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uis\Desktop\Universidad\Econometria\"/>
    </mc:Choice>
  </mc:AlternateContent>
  <xr:revisionPtr revIDLastSave="0" documentId="8_{F1D96EEB-0E50-46E0-B7DC-290E2D5ABD97}" xr6:coauthVersionLast="47" xr6:coauthVersionMax="47" xr10:uidLastSave="{00000000-0000-0000-0000-000000000000}"/>
  <bookViews>
    <workbookView xWindow="2460" yWindow="3060" windowWidth="21600" windowHeight="11385" firstSheet="2" activeTab="6" xr2:uid="{00000000-000D-0000-FFFF-FFFF00000000}"/>
  </bookViews>
  <sheets>
    <sheet name="set de datos" sheetId="1" r:id="rId1"/>
    <sheet name="detalle datos" sheetId="3" r:id="rId2"/>
    <sheet name="E.D" sheetId="4" r:id="rId3"/>
    <sheet name="Shapiro w" sheetId="5" r:id="rId4"/>
    <sheet name="Datos" sheetId="6" r:id="rId5"/>
    <sheet name="modelo original" sheetId="7" r:id="rId6"/>
    <sheet name="modelo 2" sheetId="8" r:id="rId7"/>
  </sheets>
  <externalReferences>
    <externalReference r:id="rId8"/>
  </externalReferences>
  <definedNames>
    <definedName name="_xlnm._FilterDatabase" localSheetId="4" hidden="1">Datos!$A$1:$E$5878</definedName>
    <definedName name="_xlnm._FilterDatabase" localSheetId="0" hidden="1">'set de datos'!$A$1:$F$5878</definedName>
  </definedNames>
  <calcPr calcId="191029"/>
  <pivotCaches>
    <pivotCache cacheId="0" r:id="rId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16" i="1" l="1"/>
  <c r="A18" i="8" l="1" a="1"/>
  <c r="A20" i="8" s="1"/>
  <c r="C14" i="8"/>
  <c r="B12" i="8"/>
  <c r="B8" i="8"/>
  <c r="O5880" i="7"/>
  <c r="N5880" i="7"/>
  <c r="M5880" i="7"/>
  <c r="L5880" i="7"/>
  <c r="K5880" i="7"/>
  <c r="O5879" i="7"/>
  <c r="N5879" i="7"/>
  <c r="M5879" i="7"/>
  <c r="L5879" i="7"/>
  <c r="K5879" i="7"/>
  <c r="O5878" i="7"/>
  <c r="N5878" i="7"/>
  <c r="M5878" i="7"/>
  <c r="L5878" i="7"/>
  <c r="K5878" i="7"/>
  <c r="O5877" i="7"/>
  <c r="N5877" i="7"/>
  <c r="M5877" i="7"/>
  <c r="L5877" i="7"/>
  <c r="K5877" i="7"/>
  <c r="O5876" i="7"/>
  <c r="N5876" i="7"/>
  <c r="M5876" i="7"/>
  <c r="L5876" i="7"/>
  <c r="K5876" i="7"/>
  <c r="O5875" i="7"/>
  <c r="N5875" i="7"/>
  <c r="M5875" i="7"/>
  <c r="L5875" i="7"/>
  <c r="K5875" i="7"/>
  <c r="O5874" i="7"/>
  <c r="N5874" i="7"/>
  <c r="M5874" i="7"/>
  <c r="L5874" i="7"/>
  <c r="K5874" i="7"/>
  <c r="O5873" i="7"/>
  <c r="N5873" i="7"/>
  <c r="M5873" i="7"/>
  <c r="L5873" i="7"/>
  <c r="K5873" i="7"/>
  <c r="O5872" i="7"/>
  <c r="N5872" i="7"/>
  <c r="M5872" i="7"/>
  <c r="L5872" i="7"/>
  <c r="K5872" i="7"/>
  <c r="O5871" i="7"/>
  <c r="N5871" i="7"/>
  <c r="M5871" i="7"/>
  <c r="L5871" i="7"/>
  <c r="K5871" i="7"/>
  <c r="O5870" i="7"/>
  <c r="N5870" i="7"/>
  <c r="M5870" i="7"/>
  <c r="L5870" i="7"/>
  <c r="K5870" i="7"/>
  <c r="O5869" i="7"/>
  <c r="N5869" i="7"/>
  <c r="M5869" i="7"/>
  <c r="L5869" i="7"/>
  <c r="K5869" i="7"/>
  <c r="O5868" i="7"/>
  <c r="N5868" i="7"/>
  <c r="M5868" i="7"/>
  <c r="L5868" i="7"/>
  <c r="K5868" i="7"/>
  <c r="O5867" i="7"/>
  <c r="N5867" i="7"/>
  <c r="M5867" i="7"/>
  <c r="L5867" i="7"/>
  <c r="K5867" i="7"/>
  <c r="O5866" i="7"/>
  <c r="N5866" i="7"/>
  <c r="M5866" i="7"/>
  <c r="L5866" i="7"/>
  <c r="K5866" i="7"/>
  <c r="O5865" i="7"/>
  <c r="N5865" i="7"/>
  <c r="M5865" i="7"/>
  <c r="L5865" i="7"/>
  <c r="K5865" i="7"/>
  <c r="O5864" i="7"/>
  <c r="N5864" i="7"/>
  <c r="M5864" i="7"/>
  <c r="L5864" i="7"/>
  <c r="K5864" i="7"/>
  <c r="O5863" i="7"/>
  <c r="N5863" i="7"/>
  <c r="M5863" i="7"/>
  <c r="L5863" i="7"/>
  <c r="K5863" i="7"/>
  <c r="O5862" i="7"/>
  <c r="N5862" i="7"/>
  <c r="M5862" i="7"/>
  <c r="L5862" i="7"/>
  <c r="K5862" i="7"/>
  <c r="O5861" i="7"/>
  <c r="N5861" i="7"/>
  <c r="M5861" i="7"/>
  <c r="L5861" i="7"/>
  <c r="K5861" i="7"/>
  <c r="O5860" i="7"/>
  <c r="N5860" i="7"/>
  <c r="M5860" i="7"/>
  <c r="L5860" i="7"/>
  <c r="K5860" i="7"/>
  <c r="O5859" i="7"/>
  <c r="N5859" i="7"/>
  <c r="M5859" i="7"/>
  <c r="L5859" i="7"/>
  <c r="K5859" i="7"/>
  <c r="O5858" i="7"/>
  <c r="N5858" i="7"/>
  <c r="M5858" i="7"/>
  <c r="L5858" i="7"/>
  <c r="K5858" i="7"/>
  <c r="O5857" i="7"/>
  <c r="N5857" i="7"/>
  <c r="M5857" i="7"/>
  <c r="L5857" i="7"/>
  <c r="K5857" i="7"/>
  <c r="O5856" i="7"/>
  <c r="N5856" i="7"/>
  <c r="M5856" i="7"/>
  <c r="L5856" i="7"/>
  <c r="K5856" i="7"/>
  <c r="O5855" i="7"/>
  <c r="N5855" i="7"/>
  <c r="M5855" i="7"/>
  <c r="L5855" i="7"/>
  <c r="K5855" i="7"/>
  <c r="O5854" i="7"/>
  <c r="N5854" i="7"/>
  <c r="M5854" i="7"/>
  <c r="L5854" i="7"/>
  <c r="K5854" i="7"/>
  <c r="O5853" i="7"/>
  <c r="N5853" i="7"/>
  <c r="M5853" i="7"/>
  <c r="L5853" i="7"/>
  <c r="K5853" i="7"/>
  <c r="O5852" i="7"/>
  <c r="N5852" i="7"/>
  <c r="M5852" i="7"/>
  <c r="L5852" i="7"/>
  <c r="K5852" i="7"/>
  <c r="O5851" i="7"/>
  <c r="N5851" i="7"/>
  <c r="M5851" i="7"/>
  <c r="L5851" i="7"/>
  <c r="K5851" i="7"/>
  <c r="O5850" i="7"/>
  <c r="N5850" i="7"/>
  <c r="M5850" i="7"/>
  <c r="L5850" i="7"/>
  <c r="K5850" i="7"/>
  <c r="O5849" i="7"/>
  <c r="N5849" i="7"/>
  <c r="M5849" i="7"/>
  <c r="L5849" i="7"/>
  <c r="K5849" i="7"/>
  <c r="O5848" i="7"/>
  <c r="N5848" i="7"/>
  <c r="M5848" i="7"/>
  <c r="L5848" i="7"/>
  <c r="K5848" i="7"/>
  <c r="O5847" i="7"/>
  <c r="N5847" i="7"/>
  <c r="M5847" i="7"/>
  <c r="L5847" i="7"/>
  <c r="K5847" i="7"/>
  <c r="O5846" i="7"/>
  <c r="N5846" i="7"/>
  <c r="M5846" i="7"/>
  <c r="L5846" i="7"/>
  <c r="K5846" i="7"/>
  <c r="O5845" i="7"/>
  <c r="N5845" i="7"/>
  <c r="M5845" i="7"/>
  <c r="L5845" i="7"/>
  <c r="K5845" i="7"/>
  <c r="O5844" i="7"/>
  <c r="N5844" i="7"/>
  <c r="M5844" i="7"/>
  <c r="L5844" i="7"/>
  <c r="K5844" i="7"/>
  <c r="O5843" i="7"/>
  <c r="N5843" i="7"/>
  <c r="M5843" i="7"/>
  <c r="L5843" i="7"/>
  <c r="K5843" i="7"/>
  <c r="O5842" i="7"/>
  <c r="N5842" i="7"/>
  <c r="M5842" i="7"/>
  <c r="L5842" i="7"/>
  <c r="K5842" i="7"/>
  <c r="O5841" i="7"/>
  <c r="N5841" i="7"/>
  <c r="M5841" i="7"/>
  <c r="L5841" i="7"/>
  <c r="K5841" i="7"/>
  <c r="O5840" i="7"/>
  <c r="N5840" i="7"/>
  <c r="M5840" i="7"/>
  <c r="L5840" i="7"/>
  <c r="K5840" i="7"/>
  <c r="O5839" i="7"/>
  <c r="N5839" i="7"/>
  <c r="M5839" i="7"/>
  <c r="L5839" i="7"/>
  <c r="K5839" i="7"/>
  <c r="O5838" i="7"/>
  <c r="N5838" i="7"/>
  <c r="M5838" i="7"/>
  <c r="L5838" i="7"/>
  <c r="K5838" i="7"/>
  <c r="O5837" i="7"/>
  <c r="N5837" i="7"/>
  <c r="M5837" i="7"/>
  <c r="L5837" i="7"/>
  <c r="K5837" i="7"/>
  <c r="O5836" i="7"/>
  <c r="N5836" i="7"/>
  <c r="M5836" i="7"/>
  <c r="L5836" i="7"/>
  <c r="K5836" i="7"/>
  <c r="O5835" i="7"/>
  <c r="N5835" i="7"/>
  <c r="M5835" i="7"/>
  <c r="L5835" i="7"/>
  <c r="K5835" i="7"/>
  <c r="O5834" i="7"/>
  <c r="N5834" i="7"/>
  <c r="M5834" i="7"/>
  <c r="L5834" i="7"/>
  <c r="K5834" i="7"/>
  <c r="O5833" i="7"/>
  <c r="N5833" i="7"/>
  <c r="M5833" i="7"/>
  <c r="L5833" i="7"/>
  <c r="K5833" i="7"/>
  <c r="O5832" i="7"/>
  <c r="N5832" i="7"/>
  <c r="M5832" i="7"/>
  <c r="L5832" i="7"/>
  <c r="K5832" i="7"/>
  <c r="O5831" i="7"/>
  <c r="N5831" i="7"/>
  <c r="M5831" i="7"/>
  <c r="L5831" i="7"/>
  <c r="K5831" i="7"/>
  <c r="O5830" i="7"/>
  <c r="N5830" i="7"/>
  <c r="M5830" i="7"/>
  <c r="L5830" i="7"/>
  <c r="K5830" i="7"/>
  <c r="O5829" i="7"/>
  <c r="N5829" i="7"/>
  <c r="M5829" i="7"/>
  <c r="L5829" i="7"/>
  <c r="K5829" i="7"/>
  <c r="O5828" i="7"/>
  <c r="N5828" i="7"/>
  <c r="M5828" i="7"/>
  <c r="L5828" i="7"/>
  <c r="K5828" i="7"/>
  <c r="O5827" i="7"/>
  <c r="N5827" i="7"/>
  <c r="M5827" i="7"/>
  <c r="L5827" i="7"/>
  <c r="K5827" i="7"/>
  <c r="O5826" i="7"/>
  <c r="N5826" i="7"/>
  <c r="M5826" i="7"/>
  <c r="L5826" i="7"/>
  <c r="K5826" i="7"/>
  <c r="O5825" i="7"/>
  <c r="N5825" i="7"/>
  <c r="M5825" i="7"/>
  <c r="L5825" i="7"/>
  <c r="K5825" i="7"/>
  <c r="O5824" i="7"/>
  <c r="N5824" i="7"/>
  <c r="M5824" i="7"/>
  <c r="L5824" i="7"/>
  <c r="K5824" i="7"/>
  <c r="O5823" i="7"/>
  <c r="N5823" i="7"/>
  <c r="M5823" i="7"/>
  <c r="L5823" i="7"/>
  <c r="K5823" i="7"/>
  <c r="O5822" i="7"/>
  <c r="N5822" i="7"/>
  <c r="M5822" i="7"/>
  <c r="L5822" i="7"/>
  <c r="K5822" i="7"/>
  <c r="O5821" i="7"/>
  <c r="N5821" i="7"/>
  <c r="M5821" i="7"/>
  <c r="L5821" i="7"/>
  <c r="K5821" i="7"/>
  <c r="O5820" i="7"/>
  <c r="N5820" i="7"/>
  <c r="M5820" i="7"/>
  <c r="L5820" i="7"/>
  <c r="K5820" i="7"/>
  <c r="O5819" i="7"/>
  <c r="N5819" i="7"/>
  <c r="M5819" i="7"/>
  <c r="L5819" i="7"/>
  <c r="K5819" i="7"/>
  <c r="O5818" i="7"/>
  <c r="N5818" i="7"/>
  <c r="M5818" i="7"/>
  <c r="L5818" i="7"/>
  <c r="K5818" i="7"/>
  <c r="O5817" i="7"/>
  <c r="N5817" i="7"/>
  <c r="M5817" i="7"/>
  <c r="L5817" i="7"/>
  <c r="K5817" i="7"/>
  <c r="O5816" i="7"/>
  <c r="N5816" i="7"/>
  <c r="M5816" i="7"/>
  <c r="L5816" i="7"/>
  <c r="K5816" i="7"/>
  <c r="O5815" i="7"/>
  <c r="N5815" i="7"/>
  <c r="M5815" i="7"/>
  <c r="L5815" i="7"/>
  <c r="K5815" i="7"/>
  <c r="O5814" i="7"/>
  <c r="N5814" i="7"/>
  <c r="M5814" i="7"/>
  <c r="L5814" i="7"/>
  <c r="K5814" i="7"/>
  <c r="O5813" i="7"/>
  <c r="N5813" i="7"/>
  <c r="M5813" i="7"/>
  <c r="L5813" i="7"/>
  <c r="K5813" i="7"/>
  <c r="O5812" i="7"/>
  <c r="N5812" i="7"/>
  <c r="M5812" i="7"/>
  <c r="L5812" i="7"/>
  <c r="K5812" i="7"/>
  <c r="O5811" i="7"/>
  <c r="N5811" i="7"/>
  <c r="M5811" i="7"/>
  <c r="L5811" i="7"/>
  <c r="K5811" i="7"/>
  <c r="O5810" i="7"/>
  <c r="N5810" i="7"/>
  <c r="M5810" i="7"/>
  <c r="L5810" i="7"/>
  <c r="K5810" i="7"/>
  <c r="O5809" i="7"/>
  <c r="N5809" i="7"/>
  <c r="M5809" i="7"/>
  <c r="L5809" i="7"/>
  <c r="K5809" i="7"/>
  <c r="O5808" i="7"/>
  <c r="N5808" i="7"/>
  <c r="M5808" i="7"/>
  <c r="L5808" i="7"/>
  <c r="K5808" i="7"/>
  <c r="O5807" i="7"/>
  <c r="N5807" i="7"/>
  <c r="M5807" i="7"/>
  <c r="L5807" i="7"/>
  <c r="K5807" i="7"/>
  <c r="O5806" i="7"/>
  <c r="N5806" i="7"/>
  <c r="M5806" i="7"/>
  <c r="L5806" i="7"/>
  <c r="K5806" i="7"/>
  <c r="O5805" i="7"/>
  <c r="N5805" i="7"/>
  <c r="M5805" i="7"/>
  <c r="L5805" i="7"/>
  <c r="K5805" i="7"/>
  <c r="O5804" i="7"/>
  <c r="N5804" i="7"/>
  <c r="M5804" i="7"/>
  <c r="L5804" i="7"/>
  <c r="K5804" i="7"/>
  <c r="O5803" i="7"/>
  <c r="N5803" i="7"/>
  <c r="M5803" i="7"/>
  <c r="L5803" i="7"/>
  <c r="K5803" i="7"/>
  <c r="O5802" i="7"/>
  <c r="N5802" i="7"/>
  <c r="M5802" i="7"/>
  <c r="L5802" i="7"/>
  <c r="K5802" i="7"/>
  <c r="O5801" i="7"/>
  <c r="N5801" i="7"/>
  <c r="M5801" i="7"/>
  <c r="L5801" i="7"/>
  <c r="K5801" i="7"/>
  <c r="O5800" i="7"/>
  <c r="N5800" i="7"/>
  <c r="M5800" i="7"/>
  <c r="L5800" i="7"/>
  <c r="K5800" i="7"/>
  <c r="O5799" i="7"/>
  <c r="N5799" i="7"/>
  <c r="M5799" i="7"/>
  <c r="L5799" i="7"/>
  <c r="K5799" i="7"/>
  <c r="O5798" i="7"/>
  <c r="N5798" i="7"/>
  <c r="M5798" i="7"/>
  <c r="L5798" i="7"/>
  <c r="K5798" i="7"/>
  <c r="O5797" i="7"/>
  <c r="N5797" i="7"/>
  <c r="M5797" i="7"/>
  <c r="L5797" i="7"/>
  <c r="K5797" i="7"/>
  <c r="O5796" i="7"/>
  <c r="N5796" i="7"/>
  <c r="M5796" i="7"/>
  <c r="L5796" i="7"/>
  <c r="K5796" i="7"/>
  <c r="O5795" i="7"/>
  <c r="N5795" i="7"/>
  <c r="M5795" i="7"/>
  <c r="L5795" i="7"/>
  <c r="K5795" i="7"/>
  <c r="O5794" i="7"/>
  <c r="N5794" i="7"/>
  <c r="M5794" i="7"/>
  <c r="L5794" i="7"/>
  <c r="K5794" i="7"/>
  <c r="O5793" i="7"/>
  <c r="N5793" i="7"/>
  <c r="M5793" i="7"/>
  <c r="L5793" i="7"/>
  <c r="K5793" i="7"/>
  <c r="O5792" i="7"/>
  <c r="N5792" i="7"/>
  <c r="M5792" i="7"/>
  <c r="L5792" i="7"/>
  <c r="K5792" i="7"/>
  <c r="O5791" i="7"/>
  <c r="N5791" i="7"/>
  <c r="M5791" i="7"/>
  <c r="L5791" i="7"/>
  <c r="K5791" i="7"/>
  <c r="O5790" i="7"/>
  <c r="N5790" i="7"/>
  <c r="M5790" i="7"/>
  <c r="L5790" i="7"/>
  <c r="K5790" i="7"/>
  <c r="O5789" i="7"/>
  <c r="N5789" i="7"/>
  <c r="M5789" i="7"/>
  <c r="L5789" i="7"/>
  <c r="K5789" i="7"/>
  <c r="O5788" i="7"/>
  <c r="N5788" i="7"/>
  <c r="M5788" i="7"/>
  <c r="L5788" i="7"/>
  <c r="K5788" i="7"/>
  <c r="O5787" i="7"/>
  <c r="N5787" i="7"/>
  <c r="M5787" i="7"/>
  <c r="L5787" i="7"/>
  <c r="K5787" i="7"/>
  <c r="O5786" i="7"/>
  <c r="N5786" i="7"/>
  <c r="M5786" i="7"/>
  <c r="L5786" i="7"/>
  <c r="K5786" i="7"/>
  <c r="O5785" i="7"/>
  <c r="N5785" i="7"/>
  <c r="M5785" i="7"/>
  <c r="L5785" i="7"/>
  <c r="K5785" i="7"/>
  <c r="O5784" i="7"/>
  <c r="N5784" i="7"/>
  <c r="M5784" i="7"/>
  <c r="L5784" i="7"/>
  <c r="K5784" i="7"/>
  <c r="O5783" i="7"/>
  <c r="N5783" i="7"/>
  <c r="M5783" i="7"/>
  <c r="L5783" i="7"/>
  <c r="K5783" i="7"/>
  <c r="O5782" i="7"/>
  <c r="N5782" i="7"/>
  <c r="M5782" i="7"/>
  <c r="L5782" i="7"/>
  <c r="K5782" i="7"/>
  <c r="O5781" i="7"/>
  <c r="N5781" i="7"/>
  <c r="M5781" i="7"/>
  <c r="L5781" i="7"/>
  <c r="K5781" i="7"/>
  <c r="O5780" i="7"/>
  <c r="N5780" i="7"/>
  <c r="M5780" i="7"/>
  <c r="L5780" i="7"/>
  <c r="K5780" i="7"/>
  <c r="O5779" i="7"/>
  <c r="N5779" i="7"/>
  <c r="M5779" i="7"/>
  <c r="L5779" i="7"/>
  <c r="K5779" i="7"/>
  <c r="O5778" i="7"/>
  <c r="N5778" i="7"/>
  <c r="M5778" i="7"/>
  <c r="L5778" i="7"/>
  <c r="K5778" i="7"/>
  <c r="O5777" i="7"/>
  <c r="N5777" i="7"/>
  <c r="M5777" i="7"/>
  <c r="L5777" i="7"/>
  <c r="K5777" i="7"/>
  <c r="O5776" i="7"/>
  <c r="N5776" i="7"/>
  <c r="M5776" i="7"/>
  <c r="L5776" i="7"/>
  <c r="K5776" i="7"/>
  <c r="O5775" i="7"/>
  <c r="N5775" i="7"/>
  <c r="M5775" i="7"/>
  <c r="L5775" i="7"/>
  <c r="K5775" i="7"/>
  <c r="O5774" i="7"/>
  <c r="N5774" i="7"/>
  <c r="M5774" i="7"/>
  <c r="L5774" i="7"/>
  <c r="K5774" i="7"/>
  <c r="O5773" i="7"/>
  <c r="N5773" i="7"/>
  <c r="M5773" i="7"/>
  <c r="L5773" i="7"/>
  <c r="K5773" i="7"/>
  <c r="O5772" i="7"/>
  <c r="N5772" i="7"/>
  <c r="M5772" i="7"/>
  <c r="L5772" i="7"/>
  <c r="K5772" i="7"/>
  <c r="O5771" i="7"/>
  <c r="N5771" i="7"/>
  <c r="M5771" i="7"/>
  <c r="L5771" i="7"/>
  <c r="K5771" i="7"/>
  <c r="O5770" i="7"/>
  <c r="N5770" i="7"/>
  <c r="M5770" i="7"/>
  <c r="L5770" i="7"/>
  <c r="K5770" i="7"/>
  <c r="O5769" i="7"/>
  <c r="N5769" i="7"/>
  <c r="M5769" i="7"/>
  <c r="L5769" i="7"/>
  <c r="K5769" i="7"/>
  <c r="O5768" i="7"/>
  <c r="N5768" i="7"/>
  <c r="M5768" i="7"/>
  <c r="L5768" i="7"/>
  <c r="K5768" i="7"/>
  <c r="O5767" i="7"/>
  <c r="N5767" i="7"/>
  <c r="M5767" i="7"/>
  <c r="L5767" i="7"/>
  <c r="K5767" i="7"/>
  <c r="O5766" i="7"/>
  <c r="N5766" i="7"/>
  <c r="M5766" i="7"/>
  <c r="L5766" i="7"/>
  <c r="K5766" i="7"/>
  <c r="O5765" i="7"/>
  <c r="N5765" i="7"/>
  <c r="M5765" i="7"/>
  <c r="L5765" i="7"/>
  <c r="K5765" i="7"/>
  <c r="O5764" i="7"/>
  <c r="N5764" i="7"/>
  <c r="M5764" i="7"/>
  <c r="L5764" i="7"/>
  <c r="K5764" i="7"/>
  <c r="O5763" i="7"/>
  <c r="N5763" i="7"/>
  <c r="M5763" i="7"/>
  <c r="L5763" i="7"/>
  <c r="K5763" i="7"/>
  <c r="O5762" i="7"/>
  <c r="N5762" i="7"/>
  <c r="M5762" i="7"/>
  <c r="L5762" i="7"/>
  <c r="K5762" i="7"/>
  <c r="O5761" i="7"/>
  <c r="N5761" i="7"/>
  <c r="M5761" i="7"/>
  <c r="L5761" i="7"/>
  <c r="K5761" i="7"/>
  <c r="O5760" i="7"/>
  <c r="N5760" i="7"/>
  <c r="M5760" i="7"/>
  <c r="L5760" i="7"/>
  <c r="K5760" i="7"/>
  <c r="O5759" i="7"/>
  <c r="N5759" i="7"/>
  <c r="M5759" i="7"/>
  <c r="L5759" i="7"/>
  <c r="K5759" i="7"/>
  <c r="O5758" i="7"/>
  <c r="N5758" i="7"/>
  <c r="M5758" i="7"/>
  <c r="L5758" i="7"/>
  <c r="K5758" i="7"/>
  <c r="O5757" i="7"/>
  <c r="N5757" i="7"/>
  <c r="M5757" i="7"/>
  <c r="L5757" i="7"/>
  <c r="K5757" i="7"/>
  <c r="O5756" i="7"/>
  <c r="N5756" i="7"/>
  <c r="M5756" i="7"/>
  <c r="L5756" i="7"/>
  <c r="K5756" i="7"/>
  <c r="O5755" i="7"/>
  <c r="N5755" i="7"/>
  <c r="M5755" i="7"/>
  <c r="L5755" i="7"/>
  <c r="K5755" i="7"/>
  <c r="O5754" i="7"/>
  <c r="N5754" i="7"/>
  <c r="M5754" i="7"/>
  <c r="L5754" i="7"/>
  <c r="K5754" i="7"/>
  <c r="O5753" i="7"/>
  <c r="N5753" i="7"/>
  <c r="M5753" i="7"/>
  <c r="L5753" i="7"/>
  <c r="K5753" i="7"/>
  <c r="O5752" i="7"/>
  <c r="N5752" i="7"/>
  <c r="M5752" i="7"/>
  <c r="L5752" i="7"/>
  <c r="K5752" i="7"/>
  <c r="O5751" i="7"/>
  <c r="N5751" i="7"/>
  <c r="M5751" i="7"/>
  <c r="L5751" i="7"/>
  <c r="K5751" i="7"/>
  <c r="O5750" i="7"/>
  <c r="N5750" i="7"/>
  <c r="M5750" i="7"/>
  <c r="L5750" i="7"/>
  <c r="K5750" i="7"/>
  <c r="O5749" i="7"/>
  <c r="N5749" i="7"/>
  <c r="M5749" i="7"/>
  <c r="L5749" i="7"/>
  <c r="K5749" i="7"/>
  <c r="O5748" i="7"/>
  <c r="N5748" i="7"/>
  <c r="M5748" i="7"/>
  <c r="L5748" i="7"/>
  <c r="K5748" i="7"/>
  <c r="O5747" i="7"/>
  <c r="N5747" i="7"/>
  <c r="M5747" i="7"/>
  <c r="L5747" i="7"/>
  <c r="K5747" i="7"/>
  <c r="O5746" i="7"/>
  <c r="N5746" i="7"/>
  <c r="M5746" i="7"/>
  <c r="L5746" i="7"/>
  <c r="K5746" i="7"/>
  <c r="O5745" i="7"/>
  <c r="N5745" i="7"/>
  <c r="M5745" i="7"/>
  <c r="L5745" i="7"/>
  <c r="K5745" i="7"/>
  <c r="O5744" i="7"/>
  <c r="N5744" i="7"/>
  <c r="M5744" i="7"/>
  <c r="L5744" i="7"/>
  <c r="K5744" i="7"/>
  <c r="O5743" i="7"/>
  <c r="N5743" i="7"/>
  <c r="M5743" i="7"/>
  <c r="L5743" i="7"/>
  <c r="K5743" i="7"/>
  <c r="O5742" i="7"/>
  <c r="N5742" i="7"/>
  <c r="M5742" i="7"/>
  <c r="L5742" i="7"/>
  <c r="K5742" i="7"/>
  <c r="O5741" i="7"/>
  <c r="N5741" i="7"/>
  <c r="M5741" i="7"/>
  <c r="L5741" i="7"/>
  <c r="K5741" i="7"/>
  <c r="O5740" i="7"/>
  <c r="N5740" i="7"/>
  <c r="M5740" i="7"/>
  <c r="L5740" i="7"/>
  <c r="K5740" i="7"/>
  <c r="O5739" i="7"/>
  <c r="N5739" i="7"/>
  <c r="M5739" i="7"/>
  <c r="L5739" i="7"/>
  <c r="K5739" i="7"/>
  <c r="O5738" i="7"/>
  <c r="N5738" i="7"/>
  <c r="M5738" i="7"/>
  <c r="L5738" i="7"/>
  <c r="K5738" i="7"/>
  <c r="O5737" i="7"/>
  <c r="N5737" i="7"/>
  <c r="M5737" i="7"/>
  <c r="L5737" i="7"/>
  <c r="K5737" i="7"/>
  <c r="O5736" i="7"/>
  <c r="N5736" i="7"/>
  <c r="M5736" i="7"/>
  <c r="L5736" i="7"/>
  <c r="K5736" i="7"/>
  <c r="O5735" i="7"/>
  <c r="N5735" i="7"/>
  <c r="M5735" i="7"/>
  <c r="L5735" i="7"/>
  <c r="K5735" i="7"/>
  <c r="O5734" i="7"/>
  <c r="N5734" i="7"/>
  <c r="M5734" i="7"/>
  <c r="L5734" i="7"/>
  <c r="K5734" i="7"/>
  <c r="O5733" i="7"/>
  <c r="N5733" i="7"/>
  <c r="M5733" i="7"/>
  <c r="L5733" i="7"/>
  <c r="K5733" i="7"/>
  <c r="O5732" i="7"/>
  <c r="N5732" i="7"/>
  <c r="M5732" i="7"/>
  <c r="L5732" i="7"/>
  <c r="K5732" i="7"/>
  <c r="O5731" i="7"/>
  <c r="N5731" i="7"/>
  <c r="M5731" i="7"/>
  <c r="L5731" i="7"/>
  <c r="K5731" i="7"/>
  <c r="O5730" i="7"/>
  <c r="N5730" i="7"/>
  <c r="M5730" i="7"/>
  <c r="L5730" i="7"/>
  <c r="K5730" i="7"/>
  <c r="O5729" i="7"/>
  <c r="N5729" i="7"/>
  <c r="M5729" i="7"/>
  <c r="L5729" i="7"/>
  <c r="K5729" i="7"/>
  <c r="O5728" i="7"/>
  <c r="N5728" i="7"/>
  <c r="M5728" i="7"/>
  <c r="L5728" i="7"/>
  <c r="K5728" i="7"/>
  <c r="O5727" i="7"/>
  <c r="N5727" i="7"/>
  <c r="M5727" i="7"/>
  <c r="L5727" i="7"/>
  <c r="K5727" i="7"/>
  <c r="O5726" i="7"/>
  <c r="N5726" i="7"/>
  <c r="M5726" i="7"/>
  <c r="L5726" i="7"/>
  <c r="K5726" i="7"/>
  <c r="O5725" i="7"/>
  <c r="N5725" i="7"/>
  <c r="M5725" i="7"/>
  <c r="L5725" i="7"/>
  <c r="K5725" i="7"/>
  <c r="O5724" i="7"/>
  <c r="N5724" i="7"/>
  <c r="M5724" i="7"/>
  <c r="L5724" i="7"/>
  <c r="K5724" i="7"/>
  <c r="O5723" i="7"/>
  <c r="N5723" i="7"/>
  <c r="M5723" i="7"/>
  <c r="L5723" i="7"/>
  <c r="K5723" i="7"/>
  <c r="O5722" i="7"/>
  <c r="N5722" i="7"/>
  <c r="M5722" i="7"/>
  <c r="L5722" i="7"/>
  <c r="K5722" i="7"/>
  <c r="O5721" i="7"/>
  <c r="N5721" i="7"/>
  <c r="M5721" i="7"/>
  <c r="L5721" i="7"/>
  <c r="K5721" i="7"/>
  <c r="O5720" i="7"/>
  <c r="N5720" i="7"/>
  <c r="M5720" i="7"/>
  <c r="L5720" i="7"/>
  <c r="K5720" i="7"/>
  <c r="O5719" i="7"/>
  <c r="N5719" i="7"/>
  <c r="M5719" i="7"/>
  <c r="L5719" i="7"/>
  <c r="K5719" i="7"/>
  <c r="O5718" i="7"/>
  <c r="N5718" i="7"/>
  <c r="M5718" i="7"/>
  <c r="L5718" i="7"/>
  <c r="K5718" i="7"/>
  <c r="O5717" i="7"/>
  <c r="N5717" i="7"/>
  <c r="M5717" i="7"/>
  <c r="L5717" i="7"/>
  <c r="K5717" i="7"/>
  <c r="O5716" i="7"/>
  <c r="N5716" i="7"/>
  <c r="M5716" i="7"/>
  <c r="L5716" i="7"/>
  <c r="K5716" i="7"/>
  <c r="O5715" i="7"/>
  <c r="N5715" i="7"/>
  <c r="M5715" i="7"/>
  <c r="L5715" i="7"/>
  <c r="K5715" i="7"/>
  <c r="O5714" i="7"/>
  <c r="N5714" i="7"/>
  <c r="M5714" i="7"/>
  <c r="L5714" i="7"/>
  <c r="K5714" i="7"/>
  <c r="O5713" i="7"/>
  <c r="N5713" i="7"/>
  <c r="M5713" i="7"/>
  <c r="L5713" i="7"/>
  <c r="K5713" i="7"/>
  <c r="O5712" i="7"/>
  <c r="N5712" i="7"/>
  <c r="M5712" i="7"/>
  <c r="L5712" i="7"/>
  <c r="K5712" i="7"/>
  <c r="O5711" i="7"/>
  <c r="N5711" i="7"/>
  <c r="M5711" i="7"/>
  <c r="L5711" i="7"/>
  <c r="K5711" i="7"/>
  <c r="O5710" i="7"/>
  <c r="N5710" i="7"/>
  <c r="M5710" i="7"/>
  <c r="L5710" i="7"/>
  <c r="K5710" i="7"/>
  <c r="O5709" i="7"/>
  <c r="N5709" i="7"/>
  <c r="M5709" i="7"/>
  <c r="L5709" i="7"/>
  <c r="K5709" i="7"/>
  <c r="O5708" i="7"/>
  <c r="N5708" i="7"/>
  <c r="M5708" i="7"/>
  <c r="L5708" i="7"/>
  <c r="K5708" i="7"/>
  <c r="O5707" i="7"/>
  <c r="N5707" i="7"/>
  <c r="M5707" i="7"/>
  <c r="L5707" i="7"/>
  <c r="K5707" i="7"/>
  <c r="O5706" i="7"/>
  <c r="N5706" i="7"/>
  <c r="M5706" i="7"/>
  <c r="L5706" i="7"/>
  <c r="K5706" i="7"/>
  <c r="O5705" i="7"/>
  <c r="N5705" i="7"/>
  <c r="M5705" i="7"/>
  <c r="L5705" i="7"/>
  <c r="K5705" i="7"/>
  <c r="O5704" i="7"/>
  <c r="N5704" i="7"/>
  <c r="M5704" i="7"/>
  <c r="L5704" i="7"/>
  <c r="K5704" i="7"/>
  <c r="O5703" i="7"/>
  <c r="N5703" i="7"/>
  <c r="M5703" i="7"/>
  <c r="L5703" i="7"/>
  <c r="K5703" i="7"/>
  <c r="O5702" i="7"/>
  <c r="N5702" i="7"/>
  <c r="M5702" i="7"/>
  <c r="L5702" i="7"/>
  <c r="K5702" i="7"/>
  <c r="O5701" i="7"/>
  <c r="N5701" i="7"/>
  <c r="M5701" i="7"/>
  <c r="L5701" i="7"/>
  <c r="K5701" i="7"/>
  <c r="O5700" i="7"/>
  <c r="N5700" i="7"/>
  <c r="M5700" i="7"/>
  <c r="L5700" i="7"/>
  <c r="K5700" i="7"/>
  <c r="O5699" i="7"/>
  <c r="N5699" i="7"/>
  <c r="M5699" i="7"/>
  <c r="L5699" i="7"/>
  <c r="K5699" i="7"/>
  <c r="O5698" i="7"/>
  <c r="N5698" i="7"/>
  <c r="M5698" i="7"/>
  <c r="L5698" i="7"/>
  <c r="K5698" i="7"/>
  <c r="O5697" i="7"/>
  <c r="N5697" i="7"/>
  <c r="M5697" i="7"/>
  <c r="L5697" i="7"/>
  <c r="K5697" i="7"/>
  <c r="O5696" i="7"/>
  <c r="N5696" i="7"/>
  <c r="M5696" i="7"/>
  <c r="L5696" i="7"/>
  <c r="K5696" i="7"/>
  <c r="O5695" i="7"/>
  <c r="N5695" i="7"/>
  <c r="M5695" i="7"/>
  <c r="L5695" i="7"/>
  <c r="K5695" i="7"/>
  <c r="O5694" i="7"/>
  <c r="N5694" i="7"/>
  <c r="M5694" i="7"/>
  <c r="L5694" i="7"/>
  <c r="K5694" i="7"/>
  <c r="O5693" i="7"/>
  <c r="N5693" i="7"/>
  <c r="M5693" i="7"/>
  <c r="L5693" i="7"/>
  <c r="K5693" i="7"/>
  <c r="O5692" i="7"/>
  <c r="N5692" i="7"/>
  <c r="M5692" i="7"/>
  <c r="L5692" i="7"/>
  <c r="K5692" i="7"/>
  <c r="O5691" i="7"/>
  <c r="N5691" i="7"/>
  <c r="M5691" i="7"/>
  <c r="L5691" i="7"/>
  <c r="K5691" i="7"/>
  <c r="O5690" i="7"/>
  <c r="N5690" i="7"/>
  <c r="M5690" i="7"/>
  <c r="L5690" i="7"/>
  <c r="K5690" i="7"/>
  <c r="O5689" i="7"/>
  <c r="N5689" i="7"/>
  <c r="M5689" i="7"/>
  <c r="L5689" i="7"/>
  <c r="K5689" i="7"/>
  <c r="O5688" i="7"/>
  <c r="N5688" i="7"/>
  <c r="M5688" i="7"/>
  <c r="L5688" i="7"/>
  <c r="K5688" i="7"/>
  <c r="O5687" i="7"/>
  <c r="N5687" i="7"/>
  <c r="M5687" i="7"/>
  <c r="L5687" i="7"/>
  <c r="K5687" i="7"/>
  <c r="O5686" i="7"/>
  <c r="N5686" i="7"/>
  <c r="M5686" i="7"/>
  <c r="L5686" i="7"/>
  <c r="K5686" i="7"/>
  <c r="O5685" i="7"/>
  <c r="N5685" i="7"/>
  <c r="M5685" i="7"/>
  <c r="L5685" i="7"/>
  <c r="K5685" i="7"/>
  <c r="O5684" i="7"/>
  <c r="N5684" i="7"/>
  <c r="M5684" i="7"/>
  <c r="L5684" i="7"/>
  <c r="K5684" i="7"/>
  <c r="O5683" i="7"/>
  <c r="N5683" i="7"/>
  <c r="M5683" i="7"/>
  <c r="L5683" i="7"/>
  <c r="K5683" i="7"/>
  <c r="O5682" i="7"/>
  <c r="N5682" i="7"/>
  <c r="M5682" i="7"/>
  <c r="L5682" i="7"/>
  <c r="K5682" i="7"/>
  <c r="O5681" i="7"/>
  <c r="N5681" i="7"/>
  <c r="M5681" i="7"/>
  <c r="L5681" i="7"/>
  <c r="K5681" i="7"/>
  <c r="O5680" i="7"/>
  <c r="N5680" i="7"/>
  <c r="M5680" i="7"/>
  <c r="L5680" i="7"/>
  <c r="K5680" i="7"/>
  <c r="O5679" i="7"/>
  <c r="N5679" i="7"/>
  <c r="M5679" i="7"/>
  <c r="L5679" i="7"/>
  <c r="K5679" i="7"/>
  <c r="O5678" i="7"/>
  <c r="N5678" i="7"/>
  <c r="M5678" i="7"/>
  <c r="L5678" i="7"/>
  <c r="K5678" i="7"/>
  <c r="O5677" i="7"/>
  <c r="N5677" i="7"/>
  <c r="M5677" i="7"/>
  <c r="L5677" i="7"/>
  <c r="K5677" i="7"/>
  <c r="O5676" i="7"/>
  <c r="N5676" i="7"/>
  <c r="M5676" i="7"/>
  <c r="L5676" i="7"/>
  <c r="K5676" i="7"/>
  <c r="O5675" i="7"/>
  <c r="N5675" i="7"/>
  <c r="M5675" i="7"/>
  <c r="L5675" i="7"/>
  <c r="K5675" i="7"/>
  <c r="O5674" i="7"/>
  <c r="N5674" i="7"/>
  <c r="M5674" i="7"/>
  <c r="L5674" i="7"/>
  <c r="K5674" i="7"/>
  <c r="O5673" i="7"/>
  <c r="N5673" i="7"/>
  <c r="M5673" i="7"/>
  <c r="L5673" i="7"/>
  <c r="K5673" i="7"/>
  <c r="O5672" i="7"/>
  <c r="N5672" i="7"/>
  <c r="M5672" i="7"/>
  <c r="L5672" i="7"/>
  <c r="K5672" i="7"/>
  <c r="O5671" i="7"/>
  <c r="N5671" i="7"/>
  <c r="M5671" i="7"/>
  <c r="L5671" i="7"/>
  <c r="K5671" i="7"/>
  <c r="O5670" i="7"/>
  <c r="N5670" i="7"/>
  <c r="M5670" i="7"/>
  <c r="L5670" i="7"/>
  <c r="K5670" i="7"/>
  <c r="O5669" i="7"/>
  <c r="N5669" i="7"/>
  <c r="M5669" i="7"/>
  <c r="L5669" i="7"/>
  <c r="K5669" i="7"/>
  <c r="O5668" i="7"/>
  <c r="N5668" i="7"/>
  <c r="M5668" i="7"/>
  <c r="L5668" i="7"/>
  <c r="K5668" i="7"/>
  <c r="O5667" i="7"/>
  <c r="N5667" i="7"/>
  <c r="M5667" i="7"/>
  <c r="L5667" i="7"/>
  <c r="K5667" i="7"/>
  <c r="O5666" i="7"/>
  <c r="N5666" i="7"/>
  <c r="M5666" i="7"/>
  <c r="L5666" i="7"/>
  <c r="K5666" i="7"/>
  <c r="O5665" i="7"/>
  <c r="N5665" i="7"/>
  <c r="M5665" i="7"/>
  <c r="L5665" i="7"/>
  <c r="K5665" i="7"/>
  <c r="O5664" i="7"/>
  <c r="N5664" i="7"/>
  <c r="M5664" i="7"/>
  <c r="L5664" i="7"/>
  <c r="K5664" i="7"/>
  <c r="O5663" i="7"/>
  <c r="N5663" i="7"/>
  <c r="M5663" i="7"/>
  <c r="L5663" i="7"/>
  <c r="K5663" i="7"/>
  <c r="O5662" i="7"/>
  <c r="N5662" i="7"/>
  <c r="M5662" i="7"/>
  <c r="L5662" i="7"/>
  <c r="K5662" i="7"/>
  <c r="O5661" i="7"/>
  <c r="N5661" i="7"/>
  <c r="M5661" i="7"/>
  <c r="L5661" i="7"/>
  <c r="K5661" i="7"/>
  <c r="O5660" i="7"/>
  <c r="N5660" i="7"/>
  <c r="M5660" i="7"/>
  <c r="L5660" i="7"/>
  <c r="K5660" i="7"/>
  <c r="O5659" i="7"/>
  <c r="N5659" i="7"/>
  <c r="M5659" i="7"/>
  <c r="L5659" i="7"/>
  <c r="K5659" i="7"/>
  <c r="O5658" i="7"/>
  <c r="N5658" i="7"/>
  <c r="M5658" i="7"/>
  <c r="L5658" i="7"/>
  <c r="K5658" i="7"/>
  <c r="O5657" i="7"/>
  <c r="N5657" i="7"/>
  <c r="M5657" i="7"/>
  <c r="L5657" i="7"/>
  <c r="K5657" i="7"/>
  <c r="O5656" i="7"/>
  <c r="N5656" i="7"/>
  <c r="M5656" i="7"/>
  <c r="L5656" i="7"/>
  <c r="K5656" i="7"/>
  <c r="O5655" i="7"/>
  <c r="N5655" i="7"/>
  <c r="M5655" i="7"/>
  <c r="L5655" i="7"/>
  <c r="K5655" i="7"/>
  <c r="O5654" i="7"/>
  <c r="N5654" i="7"/>
  <c r="M5654" i="7"/>
  <c r="L5654" i="7"/>
  <c r="K5654" i="7"/>
  <c r="O5653" i="7"/>
  <c r="N5653" i="7"/>
  <c r="M5653" i="7"/>
  <c r="L5653" i="7"/>
  <c r="K5653" i="7"/>
  <c r="O5652" i="7"/>
  <c r="N5652" i="7"/>
  <c r="M5652" i="7"/>
  <c r="L5652" i="7"/>
  <c r="K5652" i="7"/>
  <c r="O5651" i="7"/>
  <c r="N5651" i="7"/>
  <c r="M5651" i="7"/>
  <c r="L5651" i="7"/>
  <c r="K5651" i="7"/>
  <c r="O5650" i="7"/>
  <c r="N5650" i="7"/>
  <c r="M5650" i="7"/>
  <c r="L5650" i="7"/>
  <c r="K5650" i="7"/>
  <c r="O5649" i="7"/>
  <c r="N5649" i="7"/>
  <c r="M5649" i="7"/>
  <c r="L5649" i="7"/>
  <c r="K5649" i="7"/>
  <c r="O5648" i="7"/>
  <c r="N5648" i="7"/>
  <c r="M5648" i="7"/>
  <c r="L5648" i="7"/>
  <c r="K5648" i="7"/>
  <c r="O5647" i="7"/>
  <c r="N5647" i="7"/>
  <c r="M5647" i="7"/>
  <c r="L5647" i="7"/>
  <c r="K5647" i="7"/>
  <c r="O5646" i="7"/>
  <c r="N5646" i="7"/>
  <c r="M5646" i="7"/>
  <c r="L5646" i="7"/>
  <c r="K5646" i="7"/>
  <c r="O5645" i="7"/>
  <c r="N5645" i="7"/>
  <c r="M5645" i="7"/>
  <c r="L5645" i="7"/>
  <c r="K5645" i="7"/>
  <c r="O5644" i="7"/>
  <c r="N5644" i="7"/>
  <c r="M5644" i="7"/>
  <c r="L5644" i="7"/>
  <c r="K5644" i="7"/>
  <c r="O5643" i="7"/>
  <c r="N5643" i="7"/>
  <c r="M5643" i="7"/>
  <c r="L5643" i="7"/>
  <c r="K5643" i="7"/>
  <c r="O5642" i="7"/>
  <c r="N5642" i="7"/>
  <c r="M5642" i="7"/>
  <c r="L5642" i="7"/>
  <c r="K5642" i="7"/>
  <c r="O5641" i="7"/>
  <c r="N5641" i="7"/>
  <c r="M5641" i="7"/>
  <c r="L5641" i="7"/>
  <c r="K5641" i="7"/>
  <c r="O5640" i="7"/>
  <c r="N5640" i="7"/>
  <c r="M5640" i="7"/>
  <c r="L5640" i="7"/>
  <c r="K5640" i="7"/>
  <c r="O5639" i="7"/>
  <c r="N5639" i="7"/>
  <c r="M5639" i="7"/>
  <c r="L5639" i="7"/>
  <c r="K5639" i="7"/>
  <c r="O5638" i="7"/>
  <c r="N5638" i="7"/>
  <c r="M5638" i="7"/>
  <c r="L5638" i="7"/>
  <c r="K5638" i="7"/>
  <c r="O5637" i="7"/>
  <c r="N5637" i="7"/>
  <c r="M5637" i="7"/>
  <c r="L5637" i="7"/>
  <c r="K5637" i="7"/>
  <c r="O5636" i="7"/>
  <c r="N5636" i="7"/>
  <c r="M5636" i="7"/>
  <c r="L5636" i="7"/>
  <c r="K5636" i="7"/>
  <c r="O5635" i="7"/>
  <c r="N5635" i="7"/>
  <c r="M5635" i="7"/>
  <c r="L5635" i="7"/>
  <c r="K5635" i="7"/>
  <c r="O5634" i="7"/>
  <c r="N5634" i="7"/>
  <c r="M5634" i="7"/>
  <c r="L5634" i="7"/>
  <c r="K5634" i="7"/>
  <c r="O5633" i="7"/>
  <c r="N5633" i="7"/>
  <c r="M5633" i="7"/>
  <c r="L5633" i="7"/>
  <c r="K5633" i="7"/>
  <c r="O5632" i="7"/>
  <c r="N5632" i="7"/>
  <c r="M5632" i="7"/>
  <c r="L5632" i="7"/>
  <c r="K5632" i="7"/>
  <c r="O5631" i="7"/>
  <c r="N5631" i="7"/>
  <c r="M5631" i="7"/>
  <c r="L5631" i="7"/>
  <c r="K5631" i="7"/>
  <c r="O5630" i="7"/>
  <c r="N5630" i="7"/>
  <c r="M5630" i="7"/>
  <c r="L5630" i="7"/>
  <c r="K5630" i="7"/>
  <c r="O5629" i="7"/>
  <c r="N5629" i="7"/>
  <c r="M5629" i="7"/>
  <c r="L5629" i="7"/>
  <c r="K5629" i="7"/>
  <c r="O5628" i="7"/>
  <c r="N5628" i="7"/>
  <c r="M5628" i="7"/>
  <c r="L5628" i="7"/>
  <c r="K5628" i="7"/>
  <c r="O5627" i="7"/>
  <c r="N5627" i="7"/>
  <c r="M5627" i="7"/>
  <c r="L5627" i="7"/>
  <c r="K5627" i="7"/>
  <c r="O5626" i="7"/>
  <c r="N5626" i="7"/>
  <c r="M5626" i="7"/>
  <c r="L5626" i="7"/>
  <c r="K5626" i="7"/>
  <c r="O5625" i="7"/>
  <c r="N5625" i="7"/>
  <c r="M5625" i="7"/>
  <c r="L5625" i="7"/>
  <c r="K5625" i="7"/>
  <c r="O5624" i="7"/>
  <c r="N5624" i="7"/>
  <c r="M5624" i="7"/>
  <c r="L5624" i="7"/>
  <c r="K5624" i="7"/>
  <c r="O5623" i="7"/>
  <c r="N5623" i="7"/>
  <c r="M5623" i="7"/>
  <c r="L5623" i="7"/>
  <c r="K5623" i="7"/>
  <c r="O5622" i="7"/>
  <c r="N5622" i="7"/>
  <c r="M5622" i="7"/>
  <c r="L5622" i="7"/>
  <c r="K5622" i="7"/>
  <c r="O5621" i="7"/>
  <c r="N5621" i="7"/>
  <c r="M5621" i="7"/>
  <c r="L5621" i="7"/>
  <c r="K5621" i="7"/>
  <c r="O5620" i="7"/>
  <c r="N5620" i="7"/>
  <c r="M5620" i="7"/>
  <c r="L5620" i="7"/>
  <c r="K5620" i="7"/>
  <c r="O5619" i="7"/>
  <c r="N5619" i="7"/>
  <c r="M5619" i="7"/>
  <c r="L5619" i="7"/>
  <c r="K5619" i="7"/>
  <c r="O5618" i="7"/>
  <c r="N5618" i="7"/>
  <c r="M5618" i="7"/>
  <c r="L5618" i="7"/>
  <c r="K5618" i="7"/>
  <c r="O5617" i="7"/>
  <c r="N5617" i="7"/>
  <c r="M5617" i="7"/>
  <c r="L5617" i="7"/>
  <c r="K5617" i="7"/>
  <c r="O5616" i="7"/>
  <c r="N5616" i="7"/>
  <c r="M5616" i="7"/>
  <c r="L5616" i="7"/>
  <c r="K5616" i="7"/>
  <c r="O5615" i="7"/>
  <c r="N5615" i="7"/>
  <c r="M5615" i="7"/>
  <c r="L5615" i="7"/>
  <c r="K5615" i="7"/>
  <c r="O5614" i="7"/>
  <c r="N5614" i="7"/>
  <c r="M5614" i="7"/>
  <c r="L5614" i="7"/>
  <c r="K5614" i="7"/>
  <c r="O5613" i="7"/>
  <c r="N5613" i="7"/>
  <c r="M5613" i="7"/>
  <c r="L5613" i="7"/>
  <c r="K5613" i="7"/>
  <c r="O5612" i="7"/>
  <c r="N5612" i="7"/>
  <c r="M5612" i="7"/>
  <c r="L5612" i="7"/>
  <c r="K5612" i="7"/>
  <c r="O5611" i="7"/>
  <c r="N5611" i="7"/>
  <c r="M5611" i="7"/>
  <c r="L5611" i="7"/>
  <c r="K5611" i="7"/>
  <c r="O5610" i="7"/>
  <c r="N5610" i="7"/>
  <c r="M5610" i="7"/>
  <c r="L5610" i="7"/>
  <c r="K5610" i="7"/>
  <c r="O5609" i="7"/>
  <c r="N5609" i="7"/>
  <c r="M5609" i="7"/>
  <c r="L5609" i="7"/>
  <c r="K5609" i="7"/>
  <c r="O5608" i="7"/>
  <c r="N5608" i="7"/>
  <c r="M5608" i="7"/>
  <c r="L5608" i="7"/>
  <c r="K5608" i="7"/>
  <c r="O5607" i="7"/>
  <c r="N5607" i="7"/>
  <c r="M5607" i="7"/>
  <c r="L5607" i="7"/>
  <c r="K5607" i="7"/>
  <c r="O5606" i="7"/>
  <c r="N5606" i="7"/>
  <c r="M5606" i="7"/>
  <c r="L5606" i="7"/>
  <c r="K5606" i="7"/>
  <c r="O5605" i="7"/>
  <c r="N5605" i="7"/>
  <c r="M5605" i="7"/>
  <c r="L5605" i="7"/>
  <c r="K5605" i="7"/>
  <c r="O5604" i="7"/>
  <c r="N5604" i="7"/>
  <c r="M5604" i="7"/>
  <c r="L5604" i="7"/>
  <c r="K5604" i="7"/>
  <c r="O5603" i="7"/>
  <c r="N5603" i="7"/>
  <c r="M5603" i="7"/>
  <c r="L5603" i="7"/>
  <c r="K5603" i="7"/>
  <c r="O5602" i="7"/>
  <c r="N5602" i="7"/>
  <c r="M5602" i="7"/>
  <c r="L5602" i="7"/>
  <c r="K5602" i="7"/>
  <c r="O5601" i="7"/>
  <c r="N5601" i="7"/>
  <c r="M5601" i="7"/>
  <c r="L5601" i="7"/>
  <c r="K5601" i="7"/>
  <c r="O5600" i="7"/>
  <c r="N5600" i="7"/>
  <c r="M5600" i="7"/>
  <c r="L5600" i="7"/>
  <c r="K5600" i="7"/>
  <c r="O5599" i="7"/>
  <c r="N5599" i="7"/>
  <c r="M5599" i="7"/>
  <c r="L5599" i="7"/>
  <c r="K5599" i="7"/>
  <c r="O5598" i="7"/>
  <c r="N5598" i="7"/>
  <c r="M5598" i="7"/>
  <c r="L5598" i="7"/>
  <c r="K5598" i="7"/>
  <c r="O5597" i="7"/>
  <c r="N5597" i="7"/>
  <c r="M5597" i="7"/>
  <c r="L5597" i="7"/>
  <c r="K5597" i="7"/>
  <c r="O5596" i="7"/>
  <c r="N5596" i="7"/>
  <c r="M5596" i="7"/>
  <c r="L5596" i="7"/>
  <c r="K5596" i="7"/>
  <c r="O5595" i="7"/>
  <c r="N5595" i="7"/>
  <c r="M5595" i="7"/>
  <c r="L5595" i="7"/>
  <c r="K5595" i="7"/>
  <c r="O5594" i="7"/>
  <c r="N5594" i="7"/>
  <c r="M5594" i="7"/>
  <c r="L5594" i="7"/>
  <c r="K5594" i="7"/>
  <c r="O5593" i="7"/>
  <c r="N5593" i="7"/>
  <c r="M5593" i="7"/>
  <c r="L5593" i="7"/>
  <c r="K5593" i="7"/>
  <c r="O5592" i="7"/>
  <c r="N5592" i="7"/>
  <c r="M5592" i="7"/>
  <c r="L5592" i="7"/>
  <c r="K5592" i="7"/>
  <c r="O5591" i="7"/>
  <c r="N5591" i="7"/>
  <c r="M5591" i="7"/>
  <c r="L5591" i="7"/>
  <c r="K5591" i="7"/>
  <c r="O5590" i="7"/>
  <c r="N5590" i="7"/>
  <c r="M5590" i="7"/>
  <c r="L5590" i="7"/>
  <c r="K5590" i="7"/>
  <c r="O5589" i="7"/>
  <c r="N5589" i="7"/>
  <c r="M5589" i="7"/>
  <c r="L5589" i="7"/>
  <c r="K5589" i="7"/>
  <c r="O5588" i="7"/>
  <c r="N5588" i="7"/>
  <c r="M5588" i="7"/>
  <c r="L5588" i="7"/>
  <c r="K5588" i="7"/>
  <c r="O5587" i="7"/>
  <c r="N5587" i="7"/>
  <c r="M5587" i="7"/>
  <c r="L5587" i="7"/>
  <c r="K5587" i="7"/>
  <c r="O5586" i="7"/>
  <c r="N5586" i="7"/>
  <c r="M5586" i="7"/>
  <c r="L5586" i="7"/>
  <c r="K5586" i="7"/>
  <c r="O5585" i="7"/>
  <c r="N5585" i="7"/>
  <c r="M5585" i="7"/>
  <c r="L5585" i="7"/>
  <c r="K5585" i="7"/>
  <c r="O5584" i="7"/>
  <c r="N5584" i="7"/>
  <c r="M5584" i="7"/>
  <c r="L5584" i="7"/>
  <c r="K5584" i="7"/>
  <c r="O5583" i="7"/>
  <c r="N5583" i="7"/>
  <c r="M5583" i="7"/>
  <c r="L5583" i="7"/>
  <c r="K5583" i="7"/>
  <c r="O5582" i="7"/>
  <c r="N5582" i="7"/>
  <c r="M5582" i="7"/>
  <c r="L5582" i="7"/>
  <c r="K5582" i="7"/>
  <c r="O5581" i="7"/>
  <c r="N5581" i="7"/>
  <c r="M5581" i="7"/>
  <c r="L5581" i="7"/>
  <c r="K5581" i="7"/>
  <c r="O5580" i="7"/>
  <c r="N5580" i="7"/>
  <c r="M5580" i="7"/>
  <c r="L5580" i="7"/>
  <c r="K5580" i="7"/>
  <c r="O5579" i="7"/>
  <c r="N5579" i="7"/>
  <c r="M5579" i="7"/>
  <c r="L5579" i="7"/>
  <c r="K5579" i="7"/>
  <c r="O5578" i="7"/>
  <c r="N5578" i="7"/>
  <c r="M5578" i="7"/>
  <c r="L5578" i="7"/>
  <c r="K5578" i="7"/>
  <c r="O5577" i="7"/>
  <c r="N5577" i="7"/>
  <c r="M5577" i="7"/>
  <c r="L5577" i="7"/>
  <c r="K5577" i="7"/>
  <c r="O5576" i="7"/>
  <c r="N5576" i="7"/>
  <c r="M5576" i="7"/>
  <c r="L5576" i="7"/>
  <c r="K5576" i="7"/>
  <c r="O5575" i="7"/>
  <c r="N5575" i="7"/>
  <c r="M5575" i="7"/>
  <c r="L5575" i="7"/>
  <c r="K5575" i="7"/>
  <c r="O5574" i="7"/>
  <c r="N5574" i="7"/>
  <c r="M5574" i="7"/>
  <c r="L5574" i="7"/>
  <c r="K5574" i="7"/>
  <c r="O5573" i="7"/>
  <c r="N5573" i="7"/>
  <c r="M5573" i="7"/>
  <c r="L5573" i="7"/>
  <c r="K5573" i="7"/>
  <c r="O5572" i="7"/>
  <c r="N5572" i="7"/>
  <c r="M5572" i="7"/>
  <c r="L5572" i="7"/>
  <c r="K5572" i="7"/>
  <c r="O5571" i="7"/>
  <c r="N5571" i="7"/>
  <c r="M5571" i="7"/>
  <c r="L5571" i="7"/>
  <c r="K5571" i="7"/>
  <c r="O5570" i="7"/>
  <c r="N5570" i="7"/>
  <c r="M5570" i="7"/>
  <c r="L5570" i="7"/>
  <c r="K5570" i="7"/>
  <c r="O5569" i="7"/>
  <c r="N5569" i="7"/>
  <c r="M5569" i="7"/>
  <c r="L5569" i="7"/>
  <c r="K5569" i="7"/>
  <c r="O5568" i="7"/>
  <c r="N5568" i="7"/>
  <c r="M5568" i="7"/>
  <c r="L5568" i="7"/>
  <c r="K5568" i="7"/>
  <c r="O5567" i="7"/>
  <c r="N5567" i="7"/>
  <c r="M5567" i="7"/>
  <c r="L5567" i="7"/>
  <c r="K5567" i="7"/>
  <c r="O5566" i="7"/>
  <c r="N5566" i="7"/>
  <c r="M5566" i="7"/>
  <c r="L5566" i="7"/>
  <c r="K5566" i="7"/>
  <c r="O5565" i="7"/>
  <c r="N5565" i="7"/>
  <c r="M5565" i="7"/>
  <c r="L5565" i="7"/>
  <c r="K5565" i="7"/>
  <c r="O5564" i="7"/>
  <c r="N5564" i="7"/>
  <c r="M5564" i="7"/>
  <c r="L5564" i="7"/>
  <c r="K5564" i="7"/>
  <c r="O5563" i="7"/>
  <c r="N5563" i="7"/>
  <c r="M5563" i="7"/>
  <c r="L5563" i="7"/>
  <c r="K5563" i="7"/>
  <c r="O5562" i="7"/>
  <c r="N5562" i="7"/>
  <c r="M5562" i="7"/>
  <c r="L5562" i="7"/>
  <c r="K5562" i="7"/>
  <c r="O5561" i="7"/>
  <c r="N5561" i="7"/>
  <c r="M5561" i="7"/>
  <c r="L5561" i="7"/>
  <c r="K5561" i="7"/>
  <c r="O5560" i="7"/>
  <c r="N5560" i="7"/>
  <c r="M5560" i="7"/>
  <c r="L5560" i="7"/>
  <c r="K5560" i="7"/>
  <c r="O5559" i="7"/>
  <c r="N5559" i="7"/>
  <c r="M5559" i="7"/>
  <c r="L5559" i="7"/>
  <c r="K5559" i="7"/>
  <c r="O5558" i="7"/>
  <c r="N5558" i="7"/>
  <c r="M5558" i="7"/>
  <c r="L5558" i="7"/>
  <c r="K5558" i="7"/>
  <c r="O5557" i="7"/>
  <c r="N5557" i="7"/>
  <c r="M5557" i="7"/>
  <c r="L5557" i="7"/>
  <c r="K5557" i="7"/>
  <c r="O5556" i="7"/>
  <c r="N5556" i="7"/>
  <c r="M5556" i="7"/>
  <c r="L5556" i="7"/>
  <c r="K5556" i="7"/>
  <c r="O5555" i="7"/>
  <c r="N5555" i="7"/>
  <c r="M5555" i="7"/>
  <c r="L5555" i="7"/>
  <c r="K5555" i="7"/>
  <c r="O5554" i="7"/>
  <c r="N5554" i="7"/>
  <c r="M5554" i="7"/>
  <c r="L5554" i="7"/>
  <c r="K5554" i="7"/>
  <c r="O5553" i="7"/>
  <c r="N5553" i="7"/>
  <c r="M5553" i="7"/>
  <c r="L5553" i="7"/>
  <c r="K5553" i="7"/>
  <c r="O5552" i="7"/>
  <c r="N5552" i="7"/>
  <c r="M5552" i="7"/>
  <c r="L5552" i="7"/>
  <c r="K5552" i="7"/>
  <c r="O5551" i="7"/>
  <c r="N5551" i="7"/>
  <c r="M5551" i="7"/>
  <c r="L5551" i="7"/>
  <c r="K5551" i="7"/>
  <c r="O5550" i="7"/>
  <c r="N5550" i="7"/>
  <c r="M5550" i="7"/>
  <c r="L5550" i="7"/>
  <c r="K5550" i="7"/>
  <c r="O5549" i="7"/>
  <c r="N5549" i="7"/>
  <c r="M5549" i="7"/>
  <c r="L5549" i="7"/>
  <c r="K5549" i="7"/>
  <c r="O5548" i="7"/>
  <c r="N5548" i="7"/>
  <c r="M5548" i="7"/>
  <c r="L5548" i="7"/>
  <c r="K5548" i="7"/>
  <c r="O5547" i="7"/>
  <c r="N5547" i="7"/>
  <c r="M5547" i="7"/>
  <c r="L5547" i="7"/>
  <c r="K5547" i="7"/>
  <c r="O5546" i="7"/>
  <c r="N5546" i="7"/>
  <c r="M5546" i="7"/>
  <c r="L5546" i="7"/>
  <c r="K5546" i="7"/>
  <c r="O5545" i="7"/>
  <c r="N5545" i="7"/>
  <c r="M5545" i="7"/>
  <c r="L5545" i="7"/>
  <c r="K5545" i="7"/>
  <c r="O5544" i="7"/>
  <c r="N5544" i="7"/>
  <c r="M5544" i="7"/>
  <c r="L5544" i="7"/>
  <c r="K5544" i="7"/>
  <c r="O5543" i="7"/>
  <c r="N5543" i="7"/>
  <c r="M5543" i="7"/>
  <c r="L5543" i="7"/>
  <c r="K5543" i="7"/>
  <c r="O5542" i="7"/>
  <c r="N5542" i="7"/>
  <c r="M5542" i="7"/>
  <c r="L5542" i="7"/>
  <c r="K5542" i="7"/>
  <c r="O5541" i="7"/>
  <c r="N5541" i="7"/>
  <c r="M5541" i="7"/>
  <c r="L5541" i="7"/>
  <c r="K5541" i="7"/>
  <c r="O5540" i="7"/>
  <c r="N5540" i="7"/>
  <c r="M5540" i="7"/>
  <c r="L5540" i="7"/>
  <c r="K5540" i="7"/>
  <c r="O5539" i="7"/>
  <c r="N5539" i="7"/>
  <c r="M5539" i="7"/>
  <c r="L5539" i="7"/>
  <c r="K5539" i="7"/>
  <c r="O5538" i="7"/>
  <c r="N5538" i="7"/>
  <c r="M5538" i="7"/>
  <c r="L5538" i="7"/>
  <c r="K5538" i="7"/>
  <c r="O5537" i="7"/>
  <c r="N5537" i="7"/>
  <c r="M5537" i="7"/>
  <c r="L5537" i="7"/>
  <c r="K5537" i="7"/>
  <c r="O5536" i="7"/>
  <c r="N5536" i="7"/>
  <c r="M5536" i="7"/>
  <c r="L5536" i="7"/>
  <c r="K5536" i="7"/>
  <c r="O5535" i="7"/>
  <c r="N5535" i="7"/>
  <c r="M5535" i="7"/>
  <c r="L5535" i="7"/>
  <c r="K5535" i="7"/>
  <c r="O5534" i="7"/>
  <c r="N5534" i="7"/>
  <c r="M5534" i="7"/>
  <c r="L5534" i="7"/>
  <c r="K5534" i="7"/>
  <c r="O5533" i="7"/>
  <c r="N5533" i="7"/>
  <c r="M5533" i="7"/>
  <c r="L5533" i="7"/>
  <c r="K5533" i="7"/>
  <c r="O5532" i="7"/>
  <c r="N5532" i="7"/>
  <c r="M5532" i="7"/>
  <c r="L5532" i="7"/>
  <c r="K5532" i="7"/>
  <c r="O5531" i="7"/>
  <c r="N5531" i="7"/>
  <c r="M5531" i="7"/>
  <c r="L5531" i="7"/>
  <c r="K5531" i="7"/>
  <c r="O5530" i="7"/>
  <c r="N5530" i="7"/>
  <c r="M5530" i="7"/>
  <c r="L5530" i="7"/>
  <c r="K5530" i="7"/>
  <c r="O5529" i="7"/>
  <c r="N5529" i="7"/>
  <c r="M5529" i="7"/>
  <c r="L5529" i="7"/>
  <c r="K5529" i="7"/>
  <c r="O5528" i="7"/>
  <c r="N5528" i="7"/>
  <c r="M5528" i="7"/>
  <c r="L5528" i="7"/>
  <c r="K5528" i="7"/>
  <c r="O5527" i="7"/>
  <c r="N5527" i="7"/>
  <c r="M5527" i="7"/>
  <c r="L5527" i="7"/>
  <c r="K5527" i="7"/>
  <c r="O5526" i="7"/>
  <c r="N5526" i="7"/>
  <c r="M5526" i="7"/>
  <c r="L5526" i="7"/>
  <c r="K5526" i="7"/>
  <c r="O5525" i="7"/>
  <c r="N5525" i="7"/>
  <c r="M5525" i="7"/>
  <c r="L5525" i="7"/>
  <c r="K5525" i="7"/>
  <c r="O5524" i="7"/>
  <c r="N5524" i="7"/>
  <c r="M5524" i="7"/>
  <c r="L5524" i="7"/>
  <c r="K5524" i="7"/>
  <c r="O5523" i="7"/>
  <c r="N5523" i="7"/>
  <c r="M5523" i="7"/>
  <c r="L5523" i="7"/>
  <c r="K5523" i="7"/>
  <c r="O5522" i="7"/>
  <c r="N5522" i="7"/>
  <c r="M5522" i="7"/>
  <c r="L5522" i="7"/>
  <c r="K5522" i="7"/>
  <c r="O5521" i="7"/>
  <c r="N5521" i="7"/>
  <c r="M5521" i="7"/>
  <c r="L5521" i="7"/>
  <c r="K5521" i="7"/>
  <c r="O5520" i="7"/>
  <c r="N5520" i="7"/>
  <c r="M5520" i="7"/>
  <c r="L5520" i="7"/>
  <c r="K5520" i="7"/>
  <c r="O5519" i="7"/>
  <c r="N5519" i="7"/>
  <c r="M5519" i="7"/>
  <c r="L5519" i="7"/>
  <c r="K5519" i="7"/>
  <c r="O5518" i="7"/>
  <c r="N5518" i="7"/>
  <c r="M5518" i="7"/>
  <c r="L5518" i="7"/>
  <c r="K5518" i="7"/>
  <c r="O5517" i="7"/>
  <c r="N5517" i="7"/>
  <c r="M5517" i="7"/>
  <c r="L5517" i="7"/>
  <c r="K5517" i="7"/>
  <c r="O5516" i="7"/>
  <c r="N5516" i="7"/>
  <c r="M5516" i="7"/>
  <c r="L5516" i="7"/>
  <c r="K5516" i="7"/>
  <c r="O5515" i="7"/>
  <c r="N5515" i="7"/>
  <c r="M5515" i="7"/>
  <c r="L5515" i="7"/>
  <c r="K5515" i="7"/>
  <c r="O5514" i="7"/>
  <c r="N5514" i="7"/>
  <c r="M5514" i="7"/>
  <c r="L5514" i="7"/>
  <c r="K5514" i="7"/>
  <c r="O5513" i="7"/>
  <c r="N5513" i="7"/>
  <c r="M5513" i="7"/>
  <c r="L5513" i="7"/>
  <c r="K5513" i="7"/>
  <c r="O5512" i="7"/>
  <c r="N5512" i="7"/>
  <c r="M5512" i="7"/>
  <c r="L5512" i="7"/>
  <c r="K5512" i="7"/>
  <c r="O5511" i="7"/>
  <c r="N5511" i="7"/>
  <c r="M5511" i="7"/>
  <c r="L5511" i="7"/>
  <c r="K5511" i="7"/>
  <c r="O5510" i="7"/>
  <c r="N5510" i="7"/>
  <c r="M5510" i="7"/>
  <c r="L5510" i="7"/>
  <c r="K5510" i="7"/>
  <c r="O5509" i="7"/>
  <c r="N5509" i="7"/>
  <c r="M5509" i="7"/>
  <c r="L5509" i="7"/>
  <c r="K5509" i="7"/>
  <c r="O5508" i="7"/>
  <c r="N5508" i="7"/>
  <c r="M5508" i="7"/>
  <c r="L5508" i="7"/>
  <c r="K5508" i="7"/>
  <c r="O5507" i="7"/>
  <c r="N5507" i="7"/>
  <c r="M5507" i="7"/>
  <c r="L5507" i="7"/>
  <c r="K5507" i="7"/>
  <c r="O5506" i="7"/>
  <c r="N5506" i="7"/>
  <c r="M5506" i="7"/>
  <c r="L5506" i="7"/>
  <c r="K5506" i="7"/>
  <c r="O5505" i="7"/>
  <c r="N5505" i="7"/>
  <c r="M5505" i="7"/>
  <c r="L5505" i="7"/>
  <c r="K5505" i="7"/>
  <c r="O5504" i="7"/>
  <c r="N5504" i="7"/>
  <c r="M5504" i="7"/>
  <c r="L5504" i="7"/>
  <c r="K5504" i="7"/>
  <c r="O5503" i="7"/>
  <c r="N5503" i="7"/>
  <c r="M5503" i="7"/>
  <c r="L5503" i="7"/>
  <c r="K5503" i="7"/>
  <c r="O5502" i="7"/>
  <c r="N5502" i="7"/>
  <c r="M5502" i="7"/>
  <c r="L5502" i="7"/>
  <c r="K5502" i="7"/>
  <c r="O5501" i="7"/>
  <c r="N5501" i="7"/>
  <c r="M5501" i="7"/>
  <c r="L5501" i="7"/>
  <c r="K5501" i="7"/>
  <c r="O5500" i="7"/>
  <c r="N5500" i="7"/>
  <c r="M5500" i="7"/>
  <c r="L5500" i="7"/>
  <c r="K5500" i="7"/>
  <c r="O5499" i="7"/>
  <c r="N5499" i="7"/>
  <c r="M5499" i="7"/>
  <c r="L5499" i="7"/>
  <c r="K5499" i="7"/>
  <c r="O5498" i="7"/>
  <c r="N5498" i="7"/>
  <c r="M5498" i="7"/>
  <c r="L5498" i="7"/>
  <c r="K5498" i="7"/>
  <c r="O5497" i="7"/>
  <c r="N5497" i="7"/>
  <c r="M5497" i="7"/>
  <c r="L5497" i="7"/>
  <c r="K5497" i="7"/>
  <c r="O5496" i="7"/>
  <c r="N5496" i="7"/>
  <c r="M5496" i="7"/>
  <c r="L5496" i="7"/>
  <c r="K5496" i="7"/>
  <c r="O5495" i="7"/>
  <c r="N5495" i="7"/>
  <c r="M5495" i="7"/>
  <c r="L5495" i="7"/>
  <c r="K5495" i="7"/>
  <c r="O5494" i="7"/>
  <c r="N5494" i="7"/>
  <c r="M5494" i="7"/>
  <c r="L5494" i="7"/>
  <c r="K5494" i="7"/>
  <c r="O5493" i="7"/>
  <c r="N5493" i="7"/>
  <c r="M5493" i="7"/>
  <c r="L5493" i="7"/>
  <c r="K5493" i="7"/>
  <c r="O5492" i="7"/>
  <c r="N5492" i="7"/>
  <c r="M5492" i="7"/>
  <c r="L5492" i="7"/>
  <c r="K5492" i="7"/>
  <c r="O5491" i="7"/>
  <c r="N5491" i="7"/>
  <c r="M5491" i="7"/>
  <c r="L5491" i="7"/>
  <c r="K5491" i="7"/>
  <c r="O5490" i="7"/>
  <c r="N5490" i="7"/>
  <c r="M5490" i="7"/>
  <c r="L5490" i="7"/>
  <c r="K5490" i="7"/>
  <c r="O5489" i="7"/>
  <c r="N5489" i="7"/>
  <c r="M5489" i="7"/>
  <c r="L5489" i="7"/>
  <c r="K5489" i="7"/>
  <c r="O5488" i="7"/>
  <c r="N5488" i="7"/>
  <c r="M5488" i="7"/>
  <c r="L5488" i="7"/>
  <c r="K5488" i="7"/>
  <c r="O5487" i="7"/>
  <c r="N5487" i="7"/>
  <c r="M5487" i="7"/>
  <c r="L5487" i="7"/>
  <c r="K5487" i="7"/>
  <c r="O5486" i="7"/>
  <c r="N5486" i="7"/>
  <c r="M5486" i="7"/>
  <c r="L5486" i="7"/>
  <c r="K5486" i="7"/>
  <c r="O5485" i="7"/>
  <c r="N5485" i="7"/>
  <c r="M5485" i="7"/>
  <c r="L5485" i="7"/>
  <c r="K5485" i="7"/>
  <c r="O5484" i="7"/>
  <c r="N5484" i="7"/>
  <c r="M5484" i="7"/>
  <c r="L5484" i="7"/>
  <c r="K5484" i="7"/>
  <c r="O5483" i="7"/>
  <c r="N5483" i="7"/>
  <c r="M5483" i="7"/>
  <c r="L5483" i="7"/>
  <c r="K5483" i="7"/>
  <c r="O5482" i="7"/>
  <c r="N5482" i="7"/>
  <c r="M5482" i="7"/>
  <c r="L5482" i="7"/>
  <c r="K5482" i="7"/>
  <c r="O5481" i="7"/>
  <c r="N5481" i="7"/>
  <c r="M5481" i="7"/>
  <c r="L5481" i="7"/>
  <c r="K5481" i="7"/>
  <c r="O5480" i="7"/>
  <c r="N5480" i="7"/>
  <c r="M5480" i="7"/>
  <c r="L5480" i="7"/>
  <c r="K5480" i="7"/>
  <c r="O5479" i="7"/>
  <c r="N5479" i="7"/>
  <c r="M5479" i="7"/>
  <c r="L5479" i="7"/>
  <c r="K5479" i="7"/>
  <c r="O5478" i="7"/>
  <c r="N5478" i="7"/>
  <c r="M5478" i="7"/>
  <c r="L5478" i="7"/>
  <c r="K5478" i="7"/>
  <c r="O5477" i="7"/>
  <c r="N5477" i="7"/>
  <c r="M5477" i="7"/>
  <c r="L5477" i="7"/>
  <c r="K5477" i="7"/>
  <c r="O5476" i="7"/>
  <c r="N5476" i="7"/>
  <c r="M5476" i="7"/>
  <c r="L5476" i="7"/>
  <c r="K5476" i="7"/>
  <c r="O5475" i="7"/>
  <c r="N5475" i="7"/>
  <c r="M5475" i="7"/>
  <c r="L5475" i="7"/>
  <c r="K5475" i="7"/>
  <c r="O5474" i="7"/>
  <c r="N5474" i="7"/>
  <c r="M5474" i="7"/>
  <c r="L5474" i="7"/>
  <c r="K5474" i="7"/>
  <c r="O5473" i="7"/>
  <c r="N5473" i="7"/>
  <c r="M5473" i="7"/>
  <c r="L5473" i="7"/>
  <c r="K5473" i="7"/>
  <c r="O5472" i="7"/>
  <c r="N5472" i="7"/>
  <c r="M5472" i="7"/>
  <c r="L5472" i="7"/>
  <c r="K5472" i="7"/>
  <c r="O5471" i="7"/>
  <c r="N5471" i="7"/>
  <c r="M5471" i="7"/>
  <c r="L5471" i="7"/>
  <c r="K5471" i="7"/>
  <c r="O5470" i="7"/>
  <c r="N5470" i="7"/>
  <c r="M5470" i="7"/>
  <c r="L5470" i="7"/>
  <c r="K5470" i="7"/>
  <c r="O5469" i="7"/>
  <c r="N5469" i="7"/>
  <c r="M5469" i="7"/>
  <c r="L5469" i="7"/>
  <c r="K5469" i="7"/>
  <c r="O5468" i="7"/>
  <c r="N5468" i="7"/>
  <c r="M5468" i="7"/>
  <c r="L5468" i="7"/>
  <c r="K5468" i="7"/>
  <c r="O5467" i="7"/>
  <c r="N5467" i="7"/>
  <c r="M5467" i="7"/>
  <c r="L5467" i="7"/>
  <c r="K5467" i="7"/>
  <c r="O5466" i="7"/>
  <c r="N5466" i="7"/>
  <c r="M5466" i="7"/>
  <c r="L5466" i="7"/>
  <c r="K5466" i="7"/>
  <c r="O5465" i="7"/>
  <c r="N5465" i="7"/>
  <c r="M5465" i="7"/>
  <c r="L5465" i="7"/>
  <c r="K5465" i="7"/>
  <c r="O5464" i="7"/>
  <c r="N5464" i="7"/>
  <c r="M5464" i="7"/>
  <c r="L5464" i="7"/>
  <c r="K5464" i="7"/>
  <c r="O5463" i="7"/>
  <c r="N5463" i="7"/>
  <c r="M5463" i="7"/>
  <c r="L5463" i="7"/>
  <c r="K5463" i="7"/>
  <c r="O5462" i="7"/>
  <c r="N5462" i="7"/>
  <c r="M5462" i="7"/>
  <c r="L5462" i="7"/>
  <c r="K5462" i="7"/>
  <c r="O5461" i="7"/>
  <c r="N5461" i="7"/>
  <c r="M5461" i="7"/>
  <c r="L5461" i="7"/>
  <c r="K5461" i="7"/>
  <c r="O5460" i="7"/>
  <c r="N5460" i="7"/>
  <c r="M5460" i="7"/>
  <c r="L5460" i="7"/>
  <c r="K5460" i="7"/>
  <c r="O5459" i="7"/>
  <c r="N5459" i="7"/>
  <c r="M5459" i="7"/>
  <c r="L5459" i="7"/>
  <c r="K5459" i="7"/>
  <c r="O5458" i="7"/>
  <c r="N5458" i="7"/>
  <c r="M5458" i="7"/>
  <c r="L5458" i="7"/>
  <c r="K5458" i="7"/>
  <c r="O5457" i="7"/>
  <c r="N5457" i="7"/>
  <c r="M5457" i="7"/>
  <c r="L5457" i="7"/>
  <c r="K5457" i="7"/>
  <c r="O5456" i="7"/>
  <c r="N5456" i="7"/>
  <c r="M5456" i="7"/>
  <c r="L5456" i="7"/>
  <c r="K5456" i="7"/>
  <c r="O5455" i="7"/>
  <c r="N5455" i="7"/>
  <c r="M5455" i="7"/>
  <c r="L5455" i="7"/>
  <c r="K5455" i="7"/>
  <c r="O5454" i="7"/>
  <c r="N5454" i="7"/>
  <c r="M5454" i="7"/>
  <c r="L5454" i="7"/>
  <c r="K5454" i="7"/>
  <c r="O5453" i="7"/>
  <c r="N5453" i="7"/>
  <c r="M5453" i="7"/>
  <c r="L5453" i="7"/>
  <c r="K5453" i="7"/>
  <c r="O5452" i="7"/>
  <c r="N5452" i="7"/>
  <c r="M5452" i="7"/>
  <c r="L5452" i="7"/>
  <c r="K5452" i="7"/>
  <c r="O5451" i="7"/>
  <c r="N5451" i="7"/>
  <c r="M5451" i="7"/>
  <c r="L5451" i="7"/>
  <c r="K5451" i="7"/>
  <c r="O5450" i="7"/>
  <c r="N5450" i="7"/>
  <c r="M5450" i="7"/>
  <c r="L5450" i="7"/>
  <c r="K5450" i="7"/>
  <c r="O5449" i="7"/>
  <c r="N5449" i="7"/>
  <c r="M5449" i="7"/>
  <c r="L5449" i="7"/>
  <c r="K5449" i="7"/>
  <c r="O5448" i="7"/>
  <c r="N5448" i="7"/>
  <c r="M5448" i="7"/>
  <c r="L5448" i="7"/>
  <c r="K5448" i="7"/>
  <c r="O5447" i="7"/>
  <c r="N5447" i="7"/>
  <c r="M5447" i="7"/>
  <c r="L5447" i="7"/>
  <c r="K5447" i="7"/>
  <c r="O5446" i="7"/>
  <c r="N5446" i="7"/>
  <c r="M5446" i="7"/>
  <c r="L5446" i="7"/>
  <c r="K5446" i="7"/>
  <c r="O5445" i="7"/>
  <c r="N5445" i="7"/>
  <c r="M5445" i="7"/>
  <c r="L5445" i="7"/>
  <c r="K5445" i="7"/>
  <c r="O5444" i="7"/>
  <c r="N5444" i="7"/>
  <c r="M5444" i="7"/>
  <c r="L5444" i="7"/>
  <c r="K5444" i="7"/>
  <c r="O5443" i="7"/>
  <c r="N5443" i="7"/>
  <c r="M5443" i="7"/>
  <c r="L5443" i="7"/>
  <c r="K5443" i="7"/>
  <c r="O5442" i="7"/>
  <c r="N5442" i="7"/>
  <c r="M5442" i="7"/>
  <c r="L5442" i="7"/>
  <c r="K5442" i="7"/>
  <c r="O5441" i="7"/>
  <c r="N5441" i="7"/>
  <c r="M5441" i="7"/>
  <c r="L5441" i="7"/>
  <c r="K5441" i="7"/>
  <c r="O5440" i="7"/>
  <c r="N5440" i="7"/>
  <c r="M5440" i="7"/>
  <c r="L5440" i="7"/>
  <c r="K5440" i="7"/>
  <c r="O5439" i="7"/>
  <c r="N5439" i="7"/>
  <c r="M5439" i="7"/>
  <c r="L5439" i="7"/>
  <c r="K5439" i="7"/>
  <c r="O5438" i="7"/>
  <c r="N5438" i="7"/>
  <c r="M5438" i="7"/>
  <c r="L5438" i="7"/>
  <c r="K5438" i="7"/>
  <c r="O5437" i="7"/>
  <c r="N5437" i="7"/>
  <c r="M5437" i="7"/>
  <c r="L5437" i="7"/>
  <c r="K5437" i="7"/>
  <c r="O5436" i="7"/>
  <c r="N5436" i="7"/>
  <c r="M5436" i="7"/>
  <c r="L5436" i="7"/>
  <c r="K5436" i="7"/>
  <c r="O5435" i="7"/>
  <c r="N5435" i="7"/>
  <c r="M5435" i="7"/>
  <c r="L5435" i="7"/>
  <c r="K5435" i="7"/>
  <c r="O5434" i="7"/>
  <c r="N5434" i="7"/>
  <c r="M5434" i="7"/>
  <c r="L5434" i="7"/>
  <c r="K5434" i="7"/>
  <c r="O5433" i="7"/>
  <c r="N5433" i="7"/>
  <c r="M5433" i="7"/>
  <c r="L5433" i="7"/>
  <c r="K5433" i="7"/>
  <c r="O5432" i="7"/>
  <c r="N5432" i="7"/>
  <c r="M5432" i="7"/>
  <c r="L5432" i="7"/>
  <c r="K5432" i="7"/>
  <c r="O5431" i="7"/>
  <c r="N5431" i="7"/>
  <c r="M5431" i="7"/>
  <c r="L5431" i="7"/>
  <c r="K5431" i="7"/>
  <c r="O5430" i="7"/>
  <c r="N5430" i="7"/>
  <c r="M5430" i="7"/>
  <c r="L5430" i="7"/>
  <c r="K5430" i="7"/>
  <c r="O5429" i="7"/>
  <c r="N5429" i="7"/>
  <c r="M5429" i="7"/>
  <c r="L5429" i="7"/>
  <c r="K5429" i="7"/>
  <c r="O5428" i="7"/>
  <c r="N5428" i="7"/>
  <c r="M5428" i="7"/>
  <c r="L5428" i="7"/>
  <c r="K5428" i="7"/>
  <c r="O5427" i="7"/>
  <c r="N5427" i="7"/>
  <c r="M5427" i="7"/>
  <c r="L5427" i="7"/>
  <c r="K5427" i="7"/>
  <c r="O5426" i="7"/>
  <c r="N5426" i="7"/>
  <c r="M5426" i="7"/>
  <c r="L5426" i="7"/>
  <c r="K5426" i="7"/>
  <c r="O5425" i="7"/>
  <c r="N5425" i="7"/>
  <c r="M5425" i="7"/>
  <c r="L5425" i="7"/>
  <c r="K5425" i="7"/>
  <c r="O5424" i="7"/>
  <c r="N5424" i="7"/>
  <c r="M5424" i="7"/>
  <c r="L5424" i="7"/>
  <c r="K5424" i="7"/>
  <c r="O5423" i="7"/>
  <c r="N5423" i="7"/>
  <c r="M5423" i="7"/>
  <c r="L5423" i="7"/>
  <c r="K5423" i="7"/>
  <c r="O5422" i="7"/>
  <c r="N5422" i="7"/>
  <c r="M5422" i="7"/>
  <c r="L5422" i="7"/>
  <c r="K5422" i="7"/>
  <c r="O5421" i="7"/>
  <c r="N5421" i="7"/>
  <c r="M5421" i="7"/>
  <c r="L5421" i="7"/>
  <c r="K5421" i="7"/>
  <c r="O5420" i="7"/>
  <c r="N5420" i="7"/>
  <c r="M5420" i="7"/>
  <c r="L5420" i="7"/>
  <c r="K5420" i="7"/>
  <c r="O5419" i="7"/>
  <c r="N5419" i="7"/>
  <c r="M5419" i="7"/>
  <c r="L5419" i="7"/>
  <c r="K5419" i="7"/>
  <c r="O5418" i="7"/>
  <c r="N5418" i="7"/>
  <c r="M5418" i="7"/>
  <c r="L5418" i="7"/>
  <c r="K5418" i="7"/>
  <c r="O5417" i="7"/>
  <c r="N5417" i="7"/>
  <c r="M5417" i="7"/>
  <c r="L5417" i="7"/>
  <c r="K5417" i="7"/>
  <c r="O5416" i="7"/>
  <c r="N5416" i="7"/>
  <c r="M5416" i="7"/>
  <c r="L5416" i="7"/>
  <c r="K5416" i="7"/>
  <c r="O5415" i="7"/>
  <c r="N5415" i="7"/>
  <c r="M5415" i="7"/>
  <c r="L5415" i="7"/>
  <c r="K5415" i="7"/>
  <c r="O5414" i="7"/>
  <c r="N5414" i="7"/>
  <c r="M5414" i="7"/>
  <c r="L5414" i="7"/>
  <c r="K5414" i="7"/>
  <c r="O5413" i="7"/>
  <c r="N5413" i="7"/>
  <c r="M5413" i="7"/>
  <c r="L5413" i="7"/>
  <c r="K5413" i="7"/>
  <c r="O5412" i="7"/>
  <c r="N5412" i="7"/>
  <c r="M5412" i="7"/>
  <c r="L5412" i="7"/>
  <c r="K5412" i="7"/>
  <c r="O5411" i="7"/>
  <c r="N5411" i="7"/>
  <c r="M5411" i="7"/>
  <c r="L5411" i="7"/>
  <c r="K5411" i="7"/>
  <c r="O5410" i="7"/>
  <c r="N5410" i="7"/>
  <c r="M5410" i="7"/>
  <c r="L5410" i="7"/>
  <c r="K5410" i="7"/>
  <c r="O5409" i="7"/>
  <c r="N5409" i="7"/>
  <c r="M5409" i="7"/>
  <c r="L5409" i="7"/>
  <c r="K5409" i="7"/>
  <c r="O5408" i="7"/>
  <c r="N5408" i="7"/>
  <c r="M5408" i="7"/>
  <c r="L5408" i="7"/>
  <c r="K5408" i="7"/>
  <c r="O5407" i="7"/>
  <c r="N5407" i="7"/>
  <c r="M5407" i="7"/>
  <c r="L5407" i="7"/>
  <c r="K5407" i="7"/>
  <c r="O5406" i="7"/>
  <c r="N5406" i="7"/>
  <c r="M5406" i="7"/>
  <c r="L5406" i="7"/>
  <c r="K5406" i="7"/>
  <c r="O5405" i="7"/>
  <c r="N5405" i="7"/>
  <c r="M5405" i="7"/>
  <c r="L5405" i="7"/>
  <c r="K5405" i="7"/>
  <c r="O5404" i="7"/>
  <c r="N5404" i="7"/>
  <c r="M5404" i="7"/>
  <c r="L5404" i="7"/>
  <c r="K5404" i="7"/>
  <c r="O5403" i="7"/>
  <c r="N5403" i="7"/>
  <c r="M5403" i="7"/>
  <c r="L5403" i="7"/>
  <c r="K5403" i="7"/>
  <c r="O5402" i="7"/>
  <c r="N5402" i="7"/>
  <c r="M5402" i="7"/>
  <c r="L5402" i="7"/>
  <c r="K5402" i="7"/>
  <c r="O5401" i="7"/>
  <c r="N5401" i="7"/>
  <c r="M5401" i="7"/>
  <c r="L5401" i="7"/>
  <c r="K5401" i="7"/>
  <c r="O5400" i="7"/>
  <c r="N5400" i="7"/>
  <c r="M5400" i="7"/>
  <c r="L5400" i="7"/>
  <c r="K5400" i="7"/>
  <c r="O5399" i="7"/>
  <c r="N5399" i="7"/>
  <c r="M5399" i="7"/>
  <c r="L5399" i="7"/>
  <c r="K5399" i="7"/>
  <c r="O5398" i="7"/>
  <c r="N5398" i="7"/>
  <c r="M5398" i="7"/>
  <c r="L5398" i="7"/>
  <c r="K5398" i="7"/>
  <c r="O5397" i="7"/>
  <c r="N5397" i="7"/>
  <c r="M5397" i="7"/>
  <c r="L5397" i="7"/>
  <c r="K5397" i="7"/>
  <c r="O5396" i="7"/>
  <c r="N5396" i="7"/>
  <c r="M5396" i="7"/>
  <c r="L5396" i="7"/>
  <c r="K5396" i="7"/>
  <c r="O5395" i="7"/>
  <c r="N5395" i="7"/>
  <c r="M5395" i="7"/>
  <c r="L5395" i="7"/>
  <c r="K5395" i="7"/>
  <c r="O5394" i="7"/>
  <c r="N5394" i="7"/>
  <c r="M5394" i="7"/>
  <c r="L5394" i="7"/>
  <c r="K5394" i="7"/>
  <c r="O5393" i="7"/>
  <c r="N5393" i="7"/>
  <c r="M5393" i="7"/>
  <c r="L5393" i="7"/>
  <c r="K5393" i="7"/>
  <c r="O5392" i="7"/>
  <c r="N5392" i="7"/>
  <c r="M5392" i="7"/>
  <c r="L5392" i="7"/>
  <c r="K5392" i="7"/>
  <c r="O5391" i="7"/>
  <c r="N5391" i="7"/>
  <c r="M5391" i="7"/>
  <c r="L5391" i="7"/>
  <c r="K5391" i="7"/>
  <c r="O5390" i="7"/>
  <c r="N5390" i="7"/>
  <c r="M5390" i="7"/>
  <c r="L5390" i="7"/>
  <c r="K5390" i="7"/>
  <c r="O5389" i="7"/>
  <c r="N5389" i="7"/>
  <c r="M5389" i="7"/>
  <c r="L5389" i="7"/>
  <c r="K5389" i="7"/>
  <c r="O5388" i="7"/>
  <c r="N5388" i="7"/>
  <c r="M5388" i="7"/>
  <c r="L5388" i="7"/>
  <c r="K5388" i="7"/>
  <c r="O5387" i="7"/>
  <c r="N5387" i="7"/>
  <c r="M5387" i="7"/>
  <c r="L5387" i="7"/>
  <c r="K5387" i="7"/>
  <c r="O5386" i="7"/>
  <c r="N5386" i="7"/>
  <c r="M5386" i="7"/>
  <c r="L5386" i="7"/>
  <c r="K5386" i="7"/>
  <c r="O5385" i="7"/>
  <c r="N5385" i="7"/>
  <c r="M5385" i="7"/>
  <c r="L5385" i="7"/>
  <c r="K5385" i="7"/>
  <c r="O5384" i="7"/>
  <c r="N5384" i="7"/>
  <c r="M5384" i="7"/>
  <c r="L5384" i="7"/>
  <c r="K5384" i="7"/>
  <c r="O5383" i="7"/>
  <c r="N5383" i="7"/>
  <c r="M5383" i="7"/>
  <c r="L5383" i="7"/>
  <c r="K5383" i="7"/>
  <c r="O5382" i="7"/>
  <c r="N5382" i="7"/>
  <c r="M5382" i="7"/>
  <c r="L5382" i="7"/>
  <c r="K5382" i="7"/>
  <c r="O5381" i="7"/>
  <c r="N5381" i="7"/>
  <c r="M5381" i="7"/>
  <c r="L5381" i="7"/>
  <c r="K5381" i="7"/>
  <c r="O5380" i="7"/>
  <c r="N5380" i="7"/>
  <c r="M5380" i="7"/>
  <c r="L5380" i="7"/>
  <c r="K5380" i="7"/>
  <c r="O5379" i="7"/>
  <c r="N5379" i="7"/>
  <c r="M5379" i="7"/>
  <c r="L5379" i="7"/>
  <c r="K5379" i="7"/>
  <c r="O5378" i="7"/>
  <c r="N5378" i="7"/>
  <c r="M5378" i="7"/>
  <c r="L5378" i="7"/>
  <c r="K5378" i="7"/>
  <c r="O5377" i="7"/>
  <c r="N5377" i="7"/>
  <c r="M5377" i="7"/>
  <c r="L5377" i="7"/>
  <c r="K5377" i="7"/>
  <c r="O5376" i="7"/>
  <c r="N5376" i="7"/>
  <c r="M5376" i="7"/>
  <c r="L5376" i="7"/>
  <c r="K5376" i="7"/>
  <c r="O5375" i="7"/>
  <c r="N5375" i="7"/>
  <c r="M5375" i="7"/>
  <c r="L5375" i="7"/>
  <c r="K5375" i="7"/>
  <c r="O5374" i="7"/>
  <c r="N5374" i="7"/>
  <c r="M5374" i="7"/>
  <c r="L5374" i="7"/>
  <c r="K5374" i="7"/>
  <c r="O5373" i="7"/>
  <c r="N5373" i="7"/>
  <c r="M5373" i="7"/>
  <c r="L5373" i="7"/>
  <c r="K5373" i="7"/>
  <c r="O5372" i="7"/>
  <c r="N5372" i="7"/>
  <c r="M5372" i="7"/>
  <c r="L5372" i="7"/>
  <c r="K5372" i="7"/>
  <c r="O5371" i="7"/>
  <c r="N5371" i="7"/>
  <c r="M5371" i="7"/>
  <c r="L5371" i="7"/>
  <c r="K5371" i="7"/>
  <c r="O5370" i="7"/>
  <c r="N5370" i="7"/>
  <c r="M5370" i="7"/>
  <c r="L5370" i="7"/>
  <c r="K5370" i="7"/>
  <c r="O5369" i="7"/>
  <c r="N5369" i="7"/>
  <c r="M5369" i="7"/>
  <c r="L5369" i="7"/>
  <c r="K5369" i="7"/>
  <c r="O5368" i="7"/>
  <c r="N5368" i="7"/>
  <c r="M5368" i="7"/>
  <c r="L5368" i="7"/>
  <c r="K5368" i="7"/>
  <c r="O5367" i="7"/>
  <c r="N5367" i="7"/>
  <c r="M5367" i="7"/>
  <c r="L5367" i="7"/>
  <c r="K5367" i="7"/>
  <c r="O5366" i="7"/>
  <c r="N5366" i="7"/>
  <c r="M5366" i="7"/>
  <c r="L5366" i="7"/>
  <c r="K5366" i="7"/>
  <c r="O5365" i="7"/>
  <c r="N5365" i="7"/>
  <c r="M5365" i="7"/>
  <c r="L5365" i="7"/>
  <c r="K5365" i="7"/>
  <c r="O5364" i="7"/>
  <c r="N5364" i="7"/>
  <c r="M5364" i="7"/>
  <c r="L5364" i="7"/>
  <c r="K5364" i="7"/>
  <c r="O5363" i="7"/>
  <c r="N5363" i="7"/>
  <c r="M5363" i="7"/>
  <c r="L5363" i="7"/>
  <c r="K5363" i="7"/>
  <c r="O5362" i="7"/>
  <c r="N5362" i="7"/>
  <c r="M5362" i="7"/>
  <c r="L5362" i="7"/>
  <c r="K5362" i="7"/>
  <c r="O5361" i="7"/>
  <c r="N5361" i="7"/>
  <c r="M5361" i="7"/>
  <c r="L5361" i="7"/>
  <c r="K5361" i="7"/>
  <c r="O5360" i="7"/>
  <c r="N5360" i="7"/>
  <c r="M5360" i="7"/>
  <c r="L5360" i="7"/>
  <c r="K5360" i="7"/>
  <c r="O5359" i="7"/>
  <c r="N5359" i="7"/>
  <c r="M5359" i="7"/>
  <c r="L5359" i="7"/>
  <c r="K5359" i="7"/>
  <c r="O5358" i="7"/>
  <c r="N5358" i="7"/>
  <c r="M5358" i="7"/>
  <c r="L5358" i="7"/>
  <c r="K5358" i="7"/>
  <c r="O5357" i="7"/>
  <c r="N5357" i="7"/>
  <c r="M5357" i="7"/>
  <c r="L5357" i="7"/>
  <c r="K5357" i="7"/>
  <c r="O5356" i="7"/>
  <c r="N5356" i="7"/>
  <c r="M5356" i="7"/>
  <c r="L5356" i="7"/>
  <c r="K5356" i="7"/>
  <c r="O5355" i="7"/>
  <c r="N5355" i="7"/>
  <c r="M5355" i="7"/>
  <c r="L5355" i="7"/>
  <c r="K5355" i="7"/>
  <c r="O5354" i="7"/>
  <c r="N5354" i="7"/>
  <c r="M5354" i="7"/>
  <c r="L5354" i="7"/>
  <c r="K5354" i="7"/>
  <c r="O5353" i="7"/>
  <c r="N5353" i="7"/>
  <c r="M5353" i="7"/>
  <c r="L5353" i="7"/>
  <c r="K5353" i="7"/>
  <c r="O5352" i="7"/>
  <c r="N5352" i="7"/>
  <c r="M5352" i="7"/>
  <c r="L5352" i="7"/>
  <c r="K5352" i="7"/>
  <c r="O5351" i="7"/>
  <c r="N5351" i="7"/>
  <c r="M5351" i="7"/>
  <c r="L5351" i="7"/>
  <c r="K5351" i="7"/>
  <c r="O5350" i="7"/>
  <c r="N5350" i="7"/>
  <c r="M5350" i="7"/>
  <c r="L5350" i="7"/>
  <c r="K5350" i="7"/>
  <c r="O5349" i="7"/>
  <c r="N5349" i="7"/>
  <c r="M5349" i="7"/>
  <c r="L5349" i="7"/>
  <c r="K5349" i="7"/>
  <c r="O5348" i="7"/>
  <c r="N5348" i="7"/>
  <c r="M5348" i="7"/>
  <c r="L5348" i="7"/>
  <c r="K5348" i="7"/>
  <c r="O5347" i="7"/>
  <c r="N5347" i="7"/>
  <c r="M5347" i="7"/>
  <c r="L5347" i="7"/>
  <c r="K5347" i="7"/>
  <c r="O5346" i="7"/>
  <c r="N5346" i="7"/>
  <c r="M5346" i="7"/>
  <c r="L5346" i="7"/>
  <c r="K5346" i="7"/>
  <c r="O5345" i="7"/>
  <c r="N5345" i="7"/>
  <c r="M5345" i="7"/>
  <c r="L5345" i="7"/>
  <c r="K5345" i="7"/>
  <c r="O5344" i="7"/>
  <c r="N5344" i="7"/>
  <c r="M5344" i="7"/>
  <c r="L5344" i="7"/>
  <c r="K5344" i="7"/>
  <c r="O5343" i="7"/>
  <c r="N5343" i="7"/>
  <c r="M5343" i="7"/>
  <c r="L5343" i="7"/>
  <c r="K5343" i="7"/>
  <c r="O5342" i="7"/>
  <c r="N5342" i="7"/>
  <c r="M5342" i="7"/>
  <c r="L5342" i="7"/>
  <c r="K5342" i="7"/>
  <c r="O5341" i="7"/>
  <c r="N5341" i="7"/>
  <c r="M5341" i="7"/>
  <c r="L5341" i="7"/>
  <c r="K5341" i="7"/>
  <c r="O5340" i="7"/>
  <c r="N5340" i="7"/>
  <c r="M5340" i="7"/>
  <c r="L5340" i="7"/>
  <c r="K5340" i="7"/>
  <c r="O5339" i="7"/>
  <c r="N5339" i="7"/>
  <c r="M5339" i="7"/>
  <c r="L5339" i="7"/>
  <c r="K5339" i="7"/>
  <c r="O5338" i="7"/>
  <c r="N5338" i="7"/>
  <c r="M5338" i="7"/>
  <c r="L5338" i="7"/>
  <c r="K5338" i="7"/>
  <c r="O5337" i="7"/>
  <c r="N5337" i="7"/>
  <c r="M5337" i="7"/>
  <c r="L5337" i="7"/>
  <c r="K5337" i="7"/>
  <c r="O5336" i="7"/>
  <c r="N5336" i="7"/>
  <c r="M5336" i="7"/>
  <c r="L5336" i="7"/>
  <c r="K5336" i="7"/>
  <c r="O5335" i="7"/>
  <c r="N5335" i="7"/>
  <c r="M5335" i="7"/>
  <c r="L5335" i="7"/>
  <c r="K5335" i="7"/>
  <c r="O5334" i="7"/>
  <c r="N5334" i="7"/>
  <c r="M5334" i="7"/>
  <c r="L5334" i="7"/>
  <c r="K5334" i="7"/>
  <c r="O5333" i="7"/>
  <c r="N5333" i="7"/>
  <c r="M5333" i="7"/>
  <c r="L5333" i="7"/>
  <c r="K5333" i="7"/>
  <c r="O5332" i="7"/>
  <c r="N5332" i="7"/>
  <c r="M5332" i="7"/>
  <c r="L5332" i="7"/>
  <c r="K5332" i="7"/>
  <c r="O5331" i="7"/>
  <c r="N5331" i="7"/>
  <c r="M5331" i="7"/>
  <c r="L5331" i="7"/>
  <c r="K5331" i="7"/>
  <c r="O5330" i="7"/>
  <c r="N5330" i="7"/>
  <c r="M5330" i="7"/>
  <c r="L5330" i="7"/>
  <c r="K5330" i="7"/>
  <c r="O5329" i="7"/>
  <c r="N5329" i="7"/>
  <c r="M5329" i="7"/>
  <c r="L5329" i="7"/>
  <c r="K5329" i="7"/>
  <c r="O5328" i="7"/>
  <c r="N5328" i="7"/>
  <c r="M5328" i="7"/>
  <c r="L5328" i="7"/>
  <c r="K5328" i="7"/>
  <c r="O5327" i="7"/>
  <c r="N5327" i="7"/>
  <c r="M5327" i="7"/>
  <c r="L5327" i="7"/>
  <c r="K5327" i="7"/>
  <c r="O5326" i="7"/>
  <c r="N5326" i="7"/>
  <c r="M5326" i="7"/>
  <c r="L5326" i="7"/>
  <c r="K5326" i="7"/>
  <c r="O5325" i="7"/>
  <c r="N5325" i="7"/>
  <c r="M5325" i="7"/>
  <c r="L5325" i="7"/>
  <c r="K5325" i="7"/>
  <c r="O5324" i="7"/>
  <c r="N5324" i="7"/>
  <c r="M5324" i="7"/>
  <c r="L5324" i="7"/>
  <c r="K5324" i="7"/>
  <c r="O5323" i="7"/>
  <c r="N5323" i="7"/>
  <c r="M5323" i="7"/>
  <c r="L5323" i="7"/>
  <c r="K5323" i="7"/>
  <c r="O5322" i="7"/>
  <c r="N5322" i="7"/>
  <c r="M5322" i="7"/>
  <c r="L5322" i="7"/>
  <c r="K5322" i="7"/>
  <c r="O5321" i="7"/>
  <c r="N5321" i="7"/>
  <c r="M5321" i="7"/>
  <c r="L5321" i="7"/>
  <c r="K5321" i="7"/>
  <c r="O5320" i="7"/>
  <c r="N5320" i="7"/>
  <c r="M5320" i="7"/>
  <c r="L5320" i="7"/>
  <c r="K5320" i="7"/>
  <c r="O5319" i="7"/>
  <c r="N5319" i="7"/>
  <c r="M5319" i="7"/>
  <c r="L5319" i="7"/>
  <c r="K5319" i="7"/>
  <c r="O5318" i="7"/>
  <c r="N5318" i="7"/>
  <c r="M5318" i="7"/>
  <c r="L5318" i="7"/>
  <c r="K5318" i="7"/>
  <c r="O5317" i="7"/>
  <c r="N5317" i="7"/>
  <c r="M5317" i="7"/>
  <c r="L5317" i="7"/>
  <c r="K5317" i="7"/>
  <c r="O5316" i="7"/>
  <c r="N5316" i="7"/>
  <c r="M5316" i="7"/>
  <c r="L5316" i="7"/>
  <c r="K5316" i="7"/>
  <c r="O5315" i="7"/>
  <c r="N5315" i="7"/>
  <c r="M5315" i="7"/>
  <c r="L5315" i="7"/>
  <c r="K5315" i="7"/>
  <c r="O5314" i="7"/>
  <c r="N5314" i="7"/>
  <c r="M5314" i="7"/>
  <c r="L5314" i="7"/>
  <c r="K5314" i="7"/>
  <c r="O5313" i="7"/>
  <c r="N5313" i="7"/>
  <c r="M5313" i="7"/>
  <c r="L5313" i="7"/>
  <c r="K5313" i="7"/>
  <c r="O5312" i="7"/>
  <c r="N5312" i="7"/>
  <c r="M5312" i="7"/>
  <c r="L5312" i="7"/>
  <c r="K5312" i="7"/>
  <c r="O5311" i="7"/>
  <c r="N5311" i="7"/>
  <c r="M5311" i="7"/>
  <c r="L5311" i="7"/>
  <c r="K5311" i="7"/>
  <c r="O5310" i="7"/>
  <c r="N5310" i="7"/>
  <c r="M5310" i="7"/>
  <c r="L5310" i="7"/>
  <c r="K5310" i="7"/>
  <c r="O5309" i="7"/>
  <c r="N5309" i="7"/>
  <c r="M5309" i="7"/>
  <c r="L5309" i="7"/>
  <c r="K5309" i="7"/>
  <c r="O5308" i="7"/>
  <c r="N5308" i="7"/>
  <c r="M5308" i="7"/>
  <c r="L5308" i="7"/>
  <c r="K5308" i="7"/>
  <c r="O5307" i="7"/>
  <c r="N5307" i="7"/>
  <c r="M5307" i="7"/>
  <c r="L5307" i="7"/>
  <c r="K5307" i="7"/>
  <c r="O5306" i="7"/>
  <c r="N5306" i="7"/>
  <c r="M5306" i="7"/>
  <c r="L5306" i="7"/>
  <c r="K5306" i="7"/>
  <c r="O5305" i="7"/>
  <c r="N5305" i="7"/>
  <c r="M5305" i="7"/>
  <c r="L5305" i="7"/>
  <c r="K5305" i="7"/>
  <c r="O5304" i="7"/>
  <c r="N5304" i="7"/>
  <c r="M5304" i="7"/>
  <c r="L5304" i="7"/>
  <c r="K5304" i="7"/>
  <c r="O5303" i="7"/>
  <c r="N5303" i="7"/>
  <c r="M5303" i="7"/>
  <c r="L5303" i="7"/>
  <c r="K5303" i="7"/>
  <c r="O5302" i="7"/>
  <c r="N5302" i="7"/>
  <c r="M5302" i="7"/>
  <c r="L5302" i="7"/>
  <c r="K5302" i="7"/>
  <c r="O5301" i="7"/>
  <c r="N5301" i="7"/>
  <c r="M5301" i="7"/>
  <c r="L5301" i="7"/>
  <c r="K5301" i="7"/>
  <c r="O5300" i="7"/>
  <c r="N5300" i="7"/>
  <c r="M5300" i="7"/>
  <c r="L5300" i="7"/>
  <c r="K5300" i="7"/>
  <c r="O5299" i="7"/>
  <c r="N5299" i="7"/>
  <c r="M5299" i="7"/>
  <c r="L5299" i="7"/>
  <c r="K5299" i="7"/>
  <c r="O5298" i="7"/>
  <c r="N5298" i="7"/>
  <c r="M5298" i="7"/>
  <c r="L5298" i="7"/>
  <c r="K5298" i="7"/>
  <c r="O5297" i="7"/>
  <c r="N5297" i="7"/>
  <c r="M5297" i="7"/>
  <c r="L5297" i="7"/>
  <c r="K5297" i="7"/>
  <c r="O5296" i="7"/>
  <c r="N5296" i="7"/>
  <c r="M5296" i="7"/>
  <c r="L5296" i="7"/>
  <c r="K5296" i="7"/>
  <c r="O5295" i="7"/>
  <c r="N5295" i="7"/>
  <c r="M5295" i="7"/>
  <c r="L5295" i="7"/>
  <c r="K5295" i="7"/>
  <c r="O5294" i="7"/>
  <c r="N5294" i="7"/>
  <c r="M5294" i="7"/>
  <c r="L5294" i="7"/>
  <c r="K5294" i="7"/>
  <c r="O5293" i="7"/>
  <c r="N5293" i="7"/>
  <c r="M5293" i="7"/>
  <c r="L5293" i="7"/>
  <c r="K5293" i="7"/>
  <c r="O5292" i="7"/>
  <c r="N5292" i="7"/>
  <c r="M5292" i="7"/>
  <c r="L5292" i="7"/>
  <c r="K5292" i="7"/>
  <c r="O5291" i="7"/>
  <c r="N5291" i="7"/>
  <c r="M5291" i="7"/>
  <c r="L5291" i="7"/>
  <c r="K5291" i="7"/>
  <c r="O5290" i="7"/>
  <c r="N5290" i="7"/>
  <c r="M5290" i="7"/>
  <c r="L5290" i="7"/>
  <c r="K5290" i="7"/>
  <c r="O5289" i="7"/>
  <c r="N5289" i="7"/>
  <c r="M5289" i="7"/>
  <c r="L5289" i="7"/>
  <c r="K5289" i="7"/>
  <c r="O5288" i="7"/>
  <c r="N5288" i="7"/>
  <c r="M5288" i="7"/>
  <c r="L5288" i="7"/>
  <c r="K5288" i="7"/>
  <c r="O5287" i="7"/>
  <c r="N5287" i="7"/>
  <c r="M5287" i="7"/>
  <c r="L5287" i="7"/>
  <c r="K5287" i="7"/>
  <c r="O5286" i="7"/>
  <c r="N5286" i="7"/>
  <c r="M5286" i="7"/>
  <c r="L5286" i="7"/>
  <c r="K5286" i="7"/>
  <c r="O5285" i="7"/>
  <c r="N5285" i="7"/>
  <c r="M5285" i="7"/>
  <c r="L5285" i="7"/>
  <c r="K5285" i="7"/>
  <c r="O5284" i="7"/>
  <c r="N5284" i="7"/>
  <c r="M5284" i="7"/>
  <c r="L5284" i="7"/>
  <c r="K5284" i="7"/>
  <c r="O5283" i="7"/>
  <c r="N5283" i="7"/>
  <c r="M5283" i="7"/>
  <c r="L5283" i="7"/>
  <c r="K5283" i="7"/>
  <c r="O5282" i="7"/>
  <c r="N5282" i="7"/>
  <c r="M5282" i="7"/>
  <c r="L5282" i="7"/>
  <c r="K5282" i="7"/>
  <c r="O5281" i="7"/>
  <c r="N5281" i="7"/>
  <c r="M5281" i="7"/>
  <c r="L5281" i="7"/>
  <c r="K5281" i="7"/>
  <c r="O5280" i="7"/>
  <c r="N5280" i="7"/>
  <c r="M5280" i="7"/>
  <c r="L5280" i="7"/>
  <c r="K5280" i="7"/>
  <c r="O5279" i="7"/>
  <c r="N5279" i="7"/>
  <c r="M5279" i="7"/>
  <c r="L5279" i="7"/>
  <c r="K5279" i="7"/>
  <c r="O5278" i="7"/>
  <c r="N5278" i="7"/>
  <c r="M5278" i="7"/>
  <c r="L5278" i="7"/>
  <c r="K5278" i="7"/>
  <c r="O5277" i="7"/>
  <c r="N5277" i="7"/>
  <c r="M5277" i="7"/>
  <c r="L5277" i="7"/>
  <c r="K5277" i="7"/>
  <c r="O5276" i="7"/>
  <c r="N5276" i="7"/>
  <c r="M5276" i="7"/>
  <c r="L5276" i="7"/>
  <c r="K5276" i="7"/>
  <c r="O5275" i="7"/>
  <c r="N5275" i="7"/>
  <c r="M5275" i="7"/>
  <c r="L5275" i="7"/>
  <c r="K5275" i="7"/>
  <c r="O5274" i="7"/>
  <c r="N5274" i="7"/>
  <c r="M5274" i="7"/>
  <c r="L5274" i="7"/>
  <c r="K5274" i="7"/>
  <c r="O5273" i="7"/>
  <c r="N5273" i="7"/>
  <c r="M5273" i="7"/>
  <c r="L5273" i="7"/>
  <c r="K5273" i="7"/>
  <c r="O5272" i="7"/>
  <c r="N5272" i="7"/>
  <c r="M5272" i="7"/>
  <c r="L5272" i="7"/>
  <c r="K5272" i="7"/>
  <c r="O5271" i="7"/>
  <c r="N5271" i="7"/>
  <c r="M5271" i="7"/>
  <c r="L5271" i="7"/>
  <c r="K5271" i="7"/>
  <c r="O5270" i="7"/>
  <c r="N5270" i="7"/>
  <c r="M5270" i="7"/>
  <c r="L5270" i="7"/>
  <c r="K5270" i="7"/>
  <c r="O5269" i="7"/>
  <c r="N5269" i="7"/>
  <c r="M5269" i="7"/>
  <c r="L5269" i="7"/>
  <c r="K5269" i="7"/>
  <c r="O5268" i="7"/>
  <c r="N5268" i="7"/>
  <c r="M5268" i="7"/>
  <c r="L5268" i="7"/>
  <c r="K5268" i="7"/>
  <c r="O5267" i="7"/>
  <c r="N5267" i="7"/>
  <c r="M5267" i="7"/>
  <c r="L5267" i="7"/>
  <c r="K5267" i="7"/>
  <c r="O5266" i="7"/>
  <c r="N5266" i="7"/>
  <c r="M5266" i="7"/>
  <c r="L5266" i="7"/>
  <c r="K5266" i="7"/>
  <c r="O5265" i="7"/>
  <c r="N5265" i="7"/>
  <c r="M5265" i="7"/>
  <c r="L5265" i="7"/>
  <c r="K5265" i="7"/>
  <c r="O5264" i="7"/>
  <c r="N5264" i="7"/>
  <c r="M5264" i="7"/>
  <c r="L5264" i="7"/>
  <c r="K5264" i="7"/>
  <c r="O5263" i="7"/>
  <c r="N5263" i="7"/>
  <c r="M5263" i="7"/>
  <c r="L5263" i="7"/>
  <c r="K5263" i="7"/>
  <c r="O5262" i="7"/>
  <c r="N5262" i="7"/>
  <c r="M5262" i="7"/>
  <c r="L5262" i="7"/>
  <c r="K5262" i="7"/>
  <c r="O5261" i="7"/>
  <c r="N5261" i="7"/>
  <c r="M5261" i="7"/>
  <c r="L5261" i="7"/>
  <c r="K5261" i="7"/>
  <c r="O5260" i="7"/>
  <c r="N5260" i="7"/>
  <c r="M5260" i="7"/>
  <c r="L5260" i="7"/>
  <c r="K5260" i="7"/>
  <c r="O5259" i="7"/>
  <c r="N5259" i="7"/>
  <c r="M5259" i="7"/>
  <c r="L5259" i="7"/>
  <c r="K5259" i="7"/>
  <c r="O5258" i="7"/>
  <c r="N5258" i="7"/>
  <c r="M5258" i="7"/>
  <c r="L5258" i="7"/>
  <c r="K5258" i="7"/>
  <c r="O5257" i="7"/>
  <c r="N5257" i="7"/>
  <c r="M5257" i="7"/>
  <c r="L5257" i="7"/>
  <c r="K5257" i="7"/>
  <c r="O5256" i="7"/>
  <c r="N5256" i="7"/>
  <c r="M5256" i="7"/>
  <c r="L5256" i="7"/>
  <c r="K5256" i="7"/>
  <c r="O5255" i="7"/>
  <c r="N5255" i="7"/>
  <c r="M5255" i="7"/>
  <c r="L5255" i="7"/>
  <c r="K5255" i="7"/>
  <c r="O5254" i="7"/>
  <c r="N5254" i="7"/>
  <c r="M5254" i="7"/>
  <c r="L5254" i="7"/>
  <c r="K5254" i="7"/>
  <c r="O5253" i="7"/>
  <c r="N5253" i="7"/>
  <c r="M5253" i="7"/>
  <c r="L5253" i="7"/>
  <c r="K5253" i="7"/>
  <c r="O5252" i="7"/>
  <c r="N5252" i="7"/>
  <c r="M5252" i="7"/>
  <c r="L5252" i="7"/>
  <c r="K5252" i="7"/>
  <c r="O5251" i="7"/>
  <c r="N5251" i="7"/>
  <c r="M5251" i="7"/>
  <c r="L5251" i="7"/>
  <c r="K5251" i="7"/>
  <c r="O5250" i="7"/>
  <c r="N5250" i="7"/>
  <c r="M5250" i="7"/>
  <c r="L5250" i="7"/>
  <c r="K5250" i="7"/>
  <c r="O5249" i="7"/>
  <c r="N5249" i="7"/>
  <c r="M5249" i="7"/>
  <c r="L5249" i="7"/>
  <c r="K5249" i="7"/>
  <c r="O5248" i="7"/>
  <c r="N5248" i="7"/>
  <c r="M5248" i="7"/>
  <c r="L5248" i="7"/>
  <c r="K5248" i="7"/>
  <c r="O5247" i="7"/>
  <c r="N5247" i="7"/>
  <c r="M5247" i="7"/>
  <c r="L5247" i="7"/>
  <c r="K5247" i="7"/>
  <c r="O5246" i="7"/>
  <c r="N5246" i="7"/>
  <c r="M5246" i="7"/>
  <c r="L5246" i="7"/>
  <c r="K5246" i="7"/>
  <c r="O5245" i="7"/>
  <c r="N5245" i="7"/>
  <c r="M5245" i="7"/>
  <c r="L5245" i="7"/>
  <c r="K5245" i="7"/>
  <c r="O5244" i="7"/>
  <c r="N5244" i="7"/>
  <c r="M5244" i="7"/>
  <c r="L5244" i="7"/>
  <c r="K5244" i="7"/>
  <c r="O5243" i="7"/>
  <c r="N5243" i="7"/>
  <c r="M5243" i="7"/>
  <c r="L5243" i="7"/>
  <c r="K5243" i="7"/>
  <c r="O5242" i="7"/>
  <c r="N5242" i="7"/>
  <c r="M5242" i="7"/>
  <c r="L5242" i="7"/>
  <c r="K5242" i="7"/>
  <c r="O5241" i="7"/>
  <c r="N5241" i="7"/>
  <c r="M5241" i="7"/>
  <c r="L5241" i="7"/>
  <c r="K5241" i="7"/>
  <c r="O5240" i="7"/>
  <c r="N5240" i="7"/>
  <c r="M5240" i="7"/>
  <c r="L5240" i="7"/>
  <c r="K5240" i="7"/>
  <c r="O5239" i="7"/>
  <c r="N5239" i="7"/>
  <c r="M5239" i="7"/>
  <c r="L5239" i="7"/>
  <c r="K5239" i="7"/>
  <c r="O5238" i="7"/>
  <c r="N5238" i="7"/>
  <c r="M5238" i="7"/>
  <c r="L5238" i="7"/>
  <c r="K5238" i="7"/>
  <c r="O5237" i="7"/>
  <c r="N5237" i="7"/>
  <c r="M5237" i="7"/>
  <c r="L5237" i="7"/>
  <c r="K5237" i="7"/>
  <c r="O5236" i="7"/>
  <c r="N5236" i="7"/>
  <c r="M5236" i="7"/>
  <c r="L5236" i="7"/>
  <c r="K5236" i="7"/>
  <c r="O5235" i="7"/>
  <c r="N5235" i="7"/>
  <c r="M5235" i="7"/>
  <c r="L5235" i="7"/>
  <c r="K5235" i="7"/>
  <c r="O5234" i="7"/>
  <c r="N5234" i="7"/>
  <c r="M5234" i="7"/>
  <c r="L5234" i="7"/>
  <c r="K5234" i="7"/>
  <c r="O5233" i="7"/>
  <c r="N5233" i="7"/>
  <c r="M5233" i="7"/>
  <c r="L5233" i="7"/>
  <c r="K5233" i="7"/>
  <c r="O5232" i="7"/>
  <c r="N5232" i="7"/>
  <c r="M5232" i="7"/>
  <c r="L5232" i="7"/>
  <c r="K5232" i="7"/>
  <c r="O5231" i="7"/>
  <c r="N5231" i="7"/>
  <c r="M5231" i="7"/>
  <c r="L5231" i="7"/>
  <c r="K5231" i="7"/>
  <c r="O5230" i="7"/>
  <c r="N5230" i="7"/>
  <c r="M5230" i="7"/>
  <c r="L5230" i="7"/>
  <c r="K5230" i="7"/>
  <c r="O5229" i="7"/>
  <c r="N5229" i="7"/>
  <c r="M5229" i="7"/>
  <c r="L5229" i="7"/>
  <c r="K5229" i="7"/>
  <c r="O5228" i="7"/>
  <c r="N5228" i="7"/>
  <c r="M5228" i="7"/>
  <c r="L5228" i="7"/>
  <c r="K5228" i="7"/>
  <c r="O5227" i="7"/>
  <c r="N5227" i="7"/>
  <c r="M5227" i="7"/>
  <c r="L5227" i="7"/>
  <c r="K5227" i="7"/>
  <c r="O5226" i="7"/>
  <c r="N5226" i="7"/>
  <c r="M5226" i="7"/>
  <c r="L5226" i="7"/>
  <c r="K5226" i="7"/>
  <c r="O5225" i="7"/>
  <c r="N5225" i="7"/>
  <c r="M5225" i="7"/>
  <c r="L5225" i="7"/>
  <c r="K5225" i="7"/>
  <c r="O5224" i="7"/>
  <c r="N5224" i="7"/>
  <c r="M5224" i="7"/>
  <c r="L5224" i="7"/>
  <c r="K5224" i="7"/>
  <c r="O5223" i="7"/>
  <c r="N5223" i="7"/>
  <c r="M5223" i="7"/>
  <c r="L5223" i="7"/>
  <c r="K5223" i="7"/>
  <c r="O5222" i="7"/>
  <c r="N5222" i="7"/>
  <c r="M5222" i="7"/>
  <c r="L5222" i="7"/>
  <c r="K5222" i="7"/>
  <c r="O5221" i="7"/>
  <c r="N5221" i="7"/>
  <c r="M5221" i="7"/>
  <c r="L5221" i="7"/>
  <c r="K5221" i="7"/>
  <c r="O5220" i="7"/>
  <c r="N5220" i="7"/>
  <c r="M5220" i="7"/>
  <c r="L5220" i="7"/>
  <c r="K5220" i="7"/>
  <c r="O5219" i="7"/>
  <c r="N5219" i="7"/>
  <c r="M5219" i="7"/>
  <c r="L5219" i="7"/>
  <c r="K5219" i="7"/>
  <c r="O5218" i="7"/>
  <c r="N5218" i="7"/>
  <c r="M5218" i="7"/>
  <c r="L5218" i="7"/>
  <c r="K5218" i="7"/>
  <c r="O5217" i="7"/>
  <c r="N5217" i="7"/>
  <c r="M5217" i="7"/>
  <c r="L5217" i="7"/>
  <c r="K5217" i="7"/>
  <c r="O5216" i="7"/>
  <c r="N5216" i="7"/>
  <c r="M5216" i="7"/>
  <c r="L5216" i="7"/>
  <c r="K5216" i="7"/>
  <c r="O5215" i="7"/>
  <c r="N5215" i="7"/>
  <c r="M5215" i="7"/>
  <c r="L5215" i="7"/>
  <c r="K5215" i="7"/>
  <c r="O5214" i="7"/>
  <c r="N5214" i="7"/>
  <c r="M5214" i="7"/>
  <c r="L5214" i="7"/>
  <c r="K5214" i="7"/>
  <c r="O5213" i="7"/>
  <c r="N5213" i="7"/>
  <c r="M5213" i="7"/>
  <c r="L5213" i="7"/>
  <c r="K5213" i="7"/>
  <c r="O5212" i="7"/>
  <c r="N5212" i="7"/>
  <c r="M5212" i="7"/>
  <c r="L5212" i="7"/>
  <c r="K5212" i="7"/>
  <c r="O5211" i="7"/>
  <c r="N5211" i="7"/>
  <c r="M5211" i="7"/>
  <c r="L5211" i="7"/>
  <c r="K5211" i="7"/>
  <c r="O5210" i="7"/>
  <c r="N5210" i="7"/>
  <c r="M5210" i="7"/>
  <c r="L5210" i="7"/>
  <c r="K5210" i="7"/>
  <c r="O5209" i="7"/>
  <c r="N5209" i="7"/>
  <c r="M5209" i="7"/>
  <c r="L5209" i="7"/>
  <c r="K5209" i="7"/>
  <c r="O5208" i="7"/>
  <c r="N5208" i="7"/>
  <c r="M5208" i="7"/>
  <c r="L5208" i="7"/>
  <c r="K5208" i="7"/>
  <c r="O5207" i="7"/>
  <c r="N5207" i="7"/>
  <c r="M5207" i="7"/>
  <c r="L5207" i="7"/>
  <c r="K5207" i="7"/>
  <c r="O5206" i="7"/>
  <c r="N5206" i="7"/>
  <c r="M5206" i="7"/>
  <c r="L5206" i="7"/>
  <c r="K5206" i="7"/>
  <c r="O5205" i="7"/>
  <c r="N5205" i="7"/>
  <c r="M5205" i="7"/>
  <c r="L5205" i="7"/>
  <c r="K5205" i="7"/>
  <c r="O5204" i="7"/>
  <c r="N5204" i="7"/>
  <c r="M5204" i="7"/>
  <c r="L5204" i="7"/>
  <c r="K5204" i="7"/>
  <c r="O5203" i="7"/>
  <c r="N5203" i="7"/>
  <c r="M5203" i="7"/>
  <c r="L5203" i="7"/>
  <c r="K5203" i="7"/>
  <c r="O5202" i="7"/>
  <c r="N5202" i="7"/>
  <c r="M5202" i="7"/>
  <c r="L5202" i="7"/>
  <c r="K5202" i="7"/>
  <c r="O5201" i="7"/>
  <c r="N5201" i="7"/>
  <c r="M5201" i="7"/>
  <c r="L5201" i="7"/>
  <c r="K5201" i="7"/>
  <c r="O5200" i="7"/>
  <c r="N5200" i="7"/>
  <c r="M5200" i="7"/>
  <c r="L5200" i="7"/>
  <c r="K5200" i="7"/>
  <c r="O5199" i="7"/>
  <c r="N5199" i="7"/>
  <c r="M5199" i="7"/>
  <c r="L5199" i="7"/>
  <c r="K5199" i="7"/>
  <c r="O5198" i="7"/>
  <c r="N5198" i="7"/>
  <c r="M5198" i="7"/>
  <c r="L5198" i="7"/>
  <c r="K5198" i="7"/>
  <c r="O5197" i="7"/>
  <c r="N5197" i="7"/>
  <c r="M5197" i="7"/>
  <c r="L5197" i="7"/>
  <c r="K5197" i="7"/>
  <c r="O5196" i="7"/>
  <c r="N5196" i="7"/>
  <c r="M5196" i="7"/>
  <c r="L5196" i="7"/>
  <c r="K5196" i="7"/>
  <c r="O5195" i="7"/>
  <c r="N5195" i="7"/>
  <c r="M5195" i="7"/>
  <c r="L5195" i="7"/>
  <c r="K5195" i="7"/>
  <c r="O5194" i="7"/>
  <c r="N5194" i="7"/>
  <c r="M5194" i="7"/>
  <c r="L5194" i="7"/>
  <c r="K5194" i="7"/>
  <c r="O5193" i="7"/>
  <c r="N5193" i="7"/>
  <c r="M5193" i="7"/>
  <c r="L5193" i="7"/>
  <c r="K5193" i="7"/>
  <c r="O5192" i="7"/>
  <c r="N5192" i="7"/>
  <c r="M5192" i="7"/>
  <c r="L5192" i="7"/>
  <c r="K5192" i="7"/>
  <c r="O5191" i="7"/>
  <c r="N5191" i="7"/>
  <c r="M5191" i="7"/>
  <c r="L5191" i="7"/>
  <c r="K5191" i="7"/>
  <c r="O5190" i="7"/>
  <c r="N5190" i="7"/>
  <c r="M5190" i="7"/>
  <c r="L5190" i="7"/>
  <c r="K5190" i="7"/>
  <c r="O5189" i="7"/>
  <c r="N5189" i="7"/>
  <c r="M5189" i="7"/>
  <c r="L5189" i="7"/>
  <c r="K5189" i="7"/>
  <c r="O5188" i="7"/>
  <c r="N5188" i="7"/>
  <c r="M5188" i="7"/>
  <c r="L5188" i="7"/>
  <c r="K5188" i="7"/>
  <c r="O5187" i="7"/>
  <c r="N5187" i="7"/>
  <c r="M5187" i="7"/>
  <c r="L5187" i="7"/>
  <c r="K5187" i="7"/>
  <c r="O5186" i="7"/>
  <c r="N5186" i="7"/>
  <c r="M5186" i="7"/>
  <c r="L5186" i="7"/>
  <c r="K5186" i="7"/>
  <c r="O5185" i="7"/>
  <c r="N5185" i="7"/>
  <c r="M5185" i="7"/>
  <c r="L5185" i="7"/>
  <c r="K5185" i="7"/>
  <c r="O5184" i="7"/>
  <c r="N5184" i="7"/>
  <c r="M5184" i="7"/>
  <c r="L5184" i="7"/>
  <c r="K5184" i="7"/>
  <c r="O5183" i="7"/>
  <c r="N5183" i="7"/>
  <c r="M5183" i="7"/>
  <c r="L5183" i="7"/>
  <c r="K5183" i="7"/>
  <c r="O5182" i="7"/>
  <c r="N5182" i="7"/>
  <c r="M5182" i="7"/>
  <c r="L5182" i="7"/>
  <c r="K5182" i="7"/>
  <c r="O5181" i="7"/>
  <c r="N5181" i="7"/>
  <c r="M5181" i="7"/>
  <c r="L5181" i="7"/>
  <c r="K5181" i="7"/>
  <c r="O5180" i="7"/>
  <c r="N5180" i="7"/>
  <c r="M5180" i="7"/>
  <c r="L5180" i="7"/>
  <c r="K5180" i="7"/>
  <c r="O5179" i="7"/>
  <c r="N5179" i="7"/>
  <c r="M5179" i="7"/>
  <c r="L5179" i="7"/>
  <c r="K5179" i="7"/>
  <c r="O5178" i="7"/>
  <c r="N5178" i="7"/>
  <c r="M5178" i="7"/>
  <c r="L5178" i="7"/>
  <c r="K5178" i="7"/>
  <c r="O5177" i="7"/>
  <c r="N5177" i="7"/>
  <c r="M5177" i="7"/>
  <c r="L5177" i="7"/>
  <c r="K5177" i="7"/>
  <c r="O5176" i="7"/>
  <c r="N5176" i="7"/>
  <c r="M5176" i="7"/>
  <c r="L5176" i="7"/>
  <c r="K5176" i="7"/>
  <c r="O5175" i="7"/>
  <c r="N5175" i="7"/>
  <c r="M5175" i="7"/>
  <c r="L5175" i="7"/>
  <c r="K5175" i="7"/>
  <c r="O5174" i="7"/>
  <c r="N5174" i="7"/>
  <c r="M5174" i="7"/>
  <c r="L5174" i="7"/>
  <c r="K5174" i="7"/>
  <c r="O5173" i="7"/>
  <c r="N5173" i="7"/>
  <c r="M5173" i="7"/>
  <c r="L5173" i="7"/>
  <c r="K5173" i="7"/>
  <c r="O5172" i="7"/>
  <c r="N5172" i="7"/>
  <c r="M5172" i="7"/>
  <c r="L5172" i="7"/>
  <c r="K5172" i="7"/>
  <c r="O5171" i="7"/>
  <c r="N5171" i="7"/>
  <c r="M5171" i="7"/>
  <c r="L5171" i="7"/>
  <c r="K5171" i="7"/>
  <c r="O5170" i="7"/>
  <c r="N5170" i="7"/>
  <c r="M5170" i="7"/>
  <c r="L5170" i="7"/>
  <c r="K5170" i="7"/>
  <c r="O5169" i="7"/>
  <c r="N5169" i="7"/>
  <c r="M5169" i="7"/>
  <c r="L5169" i="7"/>
  <c r="K5169" i="7"/>
  <c r="O5168" i="7"/>
  <c r="N5168" i="7"/>
  <c r="M5168" i="7"/>
  <c r="L5168" i="7"/>
  <c r="K5168" i="7"/>
  <c r="O5167" i="7"/>
  <c r="N5167" i="7"/>
  <c r="M5167" i="7"/>
  <c r="L5167" i="7"/>
  <c r="K5167" i="7"/>
  <c r="O5166" i="7"/>
  <c r="N5166" i="7"/>
  <c r="M5166" i="7"/>
  <c r="L5166" i="7"/>
  <c r="K5166" i="7"/>
  <c r="O5165" i="7"/>
  <c r="N5165" i="7"/>
  <c r="M5165" i="7"/>
  <c r="L5165" i="7"/>
  <c r="K5165" i="7"/>
  <c r="O5164" i="7"/>
  <c r="N5164" i="7"/>
  <c r="M5164" i="7"/>
  <c r="L5164" i="7"/>
  <c r="K5164" i="7"/>
  <c r="O5163" i="7"/>
  <c r="N5163" i="7"/>
  <c r="M5163" i="7"/>
  <c r="L5163" i="7"/>
  <c r="K5163" i="7"/>
  <c r="O5162" i="7"/>
  <c r="N5162" i="7"/>
  <c r="M5162" i="7"/>
  <c r="L5162" i="7"/>
  <c r="K5162" i="7"/>
  <c r="O5161" i="7"/>
  <c r="N5161" i="7"/>
  <c r="M5161" i="7"/>
  <c r="L5161" i="7"/>
  <c r="K5161" i="7"/>
  <c r="O5160" i="7"/>
  <c r="N5160" i="7"/>
  <c r="M5160" i="7"/>
  <c r="L5160" i="7"/>
  <c r="K5160" i="7"/>
  <c r="O5159" i="7"/>
  <c r="N5159" i="7"/>
  <c r="M5159" i="7"/>
  <c r="L5159" i="7"/>
  <c r="K5159" i="7"/>
  <c r="O5158" i="7"/>
  <c r="N5158" i="7"/>
  <c r="M5158" i="7"/>
  <c r="L5158" i="7"/>
  <c r="K5158" i="7"/>
  <c r="O5157" i="7"/>
  <c r="N5157" i="7"/>
  <c r="M5157" i="7"/>
  <c r="L5157" i="7"/>
  <c r="K5157" i="7"/>
  <c r="O5156" i="7"/>
  <c r="N5156" i="7"/>
  <c r="M5156" i="7"/>
  <c r="L5156" i="7"/>
  <c r="K5156" i="7"/>
  <c r="O5155" i="7"/>
  <c r="N5155" i="7"/>
  <c r="M5155" i="7"/>
  <c r="L5155" i="7"/>
  <c r="K5155" i="7"/>
  <c r="O5154" i="7"/>
  <c r="N5154" i="7"/>
  <c r="M5154" i="7"/>
  <c r="L5154" i="7"/>
  <c r="K5154" i="7"/>
  <c r="O5153" i="7"/>
  <c r="N5153" i="7"/>
  <c r="M5153" i="7"/>
  <c r="L5153" i="7"/>
  <c r="K5153" i="7"/>
  <c r="O5152" i="7"/>
  <c r="N5152" i="7"/>
  <c r="M5152" i="7"/>
  <c r="L5152" i="7"/>
  <c r="K5152" i="7"/>
  <c r="O5151" i="7"/>
  <c r="N5151" i="7"/>
  <c r="M5151" i="7"/>
  <c r="L5151" i="7"/>
  <c r="K5151" i="7"/>
  <c r="O5150" i="7"/>
  <c r="N5150" i="7"/>
  <c r="M5150" i="7"/>
  <c r="L5150" i="7"/>
  <c r="K5150" i="7"/>
  <c r="O5149" i="7"/>
  <c r="N5149" i="7"/>
  <c r="M5149" i="7"/>
  <c r="L5149" i="7"/>
  <c r="K5149" i="7"/>
  <c r="O5148" i="7"/>
  <c r="N5148" i="7"/>
  <c r="M5148" i="7"/>
  <c r="L5148" i="7"/>
  <c r="K5148" i="7"/>
  <c r="O5147" i="7"/>
  <c r="N5147" i="7"/>
  <c r="M5147" i="7"/>
  <c r="L5147" i="7"/>
  <c r="K5147" i="7"/>
  <c r="O5146" i="7"/>
  <c r="N5146" i="7"/>
  <c r="M5146" i="7"/>
  <c r="L5146" i="7"/>
  <c r="K5146" i="7"/>
  <c r="O5145" i="7"/>
  <c r="N5145" i="7"/>
  <c r="M5145" i="7"/>
  <c r="L5145" i="7"/>
  <c r="K5145" i="7"/>
  <c r="O5144" i="7"/>
  <c r="N5144" i="7"/>
  <c r="M5144" i="7"/>
  <c r="L5144" i="7"/>
  <c r="K5144" i="7"/>
  <c r="O5143" i="7"/>
  <c r="N5143" i="7"/>
  <c r="M5143" i="7"/>
  <c r="L5143" i="7"/>
  <c r="K5143" i="7"/>
  <c r="O5142" i="7"/>
  <c r="N5142" i="7"/>
  <c r="M5142" i="7"/>
  <c r="L5142" i="7"/>
  <c r="K5142" i="7"/>
  <c r="O5141" i="7"/>
  <c r="N5141" i="7"/>
  <c r="M5141" i="7"/>
  <c r="L5141" i="7"/>
  <c r="K5141" i="7"/>
  <c r="O5140" i="7"/>
  <c r="N5140" i="7"/>
  <c r="M5140" i="7"/>
  <c r="L5140" i="7"/>
  <c r="K5140" i="7"/>
  <c r="O5139" i="7"/>
  <c r="N5139" i="7"/>
  <c r="M5139" i="7"/>
  <c r="L5139" i="7"/>
  <c r="K5139" i="7"/>
  <c r="O5138" i="7"/>
  <c r="N5138" i="7"/>
  <c r="M5138" i="7"/>
  <c r="L5138" i="7"/>
  <c r="K5138" i="7"/>
  <c r="O5137" i="7"/>
  <c r="N5137" i="7"/>
  <c r="M5137" i="7"/>
  <c r="L5137" i="7"/>
  <c r="K5137" i="7"/>
  <c r="O5136" i="7"/>
  <c r="N5136" i="7"/>
  <c r="M5136" i="7"/>
  <c r="L5136" i="7"/>
  <c r="K5136" i="7"/>
  <c r="O5135" i="7"/>
  <c r="N5135" i="7"/>
  <c r="M5135" i="7"/>
  <c r="L5135" i="7"/>
  <c r="K5135" i="7"/>
  <c r="O5134" i="7"/>
  <c r="N5134" i="7"/>
  <c r="M5134" i="7"/>
  <c r="L5134" i="7"/>
  <c r="K5134" i="7"/>
  <c r="O5133" i="7"/>
  <c r="N5133" i="7"/>
  <c r="M5133" i="7"/>
  <c r="L5133" i="7"/>
  <c r="K5133" i="7"/>
  <c r="O5132" i="7"/>
  <c r="N5132" i="7"/>
  <c r="M5132" i="7"/>
  <c r="L5132" i="7"/>
  <c r="K5132" i="7"/>
  <c r="O5131" i="7"/>
  <c r="N5131" i="7"/>
  <c r="M5131" i="7"/>
  <c r="L5131" i="7"/>
  <c r="K5131" i="7"/>
  <c r="O5130" i="7"/>
  <c r="N5130" i="7"/>
  <c r="M5130" i="7"/>
  <c r="L5130" i="7"/>
  <c r="K5130" i="7"/>
  <c r="O5129" i="7"/>
  <c r="N5129" i="7"/>
  <c r="M5129" i="7"/>
  <c r="L5129" i="7"/>
  <c r="K5129" i="7"/>
  <c r="O5128" i="7"/>
  <c r="N5128" i="7"/>
  <c r="M5128" i="7"/>
  <c r="L5128" i="7"/>
  <c r="K5128" i="7"/>
  <c r="O5127" i="7"/>
  <c r="N5127" i="7"/>
  <c r="M5127" i="7"/>
  <c r="L5127" i="7"/>
  <c r="K5127" i="7"/>
  <c r="O5126" i="7"/>
  <c r="N5126" i="7"/>
  <c r="M5126" i="7"/>
  <c r="L5126" i="7"/>
  <c r="K5126" i="7"/>
  <c r="O5125" i="7"/>
  <c r="N5125" i="7"/>
  <c r="M5125" i="7"/>
  <c r="L5125" i="7"/>
  <c r="K5125" i="7"/>
  <c r="O5124" i="7"/>
  <c r="N5124" i="7"/>
  <c r="M5124" i="7"/>
  <c r="L5124" i="7"/>
  <c r="K5124" i="7"/>
  <c r="O5123" i="7"/>
  <c r="N5123" i="7"/>
  <c r="M5123" i="7"/>
  <c r="L5123" i="7"/>
  <c r="K5123" i="7"/>
  <c r="O5122" i="7"/>
  <c r="N5122" i="7"/>
  <c r="M5122" i="7"/>
  <c r="L5122" i="7"/>
  <c r="K5122" i="7"/>
  <c r="O5121" i="7"/>
  <c r="N5121" i="7"/>
  <c r="M5121" i="7"/>
  <c r="L5121" i="7"/>
  <c r="K5121" i="7"/>
  <c r="O5120" i="7"/>
  <c r="N5120" i="7"/>
  <c r="M5120" i="7"/>
  <c r="L5120" i="7"/>
  <c r="K5120" i="7"/>
  <c r="O5119" i="7"/>
  <c r="N5119" i="7"/>
  <c r="M5119" i="7"/>
  <c r="L5119" i="7"/>
  <c r="K5119" i="7"/>
  <c r="O5118" i="7"/>
  <c r="N5118" i="7"/>
  <c r="M5118" i="7"/>
  <c r="L5118" i="7"/>
  <c r="K5118" i="7"/>
  <c r="O5117" i="7"/>
  <c r="N5117" i="7"/>
  <c r="M5117" i="7"/>
  <c r="L5117" i="7"/>
  <c r="K5117" i="7"/>
  <c r="O5116" i="7"/>
  <c r="N5116" i="7"/>
  <c r="M5116" i="7"/>
  <c r="L5116" i="7"/>
  <c r="K5116" i="7"/>
  <c r="O5115" i="7"/>
  <c r="N5115" i="7"/>
  <c r="M5115" i="7"/>
  <c r="L5115" i="7"/>
  <c r="K5115" i="7"/>
  <c r="O5114" i="7"/>
  <c r="N5114" i="7"/>
  <c r="M5114" i="7"/>
  <c r="L5114" i="7"/>
  <c r="K5114" i="7"/>
  <c r="O5113" i="7"/>
  <c r="N5113" i="7"/>
  <c r="M5113" i="7"/>
  <c r="L5113" i="7"/>
  <c r="K5113" i="7"/>
  <c r="O5112" i="7"/>
  <c r="N5112" i="7"/>
  <c r="M5112" i="7"/>
  <c r="L5112" i="7"/>
  <c r="K5112" i="7"/>
  <c r="O5111" i="7"/>
  <c r="N5111" i="7"/>
  <c r="M5111" i="7"/>
  <c r="L5111" i="7"/>
  <c r="K5111" i="7"/>
  <c r="O5110" i="7"/>
  <c r="N5110" i="7"/>
  <c r="M5110" i="7"/>
  <c r="L5110" i="7"/>
  <c r="K5110" i="7"/>
  <c r="O5109" i="7"/>
  <c r="N5109" i="7"/>
  <c r="M5109" i="7"/>
  <c r="L5109" i="7"/>
  <c r="K5109" i="7"/>
  <c r="O5108" i="7"/>
  <c r="N5108" i="7"/>
  <c r="M5108" i="7"/>
  <c r="L5108" i="7"/>
  <c r="K5108" i="7"/>
  <c r="O5107" i="7"/>
  <c r="N5107" i="7"/>
  <c r="M5107" i="7"/>
  <c r="L5107" i="7"/>
  <c r="K5107" i="7"/>
  <c r="O5106" i="7"/>
  <c r="N5106" i="7"/>
  <c r="M5106" i="7"/>
  <c r="L5106" i="7"/>
  <c r="K5106" i="7"/>
  <c r="O5105" i="7"/>
  <c r="N5105" i="7"/>
  <c r="M5105" i="7"/>
  <c r="L5105" i="7"/>
  <c r="K5105" i="7"/>
  <c r="O5104" i="7"/>
  <c r="N5104" i="7"/>
  <c r="M5104" i="7"/>
  <c r="L5104" i="7"/>
  <c r="K5104" i="7"/>
  <c r="O5103" i="7"/>
  <c r="N5103" i="7"/>
  <c r="M5103" i="7"/>
  <c r="L5103" i="7"/>
  <c r="K5103" i="7"/>
  <c r="O5102" i="7"/>
  <c r="N5102" i="7"/>
  <c r="M5102" i="7"/>
  <c r="L5102" i="7"/>
  <c r="K5102" i="7"/>
  <c r="O5101" i="7"/>
  <c r="N5101" i="7"/>
  <c r="M5101" i="7"/>
  <c r="L5101" i="7"/>
  <c r="K5101" i="7"/>
  <c r="O5100" i="7"/>
  <c r="N5100" i="7"/>
  <c r="M5100" i="7"/>
  <c r="L5100" i="7"/>
  <c r="K5100" i="7"/>
  <c r="O5099" i="7"/>
  <c r="N5099" i="7"/>
  <c r="M5099" i="7"/>
  <c r="L5099" i="7"/>
  <c r="K5099" i="7"/>
  <c r="O5098" i="7"/>
  <c r="N5098" i="7"/>
  <c r="M5098" i="7"/>
  <c r="L5098" i="7"/>
  <c r="K5098" i="7"/>
  <c r="O5097" i="7"/>
  <c r="N5097" i="7"/>
  <c r="M5097" i="7"/>
  <c r="L5097" i="7"/>
  <c r="K5097" i="7"/>
  <c r="O5096" i="7"/>
  <c r="N5096" i="7"/>
  <c r="M5096" i="7"/>
  <c r="L5096" i="7"/>
  <c r="K5096" i="7"/>
  <c r="O5095" i="7"/>
  <c r="N5095" i="7"/>
  <c r="M5095" i="7"/>
  <c r="L5095" i="7"/>
  <c r="K5095" i="7"/>
  <c r="O5094" i="7"/>
  <c r="N5094" i="7"/>
  <c r="M5094" i="7"/>
  <c r="L5094" i="7"/>
  <c r="K5094" i="7"/>
  <c r="O5093" i="7"/>
  <c r="N5093" i="7"/>
  <c r="M5093" i="7"/>
  <c r="L5093" i="7"/>
  <c r="K5093" i="7"/>
  <c r="O5092" i="7"/>
  <c r="N5092" i="7"/>
  <c r="M5092" i="7"/>
  <c r="L5092" i="7"/>
  <c r="K5092" i="7"/>
  <c r="O5091" i="7"/>
  <c r="N5091" i="7"/>
  <c r="M5091" i="7"/>
  <c r="L5091" i="7"/>
  <c r="K5091" i="7"/>
  <c r="O5090" i="7"/>
  <c r="N5090" i="7"/>
  <c r="M5090" i="7"/>
  <c r="L5090" i="7"/>
  <c r="K5090" i="7"/>
  <c r="O5089" i="7"/>
  <c r="N5089" i="7"/>
  <c r="M5089" i="7"/>
  <c r="L5089" i="7"/>
  <c r="K5089" i="7"/>
  <c r="O5088" i="7"/>
  <c r="N5088" i="7"/>
  <c r="M5088" i="7"/>
  <c r="L5088" i="7"/>
  <c r="K5088" i="7"/>
  <c r="O5087" i="7"/>
  <c r="N5087" i="7"/>
  <c r="M5087" i="7"/>
  <c r="L5087" i="7"/>
  <c r="K5087" i="7"/>
  <c r="O5086" i="7"/>
  <c r="N5086" i="7"/>
  <c r="M5086" i="7"/>
  <c r="L5086" i="7"/>
  <c r="K5086" i="7"/>
  <c r="O5085" i="7"/>
  <c r="N5085" i="7"/>
  <c r="M5085" i="7"/>
  <c r="L5085" i="7"/>
  <c r="K5085" i="7"/>
  <c r="O5084" i="7"/>
  <c r="N5084" i="7"/>
  <c r="M5084" i="7"/>
  <c r="L5084" i="7"/>
  <c r="K5084" i="7"/>
  <c r="O5083" i="7"/>
  <c r="N5083" i="7"/>
  <c r="M5083" i="7"/>
  <c r="L5083" i="7"/>
  <c r="K5083" i="7"/>
  <c r="O5082" i="7"/>
  <c r="N5082" i="7"/>
  <c r="M5082" i="7"/>
  <c r="L5082" i="7"/>
  <c r="K5082" i="7"/>
  <c r="O5081" i="7"/>
  <c r="N5081" i="7"/>
  <c r="M5081" i="7"/>
  <c r="L5081" i="7"/>
  <c r="K5081" i="7"/>
  <c r="O5080" i="7"/>
  <c r="N5080" i="7"/>
  <c r="M5080" i="7"/>
  <c r="L5080" i="7"/>
  <c r="K5080" i="7"/>
  <c r="O5079" i="7"/>
  <c r="N5079" i="7"/>
  <c r="M5079" i="7"/>
  <c r="L5079" i="7"/>
  <c r="K5079" i="7"/>
  <c r="O5078" i="7"/>
  <c r="N5078" i="7"/>
  <c r="M5078" i="7"/>
  <c r="L5078" i="7"/>
  <c r="K5078" i="7"/>
  <c r="O5077" i="7"/>
  <c r="N5077" i="7"/>
  <c r="M5077" i="7"/>
  <c r="L5077" i="7"/>
  <c r="K5077" i="7"/>
  <c r="O5076" i="7"/>
  <c r="N5076" i="7"/>
  <c r="M5076" i="7"/>
  <c r="L5076" i="7"/>
  <c r="K5076" i="7"/>
  <c r="O5075" i="7"/>
  <c r="N5075" i="7"/>
  <c r="M5075" i="7"/>
  <c r="L5075" i="7"/>
  <c r="K5075" i="7"/>
  <c r="O5074" i="7"/>
  <c r="N5074" i="7"/>
  <c r="M5074" i="7"/>
  <c r="L5074" i="7"/>
  <c r="K5074" i="7"/>
  <c r="O5073" i="7"/>
  <c r="N5073" i="7"/>
  <c r="M5073" i="7"/>
  <c r="L5073" i="7"/>
  <c r="K5073" i="7"/>
  <c r="O5072" i="7"/>
  <c r="N5072" i="7"/>
  <c r="M5072" i="7"/>
  <c r="L5072" i="7"/>
  <c r="K5072" i="7"/>
  <c r="O5071" i="7"/>
  <c r="N5071" i="7"/>
  <c r="M5071" i="7"/>
  <c r="L5071" i="7"/>
  <c r="K5071" i="7"/>
  <c r="O5070" i="7"/>
  <c r="N5070" i="7"/>
  <c r="M5070" i="7"/>
  <c r="L5070" i="7"/>
  <c r="K5070" i="7"/>
  <c r="O5069" i="7"/>
  <c r="N5069" i="7"/>
  <c r="M5069" i="7"/>
  <c r="L5069" i="7"/>
  <c r="K5069" i="7"/>
  <c r="O5068" i="7"/>
  <c r="N5068" i="7"/>
  <c r="M5068" i="7"/>
  <c r="L5068" i="7"/>
  <c r="K5068" i="7"/>
  <c r="O5067" i="7"/>
  <c r="N5067" i="7"/>
  <c r="M5067" i="7"/>
  <c r="L5067" i="7"/>
  <c r="K5067" i="7"/>
  <c r="O5066" i="7"/>
  <c r="N5066" i="7"/>
  <c r="M5066" i="7"/>
  <c r="L5066" i="7"/>
  <c r="K5066" i="7"/>
  <c r="O5065" i="7"/>
  <c r="N5065" i="7"/>
  <c r="M5065" i="7"/>
  <c r="L5065" i="7"/>
  <c r="K5065" i="7"/>
  <c r="O5064" i="7"/>
  <c r="N5064" i="7"/>
  <c r="M5064" i="7"/>
  <c r="L5064" i="7"/>
  <c r="K5064" i="7"/>
  <c r="O5063" i="7"/>
  <c r="N5063" i="7"/>
  <c r="M5063" i="7"/>
  <c r="L5063" i="7"/>
  <c r="K5063" i="7"/>
  <c r="O5062" i="7"/>
  <c r="N5062" i="7"/>
  <c r="M5062" i="7"/>
  <c r="L5062" i="7"/>
  <c r="K5062" i="7"/>
  <c r="O5061" i="7"/>
  <c r="N5061" i="7"/>
  <c r="M5061" i="7"/>
  <c r="L5061" i="7"/>
  <c r="K5061" i="7"/>
  <c r="O5060" i="7"/>
  <c r="N5060" i="7"/>
  <c r="M5060" i="7"/>
  <c r="L5060" i="7"/>
  <c r="K5060" i="7"/>
  <c r="O5059" i="7"/>
  <c r="N5059" i="7"/>
  <c r="M5059" i="7"/>
  <c r="L5059" i="7"/>
  <c r="K5059" i="7"/>
  <c r="O5058" i="7"/>
  <c r="N5058" i="7"/>
  <c r="M5058" i="7"/>
  <c r="L5058" i="7"/>
  <c r="K5058" i="7"/>
  <c r="O5057" i="7"/>
  <c r="N5057" i="7"/>
  <c r="M5057" i="7"/>
  <c r="L5057" i="7"/>
  <c r="K5057" i="7"/>
  <c r="O5056" i="7"/>
  <c r="N5056" i="7"/>
  <c r="M5056" i="7"/>
  <c r="L5056" i="7"/>
  <c r="K5056" i="7"/>
  <c r="O5055" i="7"/>
  <c r="N5055" i="7"/>
  <c r="M5055" i="7"/>
  <c r="L5055" i="7"/>
  <c r="K5055" i="7"/>
  <c r="O5054" i="7"/>
  <c r="N5054" i="7"/>
  <c r="M5054" i="7"/>
  <c r="L5054" i="7"/>
  <c r="K5054" i="7"/>
  <c r="O5053" i="7"/>
  <c r="N5053" i="7"/>
  <c r="M5053" i="7"/>
  <c r="L5053" i="7"/>
  <c r="K5053" i="7"/>
  <c r="O5052" i="7"/>
  <c r="N5052" i="7"/>
  <c r="M5052" i="7"/>
  <c r="L5052" i="7"/>
  <c r="K5052" i="7"/>
  <c r="O5051" i="7"/>
  <c r="N5051" i="7"/>
  <c r="M5051" i="7"/>
  <c r="L5051" i="7"/>
  <c r="K5051" i="7"/>
  <c r="O5050" i="7"/>
  <c r="N5050" i="7"/>
  <c r="M5050" i="7"/>
  <c r="L5050" i="7"/>
  <c r="K5050" i="7"/>
  <c r="O5049" i="7"/>
  <c r="N5049" i="7"/>
  <c r="M5049" i="7"/>
  <c r="L5049" i="7"/>
  <c r="K5049" i="7"/>
  <c r="O5048" i="7"/>
  <c r="N5048" i="7"/>
  <c r="M5048" i="7"/>
  <c r="L5048" i="7"/>
  <c r="K5048" i="7"/>
  <c r="O5047" i="7"/>
  <c r="N5047" i="7"/>
  <c r="M5047" i="7"/>
  <c r="L5047" i="7"/>
  <c r="K5047" i="7"/>
  <c r="O5046" i="7"/>
  <c r="N5046" i="7"/>
  <c r="M5046" i="7"/>
  <c r="L5046" i="7"/>
  <c r="K5046" i="7"/>
  <c r="O5045" i="7"/>
  <c r="N5045" i="7"/>
  <c r="M5045" i="7"/>
  <c r="L5045" i="7"/>
  <c r="K5045" i="7"/>
  <c r="O5044" i="7"/>
  <c r="N5044" i="7"/>
  <c r="M5044" i="7"/>
  <c r="L5044" i="7"/>
  <c r="K5044" i="7"/>
  <c r="O5043" i="7"/>
  <c r="N5043" i="7"/>
  <c r="M5043" i="7"/>
  <c r="L5043" i="7"/>
  <c r="K5043" i="7"/>
  <c r="O5042" i="7"/>
  <c r="N5042" i="7"/>
  <c r="M5042" i="7"/>
  <c r="L5042" i="7"/>
  <c r="K5042" i="7"/>
  <c r="O5041" i="7"/>
  <c r="N5041" i="7"/>
  <c r="M5041" i="7"/>
  <c r="L5041" i="7"/>
  <c r="K5041" i="7"/>
  <c r="O5040" i="7"/>
  <c r="N5040" i="7"/>
  <c r="M5040" i="7"/>
  <c r="L5040" i="7"/>
  <c r="K5040" i="7"/>
  <c r="O5039" i="7"/>
  <c r="N5039" i="7"/>
  <c r="M5039" i="7"/>
  <c r="L5039" i="7"/>
  <c r="K5039" i="7"/>
  <c r="O5038" i="7"/>
  <c r="N5038" i="7"/>
  <c r="M5038" i="7"/>
  <c r="L5038" i="7"/>
  <c r="K5038" i="7"/>
  <c r="O5037" i="7"/>
  <c r="N5037" i="7"/>
  <c r="M5037" i="7"/>
  <c r="L5037" i="7"/>
  <c r="K5037" i="7"/>
  <c r="O5036" i="7"/>
  <c r="N5036" i="7"/>
  <c r="M5036" i="7"/>
  <c r="L5036" i="7"/>
  <c r="K5036" i="7"/>
  <c r="O5035" i="7"/>
  <c r="N5035" i="7"/>
  <c r="M5035" i="7"/>
  <c r="L5035" i="7"/>
  <c r="K5035" i="7"/>
  <c r="O5034" i="7"/>
  <c r="N5034" i="7"/>
  <c r="M5034" i="7"/>
  <c r="L5034" i="7"/>
  <c r="K5034" i="7"/>
  <c r="O5033" i="7"/>
  <c r="N5033" i="7"/>
  <c r="M5033" i="7"/>
  <c r="L5033" i="7"/>
  <c r="K5033" i="7"/>
  <c r="O5032" i="7"/>
  <c r="N5032" i="7"/>
  <c r="M5032" i="7"/>
  <c r="L5032" i="7"/>
  <c r="K5032" i="7"/>
  <c r="O5031" i="7"/>
  <c r="N5031" i="7"/>
  <c r="M5031" i="7"/>
  <c r="L5031" i="7"/>
  <c r="K5031" i="7"/>
  <c r="O5030" i="7"/>
  <c r="N5030" i="7"/>
  <c r="M5030" i="7"/>
  <c r="L5030" i="7"/>
  <c r="K5030" i="7"/>
  <c r="O5029" i="7"/>
  <c r="N5029" i="7"/>
  <c r="M5029" i="7"/>
  <c r="L5029" i="7"/>
  <c r="K5029" i="7"/>
  <c r="O5028" i="7"/>
  <c r="N5028" i="7"/>
  <c r="M5028" i="7"/>
  <c r="L5028" i="7"/>
  <c r="K5028" i="7"/>
  <c r="O5027" i="7"/>
  <c r="N5027" i="7"/>
  <c r="M5027" i="7"/>
  <c r="L5027" i="7"/>
  <c r="K5027" i="7"/>
  <c r="O5026" i="7"/>
  <c r="N5026" i="7"/>
  <c r="M5026" i="7"/>
  <c r="L5026" i="7"/>
  <c r="K5026" i="7"/>
  <c r="O5025" i="7"/>
  <c r="N5025" i="7"/>
  <c r="M5025" i="7"/>
  <c r="L5025" i="7"/>
  <c r="K5025" i="7"/>
  <c r="O5024" i="7"/>
  <c r="N5024" i="7"/>
  <c r="M5024" i="7"/>
  <c r="L5024" i="7"/>
  <c r="K5024" i="7"/>
  <c r="O5023" i="7"/>
  <c r="N5023" i="7"/>
  <c r="M5023" i="7"/>
  <c r="L5023" i="7"/>
  <c r="K5023" i="7"/>
  <c r="O5022" i="7"/>
  <c r="N5022" i="7"/>
  <c r="M5022" i="7"/>
  <c r="L5022" i="7"/>
  <c r="K5022" i="7"/>
  <c r="O5021" i="7"/>
  <c r="N5021" i="7"/>
  <c r="M5021" i="7"/>
  <c r="L5021" i="7"/>
  <c r="K5021" i="7"/>
  <c r="O5020" i="7"/>
  <c r="N5020" i="7"/>
  <c r="M5020" i="7"/>
  <c r="L5020" i="7"/>
  <c r="K5020" i="7"/>
  <c r="O5019" i="7"/>
  <c r="N5019" i="7"/>
  <c r="M5019" i="7"/>
  <c r="L5019" i="7"/>
  <c r="K5019" i="7"/>
  <c r="O5018" i="7"/>
  <c r="N5018" i="7"/>
  <c r="M5018" i="7"/>
  <c r="L5018" i="7"/>
  <c r="K5018" i="7"/>
  <c r="O5017" i="7"/>
  <c r="N5017" i="7"/>
  <c r="M5017" i="7"/>
  <c r="L5017" i="7"/>
  <c r="K5017" i="7"/>
  <c r="O5016" i="7"/>
  <c r="N5016" i="7"/>
  <c r="M5016" i="7"/>
  <c r="L5016" i="7"/>
  <c r="K5016" i="7"/>
  <c r="O5015" i="7"/>
  <c r="N5015" i="7"/>
  <c r="M5015" i="7"/>
  <c r="L5015" i="7"/>
  <c r="K5015" i="7"/>
  <c r="O5014" i="7"/>
  <c r="N5014" i="7"/>
  <c r="M5014" i="7"/>
  <c r="L5014" i="7"/>
  <c r="K5014" i="7"/>
  <c r="O5013" i="7"/>
  <c r="N5013" i="7"/>
  <c r="M5013" i="7"/>
  <c r="L5013" i="7"/>
  <c r="K5013" i="7"/>
  <c r="O5012" i="7"/>
  <c r="N5012" i="7"/>
  <c r="M5012" i="7"/>
  <c r="L5012" i="7"/>
  <c r="K5012" i="7"/>
  <c r="O5011" i="7"/>
  <c r="N5011" i="7"/>
  <c r="M5011" i="7"/>
  <c r="L5011" i="7"/>
  <c r="K5011" i="7"/>
  <c r="O5010" i="7"/>
  <c r="N5010" i="7"/>
  <c r="M5010" i="7"/>
  <c r="L5010" i="7"/>
  <c r="K5010" i="7"/>
  <c r="O5009" i="7"/>
  <c r="N5009" i="7"/>
  <c r="M5009" i="7"/>
  <c r="L5009" i="7"/>
  <c r="K5009" i="7"/>
  <c r="O5008" i="7"/>
  <c r="N5008" i="7"/>
  <c r="M5008" i="7"/>
  <c r="L5008" i="7"/>
  <c r="K5008" i="7"/>
  <c r="O5007" i="7"/>
  <c r="N5007" i="7"/>
  <c r="M5007" i="7"/>
  <c r="L5007" i="7"/>
  <c r="K5007" i="7"/>
  <c r="O5006" i="7"/>
  <c r="N5006" i="7"/>
  <c r="M5006" i="7"/>
  <c r="L5006" i="7"/>
  <c r="K5006" i="7"/>
  <c r="O5005" i="7"/>
  <c r="N5005" i="7"/>
  <c r="M5005" i="7"/>
  <c r="L5005" i="7"/>
  <c r="K5005" i="7"/>
  <c r="O5004" i="7"/>
  <c r="N5004" i="7"/>
  <c r="M5004" i="7"/>
  <c r="L5004" i="7"/>
  <c r="K5004" i="7"/>
  <c r="O5003" i="7"/>
  <c r="N5003" i="7"/>
  <c r="M5003" i="7"/>
  <c r="L5003" i="7"/>
  <c r="K5003" i="7"/>
  <c r="O5002" i="7"/>
  <c r="N5002" i="7"/>
  <c r="M5002" i="7"/>
  <c r="L5002" i="7"/>
  <c r="K5002" i="7"/>
  <c r="O5001" i="7"/>
  <c r="N5001" i="7"/>
  <c r="M5001" i="7"/>
  <c r="L5001" i="7"/>
  <c r="K5001" i="7"/>
  <c r="O5000" i="7"/>
  <c r="N5000" i="7"/>
  <c r="M5000" i="7"/>
  <c r="L5000" i="7"/>
  <c r="K5000" i="7"/>
  <c r="O4999" i="7"/>
  <c r="N4999" i="7"/>
  <c r="M4999" i="7"/>
  <c r="L4999" i="7"/>
  <c r="K4999" i="7"/>
  <c r="O4998" i="7"/>
  <c r="N4998" i="7"/>
  <c r="M4998" i="7"/>
  <c r="L4998" i="7"/>
  <c r="K4998" i="7"/>
  <c r="O4997" i="7"/>
  <c r="N4997" i="7"/>
  <c r="M4997" i="7"/>
  <c r="L4997" i="7"/>
  <c r="K4997" i="7"/>
  <c r="O4996" i="7"/>
  <c r="N4996" i="7"/>
  <c r="M4996" i="7"/>
  <c r="L4996" i="7"/>
  <c r="K4996" i="7"/>
  <c r="O4995" i="7"/>
  <c r="N4995" i="7"/>
  <c r="M4995" i="7"/>
  <c r="L4995" i="7"/>
  <c r="K4995" i="7"/>
  <c r="O4994" i="7"/>
  <c r="N4994" i="7"/>
  <c r="M4994" i="7"/>
  <c r="L4994" i="7"/>
  <c r="K4994" i="7"/>
  <c r="O4993" i="7"/>
  <c r="N4993" i="7"/>
  <c r="M4993" i="7"/>
  <c r="L4993" i="7"/>
  <c r="K4993" i="7"/>
  <c r="O4992" i="7"/>
  <c r="N4992" i="7"/>
  <c r="M4992" i="7"/>
  <c r="L4992" i="7"/>
  <c r="K4992" i="7"/>
  <c r="O4991" i="7"/>
  <c r="N4991" i="7"/>
  <c r="M4991" i="7"/>
  <c r="L4991" i="7"/>
  <c r="K4991" i="7"/>
  <c r="O4990" i="7"/>
  <c r="N4990" i="7"/>
  <c r="M4990" i="7"/>
  <c r="L4990" i="7"/>
  <c r="K4990" i="7"/>
  <c r="O4989" i="7"/>
  <c r="N4989" i="7"/>
  <c r="M4989" i="7"/>
  <c r="L4989" i="7"/>
  <c r="K4989" i="7"/>
  <c r="O4988" i="7"/>
  <c r="N4988" i="7"/>
  <c r="M4988" i="7"/>
  <c r="L4988" i="7"/>
  <c r="K4988" i="7"/>
  <c r="O4987" i="7"/>
  <c r="N4987" i="7"/>
  <c r="M4987" i="7"/>
  <c r="L4987" i="7"/>
  <c r="K4987" i="7"/>
  <c r="O4986" i="7"/>
  <c r="N4986" i="7"/>
  <c r="M4986" i="7"/>
  <c r="L4986" i="7"/>
  <c r="K4986" i="7"/>
  <c r="O4985" i="7"/>
  <c r="N4985" i="7"/>
  <c r="M4985" i="7"/>
  <c r="L4985" i="7"/>
  <c r="K4985" i="7"/>
  <c r="O4984" i="7"/>
  <c r="N4984" i="7"/>
  <c r="M4984" i="7"/>
  <c r="L4984" i="7"/>
  <c r="K4984" i="7"/>
  <c r="O4983" i="7"/>
  <c r="N4983" i="7"/>
  <c r="M4983" i="7"/>
  <c r="L4983" i="7"/>
  <c r="K4983" i="7"/>
  <c r="O4982" i="7"/>
  <c r="N4982" i="7"/>
  <c r="M4982" i="7"/>
  <c r="L4982" i="7"/>
  <c r="K4982" i="7"/>
  <c r="O4981" i="7"/>
  <c r="N4981" i="7"/>
  <c r="M4981" i="7"/>
  <c r="L4981" i="7"/>
  <c r="K4981" i="7"/>
  <c r="O4980" i="7"/>
  <c r="N4980" i="7"/>
  <c r="M4980" i="7"/>
  <c r="L4980" i="7"/>
  <c r="K4980" i="7"/>
  <c r="O4979" i="7"/>
  <c r="N4979" i="7"/>
  <c r="M4979" i="7"/>
  <c r="L4979" i="7"/>
  <c r="K4979" i="7"/>
  <c r="O4978" i="7"/>
  <c r="N4978" i="7"/>
  <c r="M4978" i="7"/>
  <c r="L4978" i="7"/>
  <c r="K4978" i="7"/>
  <c r="O4977" i="7"/>
  <c r="N4977" i="7"/>
  <c r="M4977" i="7"/>
  <c r="L4977" i="7"/>
  <c r="K4977" i="7"/>
  <c r="O4976" i="7"/>
  <c r="N4976" i="7"/>
  <c r="M4976" i="7"/>
  <c r="L4976" i="7"/>
  <c r="K4976" i="7"/>
  <c r="O4975" i="7"/>
  <c r="N4975" i="7"/>
  <c r="M4975" i="7"/>
  <c r="L4975" i="7"/>
  <c r="K4975" i="7"/>
  <c r="O4974" i="7"/>
  <c r="N4974" i="7"/>
  <c r="M4974" i="7"/>
  <c r="L4974" i="7"/>
  <c r="K4974" i="7"/>
  <c r="O4973" i="7"/>
  <c r="N4973" i="7"/>
  <c r="M4973" i="7"/>
  <c r="L4973" i="7"/>
  <c r="K4973" i="7"/>
  <c r="O4972" i="7"/>
  <c r="N4972" i="7"/>
  <c r="M4972" i="7"/>
  <c r="L4972" i="7"/>
  <c r="K4972" i="7"/>
  <c r="O4971" i="7"/>
  <c r="N4971" i="7"/>
  <c r="M4971" i="7"/>
  <c r="L4971" i="7"/>
  <c r="K4971" i="7"/>
  <c r="O4970" i="7"/>
  <c r="N4970" i="7"/>
  <c r="M4970" i="7"/>
  <c r="L4970" i="7"/>
  <c r="K4970" i="7"/>
  <c r="O4969" i="7"/>
  <c r="N4969" i="7"/>
  <c r="M4969" i="7"/>
  <c r="L4969" i="7"/>
  <c r="K4969" i="7"/>
  <c r="O4968" i="7"/>
  <c r="N4968" i="7"/>
  <c r="M4968" i="7"/>
  <c r="L4968" i="7"/>
  <c r="K4968" i="7"/>
  <c r="O4967" i="7"/>
  <c r="N4967" i="7"/>
  <c r="M4967" i="7"/>
  <c r="L4967" i="7"/>
  <c r="K4967" i="7"/>
  <c r="O4966" i="7"/>
  <c r="N4966" i="7"/>
  <c r="M4966" i="7"/>
  <c r="L4966" i="7"/>
  <c r="K4966" i="7"/>
  <c r="O4965" i="7"/>
  <c r="N4965" i="7"/>
  <c r="M4965" i="7"/>
  <c r="L4965" i="7"/>
  <c r="K4965" i="7"/>
  <c r="O4964" i="7"/>
  <c r="N4964" i="7"/>
  <c r="M4964" i="7"/>
  <c r="L4964" i="7"/>
  <c r="K4964" i="7"/>
  <c r="O4963" i="7"/>
  <c r="N4963" i="7"/>
  <c r="M4963" i="7"/>
  <c r="L4963" i="7"/>
  <c r="K4963" i="7"/>
  <c r="O4962" i="7"/>
  <c r="N4962" i="7"/>
  <c r="M4962" i="7"/>
  <c r="L4962" i="7"/>
  <c r="K4962" i="7"/>
  <c r="O4961" i="7"/>
  <c r="N4961" i="7"/>
  <c r="M4961" i="7"/>
  <c r="L4961" i="7"/>
  <c r="K4961" i="7"/>
  <c r="O4960" i="7"/>
  <c r="N4960" i="7"/>
  <c r="M4960" i="7"/>
  <c r="L4960" i="7"/>
  <c r="K4960" i="7"/>
  <c r="O4959" i="7"/>
  <c r="N4959" i="7"/>
  <c r="M4959" i="7"/>
  <c r="L4959" i="7"/>
  <c r="K4959" i="7"/>
  <c r="O4958" i="7"/>
  <c r="N4958" i="7"/>
  <c r="M4958" i="7"/>
  <c r="L4958" i="7"/>
  <c r="K4958" i="7"/>
  <c r="O4957" i="7"/>
  <c r="N4957" i="7"/>
  <c r="M4957" i="7"/>
  <c r="L4957" i="7"/>
  <c r="K4957" i="7"/>
  <c r="O4956" i="7"/>
  <c r="N4956" i="7"/>
  <c r="M4956" i="7"/>
  <c r="L4956" i="7"/>
  <c r="K4956" i="7"/>
  <c r="O4955" i="7"/>
  <c r="N4955" i="7"/>
  <c r="M4955" i="7"/>
  <c r="L4955" i="7"/>
  <c r="K4955" i="7"/>
  <c r="O4954" i="7"/>
  <c r="N4954" i="7"/>
  <c r="M4954" i="7"/>
  <c r="L4954" i="7"/>
  <c r="K4954" i="7"/>
  <c r="O4953" i="7"/>
  <c r="N4953" i="7"/>
  <c r="M4953" i="7"/>
  <c r="L4953" i="7"/>
  <c r="K4953" i="7"/>
  <c r="O4952" i="7"/>
  <c r="N4952" i="7"/>
  <c r="M4952" i="7"/>
  <c r="L4952" i="7"/>
  <c r="K4952" i="7"/>
  <c r="O4951" i="7"/>
  <c r="N4951" i="7"/>
  <c r="M4951" i="7"/>
  <c r="L4951" i="7"/>
  <c r="K4951" i="7"/>
  <c r="O4950" i="7"/>
  <c r="N4950" i="7"/>
  <c r="M4950" i="7"/>
  <c r="L4950" i="7"/>
  <c r="K4950" i="7"/>
  <c r="O4949" i="7"/>
  <c r="N4949" i="7"/>
  <c r="M4949" i="7"/>
  <c r="L4949" i="7"/>
  <c r="K4949" i="7"/>
  <c r="O4948" i="7"/>
  <c r="N4948" i="7"/>
  <c r="M4948" i="7"/>
  <c r="L4948" i="7"/>
  <c r="K4948" i="7"/>
  <c r="O4947" i="7"/>
  <c r="N4947" i="7"/>
  <c r="M4947" i="7"/>
  <c r="L4947" i="7"/>
  <c r="K4947" i="7"/>
  <c r="O4946" i="7"/>
  <c r="N4946" i="7"/>
  <c r="M4946" i="7"/>
  <c r="L4946" i="7"/>
  <c r="K4946" i="7"/>
  <c r="O4945" i="7"/>
  <c r="N4945" i="7"/>
  <c r="M4945" i="7"/>
  <c r="L4945" i="7"/>
  <c r="K4945" i="7"/>
  <c r="O4944" i="7"/>
  <c r="N4944" i="7"/>
  <c r="M4944" i="7"/>
  <c r="L4944" i="7"/>
  <c r="K4944" i="7"/>
  <c r="O4943" i="7"/>
  <c r="N4943" i="7"/>
  <c r="M4943" i="7"/>
  <c r="L4943" i="7"/>
  <c r="K4943" i="7"/>
  <c r="O4942" i="7"/>
  <c r="N4942" i="7"/>
  <c r="M4942" i="7"/>
  <c r="L4942" i="7"/>
  <c r="K4942" i="7"/>
  <c r="O4941" i="7"/>
  <c r="N4941" i="7"/>
  <c r="M4941" i="7"/>
  <c r="L4941" i="7"/>
  <c r="K4941" i="7"/>
  <c r="O4940" i="7"/>
  <c r="N4940" i="7"/>
  <c r="M4940" i="7"/>
  <c r="L4940" i="7"/>
  <c r="K4940" i="7"/>
  <c r="O4939" i="7"/>
  <c r="N4939" i="7"/>
  <c r="M4939" i="7"/>
  <c r="L4939" i="7"/>
  <c r="K4939" i="7"/>
  <c r="O4938" i="7"/>
  <c r="N4938" i="7"/>
  <c r="M4938" i="7"/>
  <c r="L4938" i="7"/>
  <c r="K4938" i="7"/>
  <c r="O4937" i="7"/>
  <c r="N4937" i="7"/>
  <c r="M4937" i="7"/>
  <c r="L4937" i="7"/>
  <c r="K4937" i="7"/>
  <c r="O4936" i="7"/>
  <c r="N4936" i="7"/>
  <c r="M4936" i="7"/>
  <c r="L4936" i="7"/>
  <c r="K4936" i="7"/>
  <c r="O4935" i="7"/>
  <c r="N4935" i="7"/>
  <c r="M4935" i="7"/>
  <c r="L4935" i="7"/>
  <c r="K4935" i="7"/>
  <c r="O4934" i="7"/>
  <c r="N4934" i="7"/>
  <c r="M4934" i="7"/>
  <c r="L4934" i="7"/>
  <c r="K4934" i="7"/>
  <c r="O4933" i="7"/>
  <c r="N4933" i="7"/>
  <c r="M4933" i="7"/>
  <c r="L4933" i="7"/>
  <c r="K4933" i="7"/>
  <c r="O4932" i="7"/>
  <c r="N4932" i="7"/>
  <c r="M4932" i="7"/>
  <c r="L4932" i="7"/>
  <c r="K4932" i="7"/>
  <c r="O4931" i="7"/>
  <c r="N4931" i="7"/>
  <c r="M4931" i="7"/>
  <c r="L4931" i="7"/>
  <c r="K4931" i="7"/>
  <c r="O4930" i="7"/>
  <c r="N4930" i="7"/>
  <c r="M4930" i="7"/>
  <c r="L4930" i="7"/>
  <c r="K4930" i="7"/>
  <c r="O4929" i="7"/>
  <c r="N4929" i="7"/>
  <c r="M4929" i="7"/>
  <c r="L4929" i="7"/>
  <c r="K4929" i="7"/>
  <c r="O4928" i="7"/>
  <c r="N4928" i="7"/>
  <c r="M4928" i="7"/>
  <c r="L4928" i="7"/>
  <c r="K4928" i="7"/>
  <c r="O4927" i="7"/>
  <c r="N4927" i="7"/>
  <c r="M4927" i="7"/>
  <c r="L4927" i="7"/>
  <c r="K4927" i="7"/>
  <c r="O4926" i="7"/>
  <c r="N4926" i="7"/>
  <c r="M4926" i="7"/>
  <c r="L4926" i="7"/>
  <c r="K4926" i="7"/>
  <c r="O4925" i="7"/>
  <c r="N4925" i="7"/>
  <c r="M4925" i="7"/>
  <c r="L4925" i="7"/>
  <c r="K4925" i="7"/>
  <c r="O4924" i="7"/>
  <c r="N4924" i="7"/>
  <c r="M4924" i="7"/>
  <c r="L4924" i="7"/>
  <c r="K4924" i="7"/>
  <c r="O4923" i="7"/>
  <c r="N4923" i="7"/>
  <c r="M4923" i="7"/>
  <c r="L4923" i="7"/>
  <c r="K4923" i="7"/>
  <c r="O4922" i="7"/>
  <c r="N4922" i="7"/>
  <c r="M4922" i="7"/>
  <c r="L4922" i="7"/>
  <c r="K4922" i="7"/>
  <c r="O4921" i="7"/>
  <c r="N4921" i="7"/>
  <c r="M4921" i="7"/>
  <c r="L4921" i="7"/>
  <c r="K4921" i="7"/>
  <c r="O4920" i="7"/>
  <c r="N4920" i="7"/>
  <c r="M4920" i="7"/>
  <c r="L4920" i="7"/>
  <c r="K4920" i="7"/>
  <c r="O4919" i="7"/>
  <c r="N4919" i="7"/>
  <c r="M4919" i="7"/>
  <c r="L4919" i="7"/>
  <c r="K4919" i="7"/>
  <c r="O4918" i="7"/>
  <c r="N4918" i="7"/>
  <c r="M4918" i="7"/>
  <c r="L4918" i="7"/>
  <c r="K4918" i="7"/>
  <c r="O4917" i="7"/>
  <c r="N4917" i="7"/>
  <c r="M4917" i="7"/>
  <c r="L4917" i="7"/>
  <c r="K4917" i="7"/>
  <c r="O4916" i="7"/>
  <c r="N4916" i="7"/>
  <c r="M4916" i="7"/>
  <c r="L4916" i="7"/>
  <c r="K4916" i="7"/>
  <c r="O4915" i="7"/>
  <c r="N4915" i="7"/>
  <c r="M4915" i="7"/>
  <c r="L4915" i="7"/>
  <c r="K4915" i="7"/>
  <c r="O4914" i="7"/>
  <c r="N4914" i="7"/>
  <c r="M4914" i="7"/>
  <c r="L4914" i="7"/>
  <c r="K4914" i="7"/>
  <c r="O4913" i="7"/>
  <c r="N4913" i="7"/>
  <c r="M4913" i="7"/>
  <c r="L4913" i="7"/>
  <c r="K4913" i="7"/>
  <c r="O4912" i="7"/>
  <c r="N4912" i="7"/>
  <c r="M4912" i="7"/>
  <c r="L4912" i="7"/>
  <c r="K4912" i="7"/>
  <c r="O4911" i="7"/>
  <c r="N4911" i="7"/>
  <c r="M4911" i="7"/>
  <c r="L4911" i="7"/>
  <c r="K4911" i="7"/>
  <c r="O4910" i="7"/>
  <c r="N4910" i="7"/>
  <c r="M4910" i="7"/>
  <c r="L4910" i="7"/>
  <c r="K4910" i="7"/>
  <c r="O4909" i="7"/>
  <c r="N4909" i="7"/>
  <c r="M4909" i="7"/>
  <c r="L4909" i="7"/>
  <c r="K4909" i="7"/>
  <c r="O4908" i="7"/>
  <c r="N4908" i="7"/>
  <c r="M4908" i="7"/>
  <c r="L4908" i="7"/>
  <c r="K4908" i="7"/>
  <c r="O4907" i="7"/>
  <c r="N4907" i="7"/>
  <c r="M4907" i="7"/>
  <c r="L4907" i="7"/>
  <c r="K4907" i="7"/>
  <c r="O4906" i="7"/>
  <c r="N4906" i="7"/>
  <c r="M4906" i="7"/>
  <c r="L4906" i="7"/>
  <c r="K4906" i="7"/>
  <c r="O4905" i="7"/>
  <c r="N4905" i="7"/>
  <c r="M4905" i="7"/>
  <c r="L4905" i="7"/>
  <c r="K4905" i="7"/>
  <c r="O4904" i="7"/>
  <c r="N4904" i="7"/>
  <c r="M4904" i="7"/>
  <c r="L4904" i="7"/>
  <c r="K4904" i="7"/>
  <c r="O4903" i="7"/>
  <c r="N4903" i="7"/>
  <c r="M4903" i="7"/>
  <c r="L4903" i="7"/>
  <c r="K4903" i="7"/>
  <c r="O4902" i="7"/>
  <c r="N4902" i="7"/>
  <c r="M4902" i="7"/>
  <c r="L4902" i="7"/>
  <c r="K4902" i="7"/>
  <c r="O4901" i="7"/>
  <c r="N4901" i="7"/>
  <c r="M4901" i="7"/>
  <c r="L4901" i="7"/>
  <c r="K4901" i="7"/>
  <c r="O4900" i="7"/>
  <c r="N4900" i="7"/>
  <c r="M4900" i="7"/>
  <c r="L4900" i="7"/>
  <c r="K4900" i="7"/>
  <c r="O4899" i="7"/>
  <c r="N4899" i="7"/>
  <c r="M4899" i="7"/>
  <c r="L4899" i="7"/>
  <c r="K4899" i="7"/>
  <c r="O4898" i="7"/>
  <c r="N4898" i="7"/>
  <c r="M4898" i="7"/>
  <c r="L4898" i="7"/>
  <c r="K4898" i="7"/>
  <c r="O4897" i="7"/>
  <c r="N4897" i="7"/>
  <c r="M4897" i="7"/>
  <c r="L4897" i="7"/>
  <c r="K4897" i="7"/>
  <c r="O4896" i="7"/>
  <c r="N4896" i="7"/>
  <c r="M4896" i="7"/>
  <c r="L4896" i="7"/>
  <c r="K4896" i="7"/>
  <c r="O4895" i="7"/>
  <c r="N4895" i="7"/>
  <c r="M4895" i="7"/>
  <c r="L4895" i="7"/>
  <c r="K4895" i="7"/>
  <c r="O4894" i="7"/>
  <c r="N4894" i="7"/>
  <c r="M4894" i="7"/>
  <c r="L4894" i="7"/>
  <c r="K4894" i="7"/>
  <c r="O4893" i="7"/>
  <c r="N4893" i="7"/>
  <c r="M4893" i="7"/>
  <c r="L4893" i="7"/>
  <c r="K4893" i="7"/>
  <c r="O4892" i="7"/>
  <c r="N4892" i="7"/>
  <c r="M4892" i="7"/>
  <c r="L4892" i="7"/>
  <c r="K4892" i="7"/>
  <c r="O4891" i="7"/>
  <c r="N4891" i="7"/>
  <c r="M4891" i="7"/>
  <c r="L4891" i="7"/>
  <c r="K4891" i="7"/>
  <c r="O4890" i="7"/>
  <c r="N4890" i="7"/>
  <c r="M4890" i="7"/>
  <c r="L4890" i="7"/>
  <c r="K4890" i="7"/>
  <c r="O4889" i="7"/>
  <c r="N4889" i="7"/>
  <c r="M4889" i="7"/>
  <c r="L4889" i="7"/>
  <c r="K4889" i="7"/>
  <c r="O4888" i="7"/>
  <c r="N4888" i="7"/>
  <c r="M4888" i="7"/>
  <c r="L4888" i="7"/>
  <c r="K4888" i="7"/>
  <c r="O4887" i="7"/>
  <c r="N4887" i="7"/>
  <c r="M4887" i="7"/>
  <c r="L4887" i="7"/>
  <c r="K4887" i="7"/>
  <c r="O4886" i="7"/>
  <c r="N4886" i="7"/>
  <c r="M4886" i="7"/>
  <c r="L4886" i="7"/>
  <c r="K4886" i="7"/>
  <c r="O4885" i="7"/>
  <c r="N4885" i="7"/>
  <c r="M4885" i="7"/>
  <c r="L4885" i="7"/>
  <c r="K4885" i="7"/>
  <c r="O4884" i="7"/>
  <c r="N4884" i="7"/>
  <c r="M4884" i="7"/>
  <c r="L4884" i="7"/>
  <c r="K4884" i="7"/>
  <c r="O4883" i="7"/>
  <c r="N4883" i="7"/>
  <c r="M4883" i="7"/>
  <c r="L4883" i="7"/>
  <c r="K4883" i="7"/>
  <c r="O4882" i="7"/>
  <c r="N4882" i="7"/>
  <c r="M4882" i="7"/>
  <c r="L4882" i="7"/>
  <c r="K4882" i="7"/>
  <c r="O4881" i="7"/>
  <c r="N4881" i="7"/>
  <c r="M4881" i="7"/>
  <c r="L4881" i="7"/>
  <c r="K4881" i="7"/>
  <c r="O4880" i="7"/>
  <c r="N4880" i="7"/>
  <c r="M4880" i="7"/>
  <c r="L4880" i="7"/>
  <c r="K4880" i="7"/>
  <c r="O4879" i="7"/>
  <c r="N4879" i="7"/>
  <c r="M4879" i="7"/>
  <c r="L4879" i="7"/>
  <c r="K4879" i="7"/>
  <c r="O4878" i="7"/>
  <c r="N4878" i="7"/>
  <c r="M4878" i="7"/>
  <c r="L4878" i="7"/>
  <c r="K4878" i="7"/>
  <c r="O4877" i="7"/>
  <c r="N4877" i="7"/>
  <c r="M4877" i="7"/>
  <c r="L4877" i="7"/>
  <c r="K4877" i="7"/>
  <c r="O4876" i="7"/>
  <c r="N4876" i="7"/>
  <c r="M4876" i="7"/>
  <c r="L4876" i="7"/>
  <c r="K4876" i="7"/>
  <c r="O4875" i="7"/>
  <c r="N4875" i="7"/>
  <c r="M4875" i="7"/>
  <c r="L4875" i="7"/>
  <c r="K4875" i="7"/>
  <c r="O4874" i="7"/>
  <c r="N4874" i="7"/>
  <c r="M4874" i="7"/>
  <c r="L4874" i="7"/>
  <c r="K4874" i="7"/>
  <c r="O4873" i="7"/>
  <c r="N4873" i="7"/>
  <c r="M4873" i="7"/>
  <c r="L4873" i="7"/>
  <c r="K4873" i="7"/>
  <c r="O4872" i="7"/>
  <c r="N4872" i="7"/>
  <c r="M4872" i="7"/>
  <c r="L4872" i="7"/>
  <c r="K4872" i="7"/>
  <c r="O4871" i="7"/>
  <c r="N4871" i="7"/>
  <c r="M4871" i="7"/>
  <c r="L4871" i="7"/>
  <c r="K4871" i="7"/>
  <c r="O4870" i="7"/>
  <c r="N4870" i="7"/>
  <c r="M4870" i="7"/>
  <c r="L4870" i="7"/>
  <c r="K4870" i="7"/>
  <c r="O4869" i="7"/>
  <c r="N4869" i="7"/>
  <c r="M4869" i="7"/>
  <c r="L4869" i="7"/>
  <c r="K4869" i="7"/>
  <c r="O4868" i="7"/>
  <c r="N4868" i="7"/>
  <c r="M4868" i="7"/>
  <c r="L4868" i="7"/>
  <c r="K4868" i="7"/>
  <c r="O4867" i="7"/>
  <c r="N4867" i="7"/>
  <c r="M4867" i="7"/>
  <c r="L4867" i="7"/>
  <c r="K4867" i="7"/>
  <c r="O4866" i="7"/>
  <c r="N4866" i="7"/>
  <c r="M4866" i="7"/>
  <c r="L4866" i="7"/>
  <c r="K4866" i="7"/>
  <c r="O4865" i="7"/>
  <c r="N4865" i="7"/>
  <c r="M4865" i="7"/>
  <c r="L4865" i="7"/>
  <c r="K4865" i="7"/>
  <c r="O4864" i="7"/>
  <c r="N4864" i="7"/>
  <c r="M4864" i="7"/>
  <c r="L4864" i="7"/>
  <c r="K4864" i="7"/>
  <c r="O4863" i="7"/>
  <c r="N4863" i="7"/>
  <c r="M4863" i="7"/>
  <c r="L4863" i="7"/>
  <c r="K4863" i="7"/>
  <c r="O4862" i="7"/>
  <c r="N4862" i="7"/>
  <c r="M4862" i="7"/>
  <c r="L4862" i="7"/>
  <c r="K4862" i="7"/>
  <c r="O4861" i="7"/>
  <c r="N4861" i="7"/>
  <c r="M4861" i="7"/>
  <c r="L4861" i="7"/>
  <c r="K4861" i="7"/>
  <c r="O4860" i="7"/>
  <c r="N4860" i="7"/>
  <c r="M4860" i="7"/>
  <c r="L4860" i="7"/>
  <c r="K4860" i="7"/>
  <c r="O4859" i="7"/>
  <c r="N4859" i="7"/>
  <c r="M4859" i="7"/>
  <c r="L4859" i="7"/>
  <c r="K4859" i="7"/>
  <c r="O4858" i="7"/>
  <c r="N4858" i="7"/>
  <c r="M4858" i="7"/>
  <c r="L4858" i="7"/>
  <c r="K4858" i="7"/>
  <c r="O4857" i="7"/>
  <c r="N4857" i="7"/>
  <c r="M4857" i="7"/>
  <c r="L4857" i="7"/>
  <c r="K4857" i="7"/>
  <c r="O4856" i="7"/>
  <c r="N4856" i="7"/>
  <c r="M4856" i="7"/>
  <c r="L4856" i="7"/>
  <c r="K4856" i="7"/>
  <c r="O4855" i="7"/>
  <c r="N4855" i="7"/>
  <c r="M4855" i="7"/>
  <c r="L4855" i="7"/>
  <c r="K4855" i="7"/>
  <c r="O4854" i="7"/>
  <c r="N4854" i="7"/>
  <c r="M4854" i="7"/>
  <c r="L4854" i="7"/>
  <c r="K4854" i="7"/>
  <c r="O4853" i="7"/>
  <c r="N4853" i="7"/>
  <c r="M4853" i="7"/>
  <c r="L4853" i="7"/>
  <c r="K4853" i="7"/>
  <c r="O4852" i="7"/>
  <c r="N4852" i="7"/>
  <c r="M4852" i="7"/>
  <c r="L4852" i="7"/>
  <c r="K4852" i="7"/>
  <c r="O4851" i="7"/>
  <c r="N4851" i="7"/>
  <c r="M4851" i="7"/>
  <c r="L4851" i="7"/>
  <c r="K4851" i="7"/>
  <c r="O4850" i="7"/>
  <c r="N4850" i="7"/>
  <c r="M4850" i="7"/>
  <c r="L4850" i="7"/>
  <c r="K4850" i="7"/>
  <c r="O4849" i="7"/>
  <c r="N4849" i="7"/>
  <c r="M4849" i="7"/>
  <c r="L4849" i="7"/>
  <c r="K4849" i="7"/>
  <c r="O4848" i="7"/>
  <c r="N4848" i="7"/>
  <c r="M4848" i="7"/>
  <c r="L4848" i="7"/>
  <c r="K4848" i="7"/>
  <c r="O4847" i="7"/>
  <c r="N4847" i="7"/>
  <c r="M4847" i="7"/>
  <c r="L4847" i="7"/>
  <c r="K4847" i="7"/>
  <c r="O4846" i="7"/>
  <c r="N4846" i="7"/>
  <c r="M4846" i="7"/>
  <c r="L4846" i="7"/>
  <c r="K4846" i="7"/>
  <c r="O4845" i="7"/>
  <c r="N4845" i="7"/>
  <c r="M4845" i="7"/>
  <c r="L4845" i="7"/>
  <c r="K4845" i="7"/>
  <c r="O4844" i="7"/>
  <c r="N4844" i="7"/>
  <c r="M4844" i="7"/>
  <c r="L4844" i="7"/>
  <c r="K4844" i="7"/>
  <c r="O4843" i="7"/>
  <c r="N4843" i="7"/>
  <c r="M4843" i="7"/>
  <c r="L4843" i="7"/>
  <c r="K4843" i="7"/>
  <c r="O4842" i="7"/>
  <c r="N4842" i="7"/>
  <c r="M4842" i="7"/>
  <c r="L4842" i="7"/>
  <c r="K4842" i="7"/>
  <c r="O4841" i="7"/>
  <c r="N4841" i="7"/>
  <c r="M4841" i="7"/>
  <c r="L4841" i="7"/>
  <c r="K4841" i="7"/>
  <c r="O4840" i="7"/>
  <c r="N4840" i="7"/>
  <c r="M4840" i="7"/>
  <c r="L4840" i="7"/>
  <c r="K4840" i="7"/>
  <c r="O4839" i="7"/>
  <c r="N4839" i="7"/>
  <c r="M4839" i="7"/>
  <c r="L4839" i="7"/>
  <c r="K4839" i="7"/>
  <c r="O4838" i="7"/>
  <c r="N4838" i="7"/>
  <c r="M4838" i="7"/>
  <c r="L4838" i="7"/>
  <c r="K4838" i="7"/>
  <c r="O4837" i="7"/>
  <c r="N4837" i="7"/>
  <c r="M4837" i="7"/>
  <c r="L4837" i="7"/>
  <c r="K4837" i="7"/>
  <c r="O4836" i="7"/>
  <c r="N4836" i="7"/>
  <c r="M4836" i="7"/>
  <c r="L4836" i="7"/>
  <c r="K4836" i="7"/>
  <c r="O4835" i="7"/>
  <c r="N4835" i="7"/>
  <c r="M4835" i="7"/>
  <c r="L4835" i="7"/>
  <c r="K4835" i="7"/>
  <c r="O4834" i="7"/>
  <c r="N4834" i="7"/>
  <c r="M4834" i="7"/>
  <c r="L4834" i="7"/>
  <c r="K4834" i="7"/>
  <c r="O4833" i="7"/>
  <c r="N4833" i="7"/>
  <c r="M4833" i="7"/>
  <c r="L4833" i="7"/>
  <c r="K4833" i="7"/>
  <c r="O4832" i="7"/>
  <c r="N4832" i="7"/>
  <c r="M4832" i="7"/>
  <c r="L4832" i="7"/>
  <c r="K4832" i="7"/>
  <c r="O4831" i="7"/>
  <c r="N4831" i="7"/>
  <c r="M4831" i="7"/>
  <c r="L4831" i="7"/>
  <c r="K4831" i="7"/>
  <c r="O4830" i="7"/>
  <c r="N4830" i="7"/>
  <c r="M4830" i="7"/>
  <c r="L4830" i="7"/>
  <c r="K4830" i="7"/>
  <c r="O4829" i="7"/>
  <c r="N4829" i="7"/>
  <c r="M4829" i="7"/>
  <c r="L4829" i="7"/>
  <c r="K4829" i="7"/>
  <c r="O4828" i="7"/>
  <c r="N4828" i="7"/>
  <c r="M4828" i="7"/>
  <c r="L4828" i="7"/>
  <c r="K4828" i="7"/>
  <c r="O4827" i="7"/>
  <c r="N4827" i="7"/>
  <c r="M4827" i="7"/>
  <c r="L4827" i="7"/>
  <c r="K4827" i="7"/>
  <c r="O4826" i="7"/>
  <c r="N4826" i="7"/>
  <c r="M4826" i="7"/>
  <c r="L4826" i="7"/>
  <c r="K4826" i="7"/>
  <c r="O4825" i="7"/>
  <c r="N4825" i="7"/>
  <c r="M4825" i="7"/>
  <c r="L4825" i="7"/>
  <c r="K4825" i="7"/>
  <c r="O4824" i="7"/>
  <c r="N4824" i="7"/>
  <c r="M4824" i="7"/>
  <c r="L4824" i="7"/>
  <c r="K4824" i="7"/>
  <c r="O4823" i="7"/>
  <c r="N4823" i="7"/>
  <c r="M4823" i="7"/>
  <c r="L4823" i="7"/>
  <c r="K4823" i="7"/>
  <c r="O4822" i="7"/>
  <c r="N4822" i="7"/>
  <c r="M4822" i="7"/>
  <c r="L4822" i="7"/>
  <c r="K4822" i="7"/>
  <c r="O4821" i="7"/>
  <c r="N4821" i="7"/>
  <c r="M4821" i="7"/>
  <c r="L4821" i="7"/>
  <c r="K4821" i="7"/>
  <c r="O4820" i="7"/>
  <c r="N4820" i="7"/>
  <c r="M4820" i="7"/>
  <c r="L4820" i="7"/>
  <c r="K4820" i="7"/>
  <c r="O4819" i="7"/>
  <c r="N4819" i="7"/>
  <c r="M4819" i="7"/>
  <c r="L4819" i="7"/>
  <c r="K4819" i="7"/>
  <c r="O4818" i="7"/>
  <c r="N4818" i="7"/>
  <c r="M4818" i="7"/>
  <c r="L4818" i="7"/>
  <c r="K4818" i="7"/>
  <c r="O4817" i="7"/>
  <c r="N4817" i="7"/>
  <c r="M4817" i="7"/>
  <c r="L4817" i="7"/>
  <c r="K4817" i="7"/>
  <c r="O4816" i="7"/>
  <c r="N4816" i="7"/>
  <c r="M4816" i="7"/>
  <c r="L4816" i="7"/>
  <c r="K4816" i="7"/>
  <c r="O4815" i="7"/>
  <c r="N4815" i="7"/>
  <c r="M4815" i="7"/>
  <c r="L4815" i="7"/>
  <c r="K4815" i="7"/>
  <c r="O4814" i="7"/>
  <c r="N4814" i="7"/>
  <c r="M4814" i="7"/>
  <c r="L4814" i="7"/>
  <c r="K4814" i="7"/>
  <c r="O4813" i="7"/>
  <c r="N4813" i="7"/>
  <c r="M4813" i="7"/>
  <c r="L4813" i="7"/>
  <c r="K4813" i="7"/>
  <c r="O4812" i="7"/>
  <c r="N4812" i="7"/>
  <c r="M4812" i="7"/>
  <c r="L4812" i="7"/>
  <c r="K4812" i="7"/>
  <c r="O4811" i="7"/>
  <c r="N4811" i="7"/>
  <c r="M4811" i="7"/>
  <c r="L4811" i="7"/>
  <c r="K4811" i="7"/>
  <c r="O4810" i="7"/>
  <c r="N4810" i="7"/>
  <c r="M4810" i="7"/>
  <c r="L4810" i="7"/>
  <c r="K4810" i="7"/>
  <c r="O4809" i="7"/>
  <c r="N4809" i="7"/>
  <c r="M4809" i="7"/>
  <c r="L4809" i="7"/>
  <c r="K4809" i="7"/>
  <c r="O4808" i="7"/>
  <c r="N4808" i="7"/>
  <c r="M4808" i="7"/>
  <c r="L4808" i="7"/>
  <c r="K4808" i="7"/>
  <c r="O4807" i="7"/>
  <c r="N4807" i="7"/>
  <c r="M4807" i="7"/>
  <c r="L4807" i="7"/>
  <c r="K4807" i="7"/>
  <c r="O4806" i="7"/>
  <c r="N4806" i="7"/>
  <c r="M4806" i="7"/>
  <c r="L4806" i="7"/>
  <c r="K4806" i="7"/>
  <c r="O4805" i="7"/>
  <c r="N4805" i="7"/>
  <c r="M4805" i="7"/>
  <c r="L4805" i="7"/>
  <c r="K4805" i="7"/>
  <c r="O4804" i="7"/>
  <c r="N4804" i="7"/>
  <c r="M4804" i="7"/>
  <c r="L4804" i="7"/>
  <c r="K4804" i="7"/>
  <c r="O4803" i="7"/>
  <c r="N4803" i="7"/>
  <c r="M4803" i="7"/>
  <c r="L4803" i="7"/>
  <c r="K4803" i="7"/>
  <c r="O4802" i="7"/>
  <c r="N4802" i="7"/>
  <c r="M4802" i="7"/>
  <c r="L4802" i="7"/>
  <c r="K4802" i="7"/>
  <c r="O4801" i="7"/>
  <c r="N4801" i="7"/>
  <c r="M4801" i="7"/>
  <c r="L4801" i="7"/>
  <c r="K4801" i="7"/>
  <c r="O4800" i="7"/>
  <c r="N4800" i="7"/>
  <c r="M4800" i="7"/>
  <c r="L4800" i="7"/>
  <c r="K4800" i="7"/>
  <c r="O4799" i="7"/>
  <c r="N4799" i="7"/>
  <c r="M4799" i="7"/>
  <c r="L4799" i="7"/>
  <c r="K4799" i="7"/>
  <c r="O4798" i="7"/>
  <c r="N4798" i="7"/>
  <c r="M4798" i="7"/>
  <c r="L4798" i="7"/>
  <c r="K4798" i="7"/>
  <c r="O4797" i="7"/>
  <c r="N4797" i="7"/>
  <c r="M4797" i="7"/>
  <c r="L4797" i="7"/>
  <c r="K4797" i="7"/>
  <c r="O4796" i="7"/>
  <c r="N4796" i="7"/>
  <c r="M4796" i="7"/>
  <c r="L4796" i="7"/>
  <c r="K4796" i="7"/>
  <c r="O4795" i="7"/>
  <c r="N4795" i="7"/>
  <c r="M4795" i="7"/>
  <c r="L4795" i="7"/>
  <c r="K4795" i="7"/>
  <c r="O4794" i="7"/>
  <c r="N4794" i="7"/>
  <c r="M4794" i="7"/>
  <c r="L4794" i="7"/>
  <c r="K4794" i="7"/>
  <c r="O4793" i="7"/>
  <c r="N4793" i="7"/>
  <c r="M4793" i="7"/>
  <c r="L4793" i="7"/>
  <c r="K4793" i="7"/>
  <c r="O4792" i="7"/>
  <c r="N4792" i="7"/>
  <c r="M4792" i="7"/>
  <c r="L4792" i="7"/>
  <c r="K4792" i="7"/>
  <c r="O4791" i="7"/>
  <c r="N4791" i="7"/>
  <c r="M4791" i="7"/>
  <c r="L4791" i="7"/>
  <c r="K4791" i="7"/>
  <c r="O4790" i="7"/>
  <c r="N4790" i="7"/>
  <c r="M4790" i="7"/>
  <c r="L4790" i="7"/>
  <c r="K4790" i="7"/>
  <c r="O4789" i="7"/>
  <c r="N4789" i="7"/>
  <c r="M4789" i="7"/>
  <c r="L4789" i="7"/>
  <c r="K4789" i="7"/>
  <c r="O4788" i="7"/>
  <c r="N4788" i="7"/>
  <c r="M4788" i="7"/>
  <c r="L4788" i="7"/>
  <c r="K4788" i="7"/>
  <c r="O4787" i="7"/>
  <c r="N4787" i="7"/>
  <c r="M4787" i="7"/>
  <c r="L4787" i="7"/>
  <c r="K4787" i="7"/>
  <c r="O4786" i="7"/>
  <c r="N4786" i="7"/>
  <c r="M4786" i="7"/>
  <c r="L4786" i="7"/>
  <c r="K4786" i="7"/>
  <c r="O4785" i="7"/>
  <c r="N4785" i="7"/>
  <c r="M4785" i="7"/>
  <c r="L4785" i="7"/>
  <c r="K4785" i="7"/>
  <c r="O4784" i="7"/>
  <c r="N4784" i="7"/>
  <c r="M4784" i="7"/>
  <c r="L4784" i="7"/>
  <c r="K4784" i="7"/>
  <c r="O4783" i="7"/>
  <c r="N4783" i="7"/>
  <c r="M4783" i="7"/>
  <c r="L4783" i="7"/>
  <c r="K4783" i="7"/>
  <c r="O4782" i="7"/>
  <c r="N4782" i="7"/>
  <c r="M4782" i="7"/>
  <c r="L4782" i="7"/>
  <c r="K4782" i="7"/>
  <c r="O4781" i="7"/>
  <c r="N4781" i="7"/>
  <c r="M4781" i="7"/>
  <c r="L4781" i="7"/>
  <c r="K4781" i="7"/>
  <c r="O4780" i="7"/>
  <c r="N4780" i="7"/>
  <c r="M4780" i="7"/>
  <c r="L4780" i="7"/>
  <c r="K4780" i="7"/>
  <c r="O4779" i="7"/>
  <c r="N4779" i="7"/>
  <c r="M4779" i="7"/>
  <c r="L4779" i="7"/>
  <c r="K4779" i="7"/>
  <c r="O4778" i="7"/>
  <c r="N4778" i="7"/>
  <c r="M4778" i="7"/>
  <c r="L4778" i="7"/>
  <c r="K4778" i="7"/>
  <c r="O4777" i="7"/>
  <c r="N4777" i="7"/>
  <c r="M4777" i="7"/>
  <c r="L4777" i="7"/>
  <c r="K4777" i="7"/>
  <c r="O4776" i="7"/>
  <c r="N4776" i="7"/>
  <c r="M4776" i="7"/>
  <c r="L4776" i="7"/>
  <c r="K4776" i="7"/>
  <c r="O4775" i="7"/>
  <c r="N4775" i="7"/>
  <c r="M4775" i="7"/>
  <c r="L4775" i="7"/>
  <c r="K4775" i="7"/>
  <c r="O4774" i="7"/>
  <c r="N4774" i="7"/>
  <c r="M4774" i="7"/>
  <c r="L4774" i="7"/>
  <c r="K4774" i="7"/>
  <c r="O4773" i="7"/>
  <c r="N4773" i="7"/>
  <c r="M4773" i="7"/>
  <c r="L4773" i="7"/>
  <c r="K4773" i="7"/>
  <c r="O4772" i="7"/>
  <c r="N4772" i="7"/>
  <c r="M4772" i="7"/>
  <c r="L4772" i="7"/>
  <c r="K4772" i="7"/>
  <c r="O4771" i="7"/>
  <c r="N4771" i="7"/>
  <c r="M4771" i="7"/>
  <c r="L4771" i="7"/>
  <c r="K4771" i="7"/>
  <c r="O4770" i="7"/>
  <c r="N4770" i="7"/>
  <c r="M4770" i="7"/>
  <c r="L4770" i="7"/>
  <c r="K4770" i="7"/>
  <c r="O4769" i="7"/>
  <c r="N4769" i="7"/>
  <c r="M4769" i="7"/>
  <c r="L4769" i="7"/>
  <c r="K4769" i="7"/>
  <c r="O4768" i="7"/>
  <c r="N4768" i="7"/>
  <c r="M4768" i="7"/>
  <c r="L4768" i="7"/>
  <c r="K4768" i="7"/>
  <c r="O4767" i="7"/>
  <c r="N4767" i="7"/>
  <c r="M4767" i="7"/>
  <c r="L4767" i="7"/>
  <c r="K4767" i="7"/>
  <c r="O4766" i="7"/>
  <c r="N4766" i="7"/>
  <c r="M4766" i="7"/>
  <c r="L4766" i="7"/>
  <c r="K4766" i="7"/>
  <c r="O4765" i="7"/>
  <c r="N4765" i="7"/>
  <c r="M4765" i="7"/>
  <c r="L4765" i="7"/>
  <c r="K4765" i="7"/>
  <c r="O4764" i="7"/>
  <c r="N4764" i="7"/>
  <c r="M4764" i="7"/>
  <c r="L4764" i="7"/>
  <c r="K4764" i="7"/>
  <c r="O4763" i="7"/>
  <c r="N4763" i="7"/>
  <c r="M4763" i="7"/>
  <c r="L4763" i="7"/>
  <c r="K4763" i="7"/>
  <c r="O4762" i="7"/>
  <c r="N4762" i="7"/>
  <c r="M4762" i="7"/>
  <c r="L4762" i="7"/>
  <c r="K4762" i="7"/>
  <c r="O4761" i="7"/>
  <c r="N4761" i="7"/>
  <c r="M4761" i="7"/>
  <c r="L4761" i="7"/>
  <c r="K4761" i="7"/>
  <c r="O4760" i="7"/>
  <c r="N4760" i="7"/>
  <c r="M4760" i="7"/>
  <c r="L4760" i="7"/>
  <c r="K4760" i="7"/>
  <c r="O4759" i="7"/>
  <c r="N4759" i="7"/>
  <c r="M4759" i="7"/>
  <c r="L4759" i="7"/>
  <c r="K4759" i="7"/>
  <c r="O4758" i="7"/>
  <c r="N4758" i="7"/>
  <c r="M4758" i="7"/>
  <c r="L4758" i="7"/>
  <c r="K4758" i="7"/>
  <c r="O4757" i="7"/>
  <c r="N4757" i="7"/>
  <c r="M4757" i="7"/>
  <c r="L4757" i="7"/>
  <c r="K4757" i="7"/>
  <c r="O4756" i="7"/>
  <c r="N4756" i="7"/>
  <c r="M4756" i="7"/>
  <c r="L4756" i="7"/>
  <c r="K4756" i="7"/>
  <c r="O4755" i="7"/>
  <c r="N4755" i="7"/>
  <c r="M4755" i="7"/>
  <c r="L4755" i="7"/>
  <c r="K4755" i="7"/>
  <c r="O4754" i="7"/>
  <c r="N4754" i="7"/>
  <c r="M4754" i="7"/>
  <c r="L4754" i="7"/>
  <c r="K4754" i="7"/>
  <c r="O4753" i="7"/>
  <c r="N4753" i="7"/>
  <c r="M4753" i="7"/>
  <c r="L4753" i="7"/>
  <c r="K4753" i="7"/>
  <c r="O4752" i="7"/>
  <c r="N4752" i="7"/>
  <c r="M4752" i="7"/>
  <c r="L4752" i="7"/>
  <c r="K4752" i="7"/>
  <c r="O4751" i="7"/>
  <c r="N4751" i="7"/>
  <c r="M4751" i="7"/>
  <c r="L4751" i="7"/>
  <c r="K4751" i="7"/>
  <c r="O4750" i="7"/>
  <c r="N4750" i="7"/>
  <c r="M4750" i="7"/>
  <c r="L4750" i="7"/>
  <c r="K4750" i="7"/>
  <c r="O4749" i="7"/>
  <c r="N4749" i="7"/>
  <c r="M4749" i="7"/>
  <c r="L4749" i="7"/>
  <c r="K4749" i="7"/>
  <c r="O4748" i="7"/>
  <c r="N4748" i="7"/>
  <c r="M4748" i="7"/>
  <c r="L4748" i="7"/>
  <c r="K4748" i="7"/>
  <c r="O4747" i="7"/>
  <c r="N4747" i="7"/>
  <c r="M4747" i="7"/>
  <c r="L4747" i="7"/>
  <c r="K4747" i="7"/>
  <c r="O4746" i="7"/>
  <c r="N4746" i="7"/>
  <c r="M4746" i="7"/>
  <c r="L4746" i="7"/>
  <c r="K4746" i="7"/>
  <c r="O4745" i="7"/>
  <c r="N4745" i="7"/>
  <c r="M4745" i="7"/>
  <c r="L4745" i="7"/>
  <c r="K4745" i="7"/>
  <c r="O4744" i="7"/>
  <c r="N4744" i="7"/>
  <c r="M4744" i="7"/>
  <c r="L4744" i="7"/>
  <c r="K4744" i="7"/>
  <c r="O4743" i="7"/>
  <c r="N4743" i="7"/>
  <c r="M4743" i="7"/>
  <c r="L4743" i="7"/>
  <c r="K4743" i="7"/>
  <c r="O4742" i="7"/>
  <c r="N4742" i="7"/>
  <c r="M4742" i="7"/>
  <c r="L4742" i="7"/>
  <c r="K4742" i="7"/>
  <c r="O4741" i="7"/>
  <c r="N4741" i="7"/>
  <c r="M4741" i="7"/>
  <c r="L4741" i="7"/>
  <c r="K4741" i="7"/>
  <c r="O4740" i="7"/>
  <c r="N4740" i="7"/>
  <c r="M4740" i="7"/>
  <c r="L4740" i="7"/>
  <c r="K4740" i="7"/>
  <c r="O4739" i="7"/>
  <c r="N4739" i="7"/>
  <c r="M4739" i="7"/>
  <c r="L4739" i="7"/>
  <c r="K4739" i="7"/>
  <c r="O4738" i="7"/>
  <c r="N4738" i="7"/>
  <c r="M4738" i="7"/>
  <c r="L4738" i="7"/>
  <c r="K4738" i="7"/>
  <c r="O4737" i="7"/>
  <c r="N4737" i="7"/>
  <c r="M4737" i="7"/>
  <c r="L4737" i="7"/>
  <c r="K4737" i="7"/>
  <c r="O4736" i="7"/>
  <c r="N4736" i="7"/>
  <c r="M4736" i="7"/>
  <c r="L4736" i="7"/>
  <c r="K4736" i="7"/>
  <c r="O4735" i="7"/>
  <c r="N4735" i="7"/>
  <c r="M4735" i="7"/>
  <c r="L4735" i="7"/>
  <c r="K4735" i="7"/>
  <c r="O4734" i="7"/>
  <c r="N4734" i="7"/>
  <c r="M4734" i="7"/>
  <c r="L4734" i="7"/>
  <c r="K4734" i="7"/>
  <c r="O4733" i="7"/>
  <c r="N4733" i="7"/>
  <c r="M4733" i="7"/>
  <c r="L4733" i="7"/>
  <c r="K4733" i="7"/>
  <c r="O4732" i="7"/>
  <c r="N4732" i="7"/>
  <c r="M4732" i="7"/>
  <c r="L4732" i="7"/>
  <c r="K4732" i="7"/>
  <c r="O4731" i="7"/>
  <c r="N4731" i="7"/>
  <c r="M4731" i="7"/>
  <c r="L4731" i="7"/>
  <c r="K4731" i="7"/>
  <c r="O4730" i="7"/>
  <c r="N4730" i="7"/>
  <c r="M4730" i="7"/>
  <c r="L4730" i="7"/>
  <c r="K4730" i="7"/>
  <c r="O4729" i="7"/>
  <c r="N4729" i="7"/>
  <c r="M4729" i="7"/>
  <c r="L4729" i="7"/>
  <c r="K4729" i="7"/>
  <c r="O4728" i="7"/>
  <c r="N4728" i="7"/>
  <c r="M4728" i="7"/>
  <c r="L4728" i="7"/>
  <c r="K4728" i="7"/>
  <c r="O4727" i="7"/>
  <c r="N4727" i="7"/>
  <c r="M4727" i="7"/>
  <c r="L4727" i="7"/>
  <c r="K4727" i="7"/>
  <c r="O4726" i="7"/>
  <c r="N4726" i="7"/>
  <c r="M4726" i="7"/>
  <c r="L4726" i="7"/>
  <c r="K4726" i="7"/>
  <c r="O4725" i="7"/>
  <c r="N4725" i="7"/>
  <c r="M4725" i="7"/>
  <c r="L4725" i="7"/>
  <c r="K4725" i="7"/>
  <c r="O4724" i="7"/>
  <c r="N4724" i="7"/>
  <c r="M4724" i="7"/>
  <c r="L4724" i="7"/>
  <c r="K4724" i="7"/>
  <c r="O4723" i="7"/>
  <c r="N4723" i="7"/>
  <c r="M4723" i="7"/>
  <c r="L4723" i="7"/>
  <c r="K4723" i="7"/>
  <c r="O4722" i="7"/>
  <c r="N4722" i="7"/>
  <c r="M4722" i="7"/>
  <c r="L4722" i="7"/>
  <c r="K4722" i="7"/>
  <c r="O4721" i="7"/>
  <c r="N4721" i="7"/>
  <c r="M4721" i="7"/>
  <c r="L4721" i="7"/>
  <c r="K4721" i="7"/>
  <c r="O4720" i="7"/>
  <c r="N4720" i="7"/>
  <c r="M4720" i="7"/>
  <c r="L4720" i="7"/>
  <c r="K4720" i="7"/>
  <c r="O4719" i="7"/>
  <c r="N4719" i="7"/>
  <c r="M4719" i="7"/>
  <c r="L4719" i="7"/>
  <c r="K4719" i="7"/>
  <c r="O4718" i="7"/>
  <c r="N4718" i="7"/>
  <c r="M4718" i="7"/>
  <c r="L4718" i="7"/>
  <c r="K4718" i="7"/>
  <c r="O4717" i="7"/>
  <c r="N4717" i="7"/>
  <c r="M4717" i="7"/>
  <c r="L4717" i="7"/>
  <c r="K4717" i="7"/>
  <c r="O4716" i="7"/>
  <c r="N4716" i="7"/>
  <c r="M4716" i="7"/>
  <c r="L4716" i="7"/>
  <c r="K4716" i="7"/>
  <c r="O4715" i="7"/>
  <c r="N4715" i="7"/>
  <c r="M4715" i="7"/>
  <c r="L4715" i="7"/>
  <c r="K4715" i="7"/>
  <c r="O4714" i="7"/>
  <c r="N4714" i="7"/>
  <c r="M4714" i="7"/>
  <c r="L4714" i="7"/>
  <c r="K4714" i="7"/>
  <c r="O4713" i="7"/>
  <c r="N4713" i="7"/>
  <c r="M4713" i="7"/>
  <c r="L4713" i="7"/>
  <c r="K4713" i="7"/>
  <c r="O4712" i="7"/>
  <c r="N4712" i="7"/>
  <c r="M4712" i="7"/>
  <c r="L4712" i="7"/>
  <c r="K4712" i="7"/>
  <c r="O4711" i="7"/>
  <c r="N4711" i="7"/>
  <c r="M4711" i="7"/>
  <c r="L4711" i="7"/>
  <c r="K4711" i="7"/>
  <c r="O4710" i="7"/>
  <c r="N4710" i="7"/>
  <c r="M4710" i="7"/>
  <c r="L4710" i="7"/>
  <c r="K4710" i="7"/>
  <c r="O4709" i="7"/>
  <c r="N4709" i="7"/>
  <c r="M4709" i="7"/>
  <c r="L4709" i="7"/>
  <c r="K4709" i="7"/>
  <c r="O4708" i="7"/>
  <c r="N4708" i="7"/>
  <c r="M4708" i="7"/>
  <c r="L4708" i="7"/>
  <c r="K4708" i="7"/>
  <c r="O4707" i="7"/>
  <c r="N4707" i="7"/>
  <c r="M4707" i="7"/>
  <c r="L4707" i="7"/>
  <c r="K4707" i="7"/>
  <c r="O4706" i="7"/>
  <c r="N4706" i="7"/>
  <c r="M4706" i="7"/>
  <c r="L4706" i="7"/>
  <c r="K4706" i="7"/>
  <c r="O4705" i="7"/>
  <c r="N4705" i="7"/>
  <c r="M4705" i="7"/>
  <c r="L4705" i="7"/>
  <c r="K4705" i="7"/>
  <c r="O4704" i="7"/>
  <c r="N4704" i="7"/>
  <c r="M4704" i="7"/>
  <c r="L4704" i="7"/>
  <c r="K4704" i="7"/>
  <c r="O4703" i="7"/>
  <c r="N4703" i="7"/>
  <c r="M4703" i="7"/>
  <c r="L4703" i="7"/>
  <c r="K4703" i="7"/>
  <c r="O4702" i="7"/>
  <c r="N4702" i="7"/>
  <c r="M4702" i="7"/>
  <c r="L4702" i="7"/>
  <c r="K4702" i="7"/>
  <c r="O4701" i="7"/>
  <c r="N4701" i="7"/>
  <c r="M4701" i="7"/>
  <c r="L4701" i="7"/>
  <c r="K4701" i="7"/>
  <c r="O4700" i="7"/>
  <c r="N4700" i="7"/>
  <c r="M4700" i="7"/>
  <c r="L4700" i="7"/>
  <c r="K4700" i="7"/>
  <c r="O4699" i="7"/>
  <c r="N4699" i="7"/>
  <c r="M4699" i="7"/>
  <c r="L4699" i="7"/>
  <c r="K4699" i="7"/>
  <c r="O4698" i="7"/>
  <c r="N4698" i="7"/>
  <c r="M4698" i="7"/>
  <c r="L4698" i="7"/>
  <c r="K4698" i="7"/>
  <c r="O4697" i="7"/>
  <c r="N4697" i="7"/>
  <c r="M4697" i="7"/>
  <c r="L4697" i="7"/>
  <c r="K4697" i="7"/>
  <c r="O4696" i="7"/>
  <c r="N4696" i="7"/>
  <c r="M4696" i="7"/>
  <c r="L4696" i="7"/>
  <c r="K4696" i="7"/>
  <c r="O4695" i="7"/>
  <c r="N4695" i="7"/>
  <c r="M4695" i="7"/>
  <c r="L4695" i="7"/>
  <c r="K4695" i="7"/>
  <c r="O4694" i="7"/>
  <c r="N4694" i="7"/>
  <c r="M4694" i="7"/>
  <c r="L4694" i="7"/>
  <c r="K4694" i="7"/>
  <c r="O4693" i="7"/>
  <c r="N4693" i="7"/>
  <c r="M4693" i="7"/>
  <c r="L4693" i="7"/>
  <c r="K4693" i="7"/>
  <c r="O4692" i="7"/>
  <c r="N4692" i="7"/>
  <c r="M4692" i="7"/>
  <c r="L4692" i="7"/>
  <c r="K4692" i="7"/>
  <c r="O4691" i="7"/>
  <c r="N4691" i="7"/>
  <c r="M4691" i="7"/>
  <c r="L4691" i="7"/>
  <c r="K4691" i="7"/>
  <c r="O4690" i="7"/>
  <c r="N4690" i="7"/>
  <c r="M4690" i="7"/>
  <c r="L4690" i="7"/>
  <c r="K4690" i="7"/>
  <c r="O4689" i="7"/>
  <c r="N4689" i="7"/>
  <c r="M4689" i="7"/>
  <c r="L4689" i="7"/>
  <c r="K4689" i="7"/>
  <c r="O4688" i="7"/>
  <c r="N4688" i="7"/>
  <c r="M4688" i="7"/>
  <c r="L4688" i="7"/>
  <c r="K4688" i="7"/>
  <c r="O4687" i="7"/>
  <c r="N4687" i="7"/>
  <c r="M4687" i="7"/>
  <c r="L4687" i="7"/>
  <c r="K4687" i="7"/>
  <c r="O4686" i="7"/>
  <c r="N4686" i="7"/>
  <c r="M4686" i="7"/>
  <c r="L4686" i="7"/>
  <c r="K4686" i="7"/>
  <c r="O4685" i="7"/>
  <c r="N4685" i="7"/>
  <c r="M4685" i="7"/>
  <c r="L4685" i="7"/>
  <c r="K4685" i="7"/>
  <c r="O4684" i="7"/>
  <c r="N4684" i="7"/>
  <c r="M4684" i="7"/>
  <c r="L4684" i="7"/>
  <c r="K4684" i="7"/>
  <c r="O4683" i="7"/>
  <c r="N4683" i="7"/>
  <c r="M4683" i="7"/>
  <c r="L4683" i="7"/>
  <c r="K4683" i="7"/>
  <c r="O4682" i="7"/>
  <c r="N4682" i="7"/>
  <c r="M4682" i="7"/>
  <c r="L4682" i="7"/>
  <c r="K4682" i="7"/>
  <c r="O4681" i="7"/>
  <c r="N4681" i="7"/>
  <c r="M4681" i="7"/>
  <c r="L4681" i="7"/>
  <c r="K4681" i="7"/>
  <c r="O4680" i="7"/>
  <c r="N4680" i="7"/>
  <c r="M4680" i="7"/>
  <c r="L4680" i="7"/>
  <c r="K4680" i="7"/>
  <c r="O4679" i="7"/>
  <c r="N4679" i="7"/>
  <c r="M4679" i="7"/>
  <c r="L4679" i="7"/>
  <c r="K4679" i="7"/>
  <c r="O4678" i="7"/>
  <c r="N4678" i="7"/>
  <c r="M4678" i="7"/>
  <c r="L4678" i="7"/>
  <c r="K4678" i="7"/>
  <c r="O4677" i="7"/>
  <c r="N4677" i="7"/>
  <c r="M4677" i="7"/>
  <c r="L4677" i="7"/>
  <c r="K4677" i="7"/>
  <c r="O4676" i="7"/>
  <c r="N4676" i="7"/>
  <c r="M4676" i="7"/>
  <c r="L4676" i="7"/>
  <c r="K4676" i="7"/>
  <c r="O4675" i="7"/>
  <c r="N4675" i="7"/>
  <c r="M4675" i="7"/>
  <c r="L4675" i="7"/>
  <c r="K4675" i="7"/>
  <c r="O4674" i="7"/>
  <c r="N4674" i="7"/>
  <c r="M4674" i="7"/>
  <c r="L4674" i="7"/>
  <c r="K4674" i="7"/>
  <c r="O4673" i="7"/>
  <c r="N4673" i="7"/>
  <c r="M4673" i="7"/>
  <c r="L4673" i="7"/>
  <c r="K4673" i="7"/>
  <c r="O4672" i="7"/>
  <c r="N4672" i="7"/>
  <c r="M4672" i="7"/>
  <c r="L4672" i="7"/>
  <c r="K4672" i="7"/>
  <c r="O4671" i="7"/>
  <c r="N4671" i="7"/>
  <c r="M4671" i="7"/>
  <c r="L4671" i="7"/>
  <c r="K4671" i="7"/>
  <c r="O4670" i="7"/>
  <c r="N4670" i="7"/>
  <c r="M4670" i="7"/>
  <c r="L4670" i="7"/>
  <c r="K4670" i="7"/>
  <c r="O4669" i="7"/>
  <c r="N4669" i="7"/>
  <c r="M4669" i="7"/>
  <c r="L4669" i="7"/>
  <c r="K4669" i="7"/>
  <c r="O4668" i="7"/>
  <c r="N4668" i="7"/>
  <c r="M4668" i="7"/>
  <c r="L4668" i="7"/>
  <c r="K4668" i="7"/>
  <c r="O4667" i="7"/>
  <c r="N4667" i="7"/>
  <c r="M4667" i="7"/>
  <c r="L4667" i="7"/>
  <c r="K4667" i="7"/>
  <c r="O4666" i="7"/>
  <c r="N4666" i="7"/>
  <c r="M4666" i="7"/>
  <c r="L4666" i="7"/>
  <c r="K4666" i="7"/>
  <c r="O4665" i="7"/>
  <c r="N4665" i="7"/>
  <c r="M4665" i="7"/>
  <c r="L4665" i="7"/>
  <c r="K4665" i="7"/>
  <c r="O4664" i="7"/>
  <c r="N4664" i="7"/>
  <c r="M4664" i="7"/>
  <c r="L4664" i="7"/>
  <c r="K4664" i="7"/>
  <c r="O4663" i="7"/>
  <c r="N4663" i="7"/>
  <c r="M4663" i="7"/>
  <c r="L4663" i="7"/>
  <c r="K4663" i="7"/>
  <c r="O4662" i="7"/>
  <c r="N4662" i="7"/>
  <c r="M4662" i="7"/>
  <c r="L4662" i="7"/>
  <c r="K4662" i="7"/>
  <c r="O4661" i="7"/>
  <c r="N4661" i="7"/>
  <c r="M4661" i="7"/>
  <c r="L4661" i="7"/>
  <c r="K4661" i="7"/>
  <c r="O4660" i="7"/>
  <c r="N4660" i="7"/>
  <c r="M4660" i="7"/>
  <c r="L4660" i="7"/>
  <c r="K4660" i="7"/>
  <c r="O4659" i="7"/>
  <c r="N4659" i="7"/>
  <c r="M4659" i="7"/>
  <c r="L4659" i="7"/>
  <c r="K4659" i="7"/>
  <c r="O4658" i="7"/>
  <c r="N4658" i="7"/>
  <c r="M4658" i="7"/>
  <c r="L4658" i="7"/>
  <c r="K4658" i="7"/>
  <c r="O4657" i="7"/>
  <c r="N4657" i="7"/>
  <c r="M4657" i="7"/>
  <c r="L4657" i="7"/>
  <c r="K4657" i="7"/>
  <c r="O4656" i="7"/>
  <c r="N4656" i="7"/>
  <c r="M4656" i="7"/>
  <c r="L4656" i="7"/>
  <c r="K4656" i="7"/>
  <c r="O4655" i="7"/>
  <c r="N4655" i="7"/>
  <c r="M4655" i="7"/>
  <c r="L4655" i="7"/>
  <c r="K4655" i="7"/>
  <c r="O4654" i="7"/>
  <c r="N4654" i="7"/>
  <c r="M4654" i="7"/>
  <c r="L4654" i="7"/>
  <c r="K4654" i="7"/>
  <c r="O4653" i="7"/>
  <c r="N4653" i="7"/>
  <c r="M4653" i="7"/>
  <c r="L4653" i="7"/>
  <c r="K4653" i="7"/>
  <c r="O4652" i="7"/>
  <c r="N4652" i="7"/>
  <c r="M4652" i="7"/>
  <c r="L4652" i="7"/>
  <c r="K4652" i="7"/>
  <c r="O4651" i="7"/>
  <c r="N4651" i="7"/>
  <c r="M4651" i="7"/>
  <c r="L4651" i="7"/>
  <c r="K4651" i="7"/>
  <c r="O4650" i="7"/>
  <c r="N4650" i="7"/>
  <c r="M4650" i="7"/>
  <c r="L4650" i="7"/>
  <c r="K4650" i="7"/>
  <c r="O4649" i="7"/>
  <c r="N4649" i="7"/>
  <c r="M4649" i="7"/>
  <c r="L4649" i="7"/>
  <c r="K4649" i="7"/>
  <c r="O4648" i="7"/>
  <c r="N4648" i="7"/>
  <c r="M4648" i="7"/>
  <c r="L4648" i="7"/>
  <c r="K4648" i="7"/>
  <c r="O4647" i="7"/>
  <c r="N4647" i="7"/>
  <c r="M4647" i="7"/>
  <c r="L4647" i="7"/>
  <c r="K4647" i="7"/>
  <c r="O4646" i="7"/>
  <c r="N4646" i="7"/>
  <c r="M4646" i="7"/>
  <c r="L4646" i="7"/>
  <c r="K4646" i="7"/>
  <c r="O4645" i="7"/>
  <c r="N4645" i="7"/>
  <c r="M4645" i="7"/>
  <c r="L4645" i="7"/>
  <c r="K4645" i="7"/>
  <c r="O4644" i="7"/>
  <c r="N4644" i="7"/>
  <c r="M4644" i="7"/>
  <c r="L4644" i="7"/>
  <c r="K4644" i="7"/>
  <c r="O4643" i="7"/>
  <c r="N4643" i="7"/>
  <c r="M4643" i="7"/>
  <c r="L4643" i="7"/>
  <c r="K4643" i="7"/>
  <c r="O4642" i="7"/>
  <c r="N4642" i="7"/>
  <c r="M4642" i="7"/>
  <c r="L4642" i="7"/>
  <c r="K4642" i="7"/>
  <c r="O4641" i="7"/>
  <c r="N4641" i="7"/>
  <c r="M4641" i="7"/>
  <c r="L4641" i="7"/>
  <c r="K4641" i="7"/>
  <c r="O4640" i="7"/>
  <c r="N4640" i="7"/>
  <c r="M4640" i="7"/>
  <c r="L4640" i="7"/>
  <c r="K4640" i="7"/>
  <c r="O4639" i="7"/>
  <c r="N4639" i="7"/>
  <c r="M4639" i="7"/>
  <c r="L4639" i="7"/>
  <c r="K4639" i="7"/>
  <c r="O4638" i="7"/>
  <c r="N4638" i="7"/>
  <c r="M4638" i="7"/>
  <c r="L4638" i="7"/>
  <c r="K4638" i="7"/>
  <c r="O4637" i="7"/>
  <c r="N4637" i="7"/>
  <c r="M4637" i="7"/>
  <c r="L4637" i="7"/>
  <c r="K4637" i="7"/>
  <c r="O4636" i="7"/>
  <c r="N4636" i="7"/>
  <c r="M4636" i="7"/>
  <c r="L4636" i="7"/>
  <c r="K4636" i="7"/>
  <c r="O4635" i="7"/>
  <c r="N4635" i="7"/>
  <c r="M4635" i="7"/>
  <c r="L4635" i="7"/>
  <c r="K4635" i="7"/>
  <c r="O4634" i="7"/>
  <c r="N4634" i="7"/>
  <c r="M4634" i="7"/>
  <c r="L4634" i="7"/>
  <c r="K4634" i="7"/>
  <c r="O4633" i="7"/>
  <c r="N4633" i="7"/>
  <c r="M4633" i="7"/>
  <c r="L4633" i="7"/>
  <c r="K4633" i="7"/>
  <c r="O4632" i="7"/>
  <c r="N4632" i="7"/>
  <c r="M4632" i="7"/>
  <c r="L4632" i="7"/>
  <c r="K4632" i="7"/>
  <c r="O4631" i="7"/>
  <c r="N4631" i="7"/>
  <c r="M4631" i="7"/>
  <c r="L4631" i="7"/>
  <c r="K4631" i="7"/>
  <c r="O4630" i="7"/>
  <c r="N4630" i="7"/>
  <c r="M4630" i="7"/>
  <c r="L4630" i="7"/>
  <c r="K4630" i="7"/>
  <c r="O4629" i="7"/>
  <c r="N4629" i="7"/>
  <c r="M4629" i="7"/>
  <c r="L4629" i="7"/>
  <c r="K4629" i="7"/>
  <c r="O4628" i="7"/>
  <c r="N4628" i="7"/>
  <c r="M4628" i="7"/>
  <c r="L4628" i="7"/>
  <c r="K4628" i="7"/>
  <c r="O4627" i="7"/>
  <c r="N4627" i="7"/>
  <c r="M4627" i="7"/>
  <c r="L4627" i="7"/>
  <c r="K4627" i="7"/>
  <c r="O4626" i="7"/>
  <c r="N4626" i="7"/>
  <c r="M4626" i="7"/>
  <c r="L4626" i="7"/>
  <c r="K4626" i="7"/>
  <c r="O4625" i="7"/>
  <c r="N4625" i="7"/>
  <c r="M4625" i="7"/>
  <c r="L4625" i="7"/>
  <c r="K4625" i="7"/>
  <c r="O4624" i="7"/>
  <c r="N4624" i="7"/>
  <c r="M4624" i="7"/>
  <c r="L4624" i="7"/>
  <c r="K4624" i="7"/>
  <c r="O4623" i="7"/>
  <c r="N4623" i="7"/>
  <c r="M4623" i="7"/>
  <c r="L4623" i="7"/>
  <c r="K4623" i="7"/>
  <c r="O4622" i="7"/>
  <c r="N4622" i="7"/>
  <c r="M4622" i="7"/>
  <c r="L4622" i="7"/>
  <c r="K4622" i="7"/>
  <c r="O4621" i="7"/>
  <c r="N4621" i="7"/>
  <c r="M4621" i="7"/>
  <c r="L4621" i="7"/>
  <c r="K4621" i="7"/>
  <c r="O4620" i="7"/>
  <c r="N4620" i="7"/>
  <c r="M4620" i="7"/>
  <c r="L4620" i="7"/>
  <c r="K4620" i="7"/>
  <c r="O4619" i="7"/>
  <c r="N4619" i="7"/>
  <c r="M4619" i="7"/>
  <c r="L4619" i="7"/>
  <c r="K4619" i="7"/>
  <c r="O4618" i="7"/>
  <c r="N4618" i="7"/>
  <c r="M4618" i="7"/>
  <c r="L4618" i="7"/>
  <c r="K4618" i="7"/>
  <c r="O4617" i="7"/>
  <c r="N4617" i="7"/>
  <c r="M4617" i="7"/>
  <c r="L4617" i="7"/>
  <c r="K4617" i="7"/>
  <c r="O4616" i="7"/>
  <c r="N4616" i="7"/>
  <c r="M4616" i="7"/>
  <c r="L4616" i="7"/>
  <c r="K4616" i="7"/>
  <c r="O4615" i="7"/>
  <c r="N4615" i="7"/>
  <c r="M4615" i="7"/>
  <c r="L4615" i="7"/>
  <c r="K4615" i="7"/>
  <c r="O4614" i="7"/>
  <c r="N4614" i="7"/>
  <c r="M4614" i="7"/>
  <c r="L4614" i="7"/>
  <c r="K4614" i="7"/>
  <c r="O4613" i="7"/>
  <c r="N4613" i="7"/>
  <c r="M4613" i="7"/>
  <c r="L4613" i="7"/>
  <c r="K4613" i="7"/>
  <c r="O4612" i="7"/>
  <c r="N4612" i="7"/>
  <c r="M4612" i="7"/>
  <c r="L4612" i="7"/>
  <c r="K4612" i="7"/>
  <c r="O4611" i="7"/>
  <c r="N4611" i="7"/>
  <c r="M4611" i="7"/>
  <c r="L4611" i="7"/>
  <c r="K4611" i="7"/>
  <c r="O4610" i="7"/>
  <c r="N4610" i="7"/>
  <c r="M4610" i="7"/>
  <c r="L4610" i="7"/>
  <c r="K4610" i="7"/>
  <c r="O4609" i="7"/>
  <c r="N4609" i="7"/>
  <c r="M4609" i="7"/>
  <c r="L4609" i="7"/>
  <c r="K4609" i="7"/>
  <c r="O4608" i="7"/>
  <c r="N4608" i="7"/>
  <c r="M4608" i="7"/>
  <c r="L4608" i="7"/>
  <c r="K4608" i="7"/>
  <c r="O4607" i="7"/>
  <c r="N4607" i="7"/>
  <c r="M4607" i="7"/>
  <c r="L4607" i="7"/>
  <c r="K4607" i="7"/>
  <c r="O4606" i="7"/>
  <c r="N4606" i="7"/>
  <c r="M4606" i="7"/>
  <c r="L4606" i="7"/>
  <c r="K4606" i="7"/>
  <c r="O4605" i="7"/>
  <c r="N4605" i="7"/>
  <c r="M4605" i="7"/>
  <c r="L4605" i="7"/>
  <c r="K4605" i="7"/>
  <c r="O4604" i="7"/>
  <c r="N4604" i="7"/>
  <c r="M4604" i="7"/>
  <c r="L4604" i="7"/>
  <c r="K4604" i="7"/>
  <c r="O4603" i="7"/>
  <c r="N4603" i="7"/>
  <c r="M4603" i="7"/>
  <c r="L4603" i="7"/>
  <c r="K4603" i="7"/>
  <c r="O4602" i="7"/>
  <c r="N4602" i="7"/>
  <c r="M4602" i="7"/>
  <c r="L4602" i="7"/>
  <c r="K4602" i="7"/>
  <c r="O4601" i="7"/>
  <c r="N4601" i="7"/>
  <c r="M4601" i="7"/>
  <c r="L4601" i="7"/>
  <c r="K4601" i="7"/>
  <c r="O4600" i="7"/>
  <c r="N4600" i="7"/>
  <c r="M4600" i="7"/>
  <c r="L4600" i="7"/>
  <c r="K4600" i="7"/>
  <c r="O4599" i="7"/>
  <c r="N4599" i="7"/>
  <c r="M4599" i="7"/>
  <c r="L4599" i="7"/>
  <c r="K4599" i="7"/>
  <c r="O4598" i="7"/>
  <c r="N4598" i="7"/>
  <c r="M4598" i="7"/>
  <c r="L4598" i="7"/>
  <c r="K4598" i="7"/>
  <c r="O4597" i="7"/>
  <c r="N4597" i="7"/>
  <c r="M4597" i="7"/>
  <c r="L4597" i="7"/>
  <c r="K4597" i="7"/>
  <c r="O4596" i="7"/>
  <c r="N4596" i="7"/>
  <c r="M4596" i="7"/>
  <c r="L4596" i="7"/>
  <c r="K4596" i="7"/>
  <c r="O4595" i="7"/>
  <c r="N4595" i="7"/>
  <c r="M4595" i="7"/>
  <c r="L4595" i="7"/>
  <c r="K4595" i="7"/>
  <c r="O4594" i="7"/>
  <c r="N4594" i="7"/>
  <c r="M4594" i="7"/>
  <c r="L4594" i="7"/>
  <c r="K4594" i="7"/>
  <c r="O4593" i="7"/>
  <c r="N4593" i="7"/>
  <c r="M4593" i="7"/>
  <c r="L4593" i="7"/>
  <c r="K4593" i="7"/>
  <c r="O4592" i="7"/>
  <c r="N4592" i="7"/>
  <c r="M4592" i="7"/>
  <c r="L4592" i="7"/>
  <c r="K4592" i="7"/>
  <c r="O4591" i="7"/>
  <c r="N4591" i="7"/>
  <c r="M4591" i="7"/>
  <c r="L4591" i="7"/>
  <c r="K4591" i="7"/>
  <c r="O4590" i="7"/>
  <c r="N4590" i="7"/>
  <c r="M4590" i="7"/>
  <c r="L4590" i="7"/>
  <c r="K4590" i="7"/>
  <c r="O4589" i="7"/>
  <c r="N4589" i="7"/>
  <c r="M4589" i="7"/>
  <c r="L4589" i="7"/>
  <c r="K4589" i="7"/>
  <c r="O4588" i="7"/>
  <c r="N4588" i="7"/>
  <c r="M4588" i="7"/>
  <c r="L4588" i="7"/>
  <c r="K4588" i="7"/>
  <c r="O4587" i="7"/>
  <c r="N4587" i="7"/>
  <c r="M4587" i="7"/>
  <c r="L4587" i="7"/>
  <c r="K4587" i="7"/>
  <c r="O4586" i="7"/>
  <c r="N4586" i="7"/>
  <c r="M4586" i="7"/>
  <c r="L4586" i="7"/>
  <c r="K4586" i="7"/>
  <c r="O4585" i="7"/>
  <c r="N4585" i="7"/>
  <c r="M4585" i="7"/>
  <c r="L4585" i="7"/>
  <c r="K4585" i="7"/>
  <c r="O4584" i="7"/>
  <c r="N4584" i="7"/>
  <c r="M4584" i="7"/>
  <c r="L4584" i="7"/>
  <c r="K4584" i="7"/>
  <c r="O4583" i="7"/>
  <c r="N4583" i="7"/>
  <c r="M4583" i="7"/>
  <c r="L4583" i="7"/>
  <c r="K4583" i="7"/>
  <c r="O4582" i="7"/>
  <c r="N4582" i="7"/>
  <c r="M4582" i="7"/>
  <c r="L4582" i="7"/>
  <c r="K4582" i="7"/>
  <c r="O4581" i="7"/>
  <c r="N4581" i="7"/>
  <c r="M4581" i="7"/>
  <c r="L4581" i="7"/>
  <c r="K4581" i="7"/>
  <c r="O4580" i="7"/>
  <c r="N4580" i="7"/>
  <c r="M4580" i="7"/>
  <c r="L4580" i="7"/>
  <c r="K4580" i="7"/>
  <c r="O4579" i="7"/>
  <c r="N4579" i="7"/>
  <c r="M4579" i="7"/>
  <c r="L4579" i="7"/>
  <c r="K4579" i="7"/>
  <c r="O4578" i="7"/>
  <c r="N4578" i="7"/>
  <c r="M4578" i="7"/>
  <c r="L4578" i="7"/>
  <c r="K4578" i="7"/>
  <c r="O4577" i="7"/>
  <c r="N4577" i="7"/>
  <c r="M4577" i="7"/>
  <c r="L4577" i="7"/>
  <c r="K4577" i="7"/>
  <c r="O4576" i="7"/>
  <c r="N4576" i="7"/>
  <c r="M4576" i="7"/>
  <c r="L4576" i="7"/>
  <c r="K4576" i="7"/>
  <c r="O4575" i="7"/>
  <c r="N4575" i="7"/>
  <c r="M4575" i="7"/>
  <c r="L4575" i="7"/>
  <c r="K4575" i="7"/>
  <c r="O4574" i="7"/>
  <c r="N4574" i="7"/>
  <c r="M4574" i="7"/>
  <c r="L4574" i="7"/>
  <c r="K4574" i="7"/>
  <c r="O4573" i="7"/>
  <c r="N4573" i="7"/>
  <c r="M4573" i="7"/>
  <c r="L4573" i="7"/>
  <c r="K4573" i="7"/>
  <c r="O4572" i="7"/>
  <c r="N4572" i="7"/>
  <c r="M4572" i="7"/>
  <c r="L4572" i="7"/>
  <c r="K4572" i="7"/>
  <c r="O4571" i="7"/>
  <c r="N4571" i="7"/>
  <c r="M4571" i="7"/>
  <c r="L4571" i="7"/>
  <c r="K4571" i="7"/>
  <c r="O4570" i="7"/>
  <c r="N4570" i="7"/>
  <c r="M4570" i="7"/>
  <c r="L4570" i="7"/>
  <c r="K4570" i="7"/>
  <c r="O4569" i="7"/>
  <c r="N4569" i="7"/>
  <c r="M4569" i="7"/>
  <c r="L4569" i="7"/>
  <c r="K4569" i="7"/>
  <c r="O4568" i="7"/>
  <c r="N4568" i="7"/>
  <c r="M4568" i="7"/>
  <c r="L4568" i="7"/>
  <c r="K4568" i="7"/>
  <c r="O4567" i="7"/>
  <c r="N4567" i="7"/>
  <c r="M4567" i="7"/>
  <c r="L4567" i="7"/>
  <c r="K4567" i="7"/>
  <c r="O4566" i="7"/>
  <c r="N4566" i="7"/>
  <c r="M4566" i="7"/>
  <c r="L4566" i="7"/>
  <c r="K4566" i="7"/>
  <c r="O4565" i="7"/>
  <c r="N4565" i="7"/>
  <c r="M4565" i="7"/>
  <c r="L4565" i="7"/>
  <c r="K4565" i="7"/>
  <c r="O4564" i="7"/>
  <c r="N4564" i="7"/>
  <c r="M4564" i="7"/>
  <c r="L4564" i="7"/>
  <c r="K4564" i="7"/>
  <c r="O4563" i="7"/>
  <c r="N4563" i="7"/>
  <c r="M4563" i="7"/>
  <c r="L4563" i="7"/>
  <c r="K4563" i="7"/>
  <c r="O4562" i="7"/>
  <c r="N4562" i="7"/>
  <c r="M4562" i="7"/>
  <c r="L4562" i="7"/>
  <c r="K4562" i="7"/>
  <c r="O4561" i="7"/>
  <c r="N4561" i="7"/>
  <c r="M4561" i="7"/>
  <c r="L4561" i="7"/>
  <c r="K4561" i="7"/>
  <c r="O4560" i="7"/>
  <c r="N4560" i="7"/>
  <c r="M4560" i="7"/>
  <c r="L4560" i="7"/>
  <c r="K4560" i="7"/>
  <c r="O4559" i="7"/>
  <c r="N4559" i="7"/>
  <c r="M4559" i="7"/>
  <c r="L4559" i="7"/>
  <c r="K4559" i="7"/>
  <c r="O4558" i="7"/>
  <c r="N4558" i="7"/>
  <c r="M4558" i="7"/>
  <c r="L4558" i="7"/>
  <c r="K4558" i="7"/>
  <c r="O4557" i="7"/>
  <c r="N4557" i="7"/>
  <c r="M4557" i="7"/>
  <c r="L4557" i="7"/>
  <c r="K4557" i="7"/>
  <c r="O4556" i="7"/>
  <c r="N4556" i="7"/>
  <c r="M4556" i="7"/>
  <c r="L4556" i="7"/>
  <c r="K4556" i="7"/>
  <c r="O4555" i="7"/>
  <c r="N4555" i="7"/>
  <c r="M4555" i="7"/>
  <c r="L4555" i="7"/>
  <c r="K4555" i="7"/>
  <c r="O4554" i="7"/>
  <c r="N4554" i="7"/>
  <c r="M4554" i="7"/>
  <c r="L4554" i="7"/>
  <c r="K4554" i="7"/>
  <c r="O4553" i="7"/>
  <c r="N4553" i="7"/>
  <c r="M4553" i="7"/>
  <c r="L4553" i="7"/>
  <c r="K4553" i="7"/>
  <c r="O4552" i="7"/>
  <c r="N4552" i="7"/>
  <c r="M4552" i="7"/>
  <c r="L4552" i="7"/>
  <c r="K4552" i="7"/>
  <c r="O4551" i="7"/>
  <c r="N4551" i="7"/>
  <c r="M4551" i="7"/>
  <c r="L4551" i="7"/>
  <c r="K4551" i="7"/>
  <c r="O4550" i="7"/>
  <c r="N4550" i="7"/>
  <c r="M4550" i="7"/>
  <c r="L4550" i="7"/>
  <c r="K4550" i="7"/>
  <c r="O4549" i="7"/>
  <c r="N4549" i="7"/>
  <c r="M4549" i="7"/>
  <c r="L4549" i="7"/>
  <c r="K4549" i="7"/>
  <c r="O4548" i="7"/>
  <c r="N4548" i="7"/>
  <c r="M4548" i="7"/>
  <c r="L4548" i="7"/>
  <c r="K4548" i="7"/>
  <c r="O4547" i="7"/>
  <c r="N4547" i="7"/>
  <c r="M4547" i="7"/>
  <c r="L4547" i="7"/>
  <c r="K4547" i="7"/>
  <c r="O4546" i="7"/>
  <c r="N4546" i="7"/>
  <c r="M4546" i="7"/>
  <c r="L4546" i="7"/>
  <c r="K4546" i="7"/>
  <c r="O4545" i="7"/>
  <c r="N4545" i="7"/>
  <c r="M4545" i="7"/>
  <c r="L4545" i="7"/>
  <c r="K4545" i="7"/>
  <c r="O4544" i="7"/>
  <c r="N4544" i="7"/>
  <c r="M4544" i="7"/>
  <c r="L4544" i="7"/>
  <c r="K4544" i="7"/>
  <c r="O4543" i="7"/>
  <c r="N4543" i="7"/>
  <c r="M4543" i="7"/>
  <c r="L4543" i="7"/>
  <c r="K4543" i="7"/>
  <c r="O4542" i="7"/>
  <c r="N4542" i="7"/>
  <c r="M4542" i="7"/>
  <c r="L4542" i="7"/>
  <c r="K4542" i="7"/>
  <c r="O4541" i="7"/>
  <c r="N4541" i="7"/>
  <c r="M4541" i="7"/>
  <c r="L4541" i="7"/>
  <c r="K4541" i="7"/>
  <c r="O4540" i="7"/>
  <c r="N4540" i="7"/>
  <c r="M4540" i="7"/>
  <c r="L4540" i="7"/>
  <c r="K4540" i="7"/>
  <c r="O4539" i="7"/>
  <c r="N4539" i="7"/>
  <c r="M4539" i="7"/>
  <c r="L4539" i="7"/>
  <c r="K4539" i="7"/>
  <c r="O4538" i="7"/>
  <c r="N4538" i="7"/>
  <c r="M4538" i="7"/>
  <c r="L4538" i="7"/>
  <c r="K4538" i="7"/>
  <c r="O4537" i="7"/>
  <c r="N4537" i="7"/>
  <c r="M4537" i="7"/>
  <c r="L4537" i="7"/>
  <c r="K4537" i="7"/>
  <c r="O4536" i="7"/>
  <c r="N4536" i="7"/>
  <c r="M4536" i="7"/>
  <c r="L4536" i="7"/>
  <c r="K4536" i="7"/>
  <c r="O4535" i="7"/>
  <c r="N4535" i="7"/>
  <c r="M4535" i="7"/>
  <c r="L4535" i="7"/>
  <c r="K4535" i="7"/>
  <c r="O4534" i="7"/>
  <c r="N4534" i="7"/>
  <c r="M4534" i="7"/>
  <c r="L4534" i="7"/>
  <c r="K4534" i="7"/>
  <c r="O4533" i="7"/>
  <c r="N4533" i="7"/>
  <c r="M4533" i="7"/>
  <c r="L4533" i="7"/>
  <c r="K4533" i="7"/>
  <c r="O4532" i="7"/>
  <c r="N4532" i="7"/>
  <c r="M4532" i="7"/>
  <c r="L4532" i="7"/>
  <c r="K4532" i="7"/>
  <c r="O4531" i="7"/>
  <c r="N4531" i="7"/>
  <c r="M4531" i="7"/>
  <c r="L4531" i="7"/>
  <c r="K4531" i="7"/>
  <c r="O4530" i="7"/>
  <c r="N4530" i="7"/>
  <c r="M4530" i="7"/>
  <c r="L4530" i="7"/>
  <c r="K4530" i="7"/>
  <c r="O4529" i="7"/>
  <c r="N4529" i="7"/>
  <c r="M4529" i="7"/>
  <c r="L4529" i="7"/>
  <c r="K4529" i="7"/>
  <c r="O4528" i="7"/>
  <c r="N4528" i="7"/>
  <c r="M4528" i="7"/>
  <c r="L4528" i="7"/>
  <c r="K4528" i="7"/>
  <c r="O4527" i="7"/>
  <c r="N4527" i="7"/>
  <c r="M4527" i="7"/>
  <c r="L4527" i="7"/>
  <c r="K4527" i="7"/>
  <c r="O4526" i="7"/>
  <c r="N4526" i="7"/>
  <c r="M4526" i="7"/>
  <c r="L4526" i="7"/>
  <c r="K4526" i="7"/>
  <c r="O4525" i="7"/>
  <c r="N4525" i="7"/>
  <c r="M4525" i="7"/>
  <c r="L4525" i="7"/>
  <c r="K4525" i="7"/>
  <c r="O4524" i="7"/>
  <c r="N4524" i="7"/>
  <c r="M4524" i="7"/>
  <c r="L4524" i="7"/>
  <c r="K4524" i="7"/>
  <c r="O4523" i="7"/>
  <c r="N4523" i="7"/>
  <c r="M4523" i="7"/>
  <c r="L4523" i="7"/>
  <c r="K4523" i="7"/>
  <c r="O4522" i="7"/>
  <c r="N4522" i="7"/>
  <c r="M4522" i="7"/>
  <c r="L4522" i="7"/>
  <c r="K4522" i="7"/>
  <c r="O4521" i="7"/>
  <c r="N4521" i="7"/>
  <c r="M4521" i="7"/>
  <c r="L4521" i="7"/>
  <c r="K4521" i="7"/>
  <c r="O4520" i="7"/>
  <c r="N4520" i="7"/>
  <c r="M4520" i="7"/>
  <c r="L4520" i="7"/>
  <c r="K4520" i="7"/>
  <c r="O4519" i="7"/>
  <c r="N4519" i="7"/>
  <c r="M4519" i="7"/>
  <c r="L4519" i="7"/>
  <c r="K4519" i="7"/>
  <c r="O4518" i="7"/>
  <c r="N4518" i="7"/>
  <c r="M4518" i="7"/>
  <c r="L4518" i="7"/>
  <c r="K4518" i="7"/>
  <c r="O4517" i="7"/>
  <c r="N4517" i="7"/>
  <c r="M4517" i="7"/>
  <c r="L4517" i="7"/>
  <c r="K4517" i="7"/>
  <c r="O4516" i="7"/>
  <c r="N4516" i="7"/>
  <c r="M4516" i="7"/>
  <c r="L4516" i="7"/>
  <c r="K4516" i="7"/>
  <c r="O4515" i="7"/>
  <c r="N4515" i="7"/>
  <c r="M4515" i="7"/>
  <c r="L4515" i="7"/>
  <c r="K4515" i="7"/>
  <c r="O4514" i="7"/>
  <c r="N4514" i="7"/>
  <c r="M4514" i="7"/>
  <c r="L4514" i="7"/>
  <c r="K4514" i="7"/>
  <c r="O4513" i="7"/>
  <c r="N4513" i="7"/>
  <c r="M4513" i="7"/>
  <c r="L4513" i="7"/>
  <c r="K4513" i="7"/>
  <c r="O4512" i="7"/>
  <c r="N4512" i="7"/>
  <c r="M4512" i="7"/>
  <c r="L4512" i="7"/>
  <c r="K4512" i="7"/>
  <c r="O4511" i="7"/>
  <c r="N4511" i="7"/>
  <c r="M4511" i="7"/>
  <c r="L4511" i="7"/>
  <c r="K4511" i="7"/>
  <c r="O4510" i="7"/>
  <c r="N4510" i="7"/>
  <c r="M4510" i="7"/>
  <c r="L4510" i="7"/>
  <c r="K4510" i="7"/>
  <c r="O4509" i="7"/>
  <c r="N4509" i="7"/>
  <c r="M4509" i="7"/>
  <c r="L4509" i="7"/>
  <c r="K4509" i="7"/>
  <c r="O4508" i="7"/>
  <c r="N4508" i="7"/>
  <c r="M4508" i="7"/>
  <c r="L4508" i="7"/>
  <c r="K4508" i="7"/>
  <c r="O4507" i="7"/>
  <c r="N4507" i="7"/>
  <c r="M4507" i="7"/>
  <c r="L4507" i="7"/>
  <c r="K4507" i="7"/>
  <c r="O4506" i="7"/>
  <c r="N4506" i="7"/>
  <c r="M4506" i="7"/>
  <c r="L4506" i="7"/>
  <c r="K4506" i="7"/>
  <c r="O4505" i="7"/>
  <c r="N4505" i="7"/>
  <c r="M4505" i="7"/>
  <c r="L4505" i="7"/>
  <c r="K4505" i="7"/>
  <c r="O4504" i="7"/>
  <c r="N4504" i="7"/>
  <c r="M4504" i="7"/>
  <c r="L4504" i="7"/>
  <c r="K4504" i="7"/>
  <c r="O4503" i="7"/>
  <c r="N4503" i="7"/>
  <c r="M4503" i="7"/>
  <c r="L4503" i="7"/>
  <c r="K4503" i="7"/>
  <c r="O4502" i="7"/>
  <c r="N4502" i="7"/>
  <c r="M4502" i="7"/>
  <c r="L4502" i="7"/>
  <c r="K4502" i="7"/>
  <c r="O4501" i="7"/>
  <c r="N4501" i="7"/>
  <c r="M4501" i="7"/>
  <c r="L4501" i="7"/>
  <c r="K4501" i="7"/>
  <c r="O4500" i="7"/>
  <c r="N4500" i="7"/>
  <c r="M4500" i="7"/>
  <c r="L4500" i="7"/>
  <c r="K4500" i="7"/>
  <c r="O4499" i="7"/>
  <c r="N4499" i="7"/>
  <c r="M4499" i="7"/>
  <c r="L4499" i="7"/>
  <c r="K4499" i="7"/>
  <c r="O4498" i="7"/>
  <c r="N4498" i="7"/>
  <c r="M4498" i="7"/>
  <c r="L4498" i="7"/>
  <c r="K4498" i="7"/>
  <c r="O4497" i="7"/>
  <c r="N4497" i="7"/>
  <c r="M4497" i="7"/>
  <c r="L4497" i="7"/>
  <c r="K4497" i="7"/>
  <c r="O4496" i="7"/>
  <c r="N4496" i="7"/>
  <c r="M4496" i="7"/>
  <c r="L4496" i="7"/>
  <c r="K4496" i="7"/>
  <c r="O4495" i="7"/>
  <c r="N4495" i="7"/>
  <c r="M4495" i="7"/>
  <c r="L4495" i="7"/>
  <c r="K4495" i="7"/>
  <c r="O4494" i="7"/>
  <c r="N4494" i="7"/>
  <c r="M4494" i="7"/>
  <c r="L4494" i="7"/>
  <c r="K4494" i="7"/>
  <c r="O4493" i="7"/>
  <c r="N4493" i="7"/>
  <c r="M4493" i="7"/>
  <c r="L4493" i="7"/>
  <c r="K4493" i="7"/>
  <c r="O4492" i="7"/>
  <c r="N4492" i="7"/>
  <c r="M4492" i="7"/>
  <c r="L4492" i="7"/>
  <c r="K4492" i="7"/>
  <c r="O4491" i="7"/>
  <c r="N4491" i="7"/>
  <c r="M4491" i="7"/>
  <c r="L4491" i="7"/>
  <c r="K4491" i="7"/>
  <c r="O4490" i="7"/>
  <c r="N4490" i="7"/>
  <c r="M4490" i="7"/>
  <c r="L4490" i="7"/>
  <c r="K4490" i="7"/>
  <c r="O4489" i="7"/>
  <c r="N4489" i="7"/>
  <c r="M4489" i="7"/>
  <c r="L4489" i="7"/>
  <c r="K4489" i="7"/>
  <c r="O4488" i="7"/>
  <c r="N4488" i="7"/>
  <c r="M4488" i="7"/>
  <c r="L4488" i="7"/>
  <c r="K4488" i="7"/>
  <c r="O4487" i="7"/>
  <c r="N4487" i="7"/>
  <c r="M4487" i="7"/>
  <c r="L4487" i="7"/>
  <c r="K4487" i="7"/>
  <c r="O4486" i="7"/>
  <c r="N4486" i="7"/>
  <c r="M4486" i="7"/>
  <c r="L4486" i="7"/>
  <c r="K4486" i="7"/>
  <c r="O4485" i="7"/>
  <c r="N4485" i="7"/>
  <c r="M4485" i="7"/>
  <c r="L4485" i="7"/>
  <c r="K4485" i="7"/>
  <c r="O4484" i="7"/>
  <c r="N4484" i="7"/>
  <c r="M4484" i="7"/>
  <c r="L4484" i="7"/>
  <c r="K4484" i="7"/>
  <c r="O4483" i="7"/>
  <c r="N4483" i="7"/>
  <c r="M4483" i="7"/>
  <c r="L4483" i="7"/>
  <c r="K4483" i="7"/>
  <c r="O4482" i="7"/>
  <c r="N4482" i="7"/>
  <c r="M4482" i="7"/>
  <c r="L4482" i="7"/>
  <c r="K4482" i="7"/>
  <c r="O4481" i="7"/>
  <c r="N4481" i="7"/>
  <c r="M4481" i="7"/>
  <c r="L4481" i="7"/>
  <c r="K4481" i="7"/>
  <c r="O4480" i="7"/>
  <c r="N4480" i="7"/>
  <c r="M4480" i="7"/>
  <c r="L4480" i="7"/>
  <c r="K4480" i="7"/>
  <c r="O4479" i="7"/>
  <c r="N4479" i="7"/>
  <c r="M4479" i="7"/>
  <c r="L4479" i="7"/>
  <c r="K4479" i="7"/>
  <c r="O4478" i="7"/>
  <c r="N4478" i="7"/>
  <c r="M4478" i="7"/>
  <c r="L4478" i="7"/>
  <c r="K4478" i="7"/>
  <c r="O4477" i="7"/>
  <c r="N4477" i="7"/>
  <c r="M4477" i="7"/>
  <c r="L4477" i="7"/>
  <c r="K4477" i="7"/>
  <c r="O4476" i="7"/>
  <c r="N4476" i="7"/>
  <c r="M4476" i="7"/>
  <c r="L4476" i="7"/>
  <c r="K4476" i="7"/>
  <c r="O4475" i="7"/>
  <c r="N4475" i="7"/>
  <c r="M4475" i="7"/>
  <c r="L4475" i="7"/>
  <c r="K4475" i="7"/>
  <c r="O4474" i="7"/>
  <c r="N4474" i="7"/>
  <c r="M4474" i="7"/>
  <c r="L4474" i="7"/>
  <c r="K4474" i="7"/>
  <c r="O4473" i="7"/>
  <c r="N4473" i="7"/>
  <c r="M4473" i="7"/>
  <c r="L4473" i="7"/>
  <c r="K4473" i="7"/>
  <c r="O4472" i="7"/>
  <c r="N4472" i="7"/>
  <c r="M4472" i="7"/>
  <c r="L4472" i="7"/>
  <c r="K4472" i="7"/>
  <c r="O4471" i="7"/>
  <c r="N4471" i="7"/>
  <c r="M4471" i="7"/>
  <c r="L4471" i="7"/>
  <c r="K4471" i="7"/>
  <c r="O4470" i="7"/>
  <c r="N4470" i="7"/>
  <c r="M4470" i="7"/>
  <c r="L4470" i="7"/>
  <c r="K4470" i="7"/>
  <c r="O4469" i="7"/>
  <c r="N4469" i="7"/>
  <c r="M4469" i="7"/>
  <c r="L4469" i="7"/>
  <c r="K4469" i="7"/>
  <c r="O4468" i="7"/>
  <c r="N4468" i="7"/>
  <c r="M4468" i="7"/>
  <c r="L4468" i="7"/>
  <c r="K4468" i="7"/>
  <c r="O4467" i="7"/>
  <c r="N4467" i="7"/>
  <c r="M4467" i="7"/>
  <c r="L4467" i="7"/>
  <c r="K4467" i="7"/>
  <c r="O4466" i="7"/>
  <c r="N4466" i="7"/>
  <c r="M4466" i="7"/>
  <c r="L4466" i="7"/>
  <c r="K4466" i="7"/>
  <c r="O4465" i="7"/>
  <c r="N4465" i="7"/>
  <c r="M4465" i="7"/>
  <c r="L4465" i="7"/>
  <c r="K4465" i="7"/>
  <c r="O4464" i="7"/>
  <c r="N4464" i="7"/>
  <c r="M4464" i="7"/>
  <c r="L4464" i="7"/>
  <c r="K4464" i="7"/>
  <c r="O4463" i="7"/>
  <c r="N4463" i="7"/>
  <c r="M4463" i="7"/>
  <c r="L4463" i="7"/>
  <c r="K4463" i="7"/>
  <c r="O4462" i="7"/>
  <c r="N4462" i="7"/>
  <c r="M4462" i="7"/>
  <c r="L4462" i="7"/>
  <c r="K4462" i="7"/>
  <c r="O4461" i="7"/>
  <c r="N4461" i="7"/>
  <c r="M4461" i="7"/>
  <c r="L4461" i="7"/>
  <c r="K4461" i="7"/>
  <c r="O4460" i="7"/>
  <c r="N4460" i="7"/>
  <c r="M4460" i="7"/>
  <c r="L4460" i="7"/>
  <c r="K4460" i="7"/>
  <c r="O4459" i="7"/>
  <c r="N4459" i="7"/>
  <c r="M4459" i="7"/>
  <c r="L4459" i="7"/>
  <c r="K4459" i="7"/>
  <c r="O4458" i="7"/>
  <c r="N4458" i="7"/>
  <c r="M4458" i="7"/>
  <c r="L4458" i="7"/>
  <c r="K4458" i="7"/>
  <c r="O4457" i="7"/>
  <c r="N4457" i="7"/>
  <c r="M4457" i="7"/>
  <c r="L4457" i="7"/>
  <c r="K4457" i="7"/>
  <c r="O4456" i="7"/>
  <c r="N4456" i="7"/>
  <c r="M4456" i="7"/>
  <c r="L4456" i="7"/>
  <c r="K4456" i="7"/>
  <c r="O4455" i="7"/>
  <c r="N4455" i="7"/>
  <c r="M4455" i="7"/>
  <c r="L4455" i="7"/>
  <c r="K4455" i="7"/>
  <c r="O4454" i="7"/>
  <c r="N4454" i="7"/>
  <c r="M4454" i="7"/>
  <c r="L4454" i="7"/>
  <c r="K4454" i="7"/>
  <c r="O4453" i="7"/>
  <c r="N4453" i="7"/>
  <c r="M4453" i="7"/>
  <c r="L4453" i="7"/>
  <c r="K4453" i="7"/>
  <c r="O4452" i="7"/>
  <c r="N4452" i="7"/>
  <c r="M4452" i="7"/>
  <c r="L4452" i="7"/>
  <c r="K4452" i="7"/>
  <c r="O4451" i="7"/>
  <c r="N4451" i="7"/>
  <c r="M4451" i="7"/>
  <c r="L4451" i="7"/>
  <c r="K4451" i="7"/>
  <c r="O4450" i="7"/>
  <c r="N4450" i="7"/>
  <c r="M4450" i="7"/>
  <c r="L4450" i="7"/>
  <c r="K4450" i="7"/>
  <c r="O4449" i="7"/>
  <c r="N4449" i="7"/>
  <c r="M4449" i="7"/>
  <c r="L4449" i="7"/>
  <c r="K4449" i="7"/>
  <c r="O4448" i="7"/>
  <c r="N4448" i="7"/>
  <c r="M4448" i="7"/>
  <c r="L4448" i="7"/>
  <c r="K4448" i="7"/>
  <c r="O4447" i="7"/>
  <c r="N4447" i="7"/>
  <c r="M4447" i="7"/>
  <c r="L4447" i="7"/>
  <c r="K4447" i="7"/>
  <c r="O4446" i="7"/>
  <c r="N4446" i="7"/>
  <c r="M4446" i="7"/>
  <c r="L4446" i="7"/>
  <c r="K4446" i="7"/>
  <c r="O4445" i="7"/>
  <c r="N4445" i="7"/>
  <c r="M4445" i="7"/>
  <c r="L4445" i="7"/>
  <c r="K4445" i="7"/>
  <c r="O4444" i="7"/>
  <c r="N4444" i="7"/>
  <c r="M4444" i="7"/>
  <c r="L4444" i="7"/>
  <c r="K4444" i="7"/>
  <c r="O4443" i="7"/>
  <c r="N4443" i="7"/>
  <c r="M4443" i="7"/>
  <c r="L4443" i="7"/>
  <c r="K4443" i="7"/>
  <c r="O4442" i="7"/>
  <c r="N4442" i="7"/>
  <c r="M4442" i="7"/>
  <c r="L4442" i="7"/>
  <c r="K4442" i="7"/>
  <c r="O4441" i="7"/>
  <c r="N4441" i="7"/>
  <c r="M4441" i="7"/>
  <c r="L4441" i="7"/>
  <c r="K4441" i="7"/>
  <c r="O4440" i="7"/>
  <c r="N4440" i="7"/>
  <c r="M4440" i="7"/>
  <c r="L4440" i="7"/>
  <c r="K4440" i="7"/>
  <c r="O4439" i="7"/>
  <c r="N4439" i="7"/>
  <c r="M4439" i="7"/>
  <c r="L4439" i="7"/>
  <c r="K4439" i="7"/>
  <c r="O4438" i="7"/>
  <c r="N4438" i="7"/>
  <c r="M4438" i="7"/>
  <c r="L4438" i="7"/>
  <c r="K4438" i="7"/>
  <c r="O4437" i="7"/>
  <c r="N4437" i="7"/>
  <c r="M4437" i="7"/>
  <c r="L4437" i="7"/>
  <c r="K4437" i="7"/>
  <c r="O4436" i="7"/>
  <c r="N4436" i="7"/>
  <c r="M4436" i="7"/>
  <c r="L4436" i="7"/>
  <c r="K4436" i="7"/>
  <c r="O4435" i="7"/>
  <c r="N4435" i="7"/>
  <c r="M4435" i="7"/>
  <c r="L4435" i="7"/>
  <c r="K4435" i="7"/>
  <c r="O4434" i="7"/>
  <c r="N4434" i="7"/>
  <c r="M4434" i="7"/>
  <c r="L4434" i="7"/>
  <c r="K4434" i="7"/>
  <c r="O4433" i="7"/>
  <c r="N4433" i="7"/>
  <c r="M4433" i="7"/>
  <c r="L4433" i="7"/>
  <c r="K4433" i="7"/>
  <c r="O4432" i="7"/>
  <c r="N4432" i="7"/>
  <c r="M4432" i="7"/>
  <c r="L4432" i="7"/>
  <c r="K4432" i="7"/>
  <c r="O4431" i="7"/>
  <c r="N4431" i="7"/>
  <c r="M4431" i="7"/>
  <c r="L4431" i="7"/>
  <c r="K4431" i="7"/>
  <c r="O4430" i="7"/>
  <c r="N4430" i="7"/>
  <c r="M4430" i="7"/>
  <c r="L4430" i="7"/>
  <c r="K4430" i="7"/>
  <c r="O4429" i="7"/>
  <c r="N4429" i="7"/>
  <c r="M4429" i="7"/>
  <c r="L4429" i="7"/>
  <c r="K4429" i="7"/>
  <c r="O4428" i="7"/>
  <c r="N4428" i="7"/>
  <c r="M4428" i="7"/>
  <c r="L4428" i="7"/>
  <c r="K4428" i="7"/>
  <c r="O4427" i="7"/>
  <c r="N4427" i="7"/>
  <c r="M4427" i="7"/>
  <c r="L4427" i="7"/>
  <c r="K4427" i="7"/>
  <c r="O4426" i="7"/>
  <c r="N4426" i="7"/>
  <c r="M4426" i="7"/>
  <c r="L4426" i="7"/>
  <c r="K4426" i="7"/>
  <c r="O4425" i="7"/>
  <c r="N4425" i="7"/>
  <c r="M4425" i="7"/>
  <c r="L4425" i="7"/>
  <c r="K4425" i="7"/>
  <c r="O4424" i="7"/>
  <c r="N4424" i="7"/>
  <c r="M4424" i="7"/>
  <c r="L4424" i="7"/>
  <c r="K4424" i="7"/>
  <c r="O4423" i="7"/>
  <c r="N4423" i="7"/>
  <c r="M4423" i="7"/>
  <c r="L4423" i="7"/>
  <c r="K4423" i="7"/>
  <c r="O4422" i="7"/>
  <c r="N4422" i="7"/>
  <c r="M4422" i="7"/>
  <c r="L4422" i="7"/>
  <c r="K4422" i="7"/>
  <c r="O4421" i="7"/>
  <c r="N4421" i="7"/>
  <c r="M4421" i="7"/>
  <c r="L4421" i="7"/>
  <c r="K4421" i="7"/>
  <c r="O4420" i="7"/>
  <c r="N4420" i="7"/>
  <c r="M4420" i="7"/>
  <c r="L4420" i="7"/>
  <c r="K4420" i="7"/>
  <c r="O4419" i="7"/>
  <c r="N4419" i="7"/>
  <c r="M4419" i="7"/>
  <c r="L4419" i="7"/>
  <c r="K4419" i="7"/>
  <c r="O4418" i="7"/>
  <c r="N4418" i="7"/>
  <c r="M4418" i="7"/>
  <c r="L4418" i="7"/>
  <c r="K4418" i="7"/>
  <c r="O4417" i="7"/>
  <c r="N4417" i="7"/>
  <c r="M4417" i="7"/>
  <c r="L4417" i="7"/>
  <c r="K4417" i="7"/>
  <c r="O4416" i="7"/>
  <c r="N4416" i="7"/>
  <c r="M4416" i="7"/>
  <c r="L4416" i="7"/>
  <c r="K4416" i="7"/>
  <c r="O4415" i="7"/>
  <c r="N4415" i="7"/>
  <c r="M4415" i="7"/>
  <c r="L4415" i="7"/>
  <c r="K4415" i="7"/>
  <c r="O4414" i="7"/>
  <c r="N4414" i="7"/>
  <c r="M4414" i="7"/>
  <c r="L4414" i="7"/>
  <c r="K4414" i="7"/>
  <c r="O4413" i="7"/>
  <c r="N4413" i="7"/>
  <c r="M4413" i="7"/>
  <c r="L4413" i="7"/>
  <c r="K4413" i="7"/>
  <c r="O4412" i="7"/>
  <c r="N4412" i="7"/>
  <c r="M4412" i="7"/>
  <c r="L4412" i="7"/>
  <c r="K4412" i="7"/>
  <c r="O4411" i="7"/>
  <c r="N4411" i="7"/>
  <c r="M4411" i="7"/>
  <c r="L4411" i="7"/>
  <c r="K4411" i="7"/>
  <c r="O4410" i="7"/>
  <c r="N4410" i="7"/>
  <c r="M4410" i="7"/>
  <c r="L4410" i="7"/>
  <c r="K4410" i="7"/>
  <c r="O4409" i="7"/>
  <c r="N4409" i="7"/>
  <c r="M4409" i="7"/>
  <c r="L4409" i="7"/>
  <c r="K4409" i="7"/>
  <c r="O4408" i="7"/>
  <c r="N4408" i="7"/>
  <c r="M4408" i="7"/>
  <c r="L4408" i="7"/>
  <c r="K4408" i="7"/>
  <c r="O4407" i="7"/>
  <c r="N4407" i="7"/>
  <c r="M4407" i="7"/>
  <c r="L4407" i="7"/>
  <c r="K4407" i="7"/>
  <c r="O4406" i="7"/>
  <c r="N4406" i="7"/>
  <c r="M4406" i="7"/>
  <c r="L4406" i="7"/>
  <c r="K4406" i="7"/>
  <c r="O4405" i="7"/>
  <c r="N4405" i="7"/>
  <c r="M4405" i="7"/>
  <c r="L4405" i="7"/>
  <c r="K4405" i="7"/>
  <c r="O4404" i="7"/>
  <c r="N4404" i="7"/>
  <c r="M4404" i="7"/>
  <c r="L4404" i="7"/>
  <c r="K4404" i="7"/>
  <c r="O4403" i="7"/>
  <c r="N4403" i="7"/>
  <c r="M4403" i="7"/>
  <c r="L4403" i="7"/>
  <c r="K4403" i="7"/>
  <c r="O4402" i="7"/>
  <c r="N4402" i="7"/>
  <c r="M4402" i="7"/>
  <c r="L4402" i="7"/>
  <c r="K4402" i="7"/>
  <c r="O4401" i="7"/>
  <c r="N4401" i="7"/>
  <c r="M4401" i="7"/>
  <c r="L4401" i="7"/>
  <c r="K4401" i="7"/>
  <c r="O4400" i="7"/>
  <c r="N4400" i="7"/>
  <c r="M4400" i="7"/>
  <c r="L4400" i="7"/>
  <c r="K4400" i="7"/>
  <c r="O4399" i="7"/>
  <c r="N4399" i="7"/>
  <c r="M4399" i="7"/>
  <c r="L4399" i="7"/>
  <c r="K4399" i="7"/>
  <c r="O4398" i="7"/>
  <c r="N4398" i="7"/>
  <c r="M4398" i="7"/>
  <c r="L4398" i="7"/>
  <c r="K4398" i="7"/>
  <c r="O4397" i="7"/>
  <c r="N4397" i="7"/>
  <c r="M4397" i="7"/>
  <c r="L4397" i="7"/>
  <c r="K4397" i="7"/>
  <c r="O4396" i="7"/>
  <c r="N4396" i="7"/>
  <c r="M4396" i="7"/>
  <c r="L4396" i="7"/>
  <c r="K4396" i="7"/>
  <c r="O4395" i="7"/>
  <c r="N4395" i="7"/>
  <c r="M4395" i="7"/>
  <c r="L4395" i="7"/>
  <c r="K4395" i="7"/>
  <c r="O4394" i="7"/>
  <c r="N4394" i="7"/>
  <c r="M4394" i="7"/>
  <c r="L4394" i="7"/>
  <c r="K4394" i="7"/>
  <c r="O4393" i="7"/>
  <c r="N4393" i="7"/>
  <c r="M4393" i="7"/>
  <c r="L4393" i="7"/>
  <c r="K4393" i="7"/>
  <c r="O4392" i="7"/>
  <c r="N4392" i="7"/>
  <c r="M4392" i="7"/>
  <c r="L4392" i="7"/>
  <c r="K4392" i="7"/>
  <c r="O4391" i="7"/>
  <c r="N4391" i="7"/>
  <c r="M4391" i="7"/>
  <c r="L4391" i="7"/>
  <c r="K4391" i="7"/>
  <c r="O4390" i="7"/>
  <c r="N4390" i="7"/>
  <c r="M4390" i="7"/>
  <c r="L4390" i="7"/>
  <c r="K4390" i="7"/>
  <c r="O4389" i="7"/>
  <c r="N4389" i="7"/>
  <c r="M4389" i="7"/>
  <c r="L4389" i="7"/>
  <c r="K4389" i="7"/>
  <c r="O4388" i="7"/>
  <c r="N4388" i="7"/>
  <c r="M4388" i="7"/>
  <c r="L4388" i="7"/>
  <c r="K4388" i="7"/>
  <c r="O4387" i="7"/>
  <c r="N4387" i="7"/>
  <c r="M4387" i="7"/>
  <c r="L4387" i="7"/>
  <c r="K4387" i="7"/>
  <c r="O4386" i="7"/>
  <c r="N4386" i="7"/>
  <c r="M4386" i="7"/>
  <c r="L4386" i="7"/>
  <c r="K4386" i="7"/>
  <c r="O4385" i="7"/>
  <c r="N4385" i="7"/>
  <c r="M4385" i="7"/>
  <c r="L4385" i="7"/>
  <c r="K4385" i="7"/>
  <c r="O4384" i="7"/>
  <c r="N4384" i="7"/>
  <c r="M4384" i="7"/>
  <c r="L4384" i="7"/>
  <c r="K4384" i="7"/>
  <c r="O4383" i="7"/>
  <c r="N4383" i="7"/>
  <c r="M4383" i="7"/>
  <c r="L4383" i="7"/>
  <c r="K4383" i="7"/>
  <c r="O4382" i="7"/>
  <c r="N4382" i="7"/>
  <c r="M4382" i="7"/>
  <c r="L4382" i="7"/>
  <c r="K4382" i="7"/>
  <c r="O4381" i="7"/>
  <c r="N4381" i="7"/>
  <c r="M4381" i="7"/>
  <c r="L4381" i="7"/>
  <c r="K4381" i="7"/>
  <c r="O4380" i="7"/>
  <c r="N4380" i="7"/>
  <c r="M4380" i="7"/>
  <c r="L4380" i="7"/>
  <c r="K4380" i="7"/>
  <c r="O4379" i="7"/>
  <c r="N4379" i="7"/>
  <c r="M4379" i="7"/>
  <c r="L4379" i="7"/>
  <c r="K4379" i="7"/>
  <c r="O4378" i="7"/>
  <c r="N4378" i="7"/>
  <c r="M4378" i="7"/>
  <c r="L4378" i="7"/>
  <c r="K4378" i="7"/>
  <c r="O4377" i="7"/>
  <c r="N4377" i="7"/>
  <c r="M4377" i="7"/>
  <c r="L4377" i="7"/>
  <c r="K4377" i="7"/>
  <c r="O4376" i="7"/>
  <c r="N4376" i="7"/>
  <c r="M4376" i="7"/>
  <c r="L4376" i="7"/>
  <c r="K4376" i="7"/>
  <c r="O4375" i="7"/>
  <c r="N4375" i="7"/>
  <c r="M4375" i="7"/>
  <c r="L4375" i="7"/>
  <c r="K4375" i="7"/>
  <c r="O4374" i="7"/>
  <c r="N4374" i="7"/>
  <c r="M4374" i="7"/>
  <c r="L4374" i="7"/>
  <c r="K4374" i="7"/>
  <c r="O4373" i="7"/>
  <c r="N4373" i="7"/>
  <c r="M4373" i="7"/>
  <c r="L4373" i="7"/>
  <c r="K4373" i="7"/>
  <c r="O4372" i="7"/>
  <c r="N4372" i="7"/>
  <c r="M4372" i="7"/>
  <c r="L4372" i="7"/>
  <c r="K4372" i="7"/>
  <c r="O4371" i="7"/>
  <c r="N4371" i="7"/>
  <c r="M4371" i="7"/>
  <c r="L4371" i="7"/>
  <c r="K4371" i="7"/>
  <c r="O4370" i="7"/>
  <c r="N4370" i="7"/>
  <c r="M4370" i="7"/>
  <c r="L4370" i="7"/>
  <c r="K4370" i="7"/>
  <c r="O4369" i="7"/>
  <c r="N4369" i="7"/>
  <c r="M4369" i="7"/>
  <c r="L4369" i="7"/>
  <c r="K4369" i="7"/>
  <c r="O4368" i="7"/>
  <c r="N4368" i="7"/>
  <c r="M4368" i="7"/>
  <c r="L4368" i="7"/>
  <c r="K4368" i="7"/>
  <c r="O4367" i="7"/>
  <c r="N4367" i="7"/>
  <c r="M4367" i="7"/>
  <c r="L4367" i="7"/>
  <c r="K4367" i="7"/>
  <c r="O4366" i="7"/>
  <c r="N4366" i="7"/>
  <c r="M4366" i="7"/>
  <c r="L4366" i="7"/>
  <c r="K4366" i="7"/>
  <c r="O4365" i="7"/>
  <c r="N4365" i="7"/>
  <c r="M4365" i="7"/>
  <c r="L4365" i="7"/>
  <c r="K4365" i="7"/>
  <c r="O4364" i="7"/>
  <c r="N4364" i="7"/>
  <c r="M4364" i="7"/>
  <c r="L4364" i="7"/>
  <c r="K4364" i="7"/>
  <c r="O4363" i="7"/>
  <c r="N4363" i="7"/>
  <c r="M4363" i="7"/>
  <c r="L4363" i="7"/>
  <c r="K4363" i="7"/>
  <c r="O4362" i="7"/>
  <c r="N4362" i="7"/>
  <c r="M4362" i="7"/>
  <c r="L4362" i="7"/>
  <c r="K4362" i="7"/>
  <c r="O4361" i="7"/>
  <c r="N4361" i="7"/>
  <c r="M4361" i="7"/>
  <c r="L4361" i="7"/>
  <c r="K4361" i="7"/>
  <c r="O4360" i="7"/>
  <c r="N4360" i="7"/>
  <c r="M4360" i="7"/>
  <c r="L4360" i="7"/>
  <c r="K4360" i="7"/>
  <c r="O4359" i="7"/>
  <c r="N4359" i="7"/>
  <c r="M4359" i="7"/>
  <c r="L4359" i="7"/>
  <c r="K4359" i="7"/>
  <c r="O4358" i="7"/>
  <c r="N4358" i="7"/>
  <c r="M4358" i="7"/>
  <c r="L4358" i="7"/>
  <c r="K4358" i="7"/>
  <c r="O4357" i="7"/>
  <c r="N4357" i="7"/>
  <c r="M4357" i="7"/>
  <c r="L4357" i="7"/>
  <c r="K4357" i="7"/>
  <c r="O4356" i="7"/>
  <c r="N4356" i="7"/>
  <c r="M4356" i="7"/>
  <c r="L4356" i="7"/>
  <c r="K4356" i="7"/>
  <c r="O4355" i="7"/>
  <c r="N4355" i="7"/>
  <c r="M4355" i="7"/>
  <c r="L4355" i="7"/>
  <c r="K4355" i="7"/>
  <c r="O4354" i="7"/>
  <c r="N4354" i="7"/>
  <c r="M4354" i="7"/>
  <c r="L4354" i="7"/>
  <c r="K4354" i="7"/>
  <c r="O4353" i="7"/>
  <c r="N4353" i="7"/>
  <c r="M4353" i="7"/>
  <c r="L4353" i="7"/>
  <c r="K4353" i="7"/>
  <c r="O4352" i="7"/>
  <c r="N4352" i="7"/>
  <c r="M4352" i="7"/>
  <c r="L4352" i="7"/>
  <c r="K4352" i="7"/>
  <c r="O4351" i="7"/>
  <c r="N4351" i="7"/>
  <c r="M4351" i="7"/>
  <c r="L4351" i="7"/>
  <c r="K4351" i="7"/>
  <c r="O4350" i="7"/>
  <c r="N4350" i="7"/>
  <c r="M4350" i="7"/>
  <c r="L4350" i="7"/>
  <c r="K4350" i="7"/>
  <c r="O4349" i="7"/>
  <c r="N4349" i="7"/>
  <c r="M4349" i="7"/>
  <c r="L4349" i="7"/>
  <c r="K4349" i="7"/>
  <c r="O4348" i="7"/>
  <c r="N4348" i="7"/>
  <c r="M4348" i="7"/>
  <c r="L4348" i="7"/>
  <c r="K4348" i="7"/>
  <c r="O4347" i="7"/>
  <c r="N4347" i="7"/>
  <c r="M4347" i="7"/>
  <c r="L4347" i="7"/>
  <c r="K4347" i="7"/>
  <c r="O4346" i="7"/>
  <c r="N4346" i="7"/>
  <c r="M4346" i="7"/>
  <c r="L4346" i="7"/>
  <c r="K4346" i="7"/>
  <c r="O4345" i="7"/>
  <c r="N4345" i="7"/>
  <c r="M4345" i="7"/>
  <c r="L4345" i="7"/>
  <c r="K4345" i="7"/>
  <c r="O4344" i="7"/>
  <c r="N4344" i="7"/>
  <c r="M4344" i="7"/>
  <c r="L4344" i="7"/>
  <c r="K4344" i="7"/>
  <c r="O4343" i="7"/>
  <c r="N4343" i="7"/>
  <c r="M4343" i="7"/>
  <c r="L4343" i="7"/>
  <c r="K4343" i="7"/>
  <c r="O4342" i="7"/>
  <c r="N4342" i="7"/>
  <c r="M4342" i="7"/>
  <c r="L4342" i="7"/>
  <c r="K4342" i="7"/>
  <c r="O4341" i="7"/>
  <c r="N4341" i="7"/>
  <c r="M4341" i="7"/>
  <c r="L4341" i="7"/>
  <c r="K4341" i="7"/>
  <c r="O4340" i="7"/>
  <c r="N4340" i="7"/>
  <c r="M4340" i="7"/>
  <c r="L4340" i="7"/>
  <c r="K4340" i="7"/>
  <c r="O4339" i="7"/>
  <c r="N4339" i="7"/>
  <c r="M4339" i="7"/>
  <c r="L4339" i="7"/>
  <c r="K4339" i="7"/>
  <c r="O4338" i="7"/>
  <c r="N4338" i="7"/>
  <c r="M4338" i="7"/>
  <c r="L4338" i="7"/>
  <c r="K4338" i="7"/>
  <c r="O4337" i="7"/>
  <c r="N4337" i="7"/>
  <c r="M4337" i="7"/>
  <c r="L4337" i="7"/>
  <c r="K4337" i="7"/>
  <c r="O4336" i="7"/>
  <c r="N4336" i="7"/>
  <c r="M4336" i="7"/>
  <c r="L4336" i="7"/>
  <c r="K4336" i="7"/>
  <c r="O4335" i="7"/>
  <c r="N4335" i="7"/>
  <c r="M4335" i="7"/>
  <c r="L4335" i="7"/>
  <c r="K4335" i="7"/>
  <c r="O4334" i="7"/>
  <c r="N4334" i="7"/>
  <c r="M4334" i="7"/>
  <c r="L4334" i="7"/>
  <c r="K4334" i="7"/>
  <c r="O4333" i="7"/>
  <c r="N4333" i="7"/>
  <c r="M4333" i="7"/>
  <c r="L4333" i="7"/>
  <c r="K4333" i="7"/>
  <c r="O4332" i="7"/>
  <c r="N4332" i="7"/>
  <c r="M4332" i="7"/>
  <c r="L4332" i="7"/>
  <c r="K4332" i="7"/>
  <c r="O4331" i="7"/>
  <c r="N4331" i="7"/>
  <c r="M4331" i="7"/>
  <c r="L4331" i="7"/>
  <c r="K4331" i="7"/>
  <c r="O4330" i="7"/>
  <c r="N4330" i="7"/>
  <c r="M4330" i="7"/>
  <c r="L4330" i="7"/>
  <c r="K4330" i="7"/>
  <c r="O4329" i="7"/>
  <c r="N4329" i="7"/>
  <c r="M4329" i="7"/>
  <c r="L4329" i="7"/>
  <c r="K4329" i="7"/>
  <c r="O4328" i="7"/>
  <c r="N4328" i="7"/>
  <c r="M4328" i="7"/>
  <c r="L4328" i="7"/>
  <c r="K4328" i="7"/>
  <c r="O4327" i="7"/>
  <c r="N4327" i="7"/>
  <c r="M4327" i="7"/>
  <c r="L4327" i="7"/>
  <c r="K4327" i="7"/>
  <c r="O4326" i="7"/>
  <c r="N4326" i="7"/>
  <c r="M4326" i="7"/>
  <c r="L4326" i="7"/>
  <c r="K4326" i="7"/>
  <c r="O4325" i="7"/>
  <c r="N4325" i="7"/>
  <c r="M4325" i="7"/>
  <c r="L4325" i="7"/>
  <c r="K4325" i="7"/>
  <c r="O4324" i="7"/>
  <c r="N4324" i="7"/>
  <c r="M4324" i="7"/>
  <c r="L4324" i="7"/>
  <c r="K4324" i="7"/>
  <c r="O4323" i="7"/>
  <c r="N4323" i="7"/>
  <c r="M4323" i="7"/>
  <c r="L4323" i="7"/>
  <c r="K4323" i="7"/>
  <c r="O4322" i="7"/>
  <c r="N4322" i="7"/>
  <c r="M4322" i="7"/>
  <c r="L4322" i="7"/>
  <c r="K4322" i="7"/>
  <c r="O4321" i="7"/>
  <c r="N4321" i="7"/>
  <c r="M4321" i="7"/>
  <c r="L4321" i="7"/>
  <c r="K4321" i="7"/>
  <c r="O4320" i="7"/>
  <c r="N4320" i="7"/>
  <c r="M4320" i="7"/>
  <c r="L4320" i="7"/>
  <c r="K4320" i="7"/>
  <c r="O4319" i="7"/>
  <c r="N4319" i="7"/>
  <c r="M4319" i="7"/>
  <c r="L4319" i="7"/>
  <c r="K4319" i="7"/>
  <c r="O4318" i="7"/>
  <c r="N4318" i="7"/>
  <c r="M4318" i="7"/>
  <c r="L4318" i="7"/>
  <c r="K4318" i="7"/>
  <c r="O4317" i="7"/>
  <c r="N4317" i="7"/>
  <c r="M4317" i="7"/>
  <c r="L4317" i="7"/>
  <c r="K4317" i="7"/>
  <c r="O4316" i="7"/>
  <c r="N4316" i="7"/>
  <c r="M4316" i="7"/>
  <c r="L4316" i="7"/>
  <c r="K4316" i="7"/>
  <c r="O4315" i="7"/>
  <c r="N4315" i="7"/>
  <c r="M4315" i="7"/>
  <c r="L4315" i="7"/>
  <c r="K4315" i="7"/>
  <c r="O4314" i="7"/>
  <c r="N4314" i="7"/>
  <c r="M4314" i="7"/>
  <c r="L4314" i="7"/>
  <c r="K4314" i="7"/>
  <c r="O4313" i="7"/>
  <c r="N4313" i="7"/>
  <c r="M4313" i="7"/>
  <c r="L4313" i="7"/>
  <c r="K4313" i="7"/>
  <c r="O4312" i="7"/>
  <c r="N4312" i="7"/>
  <c r="M4312" i="7"/>
  <c r="L4312" i="7"/>
  <c r="K4312" i="7"/>
  <c r="O4311" i="7"/>
  <c r="N4311" i="7"/>
  <c r="M4311" i="7"/>
  <c r="L4311" i="7"/>
  <c r="K4311" i="7"/>
  <c r="O4310" i="7"/>
  <c r="N4310" i="7"/>
  <c r="M4310" i="7"/>
  <c r="L4310" i="7"/>
  <c r="K4310" i="7"/>
  <c r="O4309" i="7"/>
  <c r="N4309" i="7"/>
  <c r="M4309" i="7"/>
  <c r="L4309" i="7"/>
  <c r="K4309" i="7"/>
  <c r="O4308" i="7"/>
  <c r="N4308" i="7"/>
  <c r="M4308" i="7"/>
  <c r="L4308" i="7"/>
  <c r="K4308" i="7"/>
  <c r="O4307" i="7"/>
  <c r="N4307" i="7"/>
  <c r="M4307" i="7"/>
  <c r="L4307" i="7"/>
  <c r="K4307" i="7"/>
  <c r="O4306" i="7"/>
  <c r="N4306" i="7"/>
  <c r="M4306" i="7"/>
  <c r="L4306" i="7"/>
  <c r="K4306" i="7"/>
  <c r="O4305" i="7"/>
  <c r="N4305" i="7"/>
  <c r="M4305" i="7"/>
  <c r="L4305" i="7"/>
  <c r="K4305" i="7"/>
  <c r="O4304" i="7"/>
  <c r="N4304" i="7"/>
  <c r="M4304" i="7"/>
  <c r="L4304" i="7"/>
  <c r="K4304" i="7"/>
  <c r="O4303" i="7"/>
  <c r="N4303" i="7"/>
  <c r="M4303" i="7"/>
  <c r="L4303" i="7"/>
  <c r="K4303" i="7"/>
  <c r="O4302" i="7"/>
  <c r="N4302" i="7"/>
  <c r="M4302" i="7"/>
  <c r="L4302" i="7"/>
  <c r="K4302" i="7"/>
  <c r="O4301" i="7"/>
  <c r="N4301" i="7"/>
  <c r="M4301" i="7"/>
  <c r="L4301" i="7"/>
  <c r="K4301" i="7"/>
  <c r="O4300" i="7"/>
  <c r="N4300" i="7"/>
  <c r="M4300" i="7"/>
  <c r="L4300" i="7"/>
  <c r="K4300" i="7"/>
  <c r="O4299" i="7"/>
  <c r="N4299" i="7"/>
  <c r="M4299" i="7"/>
  <c r="L4299" i="7"/>
  <c r="K4299" i="7"/>
  <c r="O4298" i="7"/>
  <c r="N4298" i="7"/>
  <c r="M4298" i="7"/>
  <c r="L4298" i="7"/>
  <c r="K4298" i="7"/>
  <c r="O4297" i="7"/>
  <c r="N4297" i="7"/>
  <c r="M4297" i="7"/>
  <c r="L4297" i="7"/>
  <c r="K4297" i="7"/>
  <c r="O4296" i="7"/>
  <c r="N4296" i="7"/>
  <c r="M4296" i="7"/>
  <c r="L4296" i="7"/>
  <c r="K4296" i="7"/>
  <c r="O4295" i="7"/>
  <c r="N4295" i="7"/>
  <c r="M4295" i="7"/>
  <c r="L4295" i="7"/>
  <c r="K4295" i="7"/>
  <c r="O4294" i="7"/>
  <c r="N4294" i="7"/>
  <c r="M4294" i="7"/>
  <c r="L4294" i="7"/>
  <c r="K4294" i="7"/>
  <c r="O4293" i="7"/>
  <c r="N4293" i="7"/>
  <c r="M4293" i="7"/>
  <c r="L4293" i="7"/>
  <c r="K4293" i="7"/>
  <c r="O4292" i="7"/>
  <c r="N4292" i="7"/>
  <c r="M4292" i="7"/>
  <c r="L4292" i="7"/>
  <c r="K4292" i="7"/>
  <c r="O4291" i="7"/>
  <c r="N4291" i="7"/>
  <c r="M4291" i="7"/>
  <c r="L4291" i="7"/>
  <c r="K4291" i="7"/>
  <c r="O4290" i="7"/>
  <c r="N4290" i="7"/>
  <c r="M4290" i="7"/>
  <c r="L4290" i="7"/>
  <c r="K4290" i="7"/>
  <c r="O4289" i="7"/>
  <c r="N4289" i="7"/>
  <c r="M4289" i="7"/>
  <c r="L4289" i="7"/>
  <c r="K4289" i="7"/>
  <c r="O4288" i="7"/>
  <c r="N4288" i="7"/>
  <c r="M4288" i="7"/>
  <c r="L4288" i="7"/>
  <c r="K4288" i="7"/>
  <c r="O4287" i="7"/>
  <c r="N4287" i="7"/>
  <c r="M4287" i="7"/>
  <c r="L4287" i="7"/>
  <c r="K4287" i="7"/>
  <c r="O4286" i="7"/>
  <c r="N4286" i="7"/>
  <c r="M4286" i="7"/>
  <c r="L4286" i="7"/>
  <c r="K4286" i="7"/>
  <c r="O4285" i="7"/>
  <c r="N4285" i="7"/>
  <c r="M4285" i="7"/>
  <c r="L4285" i="7"/>
  <c r="K4285" i="7"/>
  <c r="O4284" i="7"/>
  <c r="N4284" i="7"/>
  <c r="M4284" i="7"/>
  <c r="L4284" i="7"/>
  <c r="K4284" i="7"/>
  <c r="O4283" i="7"/>
  <c r="N4283" i="7"/>
  <c r="M4283" i="7"/>
  <c r="L4283" i="7"/>
  <c r="K4283" i="7"/>
  <c r="O4282" i="7"/>
  <c r="N4282" i="7"/>
  <c r="M4282" i="7"/>
  <c r="L4282" i="7"/>
  <c r="K4282" i="7"/>
  <c r="O4281" i="7"/>
  <c r="N4281" i="7"/>
  <c r="M4281" i="7"/>
  <c r="L4281" i="7"/>
  <c r="K4281" i="7"/>
  <c r="O4280" i="7"/>
  <c r="N4280" i="7"/>
  <c r="M4280" i="7"/>
  <c r="L4280" i="7"/>
  <c r="K4280" i="7"/>
  <c r="O4279" i="7"/>
  <c r="N4279" i="7"/>
  <c r="M4279" i="7"/>
  <c r="L4279" i="7"/>
  <c r="K4279" i="7"/>
  <c r="O4278" i="7"/>
  <c r="N4278" i="7"/>
  <c r="M4278" i="7"/>
  <c r="L4278" i="7"/>
  <c r="K4278" i="7"/>
  <c r="O4277" i="7"/>
  <c r="N4277" i="7"/>
  <c r="M4277" i="7"/>
  <c r="L4277" i="7"/>
  <c r="K4277" i="7"/>
  <c r="O4276" i="7"/>
  <c r="N4276" i="7"/>
  <c r="M4276" i="7"/>
  <c r="L4276" i="7"/>
  <c r="K4276" i="7"/>
  <c r="O4275" i="7"/>
  <c r="N4275" i="7"/>
  <c r="M4275" i="7"/>
  <c r="L4275" i="7"/>
  <c r="K4275" i="7"/>
  <c r="O4274" i="7"/>
  <c r="N4274" i="7"/>
  <c r="M4274" i="7"/>
  <c r="L4274" i="7"/>
  <c r="K4274" i="7"/>
  <c r="O4273" i="7"/>
  <c r="N4273" i="7"/>
  <c r="M4273" i="7"/>
  <c r="L4273" i="7"/>
  <c r="K4273" i="7"/>
  <c r="O4272" i="7"/>
  <c r="N4272" i="7"/>
  <c r="M4272" i="7"/>
  <c r="L4272" i="7"/>
  <c r="K4272" i="7"/>
  <c r="O4271" i="7"/>
  <c r="N4271" i="7"/>
  <c r="M4271" i="7"/>
  <c r="L4271" i="7"/>
  <c r="K4271" i="7"/>
  <c r="O4270" i="7"/>
  <c r="N4270" i="7"/>
  <c r="M4270" i="7"/>
  <c r="L4270" i="7"/>
  <c r="K4270" i="7"/>
  <c r="O4269" i="7"/>
  <c r="N4269" i="7"/>
  <c r="M4269" i="7"/>
  <c r="L4269" i="7"/>
  <c r="K4269" i="7"/>
  <c r="O4268" i="7"/>
  <c r="N4268" i="7"/>
  <c r="M4268" i="7"/>
  <c r="L4268" i="7"/>
  <c r="K4268" i="7"/>
  <c r="O4267" i="7"/>
  <c r="N4267" i="7"/>
  <c r="M4267" i="7"/>
  <c r="L4267" i="7"/>
  <c r="K4267" i="7"/>
  <c r="O4266" i="7"/>
  <c r="N4266" i="7"/>
  <c r="M4266" i="7"/>
  <c r="L4266" i="7"/>
  <c r="K4266" i="7"/>
  <c r="O4265" i="7"/>
  <c r="N4265" i="7"/>
  <c r="M4265" i="7"/>
  <c r="L4265" i="7"/>
  <c r="K4265" i="7"/>
  <c r="O4264" i="7"/>
  <c r="N4264" i="7"/>
  <c r="M4264" i="7"/>
  <c r="L4264" i="7"/>
  <c r="K4264" i="7"/>
  <c r="O4263" i="7"/>
  <c r="N4263" i="7"/>
  <c r="M4263" i="7"/>
  <c r="L4263" i="7"/>
  <c r="K4263" i="7"/>
  <c r="O4262" i="7"/>
  <c r="N4262" i="7"/>
  <c r="M4262" i="7"/>
  <c r="L4262" i="7"/>
  <c r="K4262" i="7"/>
  <c r="O4261" i="7"/>
  <c r="N4261" i="7"/>
  <c r="M4261" i="7"/>
  <c r="L4261" i="7"/>
  <c r="K4261" i="7"/>
  <c r="O4260" i="7"/>
  <c r="N4260" i="7"/>
  <c r="M4260" i="7"/>
  <c r="L4260" i="7"/>
  <c r="K4260" i="7"/>
  <c r="O4259" i="7"/>
  <c r="N4259" i="7"/>
  <c r="M4259" i="7"/>
  <c r="L4259" i="7"/>
  <c r="K4259" i="7"/>
  <c r="O4258" i="7"/>
  <c r="N4258" i="7"/>
  <c r="M4258" i="7"/>
  <c r="L4258" i="7"/>
  <c r="K4258" i="7"/>
  <c r="O4257" i="7"/>
  <c r="N4257" i="7"/>
  <c r="M4257" i="7"/>
  <c r="L4257" i="7"/>
  <c r="K4257" i="7"/>
  <c r="O4256" i="7"/>
  <c r="N4256" i="7"/>
  <c r="M4256" i="7"/>
  <c r="L4256" i="7"/>
  <c r="K4256" i="7"/>
  <c r="O4255" i="7"/>
  <c r="N4255" i="7"/>
  <c r="M4255" i="7"/>
  <c r="L4255" i="7"/>
  <c r="K4255" i="7"/>
  <c r="O4254" i="7"/>
  <c r="N4254" i="7"/>
  <c r="M4254" i="7"/>
  <c r="L4254" i="7"/>
  <c r="K4254" i="7"/>
  <c r="O4253" i="7"/>
  <c r="N4253" i="7"/>
  <c r="M4253" i="7"/>
  <c r="L4253" i="7"/>
  <c r="K4253" i="7"/>
  <c r="O4252" i="7"/>
  <c r="N4252" i="7"/>
  <c r="M4252" i="7"/>
  <c r="L4252" i="7"/>
  <c r="K4252" i="7"/>
  <c r="O4251" i="7"/>
  <c r="N4251" i="7"/>
  <c r="M4251" i="7"/>
  <c r="L4251" i="7"/>
  <c r="K4251" i="7"/>
  <c r="O4250" i="7"/>
  <c r="N4250" i="7"/>
  <c r="M4250" i="7"/>
  <c r="L4250" i="7"/>
  <c r="K4250" i="7"/>
  <c r="O4249" i="7"/>
  <c r="N4249" i="7"/>
  <c r="M4249" i="7"/>
  <c r="L4249" i="7"/>
  <c r="K4249" i="7"/>
  <c r="O4248" i="7"/>
  <c r="N4248" i="7"/>
  <c r="M4248" i="7"/>
  <c r="L4248" i="7"/>
  <c r="K4248" i="7"/>
  <c r="O4247" i="7"/>
  <c r="N4247" i="7"/>
  <c r="M4247" i="7"/>
  <c r="L4247" i="7"/>
  <c r="K4247" i="7"/>
  <c r="O4246" i="7"/>
  <c r="N4246" i="7"/>
  <c r="M4246" i="7"/>
  <c r="L4246" i="7"/>
  <c r="K4246" i="7"/>
  <c r="O4245" i="7"/>
  <c r="N4245" i="7"/>
  <c r="M4245" i="7"/>
  <c r="L4245" i="7"/>
  <c r="K4245" i="7"/>
  <c r="O4244" i="7"/>
  <c r="N4244" i="7"/>
  <c r="M4244" i="7"/>
  <c r="L4244" i="7"/>
  <c r="K4244" i="7"/>
  <c r="O4243" i="7"/>
  <c r="N4243" i="7"/>
  <c r="M4243" i="7"/>
  <c r="L4243" i="7"/>
  <c r="K4243" i="7"/>
  <c r="O4242" i="7"/>
  <c r="N4242" i="7"/>
  <c r="M4242" i="7"/>
  <c r="L4242" i="7"/>
  <c r="K4242" i="7"/>
  <c r="O4241" i="7"/>
  <c r="N4241" i="7"/>
  <c r="M4241" i="7"/>
  <c r="L4241" i="7"/>
  <c r="K4241" i="7"/>
  <c r="O4240" i="7"/>
  <c r="N4240" i="7"/>
  <c r="M4240" i="7"/>
  <c r="L4240" i="7"/>
  <c r="K4240" i="7"/>
  <c r="O4239" i="7"/>
  <c r="N4239" i="7"/>
  <c r="M4239" i="7"/>
  <c r="L4239" i="7"/>
  <c r="K4239" i="7"/>
  <c r="O4238" i="7"/>
  <c r="N4238" i="7"/>
  <c r="M4238" i="7"/>
  <c r="L4238" i="7"/>
  <c r="K4238" i="7"/>
  <c r="O4237" i="7"/>
  <c r="N4237" i="7"/>
  <c r="M4237" i="7"/>
  <c r="L4237" i="7"/>
  <c r="K4237" i="7"/>
  <c r="O4236" i="7"/>
  <c r="N4236" i="7"/>
  <c r="M4236" i="7"/>
  <c r="L4236" i="7"/>
  <c r="K4236" i="7"/>
  <c r="O4235" i="7"/>
  <c r="N4235" i="7"/>
  <c r="M4235" i="7"/>
  <c r="L4235" i="7"/>
  <c r="K4235" i="7"/>
  <c r="O4234" i="7"/>
  <c r="N4234" i="7"/>
  <c r="M4234" i="7"/>
  <c r="L4234" i="7"/>
  <c r="K4234" i="7"/>
  <c r="O4233" i="7"/>
  <c r="N4233" i="7"/>
  <c r="M4233" i="7"/>
  <c r="L4233" i="7"/>
  <c r="K4233" i="7"/>
  <c r="O4232" i="7"/>
  <c r="N4232" i="7"/>
  <c r="M4232" i="7"/>
  <c r="L4232" i="7"/>
  <c r="K4232" i="7"/>
  <c r="O4231" i="7"/>
  <c r="N4231" i="7"/>
  <c r="M4231" i="7"/>
  <c r="L4231" i="7"/>
  <c r="K4231" i="7"/>
  <c r="O4230" i="7"/>
  <c r="N4230" i="7"/>
  <c r="M4230" i="7"/>
  <c r="L4230" i="7"/>
  <c r="K4230" i="7"/>
  <c r="O4229" i="7"/>
  <c r="N4229" i="7"/>
  <c r="M4229" i="7"/>
  <c r="L4229" i="7"/>
  <c r="K4229" i="7"/>
  <c r="O4228" i="7"/>
  <c r="N4228" i="7"/>
  <c r="M4228" i="7"/>
  <c r="L4228" i="7"/>
  <c r="K4228" i="7"/>
  <c r="O4227" i="7"/>
  <c r="N4227" i="7"/>
  <c r="M4227" i="7"/>
  <c r="L4227" i="7"/>
  <c r="K4227" i="7"/>
  <c r="O4226" i="7"/>
  <c r="N4226" i="7"/>
  <c r="M4226" i="7"/>
  <c r="L4226" i="7"/>
  <c r="K4226" i="7"/>
  <c r="O4225" i="7"/>
  <c r="N4225" i="7"/>
  <c r="M4225" i="7"/>
  <c r="L4225" i="7"/>
  <c r="K4225" i="7"/>
  <c r="O4224" i="7"/>
  <c r="N4224" i="7"/>
  <c r="M4224" i="7"/>
  <c r="L4224" i="7"/>
  <c r="K4224" i="7"/>
  <c r="O4223" i="7"/>
  <c r="N4223" i="7"/>
  <c r="M4223" i="7"/>
  <c r="L4223" i="7"/>
  <c r="K4223" i="7"/>
  <c r="O4222" i="7"/>
  <c r="N4222" i="7"/>
  <c r="M4222" i="7"/>
  <c r="L4222" i="7"/>
  <c r="K4222" i="7"/>
  <c r="O4221" i="7"/>
  <c r="N4221" i="7"/>
  <c r="M4221" i="7"/>
  <c r="L4221" i="7"/>
  <c r="K4221" i="7"/>
  <c r="O4220" i="7"/>
  <c r="N4220" i="7"/>
  <c r="M4220" i="7"/>
  <c r="L4220" i="7"/>
  <c r="K4220" i="7"/>
  <c r="O4219" i="7"/>
  <c r="N4219" i="7"/>
  <c r="M4219" i="7"/>
  <c r="L4219" i="7"/>
  <c r="K4219" i="7"/>
  <c r="O4218" i="7"/>
  <c r="N4218" i="7"/>
  <c r="M4218" i="7"/>
  <c r="L4218" i="7"/>
  <c r="K4218" i="7"/>
  <c r="O4217" i="7"/>
  <c r="N4217" i="7"/>
  <c r="M4217" i="7"/>
  <c r="L4217" i="7"/>
  <c r="K4217" i="7"/>
  <c r="O4216" i="7"/>
  <c r="N4216" i="7"/>
  <c r="M4216" i="7"/>
  <c r="L4216" i="7"/>
  <c r="K4216" i="7"/>
  <c r="O4215" i="7"/>
  <c r="N4215" i="7"/>
  <c r="M4215" i="7"/>
  <c r="L4215" i="7"/>
  <c r="K4215" i="7"/>
  <c r="O4214" i="7"/>
  <c r="N4214" i="7"/>
  <c r="M4214" i="7"/>
  <c r="L4214" i="7"/>
  <c r="K4214" i="7"/>
  <c r="O4213" i="7"/>
  <c r="N4213" i="7"/>
  <c r="M4213" i="7"/>
  <c r="L4213" i="7"/>
  <c r="K4213" i="7"/>
  <c r="O4212" i="7"/>
  <c r="N4212" i="7"/>
  <c r="M4212" i="7"/>
  <c r="L4212" i="7"/>
  <c r="K4212" i="7"/>
  <c r="O4211" i="7"/>
  <c r="N4211" i="7"/>
  <c r="M4211" i="7"/>
  <c r="L4211" i="7"/>
  <c r="K4211" i="7"/>
  <c r="O4210" i="7"/>
  <c r="N4210" i="7"/>
  <c r="M4210" i="7"/>
  <c r="L4210" i="7"/>
  <c r="K4210" i="7"/>
  <c r="O4209" i="7"/>
  <c r="N4209" i="7"/>
  <c r="M4209" i="7"/>
  <c r="L4209" i="7"/>
  <c r="K4209" i="7"/>
  <c r="O4208" i="7"/>
  <c r="N4208" i="7"/>
  <c r="M4208" i="7"/>
  <c r="L4208" i="7"/>
  <c r="K4208" i="7"/>
  <c r="O4207" i="7"/>
  <c r="N4207" i="7"/>
  <c r="M4207" i="7"/>
  <c r="L4207" i="7"/>
  <c r="K4207" i="7"/>
  <c r="O4206" i="7"/>
  <c r="N4206" i="7"/>
  <c r="M4206" i="7"/>
  <c r="L4206" i="7"/>
  <c r="K4206" i="7"/>
  <c r="O4205" i="7"/>
  <c r="N4205" i="7"/>
  <c r="M4205" i="7"/>
  <c r="L4205" i="7"/>
  <c r="K4205" i="7"/>
  <c r="O4204" i="7"/>
  <c r="N4204" i="7"/>
  <c r="M4204" i="7"/>
  <c r="L4204" i="7"/>
  <c r="K4204" i="7"/>
  <c r="O4203" i="7"/>
  <c r="N4203" i="7"/>
  <c r="M4203" i="7"/>
  <c r="L4203" i="7"/>
  <c r="K4203" i="7"/>
  <c r="O4202" i="7"/>
  <c r="N4202" i="7"/>
  <c r="M4202" i="7"/>
  <c r="L4202" i="7"/>
  <c r="K4202" i="7"/>
  <c r="O4201" i="7"/>
  <c r="N4201" i="7"/>
  <c r="M4201" i="7"/>
  <c r="L4201" i="7"/>
  <c r="K4201" i="7"/>
  <c r="O4200" i="7"/>
  <c r="N4200" i="7"/>
  <c r="M4200" i="7"/>
  <c r="L4200" i="7"/>
  <c r="K4200" i="7"/>
  <c r="O4199" i="7"/>
  <c r="N4199" i="7"/>
  <c r="M4199" i="7"/>
  <c r="L4199" i="7"/>
  <c r="K4199" i="7"/>
  <c r="O4198" i="7"/>
  <c r="N4198" i="7"/>
  <c r="M4198" i="7"/>
  <c r="L4198" i="7"/>
  <c r="K4198" i="7"/>
  <c r="O4197" i="7"/>
  <c r="N4197" i="7"/>
  <c r="M4197" i="7"/>
  <c r="L4197" i="7"/>
  <c r="K4197" i="7"/>
  <c r="O4196" i="7"/>
  <c r="N4196" i="7"/>
  <c r="M4196" i="7"/>
  <c r="L4196" i="7"/>
  <c r="K4196" i="7"/>
  <c r="O4195" i="7"/>
  <c r="N4195" i="7"/>
  <c r="M4195" i="7"/>
  <c r="L4195" i="7"/>
  <c r="K4195" i="7"/>
  <c r="O4194" i="7"/>
  <c r="N4194" i="7"/>
  <c r="M4194" i="7"/>
  <c r="L4194" i="7"/>
  <c r="K4194" i="7"/>
  <c r="O4193" i="7"/>
  <c r="N4193" i="7"/>
  <c r="M4193" i="7"/>
  <c r="L4193" i="7"/>
  <c r="K4193" i="7"/>
  <c r="O4192" i="7"/>
  <c r="N4192" i="7"/>
  <c r="M4192" i="7"/>
  <c r="L4192" i="7"/>
  <c r="K4192" i="7"/>
  <c r="O4191" i="7"/>
  <c r="N4191" i="7"/>
  <c r="M4191" i="7"/>
  <c r="L4191" i="7"/>
  <c r="K4191" i="7"/>
  <c r="O4190" i="7"/>
  <c r="N4190" i="7"/>
  <c r="M4190" i="7"/>
  <c r="L4190" i="7"/>
  <c r="K4190" i="7"/>
  <c r="O4189" i="7"/>
  <c r="N4189" i="7"/>
  <c r="M4189" i="7"/>
  <c r="L4189" i="7"/>
  <c r="K4189" i="7"/>
  <c r="O4188" i="7"/>
  <c r="N4188" i="7"/>
  <c r="M4188" i="7"/>
  <c r="L4188" i="7"/>
  <c r="K4188" i="7"/>
  <c r="O4187" i="7"/>
  <c r="N4187" i="7"/>
  <c r="M4187" i="7"/>
  <c r="L4187" i="7"/>
  <c r="K4187" i="7"/>
  <c r="O4186" i="7"/>
  <c r="N4186" i="7"/>
  <c r="M4186" i="7"/>
  <c r="L4186" i="7"/>
  <c r="K4186" i="7"/>
  <c r="O4185" i="7"/>
  <c r="N4185" i="7"/>
  <c r="M4185" i="7"/>
  <c r="L4185" i="7"/>
  <c r="K4185" i="7"/>
  <c r="O4184" i="7"/>
  <c r="N4184" i="7"/>
  <c r="M4184" i="7"/>
  <c r="L4184" i="7"/>
  <c r="K4184" i="7"/>
  <c r="O4183" i="7"/>
  <c r="N4183" i="7"/>
  <c r="M4183" i="7"/>
  <c r="L4183" i="7"/>
  <c r="K4183" i="7"/>
  <c r="O4182" i="7"/>
  <c r="N4182" i="7"/>
  <c r="M4182" i="7"/>
  <c r="L4182" i="7"/>
  <c r="K4182" i="7"/>
  <c r="O4181" i="7"/>
  <c r="N4181" i="7"/>
  <c r="M4181" i="7"/>
  <c r="L4181" i="7"/>
  <c r="K4181" i="7"/>
  <c r="O4180" i="7"/>
  <c r="N4180" i="7"/>
  <c r="M4180" i="7"/>
  <c r="L4180" i="7"/>
  <c r="K4180" i="7"/>
  <c r="O4179" i="7"/>
  <c r="N4179" i="7"/>
  <c r="M4179" i="7"/>
  <c r="L4179" i="7"/>
  <c r="K4179" i="7"/>
  <c r="O4178" i="7"/>
  <c r="N4178" i="7"/>
  <c r="M4178" i="7"/>
  <c r="L4178" i="7"/>
  <c r="K4178" i="7"/>
  <c r="O4177" i="7"/>
  <c r="N4177" i="7"/>
  <c r="M4177" i="7"/>
  <c r="L4177" i="7"/>
  <c r="K4177" i="7"/>
  <c r="O4176" i="7"/>
  <c r="N4176" i="7"/>
  <c r="M4176" i="7"/>
  <c r="L4176" i="7"/>
  <c r="K4176" i="7"/>
  <c r="O4175" i="7"/>
  <c r="N4175" i="7"/>
  <c r="M4175" i="7"/>
  <c r="L4175" i="7"/>
  <c r="K4175" i="7"/>
  <c r="O4174" i="7"/>
  <c r="N4174" i="7"/>
  <c r="M4174" i="7"/>
  <c r="L4174" i="7"/>
  <c r="K4174" i="7"/>
  <c r="O4173" i="7"/>
  <c r="N4173" i="7"/>
  <c r="M4173" i="7"/>
  <c r="L4173" i="7"/>
  <c r="K4173" i="7"/>
  <c r="O4172" i="7"/>
  <c r="N4172" i="7"/>
  <c r="M4172" i="7"/>
  <c r="L4172" i="7"/>
  <c r="K4172" i="7"/>
  <c r="O4171" i="7"/>
  <c r="N4171" i="7"/>
  <c r="M4171" i="7"/>
  <c r="L4171" i="7"/>
  <c r="K4171" i="7"/>
  <c r="O4170" i="7"/>
  <c r="N4170" i="7"/>
  <c r="M4170" i="7"/>
  <c r="L4170" i="7"/>
  <c r="K4170" i="7"/>
  <c r="O4169" i="7"/>
  <c r="N4169" i="7"/>
  <c r="M4169" i="7"/>
  <c r="L4169" i="7"/>
  <c r="K4169" i="7"/>
  <c r="O4168" i="7"/>
  <c r="N4168" i="7"/>
  <c r="M4168" i="7"/>
  <c r="L4168" i="7"/>
  <c r="K4168" i="7"/>
  <c r="O4167" i="7"/>
  <c r="N4167" i="7"/>
  <c r="M4167" i="7"/>
  <c r="L4167" i="7"/>
  <c r="K4167" i="7"/>
  <c r="O4166" i="7"/>
  <c r="N4166" i="7"/>
  <c r="M4166" i="7"/>
  <c r="L4166" i="7"/>
  <c r="K4166" i="7"/>
  <c r="O4165" i="7"/>
  <c r="N4165" i="7"/>
  <c r="M4165" i="7"/>
  <c r="L4165" i="7"/>
  <c r="K4165" i="7"/>
  <c r="O4164" i="7"/>
  <c r="N4164" i="7"/>
  <c r="M4164" i="7"/>
  <c r="L4164" i="7"/>
  <c r="K4164" i="7"/>
  <c r="O4163" i="7"/>
  <c r="N4163" i="7"/>
  <c r="M4163" i="7"/>
  <c r="L4163" i="7"/>
  <c r="K4163" i="7"/>
  <c r="O4162" i="7"/>
  <c r="N4162" i="7"/>
  <c r="M4162" i="7"/>
  <c r="L4162" i="7"/>
  <c r="K4162" i="7"/>
  <c r="O4161" i="7"/>
  <c r="N4161" i="7"/>
  <c r="M4161" i="7"/>
  <c r="L4161" i="7"/>
  <c r="K4161" i="7"/>
  <c r="O4160" i="7"/>
  <c r="N4160" i="7"/>
  <c r="M4160" i="7"/>
  <c r="L4160" i="7"/>
  <c r="K4160" i="7"/>
  <c r="O4159" i="7"/>
  <c r="N4159" i="7"/>
  <c r="M4159" i="7"/>
  <c r="L4159" i="7"/>
  <c r="K4159" i="7"/>
  <c r="O4158" i="7"/>
  <c r="N4158" i="7"/>
  <c r="M4158" i="7"/>
  <c r="L4158" i="7"/>
  <c r="K4158" i="7"/>
  <c r="O4157" i="7"/>
  <c r="N4157" i="7"/>
  <c r="M4157" i="7"/>
  <c r="L4157" i="7"/>
  <c r="K4157" i="7"/>
  <c r="O4156" i="7"/>
  <c r="N4156" i="7"/>
  <c r="M4156" i="7"/>
  <c r="L4156" i="7"/>
  <c r="K4156" i="7"/>
  <c r="O4155" i="7"/>
  <c r="N4155" i="7"/>
  <c r="M4155" i="7"/>
  <c r="L4155" i="7"/>
  <c r="K4155" i="7"/>
  <c r="O4154" i="7"/>
  <c r="N4154" i="7"/>
  <c r="M4154" i="7"/>
  <c r="L4154" i="7"/>
  <c r="K4154" i="7"/>
  <c r="O4153" i="7"/>
  <c r="N4153" i="7"/>
  <c r="M4153" i="7"/>
  <c r="L4153" i="7"/>
  <c r="K4153" i="7"/>
  <c r="O4152" i="7"/>
  <c r="N4152" i="7"/>
  <c r="M4152" i="7"/>
  <c r="L4152" i="7"/>
  <c r="K4152" i="7"/>
  <c r="O4151" i="7"/>
  <c r="N4151" i="7"/>
  <c r="M4151" i="7"/>
  <c r="L4151" i="7"/>
  <c r="K4151" i="7"/>
  <c r="O4150" i="7"/>
  <c r="N4150" i="7"/>
  <c r="M4150" i="7"/>
  <c r="L4150" i="7"/>
  <c r="K4150" i="7"/>
  <c r="O4149" i="7"/>
  <c r="N4149" i="7"/>
  <c r="M4149" i="7"/>
  <c r="L4149" i="7"/>
  <c r="K4149" i="7"/>
  <c r="O4148" i="7"/>
  <c r="N4148" i="7"/>
  <c r="M4148" i="7"/>
  <c r="L4148" i="7"/>
  <c r="K4148" i="7"/>
  <c r="O4147" i="7"/>
  <c r="N4147" i="7"/>
  <c r="M4147" i="7"/>
  <c r="L4147" i="7"/>
  <c r="K4147" i="7"/>
  <c r="O4146" i="7"/>
  <c r="N4146" i="7"/>
  <c r="M4146" i="7"/>
  <c r="L4146" i="7"/>
  <c r="K4146" i="7"/>
  <c r="O4145" i="7"/>
  <c r="N4145" i="7"/>
  <c r="M4145" i="7"/>
  <c r="L4145" i="7"/>
  <c r="K4145" i="7"/>
  <c r="O4144" i="7"/>
  <c r="N4144" i="7"/>
  <c r="M4144" i="7"/>
  <c r="L4144" i="7"/>
  <c r="K4144" i="7"/>
  <c r="O4143" i="7"/>
  <c r="N4143" i="7"/>
  <c r="M4143" i="7"/>
  <c r="L4143" i="7"/>
  <c r="K4143" i="7"/>
  <c r="O4142" i="7"/>
  <c r="N4142" i="7"/>
  <c r="M4142" i="7"/>
  <c r="L4142" i="7"/>
  <c r="K4142" i="7"/>
  <c r="O4141" i="7"/>
  <c r="N4141" i="7"/>
  <c r="M4141" i="7"/>
  <c r="L4141" i="7"/>
  <c r="K4141" i="7"/>
  <c r="O4140" i="7"/>
  <c r="N4140" i="7"/>
  <c r="M4140" i="7"/>
  <c r="L4140" i="7"/>
  <c r="K4140" i="7"/>
  <c r="O4139" i="7"/>
  <c r="N4139" i="7"/>
  <c r="M4139" i="7"/>
  <c r="L4139" i="7"/>
  <c r="K4139" i="7"/>
  <c r="O4138" i="7"/>
  <c r="N4138" i="7"/>
  <c r="M4138" i="7"/>
  <c r="L4138" i="7"/>
  <c r="K4138" i="7"/>
  <c r="O4137" i="7"/>
  <c r="N4137" i="7"/>
  <c r="M4137" i="7"/>
  <c r="L4137" i="7"/>
  <c r="K4137" i="7"/>
  <c r="O4136" i="7"/>
  <c r="N4136" i="7"/>
  <c r="M4136" i="7"/>
  <c r="L4136" i="7"/>
  <c r="K4136" i="7"/>
  <c r="O4135" i="7"/>
  <c r="N4135" i="7"/>
  <c r="M4135" i="7"/>
  <c r="L4135" i="7"/>
  <c r="K4135" i="7"/>
  <c r="O4134" i="7"/>
  <c r="N4134" i="7"/>
  <c r="M4134" i="7"/>
  <c r="L4134" i="7"/>
  <c r="K4134" i="7"/>
  <c r="O4133" i="7"/>
  <c r="N4133" i="7"/>
  <c r="M4133" i="7"/>
  <c r="L4133" i="7"/>
  <c r="K4133" i="7"/>
  <c r="O4132" i="7"/>
  <c r="N4132" i="7"/>
  <c r="M4132" i="7"/>
  <c r="L4132" i="7"/>
  <c r="K4132" i="7"/>
  <c r="O4131" i="7"/>
  <c r="N4131" i="7"/>
  <c r="M4131" i="7"/>
  <c r="L4131" i="7"/>
  <c r="K4131" i="7"/>
  <c r="O4130" i="7"/>
  <c r="N4130" i="7"/>
  <c r="M4130" i="7"/>
  <c r="L4130" i="7"/>
  <c r="K4130" i="7"/>
  <c r="O4129" i="7"/>
  <c r="N4129" i="7"/>
  <c r="M4129" i="7"/>
  <c r="L4129" i="7"/>
  <c r="K4129" i="7"/>
  <c r="O4128" i="7"/>
  <c r="N4128" i="7"/>
  <c r="M4128" i="7"/>
  <c r="L4128" i="7"/>
  <c r="K4128" i="7"/>
  <c r="O4127" i="7"/>
  <c r="N4127" i="7"/>
  <c r="M4127" i="7"/>
  <c r="L4127" i="7"/>
  <c r="K4127" i="7"/>
  <c r="O4126" i="7"/>
  <c r="N4126" i="7"/>
  <c r="M4126" i="7"/>
  <c r="L4126" i="7"/>
  <c r="K4126" i="7"/>
  <c r="O4125" i="7"/>
  <c r="N4125" i="7"/>
  <c r="M4125" i="7"/>
  <c r="L4125" i="7"/>
  <c r="K4125" i="7"/>
  <c r="O4124" i="7"/>
  <c r="N4124" i="7"/>
  <c r="M4124" i="7"/>
  <c r="L4124" i="7"/>
  <c r="K4124" i="7"/>
  <c r="O4123" i="7"/>
  <c r="N4123" i="7"/>
  <c r="M4123" i="7"/>
  <c r="L4123" i="7"/>
  <c r="K4123" i="7"/>
  <c r="O4122" i="7"/>
  <c r="N4122" i="7"/>
  <c r="M4122" i="7"/>
  <c r="L4122" i="7"/>
  <c r="K4122" i="7"/>
  <c r="O4121" i="7"/>
  <c r="N4121" i="7"/>
  <c r="M4121" i="7"/>
  <c r="L4121" i="7"/>
  <c r="K4121" i="7"/>
  <c r="O4120" i="7"/>
  <c r="N4120" i="7"/>
  <c r="M4120" i="7"/>
  <c r="L4120" i="7"/>
  <c r="K4120" i="7"/>
  <c r="O4119" i="7"/>
  <c r="N4119" i="7"/>
  <c r="M4119" i="7"/>
  <c r="L4119" i="7"/>
  <c r="K4119" i="7"/>
  <c r="O4118" i="7"/>
  <c r="N4118" i="7"/>
  <c r="M4118" i="7"/>
  <c r="L4118" i="7"/>
  <c r="K4118" i="7"/>
  <c r="O4117" i="7"/>
  <c r="N4117" i="7"/>
  <c r="M4117" i="7"/>
  <c r="L4117" i="7"/>
  <c r="K4117" i="7"/>
  <c r="O4116" i="7"/>
  <c r="N4116" i="7"/>
  <c r="M4116" i="7"/>
  <c r="L4116" i="7"/>
  <c r="K4116" i="7"/>
  <c r="O4115" i="7"/>
  <c r="N4115" i="7"/>
  <c r="M4115" i="7"/>
  <c r="L4115" i="7"/>
  <c r="K4115" i="7"/>
  <c r="O4114" i="7"/>
  <c r="N4114" i="7"/>
  <c r="M4114" i="7"/>
  <c r="L4114" i="7"/>
  <c r="K4114" i="7"/>
  <c r="O4113" i="7"/>
  <c r="N4113" i="7"/>
  <c r="M4113" i="7"/>
  <c r="L4113" i="7"/>
  <c r="K4113" i="7"/>
  <c r="O4112" i="7"/>
  <c r="N4112" i="7"/>
  <c r="M4112" i="7"/>
  <c r="L4112" i="7"/>
  <c r="K4112" i="7"/>
  <c r="O4111" i="7"/>
  <c r="N4111" i="7"/>
  <c r="M4111" i="7"/>
  <c r="L4111" i="7"/>
  <c r="K4111" i="7"/>
  <c r="O4110" i="7"/>
  <c r="N4110" i="7"/>
  <c r="M4110" i="7"/>
  <c r="L4110" i="7"/>
  <c r="K4110" i="7"/>
  <c r="O4109" i="7"/>
  <c r="N4109" i="7"/>
  <c r="M4109" i="7"/>
  <c r="L4109" i="7"/>
  <c r="K4109" i="7"/>
  <c r="O4108" i="7"/>
  <c r="N4108" i="7"/>
  <c r="M4108" i="7"/>
  <c r="L4108" i="7"/>
  <c r="K4108" i="7"/>
  <c r="O4107" i="7"/>
  <c r="N4107" i="7"/>
  <c r="M4107" i="7"/>
  <c r="L4107" i="7"/>
  <c r="K4107" i="7"/>
  <c r="O4106" i="7"/>
  <c r="N4106" i="7"/>
  <c r="M4106" i="7"/>
  <c r="L4106" i="7"/>
  <c r="K4106" i="7"/>
  <c r="O4105" i="7"/>
  <c r="N4105" i="7"/>
  <c r="M4105" i="7"/>
  <c r="L4105" i="7"/>
  <c r="K4105" i="7"/>
  <c r="O4104" i="7"/>
  <c r="N4104" i="7"/>
  <c r="M4104" i="7"/>
  <c r="L4104" i="7"/>
  <c r="K4104" i="7"/>
  <c r="O4103" i="7"/>
  <c r="N4103" i="7"/>
  <c r="M4103" i="7"/>
  <c r="L4103" i="7"/>
  <c r="K4103" i="7"/>
  <c r="O4102" i="7"/>
  <c r="N4102" i="7"/>
  <c r="M4102" i="7"/>
  <c r="L4102" i="7"/>
  <c r="K4102" i="7"/>
  <c r="O4101" i="7"/>
  <c r="N4101" i="7"/>
  <c r="M4101" i="7"/>
  <c r="L4101" i="7"/>
  <c r="K4101" i="7"/>
  <c r="O4100" i="7"/>
  <c r="N4100" i="7"/>
  <c r="M4100" i="7"/>
  <c r="L4100" i="7"/>
  <c r="K4100" i="7"/>
  <c r="O4099" i="7"/>
  <c r="N4099" i="7"/>
  <c r="M4099" i="7"/>
  <c r="L4099" i="7"/>
  <c r="K4099" i="7"/>
  <c r="O4098" i="7"/>
  <c r="N4098" i="7"/>
  <c r="M4098" i="7"/>
  <c r="L4098" i="7"/>
  <c r="K4098" i="7"/>
  <c r="O4097" i="7"/>
  <c r="N4097" i="7"/>
  <c r="M4097" i="7"/>
  <c r="L4097" i="7"/>
  <c r="K4097" i="7"/>
  <c r="O4096" i="7"/>
  <c r="N4096" i="7"/>
  <c r="M4096" i="7"/>
  <c r="L4096" i="7"/>
  <c r="K4096" i="7"/>
  <c r="O4095" i="7"/>
  <c r="N4095" i="7"/>
  <c r="M4095" i="7"/>
  <c r="L4095" i="7"/>
  <c r="K4095" i="7"/>
  <c r="O4094" i="7"/>
  <c r="N4094" i="7"/>
  <c r="M4094" i="7"/>
  <c r="L4094" i="7"/>
  <c r="K4094" i="7"/>
  <c r="O4093" i="7"/>
  <c r="N4093" i="7"/>
  <c r="M4093" i="7"/>
  <c r="L4093" i="7"/>
  <c r="K4093" i="7"/>
  <c r="O4092" i="7"/>
  <c r="N4092" i="7"/>
  <c r="M4092" i="7"/>
  <c r="L4092" i="7"/>
  <c r="K4092" i="7"/>
  <c r="O4091" i="7"/>
  <c r="N4091" i="7"/>
  <c r="M4091" i="7"/>
  <c r="L4091" i="7"/>
  <c r="K4091" i="7"/>
  <c r="O4090" i="7"/>
  <c r="N4090" i="7"/>
  <c r="M4090" i="7"/>
  <c r="L4090" i="7"/>
  <c r="K4090" i="7"/>
  <c r="O4089" i="7"/>
  <c r="N4089" i="7"/>
  <c r="M4089" i="7"/>
  <c r="L4089" i="7"/>
  <c r="K4089" i="7"/>
  <c r="O4088" i="7"/>
  <c r="N4088" i="7"/>
  <c r="M4088" i="7"/>
  <c r="L4088" i="7"/>
  <c r="K4088" i="7"/>
  <c r="O4087" i="7"/>
  <c r="N4087" i="7"/>
  <c r="M4087" i="7"/>
  <c r="L4087" i="7"/>
  <c r="K4087" i="7"/>
  <c r="O4086" i="7"/>
  <c r="N4086" i="7"/>
  <c r="M4086" i="7"/>
  <c r="L4086" i="7"/>
  <c r="K4086" i="7"/>
  <c r="O4085" i="7"/>
  <c r="N4085" i="7"/>
  <c r="M4085" i="7"/>
  <c r="L4085" i="7"/>
  <c r="K4085" i="7"/>
  <c r="O4084" i="7"/>
  <c r="N4084" i="7"/>
  <c r="M4084" i="7"/>
  <c r="L4084" i="7"/>
  <c r="K4084" i="7"/>
  <c r="O4083" i="7"/>
  <c r="N4083" i="7"/>
  <c r="M4083" i="7"/>
  <c r="L4083" i="7"/>
  <c r="K4083" i="7"/>
  <c r="O4082" i="7"/>
  <c r="N4082" i="7"/>
  <c r="M4082" i="7"/>
  <c r="L4082" i="7"/>
  <c r="K4082" i="7"/>
  <c r="O4081" i="7"/>
  <c r="N4081" i="7"/>
  <c r="M4081" i="7"/>
  <c r="L4081" i="7"/>
  <c r="K4081" i="7"/>
  <c r="O4080" i="7"/>
  <c r="N4080" i="7"/>
  <c r="M4080" i="7"/>
  <c r="L4080" i="7"/>
  <c r="K4080" i="7"/>
  <c r="O4079" i="7"/>
  <c r="N4079" i="7"/>
  <c r="M4079" i="7"/>
  <c r="L4079" i="7"/>
  <c r="K4079" i="7"/>
  <c r="O4078" i="7"/>
  <c r="N4078" i="7"/>
  <c r="M4078" i="7"/>
  <c r="L4078" i="7"/>
  <c r="K4078" i="7"/>
  <c r="O4077" i="7"/>
  <c r="N4077" i="7"/>
  <c r="M4077" i="7"/>
  <c r="L4077" i="7"/>
  <c r="K4077" i="7"/>
  <c r="O4076" i="7"/>
  <c r="N4076" i="7"/>
  <c r="M4076" i="7"/>
  <c r="L4076" i="7"/>
  <c r="K4076" i="7"/>
  <c r="O4075" i="7"/>
  <c r="N4075" i="7"/>
  <c r="M4075" i="7"/>
  <c r="L4075" i="7"/>
  <c r="K4075" i="7"/>
  <c r="O4074" i="7"/>
  <c r="N4074" i="7"/>
  <c r="M4074" i="7"/>
  <c r="L4074" i="7"/>
  <c r="K4074" i="7"/>
  <c r="O4073" i="7"/>
  <c r="N4073" i="7"/>
  <c r="M4073" i="7"/>
  <c r="L4073" i="7"/>
  <c r="K4073" i="7"/>
  <c r="O4072" i="7"/>
  <c r="N4072" i="7"/>
  <c r="M4072" i="7"/>
  <c r="L4072" i="7"/>
  <c r="K4072" i="7"/>
  <c r="O4071" i="7"/>
  <c r="N4071" i="7"/>
  <c r="M4071" i="7"/>
  <c r="L4071" i="7"/>
  <c r="K4071" i="7"/>
  <c r="O4070" i="7"/>
  <c r="N4070" i="7"/>
  <c r="M4070" i="7"/>
  <c r="L4070" i="7"/>
  <c r="K4070" i="7"/>
  <c r="O4069" i="7"/>
  <c r="N4069" i="7"/>
  <c r="M4069" i="7"/>
  <c r="L4069" i="7"/>
  <c r="K4069" i="7"/>
  <c r="O4068" i="7"/>
  <c r="N4068" i="7"/>
  <c r="M4068" i="7"/>
  <c r="L4068" i="7"/>
  <c r="K4068" i="7"/>
  <c r="O4067" i="7"/>
  <c r="N4067" i="7"/>
  <c r="M4067" i="7"/>
  <c r="L4067" i="7"/>
  <c r="K4067" i="7"/>
  <c r="O4066" i="7"/>
  <c r="N4066" i="7"/>
  <c r="M4066" i="7"/>
  <c r="L4066" i="7"/>
  <c r="K4066" i="7"/>
  <c r="O4065" i="7"/>
  <c r="N4065" i="7"/>
  <c r="M4065" i="7"/>
  <c r="L4065" i="7"/>
  <c r="K4065" i="7"/>
  <c r="O4064" i="7"/>
  <c r="N4064" i="7"/>
  <c r="M4064" i="7"/>
  <c r="L4064" i="7"/>
  <c r="K4064" i="7"/>
  <c r="O4063" i="7"/>
  <c r="N4063" i="7"/>
  <c r="M4063" i="7"/>
  <c r="L4063" i="7"/>
  <c r="K4063" i="7"/>
  <c r="O4062" i="7"/>
  <c r="N4062" i="7"/>
  <c r="M4062" i="7"/>
  <c r="L4062" i="7"/>
  <c r="K4062" i="7"/>
  <c r="O4061" i="7"/>
  <c r="N4061" i="7"/>
  <c r="M4061" i="7"/>
  <c r="L4061" i="7"/>
  <c r="K4061" i="7"/>
  <c r="O4060" i="7"/>
  <c r="N4060" i="7"/>
  <c r="M4060" i="7"/>
  <c r="L4060" i="7"/>
  <c r="K4060" i="7"/>
  <c r="O4059" i="7"/>
  <c r="N4059" i="7"/>
  <c r="M4059" i="7"/>
  <c r="L4059" i="7"/>
  <c r="K4059" i="7"/>
  <c r="O4058" i="7"/>
  <c r="N4058" i="7"/>
  <c r="M4058" i="7"/>
  <c r="L4058" i="7"/>
  <c r="K4058" i="7"/>
  <c r="O4057" i="7"/>
  <c r="N4057" i="7"/>
  <c r="M4057" i="7"/>
  <c r="L4057" i="7"/>
  <c r="K4057" i="7"/>
  <c r="O4056" i="7"/>
  <c r="N4056" i="7"/>
  <c r="M4056" i="7"/>
  <c r="L4056" i="7"/>
  <c r="K4056" i="7"/>
  <c r="O4055" i="7"/>
  <c r="N4055" i="7"/>
  <c r="M4055" i="7"/>
  <c r="L4055" i="7"/>
  <c r="K4055" i="7"/>
  <c r="O4054" i="7"/>
  <c r="N4054" i="7"/>
  <c r="M4054" i="7"/>
  <c r="L4054" i="7"/>
  <c r="K4054" i="7"/>
  <c r="O4053" i="7"/>
  <c r="N4053" i="7"/>
  <c r="M4053" i="7"/>
  <c r="L4053" i="7"/>
  <c r="K4053" i="7"/>
  <c r="O4052" i="7"/>
  <c r="N4052" i="7"/>
  <c r="M4052" i="7"/>
  <c r="L4052" i="7"/>
  <c r="K4052" i="7"/>
  <c r="O4051" i="7"/>
  <c r="N4051" i="7"/>
  <c r="M4051" i="7"/>
  <c r="L4051" i="7"/>
  <c r="K4051" i="7"/>
  <c r="O4050" i="7"/>
  <c r="N4050" i="7"/>
  <c r="M4050" i="7"/>
  <c r="L4050" i="7"/>
  <c r="K4050" i="7"/>
  <c r="O4049" i="7"/>
  <c r="N4049" i="7"/>
  <c r="M4049" i="7"/>
  <c r="L4049" i="7"/>
  <c r="K4049" i="7"/>
  <c r="O4048" i="7"/>
  <c r="N4048" i="7"/>
  <c r="M4048" i="7"/>
  <c r="L4048" i="7"/>
  <c r="K4048" i="7"/>
  <c r="O4047" i="7"/>
  <c r="N4047" i="7"/>
  <c r="M4047" i="7"/>
  <c r="L4047" i="7"/>
  <c r="K4047" i="7"/>
  <c r="O4046" i="7"/>
  <c r="N4046" i="7"/>
  <c r="M4046" i="7"/>
  <c r="L4046" i="7"/>
  <c r="K4046" i="7"/>
  <c r="O4045" i="7"/>
  <c r="N4045" i="7"/>
  <c r="M4045" i="7"/>
  <c r="L4045" i="7"/>
  <c r="K4045" i="7"/>
  <c r="O4044" i="7"/>
  <c r="N4044" i="7"/>
  <c r="M4044" i="7"/>
  <c r="L4044" i="7"/>
  <c r="K4044" i="7"/>
  <c r="O4043" i="7"/>
  <c r="N4043" i="7"/>
  <c r="M4043" i="7"/>
  <c r="L4043" i="7"/>
  <c r="K4043" i="7"/>
  <c r="O4042" i="7"/>
  <c r="N4042" i="7"/>
  <c r="M4042" i="7"/>
  <c r="L4042" i="7"/>
  <c r="K4042" i="7"/>
  <c r="O4041" i="7"/>
  <c r="N4041" i="7"/>
  <c r="M4041" i="7"/>
  <c r="L4041" i="7"/>
  <c r="K4041" i="7"/>
  <c r="O4040" i="7"/>
  <c r="N4040" i="7"/>
  <c r="M4040" i="7"/>
  <c r="L4040" i="7"/>
  <c r="K4040" i="7"/>
  <c r="O4039" i="7"/>
  <c r="N4039" i="7"/>
  <c r="M4039" i="7"/>
  <c r="L4039" i="7"/>
  <c r="K4039" i="7"/>
  <c r="O4038" i="7"/>
  <c r="N4038" i="7"/>
  <c r="M4038" i="7"/>
  <c r="L4038" i="7"/>
  <c r="K4038" i="7"/>
  <c r="O4037" i="7"/>
  <c r="N4037" i="7"/>
  <c r="M4037" i="7"/>
  <c r="L4037" i="7"/>
  <c r="K4037" i="7"/>
  <c r="O4036" i="7"/>
  <c r="N4036" i="7"/>
  <c r="M4036" i="7"/>
  <c r="L4036" i="7"/>
  <c r="K4036" i="7"/>
  <c r="O4035" i="7"/>
  <c r="N4035" i="7"/>
  <c r="M4035" i="7"/>
  <c r="L4035" i="7"/>
  <c r="K4035" i="7"/>
  <c r="O4034" i="7"/>
  <c r="N4034" i="7"/>
  <c r="M4034" i="7"/>
  <c r="L4034" i="7"/>
  <c r="K4034" i="7"/>
  <c r="O4033" i="7"/>
  <c r="N4033" i="7"/>
  <c r="M4033" i="7"/>
  <c r="L4033" i="7"/>
  <c r="K4033" i="7"/>
  <c r="O4032" i="7"/>
  <c r="N4032" i="7"/>
  <c r="M4032" i="7"/>
  <c r="L4032" i="7"/>
  <c r="K4032" i="7"/>
  <c r="O4031" i="7"/>
  <c r="N4031" i="7"/>
  <c r="M4031" i="7"/>
  <c r="L4031" i="7"/>
  <c r="K4031" i="7"/>
  <c r="O4030" i="7"/>
  <c r="N4030" i="7"/>
  <c r="M4030" i="7"/>
  <c r="L4030" i="7"/>
  <c r="K4030" i="7"/>
  <c r="O4029" i="7"/>
  <c r="N4029" i="7"/>
  <c r="M4029" i="7"/>
  <c r="L4029" i="7"/>
  <c r="K4029" i="7"/>
  <c r="O4028" i="7"/>
  <c r="N4028" i="7"/>
  <c r="M4028" i="7"/>
  <c r="L4028" i="7"/>
  <c r="K4028" i="7"/>
  <c r="O4027" i="7"/>
  <c r="N4027" i="7"/>
  <c r="M4027" i="7"/>
  <c r="L4027" i="7"/>
  <c r="K4027" i="7"/>
  <c r="O4026" i="7"/>
  <c r="N4026" i="7"/>
  <c r="M4026" i="7"/>
  <c r="L4026" i="7"/>
  <c r="K4026" i="7"/>
  <c r="O4025" i="7"/>
  <c r="N4025" i="7"/>
  <c r="M4025" i="7"/>
  <c r="L4025" i="7"/>
  <c r="K4025" i="7"/>
  <c r="O4024" i="7"/>
  <c r="N4024" i="7"/>
  <c r="M4024" i="7"/>
  <c r="L4024" i="7"/>
  <c r="K4024" i="7"/>
  <c r="O4023" i="7"/>
  <c r="N4023" i="7"/>
  <c r="M4023" i="7"/>
  <c r="L4023" i="7"/>
  <c r="K4023" i="7"/>
  <c r="O4022" i="7"/>
  <c r="N4022" i="7"/>
  <c r="M4022" i="7"/>
  <c r="L4022" i="7"/>
  <c r="K4022" i="7"/>
  <c r="O4021" i="7"/>
  <c r="N4021" i="7"/>
  <c r="M4021" i="7"/>
  <c r="L4021" i="7"/>
  <c r="K4021" i="7"/>
  <c r="O4020" i="7"/>
  <c r="N4020" i="7"/>
  <c r="M4020" i="7"/>
  <c r="L4020" i="7"/>
  <c r="K4020" i="7"/>
  <c r="O4019" i="7"/>
  <c r="N4019" i="7"/>
  <c r="M4019" i="7"/>
  <c r="L4019" i="7"/>
  <c r="K4019" i="7"/>
  <c r="O4018" i="7"/>
  <c r="N4018" i="7"/>
  <c r="M4018" i="7"/>
  <c r="L4018" i="7"/>
  <c r="K4018" i="7"/>
  <c r="O4017" i="7"/>
  <c r="N4017" i="7"/>
  <c r="M4017" i="7"/>
  <c r="L4017" i="7"/>
  <c r="K4017" i="7"/>
  <c r="O4016" i="7"/>
  <c r="N4016" i="7"/>
  <c r="M4016" i="7"/>
  <c r="L4016" i="7"/>
  <c r="K4016" i="7"/>
  <c r="O4015" i="7"/>
  <c r="N4015" i="7"/>
  <c r="M4015" i="7"/>
  <c r="L4015" i="7"/>
  <c r="K4015" i="7"/>
  <c r="O4014" i="7"/>
  <c r="N4014" i="7"/>
  <c r="M4014" i="7"/>
  <c r="L4014" i="7"/>
  <c r="K4014" i="7"/>
  <c r="O4013" i="7"/>
  <c r="N4013" i="7"/>
  <c r="M4013" i="7"/>
  <c r="L4013" i="7"/>
  <c r="K4013" i="7"/>
  <c r="O4012" i="7"/>
  <c r="N4012" i="7"/>
  <c r="M4012" i="7"/>
  <c r="L4012" i="7"/>
  <c r="K4012" i="7"/>
  <c r="O4011" i="7"/>
  <c r="N4011" i="7"/>
  <c r="M4011" i="7"/>
  <c r="L4011" i="7"/>
  <c r="K4011" i="7"/>
  <c r="O4010" i="7"/>
  <c r="N4010" i="7"/>
  <c r="M4010" i="7"/>
  <c r="L4010" i="7"/>
  <c r="K4010" i="7"/>
  <c r="O4009" i="7"/>
  <c r="N4009" i="7"/>
  <c r="M4009" i="7"/>
  <c r="L4009" i="7"/>
  <c r="K4009" i="7"/>
  <c r="O4008" i="7"/>
  <c r="N4008" i="7"/>
  <c r="M4008" i="7"/>
  <c r="L4008" i="7"/>
  <c r="K4008" i="7"/>
  <c r="O4007" i="7"/>
  <c r="N4007" i="7"/>
  <c r="M4007" i="7"/>
  <c r="L4007" i="7"/>
  <c r="K4007" i="7"/>
  <c r="O4006" i="7"/>
  <c r="N4006" i="7"/>
  <c r="M4006" i="7"/>
  <c r="L4006" i="7"/>
  <c r="K4006" i="7"/>
  <c r="O4005" i="7"/>
  <c r="N4005" i="7"/>
  <c r="M4005" i="7"/>
  <c r="L4005" i="7"/>
  <c r="K4005" i="7"/>
  <c r="O4004" i="7"/>
  <c r="N4004" i="7"/>
  <c r="M4004" i="7"/>
  <c r="L4004" i="7"/>
  <c r="K4004" i="7"/>
  <c r="O4003" i="7"/>
  <c r="N4003" i="7"/>
  <c r="M4003" i="7"/>
  <c r="L4003" i="7"/>
  <c r="K4003" i="7"/>
  <c r="O4002" i="7"/>
  <c r="N4002" i="7"/>
  <c r="M4002" i="7"/>
  <c r="L4002" i="7"/>
  <c r="K4002" i="7"/>
  <c r="O4001" i="7"/>
  <c r="N4001" i="7"/>
  <c r="M4001" i="7"/>
  <c r="L4001" i="7"/>
  <c r="K4001" i="7"/>
  <c r="O4000" i="7"/>
  <c r="N4000" i="7"/>
  <c r="M4000" i="7"/>
  <c r="L4000" i="7"/>
  <c r="K4000" i="7"/>
  <c r="O3999" i="7"/>
  <c r="N3999" i="7"/>
  <c r="M3999" i="7"/>
  <c r="L3999" i="7"/>
  <c r="K3999" i="7"/>
  <c r="O3998" i="7"/>
  <c r="N3998" i="7"/>
  <c r="M3998" i="7"/>
  <c r="L3998" i="7"/>
  <c r="K3998" i="7"/>
  <c r="O3997" i="7"/>
  <c r="N3997" i="7"/>
  <c r="M3997" i="7"/>
  <c r="L3997" i="7"/>
  <c r="K3997" i="7"/>
  <c r="O3996" i="7"/>
  <c r="N3996" i="7"/>
  <c r="M3996" i="7"/>
  <c r="L3996" i="7"/>
  <c r="K3996" i="7"/>
  <c r="O3995" i="7"/>
  <c r="N3995" i="7"/>
  <c r="M3995" i="7"/>
  <c r="L3995" i="7"/>
  <c r="K3995" i="7"/>
  <c r="O3994" i="7"/>
  <c r="N3994" i="7"/>
  <c r="M3994" i="7"/>
  <c r="L3994" i="7"/>
  <c r="K3994" i="7"/>
  <c r="O3993" i="7"/>
  <c r="N3993" i="7"/>
  <c r="M3993" i="7"/>
  <c r="L3993" i="7"/>
  <c r="K3993" i="7"/>
  <c r="O3992" i="7"/>
  <c r="N3992" i="7"/>
  <c r="M3992" i="7"/>
  <c r="L3992" i="7"/>
  <c r="K3992" i="7"/>
  <c r="O3991" i="7"/>
  <c r="N3991" i="7"/>
  <c r="M3991" i="7"/>
  <c r="L3991" i="7"/>
  <c r="K3991" i="7"/>
  <c r="O3990" i="7"/>
  <c r="N3990" i="7"/>
  <c r="M3990" i="7"/>
  <c r="L3990" i="7"/>
  <c r="K3990" i="7"/>
  <c r="O3989" i="7"/>
  <c r="N3989" i="7"/>
  <c r="M3989" i="7"/>
  <c r="L3989" i="7"/>
  <c r="K3989" i="7"/>
  <c r="O3988" i="7"/>
  <c r="N3988" i="7"/>
  <c r="M3988" i="7"/>
  <c r="L3988" i="7"/>
  <c r="K3988" i="7"/>
  <c r="O3987" i="7"/>
  <c r="N3987" i="7"/>
  <c r="M3987" i="7"/>
  <c r="L3987" i="7"/>
  <c r="K3987" i="7"/>
  <c r="O3986" i="7"/>
  <c r="N3986" i="7"/>
  <c r="M3986" i="7"/>
  <c r="L3986" i="7"/>
  <c r="K3986" i="7"/>
  <c r="O3985" i="7"/>
  <c r="N3985" i="7"/>
  <c r="M3985" i="7"/>
  <c r="L3985" i="7"/>
  <c r="K3985" i="7"/>
  <c r="O3984" i="7"/>
  <c r="N3984" i="7"/>
  <c r="M3984" i="7"/>
  <c r="L3984" i="7"/>
  <c r="K3984" i="7"/>
  <c r="O3983" i="7"/>
  <c r="N3983" i="7"/>
  <c r="M3983" i="7"/>
  <c r="L3983" i="7"/>
  <c r="K3983" i="7"/>
  <c r="O3982" i="7"/>
  <c r="N3982" i="7"/>
  <c r="M3982" i="7"/>
  <c r="L3982" i="7"/>
  <c r="K3982" i="7"/>
  <c r="O3981" i="7"/>
  <c r="N3981" i="7"/>
  <c r="M3981" i="7"/>
  <c r="L3981" i="7"/>
  <c r="K3981" i="7"/>
  <c r="O3980" i="7"/>
  <c r="N3980" i="7"/>
  <c r="M3980" i="7"/>
  <c r="L3980" i="7"/>
  <c r="K3980" i="7"/>
  <c r="O3979" i="7"/>
  <c r="N3979" i="7"/>
  <c r="M3979" i="7"/>
  <c r="L3979" i="7"/>
  <c r="K3979" i="7"/>
  <c r="O3978" i="7"/>
  <c r="N3978" i="7"/>
  <c r="M3978" i="7"/>
  <c r="L3978" i="7"/>
  <c r="K3978" i="7"/>
  <c r="O3977" i="7"/>
  <c r="N3977" i="7"/>
  <c r="M3977" i="7"/>
  <c r="L3977" i="7"/>
  <c r="K3977" i="7"/>
  <c r="O3976" i="7"/>
  <c r="N3976" i="7"/>
  <c r="M3976" i="7"/>
  <c r="L3976" i="7"/>
  <c r="K3976" i="7"/>
  <c r="O3975" i="7"/>
  <c r="N3975" i="7"/>
  <c r="M3975" i="7"/>
  <c r="L3975" i="7"/>
  <c r="K3975" i="7"/>
  <c r="O3974" i="7"/>
  <c r="N3974" i="7"/>
  <c r="M3974" i="7"/>
  <c r="L3974" i="7"/>
  <c r="K3974" i="7"/>
  <c r="O3973" i="7"/>
  <c r="N3973" i="7"/>
  <c r="M3973" i="7"/>
  <c r="L3973" i="7"/>
  <c r="K3973" i="7"/>
  <c r="O3972" i="7"/>
  <c r="N3972" i="7"/>
  <c r="M3972" i="7"/>
  <c r="L3972" i="7"/>
  <c r="K3972" i="7"/>
  <c r="O3971" i="7"/>
  <c r="N3971" i="7"/>
  <c r="M3971" i="7"/>
  <c r="L3971" i="7"/>
  <c r="K3971" i="7"/>
  <c r="O3970" i="7"/>
  <c r="N3970" i="7"/>
  <c r="M3970" i="7"/>
  <c r="L3970" i="7"/>
  <c r="K3970" i="7"/>
  <c r="O3969" i="7"/>
  <c r="N3969" i="7"/>
  <c r="M3969" i="7"/>
  <c r="L3969" i="7"/>
  <c r="K3969" i="7"/>
  <c r="O3968" i="7"/>
  <c r="N3968" i="7"/>
  <c r="M3968" i="7"/>
  <c r="L3968" i="7"/>
  <c r="K3968" i="7"/>
  <c r="O3967" i="7"/>
  <c r="N3967" i="7"/>
  <c r="M3967" i="7"/>
  <c r="L3967" i="7"/>
  <c r="K3967" i="7"/>
  <c r="O3966" i="7"/>
  <c r="N3966" i="7"/>
  <c r="M3966" i="7"/>
  <c r="L3966" i="7"/>
  <c r="K3966" i="7"/>
  <c r="O3965" i="7"/>
  <c r="N3965" i="7"/>
  <c r="M3965" i="7"/>
  <c r="L3965" i="7"/>
  <c r="K3965" i="7"/>
  <c r="O3964" i="7"/>
  <c r="N3964" i="7"/>
  <c r="M3964" i="7"/>
  <c r="L3964" i="7"/>
  <c r="K3964" i="7"/>
  <c r="O3963" i="7"/>
  <c r="N3963" i="7"/>
  <c r="M3963" i="7"/>
  <c r="L3963" i="7"/>
  <c r="K3963" i="7"/>
  <c r="O3962" i="7"/>
  <c r="N3962" i="7"/>
  <c r="M3962" i="7"/>
  <c r="L3962" i="7"/>
  <c r="K3962" i="7"/>
  <c r="O3961" i="7"/>
  <c r="N3961" i="7"/>
  <c r="M3961" i="7"/>
  <c r="L3961" i="7"/>
  <c r="K3961" i="7"/>
  <c r="O3960" i="7"/>
  <c r="N3960" i="7"/>
  <c r="M3960" i="7"/>
  <c r="L3960" i="7"/>
  <c r="K3960" i="7"/>
  <c r="O3959" i="7"/>
  <c r="N3959" i="7"/>
  <c r="M3959" i="7"/>
  <c r="L3959" i="7"/>
  <c r="K3959" i="7"/>
  <c r="O3958" i="7"/>
  <c r="N3958" i="7"/>
  <c r="M3958" i="7"/>
  <c r="L3958" i="7"/>
  <c r="K3958" i="7"/>
  <c r="O3957" i="7"/>
  <c r="N3957" i="7"/>
  <c r="M3957" i="7"/>
  <c r="L3957" i="7"/>
  <c r="K3957" i="7"/>
  <c r="O3956" i="7"/>
  <c r="N3956" i="7"/>
  <c r="M3956" i="7"/>
  <c r="L3956" i="7"/>
  <c r="K3956" i="7"/>
  <c r="O3955" i="7"/>
  <c r="N3955" i="7"/>
  <c r="M3955" i="7"/>
  <c r="L3955" i="7"/>
  <c r="K3955" i="7"/>
  <c r="O3954" i="7"/>
  <c r="N3954" i="7"/>
  <c r="M3954" i="7"/>
  <c r="L3954" i="7"/>
  <c r="K3954" i="7"/>
  <c r="O3953" i="7"/>
  <c r="N3953" i="7"/>
  <c r="M3953" i="7"/>
  <c r="L3953" i="7"/>
  <c r="K3953" i="7"/>
  <c r="O3952" i="7"/>
  <c r="N3952" i="7"/>
  <c r="M3952" i="7"/>
  <c r="L3952" i="7"/>
  <c r="K3952" i="7"/>
  <c r="O3951" i="7"/>
  <c r="N3951" i="7"/>
  <c r="M3951" i="7"/>
  <c r="L3951" i="7"/>
  <c r="K3951" i="7"/>
  <c r="O3950" i="7"/>
  <c r="N3950" i="7"/>
  <c r="M3950" i="7"/>
  <c r="L3950" i="7"/>
  <c r="K3950" i="7"/>
  <c r="O3949" i="7"/>
  <c r="N3949" i="7"/>
  <c r="M3949" i="7"/>
  <c r="L3949" i="7"/>
  <c r="K3949" i="7"/>
  <c r="O3948" i="7"/>
  <c r="N3948" i="7"/>
  <c r="M3948" i="7"/>
  <c r="L3948" i="7"/>
  <c r="K3948" i="7"/>
  <c r="O3947" i="7"/>
  <c r="N3947" i="7"/>
  <c r="M3947" i="7"/>
  <c r="L3947" i="7"/>
  <c r="K3947" i="7"/>
  <c r="O3946" i="7"/>
  <c r="N3946" i="7"/>
  <c r="M3946" i="7"/>
  <c r="L3946" i="7"/>
  <c r="K3946" i="7"/>
  <c r="O3945" i="7"/>
  <c r="N3945" i="7"/>
  <c r="M3945" i="7"/>
  <c r="L3945" i="7"/>
  <c r="K3945" i="7"/>
  <c r="O3944" i="7"/>
  <c r="N3944" i="7"/>
  <c r="M3944" i="7"/>
  <c r="L3944" i="7"/>
  <c r="K3944" i="7"/>
  <c r="O3943" i="7"/>
  <c r="N3943" i="7"/>
  <c r="M3943" i="7"/>
  <c r="L3943" i="7"/>
  <c r="K3943" i="7"/>
  <c r="O3942" i="7"/>
  <c r="N3942" i="7"/>
  <c r="M3942" i="7"/>
  <c r="L3942" i="7"/>
  <c r="K3942" i="7"/>
  <c r="O3941" i="7"/>
  <c r="N3941" i="7"/>
  <c r="M3941" i="7"/>
  <c r="L3941" i="7"/>
  <c r="K3941" i="7"/>
  <c r="O3940" i="7"/>
  <c r="N3940" i="7"/>
  <c r="M3940" i="7"/>
  <c r="L3940" i="7"/>
  <c r="K3940" i="7"/>
  <c r="O3939" i="7"/>
  <c r="N3939" i="7"/>
  <c r="M3939" i="7"/>
  <c r="L3939" i="7"/>
  <c r="K3939" i="7"/>
  <c r="O3938" i="7"/>
  <c r="N3938" i="7"/>
  <c r="M3938" i="7"/>
  <c r="L3938" i="7"/>
  <c r="K3938" i="7"/>
  <c r="O3937" i="7"/>
  <c r="N3937" i="7"/>
  <c r="M3937" i="7"/>
  <c r="L3937" i="7"/>
  <c r="K3937" i="7"/>
  <c r="O3936" i="7"/>
  <c r="N3936" i="7"/>
  <c r="M3936" i="7"/>
  <c r="L3936" i="7"/>
  <c r="K3936" i="7"/>
  <c r="O3935" i="7"/>
  <c r="N3935" i="7"/>
  <c r="M3935" i="7"/>
  <c r="L3935" i="7"/>
  <c r="K3935" i="7"/>
  <c r="O3934" i="7"/>
  <c r="N3934" i="7"/>
  <c r="M3934" i="7"/>
  <c r="L3934" i="7"/>
  <c r="K3934" i="7"/>
  <c r="O3933" i="7"/>
  <c r="N3933" i="7"/>
  <c r="M3933" i="7"/>
  <c r="L3933" i="7"/>
  <c r="K3933" i="7"/>
  <c r="O3932" i="7"/>
  <c r="N3932" i="7"/>
  <c r="M3932" i="7"/>
  <c r="L3932" i="7"/>
  <c r="K3932" i="7"/>
  <c r="O3931" i="7"/>
  <c r="N3931" i="7"/>
  <c r="M3931" i="7"/>
  <c r="L3931" i="7"/>
  <c r="K3931" i="7"/>
  <c r="O3930" i="7"/>
  <c r="N3930" i="7"/>
  <c r="M3930" i="7"/>
  <c r="L3930" i="7"/>
  <c r="K3930" i="7"/>
  <c r="O3929" i="7"/>
  <c r="N3929" i="7"/>
  <c r="M3929" i="7"/>
  <c r="L3929" i="7"/>
  <c r="K3929" i="7"/>
  <c r="O3928" i="7"/>
  <c r="N3928" i="7"/>
  <c r="M3928" i="7"/>
  <c r="L3928" i="7"/>
  <c r="K3928" i="7"/>
  <c r="O3927" i="7"/>
  <c r="N3927" i="7"/>
  <c r="M3927" i="7"/>
  <c r="L3927" i="7"/>
  <c r="K3927" i="7"/>
  <c r="O3926" i="7"/>
  <c r="N3926" i="7"/>
  <c r="M3926" i="7"/>
  <c r="L3926" i="7"/>
  <c r="K3926" i="7"/>
  <c r="O3925" i="7"/>
  <c r="N3925" i="7"/>
  <c r="M3925" i="7"/>
  <c r="L3925" i="7"/>
  <c r="K3925" i="7"/>
  <c r="O3924" i="7"/>
  <c r="N3924" i="7"/>
  <c r="M3924" i="7"/>
  <c r="L3924" i="7"/>
  <c r="K3924" i="7"/>
  <c r="O3923" i="7"/>
  <c r="N3923" i="7"/>
  <c r="M3923" i="7"/>
  <c r="L3923" i="7"/>
  <c r="K3923" i="7"/>
  <c r="O3922" i="7"/>
  <c r="N3922" i="7"/>
  <c r="M3922" i="7"/>
  <c r="L3922" i="7"/>
  <c r="K3922" i="7"/>
  <c r="O3921" i="7"/>
  <c r="N3921" i="7"/>
  <c r="M3921" i="7"/>
  <c r="L3921" i="7"/>
  <c r="K3921" i="7"/>
  <c r="O3920" i="7"/>
  <c r="N3920" i="7"/>
  <c r="M3920" i="7"/>
  <c r="L3920" i="7"/>
  <c r="K3920" i="7"/>
  <c r="O3919" i="7"/>
  <c r="N3919" i="7"/>
  <c r="M3919" i="7"/>
  <c r="L3919" i="7"/>
  <c r="K3919" i="7"/>
  <c r="O3918" i="7"/>
  <c r="N3918" i="7"/>
  <c r="M3918" i="7"/>
  <c r="L3918" i="7"/>
  <c r="K3918" i="7"/>
  <c r="O3917" i="7"/>
  <c r="N3917" i="7"/>
  <c r="M3917" i="7"/>
  <c r="L3917" i="7"/>
  <c r="K3917" i="7"/>
  <c r="O3916" i="7"/>
  <c r="N3916" i="7"/>
  <c r="M3916" i="7"/>
  <c r="L3916" i="7"/>
  <c r="K3916" i="7"/>
  <c r="O3915" i="7"/>
  <c r="N3915" i="7"/>
  <c r="M3915" i="7"/>
  <c r="L3915" i="7"/>
  <c r="K3915" i="7"/>
  <c r="O3914" i="7"/>
  <c r="N3914" i="7"/>
  <c r="M3914" i="7"/>
  <c r="L3914" i="7"/>
  <c r="K3914" i="7"/>
  <c r="O3913" i="7"/>
  <c r="N3913" i="7"/>
  <c r="M3913" i="7"/>
  <c r="L3913" i="7"/>
  <c r="K3913" i="7"/>
  <c r="O3912" i="7"/>
  <c r="N3912" i="7"/>
  <c r="M3912" i="7"/>
  <c r="L3912" i="7"/>
  <c r="K3912" i="7"/>
  <c r="O3911" i="7"/>
  <c r="N3911" i="7"/>
  <c r="M3911" i="7"/>
  <c r="L3911" i="7"/>
  <c r="K3911" i="7"/>
  <c r="O3910" i="7"/>
  <c r="N3910" i="7"/>
  <c r="M3910" i="7"/>
  <c r="L3910" i="7"/>
  <c r="K3910" i="7"/>
  <c r="O3909" i="7"/>
  <c r="N3909" i="7"/>
  <c r="M3909" i="7"/>
  <c r="L3909" i="7"/>
  <c r="K3909" i="7"/>
  <c r="O3908" i="7"/>
  <c r="N3908" i="7"/>
  <c r="M3908" i="7"/>
  <c r="L3908" i="7"/>
  <c r="K3908" i="7"/>
  <c r="O3907" i="7"/>
  <c r="N3907" i="7"/>
  <c r="M3907" i="7"/>
  <c r="L3907" i="7"/>
  <c r="K3907" i="7"/>
  <c r="O3906" i="7"/>
  <c r="N3906" i="7"/>
  <c r="M3906" i="7"/>
  <c r="L3906" i="7"/>
  <c r="K3906" i="7"/>
  <c r="O3905" i="7"/>
  <c r="N3905" i="7"/>
  <c r="M3905" i="7"/>
  <c r="L3905" i="7"/>
  <c r="K3905" i="7"/>
  <c r="O3904" i="7"/>
  <c r="N3904" i="7"/>
  <c r="M3904" i="7"/>
  <c r="L3904" i="7"/>
  <c r="K3904" i="7"/>
  <c r="O3903" i="7"/>
  <c r="N3903" i="7"/>
  <c r="M3903" i="7"/>
  <c r="L3903" i="7"/>
  <c r="K3903" i="7"/>
  <c r="O3902" i="7"/>
  <c r="N3902" i="7"/>
  <c r="M3902" i="7"/>
  <c r="L3902" i="7"/>
  <c r="K3902" i="7"/>
  <c r="O3901" i="7"/>
  <c r="N3901" i="7"/>
  <c r="M3901" i="7"/>
  <c r="L3901" i="7"/>
  <c r="K3901" i="7"/>
  <c r="O3900" i="7"/>
  <c r="N3900" i="7"/>
  <c r="M3900" i="7"/>
  <c r="L3900" i="7"/>
  <c r="K3900" i="7"/>
  <c r="O3899" i="7"/>
  <c r="N3899" i="7"/>
  <c r="M3899" i="7"/>
  <c r="L3899" i="7"/>
  <c r="K3899" i="7"/>
  <c r="O3898" i="7"/>
  <c r="N3898" i="7"/>
  <c r="M3898" i="7"/>
  <c r="L3898" i="7"/>
  <c r="K3898" i="7"/>
  <c r="O3897" i="7"/>
  <c r="N3897" i="7"/>
  <c r="M3897" i="7"/>
  <c r="L3897" i="7"/>
  <c r="K3897" i="7"/>
  <c r="O3896" i="7"/>
  <c r="N3896" i="7"/>
  <c r="M3896" i="7"/>
  <c r="L3896" i="7"/>
  <c r="K3896" i="7"/>
  <c r="O3895" i="7"/>
  <c r="N3895" i="7"/>
  <c r="M3895" i="7"/>
  <c r="L3895" i="7"/>
  <c r="K3895" i="7"/>
  <c r="O3894" i="7"/>
  <c r="N3894" i="7"/>
  <c r="M3894" i="7"/>
  <c r="L3894" i="7"/>
  <c r="K3894" i="7"/>
  <c r="O3893" i="7"/>
  <c r="N3893" i="7"/>
  <c r="M3893" i="7"/>
  <c r="L3893" i="7"/>
  <c r="K3893" i="7"/>
  <c r="O3892" i="7"/>
  <c r="N3892" i="7"/>
  <c r="M3892" i="7"/>
  <c r="L3892" i="7"/>
  <c r="K3892" i="7"/>
  <c r="O3891" i="7"/>
  <c r="N3891" i="7"/>
  <c r="M3891" i="7"/>
  <c r="L3891" i="7"/>
  <c r="K3891" i="7"/>
  <c r="O3890" i="7"/>
  <c r="N3890" i="7"/>
  <c r="M3890" i="7"/>
  <c r="L3890" i="7"/>
  <c r="K3890" i="7"/>
  <c r="O3889" i="7"/>
  <c r="N3889" i="7"/>
  <c r="M3889" i="7"/>
  <c r="L3889" i="7"/>
  <c r="K3889" i="7"/>
  <c r="O3888" i="7"/>
  <c r="N3888" i="7"/>
  <c r="M3888" i="7"/>
  <c r="L3888" i="7"/>
  <c r="K3888" i="7"/>
  <c r="O3887" i="7"/>
  <c r="N3887" i="7"/>
  <c r="M3887" i="7"/>
  <c r="L3887" i="7"/>
  <c r="K3887" i="7"/>
  <c r="O3886" i="7"/>
  <c r="N3886" i="7"/>
  <c r="M3886" i="7"/>
  <c r="L3886" i="7"/>
  <c r="K3886" i="7"/>
  <c r="O3885" i="7"/>
  <c r="N3885" i="7"/>
  <c r="M3885" i="7"/>
  <c r="L3885" i="7"/>
  <c r="K3885" i="7"/>
  <c r="O3884" i="7"/>
  <c r="N3884" i="7"/>
  <c r="M3884" i="7"/>
  <c r="L3884" i="7"/>
  <c r="K3884" i="7"/>
  <c r="O3883" i="7"/>
  <c r="N3883" i="7"/>
  <c r="M3883" i="7"/>
  <c r="L3883" i="7"/>
  <c r="K3883" i="7"/>
  <c r="O3882" i="7"/>
  <c r="N3882" i="7"/>
  <c r="M3882" i="7"/>
  <c r="L3882" i="7"/>
  <c r="K3882" i="7"/>
  <c r="O3881" i="7"/>
  <c r="N3881" i="7"/>
  <c r="M3881" i="7"/>
  <c r="L3881" i="7"/>
  <c r="K3881" i="7"/>
  <c r="O3880" i="7"/>
  <c r="N3880" i="7"/>
  <c r="M3880" i="7"/>
  <c r="L3880" i="7"/>
  <c r="K3880" i="7"/>
  <c r="O3879" i="7"/>
  <c r="N3879" i="7"/>
  <c r="M3879" i="7"/>
  <c r="L3879" i="7"/>
  <c r="K3879" i="7"/>
  <c r="O3878" i="7"/>
  <c r="N3878" i="7"/>
  <c r="M3878" i="7"/>
  <c r="L3878" i="7"/>
  <c r="K3878" i="7"/>
  <c r="O3877" i="7"/>
  <c r="N3877" i="7"/>
  <c r="M3877" i="7"/>
  <c r="L3877" i="7"/>
  <c r="K3877" i="7"/>
  <c r="O3876" i="7"/>
  <c r="N3876" i="7"/>
  <c r="M3876" i="7"/>
  <c r="L3876" i="7"/>
  <c r="K3876" i="7"/>
  <c r="O3875" i="7"/>
  <c r="N3875" i="7"/>
  <c r="M3875" i="7"/>
  <c r="L3875" i="7"/>
  <c r="K3875" i="7"/>
  <c r="O3874" i="7"/>
  <c r="N3874" i="7"/>
  <c r="M3874" i="7"/>
  <c r="L3874" i="7"/>
  <c r="K3874" i="7"/>
  <c r="O3873" i="7"/>
  <c r="N3873" i="7"/>
  <c r="M3873" i="7"/>
  <c r="L3873" i="7"/>
  <c r="K3873" i="7"/>
  <c r="O3872" i="7"/>
  <c r="N3872" i="7"/>
  <c r="M3872" i="7"/>
  <c r="L3872" i="7"/>
  <c r="K3872" i="7"/>
  <c r="O3871" i="7"/>
  <c r="N3871" i="7"/>
  <c r="M3871" i="7"/>
  <c r="L3871" i="7"/>
  <c r="K3871" i="7"/>
  <c r="O3870" i="7"/>
  <c r="N3870" i="7"/>
  <c r="M3870" i="7"/>
  <c r="L3870" i="7"/>
  <c r="K3870" i="7"/>
  <c r="O3869" i="7"/>
  <c r="N3869" i="7"/>
  <c r="M3869" i="7"/>
  <c r="L3869" i="7"/>
  <c r="K3869" i="7"/>
  <c r="O3868" i="7"/>
  <c r="N3868" i="7"/>
  <c r="M3868" i="7"/>
  <c r="L3868" i="7"/>
  <c r="K3868" i="7"/>
  <c r="O3867" i="7"/>
  <c r="N3867" i="7"/>
  <c r="M3867" i="7"/>
  <c r="L3867" i="7"/>
  <c r="K3867" i="7"/>
  <c r="O3866" i="7"/>
  <c r="N3866" i="7"/>
  <c r="M3866" i="7"/>
  <c r="L3866" i="7"/>
  <c r="K3866" i="7"/>
  <c r="O3865" i="7"/>
  <c r="N3865" i="7"/>
  <c r="M3865" i="7"/>
  <c r="L3865" i="7"/>
  <c r="K3865" i="7"/>
  <c r="O3864" i="7"/>
  <c r="N3864" i="7"/>
  <c r="M3864" i="7"/>
  <c r="L3864" i="7"/>
  <c r="K3864" i="7"/>
  <c r="O3863" i="7"/>
  <c r="N3863" i="7"/>
  <c r="M3863" i="7"/>
  <c r="L3863" i="7"/>
  <c r="K3863" i="7"/>
  <c r="O3862" i="7"/>
  <c r="N3862" i="7"/>
  <c r="M3862" i="7"/>
  <c r="L3862" i="7"/>
  <c r="K3862" i="7"/>
  <c r="O3861" i="7"/>
  <c r="N3861" i="7"/>
  <c r="M3861" i="7"/>
  <c r="L3861" i="7"/>
  <c r="K3861" i="7"/>
  <c r="O3860" i="7"/>
  <c r="N3860" i="7"/>
  <c r="M3860" i="7"/>
  <c r="L3860" i="7"/>
  <c r="K3860" i="7"/>
  <c r="O3859" i="7"/>
  <c r="N3859" i="7"/>
  <c r="M3859" i="7"/>
  <c r="L3859" i="7"/>
  <c r="K3859" i="7"/>
  <c r="O3858" i="7"/>
  <c r="N3858" i="7"/>
  <c r="M3858" i="7"/>
  <c r="L3858" i="7"/>
  <c r="K3858" i="7"/>
  <c r="O3857" i="7"/>
  <c r="N3857" i="7"/>
  <c r="M3857" i="7"/>
  <c r="L3857" i="7"/>
  <c r="K3857" i="7"/>
  <c r="O3856" i="7"/>
  <c r="N3856" i="7"/>
  <c r="M3856" i="7"/>
  <c r="L3856" i="7"/>
  <c r="K3856" i="7"/>
  <c r="O3855" i="7"/>
  <c r="N3855" i="7"/>
  <c r="M3855" i="7"/>
  <c r="L3855" i="7"/>
  <c r="K3855" i="7"/>
  <c r="O3854" i="7"/>
  <c r="N3854" i="7"/>
  <c r="M3854" i="7"/>
  <c r="L3854" i="7"/>
  <c r="K3854" i="7"/>
  <c r="O3853" i="7"/>
  <c r="N3853" i="7"/>
  <c r="M3853" i="7"/>
  <c r="L3853" i="7"/>
  <c r="K3853" i="7"/>
  <c r="O3852" i="7"/>
  <c r="N3852" i="7"/>
  <c r="M3852" i="7"/>
  <c r="L3852" i="7"/>
  <c r="K3852" i="7"/>
  <c r="O3851" i="7"/>
  <c r="N3851" i="7"/>
  <c r="M3851" i="7"/>
  <c r="L3851" i="7"/>
  <c r="K3851" i="7"/>
  <c r="O3850" i="7"/>
  <c r="N3850" i="7"/>
  <c r="M3850" i="7"/>
  <c r="L3850" i="7"/>
  <c r="K3850" i="7"/>
  <c r="O3849" i="7"/>
  <c r="N3849" i="7"/>
  <c r="M3849" i="7"/>
  <c r="L3849" i="7"/>
  <c r="K3849" i="7"/>
  <c r="O3848" i="7"/>
  <c r="N3848" i="7"/>
  <c r="M3848" i="7"/>
  <c r="L3848" i="7"/>
  <c r="K3848" i="7"/>
  <c r="O3847" i="7"/>
  <c r="N3847" i="7"/>
  <c r="M3847" i="7"/>
  <c r="L3847" i="7"/>
  <c r="K3847" i="7"/>
  <c r="O3846" i="7"/>
  <c r="N3846" i="7"/>
  <c r="M3846" i="7"/>
  <c r="L3846" i="7"/>
  <c r="K3846" i="7"/>
  <c r="O3845" i="7"/>
  <c r="N3845" i="7"/>
  <c r="M3845" i="7"/>
  <c r="L3845" i="7"/>
  <c r="K3845" i="7"/>
  <c r="O3844" i="7"/>
  <c r="N3844" i="7"/>
  <c r="M3844" i="7"/>
  <c r="L3844" i="7"/>
  <c r="K3844" i="7"/>
  <c r="O3843" i="7"/>
  <c r="N3843" i="7"/>
  <c r="M3843" i="7"/>
  <c r="L3843" i="7"/>
  <c r="K3843" i="7"/>
  <c r="O3842" i="7"/>
  <c r="N3842" i="7"/>
  <c r="M3842" i="7"/>
  <c r="L3842" i="7"/>
  <c r="K3842" i="7"/>
  <c r="O3841" i="7"/>
  <c r="N3841" i="7"/>
  <c r="M3841" i="7"/>
  <c r="L3841" i="7"/>
  <c r="K3841" i="7"/>
  <c r="O3840" i="7"/>
  <c r="N3840" i="7"/>
  <c r="M3840" i="7"/>
  <c r="L3840" i="7"/>
  <c r="K3840" i="7"/>
  <c r="O3839" i="7"/>
  <c r="N3839" i="7"/>
  <c r="M3839" i="7"/>
  <c r="L3839" i="7"/>
  <c r="K3839" i="7"/>
  <c r="O3838" i="7"/>
  <c r="N3838" i="7"/>
  <c r="M3838" i="7"/>
  <c r="L3838" i="7"/>
  <c r="K3838" i="7"/>
  <c r="O3837" i="7"/>
  <c r="N3837" i="7"/>
  <c r="M3837" i="7"/>
  <c r="L3837" i="7"/>
  <c r="K3837" i="7"/>
  <c r="O3836" i="7"/>
  <c r="N3836" i="7"/>
  <c r="M3836" i="7"/>
  <c r="L3836" i="7"/>
  <c r="K3836" i="7"/>
  <c r="O3835" i="7"/>
  <c r="N3835" i="7"/>
  <c r="M3835" i="7"/>
  <c r="L3835" i="7"/>
  <c r="K3835" i="7"/>
  <c r="O3834" i="7"/>
  <c r="N3834" i="7"/>
  <c r="M3834" i="7"/>
  <c r="L3834" i="7"/>
  <c r="K3834" i="7"/>
  <c r="O3833" i="7"/>
  <c r="N3833" i="7"/>
  <c r="M3833" i="7"/>
  <c r="L3833" i="7"/>
  <c r="K3833" i="7"/>
  <c r="O3832" i="7"/>
  <c r="N3832" i="7"/>
  <c r="M3832" i="7"/>
  <c r="L3832" i="7"/>
  <c r="K3832" i="7"/>
  <c r="O3831" i="7"/>
  <c r="N3831" i="7"/>
  <c r="M3831" i="7"/>
  <c r="L3831" i="7"/>
  <c r="K3831" i="7"/>
  <c r="O3830" i="7"/>
  <c r="N3830" i="7"/>
  <c r="M3830" i="7"/>
  <c r="L3830" i="7"/>
  <c r="K3830" i="7"/>
  <c r="O3829" i="7"/>
  <c r="N3829" i="7"/>
  <c r="M3829" i="7"/>
  <c r="L3829" i="7"/>
  <c r="K3829" i="7"/>
  <c r="O3828" i="7"/>
  <c r="N3828" i="7"/>
  <c r="M3828" i="7"/>
  <c r="L3828" i="7"/>
  <c r="K3828" i="7"/>
  <c r="O3827" i="7"/>
  <c r="N3827" i="7"/>
  <c r="M3827" i="7"/>
  <c r="L3827" i="7"/>
  <c r="K3827" i="7"/>
  <c r="O3826" i="7"/>
  <c r="N3826" i="7"/>
  <c r="M3826" i="7"/>
  <c r="L3826" i="7"/>
  <c r="K3826" i="7"/>
  <c r="O3825" i="7"/>
  <c r="N3825" i="7"/>
  <c r="M3825" i="7"/>
  <c r="L3825" i="7"/>
  <c r="K3825" i="7"/>
  <c r="O3824" i="7"/>
  <c r="N3824" i="7"/>
  <c r="M3824" i="7"/>
  <c r="L3824" i="7"/>
  <c r="K3824" i="7"/>
  <c r="O3823" i="7"/>
  <c r="N3823" i="7"/>
  <c r="M3823" i="7"/>
  <c r="L3823" i="7"/>
  <c r="K3823" i="7"/>
  <c r="O3822" i="7"/>
  <c r="N3822" i="7"/>
  <c r="M3822" i="7"/>
  <c r="L3822" i="7"/>
  <c r="K3822" i="7"/>
  <c r="O3821" i="7"/>
  <c r="N3821" i="7"/>
  <c r="M3821" i="7"/>
  <c r="L3821" i="7"/>
  <c r="K3821" i="7"/>
  <c r="O3820" i="7"/>
  <c r="N3820" i="7"/>
  <c r="M3820" i="7"/>
  <c r="L3820" i="7"/>
  <c r="K3820" i="7"/>
  <c r="O3819" i="7"/>
  <c r="N3819" i="7"/>
  <c r="M3819" i="7"/>
  <c r="L3819" i="7"/>
  <c r="K3819" i="7"/>
  <c r="O3818" i="7"/>
  <c r="N3818" i="7"/>
  <c r="M3818" i="7"/>
  <c r="L3818" i="7"/>
  <c r="K3818" i="7"/>
  <c r="O3817" i="7"/>
  <c r="N3817" i="7"/>
  <c r="M3817" i="7"/>
  <c r="L3817" i="7"/>
  <c r="K3817" i="7"/>
  <c r="O3816" i="7"/>
  <c r="N3816" i="7"/>
  <c r="M3816" i="7"/>
  <c r="L3816" i="7"/>
  <c r="K3816" i="7"/>
  <c r="O3815" i="7"/>
  <c r="N3815" i="7"/>
  <c r="M3815" i="7"/>
  <c r="L3815" i="7"/>
  <c r="K3815" i="7"/>
  <c r="O3814" i="7"/>
  <c r="N3814" i="7"/>
  <c r="M3814" i="7"/>
  <c r="L3814" i="7"/>
  <c r="K3814" i="7"/>
  <c r="O3813" i="7"/>
  <c r="N3813" i="7"/>
  <c r="M3813" i="7"/>
  <c r="L3813" i="7"/>
  <c r="K3813" i="7"/>
  <c r="O3812" i="7"/>
  <c r="N3812" i="7"/>
  <c r="M3812" i="7"/>
  <c r="L3812" i="7"/>
  <c r="K3812" i="7"/>
  <c r="O3811" i="7"/>
  <c r="N3811" i="7"/>
  <c r="M3811" i="7"/>
  <c r="L3811" i="7"/>
  <c r="K3811" i="7"/>
  <c r="O3810" i="7"/>
  <c r="N3810" i="7"/>
  <c r="M3810" i="7"/>
  <c r="L3810" i="7"/>
  <c r="K3810" i="7"/>
  <c r="O3809" i="7"/>
  <c r="N3809" i="7"/>
  <c r="M3809" i="7"/>
  <c r="L3809" i="7"/>
  <c r="K3809" i="7"/>
  <c r="O3808" i="7"/>
  <c r="N3808" i="7"/>
  <c r="M3808" i="7"/>
  <c r="L3808" i="7"/>
  <c r="K3808" i="7"/>
  <c r="O3807" i="7"/>
  <c r="N3807" i="7"/>
  <c r="M3807" i="7"/>
  <c r="L3807" i="7"/>
  <c r="K3807" i="7"/>
  <c r="O3806" i="7"/>
  <c r="N3806" i="7"/>
  <c r="M3806" i="7"/>
  <c r="L3806" i="7"/>
  <c r="K3806" i="7"/>
  <c r="O3805" i="7"/>
  <c r="N3805" i="7"/>
  <c r="M3805" i="7"/>
  <c r="L3805" i="7"/>
  <c r="K3805" i="7"/>
  <c r="O3804" i="7"/>
  <c r="N3804" i="7"/>
  <c r="M3804" i="7"/>
  <c r="L3804" i="7"/>
  <c r="K3804" i="7"/>
  <c r="O3803" i="7"/>
  <c r="N3803" i="7"/>
  <c r="M3803" i="7"/>
  <c r="L3803" i="7"/>
  <c r="K3803" i="7"/>
  <c r="O3802" i="7"/>
  <c r="N3802" i="7"/>
  <c r="M3802" i="7"/>
  <c r="L3802" i="7"/>
  <c r="K3802" i="7"/>
  <c r="O3801" i="7"/>
  <c r="N3801" i="7"/>
  <c r="M3801" i="7"/>
  <c r="L3801" i="7"/>
  <c r="K3801" i="7"/>
  <c r="O3800" i="7"/>
  <c r="N3800" i="7"/>
  <c r="M3800" i="7"/>
  <c r="L3800" i="7"/>
  <c r="K3800" i="7"/>
  <c r="O3799" i="7"/>
  <c r="N3799" i="7"/>
  <c r="M3799" i="7"/>
  <c r="L3799" i="7"/>
  <c r="K3799" i="7"/>
  <c r="O3798" i="7"/>
  <c r="N3798" i="7"/>
  <c r="M3798" i="7"/>
  <c r="L3798" i="7"/>
  <c r="K3798" i="7"/>
  <c r="O3797" i="7"/>
  <c r="N3797" i="7"/>
  <c r="M3797" i="7"/>
  <c r="L3797" i="7"/>
  <c r="K3797" i="7"/>
  <c r="O3796" i="7"/>
  <c r="N3796" i="7"/>
  <c r="M3796" i="7"/>
  <c r="L3796" i="7"/>
  <c r="K3796" i="7"/>
  <c r="O3795" i="7"/>
  <c r="N3795" i="7"/>
  <c r="M3795" i="7"/>
  <c r="L3795" i="7"/>
  <c r="K3795" i="7"/>
  <c r="O3794" i="7"/>
  <c r="N3794" i="7"/>
  <c r="M3794" i="7"/>
  <c r="L3794" i="7"/>
  <c r="K3794" i="7"/>
  <c r="O3793" i="7"/>
  <c r="N3793" i="7"/>
  <c r="M3793" i="7"/>
  <c r="L3793" i="7"/>
  <c r="K3793" i="7"/>
  <c r="O3792" i="7"/>
  <c r="N3792" i="7"/>
  <c r="M3792" i="7"/>
  <c r="L3792" i="7"/>
  <c r="K3792" i="7"/>
  <c r="O3791" i="7"/>
  <c r="N3791" i="7"/>
  <c r="M3791" i="7"/>
  <c r="L3791" i="7"/>
  <c r="K3791" i="7"/>
  <c r="O3790" i="7"/>
  <c r="N3790" i="7"/>
  <c r="M3790" i="7"/>
  <c r="L3790" i="7"/>
  <c r="K3790" i="7"/>
  <c r="O3789" i="7"/>
  <c r="N3789" i="7"/>
  <c r="M3789" i="7"/>
  <c r="L3789" i="7"/>
  <c r="K3789" i="7"/>
  <c r="O3788" i="7"/>
  <c r="N3788" i="7"/>
  <c r="M3788" i="7"/>
  <c r="L3788" i="7"/>
  <c r="K3788" i="7"/>
  <c r="O3787" i="7"/>
  <c r="N3787" i="7"/>
  <c r="M3787" i="7"/>
  <c r="L3787" i="7"/>
  <c r="K3787" i="7"/>
  <c r="O3786" i="7"/>
  <c r="N3786" i="7"/>
  <c r="M3786" i="7"/>
  <c r="L3786" i="7"/>
  <c r="K3786" i="7"/>
  <c r="O3785" i="7"/>
  <c r="N3785" i="7"/>
  <c r="M3785" i="7"/>
  <c r="L3785" i="7"/>
  <c r="K3785" i="7"/>
  <c r="O3784" i="7"/>
  <c r="N3784" i="7"/>
  <c r="M3784" i="7"/>
  <c r="L3784" i="7"/>
  <c r="K3784" i="7"/>
  <c r="O3783" i="7"/>
  <c r="N3783" i="7"/>
  <c r="M3783" i="7"/>
  <c r="L3783" i="7"/>
  <c r="K3783" i="7"/>
  <c r="O3782" i="7"/>
  <c r="N3782" i="7"/>
  <c r="M3782" i="7"/>
  <c r="L3782" i="7"/>
  <c r="K3782" i="7"/>
  <c r="O3781" i="7"/>
  <c r="N3781" i="7"/>
  <c r="M3781" i="7"/>
  <c r="L3781" i="7"/>
  <c r="K3781" i="7"/>
  <c r="O3780" i="7"/>
  <c r="N3780" i="7"/>
  <c r="M3780" i="7"/>
  <c r="L3780" i="7"/>
  <c r="K3780" i="7"/>
  <c r="O3779" i="7"/>
  <c r="N3779" i="7"/>
  <c r="M3779" i="7"/>
  <c r="L3779" i="7"/>
  <c r="K3779" i="7"/>
  <c r="O3778" i="7"/>
  <c r="N3778" i="7"/>
  <c r="M3778" i="7"/>
  <c r="L3778" i="7"/>
  <c r="K3778" i="7"/>
  <c r="O3777" i="7"/>
  <c r="N3777" i="7"/>
  <c r="M3777" i="7"/>
  <c r="L3777" i="7"/>
  <c r="K3777" i="7"/>
  <c r="O3776" i="7"/>
  <c r="N3776" i="7"/>
  <c r="M3776" i="7"/>
  <c r="L3776" i="7"/>
  <c r="K3776" i="7"/>
  <c r="O3775" i="7"/>
  <c r="N3775" i="7"/>
  <c r="M3775" i="7"/>
  <c r="L3775" i="7"/>
  <c r="K3775" i="7"/>
  <c r="O3774" i="7"/>
  <c r="N3774" i="7"/>
  <c r="M3774" i="7"/>
  <c r="L3774" i="7"/>
  <c r="K3774" i="7"/>
  <c r="O3773" i="7"/>
  <c r="N3773" i="7"/>
  <c r="M3773" i="7"/>
  <c r="L3773" i="7"/>
  <c r="K3773" i="7"/>
  <c r="O3772" i="7"/>
  <c r="N3772" i="7"/>
  <c r="M3772" i="7"/>
  <c r="L3772" i="7"/>
  <c r="K3772" i="7"/>
  <c r="O3771" i="7"/>
  <c r="N3771" i="7"/>
  <c r="M3771" i="7"/>
  <c r="L3771" i="7"/>
  <c r="K3771" i="7"/>
  <c r="O3770" i="7"/>
  <c r="N3770" i="7"/>
  <c r="M3770" i="7"/>
  <c r="L3770" i="7"/>
  <c r="K3770" i="7"/>
  <c r="O3769" i="7"/>
  <c r="N3769" i="7"/>
  <c r="M3769" i="7"/>
  <c r="L3769" i="7"/>
  <c r="K3769" i="7"/>
  <c r="O3768" i="7"/>
  <c r="N3768" i="7"/>
  <c r="M3768" i="7"/>
  <c r="L3768" i="7"/>
  <c r="K3768" i="7"/>
  <c r="O3767" i="7"/>
  <c r="N3767" i="7"/>
  <c r="M3767" i="7"/>
  <c r="L3767" i="7"/>
  <c r="K3767" i="7"/>
  <c r="O3766" i="7"/>
  <c r="N3766" i="7"/>
  <c r="M3766" i="7"/>
  <c r="L3766" i="7"/>
  <c r="K3766" i="7"/>
  <c r="O3765" i="7"/>
  <c r="N3765" i="7"/>
  <c r="M3765" i="7"/>
  <c r="L3765" i="7"/>
  <c r="K3765" i="7"/>
  <c r="O3764" i="7"/>
  <c r="N3764" i="7"/>
  <c r="M3764" i="7"/>
  <c r="L3764" i="7"/>
  <c r="K3764" i="7"/>
  <c r="O3763" i="7"/>
  <c r="N3763" i="7"/>
  <c r="M3763" i="7"/>
  <c r="L3763" i="7"/>
  <c r="K3763" i="7"/>
  <c r="O3762" i="7"/>
  <c r="N3762" i="7"/>
  <c r="M3762" i="7"/>
  <c r="L3762" i="7"/>
  <c r="K3762" i="7"/>
  <c r="O3761" i="7"/>
  <c r="N3761" i="7"/>
  <c r="M3761" i="7"/>
  <c r="L3761" i="7"/>
  <c r="K3761" i="7"/>
  <c r="O3760" i="7"/>
  <c r="N3760" i="7"/>
  <c r="M3760" i="7"/>
  <c r="L3760" i="7"/>
  <c r="K3760" i="7"/>
  <c r="O3759" i="7"/>
  <c r="N3759" i="7"/>
  <c r="M3759" i="7"/>
  <c r="L3759" i="7"/>
  <c r="K3759" i="7"/>
  <c r="O3758" i="7"/>
  <c r="N3758" i="7"/>
  <c r="M3758" i="7"/>
  <c r="L3758" i="7"/>
  <c r="K3758" i="7"/>
  <c r="O3757" i="7"/>
  <c r="N3757" i="7"/>
  <c r="M3757" i="7"/>
  <c r="L3757" i="7"/>
  <c r="K3757" i="7"/>
  <c r="O3756" i="7"/>
  <c r="N3756" i="7"/>
  <c r="M3756" i="7"/>
  <c r="L3756" i="7"/>
  <c r="K3756" i="7"/>
  <c r="O3755" i="7"/>
  <c r="N3755" i="7"/>
  <c r="M3755" i="7"/>
  <c r="L3755" i="7"/>
  <c r="K3755" i="7"/>
  <c r="O3754" i="7"/>
  <c r="N3754" i="7"/>
  <c r="M3754" i="7"/>
  <c r="L3754" i="7"/>
  <c r="K3754" i="7"/>
  <c r="O3753" i="7"/>
  <c r="N3753" i="7"/>
  <c r="M3753" i="7"/>
  <c r="L3753" i="7"/>
  <c r="K3753" i="7"/>
  <c r="O3752" i="7"/>
  <c r="N3752" i="7"/>
  <c r="M3752" i="7"/>
  <c r="L3752" i="7"/>
  <c r="K3752" i="7"/>
  <c r="O3751" i="7"/>
  <c r="N3751" i="7"/>
  <c r="M3751" i="7"/>
  <c r="L3751" i="7"/>
  <c r="K3751" i="7"/>
  <c r="O3750" i="7"/>
  <c r="N3750" i="7"/>
  <c r="M3750" i="7"/>
  <c r="L3750" i="7"/>
  <c r="K3750" i="7"/>
  <c r="O3749" i="7"/>
  <c r="N3749" i="7"/>
  <c r="M3749" i="7"/>
  <c r="L3749" i="7"/>
  <c r="K3749" i="7"/>
  <c r="O3748" i="7"/>
  <c r="N3748" i="7"/>
  <c r="M3748" i="7"/>
  <c r="L3748" i="7"/>
  <c r="K3748" i="7"/>
  <c r="O3747" i="7"/>
  <c r="N3747" i="7"/>
  <c r="M3747" i="7"/>
  <c r="L3747" i="7"/>
  <c r="K3747" i="7"/>
  <c r="O3746" i="7"/>
  <c r="N3746" i="7"/>
  <c r="M3746" i="7"/>
  <c r="L3746" i="7"/>
  <c r="K3746" i="7"/>
  <c r="O3745" i="7"/>
  <c r="N3745" i="7"/>
  <c r="M3745" i="7"/>
  <c r="L3745" i="7"/>
  <c r="K3745" i="7"/>
  <c r="O3744" i="7"/>
  <c r="N3744" i="7"/>
  <c r="M3744" i="7"/>
  <c r="L3744" i="7"/>
  <c r="K3744" i="7"/>
  <c r="O3743" i="7"/>
  <c r="N3743" i="7"/>
  <c r="M3743" i="7"/>
  <c r="L3743" i="7"/>
  <c r="K3743" i="7"/>
  <c r="O3742" i="7"/>
  <c r="N3742" i="7"/>
  <c r="M3742" i="7"/>
  <c r="L3742" i="7"/>
  <c r="K3742" i="7"/>
  <c r="O3741" i="7"/>
  <c r="N3741" i="7"/>
  <c r="M3741" i="7"/>
  <c r="L3741" i="7"/>
  <c r="K3741" i="7"/>
  <c r="O3740" i="7"/>
  <c r="N3740" i="7"/>
  <c r="M3740" i="7"/>
  <c r="L3740" i="7"/>
  <c r="K3740" i="7"/>
  <c r="O3739" i="7"/>
  <c r="N3739" i="7"/>
  <c r="M3739" i="7"/>
  <c r="L3739" i="7"/>
  <c r="K3739" i="7"/>
  <c r="O3738" i="7"/>
  <c r="N3738" i="7"/>
  <c r="M3738" i="7"/>
  <c r="L3738" i="7"/>
  <c r="K3738" i="7"/>
  <c r="O3737" i="7"/>
  <c r="N3737" i="7"/>
  <c r="M3737" i="7"/>
  <c r="L3737" i="7"/>
  <c r="K3737" i="7"/>
  <c r="O3736" i="7"/>
  <c r="N3736" i="7"/>
  <c r="M3736" i="7"/>
  <c r="L3736" i="7"/>
  <c r="K3736" i="7"/>
  <c r="O3735" i="7"/>
  <c r="N3735" i="7"/>
  <c r="M3735" i="7"/>
  <c r="L3735" i="7"/>
  <c r="K3735" i="7"/>
  <c r="O3734" i="7"/>
  <c r="N3734" i="7"/>
  <c r="M3734" i="7"/>
  <c r="L3734" i="7"/>
  <c r="K3734" i="7"/>
  <c r="O3733" i="7"/>
  <c r="N3733" i="7"/>
  <c r="M3733" i="7"/>
  <c r="L3733" i="7"/>
  <c r="K3733" i="7"/>
  <c r="O3732" i="7"/>
  <c r="N3732" i="7"/>
  <c r="M3732" i="7"/>
  <c r="L3732" i="7"/>
  <c r="K3732" i="7"/>
  <c r="O3731" i="7"/>
  <c r="N3731" i="7"/>
  <c r="M3731" i="7"/>
  <c r="L3731" i="7"/>
  <c r="K3731" i="7"/>
  <c r="O3730" i="7"/>
  <c r="N3730" i="7"/>
  <c r="M3730" i="7"/>
  <c r="L3730" i="7"/>
  <c r="K3730" i="7"/>
  <c r="O3729" i="7"/>
  <c r="N3729" i="7"/>
  <c r="M3729" i="7"/>
  <c r="L3729" i="7"/>
  <c r="K3729" i="7"/>
  <c r="O3728" i="7"/>
  <c r="N3728" i="7"/>
  <c r="M3728" i="7"/>
  <c r="L3728" i="7"/>
  <c r="K3728" i="7"/>
  <c r="O3727" i="7"/>
  <c r="N3727" i="7"/>
  <c r="M3727" i="7"/>
  <c r="L3727" i="7"/>
  <c r="K3727" i="7"/>
  <c r="O3726" i="7"/>
  <c r="N3726" i="7"/>
  <c r="M3726" i="7"/>
  <c r="L3726" i="7"/>
  <c r="K3726" i="7"/>
  <c r="O3725" i="7"/>
  <c r="N3725" i="7"/>
  <c r="M3725" i="7"/>
  <c r="L3725" i="7"/>
  <c r="K3725" i="7"/>
  <c r="O3724" i="7"/>
  <c r="N3724" i="7"/>
  <c r="M3724" i="7"/>
  <c r="L3724" i="7"/>
  <c r="K3724" i="7"/>
  <c r="O3723" i="7"/>
  <c r="N3723" i="7"/>
  <c r="M3723" i="7"/>
  <c r="L3723" i="7"/>
  <c r="K3723" i="7"/>
  <c r="O3722" i="7"/>
  <c r="N3722" i="7"/>
  <c r="M3722" i="7"/>
  <c r="L3722" i="7"/>
  <c r="K3722" i="7"/>
  <c r="O3721" i="7"/>
  <c r="N3721" i="7"/>
  <c r="M3721" i="7"/>
  <c r="L3721" i="7"/>
  <c r="K3721" i="7"/>
  <c r="O3720" i="7"/>
  <c r="N3720" i="7"/>
  <c r="M3720" i="7"/>
  <c r="L3720" i="7"/>
  <c r="K3720" i="7"/>
  <c r="O3719" i="7"/>
  <c r="N3719" i="7"/>
  <c r="M3719" i="7"/>
  <c r="L3719" i="7"/>
  <c r="K3719" i="7"/>
  <c r="O3718" i="7"/>
  <c r="N3718" i="7"/>
  <c r="M3718" i="7"/>
  <c r="L3718" i="7"/>
  <c r="K3718" i="7"/>
  <c r="O3717" i="7"/>
  <c r="N3717" i="7"/>
  <c r="M3717" i="7"/>
  <c r="L3717" i="7"/>
  <c r="K3717" i="7"/>
  <c r="O3716" i="7"/>
  <c r="N3716" i="7"/>
  <c r="M3716" i="7"/>
  <c r="L3716" i="7"/>
  <c r="K3716" i="7"/>
  <c r="O3715" i="7"/>
  <c r="N3715" i="7"/>
  <c r="M3715" i="7"/>
  <c r="L3715" i="7"/>
  <c r="K3715" i="7"/>
  <c r="O3714" i="7"/>
  <c r="N3714" i="7"/>
  <c r="M3714" i="7"/>
  <c r="L3714" i="7"/>
  <c r="K3714" i="7"/>
  <c r="O3713" i="7"/>
  <c r="N3713" i="7"/>
  <c r="M3713" i="7"/>
  <c r="L3713" i="7"/>
  <c r="K3713" i="7"/>
  <c r="O3712" i="7"/>
  <c r="N3712" i="7"/>
  <c r="M3712" i="7"/>
  <c r="L3712" i="7"/>
  <c r="K3712" i="7"/>
  <c r="O3711" i="7"/>
  <c r="N3711" i="7"/>
  <c r="M3711" i="7"/>
  <c r="L3711" i="7"/>
  <c r="K3711" i="7"/>
  <c r="O3710" i="7"/>
  <c r="N3710" i="7"/>
  <c r="M3710" i="7"/>
  <c r="L3710" i="7"/>
  <c r="K3710" i="7"/>
  <c r="O3709" i="7"/>
  <c r="N3709" i="7"/>
  <c r="M3709" i="7"/>
  <c r="L3709" i="7"/>
  <c r="K3709" i="7"/>
  <c r="O3708" i="7"/>
  <c r="N3708" i="7"/>
  <c r="M3708" i="7"/>
  <c r="L3708" i="7"/>
  <c r="K3708" i="7"/>
  <c r="O3707" i="7"/>
  <c r="N3707" i="7"/>
  <c r="M3707" i="7"/>
  <c r="L3707" i="7"/>
  <c r="K3707" i="7"/>
  <c r="O3706" i="7"/>
  <c r="N3706" i="7"/>
  <c r="M3706" i="7"/>
  <c r="L3706" i="7"/>
  <c r="K3706" i="7"/>
  <c r="O3705" i="7"/>
  <c r="N3705" i="7"/>
  <c r="M3705" i="7"/>
  <c r="L3705" i="7"/>
  <c r="K3705" i="7"/>
  <c r="O3704" i="7"/>
  <c r="N3704" i="7"/>
  <c r="M3704" i="7"/>
  <c r="L3704" i="7"/>
  <c r="K3704" i="7"/>
  <c r="O3703" i="7"/>
  <c r="N3703" i="7"/>
  <c r="M3703" i="7"/>
  <c r="L3703" i="7"/>
  <c r="K3703" i="7"/>
  <c r="O3702" i="7"/>
  <c r="N3702" i="7"/>
  <c r="M3702" i="7"/>
  <c r="L3702" i="7"/>
  <c r="K3702" i="7"/>
  <c r="O3701" i="7"/>
  <c r="N3701" i="7"/>
  <c r="M3701" i="7"/>
  <c r="L3701" i="7"/>
  <c r="K3701" i="7"/>
  <c r="O3700" i="7"/>
  <c r="N3700" i="7"/>
  <c r="M3700" i="7"/>
  <c r="L3700" i="7"/>
  <c r="K3700" i="7"/>
  <c r="O3699" i="7"/>
  <c r="N3699" i="7"/>
  <c r="M3699" i="7"/>
  <c r="L3699" i="7"/>
  <c r="K3699" i="7"/>
  <c r="O3698" i="7"/>
  <c r="N3698" i="7"/>
  <c r="M3698" i="7"/>
  <c r="L3698" i="7"/>
  <c r="K3698" i="7"/>
  <c r="O3697" i="7"/>
  <c r="N3697" i="7"/>
  <c r="M3697" i="7"/>
  <c r="L3697" i="7"/>
  <c r="K3697" i="7"/>
  <c r="O3696" i="7"/>
  <c r="N3696" i="7"/>
  <c r="M3696" i="7"/>
  <c r="L3696" i="7"/>
  <c r="K3696" i="7"/>
  <c r="O3695" i="7"/>
  <c r="N3695" i="7"/>
  <c r="M3695" i="7"/>
  <c r="L3695" i="7"/>
  <c r="K3695" i="7"/>
  <c r="O3694" i="7"/>
  <c r="N3694" i="7"/>
  <c r="M3694" i="7"/>
  <c r="L3694" i="7"/>
  <c r="K3694" i="7"/>
  <c r="O3693" i="7"/>
  <c r="N3693" i="7"/>
  <c r="M3693" i="7"/>
  <c r="L3693" i="7"/>
  <c r="K3693" i="7"/>
  <c r="O3692" i="7"/>
  <c r="N3692" i="7"/>
  <c r="M3692" i="7"/>
  <c r="L3692" i="7"/>
  <c r="K3692" i="7"/>
  <c r="O3691" i="7"/>
  <c r="N3691" i="7"/>
  <c r="M3691" i="7"/>
  <c r="L3691" i="7"/>
  <c r="K3691" i="7"/>
  <c r="O3690" i="7"/>
  <c r="N3690" i="7"/>
  <c r="M3690" i="7"/>
  <c r="L3690" i="7"/>
  <c r="K3690" i="7"/>
  <c r="O3689" i="7"/>
  <c r="N3689" i="7"/>
  <c r="M3689" i="7"/>
  <c r="L3689" i="7"/>
  <c r="K3689" i="7"/>
  <c r="O3688" i="7"/>
  <c r="N3688" i="7"/>
  <c r="M3688" i="7"/>
  <c r="L3688" i="7"/>
  <c r="K3688" i="7"/>
  <c r="O3687" i="7"/>
  <c r="N3687" i="7"/>
  <c r="M3687" i="7"/>
  <c r="L3687" i="7"/>
  <c r="K3687" i="7"/>
  <c r="O3686" i="7"/>
  <c r="N3686" i="7"/>
  <c r="M3686" i="7"/>
  <c r="L3686" i="7"/>
  <c r="K3686" i="7"/>
  <c r="O3685" i="7"/>
  <c r="N3685" i="7"/>
  <c r="M3685" i="7"/>
  <c r="L3685" i="7"/>
  <c r="K3685" i="7"/>
  <c r="O3684" i="7"/>
  <c r="N3684" i="7"/>
  <c r="M3684" i="7"/>
  <c r="L3684" i="7"/>
  <c r="K3684" i="7"/>
  <c r="O3683" i="7"/>
  <c r="N3683" i="7"/>
  <c r="M3683" i="7"/>
  <c r="L3683" i="7"/>
  <c r="K3683" i="7"/>
  <c r="O3682" i="7"/>
  <c r="N3682" i="7"/>
  <c r="M3682" i="7"/>
  <c r="L3682" i="7"/>
  <c r="K3682" i="7"/>
  <c r="O3681" i="7"/>
  <c r="N3681" i="7"/>
  <c r="M3681" i="7"/>
  <c r="L3681" i="7"/>
  <c r="K3681" i="7"/>
  <c r="O3680" i="7"/>
  <c r="N3680" i="7"/>
  <c r="M3680" i="7"/>
  <c r="L3680" i="7"/>
  <c r="K3680" i="7"/>
  <c r="O3679" i="7"/>
  <c r="N3679" i="7"/>
  <c r="M3679" i="7"/>
  <c r="L3679" i="7"/>
  <c r="K3679" i="7"/>
  <c r="O3678" i="7"/>
  <c r="N3678" i="7"/>
  <c r="M3678" i="7"/>
  <c r="L3678" i="7"/>
  <c r="K3678" i="7"/>
  <c r="O3677" i="7"/>
  <c r="N3677" i="7"/>
  <c r="M3677" i="7"/>
  <c r="L3677" i="7"/>
  <c r="K3677" i="7"/>
  <c r="O3676" i="7"/>
  <c r="N3676" i="7"/>
  <c r="M3676" i="7"/>
  <c r="L3676" i="7"/>
  <c r="K3676" i="7"/>
  <c r="O3675" i="7"/>
  <c r="N3675" i="7"/>
  <c r="M3675" i="7"/>
  <c r="L3675" i="7"/>
  <c r="K3675" i="7"/>
  <c r="O3674" i="7"/>
  <c r="N3674" i="7"/>
  <c r="M3674" i="7"/>
  <c r="L3674" i="7"/>
  <c r="K3674" i="7"/>
  <c r="O3673" i="7"/>
  <c r="N3673" i="7"/>
  <c r="M3673" i="7"/>
  <c r="L3673" i="7"/>
  <c r="K3673" i="7"/>
  <c r="O3672" i="7"/>
  <c r="N3672" i="7"/>
  <c r="M3672" i="7"/>
  <c r="L3672" i="7"/>
  <c r="K3672" i="7"/>
  <c r="O3671" i="7"/>
  <c r="N3671" i="7"/>
  <c r="M3671" i="7"/>
  <c r="L3671" i="7"/>
  <c r="K3671" i="7"/>
  <c r="O3670" i="7"/>
  <c r="N3670" i="7"/>
  <c r="M3670" i="7"/>
  <c r="L3670" i="7"/>
  <c r="K3670" i="7"/>
  <c r="O3669" i="7"/>
  <c r="N3669" i="7"/>
  <c r="M3669" i="7"/>
  <c r="L3669" i="7"/>
  <c r="K3669" i="7"/>
  <c r="O3668" i="7"/>
  <c r="N3668" i="7"/>
  <c r="M3668" i="7"/>
  <c r="L3668" i="7"/>
  <c r="K3668" i="7"/>
  <c r="O3667" i="7"/>
  <c r="N3667" i="7"/>
  <c r="M3667" i="7"/>
  <c r="L3667" i="7"/>
  <c r="K3667" i="7"/>
  <c r="O3666" i="7"/>
  <c r="N3666" i="7"/>
  <c r="M3666" i="7"/>
  <c r="L3666" i="7"/>
  <c r="K3666" i="7"/>
  <c r="O3665" i="7"/>
  <c r="N3665" i="7"/>
  <c r="M3665" i="7"/>
  <c r="L3665" i="7"/>
  <c r="K3665" i="7"/>
  <c r="O3664" i="7"/>
  <c r="N3664" i="7"/>
  <c r="M3664" i="7"/>
  <c r="L3664" i="7"/>
  <c r="K3664" i="7"/>
  <c r="O3663" i="7"/>
  <c r="N3663" i="7"/>
  <c r="M3663" i="7"/>
  <c r="L3663" i="7"/>
  <c r="K3663" i="7"/>
  <c r="O3662" i="7"/>
  <c r="N3662" i="7"/>
  <c r="M3662" i="7"/>
  <c r="L3662" i="7"/>
  <c r="K3662" i="7"/>
  <c r="O3661" i="7"/>
  <c r="N3661" i="7"/>
  <c r="M3661" i="7"/>
  <c r="L3661" i="7"/>
  <c r="K3661" i="7"/>
  <c r="O3660" i="7"/>
  <c r="N3660" i="7"/>
  <c r="M3660" i="7"/>
  <c r="L3660" i="7"/>
  <c r="K3660" i="7"/>
  <c r="O3659" i="7"/>
  <c r="N3659" i="7"/>
  <c r="M3659" i="7"/>
  <c r="L3659" i="7"/>
  <c r="K3659" i="7"/>
  <c r="O3658" i="7"/>
  <c r="N3658" i="7"/>
  <c r="M3658" i="7"/>
  <c r="L3658" i="7"/>
  <c r="K3658" i="7"/>
  <c r="O3657" i="7"/>
  <c r="N3657" i="7"/>
  <c r="M3657" i="7"/>
  <c r="L3657" i="7"/>
  <c r="K3657" i="7"/>
  <c r="O3656" i="7"/>
  <c r="N3656" i="7"/>
  <c r="M3656" i="7"/>
  <c r="L3656" i="7"/>
  <c r="K3656" i="7"/>
  <c r="O3655" i="7"/>
  <c r="N3655" i="7"/>
  <c r="M3655" i="7"/>
  <c r="L3655" i="7"/>
  <c r="K3655" i="7"/>
  <c r="O3654" i="7"/>
  <c r="N3654" i="7"/>
  <c r="M3654" i="7"/>
  <c r="L3654" i="7"/>
  <c r="K3654" i="7"/>
  <c r="O3653" i="7"/>
  <c r="N3653" i="7"/>
  <c r="M3653" i="7"/>
  <c r="L3653" i="7"/>
  <c r="K3653" i="7"/>
  <c r="O3652" i="7"/>
  <c r="N3652" i="7"/>
  <c r="M3652" i="7"/>
  <c r="L3652" i="7"/>
  <c r="K3652" i="7"/>
  <c r="O3651" i="7"/>
  <c r="N3651" i="7"/>
  <c r="M3651" i="7"/>
  <c r="L3651" i="7"/>
  <c r="K3651" i="7"/>
  <c r="O3650" i="7"/>
  <c r="N3650" i="7"/>
  <c r="M3650" i="7"/>
  <c r="L3650" i="7"/>
  <c r="K3650" i="7"/>
  <c r="O3649" i="7"/>
  <c r="N3649" i="7"/>
  <c r="M3649" i="7"/>
  <c r="L3649" i="7"/>
  <c r="K3649" i="7"/>
  <c r="O3648" i="7"/>
  <c r="N3648" i="7"/>
  <c r="M3648" i="7"/>
  <c r="L3648" i="7"/>
  <c r="K3648" i="7"/>
  <c r="O3647" i="7"/>
  <c r="N3647" i="7"/>
  <c r="M3647" i="7"/>
  <c r="L3647" i="7"/>
  <c r="K3647" i="7"/>
  <c r="O3646" i="7"/>
  <c r="N3646" i="7"/>
  <c r="M3646" i="7"/>
  <c r="L3646" i="7"/>
  <c r="K3646" i="7"/>
  <c r="O3645" i="7"/>
  <c r="N3645" i="7"/>
  <c r="M3645" i="7"/>
  <c r="L3645" i="7"/>
  <c r="K3645" i="7"/>
  <c r="O3644" i="7"/>
  <c r="N3644" i="7"/>
  <c r="M3644" i="7"/>
  <c r="L3644" i="7"/>
  <c r="K3644" i="7"/>
  <c r="O3643" i="7"/>
  <c r="N3643" i="7"/>
  <c r="M3643" i="7"/>
  <c r="L3643" i="7"/>
  <c r="K3643" i="7"/>
  <c r="O3642" i="7"/>
  <c r="N3642" i="7"/>
  <c r="M3642" i="7"/>
  <c r="L3642" i="7"/>
  <c r="K3642" i="7"/>
  <c r="O3641" i="7"/>
  <c r="N3641" i="7"/>
  <c r="M3641" i="7"/>
  <c r="L3641" i="7"/>
  <c r="K3641" i="7"/>
  <c r="O3640" i="7"/>
  <c r="N3640" i="7"/>
  <c r="M3640" i="7"/>
  <c r="L3640" i="7"/>
  <c r="K3640" i="7"/>
  <c r="O3639" i="7"/>
  <c r="N3639" i="7"/>
  <c r="M3639" i="7"/>
  <c r="L3639" i="7"/>
  <c r="K3639" i="7"/>
  <c r="O3638" i="7"/>
  <c r="N3638" i="7"/>
  <c r="M3638" i="7"/>
  <c r="L3638" i="7"/>
  <c r="K3638" i="7"/>
  <c r="O3637" i="7"/>
  <c r="N3637" i="7"/>
  <c r="M3637" i="7"/>
  <c r="L3637" i="7"/>
  <c r="K3637" i="7"/>
  <c r="O3636" i="7"/>
  <c r="N3636" i="7"/>
  <c r="M3636" i="7"/>
  <c r="L3636" i="7"/>
  <c r="K3636" i="7"/>
  <c r="O3635" i="7"/>
  <c r="N3635" i="7"/>
  <c r="M3635" i="7"/>
  <c r="L3635" i="7"/>
  <c r="K3635" i="7"/>
  <c r="O3634" i="7"/>
  <c r="N3634" i="7"/>
  <c r="M3634" i="7"/>
  <c r="L3634" i="7"/>
  <c r="K3634" i="7"/>
  <c r="O3633" i="7"/>
  <c r="N3633" i="7"/>
  <c r="M3633" i="7"/>
  <c r="L3633" i="7"/>
  <c r="K3633" i="7"/>
  <c r="O3632" i="7"/>
  <c r="N3632" i="7"/>
  <c r="M3632" i="7"/>
  <c r="L3632" i="7"/>
  <c r="K3632" i="7"/>
  <c r="O3631" i="7"/>
  <c r="N3631" i="7"/>
  <c r="M3631" i="7"/>
  <c r="L3631" i="7"/>
  <c r="K3631" i="7"/>
  <c r="O3630" i="7"/>
  <c r="N3630" i="7"/>
  <c r="M3630" i="7"/>
  <c r="L3630" i="7"/>
  <c r="K3630" i="7"/>
  <c r="O3629" i="7"/>
  <c r="N3629" i="7"/>
  <c r="M3629" i="7"/>
  <c r="L3629" i="7"/>
  <c r="K3629" i="7"/>
  <c r="O3628" i="7"/>
  <c r="N3628" i="7"/>
  <c r="M3628" i="7"/>
  <c r="L3628" i="7"/>
  <c r="K3628" i="7"/>
  <c r="O3627" i="7"/>
  <c r="N3627" i="7"/>
  <c r="M3627" i="7"/>
  <c r="L3627" i="7"/>
  <c r="K3627" i="7"/>
  <c r="O3626" i="7"/>
  <c r="N3626" i="7"/>
  <c r="M3626" i="7"/>
  <c r="L3626" i="7"/>
  <c r="K3626" i="7"/>
  <c r="O3625" i="7"/>
  <c r="N3625" i="7"/>
  <c r="M3625" i="7"/>
  <c r="L3625" i="7"/>
  <c r="K3625" i="7"/>
  <c r="O3624" i="7"/>
  <c r="N3624" i="7"/>
  <c r="M3624" i="7"/>
  <c r="L3624" i="7"/>
  <c r="K3624" i="7"/>
  <c r="O3623" i="7"/>
  <c r="N3623" i="7"/>
  <c r="M3623" i="7"/>
  <c r="L3623" i="7"/>
  <c r="K3623" i="7"/>
  <c r="O3622" i="7"/>
  <c r="N3622" i="7"/>
  <c r="M3622" i="7"/>
  <c r="L3622" i="7"/>
  <c r="K3622" i="7"/>
  <c r="O3621" i="7"/>
  <c r="N3621" i="7"/>
  <c r="M3621" i="7"/>
  <c r="L3621" i="7"/>
  <c r="K3621" i="7"/>
  <c r="O3620" i="7"/>
  <c r="N3620" i="7"/>
  <c r="M3620" i="7"/>
  <c r="L3620" i="7"/>
  <c r="K3620" i="7"/>
  <c r="O3619" i="7"/>
  <c r="N3619" i="7"/>
  <c r="M3619" i="7"/>
  <c r="L3619" i="7"/>
  <c r="K3619" i="7"/>
  <c r="O3618" i="7"/>
  <c r="N3618" i="7"/>
  <c r="M3618" i="7"/>
  <c r="L3618" i="7"/>
  <c r="K3618" i="7"/>
  <c r="O3617" i="7"/>
  <c r="N3617" i="7"/>
  <c r="M3617" i="7"/>
  <c r="L3617" i="7"/>
  <c r="K3617" i="7"/>
  <c r="O3616" i="7"/>
  <c r="N3616" i="7"/>
  <c r="M3616" i="7"/>
  <c r="L3616" i="7"/>
  <c r="K3616" i="7"/>
  <c r="O3615" i="7"/>
  <c r="N3615" i="7"/>
  <c r="M3615" i="7"/>
  <c r="L3615" i="7"/>
  <c r="K3615" i="7"/>
  <c r="O3614" i="7"/>
  <c r="N3614" i="7"/>
  <c r="M3614" i="7"/>
  <c r="L3614" i="7"/>
  <c r="K3614" i="7"/>
  <c r="O3613" i="7"/>
  <c r="N3613" i="7"/>
  <c r="M3613" i="7"/>
  <c r="L3613" i="7"/>
  <c r="K3613" i="7"/>
  <c r="O3612" i="7"/>
  <c r="N3612" i="7"/>
  <c r="M3612" i="7"/>
  <c r="L3612" i="7"/>
  <c r="K3612" i="7"/>
  <c r="O3611" i="7"/>
  <c r="N3611" i="7"/>
  <c r="M3611" i="7"/>
  <c r="L3611" i="7"/>
  <c r="K3611" i="7"/>
  <c r="O3610" i="7"/>
  <c r="N3610" i="7"/>
  <c r="M3610" i="7"/>
  <c r="L3610" i="7"/>
  <c r="K3610" i="7"/>
  <c r="O3609" i="7"/>
  <c r="N3609" i="7"/>
  <c r="M3609" i="7"/>
  <c r="L3609" i="7"/>
  <c r="K3609" i="7"/>
  <c r="O3608" i="7"/>
  <c r="N3608" i="7"/>
  <c r="M3608" i="7"/>
  <c r="L3608" i="7"/>
  <c r="K3608" i="7"/>
  <c r="O3607" i="7"/>
  <c r="N3607" i="7"/>
  <c r="M3607" i="7"/>
  <c r="L3607" i="7"/>
  <c r="K3607" i="7"/>
  <c r="O3606" i="7"/>
  <c r="N3606" i="7"/>
  <c r="M3606" i="7"/>
  <c r="L3606" i="7"/>
  <c r="K3606" i="7"/>
  <c r="O3605" i="7"/>
  <c r="N3605" i="7"/>
  <c r="M3605" i="7"/>
  <c r="L3605" i="7"/>
  <c r="K3605" i="7"/>
  <c r="O3604" i="7"/>
  <c r="N3604" i="7"/>
  <c r="M3604" i="7"/>
  <c r="L3604" i="7"/>
  <c r="K3604" i="7"/>
  <c r="O3603" i="7"/>
  <c r="N3603" i="7"/>
  <c r="M3603" i="7"/>
  <c r="L3603" i="7"/>
  <c r="K3603" i="7"/>
  <c r="O3602" i="7"/>
  <c r="N3602" i="7"/>
  <c r="M3602" i="7"/>
  <c r="L3602" i="7"/>
  <c r="K3602" i="7"/>
  <c r="O3601" i="7"/>
  <c r="N3601" i="7"/>
  <c r="M3601" i="7"/>
  <c r="L3601" i="7"/>
  <c r="K3601" i="7"/>
  <c r="O3600" i="7"/>
  <c r="N3600" i="7"/>
  <c r="M3600" i="7"/>
  <c r="L3600" i="7"/>
  <c r="K3600" i="7"/>
  <c r="O3599" i="7"/>
  <c r="N3599" i="7"/>
  <c r="M3599" i="7"/>
  <c r="L3599" i="7"/>
  <c r="K3599" i="7"/>
  <c r="O3598" i="7"/>
  <c r="N3598" i="7"/>
  <c r="M3598" i="7"/>
  <c r="L3598" i="7"/>
  <c r="K3598" i="7"/>
  <c r="O3597" i="7"/>
  <c r="N3597" i="7"/>
  <c r="M3597" i="7"/>
  <c r="L3597" i="7"/>
  <c r="K3597" i="7"/>
  <c r="O3596" i="7"/>
  <c r="N3596" i="7"/>
  <c r="M3596" i="7"/>
  <c r="L3596" i="7"/>
  <c r="K3596" i="7"/>
  <c r="O3595" i="7"/>
  <c r="N3595" i="7"/>
  <c r="M3595" i="7"/>
  <c r="L3595" i="7"/>
  <c r="K3595" i="7"/>
  <c r="O3594" i="7"/>
  <c r="N3594" i="7"/>
  <c r="M3594" i="7"/>
  <c r="L3594" i="7"/>
  <c r="K3594" i="7"/>
  <c r="O3593" i="7"/>
  <c r="N3593" i="7"/>
  <c r="M3593" i="7"/>
  <c r="L3593" i="7"/>
  <c r="K3593" i="7"/>
  <c r="O3592" i="7"/>
  <c r="N3592" i="7"/>
  <c r="M3592" i="7"/>
  <c r="L3592" i="7"/>
  <c r="K3592" i="7"/>
  <c r="O3591" i="7"/>
  <c r="N3591" i="7"/>
  <c r="M3591" i="7"/>
  <c r="L3591" i="7"/>
  <c r="K3591" i="7"/>
  <c r="O3590" i="7"/>
  <c r="N3590" i="7"/>
  <c r="M3590" i="7"/>
  <c r="L3590" i="7"/>
  <c r="K3590" i="7"/>
  <c r="O3589" i="7"/>
  <c r="N3589" i="7"/>
  <c r="M3589" i="7"/>
  <c r="L3589" i="7"/>
  <c r="K3589" i="7"/>
  <c r="O3588" i="7"/>
  <c r="N3588" i="7"/>
  <c r="M3588" i="7"/>
  <c r="L3588" i="7"/>
  <c r="K3588" i="7"/>
  <c r="O3587" i="7"/>
  <c r="N3587" i="7"/>
  <c r="M3587" i="7"/>
  <c r="L3587" i="7"/>
  <c r="K3587" i="7"/>
  <c r="O3586" i="7"/>
  <c r="N3586" i="7"/>
  <c r="M3586" i="7"/>
  <c r="L3586" i="7"/>
  <c r="K3586" i="7"/>
  <c r="O3585" i="7"/>
  <c r="N3585" i="7"/>
  <c r="M3585" i="7"/>
  <c r="L3585" i="7"/>
  <c r="K3585" i="7"/>
  <c r="O3584" i="7"/>
  <c r="N3584" i="7"/>
  <c r="M3584" i="7"/>
  <c r="L3584" i="7"/>
  <c r="K3584" i="7"/>
  <c r="O3583" i="7"/>
  <c r="N3583" i="7"/>
  <c r="M3583" i="7"/>
  <c r="L3583" i="7"/>
  <c r="K3583" i="7"/>
  <c r="O3582" i="7"/>
  <c r="N3582" i="7"/>
  <c r="M3582" i="7"/>
  <c r="L3582" i="7"/>
  <c r="K3582" i="7"/>
  <c r="O3581" i="7"/>
  <c r="N3581" i="7"/>
  <c r="M3581" i="7"/>
  <c r="L3581" i="7"/>
  <c r="K3581" i="7"/>
  <c r="O3580" i="7"/>
  <c r="N3580" i="7"/>
  <c r="M3580" i="7"/>
  <c r="L3580" i="7"/>
  <c r="K3580" i="7"/>
  <c r="O3579" i="7"/>
  <c r="N3579" i="7"/>
  <c r="M3579" i="7"/>
  <c r="L3579" i="7"/>
  <c r="K3579" i="7"/>
  <c r="O3578" i="7"/>
  <c r="N3578" i="7"/>
  <c r="M3578" i="7"/>
  <c r="L3578" i="7"/>
  <c r="K3578" i="7"/>
  <c r="O3577" i="7"/>
  <c r="N3577" i="7"/>
  <c r="M3577" i="7"/>
  <c r="L3577" i="7"/>
  <c r="K3577" i="7"/>
  <c r="O3576" i="7"/>
  <c r="N3576" i="7"/>
  <c r="M3576" i="7"/>
  <c r="L3576" i="7"/>
  <c r="K3576" i="7"/>
  <c r="O3575" i="7"/>
  <c r="N3575" i="7"/>
  <c r="M3575" i="7"/>
  <c r="L3575" i="7"/>
  <c r="K3575" i="7"/>
  <c r="O3574" i="7"/>
  <c r="N3574" i="7"/>
  <c r="M3574" i="7"/>
  <c r="L3574" i="7"/>
  <c r="K3574" i="7"/>
  <c r="O3573" i="7"/>
  <c r="N3573" i="7"/>
  <c r="M3573" i="7"/>
  <c r="L3573" i="7"/>
  <c r="K3573" i="7"/>
  <c r="O3572" i="7"/>
  <c r="N3572" i="7"/>
  <c r="M3572" i="7"/>
  <c r="L3572" i="7"/>
  <c r="K3572" i="7"/>
  <c r="O3571" i="7"/>
  <c r="N3571" i="7"/>
  <c r="M3571" i="7"/>
  <c r="L3571" i="7"/>
  <c r="K3571" i="7"/>
  <c r="O3570" i="7"/>
  <c r="N3570" i="7"/>
  <c r="M3570" i="7"/>
  <c r="L3570" i="7"/>
  <c r="K3570" i="7"/>
  <c r="O3569" i="7"/>
  <c r="N3569" i="7"/>
  <c r="M3569" i="7"/>
  <c r="L3569" i="7"/>
  <c r="K3569" i="7"/>
  <c r="O3568" i="7"/>
  <c r="N3568" i="7"/>
  <c r="M3568" i="7"/>
  <c r="L3568" i="7"/>
  <c r="K3568" i="7"/>
  <c r="O3567" i="7"/>
  <c r="N3567" i="7"/>
  <c r="M3567" i="7"/>
  <c r="L3567" i="7"/>
  <c r="K3567" i="7"/>
  <c r="O3566" i="7"/>
  <c r="N3566" i="7"/>
  <c r="M3566" i="7"/>
  <c r="L3566" i="7"/>
  <c r="K3566" i="7"/>
  <c r="O3565" i="7"/>
  <c r="N3565" i="7"/>
  <c r="M3565" i="7"/>
  <c r="L3565" i="7"/>
  <c r="K3565" i="7"/>
  <c r="O3564" i="7"/>
  <c r="N3564" i="7"/>
  <c r="M3564" i="7"/>
  <c r="L3564" i="7"/>
  <c r="K3564" i="7"/>
  <c r="O3563" i="7"/>
  <c r="N3563" i="7"/>
  <c r="M3563" i="7"/>
  <c r="L3563" i="7"/>
  <c r="K3563" i="7"/>
  <c r="O3562" i="7"/>
  <c r="N3562" i="7"/>
  <c r="M3562" i="7"/>
  <c r="L3562" i="7"/>
  <c r="K3562" i="7"/>
  <c r="O3561" i="7"/>
  <c r="N3561" i="7"/>
  <c r="M3561" i="7"/>
  <c r="L3561" i="7"/>
  <c r="K3561" i="7"/>
  <c r="O3560" i="7"/>
  <c r="N3560" i="7"/>
  <c r="M3560" i="7"/>
  <c r="L3560" i="7"/>
  <c r="K3560" i="7"/>
  <c r="O3559" i="7"/>
  <c r="N3559" i="7"/>
  <c r="M3559" i="7"/>
  <c r="L3559" i="7"/>
  <c r="K3559" i="7"/>
  <c r="O3558" i="7"/>
  <c r="N3558" i="7"/>
  <c r="M3558" i="7"/>
  <c r="L3558" i="7"/>
  <c r="K3558" i="7"/>
  <c r="O3557" i="7"/>
  <c r="N3557" i="7"/>
  <c r="M3557" i="7"/>
  <c r="L3557" i="7"/>
  <c r="K3557" i="7"/>
  <c r="O3556" i="7"/>
  <c r="N3556" i="7"/>
  <c r="M3556" i="7"/>
  <c r="L3556" i="7"/>
  <c r="K3556" i="7"/>
  <c r="O3555" i="7"/>
  <c r="N3555" i="7"/>
  <c r="M3555" i="7"/>
  <c r="L3555" i="7"/>
  <c r="K3555" i="7"/>
  <c r="O3554" i="7"/>
  <c r="N3554" i="7"/>
  <c r="M3554" i="7"/>
  <c r="L3554" i="7"/>
  <c r="K3554" i="7"/>
  <c r="O3553" i="7"/>
  <c r="N3553" i="7"/>
  <c r="M3553" i="7"/>
  <c r="L3553" i="7"/>
  <c r="K3553" i="7"/>
  <c r="O3552" i="7"/>
  <c r="N3552" i="7"/>
  <c r="M3552" i="7"/>
  <c r="L3552" i="7"/>
  <c r="K3552" i="7"/>
  <c r="O3551" i="7"/>
  <c r="N3551" i="7"/>
  <c r="M3551" i="7"/>
  <c r="L3551" i="7"/>
  <c r="K3551" i="7"/>
  <c r="O3550" i="7"/>
  <c r="N3550" i="7"/>
  <c r="M3550" i="7"/>
  <c r="L3550" i="7"/>
  <c r="K3550" i="7"/>
  <c r="O3549" i="7"/>
  <c r="N3549" i="7"/>
  <c r="M3549" i="7"/>
  <c r="L3549" i="7"/>
  <c r="K3549" i="7"/>
  <c r="O3548" i="7"/>
  <c r="N3548" i="7"/>
  <c r="M3548" i="7"/>
  <c r="L3548" i="7"/>
  <c r="K3548" i="7"/>
  <c r="O3547" i="7"/>
  <c r="N3547" i="7"/>
  <c r="M3547" i="7"/>
  <c r="L3547" i="7"/>
  <c r="K3547" i="7"/>
  <c r="O3546" i="7"/>
  <c r="N3546" i="7"/>
  <c r="M3546" i="7"/>
  <c r="L3546" i="7"/>
  <c r="K3546" i="7"/>
  <c r="O3545" i="7"/>
  <c r="N3545" i="7"/>
  <c r="M3545" i="7"/>
  <c r="L3545" i="7"/>
  <c r="K3545" i="7"/>
  <c r="O3544" i="7"/>
  <c r="N3544" i="7"/>
  <c r="M3544" i="7"/>
  <c r="L3544" i="7"/>
  <c r="K3544" i="7"/>
  <c r="O3543" i="7"/>
  <c r="N3543" i="7"/>
  <c r="M3543" i="7"/>
  <c r="L3543" i="7"/>
  <c r="K3543" i="7"/>
  <c r="O3542" i="7"/>
  <c r="N3542" i="7"/>
  <c r="M3542" i="7"/>
  <c r="L3542" i="7"/>
  <c r="K3542" i="7"/>
  <c r="O3541" i="7"/>
  <c r="N3541" i="7"/>
  <c r="M3541" i="7"/>
  <c r="L3541" i="7"/>
  <c r="K3541" i="7"/>
  <c r="O3540" i="7"/>
  <c r="N3540" i="7"/>
  <c r="M3540" i="7"/>
  <c r="L3540" i="7"/>
  <c r="K3540" i="7"/>
  <c r="O3539" i="7"/>
  <c r="N3539" i="7"/>
  <c r="M3539" i="7"/>
  <c r="L3539" i="7"/>
  <c r="K3539" i="7"/>
  <c r="O3538" i="7"/>
  <c r="N3538" i="7"/>
  <c r="M3538" i="7"/>
  <c r="L3538" i="7"/>
  <c r="K3538" i="7"/>
  <c r="O3537" i="7"/>
  <c r="N3537" i="7"/>
  <c r="M3537" i="7"/>
  <c r="L3537" i="7"/>
  <c r="K3537" i="7"/>
  <c r="O3536" i="7"/>
  <c r="N3536" i="7"/>
  <c r="M3536" i="7"/>
  <c r="L3536" i="7"/>
  <c r="K3536" i="7"/>
  <c r="O3535" i="7"/>
  <c r="N3535" i="7"/>
  <c r="M3535" i="7"/>
  <c r="L3535" i="7"/>
  <c r="K3535" i="7"/>
  <c r="O3534" i="7"/>
  <c r="N3534" i="7"/>
  <c r="M3534" i="7"/>
  <c r="L3534" i="7"/>
  <c r="K3534" i="7"/>
  <c r="O3533" i="7"/>
  <c r="N3533" i="7"/>
  <c r="M3533" i="7"/>
  <c r="L3533" i="7"/>
  <c r="K3533" i="7"/>
  <c r="O3532" i="7"/>
  <c r="N3532" i="7"/>
  <c r="M3532" i="7"/>
  <c r="L3532" i="7"/>
  <c r="K3532" i="7"/>
  <c r="O3531" i="7"/>
  <c r="N3531" i="7"/>
  <c r="M3531" i="7"/>
  <c r="L3531" i="7"/>
  <c r="K3531" i="7"/>
  <c r="O3530" i="7"/>
  <c r="N3530" i="7"/>
  <c r="M3530" i="7"/>
  <c r="L3530" i="7"/>
  <c r="K3530" i="7"/>
  <c r="O3529" i="7"/>
  <c r="N3529" i="7"/>
  <c r="M3529" i="7"/>
  <c r="L3529" i="7"/>
  <c r="K3529" i="7"/>
  <c r="O3528" i="7"/>
  <c r="N3528" i="7"/>
  <c r="M3528" i="7"/>
  <c r="L3528" i="7"/>
  <c r="K3528" i="7"/>
  <c r="O3527" i="7"/>
  <c r="N3527" i="7"/>
  <c r="M3527" i="7"/>
  <c r="L3527" i="7"/>
  <c r="K3527" i="7"/>
  <c r="O3526" i="7"/>
  <c r="N3526" i="7"/>
  <c r="M3526" i="7"/>
  <c r="L3526" i="7"/>
  <c r="K3526" i="7"/>
  <c r="O3525" i="7"/>
  <c r="N3525" i="7"/>
  <c r="M3525" i="7"/>
  <c r="L3525" i="7"/>
  <c r="K3525" i="7"/>
  <c r="O3524" i="7"/>
  <c r="N3524" i="7"/>
  <c r="M3524" i="7"/>
  <c r="L3524" i="7"/>
  <c r="K3524" i="7"/>
  <c r="O3523" i="7"/>
  <c r="N3523" i="7"/>
  <c r="M3523" i="7"/>
  <c r="L3523" i="7"/>
  <c r="K3523" i="7"/>
  <c r="O3522" i="7"/>
  <c r="N3522" i="7"/>
  <c r="M3522" i="7"/>
  <c r="L3522" i="7"/>
  <c r="K3522" i="7"/>
  <c r="O3521" i="7"/>
  <c r="N3521" i="7"/>
  <c r="M3521" i="7"/>
  <c r="L3521" i="7"/>
  <c r="K3521" i="7"/>
  <c r="O3520" i="7"/>
  <c r="N3520" i="7"/>
  <c r="M3520" i="7"/>
  <c r="L3520" i="7"/>
  <c r="K3520" i="7"/>
  <c r="O3519" i="7"/>
  <c r="N3519" i="7"/>
  <c r="M3519" i="7"/>
  <c r="L3519" i="7"/>
  <c r="K3519" i="7"/>
  <c r="O3518" i="7"/>
  <c r="N3518" i="7"/>
  <c r="M3518" i="7"/>
  <c r="L3518" i="7"/>
  <c r="K3518" i="7"/>
  <c r="O3517" i="7"/>
  <c r="N3517" i="7"/>
  <c r="M3517" i="7"/>
  <c r="L3517" i="7"/>
  <c r="K3517" i="7"/>
  <c r="O3516" i="7"/>
  <c r="N3516" i="7"/>
  <c r="M3516" i="7"/>
  <c r="L3516" i="7"/>
  <c r="K3516" i="7"/>
  <c r="O3515" i="7"/>
  <c r="N3515" i="7"/>
  <c r="M3515" i="7"/>
  <c r="L3515" i="7"/>
  <c r="K3515" i="7"/>
  <c r="O3514" i="7"/>
  <c r="N3514" i="7"/>
  <c r="M3514" i="7"/>
  <c r="L3514" i="7"/>
  <c r="K3514" i="7"/>
  <c r="O3513" i="7"/>
  <c r="N3513" i="7"/>
  <c r="M3513" i="7"/>
  <c r="L3513" i="7"/>
  <c r="K3513" i="7"/>
  <c r="O3512" i="7"/>
  <c r="N3512" i="7"/>
  <c r="M3512" i="7"/>
  <c r="L3512" i="7"/>
  <c r="K3512" i="7"/>
  <c r="O3511" i="7"/>
  <c r="N3511" i="7"/>
  <c r="M3511" i="7"/>
  <c r="L3511" i="7"/>
  <c r="K3511" i="7"/>
  <c r="O3510" i="7"/>
  <c r="N3510" i="7"/>
  <c r="M3510" i="7"/>
  <c r="L3510" i="7"/>
  <c r="K3510" i="7"/>
  <c r="O3509" i="7"/>
  <c r="N3509" i="7"/>
  <c r="M3509" i="7"/>
  <c r="L3509" i="7"/>
  <c r="K3509" i="7"/>
  <c r="O3508" i="7"/>
  <c r="N3508" i="7"/>
  <c r="M3508" i="7"/>
  <c r="L3508" i="7"/>
  <c r="K3508" i="7"/>
  <c r="O3507" i="7"/>
  <c r="N3507" i="7"/>
  <c r="M3507" i="7"/>
  <c r="L3507" i="7"/>
  <c r="K3507" i="7"/>
  <c r="O3506" i="7"/>
  <c r="N3506" i="7"/>
  <c r="M3506" i="7"/>
  <c r="L3506" i="7"/>
  <c r="K3506" i="7"/>
  <c r="O3505" i="7"/>
  <c r="N3505" i="7"/>
  <c r="M3505" i="7"/>
  <c r="L3505" i="7"/>
  <c r="K3505" i="7"/>
  <c r="O3504" i="7"/>
  <c r="N3504" i="7"/>
  <c r="M3504" i="7"/>
  <c r="L3504" i="7"/>
  <c r="K3504" i="7"/>
  <c r="O3503" i="7"/>
  <c r="N3503" i="7"/>
  <c r="M3503" i="7"/>
  <c r="L3503" i="7"/>
  <c r="K3503" i="7"/>
  <c r="O3502" i="7"/>
  <c r="N3502" i="7"/>
  <c r="M3502" i="7"/>
  <c r="L3502" i="7"/>
  <c r="K3502" i="7"/>
  <c r="O3501" i="7"/>
  <c r="N3501" i="7"/>
  <c r="M3501" i="7"/>
  <c r="L3501" i="7"/>
  <c r="K3501" i="7"/>
  <c r="O3500" i="7"/>
  <c r="N3500" i="7"/>
  <c r="M3500" i="7"/>
  <c r="L3500" i="7"/>
  <c r="K3500" i="7"/>
  <c r="O3499" i="7"/>
  <c r="N3499" i="7"/>
  <c r="M3499" i="7"/>
  <c r="L3499" i="7"/>
  <c r="K3499" i="7"/>
  <c r="O3498" i="7"/>
  <c r="N3498" i="7"/>
  <c r="M3498" i="7"/>
  <c r="L3498" i="7"/>
  <c r="K3498" i="7"/>
  <c r="O3497" i="7"/>
  <c r="N3497" i="7"/>
  <c r="M3497" i="7"/>
  <c r="L3497" i="7"/>
  <c r="K3497" i="7"/>
  <c r="O3496" i="7"/>
  <c r="N3496" i="7"/>
  <c r="M3496" i="7"/>
  <c r="L3496" i="7"/>
  <c r="K3496" i="7"/>
  <c r="O3495" i="7"/>
  <c r="N3495" i="7"/>
  <c r="M3495" i="7"/>
  <c r="L3495" i="7"/>
  <c r="K3495" i="7"/>
  <c r="O3494" i="7"/>
  <c r="N3494" i="7"/>
  <c r="M3494" i="7"/>
  <c r="L3494" i="7"/>
  <c r="K3494" i="7"/>
  <c r="O3493" i="7"/>
  <c r="N3493" i="7"/>
  <c r="M3493" i="7"/>
  <c r="L3493" i="7"/>
  <c r="K3493" i="7"/>
  <c r="O3492" i="7"/>
  <c r="N3492" i="7"/>
  <c r="M3492" i="7"/>
  <c r="L3492" i="7"/>
  <c r="K3492" i="7"/>
  <c r="O3491" i="7"/>
  <c r="N3491" i="7"/>
  <c r="M3491" i="7"/>
  <c r="L3491" i="7"/>
  <c r="K3491" i="7"/>
  <c r="O3490" i="7"/>
  <c r="N3490" i="7"/>
  <c r="M3490" i="7"/>
  <c r="L3490" i="7"/>
  <c r="K3490" i="7"/>
  <c r="O3489" i="7"/>
  <c r="N3489" i="7"/>
  <c r="M3489" i="7"/>
  <c r="L3489" i="7"/>
  <c r="K3489" i="7"/>
  <c r="O3488" i="7"/>
  <c r="N3488" i="7"/>
  <c r="M3488" i="7"/>
  <c r="L3488" i="7"/>
  <c r="K3488" i="7"/>
  <c r="O3487" i="7"/>
  <c r="N3487" i="7"/>
  <c r="M3487" i="7"/>
  <c r="L3487" i="7"/>
  <c r="K3487" i="7"/>
  <c r="O3486" i="7"/>
  <c r="N3486" i="7"/>
  <c r="M3486" i="7"/>
  <c r="L3486" i="7"/>
  <c r="K3486" i="7"/>
  <c r="O3485" i="7"/>
  <c r="N3485" i="7"/>
  <c r="M3485" i="7"/>
  <c r="L3485" i="7"/>
  <c r="K3485" i="7"/>
  <c r="O3484" i="7"/>
  <c r="N3484" i="7"/>
  <c r="M3484" i="7"/>
  <c r="L3484" i="7"/>
  <c r="K3484" i="7"/>
  <c r="O3483" i="7"/>
  <c r="N3483" i="7"/>
  <c r="M3483" i="7"/>
  <c r="L3483" i="7"/>
  <c r="K3483" i="7"/>
  <c r="O3482" i="7"/>
  <c r="N3482" i="7"/>
  <c r="M3482" i="7"/>
  <c r="L3482" i="7"/>
  <c r="K3482" i="7"/>
  <c r="O3481" i="7"/>
  <c r="N3481" i="7"/>
  <c r="M3481" i="7"/>
  <c r="L3481" i="7"/>
  <c r="K3481" i="7"/>
  <c r="O3480" i="7"/>
  <c r="N3480" i="7"/>
  <c r="M3480" i="7"/>
  <c r="L3480" i="7"/>
  <c r="K3480" i="7"/>
  <c r="O3479" i="7"/>
  <c r="N3479" i="7"/>
  <c r="M3479" i="7"/>
  <c r="L3479" i="7"/>
  <c r="K3479" i="7"/>
  <c r="O3478" i="7"/>
  <c r="N3478" i="7"/>
  <c r="M3478" i="7"/>
  <c r="L3478" i="7"/>
  <c r="K3478" i="7"/>
  <c r="O3477" i="7"/>
  <c r="N3477" i="7"/>
  <c r="M3477" i="7"/>
  <c r="L3477" i="7"/>
  <c r="K3477" i="7"/>
  <c r="O3476" i="7"/>
  <c r="N3476" i="7"/>
  <c r="M3476" i="7"/>
  <c r="L3476" i="7"/>
  <c r="K3476" i="7"/>
  <c r="O3475" i="7"/>
  <c r="N3475" i="7"/>
  <c r="M3475" i="7"/>
  <c r="L3475" i="7"/>
  <c r="K3475" i="7"/>
  <c r="O3474" i="7"/>
  <c r="N3474" i="7"/>
  <c r="M3474" i="7"/>
  <c r="L3474" i="7"/>
  <c r="K3474" i="7"/>
  <c r="O3473" i="7"/>
  <c r="N3473" i="7"/>
  <c r="M3473" i="7"/>
  <c r="L3473" i="7"/>
  <c r="K3473" i="7"/>
  <c r="O3472" i="7"/>
  <c r="N3472" i="7"/>
  <c r="M3472" i="7"/>
  <c r="L3472" i="7"/>
  <c r="K3472" i="7"/>
  <c r="O3471" i="7"/>
  <c r="N3471" i="7"/>
  <c r="M3471" i="7"/>
  <c r="L3471" i="7"/>
  <c r="K3471" i="7"/>
  <c r="O3470" i="7"/>
  <c r="N3470" i="7"/>
  <c r="M3470" i="7"/>
  <c r="L3470" i="7"/>
  <c r="K3470" i="7"/>
  <c r="O3469" i="7"/>
  <c r="N3469" i="7"/>
  <c r="M3469" i="7"/>
  <c r="L3469" i="7"/>
  <c r="K3469" i="7"/>
  <c r="O3468" i="7"/>
  <c r="N3468" i="7"/>
  <c r="M3468" i="7"/>
  <c r="L3468" i="7"/>
  <c r="K3468" i="7"/>
  <c r="O3467" i="7"/>
  <c r="N3467" i="7"/>
  <c r="M3467" i="7"/>
  <c r="L3467" i="7"/>
  <c r="K3467" i="7"/>
  <c r="O3466" i="7"/>
  <c r="N3466" i="7"/>
  <c r="M3466" i="7"/>
  <c r="L3466" i="7"/>
  <c r="K3466" i="7"/>
  <c r="O3465" i="7"/>
  <c r="N3465" i="7"/>
  <c r="M3465" i="7"/>
  <c r="L3465" i="7"/>
  <c r="K3465" i="7"/>
  <c r="O3464" i="7"/>
  <c r="N3464" i="7"/>
  <c r="M3464" i="7"/>
  <c r="L3464" i="7"/>
  <c r="K3464" i="7"/>
  <c r="O3463" i="7"/>
  <c r="N3463" i="7"/>
  <c r="M3463" i="7"/>
  <c r="L3463" i="7"/>
  <c r="K3463" i="7"/>
  <c r="O3462" i="7"/>
  <c r="N3462" i="7"/>
  <c r="M3462" i="7"/>
  <c r="L3462" i="7"/>
  <c r="K3462" i="7"/>
  <c r="O3461" i="7"/>
  <c r="N3461" i="7"/>
  <c r="M3461" i="7"/>
  <c r="L3461" i="7"/>
  <c r="K3461" i="7"/>
  <c r="O3460" i="7"/>
  <c r="N3460" i="7"/>
  <c r="M3460" i="7"/>
  <c r="L3460" i="7"/>
  <c r="K3460" i="7"/>
  <c r="O3459" i="7"/>
  <c r="N3459" i="7"/>
  <c r="M3459" i="7"/>
  <c r="L3459" i="7"/>
  <c r="K3459" i="7"/>
  <c r="O3458" i="7"/>
  <c r="N3458" i="7"/>
  <c r="M3458" i="7"/>
  <c r="L3458" i="7"/>
  <c r="K3458" i="7"/>
  <c r="O3457" i="7"/>
  <c r="N3457" i="7"/>
  <c r="M3457" i="7"/>
  <c r="L3457" i="7"/>
  <c r="K3457" i="7"/>
  <c r="O3456" i="7"/>
  <c r="N3456" i="7"/>
  <c r="M3456" i="7"/>
  <c r="L3456" i="7"/>
  <c r="K3456" i="7"/>
  <c r="O3455" i="7"/>
  <c r="N3455" i="7"/>
  <c r="M3455" i="7"/>
  <c r="L3455" i="7"/>
  <c r="K3455" i="7"/>
  <c r="O3454" i="7"/>
  <c r="N3454" i="7"/>
  <c r="M3454" i="7"/>
  <c r="L3454" i="7"/>
  <c r="K3454" i="7"/>
  <c r="O3453" i="7"/>
  <c r="N3453" i="7"/>
  <c r="M3453" i="7"/>
  <c r="L3453" i="7"/>
  <c r="K3453" i="7"/>
  <c r="O3452" i="7"/>
  <c r="N3452" i="7"/>
  <c r="M3452" i="7"/>
  <c r="L3452" i="7"/>
  <c r="K3452" i="7"/>
  <c r="O3451" i="7"/>
  <c r="N3451" i="7"/>
  <c r="M3451" i="7"/>
  <c r="L3451" i="7"/>
  <c r="K3451" i="7"/>
  <c r="O3450" i="7"/>
  <c r="N3450" i="7"/>
  <c r="M3450" i="7"/>
  <c r="L3450" i="7"/>
  <c r="K3450" i="7"/>
  <c r="O3449" i="7"/>
  <c r="N3449" i="7"/>
  <c r="M3449" i="7"/>
  <c r="L3449" i="7"/>
  <c r="K3449" i="7"/>
  <c r="O3448" i="7"/>
  <c r="N3448" i="7"/>
  <c r="M3448" i="7"/>
  <c r="L3448" i="7"/>
  <c r="K3448" i="7"/>
  <c r="O3447" i="7"/>
  <c r="N3447" i="7"/>
  <c r="M3447" i="7"/>
  <c r="L3447" i="7"/>
  <c r="K3447" i="7"/>
  <c r="O3446" i="7"/>
  <c r="N3446" i="7"/>
  <c r="M3446" i="7"/>
  <c r="L3446" i="7"/>
  <c r="K3446" i="7"/>
  <c r="O3445" i="7"/>
  <c r="N3445" i="7"/>
  <c r="M3445" i="7"/>
  <c r="L3445" i="7"/>
  <c r="K3445" i="7"/>
  <c r="O3444" i="7"/>
  <c r="N3444" i="7"/>
  <c r="M3444" i="7"/>
  <c r="L3444" i="7"/>
  <c r="K3444" i="7"/>
  <c r="O3443" i="7"/>
  <c r="N3443" i="7"/>
  <c r="M3443" i="7"/>
  <c r="L3443" i="7"/>
  <c r="K3443" i="7"/>
  <c r="O3442" i="7"/>
  <c r="N3442" i="7"/>
  <c r="M3442" i="7"/>
  <c r="L3442" i="7"/>
  <c r="K3442" i="7"/>
  <c r="O3441" i="7"/>
  <c r="N3441" i="7"/>
  <c r="M3441" i="7"/>
  <c r="L3441" i="7"/>
  <c r="K3441" i="7"/>
  <c r="O3440" i="7"/>
  <c r="N3440" i="7"/>
  <c r="M3440" i="7"/>
  <c r="L3440" i="7"/>
  <c r="K3440" i="7"/>
  <c r="O3439" i="7"/>
  <c r="N3439" i="7"/>
  <c r="M3439" i="7"/>
  <c r="L3439" i="7"/>
  <c r="K3439" i="7"/>
  <c r="O3438" i="7"/>
  <c r="N3438" i="7"/>
  <c r="M3438" i="7"/>
  <c r="L3438" i="7"/>
  <c r="K3438" i="7"/>
  <c r="O3437" i="7"/>
  <c r="N3437" i="7"/>
  <c r="M3437" i="7"/>
  <c r="L3437" i="7"/>
  <c r="K3437" i="7"/>
  <c r="O3436" i="7"/>
  <c r="N3436" i="7"/>
  <c r="M3436" i="7"/>
  <c r="L3436" i="7"/>
  <c r="K3436" i="7"/>
  <c r="O3435" i="7"/>
  <c r="N3435" i="7"/>
  <c r="M3435" i="7"/>
  <c r="L3435" i="7"/>
  <c r="K3435" i="7"/>
  <c r="O3434" i="7"/>
  <c r="N3434" i="7"/>
  <c r="M3434" i="7"/>
  <c r="L3434" i="7"/>
  <c r="K3434" i="7"/>
  <c r="O3433" i="7"/>
  <c r="N3433" i="7"/>
  <c r="M3433" i="7"/>
  <c r="L3433" i="7"/>
  <c r="K3433" i="7"/>
  <c r="O3432" i="7"/>
  <c r="N3432" i="7"/>
  <c r="M3432" i="7"/>
  <c r="L3432" i="7"/>
  <c r="K3432" i="7"/>
  <c r="O3431" i="7"/>
  <c r="N3431" i="7"/>
  <c r="M3431" i="7"/>
  <c r="L3431" i="7"/>
  <c r="K3431" i="7"/>
  <c r="O3430" i="7"/>
  <c r="N3430" i="7"/>
  <c r="M3430" i="7"/>
  <c r="L3430" i="7"/>
  <c r="K3430" i="7"/>
  <c r="O3429" i="7"/>
  <c r="N3429" i="7"/>
  <c r="M3429" i="7"/>
  <c r="L3429" i="7"/>
  <c r="K3429" i="7"/>
  <c r="O3428" i="7"/>
  <c r="N3428" i="7"/>
  <c r="M3428" i="7"/>
  <c r="L3428" i="7"/>
  <c r="K3428" i="7"/>
  <c r="O3427" i="7"/>
  <c r="N3427" i="7"/>
  <c r="M3427" i="7"/>
  <c r="L3427" i="7"/>
  <c r="K3427" i="7"/>
  <c r="O3426" i="7"/>
  <c r="N3426" i="7"/>
  <c r="M3426" i="7"/>
  <c r="L3426" i="7"/>
  <c r="K3426" i="7"/>
  <c r="O3425" i="7"/>
  <c r="N3425" i="7"/>
  <c r="M3425" i="7"/>
  <c r="L3425" i="7"/>
  <c r="K3425" i="7"/>
  <c r="O3424" i="7"/>
  <c r="N3424" i="7"/>
  <c r="M3424" i="7"/>
  <c r="L3424" i="7"/>
  <c r="K3424" i="7"/>
  <c r="O3423" i="7"/>
  <c r="N3423" i="7"/>
  <c r="M3423" i="7"/>
  <c r="L3423" i="7"/>
  <c r="K3423" i="7"/>
  <c r="O3422" i="7"/>
  <c r="N3422" i="7"/>
  <c r="M3422" i="7"/>
  <c r="L3422" i="7"/>
  <c r="K3422" i="7"/>
  <c r="O3421" i="7"/>
  <c r="N3421" i="7"/>
  <c r="M3421" i="7"/>
  <c r="L3421" i="7"/>
  <c r="K3421" i="7"/>
  <c r="O3420" i="7"/>
  <c r="N3420" i="7"/>
  <c r="M3420" i="7"/>
  <c r="L3420" i="7"/>
  <c r="K3420" i="7"/>
  <c r="O3419" i="7"/>
  <c r="N3419" i="7"/>
  <c r="M3419" i="7"/>
  <c r="L3419" i="7"/>
  <c r="K3419" i="7"/>
  <c r="O3418" i="7"/>
  <c r="N3418" i="7"/>
  <c r="M3418" i="7"/>
  <c r="L3418" i="7"/>
  <c r="K3418" i="7"/>
  <c r="O3417" i="7"/>
  <c r="N3417" i="7"/>
  <c r="M3417" i="7"/>
  <c r="L3417" i="7"/>
  <c r="K3417" i="7"/>
  <c r="O3416" i="7"/>
  <c r="N3416" i="7"/>
  <c r="M3416" i="7"/>
  <c r="L3416" i="7"/>
  <c r="K3416" i="7"/>
  <c r="O3415" i="7"/>
  <c r="N3415" i="7"/>
  <c r="M3415" i="7"/>
  <c r="L3415" i="7"/>
  <c r="K3415" i="7"/>
  <c r="O3414" i="7"/>
  <c r="N3414" i="7"/>
  <c r="M3414" i="7"/>
  <c r="L3414" i="7"/>
  <c r="K3414" i="7"/>
  <c r="O3413" i="7"/>
  <c r="N3413" i="7"/>
  <c r="M3413" i="7"/>
  <c r="L3413" i="7"/>
  <c r="K3413" i="7"/>
  <c r="O3412" i="7"/>
  <c r="N3412" i="7"/>
  <c r="M3412" i="7"/>
  <c r="L3412" i="7"/>
  <c r="K3412" i="7"/>
  <c r="O3411" i="7"/>
  <c r="N3411" i="7"/>
  <c r="M3411" i="7"/>
  <c r="L3411" i="7"/>
  <c r="K3411" i="7"/>
  <c r="O3410" i="7"/>
  <c r="N3410" i="7"/>
  <c r="M3410" i="7"/>
  <c r="L3410" i="7"/>
  <c r="K3410" i="7"/>
  <c r="O3409" i="7"/>
  <c r="N3409" i="7"/>
  <c r="M3409" i="7"/>
  <c r="L3409" i="7"/>
  <c r="K3409" i="7"/>
  <c r="O3408" i="7"/>
  <c r="N3408" i="7"/>
  <c r="M3408" i="7"/>
  <c r="L3408" i="7"/>
  <c r="K3408" i="7"/>
  <c r="O3407" i="7"/>
  <c r="N3407" i="7"/>
  <c r="M3407" i="7"/>
  <c r="L3407" i="7"/>
  <c r="K3407" i="7"/>
  <c r="O3406" i="7"/>
  <c r="N3406" i="7"/>
  <c r="M3406" i="7"/>
  <c r="L3406" i="7"/>
  <c r="K3406" i="7"/>
  <c r="O3405" i="7"/>
  <c r="N3405" i="7"/>
  <c r="M3405" i="7"/>
  <c r="L3405" i="7"/>
  <c r="K3405" i="7"/>
  <c r="O3404" i="7"/>
  <c r="N3404" i="7"/>
  <c r="M3404" i="7"/>
  <c r="L3404" i="7"/>
  <c r="K3404" i="7"/>
  <c r="O3403" i="7"/>
  <c r="N3403" i="7"/>
  <c r="M3403" i="7"/>
  <c r="L3403" i="7"/>
  <c r="K3403" i="7"/>
  <c r="O3402" i="7"/>
  <c r="N3402" i="7"/>
  <c r="M3402" i="7"/>
  <c r="L3402" i="7"/>
  <c r="K3402" i="7"/>
  <c r="O3401" i="7"/>
  <c r="N3401" i="7"/>
  <c r="M3401" i="7"/>
  <c r="L3401" i="7"/>
  <c r="K3401" i="7"/>
  <c r="O3400" i="7"/>
  <c r="N3400" i="7"/>
  <c r="M3400" i="7"/>
  <c r="L3400" i="7"/>
  <c r="K3400" i="7"/>
  <c r="O3399" i="7"/>
  <c r="N3399" i="7"/>
  <c r="M3399" i="7"/>
  <c r="L3399" i="7"/>
  <c r="K3399" i="7"/>
  <c r="O3398" i="7"/>
  <c r="N3398" i="7"/>
  <c r="M3398" i="7"/>
  <c r="L3398" i="7"/>
  <c r="K3398" i="7"/>
  <c r="O3397" i="7"/>
  <c r="N3397" i="7"/>
  <c r="M3397" i="7"/>
  <c r="L3397" i="7"/>
  <c r="K3397" i="7"/>
  <c r="O3396" i="7"/>
  <c r="N3396" i="7"/>
  <c r="M3396" i="7"/>
  <c r="L3396" i="7"/>
  <c r="K3396" i="7"/>
  <c r="O3395" i="7"/>
  <c r="N3395" i="7"/>
  <c r="M3395" i="7"/>
  <c r="L3395" i="7"/>
  <c r="K3395" i="7"/>
  <c r="O3394" i="7"/>
  <c r="N3394" i="7"/>
  <c r="M3394" i="7"/>
  <c r="L3394" i="7"/>
  <c r="K3394" i="7"/>
  <c r="O3393" i="7"/>
  <c r="N3393" i="7"/>
  <c r="M3393" i="7"/>
  <c r="L3393" i="7"/>
  <c r="K3393" i="7"/>
  <c r="O3392" i="7"/>
  <c r="N3392" i="7"/>
  <c r="M3392" i="7"/>
  <c r="L3392" i="7"/>
  <c r="K3392" i="7"/>
  <c r="O3391" i="7"/>
  <c r="N3391" i="7"/>
  <c r="M3391" i="7"/>
  <c r="L3391" i="7"/>
  <c r="K3391" i="7"/>
  <c r="O3390" i="7"/>
  <c r="N3390" i="7"/>
  <c r="M3390" i="7"/>
  <c r="L3390" i="7"/>
  <c r="K3390" i="7"/>
  <c r="O3389" i="7"/>
  <c r="N3389" i="7"/>
  <c r="M3389" i="7"/>
  <c r="L3389" i="7"/>
  <c r="K3389" i="7"/>
  <c r="O3388" i="7"/>
  <c r="N3388" i="7"/>
  <c r="M3388" i="7"/>
  <c r="L3388" i="7"/>
  <c r="K3388" i="7"/>
  <c r="O3387" i="7"/>
  <c r="N3387" i="7"/>
  <c r="M3387" i="7"/>
  <c r="L3387" i="7"/>
  <c r="K3387" i="7"/>
  <c r="O3386" i="7"/>
  <c r="N3386" i="7"/>
  <c r="M3386" i="7"/>
  <c r="L3386" i="7"/>
  <c r="K3386" i="7"/>
  <c r="O3385" i="7"/>
  <c r="N3385" i="7"/>
  <c r="M3385" i="7"/>
  <c r="L3385" i="7"/>
  <c r="K3385" i="7"/>
  <c r="O3384" i="7"/>
  <c r="N3384" i="7"/>
  <c r="M3384" i="7"/>
  <c r="L3384" i="7"/>
  <c r="K3384" i="7"/>
  <c r="O3383" i="7"/>
  <c r="N3383" i="7"/>
  <c r="M3383" i="7"/>
  <c r="L3383" i="7"/>
  <c r="K3383" i="7"/>
  <c r="O3382" i="7"/>
  <c r="N3382" i="7"/>
  <c r="M3382" i="7"/>
  <c r="L3382" i="7"/>
  <c r="K3382" i="7"/>
  <c r="O3381" i="7"/>
  <c r="N3381" i="7"/>
  <c r="M3381" i="7"/>
  <c r="L3381" i="7"/>
  <c r="K3381" i="7"/>
  <c r="O3380" i="7"/>
  <c r="N3380" i="7"/>
  <c r="M3380" i="7"/>
  <c r="L3380" i="7"/>
  <c r="K3380" i="7"/>
  <c r="O3379" i="7"/>
  <c r="N3379" i="7"/>
  <c r="M3379" i="7"/>
  <c r="L3379" i="7"/>
  <c r="K3379" i="7"/>
  <c r="O3378" i="7"/>
  <c r="N3378" i="7"/>
  <c r="M3378" i="7"/>
  <c r="L3378" i="7"/>
  <c r="K3378" i="7"/>
  <c r="O3377" i="7"/>
  <c r="N3377" i="7"/>
  <c r="M3377" i="7"/>
  <c r="L3377" i="7"/>
  <c r="K3377" i="7"/>
  <c r="O3376" i="7"/>
  <c r="N3376" i="7"/>
  <c r="M3376" i="7"/>
  <c r="L3376" i="7"/>
  <c r="K3376" i="7"/>
  <c r="O3375" i="7"/>
  <c r="N3375" i="7"/>
  <c r="M3375" i="7"/>
  <c r="L3375" i="7"/>
  <c r="K3375" i="7"/>
  <c r="O3374" i="7"/>
  <c r="N3374" i="7"/>
  <c r="M3374" i="7"/>
  <c r="L3374" i="7"/>
  <c r="K3374" i="7"/>
  <c r="O3373" i="7"/>
  <c r="N3373" i="7"/>
  <c r="M3373" i="7"/>
  <c r="L3373" i="7"/>
  <c r="K3373" i="7"/>
  <c r="O3372" i="7"/>
  <c r="N3372" i="7"/>
  <c r="M3372" i="7"/>
  <c r="L3372" i="7"/>
  <c r="K3372" i="7"/>
  <c r="O3371" i="7"/>
  <c r="N3371" i="7"/>
  <c r="M3371" i="7"/>
  <c r="L3371" i="7"/>
  <c r="K3371" i="7"/>
  <c r="O3370" i="7"/>
  <c r="N3370" i="7"/>
  <c r="M3370" i="7"/>
  <c r="L3370" i="7"/>
  <c r="K3370" i="7"/>
  <c r="O3369" i="7"/>
  <c r="N3369" i="7"/>
  <c r="M3369" i="7"/>
  <c r="L3369" i="7"/>
  <c r="K3369" i="7"/>
  <c r="O3368" i="7"/>
  <c r="N3368" i="7"/>
  <c r="M3368" i="7"/>
  <c r="L3368" i="7"/>
  <c r="K3368" i="7"/>
  <c r="O3367" i="7"/>
  <c r="N3367" i="7"/>
  <c r="M3367" i="7"/>
  <c r="L3367" i="7"/>
  <c r="K3367" i="7"/>
  <c r="O3366" i="7"/>
  <c r="N3366" i="7"/>
  <c r="M3366" i="7"/>
  <c r="L3366" i="7"/>
  <c r="K3366" i="7"/>
  <c r="O3365" i="7"/>
  <c r="N3365" i="7"/>
  <c r="M3365" i="7"/>
  <c r="L3365" i="7"/>
  <c r="K3365" i="7"/>
  <c r="O3364" i="7"/>
  <c r="N3364" i="7"/>
  <c r="M3364" i="7"/>
  <c r="L3364" i="7"/>
  <c r="K3364" i="7"/>
  <c r="O3363" i="7"/>
  <c r="N3363" i="7"/>
  <c r="M3363" i="7"/>
  <c r="L3363" i="7"/>
  <c r="K3363" i="7"/>
  <c r="O3362" i="7"/>
  <c r="N3362" i="7"/>
  <c r="M3362" i="7"/>
  <c r="L3362" i="7"/>
  <c r="K3362" i="7"/>
  <c r="O3361" i="7"/>
  <c r="N3361" i="7"/>
  <c r="M3361" i="7"/>
  <c r="L3361" i="7"/>
  <c r="K3361" i="7"/>
  <c r="O3360" i="7"/>
  <c r="N3360" i="7"/>
  <c r="M3360" i="7"/>
  <c r="L3360" i="7"/>
  <c r="K3360" i="7"/>
  <c r="O3359" i="7"/>
  <c r="N3359" i="7"/>
  <c r="M3359" i="7"/>
  <c r="L3359" i="7"/>
  <c r="K3359" i="7"/>
  <c r="O3358" i="7"/>
  <c r="N3358" i="7"/>
  <c r="M3358" i="7"/>
  <c r="L3358" i="7"/>
  <c r="K3358" i="7"/>
  <c r="O3357" i="7"/>
  <c r="N3357" i="7"/>
  <c r="M3357" i="7"/>
  <c r="L3357" i="7"/>
  <c r="K3357" i="7"/>
  <c r="O3356" i="7"/>
  <c r="N3356" i="7"/>
  <c r="M3356" i="7"/>
  <c r="L3356" i="7"/>
  <c r="K3356" i="7"/>
  <c r="O3355" i="7"/>
  <c r="N3355" i="7"/>
  <c r="M3355" i="7"/>
  <c r="L3355" i="7"/>
  <c r="K3355" i="7"/>
  <c r="O3354" i="7"/>
  <c r="N3354" i="7"/>
  <c r="M3354" i="7"/>
  <c r="L3354" i="7"/>
  <c r="K3354" i="7"/>
  <c r="O3353" i="7"/>
  <c r="N3353" i="7"/>
  <c r="M3353" i="7"/>
  <c r="L3353" i="7"/>
  <c r="K3353" i="7"/>
  <c r="O3352" i="7"/>
  <c r="N3352" i="7"/>
  <c r="M3352" i="7"/>
  <c r="L3352" i="7"/>
  <c r="K3352" i="7"/>
  <c r="O3351" i="7"/>
  <c r="N3351" i="7"/>
  <c r="M3351" i="7"/>
  <c r="L3351" i="7"/>
  <c r="K3351" i="7"/>
  <c r="O3350" i="7"/>
  <c r="N3350" i="7"/>
  <c r="M3350" i="7"/>
  <c r="L3350" i="7"/>
  <c r="K3350" i="7"/>
  <c r="O3349" i="7"/>
  <c r="N3349" i="7"/>
  <c r="M3349" i="7"/>
  <c r="L3349" i="7"/>
  <c r="K3349" i="7"/>
  <c r="O3348" i="7"/>
  <c r="N3348" i="7"/>
  <c r="M3348" i="7"/>
  <c r="L3348" i="7"/>
  <c r="K3348" i="7"/>
  <c r="O3347" i="7"/>
  <c r="N3347" i="7"/>
  <c r="M3347" i="7"/>
  <c r="L3347" i="7"/>
  <c r="K3347" i="7"/>
  <c r="O3346" i="7"/>
  <c r="N3346" i="7"/>
  <c r="M3346" i="7"/>
  <c r="L3346" i="7"/>
  <c r="K3346" i="7"/>
  <c r="O3345" i="7"/>
  <c r="N3345" i="7"/>
  <c r="M3345" i="7"/>
  <c r="L3345" i="7"/>
  <c r="K3345" i="7"/>
  <c r="O3344" i="7"/>
  <c r="N3344" i="7"/>
  <c r="M3344" i="7"/>
  <c r="L3344" i="7"/>
  <c r="K3344" i="7"/>
  <c r="O3343" i="7"/>
  <c r="N3343" i="7"/>
  <c r="M3343" i="7"/>
  <c r="L3343" i="7"/>
  <c r="K3343" i="7"/>
  <c r="O3342" i="7"/>
  <c r="N3342" i="7"/>
  <c r="M3342" i="7"/>
  <c r="L3342" i="7"/>
  <c r="K3342" i="7"/>
  <c r="O3341" i="7"/>
  <c r="N3341" i="7"/>
  <c r="M3341" i="7"/>
  <c r="L3341" i="7"/>
  <c r="K3341" i="7"/>
  <c r="O3340" i="7"/>
  <c r="N3340" i="7"/>
  <c r="M3340" i="7"/>
  <c r="L3340" i="7"/>
  <c r="K3340" i="7"/>
  <c r="O3339" i="7"/>
  <c r="N3339" i="7"/>
  <c r="M3339" i="7"/>
  <c r="L3339" i="7"/>
  <c r="K3339" i="7"/>
  <c r="O3338" i="7"/>
  <c r="N3338" i="7"/>
  <c r="M3338" i="7"/>
  <c r="L3338" i="7"/>
  <c r="K3338" i="7"/>
  <c r="O3337" i="7"/>
  <c r="N3337" i="7"/>
  <c r="M3337" i="7"/>
  <c r="L3337" i="7"/>
  <c r="K3337" i="7"/>
  <c r="O3336" i="7"/>
  <c r="N3336" i="7"/>
  <c r="M3336" i="7"/>
  <c r="L3336" i="7"/>
  <c r="K3336" i="7"/>
  <c r="O3335" i="7"/>
  <c r="N3335" i="7"/>
  <c r="M3335" i="7"/>
  <c r="L3335" i="7"/>
  <c r="K3335" i="7"/>
  <c r="O3334" i="7"/>
  <c r="N3334" i="7"/>
  <c r="M3334" i="7"/>
  <c r="L3334" i="7"/>
  <c r="K3334" i="7"/>
  <c r="O3333" i="7"/>
  <c r="N3333" i="7"/>
  <c r="M3333" i="7"/>
  <c r="L3333" i="7"/>
  <c r="K3333" i="7"/>
  <c r="O3332" i="7"/>
  <c r="N3332" i="7"/>
  <c r="M3332" i="7"/>
  <c r="L3332" i="7"/>
  <c r="K3332" i="7"/>
  <c r="O3331" i="7"/>
  <c r="N3331" i="7"/>
  <c r="M3331" i="7"/>
  <c r="L3331" i="7"/>
  <c r="K3331" i="7"/>
  <c r="O3330" i="7"/>
  <c r="N3330" i="7"/>
  <c r="M3330" i="7"/>
  <c r="L3330" i="7"/>
  <c r="K3330" i="7"/>
  <c r="O3329" i="7"/>
  <c r="N3329" i="7"/>
  <c r="M3329" i="7"/>
  <c r="L3329" i="7"/>
  <c r="K3329" i="7"/>
  <c r="O3328" i="7"/>
  <c r="N3328" i="7"/>
  <c r="M3328" i="7"/>
  <c r="L3328" i="7"/>
  <c r="K3328" i="7"/>
  <c r="O3327" i="7"/>
  <c r="N3327" i="7"/>
  <c r="M3327" i="7"/>
  <c r="L3327" i="7"/>
  <c r="K3327" i="7"/>
  <c r="O3326" i="7"/>
  <c r="N3326" i="7"/>
  <c r="M3326" i="7"/>
  <c r="L3326" i="7"/>
  <c r="K3326" i="7"/>
  <c r="O3325" i="7"/>
  <c r="N3325" i="7"/>
  <c r="M3325" i="7"/>
  <c r="L3325" i="7"/>
  <c r="K3325" i="7"/>
  <c r="O3324" i="7"/>
  <c r="N3324" i="7"/>
  <c r="M3324" i="7"/>
  <c r="L3324" i="7"/>
  <c r="K3324" i="7"/>
  <c r="O3323" i="7"/>
  <c r="N3323" i="7"/>
  <c r="M3323" i="7"/>
  <c r="L3323" i="7"/>
  <c r="K3323" i="7"/>
  <c r="O3322" i="7"/>
  <c r="N3322" i="7"/>
  <c r="M3322" i="7"/>
  <c r="L3322" i="7"/>
  <c r="K3322" i="7"/>
  <c r="O3321" i="7"/>
  <c r="N3321" i="7"/>
  <c r="M3321" i="7"/>
  <c r="L3321" i="7"/>
  <c r="K3321" i="7"/>
  <c r="O3320" i="7"/>
  <c r="N3320" i="7"/>
  <c r="M3320" i="7"/>
  <c r="L3320" i="7"/>
  <c r="K3320" i="7"/>
  <c r="O3319" i="7"/>
  <c r="N3319" i="7"/>
  <c r="M3319" i="7"/>
  <c r="L3319" i="7"/>
  <c r="K3319" i="7"/>
  <c r="O3318" i="7"/>
  <c r="N3318" i="7"/>
  <c r="M3318" i="7"/>
  <c r="L3318" i="7"/>
  <c r="K3318" i="7"/>
  <c r="O3317" i="7"/>
  <c r="N3317" i="7"/>
  <c r="M3317" i="7"/>
  <c r="L3317" i="7"/>
  <c r="K3317" i="7"/>
  <c r="O3316" i="7"/>
  <c r="N3316" i="7"/>
  <c r="M3316" i="7"/>
  <c r="L3316" i="7"/>
  <c r="K3316" i="7"/>
  <c r="O3315" i="7"/>
  <c r="N3315" i="7"/>
  <c r="M3315" i="7"/>
  <c r="L3315" i="7"/>
  <c r="K3315" i="7"/>
  <c r="O3314" i="7"/>
  <c r="N3314" i="7"/>
  <c r="M3314" i="7"/>
  <c r="L3314" i="7"/>
  <c r="K3314" i="7"/>
  <c r="O3313" i="7"/>
  <c r="N3313" i="7"/>
  <c r="M3313" i="7"/>
  <c r="L3313" i="7"/>
  <c r="K3313" i="7"/>
  <c r="O3312" i="7"/>
  <c r="N3312" i="7"/>
  <c r="M3312" i="7"/>
  <c r="L3312" i="7"/>
  <c r="K3312" i="7"/>
  <c r="O3311" i="7"/>
  <c r="N3311" i="7"/>
  <c r="M3311" i="7"/>
  <c r="L3311" i="7"/>
  <c r="K3311" i="7"/>
  <c r="O3310" i="7"/>
  <c r="N3310" i="7"/>
  <c r="M3310" i="7"/>
  <c r="L3310" i="7"/>
  <c r="K3310" i="7"/>
  <c r="O3309" i="7"/>
  <c r="N3309" i="7"/>
  <c r="M3309" i="7"/>
  <c r="L3309" i="7"/>
  <c r="K3309" i="7"/>
  <c r="O3308" i="7"/>
  <c r="N3308" i="7"/>
  <c r="M3308" i="7"/>
  <c r="L3308" i="7"/>
  <c r="K3308" i="7"/>
  <c r="O3307" i="7"/>
  <c r="N3307" i="7"/>
  <c r="M3307" i="7"/>
  <c r="L3307" i="7"/>
  <c r="K3307" i="7"/>
  <c r="O3306" i="7"/>
  <c r="N3306" i="7"/>
  <c r="M3306" i="7"/>
  <c r="L3306" i="7"/>
  <c r="K3306" i="7"/>
  <c r="O3305" i="7"/>
  <c r="N3305" i="7"/>
  <c r="M3305" i="7"/>
  <c r="L3305" i="7"/>
  <c r="K3305" i="7"/>
  <c r="O3304" i="7"/>
  <c r="N3304" i="7"/>
  <c r="M3304" i="7"/>
  <c r="L3304" i="7"/>
  <c r="K3304" i="7"/>
  <c r="O3303" i="7"/>
  <c r="N3303" i="7"/>
  <c r="M3303" i="7"/>
  <c r="L3303" i="7"/>
  <c r="K3303" i="7"/>
  <c r="O3302" i="7"/>
  <c r="N3302" i="7"/>
  <c r="M3302" i="7"/>
  <c r="L3302" i="7"/>
  <c r="K3302" i="7"/>
  <c r="O3301" i="7"/>
  <c r="N3301" i="7"/>
  <c r="M3301" i="7"/>
  <c r="L3301" i="7"/>
  <c r="K3301" i="7"/>
  <c r="O3300" i="7"/>
  <c r="N3300" i="7"/>
  <c r="M3300" i="7"/>
  <c r="L3300" i="7"/>
  <c r="K3300" i="7"/>
  <c r="O3299" i="7"/>
  <c r="N3299" i="7"/>
  <c r="M3299" i="7"/>
  <c r="L3299" i="7"/>
  <c r="K3299" i="7"/>
  <c r="O3298" i="7"/>
  <c r="N3298" i="7"/>
  <c r="M3298" i="7"/>
  <c r="L3298" i="7"/>
  <c r="K3298" i="7"/>
  <c r="O3297" i="7"/>
  <c r="N3297" i="7"/>
  <c r="M3297" i="7"/>
  <c r="L3297" i="7"/>
  <c r="K3297" i="7"/>
  <c r="O3296" i="7"/>
  <c r="N3296" i="7"/>
  <c r="M3296" i="7"/>
  <c r="L3296" i="7"/>
  <c r="K3296" i="7"/>
  <c r="O3295" i="7"/>
  <c r="N3295" i="7"/>
  <c r="M3295" i="7"/>
  <c r="L3295" i="7"/>
  <c r="K3295" i="7"/>
  <c r="O3294" i="7"/>
  <c r="N3294" i="7"/>
  <c r="M3294" i="7"/>
  <c r="L3294" i="7"/>
  <c r="K3294" i="7"/>
  <c r="O3293" i="7"/>
  <c r="N3293" i="7"/>
  <c r="M3293" i="7"/>
  <c r="L3293" i="7"/>
  <c r="K3293" i="7"/>
  <c r="O3292" i="7"/>
  <c r="N3292" i="7"/>
  <c r="M3292" i="7"/>
  <c r="L3292" i="7"/>
  <c r="K3292" i="7"/>
  <c r="O3291" i="7"/>
  <c r="N3291" i="7"/>
  <c r="M3291" i="7"/>
  <c r="L3291" i="7"/>
  <c r="K3291" i="7"/>
  <c r="O3290" i="7"/>
  <c r="N3290" i="7"/>
  <c r="M3290" i="7"/>
  <c r="L3290" i="7"/>
  <c r="K3290" i="7"/>
  <c r="O3289" i="7"/>
  <c r="N3289" i="7"/>
  <c r="M3289" i="7"/>
  <c r="L3289" i="7"/>
  <c r="K3289" i="7"/>
  <c r="O3288" i="7"/>
  <c r="N3288" i="7"/>
  <c r="M3288" i="7"/>
  <c r="L3288" i="7"/>
  <c r="K3288" i="7"/>
  <c r="O3287" i="7"/>
  <c r="N3287" i="7"/>
  <c r="M3287" i="7"/>
  <c r="L3287" i="7"/>
  <c r="K3287" i="7"/>
  <c r="O3286" i="7"/>
  <c r="N3286" i="7"/>
  <c r="M3286" i="7"/>
  <c r="L3286" i="7"/>
  <c r="K3286" i="7"/>
  <c r="O3285" i="7"/>
  <c r="N3285" i="7"/>
  <c r="M3285" i="7"/>
  <c r="L3285" i="7"/>
  <c r="K3285" i="7"/>
  <c r="O3284" i="7"/>
  <c r="N3284" i="7"/>
  <c r="M3284" i="7"/>
  <c r="L3284" i="7"/>
  <c r="K3284" i="7"/>
  <c r="O3283" i="7"/>
  <c r="N3283" i="7"/>
  <c r="M3283" i="7"/>
  <c r="L3283" i="7"/>
  <c r="K3283" i="7"/>
  <c r="O3282" i="7"/>
  <c r="N3282" i="7"/>
  <c r="M3282" i="7"/>
  <c r="L3282" i="7"/>
  <c r="K3282" i="7"/>
  <c r="O3281" i="7"/>
  <c r="N3281" i="7"/>
  <c r="M3281" i="7"/>
  <c r="L3281" i="7"/>
  <c r="K3281" i="7"/>
  <c r="O3280" i="7"/>
  <c r="N3280" i="7"/>
  <c r="M3280" i="7"/>
  <c r="L3280" i="7"/>
  <c r="K3280" i="7"/>
  <c r="O3279" i="7"/>
  <c r="N3279" i="7"/>
  <c r="M3279" i="7"/>
  <c r="L3279" i="7"/>
  <c r="K3279" i="7"/>
  <c r="O3278" i="7"/>
  <c r="N3278" i="7"/>
  <c r="M3278" i="7"/>
  <c r="L3278" i="7"/>
  <c r="K3278" i="7"/>
  <c r="O3277" i="7"/>
  <c r="N3277" i="7"/>
  <c r="M3277" i="7"/>
  <c r="L3277" i="7"/>
  <c r="K3277" i="7"/>
  <c r="O3276" i="7"/>
  <c r="N3276" i="7"/>
  <c r="M3276" i="7"/>
  <c r="L3276" i="7"/>
  <c r="K3276" i="7"/>
  <c r="O3275" i="7"/>
  <c r="N3275" i="7"/>
  <c r="M3275" i="7"/>
  <c r="L3275" i="7"/>
  <c r="K3275" i="7"/>
  <c r="O3274" i="7"/>
  <c r="N3274" i="7"/>
  <c r="M3274" i="7"/>
  <c r="L3274" i="7"/>
  <c r="K3274" i="7"/>
  <c r="O3273" i="7"/>
  <c r="N3273" i="7"/>
  <c r="M3273" i="7"/>
  <c r="L3273" i="7"/>
  <c r="K3273" i="7"/>
  <c r="O3272" i="7"/>
  <c r="N3272" i="7"/>
  <c r="M3272" i="7"/>
  <c r="L3272" i="7"/>
  <c r="K3272" i="7"/>
  <c r="O3271" i="7"/>
  <c r="N3271" i="7"/>
  <c r="M3271" i="7"/>
  <c r="L3271" i="7"/>
  <c r="K3271" i="7"/>
  <c r="O3270" i="7"/>
  <c r="N3270" i="7"/>
  <c r="M3270" i="7"/>
  <c r="L3270" i="7"/>
  <c r="K3270" i="7"/>
  <c r="O3269" i="7"/>
  <c r="N3269" i="7"/>
  <c r="M3269" i="7"/>
  <c r="L3269" i="7"/>
  <c r="K3269" i="7"/>
  <c r="O3268" i="7"/>
  <c r="N3268" i="7"/>
  <c r="M3268" i="7"/>
  <c r="L3268" i="7"/>
  <c r="K3268" i="7"/>
  <c r="O3267" i="7"/>
  <c r="N3267" i="7"/>
  <c r="M3267" i="7"/>
  <c r="L3267" i="7"/>
  <c r="K3267" i="7"/>
  <c r="O3266" i="7"/>
  <c r="N3266" i="7"/>
  <c r="M3266" i="7"/>
  <c r="L3266" i="7"/>
  <c r="K3266" i="7"/>
  <c r="O3265" i="7"/>
  <c r="N3265" i="7"/>
  <c r="M3265" i="7"/>
  <c r="L3265" i="7"/>
  <c r="K3265" i="7"/>
  <c r="O3264" i="7"/>
  <c r="N3264" i="7"/>
  <c r="M3264" i="7"/>
  <c r="L3264" i="7"/>
  <c r="K3264" i="7"/>
  <c r="O3263" i="7"/>
  <c r="N3263" i="7"/>
  <c r="M3263" i="7"/>
  <c r="L3263" i="7"/>
  <c r="K3263" i="7"/>
  <c r="O3262" i="7"/>
  <c r="N3262" i="7"/>
  <c r="M3262" i="7"/>
  <c r="L3262" i="7"/>
  <c r="K3262" i="7"/>
  <c r="O3261" i="7"/>
  <c r="N3261" i="7"/>
  <c r="M3261" i="7"/>
  <c r="L3261" i="7"/>
  <c r="K3261" i="7"/>
  <c r="O3260" i="7"/>
  <c r="N3260" i="7"/>
  <c r="M3260" i="7"/>
  <c r="L3260" i="7"/>
  <c r="K3260" i="7"/>
  <c r="O3259" i="7"/>
  <c r="N3259" i="7"/>
  <c r="M3259" i="7"/>
  <c r="L3259" i="7"/>
  <c r="K3259" i="7"/>
  <c r="O3258" i="7"/>
  <c r="N3258" i="7"/>
  <c r="M3258" i="7"/>
  <c r="L3258" i="7"/>
  <c r="K3258" i="7"/>
  <c r="O3257" i="7"/>
  <c r="N3257" i="7"/>
  <c r="M3257" i="7"/>
  <c r="L3257" i="7"/>
  <c r="K3257" i="7"/>
  <c r="O3256" i="7"/>
  <c r="N3256" i="7"/>
  <c r="M3256" i="7"/>
  <c r="L3256" i="7"/>
  <c r="K3256" i="7"/>
  <c r="O3255" i="7"/>
  <c r="N3255" i="7"/>
  <c r="M3255" i="7"/>
  <c r="L3255" i="7"/>
  <c r="K3255" i="7"/>
  <c r="O3254" i="7"/>
  <c r="N3254" i="7"/>
  <c r="M3254" i="7"/>
  <c r="L3254" i="7"/>
  <c r="K3254" i="7"/>
  <c r="O3253" i="7"/>
  <c r="N3253" i="7"/>
  <c r="M3253" i="7"/>
  <c r="L3253" i="7"/>
  <c r="K3253" i="7"/>
  <c r="O3252" i="7"/>
  <c r="N3252" i="7"/>
  <c r="M3252" i="7"/>
  <c r="L3252" i="7"/>
  <c r="K3252" i="7"/>
  <c r="O3251" i="7"/>
  <c r="N3251" i="7"/>
  <c r="M3251" i="7"/>
  <c r="L3251" i="7"/>
  <c r="K3251" i="7"/>
  <c r="O3250" i="7"/>
  <c r="N3250" i="7"/>
  <c r="M3250" i="7"/>
  <c r="L3250" i="7"/>
  <c r="K3250" i="7"/>
  <c r="O3249" i="7"/>
  <c r="N3249" i="7"/>
  <c r="M3249" i="7"/>
  <c r="L3249" i="7"/>
  <c r="K3249" i="7"/>
  <c r="O3248" i="7"/>
  <c r="N3248" i="7"/>
  <c r="M3248" i="7"/>
  <c r="L3248" i="7"/>
  <c r="K3248" i="7"/>
  <c r="O3247" i="7"/>
  <c r="N3247" i="7"/>
  <c r="M3247" i="7"/>
  <c r="L3247" i="7"/>
  <c r="K3247" i="7"/>
  <c r="O3246" i="7"/>
  <c r="N3246" i="7"/>
  <c r="M3246" i="7"/>
  <c r="L3246" i="7"/>
  <c r="K3246" i="7"/>
  <c r="O3245" i="7"/>
  <c r="N3245" i="7"/>
  <c r="M3245" i="7"/>
  <c r="L3245" i="7"/>
  <c r="K3245" i="7"/>
  <c r="O3244" i="7"/>
  <c r="N3244" i="7"/>
  <c r="M3244" i="7"/>
  <c r="L3244" i="7"/>
  <c r="K3244" i="7"/>
  <c r="O3243" i="7"/>
  <c r="N3243" i="7"/>
  <c r="M3243" i="7"/>
  <c r="L3243" i="7"/>
  <c r="K3243" i="7"/>
  <c r="O3242" i="7"/>
  <c r="N3242" i="7"/>
  <c r="M3242" i="7"/>
  <c r="L3242" i="7"/>
  <c r="K3242" i="7"/>
  <c r="O3241" i="7"/>
  <c r="N3241" i="7"/>
  <c r="M3241" i="7"/>
  <c r="L3241" i="7"/>
  <c r="K3241" i="7"/>
  <c r="O3240" i="7"/>
  <c r="N3240" i="7"/>
  <c r="M3240" i="7"/>
  <c r="L3240" i="7"/>
  <c r="K3240" i="7"/>
  <c r="O3239" i="7"/>
  <c r="N3239" i="7"/>
  <c r="M3239" i="7"/>
  <c r="L3239" i="7"/>
  <c r="K3239" i="7"/>
  <c r="O3238" i="7"/>
  <c r="N3238" i="7"/>
  <c r="M3238" i="7"/>
  <c r="L3238" i="7"/>
  <c r="K3238" i="7"/>
  <c r="O3237" i="7"/>
  <c r="N3237" i="7"/>
  <c r="M3237" i="7"/>
  <c r="L3237" i="7"/>
  <c r="K3237" i="7"/>
  <c r="O3236" i="7"/>
  <c r="N3236" i="7"/>
  <c r="M3236" i="7"/>
  <c r="L3236" i="7"/>
  <c r="K3236" i="7"/>
  <c r="O3235" i="7"/>
  <c r="N3235" i="7"/>
  <c r="M3235" i="7"/>
  <c r="L3235" i="7"/>
  <c r="K3235" i="7"/>
  <c r="O3234" i="7"/>
  <c r="N3234" i="7"/>
  <c r="M3234" i="7"/>
  <c r="L3234" i="7"/>
  <c r="K3234" i="7"/>
  <c r="O3233" i="7"/>
  <c r="N3233" i="7"/>
  <c r="M3233" i="7"/>
  <c r="L3233" i="7"/>
  <c r="K3233" i="7"/>
  <c r="O3232" i="7"/>
  <c r="N3232" i="7"/>
  <c r="M3232" i="7"/>
  <c r="L3232" i="7"/>
  <c r="K3232" i="7"/>
  <c r="O3231" i="7"/>
  <c r="N3231" i="7"/>
  <c r="M3231" i="7"/>
  <c r="L3231" i="7"/>
  <c r="K3231" i="7"/>
  <c r="O3230" i="7"/>
  <c r="N3230" i="7"/>
  <c r="M3230" i="7"/>
  <c r="L3230" i="7"/>
  <c r="K3230" i="7"/>
  <c r="O3229" i="7"/>
  <c r="N3229" i="7"/>
  <c r="M3229" i="7"/>
  <c r="L3229" i="7"/>
  <c r="K3229" i="7"/>
  <c r="O3228" i="7"/>
  <c r="N3228" i="7"/>
  <c r="M3228" i="7"/>
  <c r="L3228" i="7"/>
  <c r="K3228" i="7"/>
  <c r="O3227" i="7"/>
  <c r="N3227" i="7"/>
  <c r="M3227" i="7"/>
  <c r="L3227" i="7"/>
  <c r="K3227" i="7"/>
  <c r="O3226" i="7"/>
  <c r="N3226" i="7"/>
  <c r="M3226" i="7"/>
  <c r="L3226" i="7"/>
  <c r="K3226" i="7"/>
  <c r="O3225" i="7"/>
  <c r="N3225" i="7"/>
  <c r="M3225" i="7"/>
  <c r="L3225" i="7"/>
  <c r="K3225" i="7"/>
  <c r="O3224" i="7"/>
  <c r="N3224" i="7"/>
  <c r="M3224" i="7"/>
  <c r="L3224" i="7"/>
  <c r="K3224" i="7"/>
  <c r="O3223" i="7"/>
  <c r="N3223" i="7"/>
  <c r="M3223" i="7"/>
  <c r="L3223" i="7"/>
  <c r="K3223" i="7"/>
  <c r="O3222" i="7"/>
  <c r="N3222" i="7"/>
  <c r="M3222" i="7"/>
  <c r="L3222" i="7"/>
  <c r="K3222" i="7"/>
  <c r="O3221" i="7"/>
  <c r="N3221" i="7"/>
  <c r="M3221" i="7"/>
  <c r="L3221" i="7"/>
  <c r="K3221" i="7"/>
  <c r="O3220" i="7"/>
  <c r="N3220" i="7"/>
  <c r="M3220" i="7"/>
  <c r="L3220" i="7"/>
  <c r="K3220" i="7"/>
  <c r="O3219" i="7"/>
  <c r="N3219" i="7"/>
  <c r="M3219" i="7"/>
  <c r="L3219" i="7"/>
  <c r="K3219" i="7"/>
  <c r="O3218" i="7"/>
  <c r="N3218" i="7"/>
  <c r="M3218" i="7"/>
  <c r="L3218" i="7"/>
  <c r="K3218" i="7"/>
  <c r="O3217" i="7"/>
  <c r="N3217" i="7"/>
  <c r="M3217" i="7"/>
  <c r="L3217" i="7"/>
  <c r="K3217" i="7"/>
  <c r="O3216" i="7"/>
  <c r="N3216" i="7"/>
  <c r="M3216" i="7"/>
  <c r="L3216" i="7"/>
  <c r="K3216" i="7"/>
  <c r="O3215" i="7"/>
  <c r="N3215" i="7"/>
  <c r="M3215" i="7"/>
  <c r="L3215" i="7"/>
  <c r="K3215" i="7"/>
  <c r="O3214" i="7"/>
  <c r="N3214" i="7"/>
  <c r="M3214" i="7"/>
  <c r="L3214" i="7"/>
  <c r="K3214" i="7"/>
  <c r="O3213" i="7"/>
  <c r="N3213" i="7"/>
  <c r="M3213" i="7"/>
  <c r="L3213" i="7"/>
  <c r="K3213" i="7"/>
  <c r="O3212" i="7"/>
  <c r="N3212" i="7"/>
  <c r="M3212" i="7"/>
  <c r="L3212" i="7"/>
  <c r="K3212" i="7"/>
  <c r="O3211" i="7"/>
  <c r="N3211" i="7"/>
  <c r="M3211" i="7"/>
  <c r="L3211" i="7"/>
  <c r="K3211" i="7"/>
  <c r="O3210" i="7"/>
  <c r="N3210" i="7"/>
  <c r="M3210" i="7"/>
  <c r="L3210" i="7"/>
  <c r="K3210" i="7"/>
  <c r="O3209" i="7"/>
  <c r="N3209" i="7"/>
  <c r="M3209" i="7"/>
  <c r="L3209" i="7"/>
  <c r="K3209" i="7"/>
  <c r="O3208" i="7"/>
  <c r="N3208" i="7"/>
  <c r="M3208" i="7"/>
  <c r="L3208" i="7"/>
  <c r="K3208" i="7"/>
  <c r="O3207" i="7"/>
  <c r="N3207" i="7"/>
  <c r="M3207" i="7"/>
  <c r="L3207" i="7"/>
  <c r="K3207" i="7"/>
  <c r="O3206" i="7"/>
  <c r="N3206" i="7"/>
  <c r="M3206" i="7"/>
  <c r="L3206" i="7"/>
  <c r="K3206" i="7"/>
  <c r="O3205" i="7"/>
  <c r="N3205" i="7"/>
  <c r="M3205" i="7"/>
  <c r="L3205" i="7"/>
  <c r="K3205" i="7"/>
  <c r="O3204" i="7"/>
  <c r="N3204" i="7"/>
  <c r="M3204" i="7"/>
  <c r="L3204" i="7"/>
  <c r="K3204" i="7"/>
  <c r="O3203" i="7"/>
  <c r="N3203" i="7"/>
  <c r="M3203" i="7"/>
  <c r="L3203" i="7"/>
  <c r="K3203" i="7"/>
  <c r="O3202" i="7"/>
  <c r="N3202" i="7"/>
  <c r="M3202" i="7"/>
  <c r="L3202" i="7"/>
  <c r="K3202" i="7"/>
  <c r="O3201" i="7"/>
  <c r="N3201" i="7"/>
  <c r="M3201" i="7"/>
  <c r="L3201" i="7"/>
  <c r="K3201" i="7"/>
  <c r="O3200" i="7"/>
  <c r="N3200" i="7"/>
  <c r="M3200" i="7"/>
  <c r="L3200" i="7"/>
  <c r="K3200" i="7"/>
  <c r="O3199" i="7"/>
  <c r="N3199" i="7"/>
  <c r="M3199" i="7"/>
  <c r="L3199" i="7"/>
  <c r="K3199" i="7"/>
  <c r="O3198" i="7"/>
  <c r="N3198" i="7"/>
  <c r="M3198" i="7"/>
  <c r="L3198" i="7"/>
  <c r="K3198" i="7"/>
  <c r="O3197" i="7"/>
  <c r="N3197" i="7"/>
  <c r="M3197" i="7"/>
  <c r="L3197" i="7"/>
  <c r="K3197" i="7"/>
  <c r="O3196" i="7"/>
  <c r="N3196" i="7"/>
  <c r="M3196" i="7"/>
  <c r="L3196" i="7"/>
  <c r="K3196" i="7"/>
  <c r="O3195" i="7"/>
  <c r="N3195" i="7"/>
  <c r="M3195" i="7"/>
  <c r="L3195" i="7"/>
  <c r="K3195" i="7"/>
  <c r="O3194" i="7"/>
  <c r="N3194" i="7"/>
  <c r="M3194" i="7"/>
  <c r="L3194" i="7"/>
  <c r="K3194" i="7"/>
  <c r="O3193" i="7"/>
  <c r="N3193" i="7"/>
  <c r="M3193" i="7"/>
  <c r="L3193" i="7"/>
  <c r="K3193" i="7"/>
  <c r="O3192" i="7"/>
  <c r="N3192" i="7"/>
  <c r="M3192" i="7"/>
  <c r="L3192" i="7"/>
  <c r="K3192" i="7"/>
  <c r="O3191" i="7"/>
  <c r="N3191" i="7"/>
  <c r="M3191" i="7"/>
  <c r="L3191" i="7"/>
  <c r="K3191" i="7"/>
  <c r="O3190" i="7"/>
  <c r="N3190" i="7"/>
  <c r="M3190" i="7"/>
  <c r="L3190" i="7"/>
  <c r="K3190" i="7"/>
  <c r="O3189" i="7"/>
  <c r="N3189" i="7"/>
  <c r="M3189" i="7"/>
  <c r="L3189" i="7"/>
  <c r="K3189" i="7"/>
  <c r="O3188" i="7"/>
  <c r="N3188" i="7"/>
  <c r="M3188" i="7"/>
  <c r="L3188" i="7"/>
  <c r="K3188" i="7"/>
  <c r="O3187" i="7"/>
  <c r="N3187" i="7"/>
  <c r="M3187" i="7"/>
  <c r="L3187" i="7"/>
  <c r="K3187" i="7"/>
  <c r="O3186" i="7"/>
  <c r="N3186" i="7"/>
  <c r="M3186" i="7"/>
  <c r="L3186" i="7"/>
  <c r="K3186" i="7"/>
  <c r="O3185" i="7"/>
  <c r="N3185" i="7"/>
  <c r="M3185" i="7"/>
  <c r="L3185" i="7"/>
  <c r="K3185" i="7"/>
  <c r="O3184" i="7"/>
  <c r="N3184" i="7"/>
  <c r="M3184" i="7"/>
  <c r="L3184" i="7"/>
  <c r="K3184" i="7"/>
  <c r="O3183" i="7"/>
  <c r="N3183" i="7"/>
  <c r="M3183" i="7"/>
  <c r="L3183" i="7"/>
  <c r="K3183" i="7"/>
  <c r="O3182" i="7"/>
  <c r="N3182" i="7"/>
  <c r="M3182" i="7"/>
  <c r="L3182" i="7"/>
  <c r="K3182" i="7"/>
  <c r="O3181" i="7"/>
  <c r="N3181" i="7"/>
  <c r="M3181" i="7"/>
  <c r="L3181" i="7"/>
  <c r="K3181" i="7"/>
  <c r="O3180" i="7"/>
  <c r="N3180" i="7"/>
  <c r="M3180" i="7"/>
  <c r="L3180" i="7"/>
  <c r="K3180" i="7"/>
  <c r="O3179" i="7"/>
  <c r="N3179" i="7"/>
  <c r="M3179" i="7"/>
  <c r="L3179" i="7"/>
  <c r="K3179" i="7"/>
  <c r="O3178" i="7"/>
  <c r="N3178" i="7"/>
  <c r="M3178" i="7"/>
  <c r="L3178" i="7"/>
  <c r="K3178" i="7"/>
  <c r="O3177" i="7"/>
  <c r="N3177" i="7"/>
  <c r="M3177" i="7"/>
  <c r="L3177" i="7"/>
  <c r="K3177" i="7"/>
  <c r="O3176" i="7"/>
  <c r="N3176" i="7"/>
  <c r="M3176" i="7"/>
  <c r="L3176" i="7"/>
  <c r="K3176" i="7"/>
  <c r="O3175" i="7"/>
  <c r="N3175" i="7"/>
  <c r="M3175" i="7"/>
  <c r="L3175" i="7"/>
  <c r="K3175" i="7"/>
  <c r="O3174" i="7"/>
  <c r="N3174" i="7"/>
  <c r="M3174" i="7"/>
  <c r="L3174" i="7"/>
  <c r="K3174" i="7"/>
  <c r="O3173" i="7"/>
  <c r="N3173" i="7"/>
  <c r="M3173" i="7"/>
  <c r="L3173" i="7"/>
  <c r="K3173" i="7"/>
  <c r="O3172" i="7"/>
  <c r="N3172" i="7"/>
  <c r="M3172" i="7"/>
  <c r="L3172" i="7"/>
  <c r="K3172" i="7"/>
  <c r="O3171" i="7"/>
  <c r="N3171" i="7"/>
  <c r="M3171" i="7"/>
  <c r="L3171" i="7"/>
  <c r="K3171" i="7"/>
  <c r="O3170" i="7"/>
  <c r="N3170" i="7"/>
  <c r="M3170" i="7"/>
  <c r="L3170" i="7"/>
  <c r="K3170" i="7"/>
  <c r="O3169" i="7"/>
  <c r="N3169" i="7"/>
  <c r="M3169" i="7"/>
  <c r="L3169" i="7"/>
  <c r="K3169" i="7"/>
  <c r="O3168" i="7"/>
  <c r="N3168" i="7"/>
  <c r="M3168" i="7"/>
  <c r="L3168" i="7"/>
  <c r="K3168" i="7"/>
  <c r="O3167" i="7"/>
  <c r="N3167" i="7"/>
  <c r="M3167" i="7"/>
  <c r="L3167" i="7"/>
  <c r="K3167" i="7"/>
  <c r="O3166" i="7"/>
  <c r="N3166" i="7"/>
  <c r="M3166" i="7"/>
  <c r="L3166" i="7"/>
  <c r="K3166" i="7"/>
  <c r="O3165" i="7"/>
  <c r="N3165" i="7"/>
  <c r="M3165" i="7"/>
  <c r="L3165" i="7"/>
  <c r="K3165" i="7"/>
  <c r="O3164" i="7"/>
  <c r="N3164" i="7"/>
  <c r="M3164" i="7"/>
  <c r="L3164" i="7"/>
  <c r="K3164" i="7"/>
  <c r="O3163" i="7"/>
  <c r="N3163" i="7"/>
  <c r="M3163" i="7"/>
  <c r="L3163" i="7"/>
  <c r="K3163" i="7"/>
  <c r="O3162" i="7"/>
  <c r="N3162" i="7"/>
  <c r="M3162" i="7"/>
  <c r="L3162" i="7"/>
  <c r="K3162" i="7"/>
  <c r="O3161" i="7"/>
  <c r="N3161" i="7"/>
  <c r="M3161" i="7"/>
  <c r="L3161" i="7"/>
  <c r="K3161" i="7"/>
  <c r="O3160" i="7"/>
  <c r="N3160" i="7"/>
  <c r="M3160" i="7"/>
  <c r="L3160" i="7"/>
  <c r="K3160" i="7"/>
  <c r="O3159" i="7"/>
  <c r="N3159" i="7"/>
  <c r="M3159" i="7"/>
  <c r="L3159" i="7"/>
  <c r="K3159" i="7"/>
  <c r="O3158" i="7"/>
  <c r="N3158" i="7"/>
  <c r="M3158" i="7"/>
  <c r="L3158" i="7"/>
  <c r="K3158" i="7"/>
  <c r="O3157" i="7"/>
  <c r="N3157" i="7"/>
  <c r="M3157" i="7"/>
  <c r="L3157" i="7"/>
  <c r="K3157" i="7"/>
  <c r="O3156" i="7"/>
  <c r="N3156" i="7"/>
  <c r="M3156" i="7"/>
  <c r="L3156" i="7"/>
  <c r="K3156" i="7"/>
  <c r="O3155" i="7"/>
  <c r="N3155" i="7"/>
  <c r="M3155" i="7"/>
  <c r="L3155" i="7"/>
  <c r="K3155" i="7"/>
  <c r="O3154" i="7"/>
  <c r="N3154" i="7"/>
  <c r="M3154" i="7"/>
  <c r="L3154" i="7"/>
  <c r="K3154" i="7"/>
  <c r="O3153" i="7"/>
  <c r="N3153" i="7"/>
  <c r="M3153" i="7"/>
  <c r="L3153" i="7"/>
  <c r="K3153" i="7"/>
  <c r="O3152" i="7"/>
  <c r="N3152" i="7"/>
  <c r="M3152" i="7"/>
  <c r="L3152" i="7"/>
  <c r="K3152" i="7"/>
  <c r="O3151" i="7"/>
  <c r="N3151" i="7"/>
  <c r="M3151" i="7"/>
  <c r="L3151" i="7"/>
  <c r="K3151" i="7"/>
  <c r="O3150" i="7"/>
  <c r="N3150" i="7"/>
  <c r="M3150" i="7"/>
  <c r="L3150" i="7"/>
  <c r="K3150" i="7"/>
  <c r="O3149" i="7"/>
  <c r="N3149" i="7"/>
  <c r="M3149" i="7"/>
  <c r="L3149" i="7"/>
  <c r="K3149" i="7"/>
  <c r="O3148" i="7"/>
  <c r="N3148" i="7"/>
  <c r="M3148" i="7"/>
  <c r="L3148" i="7"/>
  <c r="K3148" i="7"/>
  <c r="O3147" i="7"/>
  <c r="N3147" i="7"/>
  <c r="M3147" i="7"/>
  <c r="L3147" i="7"/>
  <c r="K3147" i="7"/>
  <c r="O3146" i="7"/>
  <c r="N3146" i="7"/>
  <c r="M3146" i="7"/>
  <c r="L3146" i="7"/>
  <c r="K3146" i="7"/>
  <c r="O3145" i="7"/>
  <c r="N3145" i="7"/>
  <c r="M3145" i="7"/>
  <c r="L3145" i="7"/>
  <c r="K3145" i="7"/>
  <c r="O3144" i="7"/>
  <c r="N3144" i="7"/>
  <c r="M3144" i="7"/>
  <c r="L3144" i="7"/>
  <c r="K3144" i="7"/>
  <c r="O3143" i="7"/>
  <c r="N3143" i="7"/>
  <c r="M3143" i="7"/>
  <c r="L3143" i="7"/>
  <c r="K3143" i="7"/>
  <c r="O3142" i="7"/>
  <c r="N3142" i="7"/>
  <c r="M3142" i="7"/>
  <c r="L3142" i="7"/>
  <c r="K3142" i="7"/>
  <c r="O3141" i="7"/>
  <c r="N3141" i="7"/>
  <c r="M3141" i="7"/>
  <c r="L3141" i="7"/>
  <c r="K3141" i="7"/>
  <c r="O3140" i="7"/>
  <c r="N3140" i="7"/>
  <c r="M3140" i="7"/>
  <c r="L3140" i="7"/>
  <c r="K3140" i="7"/>
  <c r="O3139" i="7"/>
  <c r="N3139" i="7"/>
  <c r="M3139" i="7"/>
  <c r="L3139" i="7"/>
  <c r="K3139" i="7"/>
  <c r="O3138" i="7"/>
  <c r="N3138" i="7"/>
  <c r="M3138" i="7"/>
  <c r="L3138" i="7"/>
  <c r="K3138" i="7"/>
  <c r="O3137" i="7"/>
  <c r="N3137" i="7"/>
  <c r="M3137" i="7"/>
  <c r="L3137" i="7"/>
  <c r="K3137" i="7"/>
  <c r="O3136" i="7"/>
  <c r="N3136" i="7"/>
  <c r="M3136" i="7"/>
  <c r="L3136" i="7"/>
  <c r="K3136" i="7"/>
  <c r="O3135" i="7"/>
  <c r="N3135" i="7"/>
  <c r="M3135" i="7"/>
  <c r="L3135" i="7"/>
  <c r="K3135" i="7"/>
  <c r="O3134" i="7"/>
  <c r="N3134" i="7"/>
  <c r="M3134" i="7"/>
  <c r="L3134" i="7"/>
  <c r="K3134" i="7"/>
  <c r="O3133" i="7"/>
  <c r="N3133" i="7"/>
  <c r="M3133" i="7"/>
  <c r="L3133" i="7"/>
  <c r="K3133" i="7"/>
  <c r="O3132" i="7"/>
  <c r="N3132" i="7"/>
  <c r="M3132" i="7"/>
  <c r="L3132" i="7"/>
  <c r="K3132" i="7"/>
  <c r="O3131" i="7"/>
  <c r="N3131" i="7"/>
  <c r="M3131" i="7"/>
  <c r="L3131" i="7"/>
  <c r="K3131" i="7"/>
  <c r="O3130" i="7"/>
  <c r="N3130" i="7"/>
  <c r="M3130" i="7"/>
  <c r="L3130" i="7"/>
  <c r="K3130" i="7"/>
  <c r="O3129" i="7"/>
  <c r="N3129" i="7"/>
  <c r="M3129" i="7"/>
  <c r="L3129" i="7"/>
  <c r="K3129" i="7"/>
  <c r="O3128" i="7"/>
  <c r="N3128" i="7"/>
  <c r="M3128" i="7"/>
  <c r="L3128" i="7"/>
  <c r="K3128" i="7"/>
  <c r="O3127" i="7"/>
  <c r="N3127" i="7"/>
  <c r="M3127" i="7"/>
  <c r="L3127" i="7"/>
  <c r="K3127" i="7"/>
  <c r="O3126" i="7"/>
  <c r="N3126" i="7"/>
  <c r="M3126" i="7"/>
  <c r="L3126" i="7"/>
  <c r="K3126" i="7"/>
  <c r="O3125" i="7"/>
  <c r="N3125" i="7"/>
  <c r="M3125" i="7"/>
  <c r="L3125" i="7"/>
  <c r="K3125" i="7"/>
  <c r="O3124" i="7"/>
  <c r="N3124" i="7"/>
  <c r="M3124" i="7"/>
  <c r="L3124" i="7"/>
  <c r="K3124" i="7"/>
  <c r="O3123" i="7"/>
  <c r="N3123" i="7"/>
  <c r="M3123" i="7"/>
  <c r="L3123" i="7"/>
  <c r="K3123" i="7"/>
  <c r="O3122" i="7"/>
  <c r="N3122" i="7"/>
  <c r="M3122" i="7"/>
  <c r="L3122" i="7"/>
  <c r="K3122" i="7"/>
  <c r="O3121" i="7"/>
  <c r="N3121" i="7"/>
  <c r="M3121" i="7"/>
  <c r="L3121" i="7"/>
  <c r="K3121" i="7"/>
  <c r="O3120" i="7"/>
  <c r="N3120" i="7"/>
  <c r="M3120" i="7"/>
  <c r="L3120" i="7"/>
  <c r="K3120" i="7"/>
  <c r="O3119" i="7"/>
  <c r="N3119" i="7"/>
  <c r="M3119" i="7"/>
  <c r="L3119" i="7"/>
  <c r="K3119" i="7"/>
  <c r="O3118" i="7"/>
  <c r="N3118" i="7"/>
  <c r="M3118" i="7"/>
  <c r="L3118" i="7"/>
  <c r="K3118" i="7"/>
  <c r="O3117" i="7"/>
  <c r="N3117" i="7"/>
  <c r="M3117" i="7"/>
  <c r="L3117" i="7"/>
  <c r="K3117" i="7"/>
  <c r="O3116" i="7"/>
  <c r="N3116" i="7"/>
  <c r="M3116" i="7"/>
  <c r="L3116" i="7"/>
  <c r="K3116" i="7"/>
  <c r="O3115" i="7"/>
  <c r="N3115" i="7"/>
  <c r="M3115" i="7"/>
  <c r="L3115" i="7"/>
  <c r="K3115" i="7"/>
  <c r="O3114" i="7"/>
  <c r="N3114" i="7"/>
  <c r="M3114" i="7"/>
  <c r="L3114" i="7"/>
  <c r="K3114" i="7"/>
  <c r="O3113" i="7"/>
  <c r="N3113" i="7"/>
  <c r="M3113" i="7"/>
  <c r="L3113" i="7"/>
  <c r="K3113" i="7"/>
  <c r="O3112" i="7"/>
  <c r="N3112" i="7"/>
  <c r="M3112" i="7"/>
  <c r="L3112" i="7"/>
  <c r="K3112" i="7"/>
  <c r="O3111" i="7"/>
  <c r="N3111" i="7"/>
  <c r="M3111" i="7"/>
  <c r="L3111" i="7"/>
  <c r="K3111" i="7"/>
  <c r="O3110" i="7"/>
  <c r="N3110" i="7"/>
  <c r="M3110" i="7"/>
  <c r="L3110" i="7"/>
  <c r="K3110" i="7"/>
  <c r="O3109" i="7"/>
  <c r="N3109" i="7"/>
  <c r="M3109" i="7"/>
  <c r="L3109" i="7"/>
  <c r="K3109" i="7"/>
  <c r="O3108" i="7"/>
  <c r="N3108" i="7"/>
  <c r="M3108" i="7"/>
  <c r="L3108" i="7"/>
  <c r="K3108" i="7"/>
  <c r="O3107" i="7"/>
  <c r="N3107" i="7"/>
  <c r="M3107" i="7"/>
  <c r="L3107" i="7"/>
  <c r="K3107" i="7"/>
  <c r="O3106" i="7"/>
  <c r="N3106" i="7"/>
  <c r="M3106" i="7"/>
  <c r="L3106" i="7"/>
  <c r="K3106" i="7"/>
  <c r="O3105" i="7"/>
  <c r="N3105" i="7"/>
  <c r="M3105" i="7"/>
  <c r="L3105" i="7"/>
  <c r="K3105" i="7"/>
  <c r="O3104" i="7"/>
  <c r="N3104" i="7"/>
  <c r="M3104" i="7"/>
  <c r="L3104" i="7"/>
  <c r="K3104" i="7"/>
  <c r="O3103" i="7"/>
  <c r="N3103" i="7"/>
  <c r="M3103" i="7"/>
  <c r="L3103" i="7"/>
  <c r="K3103" i="7"/>
  <c r="O3102" i="7"/>
  <c r="N3102" i="7"/>
  <c r="M3102" i="7"/>
  <c r="L3102" i="7"/>
  <c r="K3102" i="7"/>
  <c r="O3101" i="7"/>
  <c r="N3101" i="7"/>
  <c r="M3101" i="7"/>
  <c r="L3101" i="7"/>
  <c r="K3101" i="7"/>
  <c r="O3100" i="7"/>
  <c r="N3100" i="7"/>
  <c r="M3100" i="7"/>
  <c r="L3100" i="7"/>
  <c r="K3100" i="7"/>
  <c r="O3099" i="7"/>
  <c r="N3099" i="7"/>
  <c r="M3099" i="7"/>
  <c r="L3099" i="7"/>
  <c r="K3099" i="7"/>
  <c r="O3098" i="7"/>
  <c r="N3098" i="7"/>
  <c r="M3098" i="7"/>
  <c r="L3098" i="7"/>
  <c r="K3098" i="7"/>
  <c r="O3097" i="7"/>
  <c r="N3097" i="7"/>
  <c r="M3097" i="7"/>
  <c r="L3097" i="7"/>
  <c r="K3097" i="7"/>
  <c r="O3096" i="7"/>
  <c r="N3096" i="7"/>
  <c r="M3096" i="7"/>
  <c r="L3096" i="7"/>
  <c r="K3096" i="7"/>
  <c r="O3095" i="7"/>
  <c r="N3095" i="7"/>
  <c r="M3095" i="7"/>
  <c r="L3095" i="7"/>
  <c r="K3095" i="7"/>
  <c r="O3094" i="7"/>
  <c r="N3094" i="7"/>
  <c r="M3094" i="7"/>
  <c r="L3094" i="7"/>
  <c r="K3094" i="7"/>
  <c r="O3093" i="7"/>
  <c r="N3093" i="7"/>
  <c r="M3093" i="7"/>
  <c r="L3093" i="7"/>
  <c r="K3093" i="7"/>
  <c r="O3092" i="7"/>
  <c r="N3092" i="7"/>
  <c r="M3092" i="7"/>
  <c r="L3092" i="7"/>
  <c r="K3092" i="7"/>
  <c r="O3091" i="7"/>
  <c r="N3091" i="7"/>
  <c r="M3091" i="7"/>
  <c r="L3091" i="7"/>
  <c r="K3091" i="7"/>
  <c r="O3090" i="7"/>
  <c r="N3090" i="7"/>
  <c r="M3090" i="7"/>
  <c r="L3090" i="7"/>
  <c r="K3090" i="7"/>
  <c r="O3089" i="7"/>
  <c r="N3089" i="7"/>
  <c r="M3089" i="7"/>
  <c r="L3089" i="7"/>
  <c r="K3089" i="7"/>
  <c r="O3088" i="7"/>
  <c r="N3088" i="7"/>
  <c r="M3088" i="7"/>
  <c r="L3088" i="7"/>
  <c r="K3088" i="7"/>
  <c r="O3087" i="7"/>
  <c r="N3087" i="7"/>
  <c r="M3087" i="7"/>
  <c r="L3087" i="7"/>
  <c r="K3087" i="7"/>
  <c r="O3086" i="7"/>
  <c r="N3086" i="7"/>
  <c r="M3086" i="7"/>
  <c r="L3086" i="7"/>
  <c r="K3086" i="7"/>
  <c r="O3085" i="7"/>
  <c r="N3085" i="7"/>
  <c r="M3085" i="7"/>
  <c r="L3085" i="7"/>
  <c r="K3085" i="7"/>
  <c r="O3084" i="7"/>
  <c r="N3084" i="7"/>
  <c r="M3084" i="7"/>
  <c r="L3084" i="7"/>
  <c r="K3084" i="7"/>
  <c r="O3083" i="7"/>
  <c r="N3083" i="7"/>
  <c r="M3083" i="7"/>
  <c r="L3083" i="7"/>
  <c r="K3083" i="7"/>
  <c r="O3082" i="7"/>
  <c r="N3082" i="7"/>
  <c r="M3082" i="7"/>
  <c r="L3082" i="7"/>
  <c r="K3082" i="7"/>
  <c r="O3081" i="7"/>
  <c r="N3081" i="7"/>
  <c r="M3081" i="7"/>
  <c r="L3081" i="7"/>
  <c r="K3081" i="7"/>
  <c r="O3080" i="7"/>
  <c r="N3080" i="7"/>
  <c r="M3080" i="7"/>
  <c r="L3080" i="7"/>
  <c r="K3080" i="7"/>
  <c r="O3079" i="7"/>
  <c r="N3079" i="7"/>
  <c r="M3079" i="7"/>
  <c r="L3079" i="7"/>
  <c r="K3079" i="7"/>
  <c r="O3078" i="7"/>
  <c r="N3078" i="7"/>
  <c r="M3078" i="7"/>
  <c r="L3078" i="7"/>
  <c r="K3078" i="7"/>
  <c r="O3077" i="7"/>
  <c r="N3077" i="7"/>
  <c r="M3077" i="7"/>
  <c r="L3077" i="7"/>
  <c r="K3077" i="7"/>
  <c r="O3076" i="7"/>
  <c r="N3076" i="7"/>
  <c r="M3076" i="7"/>
  <c r="L3076" i="7"/>
  <c r="K3076" i="7"/>
  <c r="O3075" i="7"/>
  <c r="N3075" i="7"/>
  <c r="M3075" i="7"/>
  <c r="L3075" i="7"/>
  <c r="K3075" i="7"/>
  <c r="O3074" i="7"/>
  <c r="N3074" i="7"/>
  <c r="M3074" i="7"/>
  <c r="L3074" i="7"/>
  <c r="K3074" i="7"/>
  <c r="O3073" i="7"/>
  <c r="N3073" i="7"/>
  <c r="M3073" i="7"/>
  <c r="L3073" i="7"/>
  <c r="K3073" i="7"/>
  <c r="O3072" i="7"/>
  <c r="N3072" i="7"/>
  <c r="M3072" i="7"/>
  <c r="L3072" i="7"/>
  <c r="K3072" i="7"/>
  <c r="O3071" i="7"/>
  <c r="N3071" i="7"/>
  <c r="M3071" i="7"/>
  <c r="L3071" i="7"/>
  <c r="K3071" i="7"/>
  <c r="O3070" i="7"/>
  <c r="N3070" i="7"/>
  <c r="M3070" i="7"/>
  <c r="L3070" i="7"/>
  <c r="K3070" i="7"/>
  <c r="O3069" i="7"/>
  <c r="N3069" i="7"/>
  <c r="M3069" i="7"/>
  <c r="L3069" i="7"/>
  <c r="K3069" i="7"/>
  <c r="O3068" i="7"/>
  <c r="N3068" i="7"/>
  <c r="M3068" i="7"/>
  <c r="L3068" i="7"/>
  <c r="K3068" i="7"/>
  <c r="O3067" i="7"/>
  <c r="N3067" i="7"/>
  <c r="M3067" i="7"/>
  <c r="L3067" i="7"/>
  <c r="K3067" i="7"/>
  <c r="O3066" i="7"/>
  <c r="N3066" i="7"/>
  <c r="M3066" i="7"/>
  <c r="L3066" i="7"/>
  <c r="K3066" i="7"/>
  <c r="O3065" i="7"/>
  <c r="N3065" i="7"/>
  <c r="M3065" i="7"/>
  <c r="L3065" i="7"/>
  <c r="K3065" i="7"/>
  <c r="O3064" i="7"/>
  <c r="N3064" i="7"/>
  <c r="M3064" i="7"/>
  <c r="L3064" i="7"/>
  <c r="K3064" i="7"/>
  <c r="O3063" i="7"/>
  <c r="N3063" i="7"/>
  <c r="M3063" i="7"/>
  <c r="L3063" i="7"/>
  <c r="K3063" i="7"/>
  <c r="O3062" i="7"/>
  <c r="N3062" i="7"/>
  <c r="M3062" i="7"/>
  <c r="L3062" i="7"/>
  <c r="K3062" i="7"/>
  <c r="O3061" i="7"/>
  <c r="N3061" i="7"/>
  <c r="M3061" i="7"/>
  <c r="L3061" i="7"/>
  <c r="K3061" i="7"/>
  <c r="O3060" i="7"/>
  <c r="N3060" i="7"/>
  <c r="M3060" i="7"/>
  <c r="L3060" i="7"/>
  <c r="K3060" i="7"/>
  <c r="O3059" i="7"/>
  <c r="N3059" i="7"/>
  <c r="M3059" i="7"/>
  <c r="L3059" i="7"/>
  <c r="K3059" i="7"/>
  <c r="O3058" i="7"/>
  <c r="N3058" i="7"/>
  <c r="M3058" i="7"/>
  <c r="L3058" i="7"/>
  <c r="K3058" i="7"/>
  <c r="O3057" i="7"/>
  <c r="N3057" i="7"/>
  <c r="M3057" i="7"/>
  <c r="L3057" i="7"/>
  <c r="K3057" i="7"/>
  <c r="O3056" i="7"/>
  <c r="N3056" i="7"/>
  <c r="M3056" i="7"/>
  <c r="L3056" i="7"/>
  <c r="K3056" i="7"/>
  <c r="O3055" i="7"/>
  <c r="N3055" i="7"/>
  <c r="M3055" i="7"/>
  <c r="L3055" i="7"/>
  <c r="K3055" i="7"/>
  <c r="O3054" i="7"/>
  <c r="N3054" i="7"/>
  <c r="M3054" i="7"/>
  <c r="L3054" i="7"/>
  <c r="K3054" i="7"/>
  <c r="O3053" i="7"/>
  <c r="N3053" i="7"/>
  <c r="M3053" i="7"/>
  <c r="L3053" i="7"/>
  <c r="K3053" i="7"/>
  <c r="O3052" i="7"/>
  <c r="N3052" i="7"/>
  <c r="M3052" i="7"/>
  <c r="L3052" i="7"/>
  <c r="K3052" i="7"/>
  <c r="O3051" i="7"/>
  <c r="N3051" i="7"/>
  <c r="M3051" i="7"/>
  <c r="L3051" i="7"/>
  <c r="K3051" i="7"/>
  <c r="O3050" i="7"/>
  <c r="N3050" i="7"/>
  <c r="M3050" i="7"/>
  <c r="L3050" i="7"/>
  <c r="K3050" i="7"/>
  <c r="O3049" i="7"/>
  <c r="N3049" i="7"/>
  <c r="M3049" i="7"/>
  <c r="L3049" i="7"/>
  <c r="K3049" i="7"/>
  <c r="O3048" i="7"/>
  <c r="N3048" i="7"/>
  <c r="M3048" i="7"/>
  <c r="L3048" i="7"/>
  <c r="K3048" i="7"/>
  <c r="O3047" i="7"/>
  <c r="N3047" i="7"/>
  <c r="M3047" i="7"/>
  <c r="L3047" i="7"/>
  <c r="K3047" i="7"/>
  <c r="O3046" i="7"/>
  <c r="N3046" i="7"/>
  <c r="M3046" i="7"/>
  <c r="L3046" i="7"/>
  <c r="K3046" i="7"/>
  <c r="O3045" i="7"/>
  <c r="N3045" i="7"/>
  <c r="M3045" i="7"/>
  <c r="L3045" i="7"/>
  <c r="K3045" i="7"/>
  <c r="O3044" i="7"/>
  <c r="N3044" i="7"/>
  <c r="M3044" i="7"/>
  <c r="L3044" i="7"/>
  <c r="K3044" i="7"/>
  <c r="O3043" i="7"/>
  <c r="N3043" i="7"/>
  <c r="M3043" i="7"/>
  <c r="L3043" i="7"/>
  <c r="K3043" i="7"/>
  <c r="O3042" i="7"/>
  <c r="N3042" i="7"/>
  <c r="M3042" i="7"/>
  <c r="L3042" i="7"/>
  <c r="K3042" i="7"/>
  <c r="O3041" i="7"/>
  <c r="N3041" i="7"/>
  <c r="M3041" i="7"/>
  <c r="L3041" i="7"/>
  <c r="K3041" i="7"/>
  <c r="O3040" i="7"/>
  <c r="N3040" i="7"/>
  <c r="M3040" i="7"/>
  <c r="L3040" i="7"/>
  <c r="K3040" i="7"/>
  <c r="O3039" i="7"/>
  <c r="N3039" i="7"/>
  <c r="M3039" i="7"/>
  <c r="L3039" i="7"/>
  <c r="K3039" i="7"/>
  <c r="O3038" i="7"/>
  <c r="N3038" i="7"/>
  <c r="M3038" i="7"/>
  <c r="L3038" i="7"/>
  <c r="K3038" i="7"/>
  <c r="O3037" i="7"/>
  <c r="N3037" i="7"/>
  <c r="M3037" i="7"/>
  <c r="L3037" i="7"/>
  <c r="K3037" i="7"/>
  <c r="O3036" i="7"/>
  <c r="N3036" i="7"/>
  <c r="M3036" i="7"/>
  <c r="L3036" i="7"/>
  <c r="K3036" i="7"/>
  <c r="O3035" i="7"/>
  <c r="N3035" i="7"/>
  <c r="M3035" i="7"/>
  <c r="L3035" i="7"/>
  <c r="K3035" i="7"/>
  <c r="O3034" i="7"/>
  <c r="N3034" i="7"/>
  <c r="M3034" i="7"/>
  <c r="L3034" i="7"/>
  <c r="K3034" i="7"/>
  <c r="O3033" i="7"/>
  <c r="N3033" i="7"/>
  <c r="M3033" i="7"/>
  <c r="L3033" i="7"/>
  <c r="K3033" i="7"/>
  <c r="O3032" i="7"/>
  <c r="N3032" i="7"/>
  <c r="M3032" i="7"/>
  <c r="L3032" i="7"/>
  <c r="K3032" i="7"/>
  <c r="O3031" i="7"/>
  <c r="N3031" i="7"/>
  <c r="M3031" i="7"/>
  <c r="L3031" i="7"/>
  <c r="K3031" i="7"/>
  <c r="O3030" i="7"/>
  <c r="N3030" i="7"/>
  <c r="M3030" i="7"/>
  <c r="L3030" i="7"/>
  <c r="K3030" i="7"/>
  <c r="O3029" i="7"/>
  <c r="N3029" i="7"/>
  <c r="M3029" i="7"/>
  <c r="L3029" i="7"/>
  <c r="K3029" i="7"/>
  <c r="O3028" i="7"/>
  <c r="N3028" i="7"/>
  <c r="M3028" i="7"/>
  <c r="L3028" i="7"/>
  <c r="K3028" i="7"/>
  <c r="O3027" i="7"/>
  <c r="N3027" i="7"/>
  <c r="M3027" i="7"/>
  <c r="L3027" i="7"/>
  <c r="K3027" i="7"/>
  <c r="O3026" i="7"/>
  <c r="N3026" i="7"/>
  <c r="M3026" i="7"/>
  <c r="L3026" i="7"/>
  <c r="K3026" i="7"/>
  <c r="O3025" i="7"/>
  <c r="N3025" i="7"/>
  <c r="M3025" i="7"/>
  <c r="L3025" i="7"/>
  <c r="K3025" i="7"/>
  <c r="O3024" i="7"/>
  <c r="N3024" i="7"/>
  <c r="M3024" i="7"/>
  <c r="L3024" i="7"/>
  <c r="K3024" i="7"/>
  <c r="O3023" i="7"/>
  <c r="N3023" i="7"/>
  <c r="M3023" i="7"/>
  <c r="L3023" i="7"/>
  <c r="K3023" i="7"/>
  <c r="O3022" i="7"/>
  <c r="N3022" i="7"/>
  <c r="M3022" i="7"/>
  <c r="L3022" i="7"/>
  <c r="K3022" i="7"/>
  <c r="O3021" i="7"/>
  <c r="N3021" i="7"/>
  <c r="M3021" i="7"/>
  <c r="L3021" i="7"/>
  <c r="K3021" i="7"/>
  <c r="O3020" i="7"/>
  <c r="N3020" i="7"/>
  <c r="M3020" i="7"/>
  <c r="L3020" i="7"/>
  <c r="K3020" i="7"/>
  <c r="O3019" i="7"/>
  <c r="N3019" i="7"/>
  <c r="M3019" i="7"/>
  <c r="L3019" i="7"/>
  <c r="K3019" i="7"/>
  <c r="O3018" i="7"/>
  <c r="N3018" i="7"/>
  <c r="M3018" i="7"/>
  <c r="L3018" i="7"/>
  <c r="K3018" i="7"/>
  <c r="O3017" i="7"/>
  <c r="N3017" i="7"/>
  <c r="M3017" i="7"/>
  <c r="L3017" i="7"/>
  <c r="K3017" i="7"/>
  <c r="O3016" i="7"/>
  <c r="N3016" i="7"/>
  <c r="M3016" i="7"/>
  <c r="L3016" i="7"/>
  <c r="K3016" i="7"/>
  <c r="O3015" i="7"/>
  <c r="N3015" i="7"/>
  <c r="M3015" i="7"/>
  <c r="L3015" i="7"/>
  <c r="K3015" i="7"/>
  <c r="O3014" i="7"/>
  <c r="N3014" i="7"/>
  <c r="M3014" i="7"/>
  <c r="L3014" i="7"/>
  <c r="K3014" i="7"/>
  <c r="O3013" i="7"/>
  <c r="N3013" i="7"/>
  <c r="M3013" i="7"/>
  <c r="L3013" i="7"/>
  <c r="K3013" i="7"/>
  <c r="O3012" i="7"/>
  <c r="N3012" i="7"/>
  <c r="M3012" i="7"/>
  <c r="L3012" i="7"/>
  <c r="K3012" i="7"/>
  <c r="O3011" i="7"/>
  <c r="N3011" i="7"/>
  <c r="M3011" i="7"/>
  <c r="L3011" i="7"/>
  <c r="K3011" i="7"/>
  <c r="O3010" i="7"/>
  <c r="N3010" i="7"/>
  <c r="M3010" i="7"/>
  <c r="L3010" i="7"/>
  <c r="K3010" i="7"/>
  <c r="O3009" i="7"/>
  <c r="N3009" i="7"/>
  <c r="M3009" i="7"/>
  <c r="L3009" i="7"/>
  <c r="K3009" i="7"/>
  <c r="O3008" i="7"/>
  <c r="N3008" i="7"/>
  <c r="M3008" i="7"/>
  <c r="L3008" i="7"/>
  <c r="K3008" i="7"/>
  <c r="O3007" i="7"/>
  <c r="N3007" i="7"/>
  <c r="M3007" i="7"/>
  <c r="L3007" i="7"/>
  <c r="K3007" i="7"/>
  <c r="O3006" i="7"/>
  <c r="N3006" i="7"/>
  <c r="M3006" i="7"/>
  <c r="L3006" i="7"/>
  <c r="K3006" i="7"/>
  <c r="O3005" i="7"/>
  <c r="N3005" i="7"/>
  <c r="M3005" i="7"/>
  <c r="L3005" i="7"/>
  <c r="K3005" i="7"/>
  <c r="O3004" i="7"/>
  <c r="N3004" i="7"/>
  <c r="M3004" i="7"/>
  <c r="L3004" i="7"/>
  <c r="K3004" i="7"/>
  <c r="O3003" i="7"/>
  <c r="N3003" i="7"/>
  <c r="M3003" i="7"/>
  <c r="L3003" i="7"/>
  <c r="K3003" i="7"/>
  <c r="O3002" i="7"/>
  <c r="N3002" i="7"/>
  <c r="M3002" i="7"/>
  <c r="L3002" i="7"/>
  <c r="K3002" i="7"/>
  <c r="O3001" i="7"/>
  <c r="N3001" i="7"/>
  <c r="M3001" i="7"/>
  <c r="L3001" i="7"/>
  <c r="K3001" i="7"/>
  <c r="O3000" i="7"/>
  <c r="N3000" i="7"/>
  <c r="M3000" i="7"/>
  <c r="L3000" i="7"/>
  <c r="K3000" i="7"/>
  <c r="O2999" i="7"/>
  <c r="N2999" i="7"/>
  <c r="M2999" i="7"/>
  <c r="L2999" i="7"/>
  <c r="K2999" i="7"/>
  <c r="O2998" i="7"/>
  <c r="N2998" i="7"/>
  <c r="M2998" i="7"/>
  <c r="L2998" i="7"/>
  <c r="K2998" i="7"/>
  <c r="O2997" i="7"/>
  <c r="N2997" i="7"/>
  <c r="M2997" i="7"/>
  <c r="L2997" i="7"/>
  <c r="K2997" i="7"/>
  <c r="O2996" i="7"/>
  <c r="N2996" i="7"/>
  <c r="M2996" i="7"/>
  <c r="L2996" i="7"/>
  <c r="K2996" i="7"/>
  <c r="O2995" i="7"/>
  <c r="N2995" i="7"/>
  <c r="M2995" i="7"/>
  <c r="L2995" i="7"/>
  <c r="K2995" i="7"/>
  <c r="O2994" i="7"/>
  <c r="N2994" i="7"/>
  <c r="M2994" i="7"/>
  <c r="L2994" i="7"/>
  <c r="K2994" i="7"/>
  <c r="O2993" i="7"/>
  <c r="N2993" i="7"/>
  <c r="M2993" i="7"/>
  <c r="L2993" i="7"/>
  <c r="K2993" i="7"/>
  <c r="O2992" i="7"/>
  <c r="N2992" i="7"/>
  <c r="M2992" i="7"/>
  <c r="L2992" i="7"/>
  <c r="K2992" i="7"/>
  <c r="O2991" i="7"/>
  <c r="N2991" i="7"/>
  <c r="M2991" i="7"/>
  <c r="L2991" i="7"/>
  <c r="K2991" i="7"/>
  <c r="O2990" i="7"/>
  <c r="N2990" i="7"/>
  <c r="M2990" i="7"/>
  <c r="L2990" i="7"/>
  <c r="K2990" i="7"/>
  <c r="O2989" i="7"/>
  <c r="N2989" i="7"/>
  <c r="M2989" i="7"/>
  <c r="L2989" i="7"/>
  <c r="K2989" i="7"/>
  <c r="O2988" i="7"/>
  <c r="N2988" i="7"/>
  <c r="M2988" i="7"/>
  <c r="L2988" i="7"/>
  <c r="K2988" i="7"/>
  <c r="O2987" i="7"/>
  <c r="N2987" i="7"/>
  <c r="M2987" i="7"/>
  <c r="L2987" i="7"/>
  <c r="K2987" i="7"/>
  <c r="O2986" i="7"/>
  <c r="N2986" i="7"/>
  <c r="M2986" i="7"/>
  <c r="L2986" i="7"/>
  <c r="K2986" i="7"/>
  <c r="O2985" i="7"/>
  <c r="N2985" i="7"/>
  <c r="M2985" i="7"/>
  <c r="L2985" i="7"/>
  <c r="K2985" i="7"/>
  <c r="O2984" i="7"/>
  <c r="N2984" i="7"/>
  <c r="M2984" i="7"/>
  <c r="L2984" i="7"/>
  <c r="K2984" i="7"/>
  <c r="O2983" i="7"/>
  <c r="N2983" i="7"/>
  <c r="M2983" i="7"/>
  <c r="L2983" i="7"/>
  <c r="K2983" i="7"/>
  <c r="O2982" i="7"/>
  <c r="N2982" i="7"/>
  <c r="M2982" i="7"/>
  <c r="L2982" i="7"/>
  <c r="K2982" i="7"/>
  <c r="O2981" i="7"/>
  <c r="N2981" i="7"/>
  <c r="M2981" i="7"/>
  <c r="L2981" i="7"/>
  <c r="K2981" i="7"/>
  <c r="O2980" i="7"/>
  <c r="N2980" i="7"/>
  <c r="M2980" i="7"/>
  <c r="L2980" i="7"/>
  <c r="K2980" i="7"/>
  <c r="O2979" i="7"/>
  <c r="N2979" i="7"/>
  <c r="M2979" i="7"/>
  <c r="L2979" i="7"/>
  <c r="K2979" i="7"/>
  <c r="O2978" i="7"/>
  <c r="N2978" i="7"/>
  <c r="M2978" i="7"/>
  <c r="L2978" i="7"/>
  <c r="K2978" i="7"/>
  <c r="O2977" i="7"/>
  <c r="N2977" i="7"/>
  <c r="M2977" i="7"/>
  <c r="L2977" i="7"/>
  <c r="K2977" i="7"/>
  <c r="O2976" i="7"/>
  <c r="N2976" i="7"/>
  <c r="M2976" i="7"/>
  <c r="L2976" i="7"/>
  <c r="K2976" i="7"/>
  <c r="O2975" i="7"/>
  <c r="N2975" i="7"/>
  <c r="M2975" i="7"/>
  <c r="L2975" i="7"/>
  <c r="K2975" i="7"/>
  <c r="O2974" i="7"/>
  <c r="N2974" i="7"/>
  <c r="M2974" i="7"/>
  <c r="L2974" i="7"/>
  <c r="K2974" i="7"/>
  <c r="O2973" i="7"/>
  <c r="N2973" i="7"/>
  <c r="M2973" i="7"/>
  <c r="L2973" i="7"/>
  <c r="K2973" i="7"/>
  <c r="O2972" i="7"/>
  <c r="N2972" i="7"/>
  <c r="M2972" i="7"/>
  <c r="L2972" i="7"/>
  <c r="K2972" i="7"/>
  <c r="O2971" i="7"/>
  <c r="N2971" i="7"/>
  <c r="M2971" i="7"/>
  <c r="L2971" i="7"/>
  <c r="K2971" i="7"/>
  <c r="O2970" i="7"/>
  <c r="N2970" i="7"/>
  <c r="M2970" i="7"/>
  <c r="L2970" i="7"/>
  <c r="K2970" i="7"/>
  <c r="O2969" i="7"/>
  <c r="N2969" i="7"/>
  <c r="M2969" i="7"/>
  <c r="L2969" i="7"/>
  <c r="K2969" i="7"/>
  <c r="O2968" i="7"/>
  <c r="N2968" i="7"/>
  <c r="M2968" i="7"/>
  <c r="L2968" i="7"/>
  <c r="K2968" i="7"/>
  <c r="O2967" i="7"/>
  <c r="N2967" i="7"/>
  <c r="M2967" i="7"/>
  <c r="L2967" i="7"/>
  <c r="K2967" i="7"/>
  <c r="O2966" i="7"/>
  <c r="N2966" i="7"/>
  <c r="M2966" i="7"/>
  <c r="L2966" i="7"/>
  <c r="K2966" i="7"/>
  <c r="O2965" i="7"/>
  <c r="N2965" i="7"/>
  <c r="M2965" i="7"/>
  <c r="L2965" i="7"/>
  <c r="K2965" i="7"/>
  <c r="O2964" i="7"/>
  <c r="N2964" i="7"/>
  <c r="M2964" i="7"/>
  <c r="L2964" i="7"/>
  <c r="K2964" i="7"/>
  <c r="O2963" i="7"/>
  <c r="N2963" i="7"/>
  <c r="M2963" i="7"/>
  <c r="L2963" i="7"/>
  <c r="K2963" i="7"/>
  <c r="O2962" i="7"/>
  <c r="N2962" i="7"/>
  <c r="M2962" i="7"/>
  <c r="L2962" i="7"/>
  <c r="K2962" i="7"/>
  <c r="O2961" i="7"/>
  <c r="N2961" i="7"/>
  <c r="M2961" i="7"/>
  <c r="L2961" i="7"/>
  <c r="K2961" i="7"/>
  <c r="O2960" i="7"/>
  <c r="N2960" i="7"/>
  <c r="M2960" i="7"/>
  <c r="L2960" i="7"/>
  <c r="K2960" i="7"/>
  <c r="O2959" i="7"/>
  <c r="N2959" i="7"/>
  <c r="M2959" i="7"/>
  <c r="L2959" i="7"/>
  <c r="K2959" i="7"/>
  <c r="O2958" i="7"/>
  <c r="N2958" i="7"/>
  <c r="M2958" i="7"/>
  <c r="L2958" i="7"/>
  <c r="K2958" i="7"/>
  <c r="O2957" i="7"/>
  <c r="N2957" i="7"/>
  <c r="M2957" i="7"/>
  <c r="L2957" i="7"/>
  <c r="K2957" i="7"/>
  <c r="O2956" i="7"/>
  <c r="N2956" i="7"/>
  <c r="M2956" i="7"/>
  <c r="L2956" i="7"/>
  <c r="K2956" i="7"/>
  <c r="O2955" i="7"/>
  <c r="N2955" i="7"/>
  <c r="M2955" i="7"/>
  <c r="L2955" i="7"/>
  <c r="K2955" i="7"/>
  <c r="O2954" i="7"/>
  <c r="N2954" i="7"/>
  <c r="M2954" i="7"/>
  <c r="L2954" i="7"/>
  <c r="K2954" i="7"/>
  <c r="O2953" i="7"/>
  <c r="N2953" i="7"/>
  <c r="M2953" i="7"/>
  <c r="L2953" i="7"/>
  <c r="K2953" i="7"/>
  <c r="O2952" i="7"/>
  <c r="N2952" i="7"/>
  <c r="M2952" i="7"/>
  <c r="L2952" i="7"/>
  <c r="K2952" i="7"/>
  <c r="O2951" i="7"/>
  <c r="N2951" i="7"/>
  <c r="M2951" i="7"/>
  <c r="L2951" i="7"/>
  <c r="K2951" i="7"/>
  <c r="O2950" i="7"/>
  <c r="N2950" i="7"/>
  <c r="M2950" i="7"/>
  <c r="L2950" i="7"/>
  <c r="K2950" i="7"/>
  <c r="O2949" i="7"/>
  <c r="N2949" i="7"/>
  <c r="M2949" i="7"/>
  <c r="L2949" i="7"/>
  <c r="K2949" i="7"/>
  <c r="O2948" i="7"/>
  <c r="N2948" i="7"/>
  <c r="M2948" i="7"/>
  <c r="L2948" i="7"/>
  <c r="K2948" i="7"/>
  <c r="O2947" i="7"/>
  <c r="N2947" i="7"/>
  <c r="M2947" i="7"/>
  <c r="L2947" i="7"/>
  <c r="K2947" i="7"/>
  <c r="O2946" i="7"/>
  <c r="N2946" i="7"/>
  <c r="M2946" i="7"/>
  <c r="L2946" i="7"/>
  <c r="K2946" i="7"/>
  <c r="O2945" i="7"/>
  <c r="N2945" i="7"/>
  <c r="M2945" i="7"/>
  <c r="L2945" i="7"/>
  <c r="K2945" i="7"/>
  <c r="O2944" i="7"/>
  <c r="N2944" i="7"/>
  <c r="M2944" i="7"/>
  <c r="L2944" i="7"/>
  <c r="K2944" i="7"/>
  <c r="O2943" i="7"/>
  <c r="N2943" i="7"/>
  <c r="M2943" i="7"/>
  <c r="L2943" i="7"/>
  <c r="K2943" i="7"/>
  <c r="O2942" i="7"/>
  <c r="N2942" i="7"/>
  <c r="M2942" i="7"/>
  <c r="L2942" i="7"/>
  <c r="K2942" i="7"/>
  <c r="O2941" i="7"/>
  <c r="N2941" i="7"/>
  <c r="M2941" i="7"/>
  <c r="L2941" i="7"/>
  <c r="K2941" i="7"/>
  <c r="O2940" i="7"/>
  <c r="N2940" i="7"/>
  <c r="M2940" i="7"/>
  <c r="L2940" i="7"/>
  <c r="K2940" i="7"/>
  <c r="O2939" i="7"/>
  <c r="N2939" i="7"/>
  <c r="M2939" i="7"/>
  <c r="L2939" i="7"/>
  <c r="K2939" i="7"/>
  <c r="O2938" i="7"/>
  <c r="N2938" i="7"/>
  <c r="M2938" i="7"/>
  <c r="L2938" i="7"/>
  <c r="K2938" i="7"/>
  <c r="O2937" i="7"/>
  <c r="N2937" i="7"/>
  <c r="M2937" i="7"/>
  <c r="L2937" i="7"/>
  <c r="K2937" i="7"/>
  <c r="O2936" i="7"/>
  <c r="N2936" i="7"/>
  <c r="M2936" i="7"/>
  <c r="L2936" i="7"/>
  <c r="K2936" i="7"/>
  <c r="O2935" i="7"/>
  <c r="N2935" i="7"/>
  <c r="M2935" i="7"/>
  <c r="L2935" i="7"/>
  <c r="K2935" i="7"/>
  <c r="O2934" i="7"/>
  <c r="N2934" i="7"/>
  <c r="M2934" i="7"/>
  <c r="L2934" i="7"/>
  <c r="K2934" i="7"/>
  <c r="O2933" i="7"/>
  <c r="N2933" i="7"/>
  <c r="M2933" i="7"/>
  <c r="L2933" i="7"/>
  <c r="K2933" i="7"/>
  <c r="O2932" i="7"/>
  <c r="N2932" i="7"/>
  <c r="M2932" i="7"/>
  <c r="L2932" i="7"/>
  <c r="K2932" i="7"/>
  <c r="O2931" i="7"/>
  <c r="N2931" i="7"/>
  <c r="M2931" i="7"/>
  <c r="L2931" i="7"/>
  <c r="K2931" i="7"/>
  <c r="O2930" i="7"/>
  <c r="N2930" i="7"/>
  <c r="M2930" i="7"/>
  <c r="L2930" i="7"/>
  <c r="K2930" i="7"/>
  <c r="O2929" i="7"/>
  <c r="N2929" i="7"/>
  <c r="M2929" i="7"/>
  <c r="L2929" i="7"/>
  <c r="K2929" i="7"/>
  <c r="O2928" i="7"/>
  <c r="N2928" i="7"/>
  <c r="M2928" i="7"/>
  <c r="L2928" i="7"/>
  <c r="K2928" i="7"/>
  <c r="O2927" i="7"/>
  <c r="N2927" i="7"/>
  <c r="M2927" i="7"/>
  <c r="L2927" i="7"/>
  <c r="K2927" i="7"/>
  <c r="O2926" i="7"/>
  <c r="N2926" i="7"/>
  <c r="M2926" i="7"/>
  <c r="L2926" i="7"/>
  <c r="K2926" i="7"/>
  <c r="O2925" i="7"/>
  <c r="N2925" i="7"/>
  <c r="M2925" i="7"/>
  <c r="L2925" i="7"/>
  <c r="K2925" i="7"/>
  <c r="O2924" i="7"/>
  <c r="N2924" i="7"/>
  <c r="M2924" i="7"/>
  <c r="L2924" i="7"/>
  <c r="K2924" i="7"/>
  <c r="O2923" i="7"/>
  <c r="N2923" i="7"/>
  <c r="M2923" i="7"/>
  <c r="L2923" i="7"/>
  <c r="K2923" i="7"/>
  <c r="O2922" i="7"/>
  <c r="N2922" i="7"/>
  <c r="M2922" i="7"/>
  <c r="L2922" i="7"/>
  <c r="K2922" i="7"/>
  <c r="O2921" i="7"/>
  <c r="N2921" i="7"/>
  <c r="M2921" i="7"/>
  <c r="L2921" i="7"/>
  <c r="K2921" i="7"/>
  <c r="O2920" i="7"/>
  <c r="N2920" i="7"/>
  <c r="M2920" i="7"/>
  <c r="L2920" i="7"/>
  <c r="K2920" i="7"/>
  <c r="O2919" i="7"/>
  <c r="N2919" i="7"/>
  <c r="M2919" i="7"/>
  <c r="L2919" i="7"/>
  <c r="K2919" i="7"/>
  <c r="O2918" i="7"/>
  <c r="N2918" i="7"/>
  <c r="M2918" i="7"/>
  <c r="L2918" i="7"/>
  <c r="K2918" i="7"/>
  <c r="O2917" i="7"/>
  <c r="N2917" i="7"/>
  <c r="M2917" i="7"/>
  <c r="L2917" i="7"/>
  <c r="K2917" i="7"/>
  <c r="O2916" i="7"/>
  <c r="N2916" i="7"/>
  <c r="M2916" i="7"/>
  <c r="L2916" i="7"/>
  <c r="K2916" i="7"/>
  <c r="O2915" i="7"/>
  <c r="N2915" i="7"/>
  <c r="M2915" i="7"/>
  <c r="L2915" i="7"/>
  <c r="K2915" i="7"/>
  <c r="O2914" i="7"/>
  <c r="N2914" i="7"/>
  <c r="M2914" i="7"/>
  <c r="L2914" i="7"/>
  <c r="K2914" i="7"/>
  <c r="O2913" i="7"/>
  <c r="N2913" i="7"/>
  <c r="M2913" i="7"/>
  <c r="L2913" i="7"/>
  <c r="K2913" i="7"/>
  <c r="O2912" i="7"/>
  <c r="N2912" i="7"/>
  <c r="M2912" i="7"/>
  <c r="L2912" i="7"/>
  <c r="K2912" i="7"/>
  <c r="O2911" i="7"/>
  <c r="N2911" i="7"/>
  <c r="M2911" i="7"/>
  <c r="L2911" i="7"/>
  <c r="K2911" i="7"/>
  <c r="O2910" i="7"/>
  <c r="N2910" i="7"/>
  <c r="M2910" i="7"/>
  <c r="L2910" i="7"/>
  <c r="K2910" i="7"/>
  <c r="O2909" i="7"/>
  <c r="N2909" i="7"/>
  <c r="M2909" i="7"/>
  <c r="L2909" i="7"/>
  <c r="K2909" i="7"/>
  <c r="O2908" i="7"/>
  <c r="N2908" i="7"/>
  <c r="M2908" i="7"/>
  <c r="L2908" i="7"/>
  <c r="K2908" i="7"/>
  <c r="O2907" i="7"/>
  <c r="N2907" i="7"/>
  <c r="M2907" i="7"/>
  <c r="L2907" i="7"/>
  <c r="K2907" i="7"/>
  <c r="O2906" i="7"/>
  <c r="N2906" i="7"/>
  <c r="M2906" i="7"/>
  <c r="L2906" i="7"/>
  <c r="K2906" i="7"/>
  <c r="O2905" i="7"/>
  <c r="N2905" i="7"/>
  <c r="M2905" i="7"/>
  <c r="L2905" i="7"/>
  <c r="K2905" i="7"/>
  <c r="O2904" i="7"/>
  <c r="N2904" i="7"/>
  <c r="M2904" i="7"/>
  <c r="L2904" i="7"/>
  <c r="K2904" i="7"/>
  <c r="O2903" i="7"/>
  <c r="N2903" i="7"/>
  <c r="M2903" i="7"/>
  <c r="L2903" i="7"/>
  <c r="K2903" i="7"/>
  <c r="O2902" i="7"/>
  <c r="N2902" i="7"/>
  <c r="M2902" i="7"/>
  <c r="L2902" i="7"/>
  <c r="K2902" i="7"/>
  <c r="O2901" i="7"/>
  <c r="N2901" i="7"/>
  <c r="M2901" i="7"/>
  <c r="L2901" i="7"/>
  <c r="K2901" i="7"/>
  <c r="O2900" i="7"/>
  <c r="N2900" i="7"/>
  <c r="M2900" i="7"/>
  <c r="L2900" i="7"/>
  <c r="K2900" i="7"/>
  <c r="O2899" i="7"/>
  <c r="N2899" i="7"/>
  <c r="M2899" i="7"/>
  <c r="L2899" i="7"/>
  <c r="K2899" i="7"/>
  <c r="O2898" i="7"/>
  <c r="N2898" i="7"/>
  <c r="M2898" i="7"/>
  <c r="L2898" i="7"/>
  <c r="K2898" i="7"/>
  <c r="O2897" i="7"/>
  <c r="N2897" i="7"/>
  <c r="M2897" i="7"/>
  <c r="L2897" i="7"/>
  <c r="K2897" i="7"/>
  <c r="O2896" i="7"/>
  <c r="N2896" i="7"/>
  <c r="M2896" i="7"/>
  <c r="L2896" i="7"/>
  <c r="K2896" i="7"/>
  <c r="O2895" i="7"/>
  <c r="N2895" i="7"/>
  <c r="M2895" i="7"/>
  <c r="L2895" i="7"/>
  <c r="K2895" i="7"/>
  <c r="O2894" i="7"/>
  <c r="N2894" i="7"/>
  <c r="M2894" i="7"/>
  <c r="L2894" i="7"/>
  <c r="K2894" i="7"/>
  <c r="O2893" i="7"/>
  <c r="N2893" i="7"/>
  <c r="M2893" i="7"/>
  <c r="L2893" i="7"/>
  <c r="K2893" i="7"/>
  <c r="O2892" i="7"/>
  <c r="N2892" i="7"/>
  <c r="M2892" i="7"/>
  <c r="L2892" i="7"/>
  <c r="K2892" i="7"/>
  <c r="O2891" i="7"/>
  <c r="N2891" i="7"/>
  <c r="M2891" i="7"/>
  <c r="L2891" i="7"/>
  <c r="K2891" i="7"/>
  <c r="O2890" i="7"/>
  <c r="N2890" i="7"/>
  <c r="M2890" i="7"/>
  <c r="L2890" i="7"/>
  <c r="K2890" i="7"/>
  <c r="O2889" i="7"/>
  <c r="N2889" i="7"/>
  <c r="M2889" i="7"/>
  <c r="L2889" i="7"/>
  <c r="K2889" i="7"/>
  <c r="O2888" i="7"/>
  <c r="N2888" i="7"/>
  <c r="M2888" i="7"/>
  <c r="L2888" i="7"/>
  <c r="K2888" i="7"/>
  <c r="O2887" i="7"/>
  <c r="N2887" i="7"/>
  <c r="M2887" i="7"/>
  <c r="L2887" i="7"/>
  <c r="K2887" i="7"/>
  <c r="O2886" i="7"/>
  <c r="N2886" i="7"/>
  <c r="M2886" i="7"/>
  <c r="L2886" i="7"/>
  <c r="K2886" i="7"/>
  <c r="O2885" i="7"/>
  <c r="N2885" i="7"/>
  <c r="M2885" i="7"/>
  <c r="L2885" i="7"/>
  <c r="K2885" i="7"/>
  <c r="O2884" i="7"/>
  <c r="N2884" i="7"/>
  <c r="M2884" i="7"/>
  <c r="L2884" i="7"/>
  <c r="K2884" i="7"/>
  <c r="O2883" i="7"/>
  <c r="N2883" i="7"/>
  <c r="M2883" i="7"/>
  <c r="L2883" i="7"/>
  <c r="K2883" i="7"/>
  <c r="O2882" i="7"/>
  <c r="N2882" i="7"/>
  <c r="M2882" i="7"/>
  <c r="L2882" i="7"/>
  <c r="K2882" i="7"/>
  <c r="O2881" i="7"/>
  <c r="N2881" i="7"/>
  <c r="M2881" i="7"/>
  <c r="L2881" i="7"/>
  <c r="K2881" i="7"/>
  <c r="O2880" i="7"/>
  <c r="N2880" i="7"/>
  <c r="M2880" i="7"/>
  <c r="L2880" i="7"/>
  <c r="K2880" i="7"/>
  <c r="O2879" i="7"/>
  <c r="N2879" i="7"/>
  <c r="M2879" i="7"/>
  <c r="L2879" i="7"/>
  <c r="K2879" i="7"/>
  <c r="O2878" i="7"/>
  <c r="N2878" i="7"/>
  <c r="M2878" i="7"/>
  <c r="L2878" i="7"/>
  <c r="K2878" i="7"/>
  <c r="O2877" i="7"/>
  <c r="N2877" i="7"/>
  <c r="M2877" i="7"/>
  <c r="L2877" i="7"/>
  <c r="K2877" i="7"/>
  <c r="O2876" i="7"/>
  <c r="N2876" i="7"/>
  <c r="M2876" i="7"/>
  <c r="L2876" i="7"/>
  <c r="K2876" i="7"/>
  <c r="O2875" i="7"/>
  <c r="N2875" i="7"/>
  <c r="M2875" i="7"/>
  <c r="L2875" i="7"/>
  <c r="K2875" i="7"/>
  <c r="O2874" i="7"/>
  <c r="N2874" i="7"/>
  <c r="M2874" i="7"/>
  <c r="L2874" i="7"/>
  <c r="K2874" i="7"/>
  <c r="O2873" i="7"/>
  <c r="N2873" i="7"/>
  <c r="M2873" i="7"/>
  <c r="L2873" i="7"/>
  <c r="K2873" i="7"/>
  <c r="O2872" i="7"/>
  <c r="N2872" i="7"/>
  <c r="M2872" i="7"/>
  <c r="L2872" i="7"/>
  <c r="K2872" i="7"/>
  <c r="O2871" i="7"/>
  <c r="N2871" i="7"/>
  <c r="M2871" i="7"/>
  <c r="L2871" i="7"/>
  <c r="K2871" i="7"/>
  <c r="O2870" i="7"/>
  <c r="N2870" i="7"/>
  <c r="M2870" i="7"/>
  <c r="L2870" i="7"/>
  <c r="K2870" i="7"/>
  <c r="O2869" i="7"/>
  <c r="N2869" i="7"/>
  <c r="M2869" i="7"/>
  <c r="L2869" i="7"/>
  <c r="K2869" i="7"/>
  <c r="O2868" i="7"/>
  <c r="N2868" i="7"/>
  <c r="M2868" i="7"/>
  <c r="L2868" i="7"/>
  <c r="K2868" i="7"/>
  <c r="O2867" i="7"/>
  <c r="N2867" i="7"/>
  <c r="M2867" i="7"/>
  <c r="L2867" i="7"/>
  <c r="K2867" i="7"/>
  <c r="O2866" i="7"/>
  <c r="N2866" i="7"/>
  <c r="M2866" i="7"/>
  <c r="L2866" i="7"/>
  <c r="K2866" i="7"/>
  <c r="O2865" i="7"/>
  <c r="N2865" i="7"/>
  <c r="M2865" i="7"/>
  <c r="L2865" i="7"/>
  <c r="K2865" i="7"/>
  <c r="O2864" i="7"/>
  <c r="N2864" i="7"/>
  <c r="M2864" i="7"/>
  <c r="L2864" i="7"/>
  <c r="K2864" i="7"/>
  <c r="O2863" i="7"/>
  <c r="N2863" i="7"/>
  <c r="M2863" i="7"/>
  <c r="L2863" i="7"/>
  <c r="K2863" i="7"/>
  <c r="O2862" i="7"/>
  <c r="N2862" i="7"/>
  <c r="M2862" i="7"/>
  <c r="L2862" i="7"/>
  <c r="K2862" i="7"/>
  <c r="O2861" i="7"/>
  <c r="N2861" i="7"/>
  <c r="M2861" i="7"/>
  <c r="L2861" i="7"/>
  <c r="K2861" i="7"/>
  <c r="O2860" i="7"/>
  <c r="N2860" i="7"/>
  <c r="M2860" i="7"/>
  <c r="L2860" i="7"/>
  <c r="K2860" i="7"/>
  <c r="O2859" i="7"/>
  <c r="N2859" i="7"/>
  <c r="M2859" i="7"/>
  <c r="L2859" i="7"/>
  <c r="K2859" i="7"/>
  <c r="O2858" i="7"/>
  <c r="N2858" i="7"/>
  <c r="M2858" i="7"/>
  <c r="L2858" i="7"/>
  <c r="K2858" i="7"/>
  <c r="O2857" i="7"/>
  <c r="N2857" i="7"/>
  <c r="M2857" i="7"/>
  <c r="L2857" i="7"/>
  <c r="K2857" i="7"/>
  <c r="O2856" i="7"/>
  <c r="N2856" i="7"/>
  <c r="M2856" i="7"/>
  <c r="L2856" i="7"/>
  <c r="K2856" i="7"/>
  <c r="O2855" i="7"/>
  <c r="N2855" i="7"/>
  <c r="M2855" i="7"/>
  <c r="L2855" i="7"/>
  <c r="K2855" i="7"/>
  <c r="O2854" i="7"/>
  <c r="N2854" i="7"/>
  <c r="M2854" i="7"/>
  <c r="L2854" i="7"/>
  <c r="K2854" i="7"/>
  <c r="O2853" i="7"/>
  <c r="N2853" i="7"/>
  <c r="M2853" i="7"/>
  <c r="L2853" i="7"/>
  <c r="K2853" i="7"/>
  <c r="O2852" i="7"/>
  <c r="N2852" i="7"/>
  <c r="M2852" i="7"/>
  <c r="L2852" i="7"/>
  <c r="K2852" i="7"/>
  <c r="O2851" i="7"/>
  <c r="N2851" i="7"/>
  <c r="M2851" i="7"/>
  <c r="L2851" i="7"/>
  <c r="K2851" i="7"/>
  <c r="O2850" i="7"/>
  <c r="N2850" i="7"/>
  <c r="M2850" i="7"/>
  <c r="L2850" i="7"/>
  <c r="K2850" i="7"/>
  <c r="O2849" i="7"/>
  <c r="N2849" i="7"/>
  <c r="M2849" i="7"/>
  <c r="L2849" i="7"/>
  <c r="K2849" i="7"/>
  <c r="O2848" i="7"/>
  <c r="N2848" i="7"/>
  <c r="M2848" i="7"/>
  <c r="L2848" i="7"/>
  <c r="K2848" i="7"/>
  <c r="O2847" i="7"/>
  <c r="N2847" i="7"/>
  <c r="M2847" i="7"/>
  <c r="L2847" i="7"/>
  <c r="K2847" i="7"/>
  <c r="O2846" i="7"/>
  <c r="N2846" i="7"/>
  <c r="M2846" i="7"/>
  <c r="L2846" i="7"/>
  <c r="K2846" i="7"/>
  <c r="O2845" i="7"/>
  <c r="N2845" i="7"/>
  <c r="M2845" i="7"/>
  <c r="L2845" i="7"/>
  <c r="K2845" i="7"/>
  <c r="O2844" i="7"/>
  <c r="N2844" i="7"/>
  <c r="M2844" i="7"/>
  <c r="L2844" i="7"/>
  <c r="K2844" i="7"/>
  <c r="O2843" i="7"/>
  <c r="N2843" i="7"/>
  <c r="M2843" i="7"/>
  <c r="L2843" i="7"/>
  <c r="K2843" i="7"/>
  <c r="O2842" i="7"/>
  <c r="N2842" i="7"/>
  <c r="M2842" i="7"/>
  <c r="L2842" i="7"/>
  <c r="K2842" i="7"/>
  <c r="O2841" i="7"/>
  <c r="N2841" i="7"/>
  <c r="M2841" i="7"/>
  <c r="L2841" i="7"/>
  <c r="K2841" i="7"/>
  <c r="O2840" i="7"/>
  <c r="N2840" i="7"/>
  <c r="M2840" i="7"/>
  <c r="L2840" i="7"/>
  <c r="K2840" i="7"/>
  <c r="O2839" i="7"/>
  <c r="N2839" i="7"/>
  <c r="M2839" i="7"/>
  <c r="L2839" i="7"/>
  <c r="K2839" i="7"/>
  <c r="O2838" i="7"/>
  <c r="N2838" i="7"/>
  <c r="M2838" i="7"/>
  <c r="L2838" i="7"/>
  <c r="K2838" i="7"/>
  <c r="O2837" i="7"/>
  <c r="N2837" i="7"/>
  <c r="M2837" i="7"/>
  <c r="L2837" i="7"/>
  <c r="K2837" i="7"/>
  <c r="O2836" i="7"/>
  <c r="N2836" i="7"/>
  <c r="M2836" i="7"/>
  <c r="L2836" i="7"/>
  <c r="K2836" i="7"/>
  <c r="O2835" i="7"/>
  <c r="N2835" i="7"/>
  <c r="M2835" i="7"/>
  <c r="L2835" i="7"/>
  <c r="K2835" i="7"/>
  <c r="O2834" i="7"/>
  <c r="N2834" i="7"/>
  <c r="M2834" i="7"/>
  <c r="L2834" i="7"/>
  <c r="K2834" i="7"/>
  <c r="O2833" i="7"/>
  <c r="N2833" i="7"/>
  <c r="M2833" i="7"/>
  <c r="L2833" i="7"/>
  <c r="K2833" i="7"/>
  <c r="O2832" i="7"/>
  <c r="N2832" i="7"/>
  <c r="M2832" i="7"/>
  <c r="L2832" i="7"/>
  <c r="K2832" i="7"/>
  <c r="O2831" i="7"/>
  <c r="N2831" i="7"/>
  <c r="M2831" i="7"/>
  <c r="L2831" i="7"/>
  <c r="K2831" i="7"/>
  <c r="O2830" i="7"/>
  <c r="N2830" i="7"/>
  <c r="M2830" i="7"/>
  <c r="L2830" i="7"/>
  <c r="K2830" i="7"/>
  <c r="O2829" i="7"/>
  <c r="N2829" i="7"/>
  <c r="M2829" i="7"/>
  <c r="L2829" i="7"/>
  <c r="K2829" i="7"/>
  <c r="O2828" i="7"/>
  <c r="N2828" i="7"/>
  <c r="M2828" i="7"/>
  <c r="L2828" i="7"/>
  <c r="K2828" i="7"/>
  <c r="O2827" i="7"/>
  <c r="N2827" i="7"/>
  <c r="M2827" i="7"/>
  <c r="L2827" i="7"/>
  <c r="K2827" i="7"/>
  <c r="O2826" i="7"/>
  <c r="N2826" i="7"/>
  <c r="M2826" i="7"/>
  <c r="L2826" i="7"/>
  <c r="K2826" i="7"/>
  <c r="O2825" i="7"/>
  <c r="N2825" i="7"/>
  <c r="M2825" i="7"/>
  <c r="L2825" i="7"/>
  <c r="K2825" i="7"/>
  <c r="O2824" i="7"/>
  <c r="N2824" i="7"/>
  <c r="M2824" i="7"/>
  <c r="L2824" i="7"/>
  <c r="K2824" i="7"/>
  <c r="O2823" i="7"/>
  <c r="N2823" i="7"/>
  <c r="M2823" i="7"/>
  <c r="L2823" i="7"/>
  <c r="K2823" i="7"/>
  <c r="O2822" i="7"/>
  <c r="N2822" i="7"/>
  <c r="M2822" i="7"/>
  <c r="L2822" i="7"/>
  <c r="K2822" i="7"/>
  <c r="O2821" i="7"/>
  <c r="N2821" i="7"/>
  <c r="M2821" i="7"/>
  <c r="L2821" i="7"/>
  <c r="K2821" i="7"/>
  <c r="O2820" i="7"/>
  <c r="N2820" i="7"/>
  <c r="M2820" i="7"/>
  <c r="L2820" i="7"/>
  <c r="K2820" i="7"/>
  <c r="O2819" i="7"/>
  <c r="N2819" i="7"/>
  <c r="M2819" i="7"/>
  <c r="L2819" i="7"/>
  <c r="K2819" i="7"/>
  <c r="O2818" i="7"/>
  <c r="N2818" i="7"/>
  <c r="M2818" i="7"/>
  <c r="L2818" i="7"/>
  <c r="K2818" i="7"/>
  <c r="O2817" i="7"/>
  <c r="N2817" i="7"/>
  <c r="M2817" i="7"/>
  <c r="L2817" i="7"/>
  <c r="K2817" i="7"/>
  <c r="O2816" i="7"/>
  <c r="N2816" i="7"/>
  <c r="M2816" i="7"/>
  <c r="L2816" i="7"/>
  <c r="K2816" i="7"/>
  <c r="O2815" i="7"/>
  <c r="N2815" i="7"/>
  <c r="M2815" i="7"/>
  <c r="L2815" i="7"/>
  <c r="K2815" i="7"/>
  <c r="O2814" i="7"/>
  <c r="N2814" i="7"/>
  <c r="M2814" i="7"/>
  <c r="L2814" i="7"/>
  <c r="K2814" i="7"/>
  <c r="O2813" i="7"/>
  <c r="N2813" i="7"/>
  <c r="M2813" i="7"/>
  <c r="L2813" i="7"/>
  <c r="K2813" i="7"/>
  <c r="O2812" i="7"/>
  <c r="N2812" i="7"/>
  <c r="M2812" i="7"/>
  <c r="L2812" i="7"/>
  <c r="K2812" i="7"/>
  <c r="O2811" i="7"/>
  <c r="N2811" i="7"/>
  <c r="M2811" i="7"/>
  <c r="L2811" i="7"/>
  <c r="K2811" i="7"/>
  <c r="O2810" i="7"/>
  <c r="N2810" i="7"/>
  <c r="M2810" i="7"/>
  <c r="L2810" i="7"/>
  <c r="K2810" i="7"/>
  <c r="O2809" i="7"/>
  <c r="N2809" i="7"/>
  <c r="M2809" i="7"/>
  <c r="L2809" i="7"/>
  <c r="K2809" i="7"/>
  <c r="O2808" i="7"/>
  <c r="N2808" i="7"/>
  <c r="M2808" i="7"/>
  <c r="L2808" i="7"/>
  <c r="K2808" i="7"/>
  <c r="O2807" i="7"/>
  <c r="N2807" i="7"/>
  <c r="M2807" i="7"/>
  <c r="L2807" i="7"/>
  <c r="K2807" i="7"/>
  <c r="O2806" i="7"/>
  <c r="N2806" i="7"/>
  <c r="M2806" i="7"/>
  <c r="L2806" i="7"/>
  <c r="K2806" i="7"/>
  <c r="O2805" i="7"/>
  <c r="N2805" i="7"/>
  <c r="M2805" i="7"/>
  <c r="L2805" i="7"/>
  <c r="K2805" i="7"/>
  <c r="O2804" i="7"/>
  <c r="N2804" i="7"/>
  <c r="M2804" i="7"/>
  <c r="L2804" i="7"/>
  <c r="K2804" i="7"/>
  <c r="O2803" i="7"/>
  <c r="N2803" i="7"/>
  <c r="M2803" i="7"/>
  <c r="L2803" i="7"/>
  <c r="K2803" i="7"/>
  <c r="O2802" i="7"/>
  <c r="N2802" i="7"/>
  <c r="M2802" i="7"/>
  <c r="L2802" i="7"/>
  <c r="K2802" i="7"/>
  <c r="O2801" i="7"/>
  <c r="N2801" i="7"/>
  <c r="M2801" i="7"/>
  <c r="L2801" i="7"/>
  <c r="K2801" i="7"/>
  <c r="O2800" i="7"/>
  <c r="N2800" i="7"/>
  <c r="M2800" i="7"/>
  <c r="L2800" i="7"/>
  <c r="K2800" i="7"/>
  <c r="O2799" i="7"/>
  <c r="N2799" i="7"/>
  <c r="M2799" i="7"/>
  <c r="L2799" i="7"/>
  <c r="K2799" i="7"/>
  <c r="O2798" i="7"/>
  <c r="N2798" i="7"/>
  <c r="M2798" i="7"/>
  <c r="L2798" i="7"/>
  <c r="K2798" i="7"/>
  <c r="O2797" i="7"/>
  <c r="N2797" i="7"/>
  <c r="M2797" i="7"/>
  <c r="L2797" i="7"/>
  <c r="K2797" i="7"/>
  <c r="O2796" i="7"/>
  <c r="N2796" i="7"/>
  <c r="M2796" i="7"/>
  <c r="L2796" i="7"/>
  <c r="K2796" i="7"/>
  <c r="O2795" i="7"/>
  <c r="N2795" i="7"/>
  <c r="M2795" i="7"/>
  <c r="L2795" i="7"/>
  <c r="K2795" i="7"/>
  <c r="O2794" i="7"/>
  <c r="N2794" i="7"/>
  <c r="M2794" i="7"/>
  <c r="L2794" i="7"/>
  <c r="K2794" i="7"/>
  <c r="O2793" i="7"/>
  <c r="N2793" i="7"/>
  <c r="M2793" i="7"/>
  <c r="L2793" i="7"/>
  <c r="K2793" i="7"/>
  <c r="O2792" i="7"/>
  <c r="N2792" i="7"/>
  <c r="M2792" i="7"/>
  <c r="L2792" i="7"/>
  <c r="K2792" i="7"/>
  <c r="O2791" i="7"/>
  <c r="N2791" i="7"/>
  <c r="M2791" i="7"/>
  <c r="L2791" i="7"/>
  <c r="K2791" i="7"/>
  <c r="O2790" i="7"/>
  <c r="N2790" i="7"/>
  <c r="M2790" i="7"/>
  <c r="L2790" i="7"/>
  <c r="K2790" i="7"/>
  <c r="O2789" i="7"/>
  <c r="N2789" i="7"/>
  <c r="M2789" i="7"/>
  <c r="L2789" i="7"/>
  <c r="K2789" i="7"/>
  <c r="O2788" i="7"/>
  <c r="N2788" i="7"/>
  <c r="M2788" i="7"/>
  <c r="L2788" i="7"/>
  <c r="K2788" i="7"/>
  <c r="O2787" i="7"/>
  <c r="N2787" i="7"/>
  <c r="M2787" i="7"/>
  <c r="L2787" i="7"/>
  <c r="K2787" i="7"/>
  <c r="O2786" i="7"/>
  <c r="N2786" i="7"/>
  <c r="M2786" i="7"/>
  <c r="L2786" i="7"/>
  <c r="K2786" i="7"/>
  <c r="O2785" i="7"/>
  <c r="N2785" i="7"/>
  <c r="M2785" i="7"/>
  <c r="L2785" i="7"/>
  <c r="K2785" i="7"/>
  <c r="O2784" i="7"/>
  <c r="N2784" i="7"/>
  <c r="M2784" i="7"/>
  <c r="L2784" i="7"/>
  <c r="K2784" i="7"/>
  <c r="O2783" i="7"/>
  <c r="N2783" i="7"/>
  <c r="M2783" i="7"/>
  <c r="L2783" i="7"/>
  <c r="K2783" i="7"/>
  <c r="O2782" i="7"/>
  <c r="N2782" i="7"/>
  <c r="M2782" i="7"/>
  <c r="L2782" i="7"/>
  <c r="K2782" i="7"/>
  <c r="O2781" i="7"/>
  <c r="N2781" i="7"/>
  <c r="M2781" i="7"/>
  <c r="L2781" i="7"/>
  <c r="K2781" i="7"/>
  <c r="O2780" i="7"/>
  <c r="N2780" i="7"/>
  <c r="M2780" i="7"/>
  <c r="L2780" i="7"/>
  <c r="K2780" i="7"/>
  <c r="O2779" i="7"/>
  <c r="N2779" i="7"/>
  <c r="M2779" i="7"/>
  <c r="L2779" i="7"/>
  <c r="K2779" i="7"/>
  <c r="O2778" i="7"/>
  <c r="N2778" i="7"/>
  <c r="M2778" i="7"/>
  <c r="L2778" i="7"/>
  <c r="K2778" i="7"/>
  <c r="O2777" i="7"/>
  <c r="N2777" i="7"/>
  <c r="M2777" i="7"/>
  <c r="L2777" i="7"/>
  <c r="K2777" i="7"/>
  <c r="O2776" i="7"/>
  <c r="N2776" i="7"/>
  <c r="M2776" i="7"/>
  <c r="L2776" i="7"/>
  <c r="K2776" i="7"/>
  <c r="O2775" i="7"/>
  <c r="N2775" i="7"/>
  <c r="M2775" i="7"/>
  <c r="L2775" i="7"/>
  <c r="K2775" i="7"/>
  <c r="O2774" i="7"/>
  <c r="N2774" i="7"/>
  <c r="M2774" i="7"/>
  <c r="L2774" i="7"/>
  <c r="K2774" i="7"/>
  <c r="O2773" i="7"/>
  <c r="N2773" i="7"/>
  <c r="M2773" i="7"/>
  <c r="L2773" i="7"/>
  <c r="K2773" i="7"/>
  <c r="O2772" i="7"/>
  <c r="N2772" i="7"/>
  <c r="M2772" i="7"/>
  <c r="L2772" i="7"/>
  <c r="K2772" i="7"/>
  <c r="O2771" i="7"/>
  <c r="N2771" i="7"/>
  <c r="M2771" i="7"/>
  <c r="L2771" i="7"/>
  <c r="K2771" i="7"/>
  <c r="O2770" i="7"/>
  <c r="N2770" i="7"/>
  <c r="M2770" i="7"/>
  <c r="L2770" i="7"/>
  <c r="K2770" i="7"/>
  <c r="O2769" i="7"/>
  <c r="N2769" i="7"/>
  <c r="M2769" i="7"/>
  <c r="L2769" i="7"/>
  <c r="K2769" i="7"/>
  <c r="O2768" i="7"/>
  <c r="N2768" i="7"/>
  <c r="M2768" i="7"/>
  <c r="L2768" i="7"/>
  <c r="K2768" i="7"/>
  <c r="O2767" i="7"/>
  <c r="N2767" i="7"/>
  <c r="M2767" i="7"/>
  <c r="L2767" i="7"/>
  <c r="K2767" i="7"/>
  <c r="O2766" i="7"/>
  <c r="N2766" i="7"/>
  <c r="M2766" i="7"/>
  <c r="L2766" i="7"/>
  <c r="K2766" i="7"/>
  <c r="O2765" i="7"/>
  <c r="N2765" i="7"/>
  <c r="M2765" i="7"/>
  <c r="L2765" i="7"/>
  <c r="K2765" i="7"/>
  <c r="O2764" i="7"/>
  <c r="N2764" i="7"/>
  <c r="M2764" i="7"/>
  <c r="L2764" i="7"/>
  <c r="K2764" i="7"/>
  <c r="O2763" i="7"/>
  <c r="N2763" i="7"/>
  <c r="M2763" i="7"/>
  <c r="L2763" i="7"/>
  <c r="K2763" i="7"/>
  <c r="O2762" i="7"/>
  <c r="N2762" i="7"/>
  <c r="M2762" i="7"/>
  <c r="L2762" i="7"/>
  <c r="K2762" i="7"/>
  <c r="O2761" i="7"/>
  <c r="N2761" i="7"/>
  <c r="M2761" i="7"/>
  <c r="L2761" i="7"/>
  <c r="K2761" i="7"/>
  <c r="O2760" i="7"/>
  <c r="N2760" i="7"/>
  <c r="M2760" i="7"/>
  <c r="L2760" i="7"/>
  <c r="K2760" i="7"/>
  <c r="O2759" i="7"/>
  <c r="N2759" i="7"/>
  <c r="M2759" i="7"/>
  <c r="L2759" i="7"/>
  <c r="K2759" i="7"/>
  <c r="O2758" i="7"/>
  <c r="N2758" i="7"/>
  <c r="M2758" i="7"/>
  <c r="L2758" i="7"/>
  <c r="K2758" i="7"/>
  <c r="O2757" i="7"/>
  <c r="N2757" i="7"/>
  <c r="M2757" i="7"/>
  <c r="L2757" i="7"/>
  <c r="K2757" i="7"/>
  <c r="O2756" i="7"/>
  <c r="N2756" i="7"/>
  <c r="M2756" i="7"/>
  <c r="L2756" i="7"/>
  <c r="K2756" i="7"/>
  <c r="O2755" i="7"/>
  <c r="N2755" i="7"/>
  <c r="M2755" i="7"/>
  <c r="L2755" i="7"/>
  <c r="K2755" i="7"/>
  <c r="O2754" i="7"/>
  <c r="N2754" i="7"/>
  <c r="M2754" i="7"/>
  <c r="L2754" i="7"/>
  <c r="K2754" i="7"/>
  <c r="O2753" i="7"/>
  <c r="N2753" i="7"/>
  <c r="M2753" i="7"/>
  <c r="L2753" i="7"/>
  <c r="K2753" i="7"/>
  <c r="O2752" i="7"/>
  <c r="N2752" i="7"/>
  <c r="M2752" i="7"/>
  <c r="L2752" i="7"/>
  <c r="K2752" i="7"/>
  <c r="O2751" i="7"/>
  <c r="N2751" i="7"/>
  <c r="M2751" i="7"/>
  <c r="L2751" i="7"/>
  <c r="K2751" i="7"/>
  <c r="O2750" i="7"/>
  <c r="N2750" i="7"/>
  <c r="M2750" i="7"/>
  <c r="L2750" i="7"/>
  <c r="K2750" i="7"/>
  <c r="O2749" i="7"/>
  <c r="N2749" i="7"/>
  <c r="M2749" i="7"/>
  <c r="L2749" i="7"/>
  <c r="K2749" i="7"/>
  <c r="O2748" i="7"/>
  <c r="N2748" i="7"/>
  <c r="M2748" i="7"/>
  <c r="L2748" i="7"/>
  <c r="K2748" i="7"/>
  <c r="O2747" i="7"/>
  <c r="N2747" i="7"/>
  <c r="M2747" i="7"/>
  <c r="L2747" i="7"/>
  <c r="K2747" i="7"/>
  <c r="O2746" i="7"/>
  <c r="N2746" i="7"/>
  <c r="M2746" i="7"/>
  <c r="L2746" i="7"/>
  <c r="K2746" i="7"/>
  <c r="O2745" i="7"/>
  <c r="N2745" i="7"/>
  <c r="M2745" i="7"/>
  <c r="L2745" i="7"/>
  <c r="K2745" i="7"/>
  <c r="O2744" i="7"/>
  <c r="N2744" i="7"/>
  <c r="M2744" i="7"/>
  <c r="L2744" i="7"/>
  <c r="K2744" i="7"/>
  <c r="O2743" i="7"/>
  <c r="N2743" i="7"/>
  <c r="M2743" i="7"/>
  <c r="L2743" i="7"/>
  <c r="K2743" i="7"/>
  <c r="O2742" i="7"/>
  <c r="N2742" i="7"/>
  <c r="M2742" i="7"/>
  <c r="L2742" i="7"/>
  <c r="K2742" i="7"/>
  <c r="O2741" i="7"/>
  <c r="N2741" i="7"/>
  <c r="M2741" i="7"/>
  <c r="L2741" i="7"/>
  <c r="K2741" i="7"/>
  <c r="O2740" i="7"/>
  <c r="N2740" i="7"/>
  <c r="M2740" i="7"/>
  <c r="L2740" i="7"/>
  <c r="K2740" i="7"/>
  <c r="O2739" i="7"/>
  <c r="N2739" i="7"/>
  <c r="M2739" i="7"/>
  <c r="L2739" i="7"/>
  <c r="K2739" i="7"/>
  <c r="O2738" i="7"/>
  <c r="N2738" i="7"/>
  <c r="M2738" i="7"/>
  <c r="L2738" i="7"/>
  <c r="K2738" i="7"/>
  <c r="O2737" i="7"/>
  <c r="N2737" i="7"/>
  <c r="M2737" i="7"/>
  <c r="L2737" i="7"/>
  <c r="K2737" i="7"/>
  <c r="O2736" i="7"/>
  <c r="N2736" i="7"/>
  <c r="M2736" i="7"/>
  <c r="L2736" i="7"/>
  <c r="K2736" i="7"/>
  <c r="O2735" i="7"/>
  <c r="N2735" i="7"/>
  <c r="M2735" i="7"/>
  <c r="L2735" i="7"/>
  <c r="K2735" i="7"/>
  <c r="O2734" i="7"/>
  <c r="N2734" i="7"/>
  <c r="M2734" i="7"/>
  <c r="L2734" i="7"/>
  <c r="K2734" i="7"/>
  <c r="O2733" i="7"/>
  <c r="N2733" i="7"/>
  <c r="M2733" i="7"/>
  <c r="L2733" i="7"/>
  <c r="K2733" i="7"/>
  <c r="O2732" i="7"/>
  <c r="N2732" i="7"/>
  <c r="M2732" i="7"/>
  <c r="L2732" i="7"/>
  <c r="K2732" i="7"/>
  <c r="O2731" i="7"/>
  <c r="N2731" i="7"/>
  <c r="M2731" i="7"/>
  <c r="L2731" i="7"/>
  <c r="K2731" i="7"/>
  <c r="O2730" i="7"/>
  <c r="N2730" i="7"/>
  <c r="M2730" i="7"/>
  <c r="L2730" i="7"/>
  <c r="K2730" i="7"/>
  <c r="O2729" i="7"/>
  <c r="N2729" i="7"/>
  <c r="M2729" i="7"/>
  <c r="L2729" i="7"/>
  <c r="K2729" i="7"/>
  <c r="O2728" i="7"/>
  <c r="N2728" i="7"/>
  <c r="M2728" i="7"/>
  <c r="L2728" i="7"/>
  <c r="K2728" i="7"/>
  <c r="O2727" i="7"/>
  <c r="N2727" i="7"/>
  <c r="M2727" i="7"/>
  <c r="L2727" i="7"/>
  <c r="K2727" i="7"/>
  <c r="O2726" i="7"/>
  <c r="N2726" i="7"/>
  <c r="M2726" i="7"/>
  <c r="L2726" i="7"/>
  <c r="K2726" i="7"/>
  <c r="O2725" i="7"/>
  <c r="N2725" i="7"/>
  <c r="M2725" i="7"/>
  <c r="L2725" i="7"/>
  <c r="K2725" i="7"/>
  <c r="O2724" i="7"/>
  <c r="N2724" i="7"/>
  <c r="M2724" i="7"/>
  <c r="L2724" i="7"/>
  <c r="K2724" i="7"/>
  <c r="O2723" i="7"/>
  <c r="N2723" i="7"/>
  <c r="M2723" i="7"/>
  <c r="L2723" i="7"/>
  <c r="K2723" i="7"/>
  <c r="O2722" i="7"/>
  <c r="N2722" i="7"/>
  <c r="M2722" i="7"/>
  <c r="L2722" i="7"/>
  <c r="K2722" i="7"/>
  <c r="O2721" i="7"/>
  <c r="N2721" i="7"/>
  <c r="M2721" i="7"/>
  <c r="L2721" i="7"/>
  <c r="K2721" i="7"/>
  <c r="O2720" i="7"/>
  <c r="N2720" i="7"/>
  <c r="M2720" i="7"/>
  <c r="L2720" i="7"/>
  <c r="K2720" i="7"/>
  <c r="O2719" i="7"/>
  <c r="N2719" i="7"/>
  <c r="M2719" i="7"/>
  <c r="L2719" i="7"/>
  <c r="K2719" i="7"/>
  <c r="O2718" i="7"/>
  <c r="N2718" i="7"/>
  <c r="M2718" i="7"/>
  <c r="L2718" i="7"/>
  <c r="K2718" i="7"/>
  <c r="O2717" i="7"/>
  <c r="N2717" i="7"/>
  <c r="M2717" i="7"/>
  <c r="L2717" i="7"/>
  <c r="K2717" i="7"/>
  <c r="O2716" i="7"/>
  <c r="N2716" i="7"/>
  <c r="M2716" i="7"/>
  <c r="L2716" i="7"/>
  <c r="K2716" i="7"/>
  <c r="O2715" i="7"/>
  <c r="N2715" i="7"/>
  <c r="M2715" i="7"/>
  <c r="L2715" i="7"/>
  <c r="K2715" i="7"/>
  <c r="O2714" i="7"/>
  <c r="N2714" i="7"/>
  <c r="M2714" i="7"/>
  <c r="L2714" i="7"/>
  <c r="K2714" i="7"/>
  <c r="O2713" i="7"/>
  <c r="N2713" i="7"/>
  <c r="M2713" i="7"/>
  <c r="L2713" i="7"/>
  <c r="K2713" i="7"/>
  <c r="O2712" i="7"/>
  <c r="N2712" i="7"/>
  <c r="M2712" i="7"/>
  <c r="L2712" i="7"/>
  <c r="K2712" i="7"/>
  <c r="O2711" i="7"/>
  <c r="N2711" i="7"/>
  <c r="M2711" i="7"/>
  <c r="L2711" i="7"/>
  <c r="K2711" i="7"/>
  <c r="O2710" i="7"/>
  <c r="N2710" i="7"/>
  <c r="M2710" i="7"/>
  <c r="L2710" i="7"/>
  <c r="K2710" i="7"/>
  <c r="O2709" i="7"/>
  <c r="N2709" i="7"/>
  <c r="M2709" i="7"/>
  <c r="L2709" i="7"/>
  <c r="K2709" i="7"/>
  <c r="O2708" i="7"/>
  <c r="N2708" i="7"/>
  <c r="M2708" i="7"/>
  <c r="L2708" i="7"/>
  <c r="K2708" i="7"/>
  <c r="O2707" i="7"/>
  <c r="N2707" i="7"/>
  <c r="M2707" i="7"/>
  <c r="L2707" i="7"/>
  <c r="K2707" i="7"/>
  <c r="O2706" i="7"/>
  <c r="N2706" i="7"/>
  <c r="M2706" i="7"/>
  <c r="L2706" i="7"/>
  <c r="K2706" i="7"/>
  <c r="O2705" i="7"/>
  <c r="N2705" i="7"/>
  <c r="M2705" i="7"/>
  <c r="L2705" i="7"/>
  <c r="K2705" i="7"/>
  <c r="O2704" i="7"/>
  <c r="N2704" i="7"/>
  <c r="M2704" i="7"/>
  <c r="L2704" i="7"/>
  <c r="K2704" i="7"/>
  <c r="O2703" i="7"/>
  <c r="N2703" i="7"/>
  <c r="M2703" i="7"/>
  <c r="L2703" i="7"/>
  <c r="K2703" i="7"/>
  <c r="O2702" i="7"/>
  <c r="N2702" i="7"/>
  <c r="M2702" i="7"/>
  <c r="L2702" i="7"/>
  <c r="K2702" i="7"/>
  <c r="O2701" i="7"/>
  <c r="N2701" i="7"/>
  <c r="M2701" i="7"/>
  <c r="L2701" i="7"/>
  <c r="K2701" i="7"/>
  <c r="O2700" i="7"/>
  <c r="N2700" i="7"/>
  <c r="M2700" i="7"/>
  <c r="L2700" i="7"/>
  <c r="K2700" i="7"/>
  <c r="O2699" i="7"/>
  <c r="N2699" i="7"/>
  <c r="M2699" i="7"/>
  <c r="L2699" i="7"/>
  <c r="K2699" i="7"/>
  <c r="O2698" i="7"/>
  <c r="N2698" i="7"/>
  <c r="M2698" i="7"/>
  <c r="L2698" i="7"/>
  <c r="K2698" i="7"/>
  <c r="O2697" i="7"/>
  <c r="N2697" i="7"/>
  <c r="M2697" i="7"/>
  <c r="L2697" i="7"/>
  <c r="K2697" i="7"/>
  <c r="O2696" i="7"/>
  <c r="N2696" i="7"/>
  <c r="M2696" i="7"/>
  <c r="L2696" i="7"/>
  <c r="K2696" i="7"/>
  <c r="O2695" i="7"/>
  <c r="N2695" i="7"/>
  <c r="M2695" i="7"/>
  <c r="L2695" i="7"/>
  <c r="K2695" i="7"/>
  <c r="O2694" i="7"/>
  <c r="N2694" i="7"/>
  <c r="M2694" i="7"/>
  <c r="L2694" i="7"/>
  <c r="K2694" i="7"/>
  <c r="O2693" i="7"/>
  <c r="N2693" i="7"/>
  <c r="M2693" i="7"/>
  <c r="L2693" i="7"/>
  <c r="K2693" i="7"/>
  <c r="O2692" i="7"/>
  <c r="N2692" i="7"/>
  <c r="M2692" i="7"/>
  <c r="L2692" i="7"/>
  <c r="K2692" i="7"/>
  <c r="O2691" i="7"/>
  <c r="N2691" i="7"/>
  <c r="M2691" i="7"/>
  <c r="L2691" i="7"/>
  <c r="K2691" i="7"/>
  <c r="O2690" i="7"/>
  <c r="N2690" i="7"/>
  <c r="M2690" i="7"/>
  <c r="L2690" i="7"/>
  <c r="K2690" i="7"/>
  <c r="O2689" i="7"/>
  <c r="N2689" i="7"/>
  <c r="M2689" i="7"/>
  <c r="L2689" i="7"/>
  <c r="K2689" i="7"/>
  <c r="O2688" i="7"/>
  <c r="N2688" i="7"/>
  <c r="M2688" i="7"/>
  <c r="L2688" i="7"/>
  <c r="K2688" i="7"/>
  <c r="O2687" i="7"/>
  <c r="N2687" i="7"/>
  <c r="M2687" i="7"/>
  <c r="L2687" i="7"/>
  <c r="K2687" i="7"/>
  <c r="O2686" i="7"/>
  <c r="N2686" i="7"/>
  <c r="M2686" i="7"/>
  <c r="L2686" i="7"/>
  <c r="K2686" i="7"/>
  <c r="O2685" i="7"/>
  <c r="N2685" i="7"/>
  <c r="M2685" i="7"/>
  <c r="L2685" i="7"/>
  <c r="K2685" i="7"/>
  <c r="O2684" i="7"/>
  <c r="N2684" i="7"/>
  <c r="M2684" i="7"/>
  <c r="L2684" i="7"/>
  <c r="K2684" i="7"/>
  <c r="O2683" i="7"/>
  <c r="N2683" i="7"/>
  <c r="M2683" i="7"/>
  <c r="L2683" i="7"/>
  <c r="K2683" i="7"/>
  <c r="O2682" i="7"/>
  <c r="N2682" i="7"/>
  <c r="M2682" i="7"/>
  <c r="L2682" i="7"/>
  <c r="K2682" i="7"/>
  <c r="O2681" i="7"/>
  <c r="N2681" i="7"/>
  <c r="M2681" i="7"/>
  <c r="L2681" i="7"/>
  <c r="K2681" i="7"/>
  <c r="O2680" i="7"/>
  <c r="N2680" i="7"/>
  <c r="M2680" i="7"/>
  <c r="L2680" i="7"/>
  <c r="K2680" i="7"/>
  <c r="O2679" i="7"/>
  <c r="N2679" i="7"/>
  <c r="M2679" i="7"/>
  <c r="L2679" i="7"/>
  <c r="K2679" i="7"/>
  <c r="O2678" i="7"/>
  <c r="N2678" i="7"/>
  <c r="M2678" i="7"/>
  <c r="L2678" i="7"/>
  <c r="K2678" i="7"/>
  <c r="O2677" i="7"/>
  <c r="N2677" i="7"/>
  <c r="M2677" i="7"/>
  <c r="L2677" i="7"/>
  <c r="K2677" i="7"/>
  <c r="O2676" i="7"/>
  <c r="N2676" i="7"/>
  <c r="M2676" i="7"/>
  <c r="L2676" i="7"/>
  <c r="K2676" i="7"/>
  <c r="O2675" i="7"/>
  <c r="N2675" i="7"/>
  <c r="M2675" i="7"/>
  <c r="L2675" i="7"/>
  <c r="K2675" i="7"/>
  <c r="O2674" i="7"/>
  <c r="N2674" i="7"/>
  <c r="M2674" i="7"/>
  <c r="L2674" i="7"/>
  <c r="K2674" i="7"/>
  <c r="O2673" i="7"/>
  <c r="N2673" i="7"/>
  <c r="M2673" i="7"/>
  <c r="L2673" i="7"/>
  <c r="K2673" i="7"/>
  <c r="O2672" i="7"/>
  <c r="N2672" i="7"/>
  <c r="M2672" i="7"/>
  <c r="L2672" i="7"/>
  <c r="K2672" i="7"/>
  <c r="O2671" i="7"/>
  <c r="N2671" i="7"/>
  <c r="M2671" i="7"/>
  <c r="L2671" i="7"/>
  <c r="K2671" i="7"/>
  <c r="O2670" i="7"/>
  <c r="N2670" i="7"/>
  <c r="M2670" i="7"/>
  <c r="L2670" i="7"/>
  <c r="K2670" i="7"/>
  <c r="O2669" i="7"/>
  <c r="N2669" i="7"/>
  <c r="M2669" i="7"/>
  <c r="L2669" i="7"/>
  <c r="K2669" i="7"/>
  <c r="O2668" i="7"/>
  <c r="N2668" i="7"/>
  <c r="M2668" i="7"/>
  <c r="L2668" i="7"/>
  <c r="K2668" i="7"/>
  <c r="O2667" i="7"/>
  <c r="N2667" i="7"/>
  <c r="M2667" i="7"/>
  <c r="L2667" i="7"/>
  <c r="K2667" i="7"/>
  <c r="O2666" i="7"/>
  <c r="N2666" i="7"/>
  <c r="M2666" i="7"/>
  <c r="L2666" i="7"/>
  <c r="K2666" i="7"/>
  <c r="O2665" i="7"/>
  <c r="N2665" i="7"/>
  <c r="M2665" i="7"/>
  <c r="L2665" i="7"/>
  <c r="K2665" i="7"/>
  <c r="O2664" i="7"/>
  <c r="N2664" i="7"/>
  <c r="M2664" i="7"/>
  <c r="L2664" i="7"/>
  <c r="K2664" i="7"/>
  <c r="O2663" i="7"/>
  <c r="N2663" i="7"/>
  <c r="M2663" i="7"/>
  <c r="L2663" i="7"/>
  <c r="K2663" i="7"/>
  <c r="O2662" i="7"/>
  <c r="N2662" i="7"/>
  <c r="M2662" i="7"/>
  <c r="L2662" i="7"/>
  <c r="K2662" i="7"/>
  <c r="O2661" i="7"/>
  <c r="N2661" i="7"/>
  <c r="M2661" i="7"/>
  <c r="L2661" i="7"/>
  <c r="K2661" i="7"/>
  <c r="O2660" i="7"/>
  <c r="N2660" i="7"/>
  <c r="M2660" i="7"/>
  <c r="L2660" i="7"/>
  <c r="K2660" i="7"/>
  <c r="O2659" i="7"/>
  <c r="N2659" i="7"/>
  <c r="M2659" i="7"/>
  <c r="L2659" i="7"/>
  <c r="K2659" i="7"/>
  <c r="O2658" i="7"/>
  <c r="N2658" i="7"/>
  <c r="M2658" i="7"/>
  <c r="L2658" i="7"/>
  <c r="K2658" i="7"/>
  <c r="O2657" i="7"/>
  <c r="N2657" i="7"/>
  <c r="M2657" i="7"/>
  <c r="L2657" i="7"/>
  <c r="K2657" i="7"/>
  <c r="O2656" i="7"/>
  <c r="N2656" i="7"/>
  <c r="M2656" i="7"/>
  <c r="L2656" i="7"/>
  <c r="K2656" i="7"/>
  <c r="O2655" i="7"/>
  <c r="N2655" i="7"/>
  <c r="M2655" i="7"/>
  <c r="L2655" i="7"/>
  <c r="K2655" i="7"/>
  <c r="O2654" i="7"/>
  <c r="N2654" i="7"/>
  <c r="M2654" i="7"/>
  <c r="L2654" i="7"/>
  <c r="K2654" i="7"/>
  <c r="O2653" i="7"/>
  <c r="N2653" i="7"/>
  <c r="M2653" i="7"/>
  <c r="L2653" i="7"/>
  <c r="K2653" i="7"/>
  <c r="O2652" i="7"/>
  <c r="N2652" i="7"/>
  <c r="M2652" i="7"/>
  <c r="L2652" i="7"/>
  <c r="K2652" i="7"/>
  <c r="O2651" i="7"/>
  <c r="N2651" i="7"/>
  <c r="M2651" i="7"/>
  <c r="L2651" i="7"/>
  <c r="K2651" i="7"/>
  <c r="O2650" i="7"/>
  <c r="N2650" i="7"/>
  <c r="M2650" i="7"/>
  <c r="L2650" i="7"/>
  <c r="K2650" i="7"/>
  <c r="O2649" i="7"/>
  <c r="N2649" i="7"/>
  <c r="M2649" i="7"/>
  <c r="L2649" i="7"/>
  <c r="K2649" i="7"/>
  <c r="O2648" i="7"/>
  <c r="N2648" i="7"/>
  <c r="M2648" i="7"/>
  <c r="L2648" i="7"/>
  <c r="K2648" i="7"/>
  <c r="O2647" i="7"/>
  <c r="N2647" i="7"/>
  <c r="M2647" i="7"/>
  <c r="L2647" i="7"/>
  <c r="K2647" i="7"/>
  <c r="O2646" i="7"/>
  <c r="N2646" i="7"/>
  <c r="M2646" i="7"/>
  <c r="L2646" i="7"/>
  <c r="K2646" i="7"/>
  <c r="O2645" i="7"/>
  <c r="N2645" i="7"/>
  <c r="M2645" i="7"/>
  <c r="L2645" i="7"/>
  <c r="K2645" i="7"/>
  <c r="O2644" i="7"/>
  <c r="N2644" i="7"/>
  <c r="M2644" i="7"/>
  <c r="L2644" i="7"/>
  <c r="K2644" i="7"/>
  <c r="O2643" i="7"/>
  <c r="N2643" i="7"/>
  <c r="M2643" i="7"/>
  <c r="L2643" i="7"/>
  <c r="K2643" i="7"/>
  <c r="O2642" i="7"/>
  <c r="N2642" i="7"/>
  <c r="M2642" i="7"/>
  <c r="L2642" i="7"/>
  <c r="K2642" i="7"/>
  <c r="O2641" i="7"/>
  <c r="N2641" i="7"/>
  <c r="M2641" i="7"/>
  <c r="L2641" i="7"/>
  <c r="K2641" i="7"/>
  <c r="O2640" i="7"/>
  <c r="N2640" i="7"/>
  <c r="M2640" i="7"/>
  <c r="L2640" i="7"/>
  <c r="K2640" i="7"/>
  <c r="O2639" i="7"/>
  <c r="N2639" i="7"/>
  <c r="M2639" i="7"/>
  <c r="L2639" i="7"/>
  <c r="K2639" i="7"/>
  <c r="O2638" i="7"/>
  <c r="N2638" i="7"/>
  <c r="M2638" i="7"/>
  <c r="L2638" i="7"/>
  <c r="K2638" i="7"/>
  <c r="O2637" i="7"/>
  <c r="N2637" i="7"/>
  <c r="M2637" i="7"/>
  <c r="L2637" i="7"/>
  <c r="K2637" i="7"/>
  <c r="O2636" i="7"/>
  <c r="N2636" i="7"/>
  <c r="M2636" i="7"/>
  <c r="L2636" i="7"/>
  <c r="K2636" i="7"/>
  <c r="O2635" i="7"/>
  <c r="N2635" i="7"/>
  <c r="M2635" i="7"/>
  <c r="L2635" i="7"/>
  <c r="K2635" i="7"/>
  <c r="O2634" i="7"/>
  <c r="N2634" i="7"/>
  <c r="M2634" i="7"/>
  <c r="L2634" i="7"/>
  <c r="K2634" i="7"/>
  <c r="O2633" i="7"/>
  <c r="N2633" i="7"/>
  <c r="M2633" i="7"/>
  <c r="L2633" i="7"/>
  <c r="K2633" i="7"/>
  <c r="O2632" i="7"/>
  <c r="N2632" i="7"/>
  <c r="M2632" i="7"/>
  <c r="L2632" i="7"/>
  <c r="K2632" i="7"/>
  <c r="O2631" i="7"/>
  <c r="N2631" i="7"/>
  <c r="M2631" i="7"/>
  <c r="L2631" i="7"/>
  <c r="K2631" i="7"/>
  <c r="O2630" i="7"/>
  <c r="N2630" i="7"/>
  <c r="M2630" i="7"/>
  <c r="L2630" i="7"/>
  <c r="K2630" i="7"/>
  <c r="O2629" i="7"/>
  <c r="N2629" i="7"/>
  <c r="M2629" i="7"/>
  <c r="L2629" i="7"/>
  <c r="K2629" i="7"/>
  <c r="O2628" i="7"/>
  <c r="N2628" i="7"/>
  <c r="M2628" i="7"/>
  <c r="L2628" i="7"/>
  <c r="K2628" i="7"/>
  <c r="O2627" i="7"/>
  <c r="N2627" i="7"/>
  <c r="M2627" i="7"/>
  <c r="L2627" i="7"/>
  <c r="K2627" i="7"/>
  <c r="O2626" i="7"/>
  <c r="N2626" i="7"/>
  <c r="M2626" i="7"/>
  <c r="L2626" i="7"/>
  <c r="K2626" i="7"/>
  <c r="O2625" i="7"/>
  <c r="N2625" i="7"/>
  <c r="M2625" i="7"/>
  <c r="L2625" i="7"/>
  <c r="K2625" i="7"/>
  <c r="O2624" i="7"/>
  <c r="N2624" i="7"/>
  <c r="M2624" i="7"/>
  <c r="L2624" i="7"/>
  <c r="K2624" i="7"/>
  <c r="O2623" i="7"/>
  <c r="N2623" i="7"/>
  <c r="M2623" i="7"/>
  <c r="L2623" i="7"/>
  <c r="K2623" i="7"/>
  <c r="O2622" i="7"/>
  <c r="N2622" i="7"/>
  <c r="M2622" i="7"/>
  <c r="L2622" i="7"/>
  <c r="K2622" i="7"/>
  <c r="O2621" i="7"/>
  <c r="N2621" i="7"/>
  <c r="M2621" i="7"/>
  <c r="L2621" i="7"/>
  <c r="K2621" i="7"/>
  <c r="O2620" i="7"/>
  <c r="N2620" i="7"/>
  <c r="M2620" i="7"/>
  <c r="L2620" i="7"/>
  <c r="K2620" i="7"/>
  <c r="O2619" i="7"/>
  <c r="N2619" i="7"/>
  <c r="M2619" i="7"/>
  <c r="L2619" i="7"/>
  <c r="K2619" i="7"/>
  <c r="O2618" i="7"/>
  <c r="N2618" i="7"/>
  <c r="M2618" i="7"/>
  <c r="L2618" i="7"/>
  <c r="K2618" i="7"/>
  <c r="O2617" i="7"/>
  <c r="N2617" i="7"/>
  <c r="M2617" i="7"/>
  <c r="L2617" i="7"/>
  <c r="K2617" i="7"/>
  <c r="O2616" i="7"/>
  <c r="N2616" i="7"/>
  <c r="M2616" i="7"/>
  <c r="L2616" i="7"/>
  <c r="K2616" i="7"/>
  <c r="O2615" i="7"/>
  <c r="N2615" i="7"/>
  <c r="M2615" i="7"/>
  <c r="L2615" i="7"/>
  <c r="K2615" i="7"/>
  <c r="O2614" i="7"/>
  <c r="N2614" i="7"/>
  <c r="M2614" i="7"/>
  <c r="L2614" i="7"/>
  <c r="K2614" i="7"/>
  <c r="O2613" i="7"/>
  <c r="N2613" i="7"/>
  <c r="M2613" i="7"/>
  <c r="L2613" i="7"/>
  <c r="K2613" i="7"/>
  <c r="O2612" i="7"/>
  <c r="N2612" i="7"/>
  <c r="M2612" i="7"/>
  <c r="L2612" i="7"/>
  <c r="K2612" i="7"/>
  <c r="O2611" i="7"/>
  <c r="N2611" i="7"/>
  <c r="M2611" i="7"/>
  <c r="L2611" i="7"/>
  <c r="K2611" i="7"/>
  <c r="O2610" i="7"/>
  <c r="N2610" i="7"/>
  <c r="M2610" i="7"/>
  <c r="L2610" i="7"/>
  <c r="K2610" i="7"/>
  <c r="O2609" i="7"/>
  <c r="N2609" i="7"/>
  <c r="M2609" i="7"/>
  <c r="L2609" i="7"/>
  <c r="K2609" i="7"/>
  <c r="O2608" i="7"/>
  <c r="N2608" i="7"/>
  <c r="M2608" i="7"/>
  <c r="L2608" i="7"/>
  <c r="K2608" i="7"/>
  <c r="O2607" i="7"/>
  <c r="N2607" i="7"/>
  <c r="M2607" i="7"/>
  <c r="L2607" i="7"/>
  <c r="K2607" i="7"/>
  <c r="O2606" i="7"/>
  <c r="N2606" i="7"/>
  <c r="M2606" i="7"/>
  <c r="L2606" i="7"/>
  <c r="K2606" i="7"/>
  <c r="O2605" i="7"/>
  <c r="N2605" i="7"/>
  <c r="M2605" i="7"/>
  <c r="L2605" i="7"/>
  <c r="K2605" i="7"/>
  <c r="O2604" i="7"/>
  <c r="N2604" i="7"/>
  <c r="M2604" i="7"/>
  <c r="L2604" i="7"/>
  <c r="K2604" i="7"/>
  <c r="O2603" i="7"/>
  <c r="N2603" i="7"/>
  <c r="M2603" i="7"/>
  <c r="L2603" i="7"/>
  <c r="K2603" i="7"/>
  <c r="O2602" i="7"/>
  <c r="N2602" i="7"/>
  <c r="M2602" i="7"/>
  <c r="L2602" i="7"/>
  <c r="K2602" i="7"/>
  <c r="O2601" i="7"/>
  <c r="N2601" i="7"/>
  <c r="M2601" i="7"/>
  <c r="L2601" i="7"/>
  <c r="K2601" i="7"/>
  <c r="O2600" i="7"/>
  <c r="N2600" i="7"/>
  <c r="M2600" i="7"/>
  <c r="L2600" i="7"/>
  <c r="K2600" i="7"/>
  <c r="O2599" i="7"/>
  <c r="N2599" i="7"/>
  <c r="M2599" i="7"/>
  <c r="L2599" i="7"/>
  <c r="K2599" i="7"/>
  <c r="O2598" i="7"/>
  <c r="N2598" i="7"/>
  <c r="M2598" i="7"/>
  <c r="L2598" i="7"/>
  <c r="K2598" i="7"/>
  <c r="O2597" i="7"/>
  <c r="N2597" i="7"/>
  <c r="M2597" i="7"/>
  <c r="L2597" i="7"/>
  <c r="K2597" i="7"/>
  <c r="O2596" i="7"/>
  <c r="N2596" i="7"/>
  <c r="M2596" i="7"/>
  <c r="L2596" i="7"/>
  <c r="K2596" i="7"/>
  <c r="O2595" i="7"/>
  <c r="N2595" i="7"/>
  <c r="M2595" i="7"/>
  <c r="L2595" i="7"/>
  <c r="K2595" i="7"/>
  <c r="O2594" i="7"/>
  <c r="N2594" i="7"/>
  <c r="M2594" i="7"/>
  <c r="L2594" i="7"/>
  <c r="K2594" i="7"/>
  <c r="O2593" i="7"/>
  <c r="N2593" i="7"/>
  <c r="M2593" i="7"/>
  <c r="L2593" i="7"/>
  <c r="K2593" i="7"/>
  <c r="O2592" i="7"/>
  <c r="N2592" i="7"/>
  <c r="M2592" i="7"/>
  <c r="L2592" i="7"/>
  <c r="K2592" i="7"/>
  <c r="O2591" i="7"/>
  <c r="N2591" i="7"/>
  <c r="M2591" i="7"/>
  <c r="L2591" i="7"/>
  <c r="K2591" i="7"/>
  <c r="O2590" i="7"/>
  <c r="N2590" i="7"/>
  <c r="M2590" i="7"/>
  <c r="L2590" i="7"/>
  <c r="K2590" i="7"/>
  <c r="O2589" i="7"/>
  <c r="N2589" i="7"/>
  <c r="M2589" i="7"/>
  <c r="L2589" i="7"/>
  <c r="K2589" i="7"/>
  <c r="O2588" i="7"/>
  <c r="N2588" i="7"/>
  <c r="M2588" i="7"/>
  <c r="L2588" i="7"/>
  <c r="K2588" i="7"/>
  <c r="O2587" i="7"/>
  <c r="N2587" i="7"/>
  <c r="M2587" i="7"/>
  <c r="L2587" i="7"/>
  <c r="K2587" i="7"/>
  <c r="O2586" i="7"/>
  <c r="N2586" i="7"/>
  <c r="M2586" i="7"/>
  <c r="L2586" i="7"/>
  <c r="K2586" i="7"/>
  <c r="O2585" i="7"/>
  <c r="N2585" i="7"/>
  <c r="M2585" i="7"/>
  <c r="L2585" i="7"/>
  <c r="K2585" i="7"/>
  <c r="O2584" i="7"/>
  <c r="N2584" i="7"/>
  <c r="M2584" i="7"/>
  <c r="L2584" i="7"/>
  <c r="K2584" i="7"/>
  <c r="O2583" i="7"/>
  <c r="N2583" i="7"/>
  <c r="M2583" i="7"/>
  <c r="L2583" i="7"/>
  <c r="K2583" i="7"/>
  <c r="O2582" i="7"/>
  <c r="N2582" i="7"/>
  <c r="M2582" i="7"/>
  <c r="L2582" i="7"/>
  <c r="K2582" i="7"/>
  <c r="O2581" i="7"/>
  <c r="N2581" i="7"/>
  <c r="M2581" i="7"/>
  <c r="L2581" i="7"/>
  <c r="K2581" i="7"/>
  <c r="O2580" i="7"/>
  <c r="N2580" i="7"/>
  <c r="M2580" i="7"/>
  <c r="L2580" i="7"/>
  <c r="K2580" i="7"/>
  <c r="O2579" i="7"/>
  <c r="N2579" i="7"/>
  <c r="M2579" i="7"/>
  <c r="L2579" i="7"/>
  <c r="K2579" i="7"/>
  <c r="O2578" i="7"/>
  <c r="N2578" i="7"/>
  <c r="M2578" i="7"/>
  <c r="L2578" i="7"/>
  <c r="K2578" i="7"/>
  <c r="O2577" i="7"/>
  <c r="N2577" i="7"/>
  <c r="M2577" i="7"/>
  <c r="L2577" i="7"/>
  <c r="K2577" i="7"/>
  <c r="O2576" i="7"/>
  <c r="N2576" i="7"/>
  <c r="M2576" i="7"/>
  <c r="L2576" i="7"/>
  <c r="K2576" i="7"/>
  <c r="O2575" i="7"/>
  <c r="N2575" i="7"/>
  <c r="M2575" i="7"/>
  <c r="L2575" i="7"/>
  <c r="K2575" i="7"/>
  <c r="O2574" i="7"/>
  <c r="N2574" i="7"/>
  <c r="M2574" i="7"/>
  <c r="L2574" i="7"/>
  <c r="K2574" i="7"/>
  <c r="O2573" i="7"/>
  <c r="N2573" i="7"/>
  <c r="M2573" i="7"/>
  <c r="L2573" i="7"/>
  <c r="K2573" i="7"/>
  <c r="O2572" i="7"/>
  <c r="N2572" i="7"/>
  <c r="M2572" i="7"/>
  <c r="L2572" i="7"/>
  <c r="K2572" i="7"/>
  <c r="O2571" i="7"/>
  <c r="N2571" i="7"/>
  <c r="M2571" i="7"/>
  <c r="L2571" i="7"/>
  <c r="K2571" i="7"/>
  <c r="O2570" i="7"/>
  <c r="N2570" i="7"/>
  <c r="M2570" i="7"/>
  <c r="L2570" i="7"/>
  <c r="K2570" i="7"/>
  <c r="O2569" i="7"/>
  <c r="N2569" i="7"/>
  <c r="M2569" i="7"/>
  <c r="L2569" i="7"/>
  <c r="K2569" i="7"/>
  <c r="O2568" i="7"/>
  <c r="N2568" i="7"/>
  <c r="M2568" i="7"/>
  <c r="L2568" i="7"/>
  <c r="K2568" i="7"/>
  <c r="O2567" i="7"/>
  <c r="N2567" i="7"/>
  <c r="M2567" i="7"/>
  <c r="L2567" i="7"/>
  <c r="K2567" i="7"/>
  <c r="O2566" i="7"/>
  <c r="N2566" i="7"/>
  <c r="M2566" i="7"/>
  <c r="L2566" i="7"/>
  <c r="K2566" i="7"/>
  <c r="O2565" i="7"/>
  <c r="N2565" i="7"/>
  <c r="M2565" i="7"/>
  <c r="L2565" i="7"/>
  <c r="K2565" i="7"/>
  <c r="O2564" i="7"/>
  <c r="N2564" i="7"/>
  <c r="M2564" i="7"/>
  <c r="L2564" i="7"/>
  <c r="K2564" i="7"/>
  <c r="O2563" i="7"/>
  <c r="N2563" i="7"/>
  <c r="M2563" i="7"/>
  <c r="L2563" i="7"/>
  <c r="K2563" i="7"/>
  <c r="O2562" i="7"/>
  <c r="N2562" i="7"/>
  <c r="M2562" i="7"/>
  <c r="L2562" i="7"/>
  <c r="K2562" i="7"/>
  <c r="O2561" i="7"/>
  <c r="N2561" i="7"/>
  <c r="M2561" i="7"/>
  <c r="L2561" i="7"/>
  <c r="K2561" i="7"/>
  <c r="O2560" i="7"/>
  <c r="N2560" i="7"/>
  <c r="M2560" i="7"/>
  <c r="L2560" i="7"/>
  <c r="K2560" i="7"/>
  <c r="O2559" i="7"/>
  <c r="N2559" i="7"/>
  <c r="M2559" i="7"/>
  <c r="L2559" i="7"/>
  <c r="K2559" i="7"/>
  <c r="O2558" i="7"/>
  <c r="N2558" i="7"/>
  <c r="M2558" i="7"/>
  <c r="L2558" i="7"/>
  <c r="K2558" i="7"/>
  <c r="O2557" i="7"/>
  <c r="N2557" i="7"/>
  <c r="M2557" i="7"/>
  <c r="L2557" i="7"/>
  <c r="K2557" i="7"/>
  <c r="O2556" i="7"/>
  <c r="N2556" i="7"/>
  <c r="M2556" i="7"/>
  <c r="L2556" i="7"/>
  <c r="K2556" i="7"/>
  <c r="O2555" i="7"/>
  <c r="N2555" i="7"/>
  <c r="M2555" i="7"/>
  <c r="L2555" i="7"/>
  <c r="K2555" i="7"/>
  <c r="O2554" i="7"/>
  <c r="N2554" i="7"/>
  <c r="M2554" i="7"/>
  <c r="L2554" i="7"/>
  <c r="K2554" i="7"/>
  <c r="O2553" i="7"/>
  <c r="N2553" i="7"/>
  <c r="M2553" i="7"/>
  <c r="L2553" i="7"/>
  <c r="K2553" i="7"/>
  <c r="O2552" i="7"/>
  <c r="N2552" i="7"/>
  <c r="M2552" i="7"/>
  <c r="L2552" i="7"/>
  <c r="K2552" i="7"/>
  <c r="O2551" i="7"/>
  <c r="N2551" i="7"/>
  <c r="M2551" i="7"/>
  <c r="L2551" i="7"/>
  <c r="K2551" i="7"/>
  <c r="O2550" i="7"/>
  <c r="N2550" i="7"/>
  <c r="M2550" i="7"/>
  <c r="L2550" i="7"/>
  <c r="K2550" i="7"/>
  <c r="O2549" i="7"/>
  <c r="N2549" i="7"/>
  <c r="M2549" i="7"/>
  <c r="L2549" i="7"/>
  <c r="K2549" i="7"/>
  <c r="O2548" i="7"/>
  <c r="N2548" i="7"/>
  <c r="M2548" i="7"/>
  <c r="L2548" i="7"/>
  <c r="K2548" i="7"/>
  <c r="O2547" i="7"/>
  <c r="N2547" i="7"/>
  <c r="M2547" i="7"/>
  <c r="L2547" i="7"/>
  <c r="K2547" i="7"/>
  <c r="O2546" i="7"/>
  <c r="N2546" i="7"/>
  <c r="M2546" i="7"/>
  <c r="L2546" i="7"/>
  <c r="K2546" i="7"/>
  <c r="O2545" i="7"/>
  <c r="N2545" i="7"/>
  <c r="M2545" i="7"/>
  <c r="L2545" i="7"/>
  <c r="K2545" i="7"/>
  <c r="O2544" i="7"/>
  <c r="N2544" i="7"/>
  <c r="M2544" i="7"/>
  <c r="L2544" i="7"/>
  <c r="K2544" i="7"/>
  <c r="O2543" i="7"/>
  <c r="N2543" i="7"/>
  <c r="M2543" i="7"/>
  <c r="L2543" i="7"/>
  <c r="K2543" i="7"/>
  <c r="O2542" i="7"/>
  <c r="N2542" i="7"/>
  <c r="M2542" i="7"/>
  <c r="L2542" i="7"/>
  <c r="K2542" i="7"/>
  <c r="O2541" i="7"/>
  <c r="N2541" i="7"/>
  <c r="M2541" i="7"/>
  <c r="L2541" i="7"/>
  <c r="K2541" i="7"/>
  <c r="O2540" i="7"/>
  <c r="N2540" i="7"/>
  <c r="M2540" i="7"/>
  <c r="L2540" i="7"/>
  <c r="K2540" i="7"/>
  <c r="O2539" i="7"/>
  <c r="N2539" i="7"/>
  <c r="M2539" i="7"/>
  <c r="L2539" i="7"/>
  <c r="K2539" i="7"/>
  <c r="O2538" i="7"/>
  <c r="N2538" i="7"/>
  <c r="M2538" i="7"/>
  <c r="L2538" i="7"/>
  <c r="K2538" i="7"/>
  <c r="O2537" i="7"/>
  <c r="N2537" i="7"/>
  <c r="M2537" i="7"/>
  <c r="L2537" i="7"/>
  <c r="K2537" i="7"/>
  <c r="O2536" i="7"/>
  <c r="N2536" i="7"/>
  <c r="M2536" i="7"/>
  <c r="L2536" i="7"/>
  <c r="K2536" i="7"/>
  <c r="O2535" i="7"/>
  <c r="N2535" i="7"/>
  <c r="M2535" i="7"/>
  <c r="L2535" i="7"/>
  <c r="K2535" i="7"/>
  <c r="O2534" i="7"/>
  <c r="N2534" i="7"/>
  <c r="M2534" i="7"/>
  <c r="L2534" i="7"/>
  <c r="K2534" i="7"/>
  <c r="O2533" i="7"/>
  <c r="N2533" i="7"/>
  <c r="M2533" i="7"/>
  <c r="L2533" i="7"/>
  <c r="K2533" i="7"/>
  <c r="O2532" i="7"/>
  <c r="N2532" i="7"/>
  <c r="M2532" i="7"/>
  <c r="L2532" i="7"/>
  <c r="K2532" i="7"/>
  <c r="O2531" i="7"/>
  <c r="N2531" i="7"/>
  <c r="M2531" i="7"/>
  <c r="L2531" i="7"/>
  <c r="K2531" i="7"/>
  <c r="O2530" i="7"/>
  <c r="N2530" i="7"/>
  <c r="M2530" i="7"/>
  <c r="L2530" i="7"/>
  <c r="K2530" i="7"/>
  <c r="O2529" i="7"/>
  <c r="N2529" i="7"/>
  <c r="M2529" i="7"/>
  <c r="L2529" i="7"/>
  <c r="K2529" i="7"/>
  <c r="O2528" i="7"/>
  <c r="N2528" i="7"/>
  <c r="M2528" i="7"/>
  <c r="L2528" i="7"/>
  <c r="K2528" i="7"/>
  <c r="O2527" i="7"/>
  <c r="N2527" i="7"/>
  <c r="M2527" i="7"/>
  <c r="L2527" i="7"/>
  <c r="K2527" i="7"/>
  <c r="O2526" i="7"/>
  <c r="N2526" i="7"/>
  <c r="M2526" i="7"/>
  <c r="L2526" i="7"/>
  <c r="K2526" i="7"/>
  <c r="O2525" i="7"/>
  <c r="N2525" i="7"/>
  <c r="M2525" i="7"/>
  <c r="L2525" i="7"/>
  <c r="K2525" i="7"/>
  <c r="O2524" i="7"/>
  <c r="N2524" i="7"/>
  <c r="M2524" i="7"/>
  <c r="L2524" i="7"/>
  <c r="K2524" i="7"/>
  <c r="O2523" i="7"/>
  <c r="N2523" i="7"/>
  <c r="M2523" i="7"/>
  <c r="L2523" i="7"/>
  <c r="K2523" i="7"/>
  <c r="O2522" i="7"/>
  <c r="N2522" i="7"/>
  <c r="M2522" i="7"/>
  <c r="L2522" i="7"/>
  <c r="K2522" i="7"/>
  <c r="O2521" i="7"/>
  <c r="N2521" i="7"/>
  <c r="M2521" i="7"/>
  <c r="L2521" i="7"/>
  <c r="K2521" i="7"/>
  <c r="O2520" i="7"/>
  <c r="N2520" i="7"/>
  <c r="M2520" i="7"/>
  <c r="L2520" i="7"/>
  <c r="K2520" i="7"/>
  <c r="O2519" i="7"/>
  <c r="N2519" i="7"/>
  <c r="M2519" i="7"/>
  <c r="L2519" i="7"/>
  <c r="K2519" i="7"/>
  <c r="O2518" i="7"/>
  <c r="N2518" i="7"/>
  <c r="M2518" i="7"/>
  <c r="L2518" i="7"/>
  <c r="K2518" i="7"/>
  <c r="O2517" i="7"/>
  <c r="N2517" i="7"/>
  <c r="M2517" i="7"/>
  <c r="L2517" i="7"/>
  <c r="K2517" i="7"/>
  <c r="O2516" i="7"/>
  <c r="N2516" i="7"/>
  <c r="M2516" i="7"/>
  <c r="L2516" i="7"/>
  <c r="K2516" i="7"/>
  <c r="O2515" i="7"/>
  <c r="N2515" i="7"/>
  <c r="M2515" i="7"/>
  <c r="L2515" i="7"/>
  <c r="K2515" i="7"/>
  <c r="O2514" i="7"/>
  <c r="N2514" i="7"/>
  <c r="M2514" i="7"/>
  <c r="L2514" i="7"/>
  <c r="K2514" i="7"/>
  <c r="O2513" i="7"/>
  <c r="N2513" i="7"/>
  <c r="M2513" i="7"/>
  <c r="L2513" i="7"/>
  <c r="K2513" i="7"/>
  <c r="O2512" i="7"/>
  <c r="N2512" i="7"/>
  <c r="M2512" i="7"/>
  <c r="L2512" i="7"/>
  <c r="K2512" i="7"/>
  <c r="O2511" i="7"/>
  <c r="N2511" i="7"/>
  <c r="M2511" i="7"/>
  <c r="L2511" i="7"/>
  <c r="K2511" i="7"/>
  <c r="O2510" i="7"/>
  <c r="N2510" i="7"/>
  <c r="M2510" i="7"/>
  <c r="L2510" i="7"/>
  <c r="K2510" i="7"/>
  <c r="O2509" i="7"/>
  <c r="N2509" i="7"/>
  <c r="M2509" i="7"/>
  <c r="L2509" i="7"/>
  <c r="K2509" i="7"/>
  <c r="O2508" i="7"/>
  <c r="N2508" i="7"/>
  <c r="M2508" i="7"/>
  <c r="L2508" i="7"/>
  <c r="K2508" i="7"/>
  <c r="O2507" i="7"/>
  <c r="N2507" i="7"/>
  <c r="M2507" i="7"/>
  <c r="L2507" i="7"/>
  <c r="K2507" i="7"/>
  <c r="O2506" i="7"/>
  <c r="N2506" i="7"/>
  <c r="M2506" i="7"/>
  <c r="L2506" i="7"/>
  <c r="K2506" i="7"/>
  <c r="O2505" i="7"/>
  <c r="N2505" i="7"/>
  <c r="M2505" i="7"/>
  <c r="L2505" i="7"/>
  <c r="K2505" i="7"/>
  <c r="O2504" i="7"/>
  <c r="N2504" i="7"/>
  <c r="M2504" i="7"/>
  <c r="L2504" i="7"/>
  <c r="K2504" i="7"/>
  <c r="O2503" i="7"/>
  <c r="N2503" i="7"/>
  <c r="M2503" i="7"/>
  <c r="L2503" i="7"/>
  <c r="K2503" i="7"/>
  <c r="O2502" i="7"/>
  <c r="N2502" i="7"/>
  <c r="M2502" i="7"/>
  <c r="L2502" i="7"/>
  <c r="K2502" i="7"/>
  <c r="O2501" i="7"/>
  <c r="N2501" i="7"/>
  <c r="M2501" i="7"/>
  <c r="L2501" i="7"/>
  <c r="K2501" i="7"/>
  <c r="O2500" i="7"/>
  <c r="N2500" i="7"/>
  <c r="M2500" i="7"/>
  <c r="L2500" i="7"/>
  <c r="K2500" i="7"/>
  <c r="O2499" i="7"/>
  <c r="N2499" i="7"/>
  <c r="M2499" i="7"/>
  <c r="L2499" i="7"/>
  <c r="K2499" i="7"/>
  <c r="O2498" i="7"/>
  <c r="N2498" i="7"/>
  <c r="M2498" i="7"/>
  <c r="L2498" i="7"/>
  <c r="K2498" i="7"/>
  <c r="O2497" i="7"/>
  <c r="N2497" i="7"/>
  <c r="M2497" i="7"/>
  <c r="L2497" i="7"/>
  <c r="K2497" i="7"/>
  <c r="O2496" i="7"/>
  <c r="N2496" i="7"/>
  <c r="M2496" i="7"/>
  <c r="L2496" i="7"/>
  <c r="K2496" i="7"/>
  <c r="O2495" i="7"/>
  <c r="N2495" i="7"/>
  <c r="M2495" i="7"/>
  <c r="L2495" i="7"/>
  <c r="K2495" i="7"/>
  <c r="O2494" i="7"/>
  <c r="N2494" i="7"/>
  <c r="M2494" i="7"/>
  <c r="L2494" i="7"/>
  <c r="K2494" i="7"/>
  <c r="O2493" i="7"/>
  <c r="N2493" i="7"/>
  <c r="M2493" i="7"/>
  <c r="L2493" i="7"/>
  <c r="K2493" i="7"/>
  <c r="O2492" i="7"/>
  <c r="N2492" i="7"/>
  <c r="M2492" i="7"/>
  <c r="L2492" i="7"/>
  <c r="K2492" i="7"/>
  <c r="O2491" i="7"/>
  <c r="N2491" i="7"/>
  <c r="M2491" i="7"/>
  <c r="L2491" i="7"/>
  <c r="K2491" i="7"/>
  <c r="O2490" i="7"/>
  <c r="N2490" i="7"/>
  <c r="M2490" i="7"/>
  <c r="L2490" i="7"/>
  <c r="K2490" i="7"/>
  <c r="O2489" i="7"/>
  <c r="N2489" i="7"/>
  <c r="M2489" i="7"/>
  <c r="L2489" i="7"/>
  <c r="K2489" i="7"/>
  <c r="O2488" i="7"/>
  <c r="N2488" i="7"/>
  <c r="M2488" i="7"/>
  <c r="L2488" i="7"/>
  <c r="K2488" i="7"/>
  <c r="O2487" i="7"/>
  <c r="N2487" i="7"/>
  <c r="M2487" i="7"/>
  <c r="L2487" i="7"/>
  <c r="K2487" i="7"/>
  <c r="O2486" i="7"/>
  <c r="N2486" i="7"/>
  <c r="M2486" i="7"/>
  <c r="L2486" i="7"/>
  <c r="K2486" i="7"/>
  <c r="O2485" i="7"/>
  <c r="N2485" i="7"/>
  <c r="M2485" i="7"/>
  <c r="L2485" i="7"/>
  <c r="K2485" i="7"/>
  <c r="O2484" i="7"/>
  <c r="N2484" i="7"/>
  <c r="M2484" i="7"/>
  <c r="L2484" i="7"/>
  <c r="K2484" i="7"/>
  <c r="O2483" i="7"/>
  <c r="N2483" i="7"/>
  <c r="M2483" i="7"/>
  <c r="L2483" i="7"/>
  <c r="K2483" i="7"/>
  <c r="O2482" i="7"/>
  <c r="N2482" i="7"/>
  <c r="M2482" i="7"/>
  <c r="L2482" i="7"/>
  <c r="K2482" i="7"/>
  <c r="O2481" i="7"/>
  <c r="N2481" i="7"/>
  <c r="M2481" i="7"/>
  <c r="L2481" i="7"/>
  <c r="K2481" i="7"/>
  <c r="O2480" i="7"/>
  <c r="N2480" i="7"/>
  <c r="M2480" i="7"/>
  <c r="L2480" i="7"/>
  <c r="K2480" i="7"/>
  <c r="O2479" i="7"/>
  <c r="N2479" i="7"/>
  <c r="M2479" i="7"/>
  <c r="L2479" i="7"/>
  <c r="K2479" i="7"/>
  <c r="O2478" i="7"/>
  <c r="N2478" i="7"/>
  <c r="M2478" i="7"/>
  <c r="L2478" i="7"/>
  <c r="K2478" i="7"/>
  <c r="O2477" i="7"/>
  <c r="N2477" i="7"/>
  <c r="M2477" i="7"/>
  <c r="L2477" i="7"/>
  <c r="K2477" i="7"/>
  <c r="O2476" i="7"/>
  <c r="N2476" i="7"/>
  <c r="M2476" i="7"/>
  <c r="L2476" i="7"/>
  <c r="K2476" i="7"/>
  <c r="O2475" i="7"/>
  <c r="N2475" i="7"/>
  <c r="M2475" i="7"/>
  <c r="L2475" i="7"/>
  <c r="K2475" i="7"/>
  <c r="O2474" i="7"/>
  <c r="N2474" i="7"/>
  <c r="M2474" i="7"/>
  <c r="L2474" i="7"/>
  <c r="K2474" i="7"/>
  <c r="O2473" i="7"/>
  <c r="N2473" i="7"/>
  <c r="M2473" i="7"/>
  <c r="L2473" i="7"/>
  <c r="K2473" i="7"/>
  <c r="O2472" i="7"/>
  <c r="N2472" i="7"/>
  <c r="M2472" i="7"/>
  <c r="L2472" i="7"/>
  <c r="K2472" i="7"/>
  <c r="O2471" i="7"/>
  <c r="N2471" i="7"/>
  <c r="M2471" i="7"/>
  <c r="L2471" i="7"/>
  <c r="K2471" i="7"/>
  <c r="O2470" i="7"/>
  <c r="N2470" i="7"/>
  <c r="M2470" i="7"/>
  <c r="L2470" i="7"/>
  <c r="K2470" i="7"/>
  <c r="O2469" i="7"/>
  <c r="N2469" i="7"/>
  <c r="M2469" i="7"/>
  <c r="L2469" i="7"/>
  <c r="K2469" i="7"/>
  <c r="O2468" i="7"/>
  <c r="N2468" i="7"/>
  <c r="M2468" i="7"/>
  <c r="L2468" i="7"/>
  <c r="K2468" i="7"/>
  <c r="O2467" i="7"/>
  <c r="N2467" i="7"/>
  <c r="M2467" i="7"/>
  <c r="L2467" i="7"/>
  <c r="K2467" i="7"/>
  <c r="O2466" i="7"/>
  <c r="N2466" i="7"/>
  <c r="M2466" i="7"/>
  <c r="L2466" i="7"/>
  <c r="K2466" i="7"/>
  <c r="O2465" i="7"/>
  <c r="N2465" i="7"/>
  <c r="M2465" i="7"/>
  <c r="L2465" i="7"/>
  <c r="K2465" i="7"/>
  <c r="O2464" i="7"/>
  <c r="N2464" i="7"/>
  <c r="M2464" i="7"/>
  <c r="L2464" i="7"/>
  <c r="K2464" i="7"/>
  <c r="O2463" i="7"/>
  <c r="N2463" i="7"/>
  <c r="M2463" i="7"/>
  <c r="L2463" i="7"/>
  <c r="K2463" i="7"/>
  <c r="O2462" i="7"/>
  <c r="N2462" i="7"/>
  <c r="M2462" i="7"/>
  <c r="L2462" i="7"/>
  <c r="K2462" i="7"/>
  <c r="O2461" i="7"/>
  <c r="N2461" i="7"/>
  <c r="M2461" i="7"/>
  <c r="L2461" i="7"/>
  <c r="K2461" i="7"/>
  <c r="O2460" i="7"/>
  <c r="N2460" i="7"/>
  <c r="M2460" i="7"/>
  <c r="L2460" i="7"/>
  <c r="K2460" i="7"/>
  <c r="O2459" i="7"/>
  <c r="N2459" i="7"/>
  <c r="M2459" i="7"/>
  <c r="L2459" i="7"/>
  <c r="K2459" i="7"/>
  <c r="O2458" i="7"/>
  <c r="N2458" i="7"/>
  <c r="M2458" i="7"/>
  <c r="L2458" i="7"/>
  <c r="K2458" i="7"/>
  <c r="O2457" i="7"/>
  <c r="N2457" i="7"/>
  <c r="M2457" i="7"/>
  <c r="L2457" i="7"/>
  <c r="K2457" i="7"/>
  <c r="O2456" i="7"/>
  <c r="N2456" i="7"/>
  <c r="M2456" i="7"/>
  <c r="L2456" i="7"/>
  <c r="K2456" i="7"/>
  <c r="O2455" i="7"/>
  <c r="N2455" i="7"/>
  <c r="M2455" i="7"/>
  <c r="L2455" i="7"/>
  <c r="K2455" i="7"/>
  <c r="O2454" i="7"/>
  <c r="N2454" i="7"/>
  <c r="M2454" i="7"/>
  <c r="L2454" i="7"/>
  <c r="K2454" i="7"/>
  <c r="O2453" i="7"/>
  <c r="N2453" i="7"/>
  <c r="M2453" i="7"/>
  <c r="L2453" i="7"/>
  <c r="K2453" i="7"/>
  <c r="O2452" i="7"/>
  <c r="N2452" i="7"/>
  <c r="M2452" i="7"/>
  <c r="L2452" i="7"/>
  <c r="K2452" i="7"/>
  <c r="O2451" i="7"/>
  <c r="N2451" i="7"/>
  <c r="M2451" i="7"/>
  <c r="L2451" i="7"/>
  <c r="K2451" i="7"/>
  <c r="O2450" i="7"/>
  <c r="N2450" i="7"/>
  <c r="M2450" i="7"/>
  <c r="L2450" i="7"/>
  <c r="K2450" i="7"/>
  <c r="O2449" i="7"/>
  <c r="N2449" i="7"/>
  <c r="M2449" i="7"/>
  <c r="L2449" i="7"/>
  <c r="K2449" i="7"/>
  <c r="O2448" i="7"/>
  <c r="N2448" i="7"/>
  <c r="M2448" i="7"/>
  <c r="L2448" i="7"/>
  <c r="K2448" i="7"/>
  <c r="O2447" i="7"/>
  <c r="N2447" i="7"/>
  <c r="M2447" i="7"/>
  <c r="L2447" i="7"/>
  <c r="K2447" i="7"/>
  <c r="O2446" i="7"/>
  <c r="N2446" i="7"/>
  <c r="M2446" i="7"/>
  <c r="L2446" i="7"/>
  <c r="K2446" i="7"/>
  <c r="O2445" i="7"/>
  <c r="N2445" i="7"/>
  <c r="M2445" i="7"/>
  <c r="L2445" i="7"/>
  <c r="K2445" i="7"/>
  <c r="O2444" i="7"/>
  <c r="N2444" i="7"/>
  <c r="M2444" i="7"/>
  <c r="L2444" i="7"/>
  <c r="K2444" i="7"/>
  <c r="O2443" i="7"/>
  <c r="N2443" i="7"/>
  <c r="M2443" i="7"/>
  <c r="L2443" i="7"/>
  <c r="K2443" i="7"/>
  <c r="O2442" i="7"/>
  <c r="N2442" i="7"/>
  <c r="M2442" i="7"/>
  <c r="L2442" i="7"/>
  <c r="K2442" i="7"/>
  <c r="O2441" i="7"/>
  <c r="N2441" i="7"/>
  <c r="M2441" i="7"/>
  <c r="L2441" i="7"/>
  <c r="K2441" i="7"/>
  <c r="O2440" i="7"/>
  <c r="N2440" i="7"/>
  <c r="M2440" i="7"/>
  <c r="L2440" i="7"/>
  <c r="K2440" i="7"/>
  <c r="O2439" i="7"/>
  <c r="N2439" i="7"/>
  <c r="M2439" i="7"/>
  <c r="L2439" i="7"/>
  <c r="K2439" i="7"/>
  <c r="O2438" i="7"/>
  <c r="N2438" i="7"/>
  <c r="M2438" i="7"/>
  <c r="L2438" i="7"/>
  <c r="K2438" i="7"/>
  <c r="O2437" i="7"/>
  <c r="N2437" i="7"/>
  <c r="M2437" i="7"/>
  <c r="L2437" i="7"/>
  <c r="K2437" i="7"/>
  <c r="O2436" i="7"/>
  <c r="N2436" i="7"/>
  <c r="M2436" i="7"/>
  <c r="L2436" i="7"/>
  <c r="K2436" i="7"/>
  <c r="O2435" i="7"/>
  <c r="N2435" i="7"/>
  <c r="M2435" i="7"/>
  <c r="L2435" i="7"/>
  <c r="K2435" i="7"/>
  <c r="O2434" i="7"/>
  <c r="N2434" i="7"/>
  <c r="M2434" i="7"/>
  <c r="L2434" i="7"/>
  <c r="K2434" i="7"/>
  <c r="O2433" i="7"/>
  <c r="N2433" i="7"/>
  <c r="M2433" i="7"/>
  <c r="L2433" i="7"/>
  <c r="K2433" i="7"/>
  <c r="O2432" i="7"/>
  <c r="N2432" i="7"/>
  <c r="M2432" i="7"/>
  <c r="L2432" i="7"/>
  <c r="K2432" i="7"/>
  <c r="O2431" i="7"/>
  <c r="N2431" i="7"/>
  <c r="M2431" i="7"/>
  <c r="L2431" i="7"/>
  <c r="K2431" i="7"/>
  <c r="O2430" i="7"/>
  <c r="N2430" i="7"/>
  <c r="M2430" i="7"/>
  <c r="L2430" i="7"/>
  <c r="K2430" i="7"/>
  <c r="O2429" i="7"/>
  <c r="N2429" i="7"/>
  <c r="M2429" i="7"/>
  <c r="L2429" i="7"/>
  <c r="K2429" i="7"/>
  <c r="O2428" i="7"/>
  <c r="N2428" i="7"/>
  <c r="M2428" i="7"/>
  <c r="L2428" i="7"/>
  <c r="K2428" i="7"/>
  <c r="O2427" i="7"/>
  <c r="N2427" i="7"/>
  <c r="M2427" i="7"/>
  <c r="L2427" i="7"/>
  <c r="K2427" i="7"/>
  <c r="O2426" i="7"/>
  <c r="N2426" i="7"/>
  <c r="M2426" i="7"/>
  <c r="L2426" i="7"/>
  <c r="K2426" i="7"/>
  <c r="O2425" i="7"/>
  <c r="N2425" i="7"/>
  <c r="M2425" i="7"/>
  <c r="L2425" i="7"/>
  <c r="K2425" i="7"/>
  <c r="O2424" i="7"/>
  <c r="N2424" i="7"/>
  <c r="M2424" i="7"/>
  <c r="L2424" i="7"/>
  <c r="K2424" i="7"/>
  <c r="O2423" i="7"/>
  <c r="N2423" i="7"/>
  <c r="M2423" i="7"/>
  <c r="L2423" i="7"/>
  <c r="K2423" i="7"/>
  <c r="O2422" i="7"/>
  <c r="N2422" i="7"/>
  <c r="M2422" i="7"/>
  <c r="L2422" i="7"/>
  <c r="K2422" i="7"/>
  <c r="O2421" i="7"/>
  <c r="N2421" i="7"/>
  <c r="M2421" i="7"/>
  <c r="L2421" i="7"/>
  <c r="K2421" i="7"/>
  <c r="O2420" i="7"/>
  <c r="N2420" i="7"/>
  <c r="M2420" i="7"/>
  <c r="L2420" i="7"/>
  <c r="K2420" i="7"/>
  <c r="O2419" i="7"/>
  <c r="N2419" i="7"/>
  <c r="M2419" i="7"/>
  <c r="L2419" i="7"/>
  <c r="K2419" i="7"/>
  <c r="O2418" i="7"/>
  <c r="N2418" i="7"/>
  <c r="M2418" i="7"/>
  <c r="L2418" i="7"/>
  <c r="K2418" i="7"/>
  <c r="O2417" i="7"/>
  <c r="N2417" i="7"/>
  <c r="M2417" i="7"/>
  <c r="L2417" i="7"/>
  <c r="K2417" i="7"/>
  <c r="O2416" i="7"/>
  <c r="N2416" i="7"/>
  <c r="M2416" i="7"/>
  <c r="L2416" i="7"/>
  <c r="K2416" i="7"/>
  <c r="O2415" i="7"/>
  <c r="N2415" i="7"/>
  <c r="M2415" i="7"/>
  <c r="L2415" i="7"/>
  <c r="K2415" i="7"/>
  <c r="O2414" i="7"/>
  <c r="N2414" i="7"/>
  <c r="M2414" i="7"/>
  <c r="L2414" i="7"/>
  <c r="K2414" i="7"/>
  <c r="O2413" i="7"/>
  <c r="N2413" i="7"/>
  <c r="M2413" i="7"/>
  <c r="L2413" i="7"/>
  <c r="K2413" i="7"/>
  <c r="O2412" i="7"/>
  <c r="N2412" i="7"/>
  <c r="M2412" i="7"/>
  <c r="L2412" i="7"/>
  <c r="K2412" i="7"/>
  <c r="O2411" i="7"/>
  <c r="N2411" i="7"/>
  <c r="M2411" i="7"/>
  <c r="L2411" i="7"/>
  <c r="K2411" i="7"/>
  <c r="O2410" i="7"/>
  <c r="N2410" i="7"/>
  <c r="M2410" i="7"/>
  <c r="L2410" i="7"/>
  <c r="K2410" i="7"/>
  <c r="O2409" i="7"/>
  <c r="N2409" i="7"/>
  <c r="M2409" i="7"/>
  <c r="L2409" i="7"/>
  <c r="K2409" i="7"/>
  <c r="O2408" i="7"/>
  <c r="N2408" i="7"/>
  <c r="M2408" i="7"/>
  <c r="L2408" i="7"/>
  <c r="K2408" i="7"/>
  <c r="O2407" i="7"/>
  <c r="N2407" i="7"/>
  <c r="M2407" i="7"/>
  <c r="L2407" i="7"/>
  <c r="K2407" i="7"/>
  <c r="O2406" i="7"/>
  <c r="N2406" i="7"/>
  <c r="M2406" i="7"/>
  <c r="L2406" i="7"/>
  <c r="K2406" i="7"/>
  <c r="O2405" i="7"/>
  <c r="N2405" i="7"/>
  <c r="M2405" i="7"/>
  <c r="L2405" i="7"/>
  <c r="K2405" i="7"/>
  <c r="O2404" i="7"/>
  <c r="N2404" i="7"/>
  <c r="M2404" i="7"/>
  <c r="L2404" i="7"/>
  <c r="K2404" i="7"/>
  <c r="O2403" i="7"/>
  <c r="N2403" i="7"/>
  <c r="M2403" i="7"/>
  <c r="L2403" i="7"/>
  <c r="K2403" i="7"/>
  <c r="O2402" i="7"/>
  <c r="N2402" i="7"/>
  <c r="M2402" i="7"/>
  <c r="L2402" i="7"/>
  <c r="K2402" i="7"/>
  <c r="O2401" i="7"/>
  <c r="N2401" i="7"/>
  <c r="M2401" i="7"/>
  <c r="L2401" i="7"/>
  <c r="K2401" i="7"/>
  <c r="O2400" i="7"/>
  <c r="N2400" i="7"/>
  <c r="M2400" i="7"/>
  <c r="L2400" i="7"/>
  <c r="K2400" i="7"/>
  <c r="O2399" i="7"/>
  <c r="N2399" i="7"/>
  <c r="M2399" i="7"/>
  <c r="L2399" i="7"/>
  <c r="K2399" i="7"/>
  <c r="O2398" i="7"/>
  <c r="N2398" i="7"/>
  <c r="M2398" i="7"/>
  <c r="L2398" i="7"/>
  <c r="K2398" i="7"/>
  <c r="O2397" i="7"/>
  <c r="N2397" i="7"/>
  <c r="M2397" i="7"/>
  <c r="L2397" i="7"/>
  <c r="K2397" i="7"/>
  <c r="O2396" i="7"/>
  <c r="N2396" i="7"/>
  <c r="M2396" i="7"/>
  <c r="L2396" i="7"/>
  <c r="K2396" i="7"/>
  <c r="O2395" i="7"/>
  <c r="N2395" i="7"/>
  <c r="M2395" i="7"/>
  <c r="L2395" i="7"/>
  <c r="K2395" i="7"/>
  <c r="O2394" i="7"/>
  <c r="N2394" i="7"/>
  <c r="M2394" i="7"/>
  <c r="L2394" i="7"/>
  <c r="K2394" i="7"/>
  <c r="O2393" i="7"/>
  <c r="N2393" i="7"/>
  <c r="M2393" i="7"/>
  <c r="L2393" i="7"/>
  <c r="K2393" i="7"/>
  <c r="O2392" i="7"/>
  <c r="N2392" i="7"/>
  <c r="M2392" i="7"/>
  <c r="L2392" i="7"/>
  <c r="K2392" i="7"/>
  <c r="O2391" i="7"/>
  <c r="N2391" i="7"/>
  <c r="M2391" i="7"/>
  <c r="L2391" i="7"/>
  <c r="K2391" i="7"/>
  <c r="O2390" i="7"/>
  <c r="N2390" i="7"/>
  <c r="M2390" i="7"/>
  <c r="L2390" i="7"/>
  <c r="K2390" i="7"/>
  <c r="O2389" i="7"/>
  <c r="N2389" i="7"/>
  <c r="M2389" i="7"/>
  <c r="L2389" i="7"/>
  <c r="K2389" i="7"/>
  <c r="O2388" i="7"/>
  <c r="N2388" i="7"/>
  <c r="M2388" i="7"/>
  <c r="L2388" i="7"/>
  <c r="K2388" i="7"/>
  <c r="O2387" i="7"/>
  <c r="N2387" i="7"/>
  <c r="M2387" i="7"/>
  <c r="L2387" i="7"/>
  <c r="K2387" i="7"/>
  <c r="O2386" i="7"/>
  <c r="N2386" i="7"/>
  <c r="M2386" i="7"/>
  <c r="L2386" i="7"/>
  <c r="K2386" i="7"/>
  <c r="O2385" i="7"/>
  <c r="N2385" i="7"/>
  <c r="M2385" i="7"/>
  <c r="L2385" i="7"/>
  <c r="K2385" i="7"/>
  <c r="O2384" i="7"/>
  <c r="N2384" i="7"/>
  <c r="M2384" i="7"/>
  <c r="L2384" i="7"/>
  <c r="K2384" i="7"/>
  <c r="O2383" i="7"/>
  <c r="N2383" i="7"/>
  <c r="M2383" i="7"/>
  <c r="L2383" i="7"/>
  <c r="K2383" i="7"/>
  <c r="O2382" i="7"/>
  <c r="N2382" i="7"/>
  <c r="M2382" i="7"/>
  <c r="L2382" i="7"/>
  <c r="K2382" i="7"/>
  <c r="O2381" i="7"/>
  <c r="N2381" i="7"/>
  <c r="M2381" i="7"/>
  <c r="L2381" i="7"/>
  <c r="K2381" i="7"/>
  <c r="O2380" i="7"/>
  <c r="N2380" i="7"/>
  <c r="M2380" i="7"/>
  <c r="L2380" i="7"/>
  <c r="K2380" i="7"/>
  <c r="O2379" i="7"/>
  <c r="N2379" i="7"/>
  <c r="M2379" i="7"/>
  <c r="L2379" i="7"/>
  <c r="K2379" i="7"/>
  <c r="O2378" i="7"/>
  <c r="N2378" i="7"/>
  <c r="M2378" i="7"/>
  <c r="L2378" i="7"/>
  <c r="K2378" i="7"/>
  <c r="O2377" i="7"/>
  <c r="N2377" i="7"/>
  <c r="M2377" i="7"/>
  <c r="L2377" i="7"/>
  <c r="K2377" i="7"/>
  <c r="O2376" i="7"/>
  <c r="N2376" i="7"/>
  <c r="M2376" i="7"/>
  <c r="L2376" i="7"/>
  <c r="K2376" i="7"/>
  <c r="O2375" i="7"/>
  <c r="N2375" i="7"/>
  <c r="M2375" i="7"/>
  <c r="L2375" i="7"/>
  <c r="K2375" i="7"/>
  <c r="O2374" i="7"/>
  <c r="N2374" i="7"/>
  <c r="M2374" i="7"/>
  <c r="L2374" i="7"/>
  <c r="K2374" i="7"/>
  <c r="O2373" i="7"/>
  <c r="N2373" i="7"/>
  <c r="M2373" i="7"/>
  <c r="L2373" i="7"/>
  <c r="K2373" i="7"/>
  <c r="O2372" i="7"/>
  <c r="N2372" i="7"/>
  <c r="M2372" i="7"/>
  <c r="L2372" i="7"/>
  <c r="K2372" i="7"/>
  <c r="O2371" i="7"/>
  <c r="N2371" i="7"/>
  <c r="M2371" i="7"/>
  <c r="L2371" i="7"/>
  <c r="K2371" i="7"/>
  <c r="O2370" i="7"/>
  <c r="N2370" i="7"/>
  <c r="M2370" i="7"/>
  <c r="L2370" i="7"/>
  <c r="K2370" i="7"/>
  <c r="O2369" i="7"/>
  <c r="N2369" i="7"/>
  <c r="M2369" i="7"/>
  <c r="L2369" i="7"/>
  <c r="K2369" i="7"/>
  <c r="O2368" i="7"/>
  <c r="N2368" i="7"/>
  <c r="M2368" i="7"/>
  <c r="L2368" i="7"/>
  <c r="K2368" i="7"/>
  <c r="O2367" i="7"/>
  <c r="N2367" i="7"/>
  <c r="M2367" i="7"/>
  <c r="L2367" i="7"/>
  <c r="K2367" i="7"/>
  <c r="O2366" i="7"/>
  <c r="N2366" i="7"/>
  <c r="M2366" i="7"/>
  <c r="L2366" i="7"/>
  <c r="K2366" i="7"/>
  <c r="O2365" i="7"/>
  <c r="N2365" i="7"/>
  <c r="M2365" i="7"/>
  <c r="L2365" i="7"/>
  <c r="K2365" i="7"/>
  <c r="O2364" i="7"/>
  <c r="N2364" i="7"/>
  <c r="M2364" i="7"/>
  <c r="L2364" i="7"/>
  <c r="K2364" i="7"/>
  <c r="O2363" i="7"/>
  <c r="N2363" i="7"/>
  <c r="M2363" i="7"/>
  <c r="L2363" i="7"/>
  <c r="K2363" i="7"/>
  <c r="O2362" i="7"/>
  <c r="N2362" i="7"/>
  <c r="M2362" i="7"/>
  <c r="L2362" i="7"/>
  <c r="K2362" i="7"/>
  <c r="O2361" i="7"/>
  <c r="N2361" i="7"/>
  <c r="M2361" i="7"/>
  <c r="L2361" i="7"/>
  <c r="K2361" i="7"/>
  <c r="O2360" i="7"/>
  <c r="N2360" i="7"/>
  <c r="M2360" i="7"/>
  <c r="L2360" i="7"/>
  <c r="K2360" i="7"/>
  <c r="O2359" i="7"/>
  <c r="N2359" i="7"/>
  <c r="M2359" i="7"/>
  <c r="L2359" i="7"/>
  <c r="K2359" i="7"/>
  <c r="O2358" i="7"/>
  <c r="N2358" i="7"/>
  <c r="M2358" i="7"/>
  <c r="L2358" i="7"/>
  <c r="K2358" i="7"/>
  <c r="O2357" i="7"/>
  <c r="N2357" i="7"/>
  <c r="M2357" i="7"/>
  <c r="L2357" i="7"/>
  <c r="K2357" i="7"/>
  <c r="O2356" i="7"/>
  <c r="N2356" i="7"/>
  <c r="M2356" i="7"/>
  <c r="L2356" i="7"/>
  <c r="K2356" i="7"/>
  <c r="O2355" i="7"/>
  <c r="N2355" i="7"/>
  <c r="M2355" i="7"/>
  <c r="L2355" i="7"/>
  <c r="K2355" i="7"/>
  <c r="O2354" i="7"/>
  <c r="N2354" i="7"/>
  <c r="M2354" i="7"/>
  <c r="L2354" i="7"/>
  <c r="K2354" i="7"/>
  <c r="O2353" i="7"/>
  <c r="N2353" i="7"/>
  <c r="M2353" i="7"/>
  <c r="L2353" i="7"/>
  <c r="K2353" i="7"/>
  <c r="O2352" i="7"/>
  <c r="N2352" i="7"/>
  <c r="M2352" i="7"/>
  <c r="L2352" i="7"/>
  <c r="K2352" i="7"/>
  <c r="O2351" i="7"/>
  <c r="N2351" i="7"/>
  <c r="M2351" i="7"/>
  <c r="L2351" i="7"/>
  <c r="K2351" i="7"/>
  <c r="O2350" i="7"/>
  <c r="N2350" i="7"/>
  <c r="M2350" i="7"/>
  <c r="L2350" i="7"/>
  <c r="K2350" i="7"/>
  <c r="O2349" i="7"/>
  <c r="N2349" i="7"/>
  <c r="M2349" i="7"/>
  <c r="L2349" i="7"/>
  <c r="K2349" i="7"/>
  <c r="O2348" i="7"/>
  <c r="N2348" i="7"/>
  <c r="M2348" i="7"/>
  <c r="L2348" i="7"/>
  <c r="K2348" i="7"/>
  <c r="O2347" i="7"/>
  <c r="N2347" i="7"/>
  <c r="M2347" i="7"/>
  <c r="L2347" i="7"/>
  <c r="K2347" i="7"/>
  <c r="O2346" i="7"/>
  <c r="N2346" i="7"/>
  <c r="M2346" i="7"/>
  <c r="L2346" i="7"/>
  <c r="K2346" i="7"/>
  <c r="O2345" i="7"/>
  <c r="N2345" i="7"/>
  <c r="M2345" i="7"/>
  <c r="L2345" i="7"/>
  <c r="K2345" i="7"/>
  <c r="O2344" i="7"/>
  <c r="N2344" i="7"/>
  <c r="M2344" i="7"/>
  <c r="L2344" i="7"/>
  <c r="K2344" i="7"/>
  <c r="O2343" i="7"/>
  <c r="N2343" i="7"/>
  <c r="M2343" i="7"/>
  <c r="L2343" i="7"/>
  <c r="K2343" i="7"/>
  <c r="O2342" i="7"/>
  <c r="N2342" i="7"/>
  <c r="M2342" i="7"/>
  <c r="L2342" i="7"/>
  <c r="K2342" i="7"/>
  <c r="O2341" i="7"/>
  <c r="N2341" i="7"/>
  <c r="M2341" i="7"/>
  <c r="L2341" i="7"/>
  <c r="K2341" i="7"/>
  <c r="O2340" i="7"/>
  <c r="N2340" i="7"/>
  <c r="M2340" i="7"/>
  <c r="L2340" i="7"/>
  <c r="K2340" i="7"/>
  <c r="O2339" i="7"/>
  <c r="N2339" i="7"/>
  <c r="M2339" i="7"/>
  <c r="L2339" i="7"/>
  <c r="K2339" i="7"/>
  <c r="O2338" i="7"/>
  <c r="N2338" i="7"/>
  <c r="M2338" i="7"/>
  <c r="L2338" i="7"/>
  <c r="K2338" i="7"/>
  <c r="O2337" i="7"/>
  <c r="N2337" i="7"/>
  <c r="M2337" i="7"/>
  <c r="L2337" i="7"/>
  <c r="K2337" i="7"/>
  <c r="O2336" i="7"/>
  <c r="N2336" i="7"/>
  <c r="M2336" i="7"/>
  <c r="L2336" i="7"/>
  <c r="K2336" i="7"/>
  <c r="O2335" i="7"/>
  <c r="N2335" i="7"/>
  <c r="M2335" i="7"/>
  <c r="L2335" i="7"/>
  <c r="K2335" i="7"/>
  <c r="O2334" i="7"/>
  <c r="N2334" i="7"/>
  <c r="M2334" i="7"/>
  <c r="L2334" i="7"/>
  <c r="K2334" i="7"/>
  <c r="O2333" i="7"/>
  <c r="N2333" i="7"/>
  <c r="M2333" i="7"/>
  <c r="L2333" i="7"/>
  <c r="K2333" i="7"/>
  <c r="O2332" i="7"/>
  <c r="N2332" i="7"/>
  <c r="M2332" i="7"/>
  <c r="L2332" i="7"/>
  <c r="K2332" i="7"/>
  <c r="O2331" i="7"/>
  <c r="N2331" i="7"/>
  <c r="M2331" i="7"/>
  <c r="L2331" i="7"/>
  <c r="K2331" i="7"/>
  <c r="O2330" i="7"/>
  <c r="N2330" i="7"/>
  <c r="M2330" i="7"/>
  <c r="L2330" i="7"/>
  <c r="K2330" i="7"/>
  <c r="O2329" i="7"/>
  <c r="N2329" i="7"/>
  <c r="M2329" i="7"/>
  <c r="L2329" i="7"/>
  <c r="K2329" i="7"/>
  <c r="O2328" i="7"/>
  <c r="N2328" i="7"/>
  <c r="M2328" i="7"/>
  <c r="L2328" i="7"/>
  <c r="K2328" i="7"/>
  <c r="O2327" i="7"/>
  <c r="N2327" i="7"/>
  <c r="M2327" i="7"/>
  <c r="L2327" i="7"/>
  <c r="K2327" i="7"/>
  <c r="O2326" i="7"/>
  <c r="N2326" i="7"/>
  <c r="M2326" i="7"/>
  <c r="L2326" i="7"/>
  <c r="K2326" i="7"/>
  <c r="O2325" i="7"/>
  <c r="N2325" i="7"/>
  <c r="M2325" i="7"/>
  <c r="L2325" i="7"/>
  <c r="K2325" i="7"/>
  <c r="O2324" i="7"/>
  <c r="N2324" i="7"/>
  <c r="M2324" i="7"/>
  <c r="L2324" i="7"/>
  <c r="K2324" i="7"/>
  <c r="O2323" i="7"/>
  <c r="N2323" i="7"/>
  <c r="M2323" i="7"/>
  <c r="L2323" i="7"/>
  <c r="K2323" i="7"/>
  <c r="O2322" i="7"/>
  <c r="N2322" i="7"/>
  <c r="M2322" i="7"/>
  <c r="L2322" i="7"/>
  <c r="K2322" i="7"/>
  <c r="O2321" i="7"/>
  <c r="N2321" i="7"/>
  <c r="M2321" i="7"/>
  <c r="L2321" i="7"/>
  <c r="K2321" i="7"/>
  <c r="O2320" i="7"/>
  <c r="N2320" i="7"/>
  <c r="M2320" i="7"/>
  <c r="L2320" i="7"/>
  <c r="K2320" i="7"/>
  <c r="O2319" i="7"/>
  <c r="N2319" i="7"/>
  <c r="M2319" i="7"/>
  <c r="L2319" i="7"/>
  <c r="K2319" i="7"/>
  <c r="O2318" i="7"/>
  <c r="N2318" i="7"/>
  <c r="M2318" i="7"/>
  <c r="L2318" i="7"/>
  <c r="K2318" i="7"/>
  <c r="O2317" i="7"/>
  <c r="N2317" i="7"/>
  <c r="M2317" i="7"/>
  <c r="L2317" i="7"/>
  <c r="K2317" i="7"/>
  <c r="O2316" i="7"/>
  <c r="N2316" i="7"/>
  <c r="M2316" i="7"/>
  <c r="L2316" i="7"/>
  <c r="K2316" i="7"/>
  <c r="O2315" i="7"/>
  <c r="N2315" i="7"/>
  <c r="M2315" i="7"/>
  <c r="L2315" i="7"/>
  <c r="K2315" i="7"/>
  <c r="O2314" i="7"/>
  <c r="N2314" i="7"/>
  <c r="M2314" i="7"/>
  <c r="L2314" i="7"/>
  <c r="K2314" i="7"/>
  <c r="O2313" i="7"/>
  <c r="N2313" i="7"/>
  <c r="M2313" i="7"/>
  <c r="L2313" i="7"/>
  <c r="K2313" i="7"/>
  <c r="O2312" i="7"/>
  <c r="N2312" i="7"/>
  <c r="M2312" i="7"/>
  <c r="L2312" i="7"/>
  <c r="K2312" i="7"/>
  <c r="O2311" i="7"/>
  <c r="N2311" i="7"/>
  <c r="M2311" i="7"/>
  <c r="L2311" i="7"/>
  <c r="K2311" i="7"/>
  <c r="O2310" i="7"/>
  <c r="N2310" i="7"/>
  <c r="M2310" i="7"/>
  <c r="L2310" i="7"/>
  <c r="K2310" i="7"/>
  <c r="O2309" i="7"/>
  <c r="N2309" i="7"/>
  <c r="M2309" i="7"/>
  <c r="L2309" i="7"/>
  <c r="K2309" i="7"/>
  <c r="O2308" i="7"/>
  <c r="N2308" i="7"/>
  <c r="M2308" i="7"/>
  <c r="L2308" i="7"/>
  <c r="K2308" i="7"/>
  <c r="O2307" i="7"/>
  <c r="N2307" i="7"/>
  <c r="M2307" i="7"/>
  <c r="L2307" i="7"/>
  <c r="K2307" i="7"/>
  <c r="O2306" i="7"/>
  <c r="N2306" i="7"/>
  <c r="M2306" i="7"/>
  <c r="L2306" i="7"/>
  <c r="K2306" i="7"/>
  <c r="O2305" i="7"/>
  <c r="N2305" i="7"/>
  <c r="M2305" i="7"/>
  <c r="L2305" i="7"/>
  <c r="K2305" i="7"/>
  <c r="O2304" i="7"/>
  <c r="N2304" i="7"/>
  <c r="M2304" i="7"/>
  <c r="L2304" i="7"/>
  <c r="K2304" i="7"/>
  <c r="O2303" i="7"/>
  <c r="N2303" i="7"/>
  <c r="M2303" i="7"/>
  <c r="L2303" i="7"/>
  <c r="K2303" i="7"/>
  <c r="O2302" i="7"/>
  <c r="N2302" i="7"/>
  <c r="M2302" i="7"/>
  <c r="L2302" i="7"/>
  <c r="K2302" i="7"/>
  <c r="O2301" i="7"/>
  <c r="N2301" i="7"/>
  <c r="M2301" i="7"/>
  <c r="L2301" i="7"/>
  <c r="K2301" i="7"/>
  <c r="O2300" i="7"/>
  <c r="N2300" i="7"/>
  <c r="M2300" i="7"/>
  <c r="L2300" i="7"/>
  <c r="K2300" i="7"/>
  <c r="O2299" i="7"/>
  <c r="N2299" i="7"/>
  <c r="M2299" i="7"/>
  <c r="L2299" i="7"/>
  <c r="K2299" i="7"/>
  <c r="O2298" i="7"/>
  <c r="N2298" i="7"/>
  <c r="M2298" i="7"/>
  <c r="L2298" i="7"/>
  <c r="K2298" i="7"/>
  <c r="O2297" i="7"/>
  <c r="N2297" i="7"/>
  <c r="M2297" i="7"/>
  <c r="L2297" i="7"/>
  <c r="K2297" i="7"/>
  <c r="O2296" i="7"/>
  <c r="N2296" i="7"/>
  <c r="M2296" i="7"/>
  <c r="L2296" i="7"/>
  <c r="K2296" i="7"/>
  <c r="O2295" i="7"/>
  <c r="N2295" i="7"/>
  <c r="M2295" i="7"/>
  <c r="L2295" i="7"/>
  <c r="K2295" i="7"/>
  <c r="O2294" i="7"/>
  <c r="N2294" i="7"/>
  <c r="M2294" i="7"/>
  <c r="L2294" i="7"/>
  <c r="K2294" i="7"/>
  <c r="O2293" i="7"/>
  <c r="N2293" i="7"/>
  <c r="M2293" i="7"/>
  <c r="L2293" i="7"/>
  <c r="K2293" i="7"/>
  <c r="O2292" i="7"/>
  <c r="N2292" i="7"/>
  <c r="M2292" i="7"/>
  <c r="L2292" i="7"/>
  <c r="K2292" i="7"/>
  <c r="O2291" i="7"/>
  <c r="N2291" i="7"/>
  <c r="M2291" i="7"/>
  <c r="L2291" i="7"/>
  <c r="K2291" i="7"/>
  <c r="O2290" i="7"/>
  <c r="N2290" i="7"/>
  <c r="M2290" i="7"/>
  <c r="L2290" i="7"/>
  <c r="K2290" i="7"/>
  <c r="O2289" i="7"/>
  <c r="N2289" i="7"/>
  <c r="M2289" i="7"/>
  <c r="L2289" i="7"/>
  <c r="K2289" i="7"/>
  <c r="O2288" i="7"/>
  <c r="N2288" i="7"/>
  <c r="M2288" i="7"/>
  <c r="L2288" i="7"/>
  <c r="K2288" i="7"/>
  <c r="O2287" i="7"/>
  <c r="N2287" i="7"/>
  <c r="M2287" i="7"/>
  <c r="L2287" i="7"/>
  <c r="K2287" i="7"/>
  <c r="O2286" i="7"/>
  <c r="N2286" i="7"/>
  <c r="M2286" i="7"/>
  <c r="L2286" i="7"/>
  <c r="K2286" i="7"/>
  <c r="O2285" i="7"/>
  <c r="N2285" i="7"/>
  <c r="M2285" i="7"/>
  <c r="L2285" i="7"/>
  <c r="K2285" i="7"/>
  <c r="O2284" i="7"/>
  <c r="N2284" i="7"/>
  <c r="M2284" i="7"/>
  <c r="L2284" i="7"/>
  <c r="K2284" i="7"/>
  <c r="O2283" i="7"/>
  <c r="N2283" i="7"/>
  <c r="M2283" i="7"/>
  <c r="L2283" i="7"/>
  <c r="K2283" i="7"/>
  <c r="O2282" i="7"/>
  <c r="N2282" i="7"/>
  <c r="M2282" i="7"/>
  <c r="L2282" i="7"/>
  <c r="K2282" i="7"/>
  <c r="O2281" i="7"/>
  <c r="N2281" i="7"/>
  <c r="M2281" i="7"/>
  <c r="L2281" i="7"/>
  <c r="K2281" i="7"/>
  <c r="O2280" i="7"/>
  <c r="N2280" i="7"/>
  <c r="M2280" i="7"/>
  <c r="L2280" i="7"/>
  <c r="K2280" i="7"/>
  <c r="O2279" i="7"/>
  <c r="N2279" i="7"/>
  <c r="M2279" i="7"/>
  <c r="L2279" i="7"/>
  <c r="K2279" i="7"/>
  <c r="O2278" i="7"/>
  <c r="N2278" i="7"/>
  <c r="M2278" i="7"/>
  <c r="L2278" i="7"/>
  <c r="K2278" i="7"/>
  <c r="O2277" i="7"/>
  <c r="N2277" i="7"/>
  <c r="M2277" i="7"/>
  <c r="L2277" i="7"/>
  <c r="K2277" i="7"/>
  <c r="O2276" i="7"/>
  <c r="N2276" i="7"/>
  <c r="M2276" i="7"/>
  <c r="L2276" i="7"/>
  <c r="K2276" i="7"/>
  <c r="O2275" i="7"/>
  <c r="N2275" i="7"/>
  <c r="M2275" i="7"/>
  <c r="L2275" i="7"/>
  <c r="K2275" i="7"/>
  <c r="O2274" i="7"/>
  <c r="N2274" i="7"/>
  <c r="M2274" i="7"/>
  <c r="L2274" i="7"/>
  <c r="K2274" i="7"/>
  <c r="O2273" i="7"/>
  <c r="N2273" i="7"/>
  <c r="M2273" i="7"/>
  <c r="L2273" i="7"/>
  <c r="K2273" i="7"/>
  <c r="O2272" i="7"/>
  <c r="N2272" i="7"/>
  <c r="M2272" i="7"/>
  <c r="L2272" i="7"/>
  <c r="K2272" i="7"/>
  <c r="O2271" i="7"/>
  <c r="N2271" i="7"/>
  <c r="M2271" i="7"/>
  <c r="L2271" i="7"/>
  <c r="K2271" i="7"/>
  <c r="O2270" i="7"/>
  <c r="N2270" i="7"/>
  <c r="M2270" i="7"/>
  <c r="L2270" i="7"/>
  <c r="K2270" i="7"/>
  <c r="O2269" i="7"/>
  <c r="N2269" i="7"/>
  <c r="M2269" i="7"/>
  <c r="L2269" i="7"/>
  <c r="K2269" i="7"/>
  <c r="O2268" i="7"/>
  <c r="N2268" i="7"/>
  <c r="M2268" i="7"/>
  <c r="L2268" i="7"/>
  <c r="K2268" i="7"/>
  <c r="O2267" i="7"/>
  <c r="N2267" i="7"/>
  <c r="M2267" i="7"/>
  <c r="L2267" i="7"/>
  <c r="K2267" i="7"/>
  <c r="O2266" i="7"/>
  <c r="N2266" i="7"/>
  <c r="M2266" i="7"/>
  <c r="L2266" i="7"/>
  <c r="K2266" i="7"/>
  <c r="O2265" i="7"/>
  <c r="N2265" i="7"/>
  <c r="M2265" i="7"/>
  <c r="L2265" i="7"/>
  <c r="K2265" i="7"/>
  <c r="O2264" i="7"/>
  <c r="N2264" i="7"/>
  <c r="M2264" i="7"/>
  <c r="L2264" i="7"/>
  <c r="K2264" i="7"/>
  <c r="O2263" i="7"/>
  <c r="N2263" i="7"/>
  <c r="M2263" i="7"/>
  <c r="L2263" i="7"/>
  <c r="K2263" i="7"/>
  <c r="O2262" i="7"/>
  <c r="N2262" i="7"/>
  <c r="M2262" i="7"/>
  <c r="L2262" i="7"/>
  <c r="K2262" i="7"/>
  <c r="O2261" i="7"/>
  <c r="N2261" i="7"/>
  <c r="M2261" i="7"/>
  <c r="L2261" i="7"/>
  <c r="K2261" i="7"/>
  <c r="O2260" i="7"/>
  <c r="N2260" i="7"/>
  <c r="M2260" i="7"/>
  <c r="L2260" i="7"/>
  <c r="K2260" i="7"/>
  <c r="O2259" i="7"/>
  <c r="N2259" i="7"/>
  <c r="M2259" i="7"/>
  <c r="L2259" i="7"/>
  <c r="K2259" i="7"/>
  <c r="O2258" i="7"/>
  <c r="N2258" i="7"/>
  <c r="M2258" i="7"/>
  <c r="L2258" i="7"/>
  <c r="K2258" i="7"/>
  <c r="O2257" i="7"/>
  <c r="N2257" i="7"/>
  <c r="M2257" i="7"/>
  <c r="L2257" i="7"/>
  <c r="K2257" i="7"/>
  <c r="O2256" i="7"/>
  <c r="N2256" i="7"/>
  <c r="M2256" i="7"/>
  <c r="L2256" i="7"/>
  <c r="K2256" i="7"/>
  <c r="O2255" i="7"/>
  <c r="N2255" i="7"/>
  <c r="M2255" i="7"/>
  <c r="L2255" i="7"/>
  <c r="K2255" i="7"/>
  <c r="O2254" i="7"/>
  <c r="N2254" i="7"/>
  <c r="M2254" i="7"/>
  <c r="L2254" i="7"/>
  <c r="K2254" i="7"/>
  <c r="O2253" i="7"/>
  <c r="N2253" i="7"/>
  <c r="M2253" i="7"/>
  <c r="L2253" i="7"/>
  <c r="K2253" i="7"/>
  <c r="O2252" i="7"/>
  <c r="N2252" i="7"/>
  <c r="M2252" i="7"/>
  <c r="L2252" i="7"/>
  <c r="K2252" i="7"/>
  <c r="O2251" i="7"/>
  <c r="N2251" i="7"/>
  <c r="M2251" i="7"/>
  <c r="L2251" i="7"/>
  <c r="K2251" i="7"/>
  <c r="O2250" i="7"/>
  <c r="N2250" i="7"/>
  <c r="M2250" i="7"/>
  <c r="L2250" i="7"/>
  <c r="K2250" i="7"/>
  <c r="O2249" i="7"/>
  <c r="N2249" i="7"/>
  <c r="M2249" i="7"/>
  <c r="L2249" i="7"/>
  <c r="K2249" i="7"/>
  <c r="O2248" i="7"/>
  <c r="N2248" i="7"/>
  <c r="M2248" i="7"/>
  <c r="L2248" i="7"/>
  <c r="K2248" i="7"/>
  <c r="O2247" i="7"/>
  <c r="N2247" i="7"/>
  <c r="M2247" i="7"/>
  <c r="L2247" i="7"/>
  <c r="K2247" i="7"/>
  <c r="O2246" i="7"/>
  <c r="N2246" i="7"/>
  <c r="M2246" i="7"/>
  <c r="L2246" i="7"/>
  <c r="K2246" i="7"/>
  <c r="O2245" i="7"/>
  <c r="N2245" i="7"/>
  <c r="M2245" i="7"/>
  <c r="L2245" i="7"/>
  <c r="K2245" i="7"/>
  <c r="O2244" i="7"/>
  <c r="N2244" i="7"/>
  <c r="M2244" i="7"/>
  <c r="L2244" i="7"/>
  <c r="K2244" i="7"/>
  <c r="O2243" i="7"/>
  <c r="N2243" i="7"/>
  <c r="M2243" i="7"/>
  <c r="L2243" i="7"/>
  <c r="K2243" i="7"/>
  <c r="O2242" i="7"/>
  <c r="N2242" i="7"/>
  <c r="M2242" i="7"/>
  <c r="L2242" i="7"/>
  <c r="K2242" i="7"/>
  <c r="O2241" i="7"/>
  <c r="N2241" i="7"/>
  <c r="M2241" i="7"/>
  <c r="L2241" i="7"/>
  <c r="K2241" i="7"/>
  <c r="O2240" i="7"/>
  <c r="N2240" i="7"/>
  <c r="M2240" i="7"/>
  <c r="L2240" i="7"/>
  <c r="K2240" i="7"/>
  <c r="O2239" i="7"/>
  <c r="N2239" i="7"/>
  <c r="M2239" i="7"/>
  <c r="L2239" i="7"/>
  <c r="K2239" i="7"/>
  <c r="O2238" i="7"/>
  <c r="N2238" i="7"/>
  <c r="M2238" i="7"/>
  <c r="L2238" i="7"/>
  <c r="K2238" i="7"/>
  <c r="O2237" i="7"/>
  <c r="N2237" i="7"/>
  <c r="M2237" i="7"/>
  <c r="L2237" i="7"/>
  <c r="K2237" i="7"/>
  <c r="O2236" i="7"/>
  <c r="N2236" i="7"/>
  <c r="M2236" i="7"/>
  <c r="L2236" i="7"/>
  <c r="K2236" i="7"/>
  <c r="O2235" i="7"/>
  <c r="N2235" i="7"/>
  <c r="M2235" i="7"/>
  <c r="L2235" i="7"/>
  <c r="K2235" i="7"/>
  <c r="O2234" i="7"/>
  <c r="N2234" i="7"/>
  <c r="M2234" i="7"/>
  <c r="L2234" i="7"/>
  <c r="K2234" i="7"/>
  <c r="O2233" i="7"/>
  <c r="N2233" i="7"/>
  <c r="M2233" i="7"/>
  <c r="L2233" i="7"/>
  <c r="K2233" i="7"/>
  <c r="O2232" i="7"/>
  <c r="N2232" i="7"/>
  <c r="M2232" i="7"/>
  <c r="L2232" i="7"/>
  <c r="K2232" i="7"/>
  <c r="O2231" i="7"/>
  <c r="N2231" i="7"/>
  <c r="M2231" i="7"/>
  <c r="L2231" i="7"/>
  <c r="K2231" i="7"/>
  <c r="O2230" i="7"/>
  <c r="N2230" i="7"/>
  <c r="M2230" i="7"/>
  <c r="L2230" i="7"/>
  <c r="K2230" i="7"/>
  <c r="O2229" i="7"/>
  <c r="N2229" i="7"/>
  <c r="M2229" i="7"/>
  <c r="L2229" i="7"/>
  <c r="K2229" i="7"/>
  <c r="O2228" i="7"/>
  <c r="N2228" i="7"/>
  <c r="M2228" i="7"/>
  <c r="L2228" i="7"/>
  <c r="K2228" i="7"/>
  <c r="O2227" i="7"/>
  <c r="N2227" i="7"/>
  <c r="M2227" i="7"/>
  <c r="L2227" i="7"/>
  <c r="K2227" i="7"/>
  <c r="O2226" i="7"/>
  <c r="N2226" i="7"/>
  <c r="M2226" i="7"/>
  <c r="L2226" i="7"/>
  <c r="K2226" i="7"/>
  <c r="O2225" i="7"/>
  <c r="N2225" i="7"/>
  <c r="M2225" i="7"/>
  <c r="L2225" i="7"/>
  <c r="K2225" i="7"/>
  <c r="O2224" i="7"/>
  <c r="N2224" i="7"/>
  <c r="M2224" i="7"/>
  <c r="L2224" i="7"/>
  <c r="K2224" i="7"/>
  <c r="O2223" i="7"/>
  <c r="N2223" i="7"/>
  <c r="M2223" i="7"/>
  <c r="L2223" i="7"/>
  <c r="K2223" i="7"/>
  <c r="O2222" i="7"/>
  <c r="N2222" i="7"/>
  <c r="M2222" i="7"/>
  <c r="L2222" i="7"/>
  <c r="K2222" i="7"/>
  <c r="O2221" i="7"/>
  <c r="N2221" i="7"/>
  <c r="M2221" i="7"/>
  <c r="L2221" i="7"/>
  <c r="K2221" i="7"/>
  <c r="O2220" i="7"/>
  <c r="N2220" i="7"/>
  <c r="M2220" i="7"/>
  <c r="L2220" i="7"/>
  <c r="K2220" i="7"/>
  <c r="O2219" i="7"/>
  <c r="N2219" i="7"/>
  <c r="M2219" i="7"/>
  <c r="L2219" i="7"/>
  <c r="K2219" i="7"/>
  <c r="O2218" i="7"/>
  <c r="N2218" i="7"/>
  <c r="M2218" i="7"/>
  <c r="L2218" i="7"/>
  <c r="K2218" i="7"/>
  <c r="O2217" i="7"/>
  <c r="N2217" i="7"/>
  <c r="M2217" i="7"/>
  <c r="L2217" i="7"/>
  <c r="K2217" i="7"/>
  <c r="O2216" i="7"/>
  <c r="N2216" i="7"/>
  <c r="M2216" i="7"/>
  <c r="L2216" i="7"/>
  <c r="K2216" i="7"/>
  <c r="O2215" i="7"/>
  <c r="N2215" i="7"/>
  <c r="M2215" i="7"/>
  <c r="L2215" i="7"/>
  <c r="K2215" i="7"/>
  <c r="O2214" i="7"/>
  <c r="N2214" i="7"/>
  <c r="M2214" i="7"/>
  <c r="L2214" i="7"/>
  <c r="K2214" i="7"/>
  <c r="O2213" i="7"/>
  <c r="N2213" i="7"/>
  <c r="M2213" i="7"/>
  <c r="L2213" i="7"/>
  <c r="K2213" i="7"/>
  <c r="O2212" i="7"/>
  <c r="N2212" i="7"/>
  <c r="M2212" i="7"/>
  <c r="L2212" i="7"/>
  <c r="K2212" i="7"/>
  <c r="O2211" i="7"/>
  <c r="N2211" i="7"/>
  <c r="M2211" i="7"/>
  <c r="L2211" i="7"/>
  <c r="K2211" i="7"/>
  <c r="O2210" i="7"/>
  <c r="N2210" i="7"/>
  <c r="M2210" i="7"/>
  <c r="L2210" i="7"/>
  <c r="K2210" i="7"/>
  <c r="O2209" i="7"/>
  <c r="N2209" i="7"/>
  <c r="M2209" i="7"/>
  <c r="L2209" i="7"/>
  <c r="K2209" i="7"/>
  <c r="O2208" i="7"/>
  <c r="N2208" i="7"/>
  <c r="M2208" i="7"/>
  <c r="L2208" i="7"/>
  <c r="K2208" i="7"/>
  <c r="O2207" i="7"/>
  <c r="N2207" i="7"/>
  <c r="M2207" i="7"/>
  <c r="L2207" i="7"/>
  <c r="K2207" i="7"/>
  <c r="O2206" i="7"/>
  <c r="N2206" i="7"/>
  <c r="M2206" i="7"/>
  <c r="L2206" i="7"/>
  <c r="K2206" i="7"/>
  <c r="O2205" i="7"/>
  <c r="N2205" i="7"/>
  <c r="M2205" i="7"/>
  <c r="L2205" i="7"/>
  <c r="K2205" i="7"/>
  <c r="O2204" i="7"/>
  <c r="N2204" i="7"/>
  <c r="M2204" i="7"/>
  <c r="L2204" i="7"/>
  <c r="K2204" i="7"/>
  <c r="O2203" i="7"/>
  <c r="N2203" i="7"/>
  <c r="M2203" i="7"/>
  <c r="L2203" i="7"/>
  <c r="K2203" i="7"/>
  <c r="O2202" i="7"/>
  <c r="N2202" i="7"/>
  <c r="M2202" i="7"/>
  <c r="L2202" i="7"/>
  <c r="K2202" i="7"/>
  <c r="O2201" i="7"/>
  <c r="N2201" i="7"/>
  <c r="M2201" i="7"/>
  <c r="L2201" i="7"/>
  <c r="K2201" i="7"/>
  <c r="O2200" i="7"/>
  <c r="N2200" i="7"/>
  <c r="M2200" i="7"/>
  <c r="L2200" i="7"/>
  <c r="K2200" i="7"/>
  <c r="O2199" i="7"/>
  <c r="N2199" i="7"/>
  <c r="M2199" i="7"/>
  <c r="L2199" i="7"/>
  <c r="K2199" i="7"/>
  <c r="O2198" i="7"/>
  <c r="N2198" i="7"/>
  <c r="M2198" i="7"/>
  <c r="L2198" i="7"/>
  <c r="K2198" i="7"/>
  <c r="O2197" i="7"/>
  <c r="N2197" i="7"/>
  <c r="M2197" i="7"/>
  <c r="L2197" i="7"/>
  <c r="K2197" i="7"/>
  <c r="O2196" i="7"/>
  <c r="N2196" i="7"/>
  <c r="M2196" i="7"/>
  <c r="L2196" i="7"/>
  <c r="K2196" i="7"/>
  <c r="O2195" i="7"/>
  <c r="N2195" i="7"/>
  <c r="M2195" i="7"/>
  <c r="L2195" i="7"/>
  <c r="K2195" i="7"/>
  <c r="O2194" i="7"/>
  <c r="N2194" i="7"/>
  <c r="M2194" i="7"/>
  <c r="L2194" i="7"/>
  <c r="K2194" i="7"/>
  <c r="O2193" i="7"/>
  <c r="N2193" i="7"/>
  <c r="M2193" i="7"/>
  <c r="L2193" i="7"/>
  <c r="K2193" i="7"/>
  <c r="O2192" i="7"/>
  <c r="N2192" i="7"/>
  <c r="M2192" i="7"/>
  <c r="L2192" i="7"/>
  <c r="K2192" i="7"/>
  <c r="O2191" i="7"/>
  <c r="N2191" i="7"/>
  <c r="M2191" i="7"/>
  <c r="L2191" i="7"/>
  <c r="K2191" i="7"/>
  <c r="O2190" i="7"/>
  <c r="N2190" i="7"/>
  <c r="M2190" i="7"/>
  <c r="L2190" i="7"/>
  <c r="K2190" i="7"/>
  <c r="O2189" i="7"/>
  <c r="N2189" i="7"/>
  <c r="M2189" i="7"/>
  <c r="L2189" i="7"/>
  <c r="K2189" i="7"/>
  <c r="O2188" i="7"/>
  <c r="N2188" i="7"/>
  <c r="M2188" i="7"/>
  <c r="L2188" i="7"/>
  <c r="K2188" i="7"/>
  <c r="O2187" i="7"/>
  <c r="N2187" i="7"/>
  <c r="M2187" i="7"/>
  <c r="L2187" i="7"/>
  <c r="K2187" i="7"/>
  <c r="O2186" i="7"/>
  <c r="N2186" i="7"/>
  <c r="M2186" i="7"/>
  <c r="L2186" i="7"/>
  <c r="K2186" i="7"/>
  <c r="O2185" i="7"/>
  <c r="N2185" i="7"/>
  <c r="M2185" i="7"/>
  <c r="L2185" i="7"/>
  <c r="K2185" i="7"/>
  <c r="O2184" i="7"/>
  <c r="N2184" i="7"/>
  <c r="M2184" i="7"/>
  <c r="L2184" i="7"/>
  <c r="K2184" i="7"/>
  <c r="O2183" i="7"/>
  <c r="N2183" i="7"/>
  <c r="M2183" i="7"/>
  <c r="L2183" i="7"/>
  <c r="K2183" i="7"/>
  <c r="O2182" i="7"/>
  <c r="N2182" i="7"/>
  <c r="M2182" i="7"/>
  <c r="L2182" i="7"/>
  <c r="K2182" i="7"/>
  <c r="O2181" i="7"/>
  <c r="N2181" i="7"/>
  <c r="M2181" i="7"/>
  <c r="L2181" i="7"/>
  <c r="K2181" i="7"/>
  <c r="O2180" i="7"/>
  <c r="N2180" i="7"/>
  <c r="M2180" i="7"/>
  <c r="L2180" i="7"/>
  <c r="K2180" i="7"/>
  <c r="O2179" i="7"/>
  <c r="N2179" i="7"/>
  <c r="M2179" i="7"/>
  <c r="L2179" i="7"/>
  <c r="K2179" i="7"/>
  <c r="O2178" i="7"/>
  <c r="N2178" i="7"/>
  <c r="M2178" i="7"/>
  <c r="L2178" i="7"/>
  <c r="K2178" i="7"/>
  <c r="O2177" i="7"/>
  <c r="N2177" i="7"/>
  <c r="M2177" i="7"/>
  <c r="L2177" i="7"/>
  <c r="K2177" i="7"/>
  <c r="O2176" i="7"/>
  <c r="N2176" i="7"/>
  <c r="M2176" i="7"/>
  <c r="L2176" i="7"/>
  <c r="K2176" i="7"/>
  <c r="O2175" i="7"/>
  <c r="N2175" i="7"/>
  <c r="M2175" i="7"/>
  <c r="L2175" i="7"/>
  <c r="K2175" i="7"/>
  <c r="O2174" i="7"/>
  <c r="N2174" i="7"/>
  <c r="M2174" i="7"/>
  <c r="L2174" i="7"/>
  <c r="K2174" i="7"/>
  <c r="O2173" i="7"/>
  <c r="N2173" i="7"/>
  <c r="M2173" i="7"/>
  <c r="L2173" i="7"/>
  <c r="K2173" i="7"/>
  <c r="O2172" i="7"/>
  <c r="N2172" i="7"/>
  <c r="M2172" i="7"/>
  <c r="L2172" i="7"/>
  <c r="K2172" i="7"/>
  <c r="O2171" i="7"/>
  <c r="N2171" i="7"/>
  <c r="M2171" i="7"/>
  <c r="L2171" i="7"/>
  <c r="K2171" i="7"/>
  <c r="O2170" i="7"/>
  <c r="N2170" i="7"/>
  <c r="M2170" i="7"/>
  <c r="L2170" i="7"/>
  <c r="K2170" i="7"/>
  <c r="O2169" i="7"/>
  <c r="N2169" i="7"/>
  <c r="M2169" i="7"/>
  <c r="L2169" i="7"/>
  <c r="K2169" i="7"/>
  <c r="O2168" i="7"/>
  <c r="N2168" i="7"/>
  <c r="M2168" i="7"/>
  <c r="L2168" i="7"/>
  <c r="K2168" i="7"/>
  <c r="O2167" i="7"/>
  <c r="N2167" i="7"/>
  <c r="M2167" i="7"/>
  <c r="L2167" i="7"/>
  <c r="K2167" i="7"/>
  <c r="O2166" i="7"/>
  <c r="N2166" i="7"/>
  <c r="M2166" i="7"/>
  <c r="L2166" i="7"/>
  <c r="K2166" i="7"/>
  <c r="O2165" i="7"/>
  <c r="N2165" i="7"/>
  <c r="M2165" i="7"/>
  <c r="L2165" i="7"/>
  <c r="K2165" i="7"/>
  <c r="O2164" i="7"/>
  <c r="N2164" i="7"/>
  <c r="M2164" i="7"/>
  <c r="L2164" i="7"/>
  <c r="K2164" i="7"/>
  <c r="O2163" i="7"/>
  <c r="N2163" i="7"/>
  <c r="M2163" i="7"/>
  <c r="L2163" i="7"/>
  <c r="K2163" i="7"/>
  <c r="O2162" i="7"/>
  <c r="N2162" i="7"/>
  <c r="M2162" i="7"/>
  <c r="L2162" i="7"/>
  <c r="K2162" i="7"/>
  <c r="O2161" i="7"/>
  <c r="N2161" i="7"/>
  <c r="M2161" i="7"/>
  <c r="L2161" i="7"/>
  <c r="K2161" i="7"/>
  <c r="O2160" i="7"/>
  <c r="N2160" i="7"/>
  <c r="M2160" i="7"/>
  <c r="L2160" i="7"/>
  <c r="K2160" i="7"/>
  <c r="O2159" i="7"/>
  <c r="N2159" i="7"/>
  <c r="M2159" i="7"/>
  <c r="L2159" i="7"/>
  <c r="K2159" i="7"/>
  <c r="O2158" i="7"/>
  <c r="N2158" i="7"/>
  <c r="M2158" i="7"/>
  <c r="L2158" i="7"/>
  <c r="K2158" i="7"/>
  <c r="O2157" i="7"/>
  <c r="N2157" i="7"/>
  <c r="M2157" i="7"/>
  <c r="L2157" i="7"/>
  <c r="K2157" i="7"/>
  <c r="O2156" i="7"/>
  <c r="N2156" i="7"/>
  <c r="M2156" i="7"/>
  <c r="L2156" i="7"/>
  <c r="K2156" i="7"/>
  <c r="O2155" i="7"/>
  <c r="N2155" i="7"/>
  <c r="M2155" i="7"/>
  <c r="L2155" i="7"/>
  <c r="K2155" i="7"/>
  <c r="O2154" i="7"/>
  <c r="N2154" i="7"/>
  <c r="M2154" i="7"/>
  <c r="L2154" i="7"/>
  <c r="K2154" i="7"/>
  <c r="O2153" i="7"/>
  <c r="N2153" i="7"/>
  <c r="M2153" i="7"/>
  <c r="L2153" i="7"/>
  <c r="K2153" i="7"/>
  <c r="O2152" i="7"/>
  <c r="N2152" i="7"/>
  <c r="M2152" i="7"/>
  <c r="L2152" i="7"/>
  <c r="K2152" i="7"/>
  <c r="O2151" i="7"/>
  <c r="N2151" i="7"/>
  <c r="M2151" i="7"/>
  <c r="L2151" i="7"/>
  <c r="K2151" i="7"/>
  <c r="O2150" i="7"/>
  <c r="N2150" i="7"/>
  <c r="M2150" i="7"/>
  <c r="L2150" i="7"/>
  <c r="K2150" i="7"/>
  <c r="O2149" i="7"/>
  <c r="N2149" i="7"/>
  <c r="M2149" i="7"/>
  <c r="L2149" i="7"/>
  <c r="K2149" i="7"/>
  <c r="O2148" i="7"/>
  <c r="N2148" i="7"/>
  <c r="M2148" i="7"/>
  <c r="L2148" i="7"/>
  <c r="K2148" i="7"/>
  <c r="O2147" i="7"/>
  <c r="N2147" i="7"/>
  <c r="M2147" i="7"/>
  <c r="L2147" i="7"/>
  <c r="K2147" i="7"/>
  <c r="O2146" i="7"/>
  <c r="N2146" i="7"/>
  <c r="M2146" i="7"/>
  <c r="L2146" i="7"/>
  <c r="K2146" i="7"/>
  <c r="O2145" i="7"/>
  <c r="N2145" i="7"/>
  <c r="M2145" i="7"/>
  <c r="L2145" i="7"/>
  <c r="K2145" i="7"/>
  <c r="O2144" i="7"/>
  <c r="N2144" i="7"/>
  <c r="M2144" i="7"/>
  <c r="L2144" i="7"/>
  <c r="K2144" i="7"/>
  <c r="O2143" i="7"/>
  <c r="N2143" i="7"/>
  <c r="M2143" i="7"/>
  <c r="L2143" i="7"/>
  <c r="K2143" i="7"/>
  <c r="O2142" i="7"/>
  <c r="N2142" i="7"/>
  <c r="M2142" i="7"/>
  <c r="L2142" i="7"/>
  <c r="K2142" i="7"/>
  <c r="O2141" i="7"/>
  <c r="N2141" i="7"/>
  <c r="M2141" i="7"/>
  <c r="L2141" i="7"/>
  <c r="K2141" i="7"/>
  <c r="O2140" i="7"/>
  <c r="N2140" i="7"/>
  <c r="M2140" i="7"/>
  <c r="L2140" i="7"/>
  <c r="K2140" i="7"/>
  <c r="O2139" i="7"/>
  <c r="N2139" i="7"/>
  <c r="M2139" i="7"/>
  <c r="L2139" i="7"/>
  <c r="K2139" i="7"/>
  <c r="O2138" i="7"/>
  <c r="N2138" i="7"/>
  <c r="M2138" i="7"/>
  <c r="L2138" i="7"/>
  <c r="K2138" i="7"/>
  <c r="O2137" i="7"/>
  <c r="N2137" i="7"/>
  <c r="M2137" i="7"/>
  <c r="L2137" i="7"/>
  <c r="K2137" i="7"/>
  <c r="O2136" i="7"/>
  <c r="N2136" i="7"/>
  <c r="M2136" i="7"/>
  <c r="L2136" i="7"/>
  <c r="K2136" i="7"/>
  <c r="O2135" i="7"/>
  <c r="N2135" i="7"/>
  <c r="M2135" i="7"/>
  <c r="L2135" i="7"/>
  <c r="K2135" i="7"/>
  <c r="O2134" i="7"/>
  <c r="N2134" i="7"/>
  <c r="M2134" i="7"/>
  <c r="L2134" i="7"/>
  <c r="K2134" i="7"/>
  <c r="O2133" i="7"/>
  <c r="N2133" i="7"/>
  <c r="M2133" i="7"/>
  <c r="L2133" i="7"/>
  <c r="K2133" i="7"/>
  <c r="O2132" i="7"/>
  <c r="N2132" i="7"/>
  <c r="M2132" i="7"/>
  <c r="L2132" i="7"/>
  <c r="K2132" i="7"/>
  <c r="O2131" i="7"/>
  <c r="N2131" i="7"/>
  <c r="M2131" i="7"/>
  <c r="L2131" i="7"/>
  <c r="K2131" i="7"/>
  <c r="O2130" i="7"/>
  <c r="N2130" i="7"/>
  <c r="M2130" i="7"/>
  <c r="L2130" i="7"/>
  <c r="K2130" i="7"/>
  <c r="O2129" i="7"/>
  <c r="N2129" i="7"/>
  <c r="M2129" i="7"/>
  <c r="L2129" i="7"/>
  <c r="K2129" i="7"/>
  <c r="O2128" i="7"/>
  <c r="N2128" i="7"/>
  <c r="M2128" i="7"/>
  <c r="L2128" i="7"/>
  <c r="K2128" i="7"/>
  <c r="O2127" i="7"/>
  <c r="N2127" i="7"/>
  <c r="M2127" i="7"/>
  <c r="L2127" i="7"/>
  <c r="K2127" i="7"/>
  <c r="O2126" i="7"/>
  <c r="N2126" i="7"/>
  <c r="M2126" i="7"/>
  <c r="L2126" i="7"/>
  <c r="K2126" i="7"/>
  <c r="O2125" i="7"/>
  <c r="N2125" i="7"/>
  <c r="M2125" i="7"/>
  <c r="L2125" i="7"/>
  <c r="K2125" i="7"/>
  <c r="O2124" i="7"/>
  <c r="N2124" i="7"/>
  <c r="M2124" i="7"/>
  <c r="L2124" i="7"/>
  <c r="K2124" i="7"/>
  <c r="O2123" i="7"/>
  <c r="N2123" i="7"/>
  <c r="M2123" i="7"/>
  <c r="L2123" i="7"/>
  <c r="K2123" i="7"/>
  <c r="O2122" i="7"/>
  <c r="N2122" i="7"/>
  <c r="M2122" i="7"/>
  <c r="L2122" i="7"/>
  <c r="K2122" i="7"/>
  <c r="O2121" i="7"/>
  <c r="N2121" i="7"/>
  <c r="M2121" i="7"/>
  <c r="L2121" i="7"/>
  <c r="K2121" i="7"/>
  <c r="O2120" i="7"/>
  <c r="N2120" i="7"/>
  <c r="M2120" i="7"/>
  <c r="L2120" i="7"/>
  <c r="K2120" i="7"/>
  <c r="O2119" i="7"/>
  <c r="N2119" i="7"/>
  <c r="M2119" i="7"/>
  <c r="L2119" i="7"/>
  <c r="K2119" i="7"/>
  <c r="O2118" i="7"/>
  <c r="N2118" i="7"/>
  <c r="M2118" i="7"/>
  <c r="L2118" i="7"/>
  <c r="K2118" i="7"/>
  <c r="O2117" i="7"/>
  <c r="N2117" i="7"/>
  <c r="M2117" i="7"/>
  <c r="L2117" i="7"/>
  <c r="K2117" i="7"/>
  <c r="O2116" i="7"/>
  <c r="N2116" i="7"/>
  <c r="M2116" i="7"/>
  <c r="L2116" i="7"/>
  <c r="K2116" i="7"/>
  <c r="O2115" i="7"/>
  <c r="N2115" i="7"/>
  <c r="M2115" i="7"/>
  <c r="L2115" i="7"/>
  <c r="K2115" i="7"/>
  <c r="O2114" i="7"/>
  <c r="N2114" i="7"/>
  <c r="M2114" i="7"/>
  <c r="L2114" i="7"/>
  <c r="K2114" i="7"/>
  <c r="O2113" i="7"/>
  <c r="N2113" i="7"/>
  <c r="M2113" i="7"/>
  <c r="L2113" i="7"/>
  <c r="K2113" i="7"/>
  <c r="O2112" i="7"/>
  <c r="N2112" i="7"/>
  <c r="M2112" i="7"/>
  <c r="L2112" i="7"/>
  <c r="K2112" i="7"/>
  <c r="O2111" i="7"/>
  <c r="N2111" i="7"/>
  <c r="M2111" i="7"/>
  <c r="L2111" i="7"/>
  <c r="K2111" i="7"/>
  <c r="O2110" i="7"/>
  <c r="N2110" i="7"/>
  <c r="M2110" i="7"/>
  <c r="L2110" i="7"/>
  <c r="K2110" i="7"/>
  <c r="O2109" i="7"/>
  <c r="N2109" i="7"/>
  <c r="M2109" i="7"/>
  <c r="L2109" i="7"/>
  <c r="K2109" i="7"/>
  <c r="O2108" i="7"/>
  <c r="N2108" i="7"/>
  <c r="M2108" i="7"/>
  <c r="L2108" i="7"/>
  <c r="K2108" i="7"/>
  <c r="O2107" i="7"/>
  <c r="N2107" i="7"/>
  <c r="M2107" i="7"/>
  <c r="L2107" i="7"/>
  <c r="K2107" i="7"/>
  <c r="O2106" i="7"/>
  <c r="N2106" i="7"/>
  <c r="M2106" i="7"/>
  <c r="L2106" i="7"/>
  <c r="K2106" i="7"/>
  <c r="O2105" i="7"/>
  <c r="N2105" i="7"/>
  <c r="M2105" i="7"/>
  <c r="L2105" i="7"/>
  <c r="K2105" i="7"/>
  <c r="O2104" i="7"/>
  <c r="N2104" i="7"/>
  <c r="M2104" i="7"/>
  <c r="L2104" i="7"/>
  <c r="K2104" i="7"/>
  <c r="O2103" i="7"/>
  <c r="N2103" i="7"/>
  <c r="M2103" i="7"/>
  <c r="L2103" i="7"/>
  <c r="K2103" i="7"/>
  <c r="O2102" i="7"/>
  <c r="N2102" i="7"/>
  <c r="M2102" i="7"/>
  <c r="L2102" i="7"/>
  <c r="K2102" i="7"/>
  <c r="O2101" i="7"/>
  <c r="N2101" i="7"/>
  <c r="M2101" i="7"/>
  <c r="L2101" i="7"/>
  <c r="K2101" i="7"/>
  <c r="O2100" i="7"/>
  <c r="N2100" i="7"/>
  <c r="M2100" i="7"/>
  <c r="L2100" i="7"/>
  <c r="K2100" i="7"/>
  <c r="O2099" i="7"/>
  <c r="N2099" i="7"/>
  <c r="M2099" i="7"/>
  <c r="L2099" i="7"/>
  <c r="K2099" i="7"/>
  <c r="O2098" i="7"/>
  <c r="N2098" i="7"/>
  <c r="M2098" i="7"/>
  <c r="L2098" i="7"/>
  <c r="K2098" i="7"/>
  <c r="O2097" i="7"/>
  <c r="N2097" i="7"/>
  <c r="M2097" i="7"/>
  <c r="L2097" i="7"/>
  <c r="K2097" i="7"/>
  <c r="O2096" i="7"/>
  <c r="N2096" i="7"/>
  <c r="M2096" i="7"/>
  <c r="L2096" i="7"/>
  <c r="K2096" i="7"/>
  <c r="O2095" i="7"/>
  <c r="N2095" i="7"/>
  <c r="M2095" i="7"/>
  <c r="L2095" i="7"/>
  <c r="K2095" i="7"/>
  <c r="O2094" i="7"/>
  <c r="N2094" i="7"/>
  <c r="M2094" i="7"/>
  <c r="L2094" i="7"/>
  <c r="K2094" i="7"/>
  <c r="O2093" i="7"/>
  <c r="N2093" i="7"/>
  <c r="M2093" i="7"/>
  <c r="L2093" i="7"/>
  <c r="K2093" i="7"/>
  <c r="O2092" i="7"/>
  <c r="N2092" i="7"/>
  <c r="M2092" i="7"/>
  <c r="L2092" i="7"/>
  <c r="K2092" i="7"/>
  <c r="O2091" i="7"/>
  <c r="N2091" i="7"/>
  <c r="M2091" i="7"/>
  <c r="L2091" i="7"/>
  <c r="K2091" i="7"/>
  <c r="O2090" i="7"/>
  <c r="N2090" i="7"/>
  <c r="M2090" i="7"/>
  <c r="L2090" i="7"/>
  <c r="K2090" i="7"/>
  <c r="O2089" i="7"/>
  <c r="N2089" i="7"/>
  <c r="M2089" i="7"/>
  <c r="L2089" i="7"/>
  <c r="K2089" i="7"/>
  <c r="O2088" i="7"/>
  <c r="N2088" i="7"/>
  <c r="M2088" i="7"/>
  <c r="L2088" i="7"/>
  <c r="K2088" i="7"/>
  <c r="O2087" i="7"/>
  <c r="N2087" i="7"/>
  <c r="M2087" i="7"/>
  <c r="L2087" i="7"/>
  <c r="K2087" i="7"/>
  <c r="O2086" i="7"/>
  <c r="N2086" i="7"/>
  <c r="M2086" i="7"/>
  <c r="L2086" i="7"/>
  <c r="K2086" i="7"/>
  <c r="O2085" i="7"/>
  <c r="N2085" i="7"/>
  <c r="M2085" i="7"/>
  <c r="L2085" i="7"/>
  <c r="K2085" i="7"/>
  <c r="O2084" i="7"/>
  <c r="N2084" i="7"/>
  <c r="M2084" i="7"/>
  <c r="L2084" i="7"/>
  <c r="K2084" i="7"/>
  <c r="O2083" i="7"/>
  <c r="N2083" i="7"/>
  <c r="M2083" i="7"/>
  <c r="L2083" i="7"/>
  <c r="K2083" i="7"/>
  <c r="O2082" i="7"/>
  <c r="N2082" i="7"/>
  <c r="M2082" i="7"/>
  <c r="L2082" i="7"/>
  <c r="K2082" i="7"/>
  <c r="O2081" i="7"/>
  <c r="N2081" i="7"/>
  <c r="M2081" i="7"/>
  <c r="L2081" i="7"/>
  <c r="K2081" i="7"/>
  <c r="O2080" i="7"/>
  <c r="N2080" i="7"/>
  <c r="M2080" i="7"/>
  <c r="L2080" i="7"/>
  <c r="K2080" i="7"/>
  <c r="O2079" i="7"/>
  <c r="N2079" i="7"/>
  <c r="M2079" i="7"/>
  <c r="L2079" i="7"/>
  <c r="K2079" i="7"/>
  <c r="O2078" i="7"/>
  <c r="N2078" i="7"/>
  <c r="M2078" i="7"/>
  <c r="L2078" i="7"/>
  <c r="K2078" i="7"/>
  <c r="O2077" i="7"/>
  <c r="N2077" i="7"/>
  <c r="M2077" i="7"/>
  <c r="L2077" i="7"/>
  <c r="K2077" i="7"/>
  <c r="O2076" i="7"/>
  <c r="N2076" i="7"/>
  <c r="M2076" i="7"/>
  <c r="L2076" i="7"/>
  <c r="K2076" i="7"/>
  <c r="O2075" i="7"/>
  <c r="N2075" i="7"/>
  <c r="M2075" i="7"/>
  <c r="L2075" i="7"/>
  <c r="K2075" i="7"/>
  <c r="O2074" i="7"/>
  <c r="N2074" i="7"/>
  <c r="M2074" i="7"/>
  <c r="L2074" i="7"/>
  <c r="K2074" i="7"/>
  <c r="O2073" i="7"/>
  <c r="N2073" i="7"/>
  <c r="M2073" i="7"/>
  <c r="L2073" i="7"/>
  <c r="K2073" i="7"/>
  <c r="O2072" i="7"/>
  <c r="N2072" i="7"/>
  <c r="M2072" i="7"/>
  <c r="L2072" i="7"/>
  <c r="K2072" i="7"/>
  <c r="O2071" i="7"/>
  <c r="N2071" i="7"/>
  <c r="M2071" i="7"/>
  <c r="L2071" i="7"/>
  <c r="K2071" i="7"/>
  <c r="O2070" i="7"/>
  <c r="N2070" i="7"/>
  <c r="M2070" i="7"/>
  <c r="L2070" i="7"/>
  <c r="K2070" i="7"/>
  <c r="O2069" i="7"/>
  <c r="N2069" i="7"/>
  <c r="M2069" i="7"/>
  <c r="L2069" i="7"/>
  <c r="K2069" i="7"/>
  <c r="O2068" i="7"/>
  <c r="N2068" i="7"/>
  <c r="M2068" i="7"/>
  <c r="L2068" i="7"/>
  <c r="K2068" i="7"/>
  <c r="O2067" i="7"/>
  <c r="N2067" i="7"/>
  <c r="M2067" i="7"/>
  <c r="L2067" i="7"/>
  <c r="K2067" i="7"/>
  <c r="O2066" i="7"/>
  <c r="N2066" i="7"/>
  <c r="M2066" i="7"/>
  <c r="L2066" i="7"/>
  <c r="K2066" i="7"/>
  <c r="O2065" i="7"/>
  <c r="N2065" i="7"/>
  <c r="M2065" i="7"/>
  <c r="L2065" i="7"/>
  <c r="K2065" i="7"/>
  <c r="O2064" i="7"/>
  <c r="N2064" i="7"/>
  <c r="M2064" i="7"/>
  <c r="L2064" i="7"/>
  <c r="K2064" i="7"/>
  <c r="O2063" i="7"/>
  <c r="N2063" i="7"/>
  <c r="M2063" i="7"/>
  <c r="L2063" i="7"/>
  <c r="K2063" i="7"/>
  <c r="O2062" i="7"/>
  <c r="N2062" i="7"/>
  <c r="M2062" i="7"/>
  <c r="L2062" i="7"/>
  <c r="K2062" i="7"/>
  <c r="O2061" i="7"/>
  <c r="N2061" i="7"/>
  <c r="M2061" i="7"/>
  <c r="L2061" i="7"/>
  <c r="K2061" i="7"/>
  <c r="O2060" i="7"/>
  <c r="N2060" i="7"/>
  <c r="M2060" i="7"/>
  <c r="L2060" i="7"/>
  <c r="K2060" i="7"/>
  <c r="O2059" i="7"/>
  <c r="N2059" i="7"/>
  <c r="M2059" i="7"/>
  <c r="L2059" i="7"/>
  <c r="K2059" i="7"/>
  <c r="O2058" i="7"/>
  <c r="N2058" i="7"/>
  <c r="M2058" i="7"/>
  <c r="L2058" i="7"/>
  <c r="K2058" i="7"/>
  <c r="O2057" i="7"/>
  <c r="N2057" i="7"/>
  <c r="M2057" i="7"/>
  <c r="L2057" i="7"/>
  <c r="K2057" i="7"/>
  <c r="O2056" i="7"/>
  <c r="N2056" i="7"/>
  <c r="M2056" i="7"/>
  <c r="L2056" i="7"/>
  <c r="K2056" i="7"/>
  <c r="O2055" i="7"/>
  <c r="N2055" i="7"/>
  <c r="M2055" i="7"/>
  <c r="L2055" i="7"/>
  <c r="K2055" i="7"/>
  <c r="O2054" i="7"/>
  <c r="N2054" i="7"/>
  <c r="M2054" i="7"/>
  <c r="L2054" i="7"/>
  <c r="K2054" i="7"/>
  <c r="O2053" i="7"/>
  <c r="N2053" i="7"/>
  <c r="M2053" i="7"/>
  <c r="L2053" i="7"/>
  <c r="K2053" i="7"/>
  <c r="O2052" i="7"/>
  <c r="N2052" i="7"/>
  <c r="M2052" i="7"/>
  <c r="L2052" i="7"/>
  <c r="K2052" i="7"/>
  <c r="O2051" i="7"/>
  <c r="N2051" i="7"/>
  <c r="M2051" i="7"/>
  <c r="L2051" i="7"/>
  <c r="K2051" i="7"/>
  <c r="O2050" i="7"/>
  <c r="N2050" i="7"/>
  <c r="M2050" i="7"/>
  <c r="L2050" i="7"/>
  <c r="K2050" i="7"/>
  <c r="O2049" i="7"/>
  <c r="N2049" i="7"/>
  <c r="M2049" i="7"/>
  <c r="L2049" i="7"/>
  <c r="K2049" i="7"/>
  <c r="O2048" i="7"/>
  <c r="N2048" i="7"/>
  <c r="M2048" i="7"/>
  <c r="L2048" i="7"/>
  <c r="K2048" i="7"/>
  <c r="O2047" i="7"/>
  <c r="N2047" i="7"/>
  <c r="M2047" i="7"/>
  <c r="L2047" i="7"/>
  <c r="K2047" i="7"/>
  <c r="O2046" i="7"/>
  <c r="N2046" i="7"/>
  <c r="M2046" i="7"/>
  <c r="L2046" i="7"/>
  <c r="K2046" i="7"/>
  <c r="O2045" i="7"/>
  <c r="N2045" i="7"/>
  <c r="M2045" i="7"/>
  <c r="L2045" i="7"/>
  <c r="K2045" i="7"/>
  <c r="O2044" i="7"/>
  <c r="N2044" i="7"/>
  <c r="M2044" i="7"/>
  <c r="L2044" i="7"/>
  <c r="K2044" i="7"/>
  <c r="O2043" i="7"/>
  <c r="N2043" i="7"/>
  <c r="M2043" i="7"/>
  <c r="L2043" i="7"/>
  <c r="K2043" i="7"/>
  <c r="O2042" i="7"/>
  <c r="N2042" i="7"/>
  <c r="M2042" i="7"/>
  <c r="L2042" i="7"/>
  <c r="K2042" i="7"/>
  <c r="O2041" i="7"/>
  <c r="N2041" i="7"/>
  <c r="M2041" i="7"/>
  <c r="L2041" i="7"/>
  <c r="K2041" i="7"/>
  <c r="O2040" i="7"/>
  <c r="N2040" i="7"/>
  <c r="M2040" i="7"/>
  <c r="L2040" i="7"/>
  <c r="K2040" i="7"/>
  <c r="O2039" i="7"/>
  <c r="N2039" i="7"/>
  <c r="M2039" i="7"/>
  <c r="L2039" i="7"/>
  <c r="K2039" i="7"/>
  <c r="O2038" i="7"/>
  <c r="N2038" i="7"/>
  <c r="M2038" i="7"/>
  <c r="L2038" i="7"/>
  <c r="K2038" i="7"/>
  <c r="O2037" i="7"/>
  <c r="N2037" i="7"/>
  <c r="M2037" i="7"/>
  <c r="L2037" i="7"/>
  <c r="K2037" i="7"/>
  <c r="O2036" i="7"/>
  <c r="N2036" i="7"/>
  <c r="M2036" i="7"/>
  <c r="L2036" i="7"/>
  <c r="K2036" i="7"/>
  <c r="O2035" i="7"/>
  <c r="N2035" i="7"/>
  <c r="M2035" i="7"/>
  <c r="L2035" i="7"/>
  <c r="K2035" i="7"/>
  <c r="O2034" i="7"/>
  <c r="N2034" i="7"/>
  <c r="M2034" i="7"/>
  <c r="L2034" i="7"/>
  <c r="K2034" i="7"/>
  <c r="O2033" i="7"/>
  <c r="N2033" i="7"/>
  <c r="M2033" i="7"/>
  <c r="L2033" i="7"/>
  <c r="K2033" i="7"/>
  <c r="O2032" i="7"/>
  <c r="N2032" i="7"/>
  <c r="M2032" i="7"/>
  <c r="L2032" i="7"/>
  <c r="K2032" i="7"/>
  <c r="O2031" i="7"/>
  <c r="N2031" i="7"/>
  <c r="M2031" i="7"/>
  <c r="L2031" i="7"/>
  <c r="K2031" i="7"/>
  <c r="O2030" i="7"/>
  <c r="N2030" i="7"/>
  <c r="M2030" i="7"/>
  <c r="L2030" i="7"/>
  <c r="K2030" i="7"/>
  <c r="O2029" i="7"/>
  <c r="N2029" i="7"/>
  <c r="M2029" i="7"/>
  <c r="L2029" i="7"/>
  <c r="K2029" i="7"/>
  <c r="O2028" i="7"/>
  <c r="N2028" i="7"/>
  <c r="M2028" i="7"/>
  <c r="L2028" i="7"/>
  <c r="K2028" i="7"/>
  <c r="O2027" i="7"/>
  <c r="N2027" i="7"/>
  <c r="M2027" i="7"/>
  <c r="L2027" i="7"/>
  <c r="K2027" i="7"/>
  <c r="O2026" i="7"/>
  <c r="N2026" i="7"/>
  <c r="M2026" i="7"/>
  <c r="L2026" i="7"/>
  <c r="K2026" i="7"/>
  <c r="O2025" i="7"/>
  <c r="N2025" i="7"/>
  <c r="M2025" i="7"/>
  <c r="L2025" i="7"/>
  <c r="K2025" i="7"/>
  <c r="O2024" i="7"/>
  <c r="N2024" i="7"/>
  <c r="M2024" i="7"/>
  <c r="L2024" i="7"/>
  <c r="K2024" i="7"/>
  <c r="O2023" i="7"/>
  <c r="N2023" i="7"/>
  <c r="M2023" i="7"/>
  <c r="L2023" i="7"/>
  <c r="K2023" i="7"/>
  <c r="O2022" i="7"/>
  <c r="N2022" i="7"/>
  <c r="M2022" i="7"/>
  <c r="L2022" i="7"/>
  <c r="K2022" i="7"/>
  <c r="O2021" i="7"/>
  <c r="N2021" i="7"/>
  <c r="M2021" i="7"/>
  <c r="L2021" i="7"/>
  <c r="K2021" i="7"/>
  <c r="O2020" i="7"/>
  <c r="N2020" i="7"/>
  <c r="M2020" i="7"/>
  <c r="L2020" i="7"/>
  <c r="K2020" i="7"/>
  <c r="O2019" i="7"/>
  <c r="N2019" i="7"/>
  <c r="M2019" i="7"/>
  <c r="L2019" i="7"/>
  <c r="K2019" i="7"/>
  <c r="O2018" i="7"/>
  <c r="N2018" i="7"/>
  <c r="M2018" i="7"/>
  <c r="L2018" i="7"/>
  <c r="K2018" i="7"/>
  <c r="O2017" i="7"/>
  <c r="N2017" i="7"/>
  <c r="M2017" i="7"/>
  <c r="L2017" i="7"/>
  <c r="K2017" i="7"/>
  <c r="O2016" i="7"/>
  <c r="N2016" i="7"/>
  <c r="M2016" i="7"/>
  <c r="L2016" i="7"/>
  <c r="K2016" i="7"/>
  <c r="O2015" i="7"/>
  <c r="N2015" i="7"/>
  <c r="M2015" i="7"/>
  <c r="L2015" i="7"/>
  <c r="K2015" i="7"/>
  <c r="O2014" i="7"/>
  <c r="N2014" i="7"/>
  <c r="M2014" i="7"/>
  <c r="L2014" i="7"/>
  <c r="K2014" i="7"/>
  <c r="O2013" i="7"/>
  <c r="N2013" i="7"/>
  <c r="M2013" i="7"/>
  <c r="L2013" i="7"/>
  <c r="K2013" i="7"/>
  <c r="O2012" i="7"/>
  <c r="N2012" i="7"/>
  <c r="M2012" i="7"/>
  <c r="L2012" i="7"/>
  <c r="K2012" i="7"/>
  <c r="O2011" i="7"/>
  <c r="N2011" i="7"/>
  <c r="M2011" i="7"/>
  <c r="L2011" i="7"/>
  <c r="K2011" i="7"/>
  <c r="O2010" i="7"/>
  <c r="N2010" i="7"/>
  <c r="M2010" i="7"/>
  <c r="L2010" i="7"/>
  <c r="K2010" i="7"/>
  <c r="O2009" i="7"/>
  <c r="N2009" i="7"/>
  <c r="M2009" i="7"/>
  <c r="L2009" i="7"/>
  <c r="K2009" i="7"/>
  <c r="O2008" i="7"/>
  <c r="N2008" i="7"/>
  <c r="M2008" i="7"/>
  <c r="L2008" i="7"/>
  <c r="K2008" i="7"/>
  <c r="O2007" i="7"/>
  <c r="N2007" i="7"/>
  <c r="M2007" i="7"/>
  <c r="L2007" i="7"/>
  <c r="K2007" i="7"/>
  <c r="O2006" i="7"/>
  <c r="N2006" i="7"/>
  <c r="M2006" i="7"/>
  <c r="L2006" i="7"/>
  <c r="K2006" i="7"/>
  <c r="O2005" i="7"/>
  <c r="N2005" i="7"/>
  <c r="M2005" i="7"/>
  <c r="L2005" i="7"/>
  <c r="K2005" i="7"/>
  <c r="O2004" i="7"/>
  <c r="N2004" i="7"/>
  <c r="M2004" i="7"/>
  <c r="L2004" i="7"/>
  <c r="K2004" i="7"/>
  <c r="O2003" i="7"/>
  <c r="N2003" i="7"/>
  <c r="M2003" i="7"/>
  <c r="L2003" i="7"/>
  <c r="K2003" i="7"/>
  <c r="O2002" i="7"/>
  <c r="N2002" i="7"/>
  <c r="M2002" i="7"/>
  <c r="L2002" i="7"/>
  <c r="K2002" i="7"/>
  <c r="O2001" i="7"/>
  <c r="N2001" i="7"/>
  <c r="M2001" i="7"/>
  <c r="L2001" i="7"/>
  <c r="K2001" i="7"/>
  <c r="O2000" i="7"/>
  <c r="N2000" i="7"/>
  <c r="M2000" i="7"/>
  <c r="L2000" i="7"/>
  <c r="K2000" i="7"/>
  <c r="O1999" i="7"/>
  <c r="N1999" i="7"/>
  <c r="M1999" i="7"/>
  <c r="L1999" i="7"/>
  <c r="K1999" i="7"/>
  <c r="O1998" i="7"/>
  <c r="N1998" i="7"/>
  <c r="M1998" i="7"/>
  <c r="L1998" i="7"/>
  <c r="K1998" i="7"/>
  <c r="O1997" i="7"/>
  <c r="N1997" i="7"/>
  <c r="M1997" i="7"/>
  <c r="L1997" i="7"/>
  <c r="K1997" i="7"/>
  <c r="O1996" i="7"/>
  <c r="N1996" i="7"/>
  <c r="M1996" i="7"/>
  <c r="L1996" i="7"/>
  <c r="K1996" i="7"/>
  <c r="O1995" i="7"/>
  <c r="N1995" i="7"/>
  <c r="M1995" i="7"/>
  <c r="L1995" i="7"/>
  <c r="K1995" i="7"/>
  <c r="O1994" i="7"/>
  <c r="N1994" i="7"/>
  <c r="M1994" i="7"/>
  <c r="L1994" i="7"/>
  <c r="K1994" i="7"/>
  <c r="O1993" i="7"/>
  <c r="N1993" i="7"/>
  <c r="M1993" i="7"/>
  <c r="L1993" i="7"/>
  <c r="K1993" i="7"/>
  <c r="O1992" i="7"/>
  <c r="N1992" i="7"/>
  <c r="M1992" i="7"/>
  <c r="L1992" i="7"/>
  <c r="K1992" i="7"/>
  <c r="O1991" i="7"/>
  <c r="N1991" i="7"/>
  <c r="M1991" i="7"/>
  <c r="L1991" i="7"/>
  <c r="K1991" i="7"/>
  <c r="O1990" i="7"/>
  <c r="N1990" i="7"/>
  <c r="M1990" i="7"/>
  <c r="L1990" i="7"/>
  <c r="K1990" i="7"/>
  <c r="O1989" i="7"/>
  <c r="N1989" i="7"/>
  <c r="M1989" i="7"/>
  <c r="L1989" i="7"/>
  <c r="K1989" i="7"/>
  <c r="O1988" i="7"/>
  <c r="N1988" i="7"/>
  <c r="M1988" i="7"/>
  <c r="L1988" i="7"/>
  <c r="K1988" i="7"/>
  <c r="O1987" i="7"/>
  <c r="N1987" i="7"/>
  <c r="M1987" i="7"/>
  <c r="L1987" i="7"/>
  <c r="K1987" i="7"/>
  <c r="O1986" i="7"/>
  <c r="N1986" i="7"/>
  <c r="M1986" i="7"/>
  <c r="L1986" i="7"/>
  <c r="K1986" i="7"/>
  <c r="O1985" i="7"/>
  <c r="N1985" i="7"/>
  <c r="M1985" i="7"/>
  <c r="L1985" i="7"/>
  <c r="K1985" i="7"/>
  <c r="O1984" i="7"/>
  <c r="N1984" i="7"/>
  <c r="M1984" i="7"/>
  <c r="L1984" i="7"/>
  <c r="K1984" i="7"/>
  <c r="O1983" i="7"/>
  <c r="N1983" i="7"/>
  <c r="M1983" i="7"/>
  <c r="L1983" i="7"/>
  <c r="K1983" i="7"/>
  <c r="O1982" i="7"/>
  <c r="N1982" i="7"/>
  <c r="M1982" i="7"/>
  <c r="L1982" i="7"/>
  <c r="K1982" i="7"/>
  <c r="O1981" i="7"/>
  <c r="N1981" i="7"/>
  <c r="M1981" i="7"/>
  <c r="L1981" i="7"/>
  <c r="K1981" i="7"/>
  <c r="O1980" i="7"/>
  <c r="N1980" i="7"/>
  <c r="M1980" i="7"/>
  <c r="L1980" i="7"/>
  <c r="K1980" i="7"/>
  <c r="O1979" i="7"/>
  <c r="N1979" i="7"/>
  <c r="M1979" i="7"/>
  <c r="L1979" i="7"/>
  <c r="K1979" i="7"/>
  <c r="O1978" i="7"/>
  <c r="N1978" i="7"/>
  <c r="M1978" i="7"/>
  <c r="L1978" i="7"/>
  <c r="K1978" i="7"/>
  <c r="O1977" i="7"/>
  <c r="N1977" i="7"/>
  <c r="M1977" i="7"/>
  <c r="L1977" i="7"/>
  <c r="K1977" i="7"/>
  <c r="O1976" i="7"/>
  <c r="N1976" i="7"/>
  <c r="M1976" i="7"/>
  <c r="L1976" i="7"/>
  <c r="K1976" i="7"/>
  <c r="O1975" i="7"/>
  <c r="N1975" i="7"/>
  <c r="M1975" i="7"/>
  <c r="L1975" i="7"/>
  <c r="K1975" i="7"/>
  <c r="O1974" i="7"/>
  <c r="N1974" i="7"/>
  <c r="M1974" i="7"/>
  <c r="L1974" i="7"/>
  <c r="K1974" i="7"/>
  <c r="O1973" i="7"/>
  <c r="N1973" i="7"/>
  <c r="M1973" i="7"/>
  <c r="L1973" i="7"/>
  <c r="K1973" i="7"/>
  <c r="O1972" i="7"/>
  <c r="N1972" i="7"/>
  <c r="M1972" i="7"/>
  <c r="L1972" i="7"/>
  <c r="K1972" i="7"/>
  <c r="O1971" i="7"/>
  <c r="N1971" i="7"/>
  <c r="M1971" i="7"/>
  <c r="L1971" i="7"/>
  <c r="K1971" i="7"/>
  <c r="O1970" i="7"/>
  <c r="N1970" i="7"/>
  <c r="M1970" i="7"/>
  <c r="L1970" i="7"/>
  <c r="K1970" i="7"/>
  <c r="O1969" i="7"/>
  <c r="N1969" i="7"/>
  <c r="M1969" i="7"/>
  <c r="L1969" i="7"/>
  <c r="K1969" i="7"/>
  <c r="O1968" i="7"/>
  <c r="N1968" i="7"/>
  <c r="M1968" i="7"/>
  <c r="L1968" i="7"/>
  <c r="K1968" i="7"/>
  <c r="O1967" i="7"/>
  <c r="N1967" i="7"/>
  <c r="M1967" i="7"/>
  <c r="L1967" i="7"/>
  <c r="K1967" i="7"/>
  <c r="O1966" i="7"/>
  <c r="N1966" i="7"/>
  <c r="M1966" i="7"/>
  <c r="L1966" i="7"/>
  <c r="K1966" i="7"/>
  <c r="O1965" i="7"/>
  <c r="N1965" i="7"/>
  <c r="M1965" i="7"/>
  <c r="L1965" i="7"/>
  <c r="K1965" i="7"/>
  <c r="O1964" i="7"/>
  <c r="N1964" i="7"/>
  <c r="M1964" i="7"/>
  <c r="L1964" i="7"/>
  <c r="K1964" i="7"/>
  <c r="O1963" i="7"/>
  <c r="N1963" i="7"/>
  <c r="M1963" i="7"/>
  <c r="L1963" i="7"/>
  <c r="K1963" i="7"/>
  <c r="O1962" i="7"/>
  <c r="N1962" i="7"/>
  <c r="M1962" i="7"/>
  <c r="L1962" i="7"/>
  <c r="K1962" i="7"/>
  <c r="O1961" i="7"/>
  <c r="N1961" i="7"/>
  <c r="M1961" i="7"/>
  <c r="L1961" i="7"/>
  <c r="K1961" i="7"/>
  <c r="O1960" i="7"/>
  <c r="N1960" i="7"/>
  <c r="M1960" i="7"/>
  <c r="L1960" i="7"/>
  <c r="K1960" i="7"/>
  <c r="O1959" i="7"/>
  <c r="N1959" i="7"/>
  <c r="M1959" i="7"/>
  <c r="L1959" i="7"/>
  <c r="K1959" i="7"/>
  <c r="O1958" i="7"/>
  <c r="N1958" i="7"/>
  <c r="M1958" i="7"/>
  <c r="L1958" i="7"/>
  <c r="K1958" i="7"/>
  <c r="O1957" i="7"/>
  <c r="N1957" i="7"/>
  <c r="M1957" i="7"/>
  <c r="L1957" i="7"/>
  <c r="K1957" i="7"/>
  <c r="O1956" i="7"/>
  <c r="N1956" i="7"/>
  <c r="M1956" i="7"/>
  <c r="L1956" i="7"/>
  <c r="K1956" i="7"/>
  <c r="O1955" i="7"/>
  <c r="N1955" i="7"/>
  <c r="M1955" i="7"/>
  <c r="L1955" i="7"/>
  <c r="K1955" i="7"/>
  <c r="O1954" i="7"/>
  <c r="N1954" i="7"/>
  <c r="M1954" i="7"/>
  <c r="L1954" i="7"/>
  <c r="K1954" i="7"/>
  <c r="O1953" i="7"/>
  <c r="N1953" i="7"/>
  <c r="M1953" i="7"/>
  <c r="L1953" i="7"/>
  <c r="K1953" i="7"/>
  <c r="O1952" i="7"/>
  <c r="N1952" i="7"/>
  <c r="M1952" i="7"/>
  <c r="L1952" i="7"/>
  <c r="K1952" i="7"/>
  <c r="O1951" i="7"/>
  <c r="N1951" i="7"/>
  <c r="M1951" i="7"/>
  <c r="L1951" i="7"/>
  <c r="K1951" i="7"/>
  <c r="O1950" i="7"/>
  <c r="N1950" i="7"/>
  <c r="M1950" i="7"/>
  <c r="L1950" i="7"/>
  <c r="K1950" i="7"/>
  <c r="O1949" i="7"/>
  <c r="N1949" i="7"/>
  <c r="M1949" i="7"/>
  <c r="L1949" i="7"/>
  <c r="K1949" i="7"/>
  <c r="O1948" i="7"/>
  <c r="N1948" i="7"/>
  <c r="M1948" i="7"/>
  <c r="L1948" i="7"/>
  <c r="K1948" i="7"/>
  <c r="O1947" i="7"/>
  <c r="N1947" i="7"/>
  <c r="M1947" i="7"/>
  <c r="L1947" i="7"/>
  <c r="K1947" i="7"/>
  <c r="O1946" i="7"/>
  <c r="N1946" i="7"/>
  <c r="M1946" i="7"/>
  <c r="L1946" i="7"/>
  <c r="K1946" i="7"/>
  <c r="O1945" i="7"/>
  <c r="N1945" i="7"/>
  <c r="M1945" i="7"/>
  <c r="L1945" i="7"/>
  <c r="K1945" i="7"/>
  <c r="O1944" i="7"/>
  <c r="N1944" i="7"/>
  <c r="M1944" i="7"/>
  <c r="L1944" i="7"/>
  <c r="K1944" i="7"/>
  <c r="O1943" i="7"/>
  <c r="N1943" i="7"/>
  <c r="M1943" i="7"/>
  <c r="L1943" i="7"/>
  <c r="K1943" i="7"/>
  <c r="O1942" i="7"/>
  <c r="N1942" i="7"/>
  <c r="M1942" i="7"/>
  <c r="L1942" i="7"/>
  <c r="K1942" i="7"/>
  <c r="O1941" i="7"/>
  <c r="N1941" i="7"/>
  <c r="M1941" i="7"/>
  <c r="L1941" i="7"/>
  <c r="K1941" i="7"/>
  <c r="O1940" i="7"/>
  <c r="N1940" i="7"/>
  <c r="M1940" i="7"/>
  <c r="L1940" i="7"/>
  <c r="K1940" i="7"/>
  <c r="O1939" i="7"/>
  <c r="N1939" i="7"/>
  <c r="M1939" i="7"/>
  <c r="L1939" i="7"/>
  <c r="K1939" i="7"/>
  <c r="O1938" i="7"/>
  <c r="N1938" i="7"/>
  <c r="M1938" i="7"/>
  <c r="L1938" i="7"/>
  <c r="K1938" i="7"/>
  <c r="O1937" i="7"/>
  <c r="N1937" i="7"/>
  <c r="M1937" i="7"/>
  <c r="L1937" i="7"/>
  <c r="K1937" i="7"/>
  <c r="O1936" i="7"/>
  <c r="N1936" i="7"/>
  <c r="M1936" i="7"/>
  <c r="L1936" i="7"/>
  <c r="K1936" i="7"/>
  <c r="O1935" i="7"/>
  <c r="N1935" i="7"/>
  <c r="M1935" i="7"/>
  <c r="L1935" i="7"/>
  <c r="K1935" i="7"/>
  <c r="O1934" i="7"/>
  <c r="N1934" i="7"/>
  <c r="M1934" i="7"/>
  <c r="L1934" i="7"/>
  <c r="K1934" i="7"/>
  <c r="O1933" i="7"/>
  <c r="N1933" i="7"/>
  <c r="M1933" i="7"/>
  <c r="L1933" i="7"/>
  <c r="K1933" i="7"/>
  <c r="O1932" i="7"/>
  <c r="N1932" i="7"/>
  <c r="M1932" i="7"/>
  <c r="L1932" i="7"/>
  <c r="K1932" i="7"/>
  <c r="O1931" i="7"/>
  <c r="N1931" i="7"/>
  <c r="M1931" i="7"/>
  <c r="L1931" i="7"/>
  <c r="K1931" i="7"/>
  <c r="O1930" i="7"/>
  <c r="N1930" i="7"/>
  <c r="M1930" i="7"/>
  <c r="L1930" i="7"/>
  <c r="K1930" i="7"/>
  <c r="O1929" i="7"/>
  <c r="N1929" i="7"/>
  <c r="M1929" i="7"/>
  <c r="L1929" i="7"/>
  <c r="K1929" i="7"/>
  <c r="O1928" i="7"/>
  <c r="N1928" i="7"/>
  <c r="M1928" i="7"/>
  <c r="L1928" i="7"/>
  <c r="K1928" i="7"/>
  <c r="O1927" i="7"/>
  <c r="N1927" i="7"/>
  <c r="M1927" i="7"/>
  <c r="L1927" i="7"/>
  <c r="K1927" i="7"/>
  <c r="O1926" i="7"/>
  <c r="N1926" i="7"/>
  <c r="M1926" i="7"/>
  <c r="L1926" i="7"/>
  <c r="K1926" i="7"/>
  <c r="O1925" i="7"/>
  <c r="N1925" i="7"/>
  <c r="M1925" i="7"/>
  <c r="L1925" i="7"/>
  <c r="K1925" i="7"/>
  <c r="O1924" i="7"/>
  <c r="N1924" i="7"/>
  <c r="M1924" i="7"/>
  <c r="L1924" i="7"/>
  <c r="K1924" i="7"/>
  <c r="O1923" i="7"/>
  <c r="N1923" i="7"/>
  <c r="M1923" i="7"/>
  <c r="L1923" i="7"/>
  <c r="K1923" i="7"/>
  <c r="O1922" i="7"/>
  <c r="N1922" i="7"/>
  <c r="M1922" i="7"/>
  <c r="L1922" i="7"/>
  <c r="K1922" i="7"/>
  <c r="O1921" i="7"/>
  <c r="N1921" i="7"/>
  <c r="M1921" i="7"/>
  <c r="L1921" i="7"/>
  <c r="K1921" i="7"/>
  <c r="O1920" i="7"/>
  <c r="N1920" i="7"/>
  <c r="M1920" i="7"/>
  <c r="L1920" i="7"/>
  <c r="K1920" i="7"/>
  <c r="O1919" i="7"/>
  <c r="N1919" i="7"/>
  <c r="M1919" i="7"/>
  <c r="L1919" i="7"/>
  <c r="K1919" i="7"/>
  <c r="O1918" i="7"/>
  <c r="N1918" i="7"/>
  <c r="M1918" i="7"/>
  <c r="L1918" i="7"/>
  <c r="K1918" i="7"/>
  <c r="O1917" i="7"/>
  <c r="N1917" i="7"/>
  <c r="M1917" i="7"/>
  <c r="L1917" i="7"/>
  <c r="K1917" i="7"/>
  <c r="O1916" i="7"/>
  <c r="N1916" i="7"/>
  <c r="M1916" i="7"/>
  <c r="L1916" i="7"/>
  <c r="K1916" i="7"/>
  <c r="O1915" i="7"/>
  <c r="N1915" i="7"/>
  <c r="M1915" i="7"/>
  <c r="L1915" i="7"/>
  <c r="K1915" i="7"/>
  <c r="O1914" i="7"/>
  <c r="N1914" i="7"/>
  <c r="M1914" i="7"/>
  <c r="L1914" i="7"/>
  <c r="K1914" i="7"/>
  <c r="O1913" i="7"/>
  <c r="N1913" i="7"/>
  <c r="M1913" i="7"/>
  <c r="L1913" i="7"/>
  <c r="K1913" i="7"/>
  <c r="O1912" i="7"/>
  <c r="N1912" i="7"/>
  <c r="M1912" i="7"/>
  <c r="L1912" i="7"/>
  <c r="K1912" i="7"/>
  <c r="O1911" i="7"/>
  <c r="N1911" i="7"/>
  <c r="M1911" i="7"/>
  <c r="L1911" i="7"/>
  <c r="K1911" i="7"/>
  <c r="O1910" i="7"/>
  <c r="N1910" i="7"/>
  <c r="M1910" i="7"/>
  <c r="L1910" i="7"/>
  <c r="K1910" i="7"/>
  <c r="O1909" i="7"/>
  <c r="N1909" i="7"/>
  <c r="M1909" i="7"/>
  <c r="L1909" i="7"/>
  <c r="K1909" i="7"/>
  <c r="O1908" i="7"/>
  <c r="N1908" i="7"/>
  <c r="M1908" i="7"/>
  <c r="L1908" i="7"/>
  <c r="K1908" i="7"/>
  <c r="O1907" i="7"/>
  <c r="N1907" i="7"/>
  <c r="M1907" i="7"/>
  <c r="L1907" i="7"/>
  <c r="K1907" i="7"/>
  <c r="O1906" i="7"/>
  <c r="N1906" i="7"/>
  <c r="M1906" i="7"/>
  <c r="L1906" i="7"/>
  <c r="K1906" i="7"/>
  <c r="O1905" i="7"/>
  <c r="N1905" i="7"/>
  <c r="M1905" i="7"/>
  <c r="L1905" i="7"/>
  <c r="K1905" i="7"/>
  <c r="O1904" i="7"/>
  <c r="N1904" i="7"/>
  <c r="M1904" i="7"/>
  <c r="L1904" i="7"/>
  <c r="K1904" i="7"/>
  <c r="O1903" i="7"/>
  <c r="N1903" i="7"/>
  <c r="M1903" i="7"/>
  <c r="L1903" i="7"/>
  <c r="K1903" i="7"/>
  <c r="O1902" i="7"/>
  <c r="N1902" i="7"/>
  <c r="M1902" i="7"/>
  <c r="L1902" i="7"/>
  <c r="K1902" i="7"/>
  <c r="O1901" i="7"/>
  <c r="N1901" i="7"/>
  <c r="M1901" i="7"/>
  <c r="L1901" i="7"/>
  <c r="K1901" i="7"/>
  <c r="O1900" i="7"/>
  <c r="N1900" i="7"/>
  <c r="M1900" i="7"/>
  <c r="L1900" i="7"/>
  <c r="K1900" i="7"/>
  <c r="O1899" i="7"/>
  <c r="N1899" i="7"/>
  <c r="M1899" i="7"/>
  <c r="L1899" i="7"/>
  <c r="K1899" i="7"/>
  <c r="O1898" i="7"/>
  <c r="N1898" i="7"/>
  <c r="M1898" i="7"/>
  <c r="L1898" i="7"/>
  <c r="K1898" i="7"/>
  <c r="O1897" i="7"/>
  <c r="N1897" i="7"/>
  <c r="M1897" i="7"/>
  <c r="L1897" i="7"/>
  <c r="K1897" i="7"/>
  <c r="O1896" i="7"/>
  <c r="N1896" i="7"/>
  <c r="M1896" i="7"/>
  <c r="L1896" i="7"/>
  <c r="K1896" i="7"/>
  <c r="O1895" i="7"/>
  <c r="N1895" i="7"/>
  <c r="M1895" i="7"/>
  <c r="L1895" i="7"/>
  <c r="K1895" i="7"/>
  <c r="O1894" i="7"/>
  <c r="N1894" i="7"/>
  <c r="M1894" i="7"/>
  <c r="L1894" i="7"/>
  <c r="K1894" i="7"/>
  <c r="O1893" i="7"/>
  <c r="N1893" i="7"/>
  <c r="M1893" i="7"/>
  <c r="L1893" i="7"/>
  <c r="K1893" i="7"/>
  <c r="O1892" i="7"/>
  <c r="N1892" i="7"/>
  <c r="M1892" i="7"/>
  <c r="L1892" i="7"/>
  <c r="K1892" i="7"/>
  <c r="O1891" i="7"/>
  <c r="N1891" i="7"/>
  <c r="M1891" i="7"/>
  <c r="L1891" i="7"/>
  <c r="K1891" i="7"/>
  <c r="O1890" i="7"/>
  <c r="N1890" i="7"/>
  <c r="M1890" i="7"/>
  <c r="L1890" i="7"/>
  <c r="K1890" i="7"/>
  <c r="O1889" i="7"/>
  <c r="N1889" i="7"/>
  <c r="M1889" i="7"/>
  <c r="L1889" i="7"/>
  <c r="K1889" i="7"/>
  <c r="O1888" i="7"/>
  <c r="N1888" i="7"/>
  <c r="M1888" i="7"/>
  <c r="L1888" i="7"/>
  <c r="K1888" i="7"/>
  <c r="O1887" i="7"/>
  <c r="N1887" i="7"/>
  <c r="M1887" i="7"/>
  <c r="L1887" i="7"/>
  <c r="K1887" i="7"/>
  <c r="O1886" i="7"/>
  <c r="N1886" i="7"/>
  <c r="M1886" i="7"/>
  <c r="L1886" i="7"/>
  <c r="K1886" i="7"/>
  <c r="O1885" i="7"/>
  <c r="N1885" i="7"/>
  <c r="M1885" i="7"/>
  <c r="L1885" i="7"/>
  <c r="K1885" i="7"/>
  <c r="O1884" i="7"/>
  <c r="N1884" i="7"/>
  <c r="M1884" i="7"/>
  <c r="L1884" i="7"/>
  <c r="K1884" i="7"/>
  <c r="O1883" i="7"/>
  <c r="N1883" i="7"/>
  <c r="M1883" i="7"/>
  <c r="L1883" i="7"/>
  <c r="K1883" i="7"/>
  <c r="O1882" i="7"/>
  <c r="N1882" i="7"/>
  <c r="M1882" i="7"/>
  <c r="L1882" i="7"/>
  <c r="K1882" i="7"/>
  <c r="O1881" i="7"/>
  <c r="N1881" i="7"/>
  <c r="M1881" i="7"/>
  <c r="L1881" i="7"/>
  <c r="K1881" i="7"/>
  <c r="O1880" i="7"/>
  <c r="N1880" i="7"/>
  <c r="M1880" i="7"/>
  <c r="L1880" i="7"/>
  <c r="K1880" i="7"/>
  <c r="O1879" i="7"/>
  <c r="N1879" i="7"/>
  <c r="M1879" i="7"/>
  <c r="L1879" i="7"/>
  <c r="K1879" i="7"/>
  <c r="O1878" i="7"/>
  <c r="N1878" i="7"/>
  <c r="M1878" i="7"/>
  <c r="L1878" i="7"/>
  <c r="K1878" i="7"/>
  <c r="O1877" i="7"/>
  <c r="N1877" i="7"/>
  <c r="M1877" i="7"/>
  <c r="L1877" i="7"/>
  <c r="K1877" i="7"/>
  <c r="O1876" i="7"/>
  <c r="N1876" i="7"/>
  <c r="M1876" i="7"/>
  <c r="L1876" i="7"/>
  <c r="K1876" i="7"/>
  <c r="O1875" i="7"/>
  <c r="N1875" i="7"/>
  <c r="M1875" i="7"/>
  <c r="L1875" i="7"/>
  <c r="K1875" i="7"/>
  <c r="O1874" i="7"/>
  <c r="N1874" i="7"/>
  <c r="M1874" i="7"/>
  <c r="L1874" i="7"/>
  <c r="K1874" i="7"/>
  <c r="O1873" i="7"/>
  <c r="N1873" i="7"/>
  <c r="M1873" i="7"/>
  <c r="L1873" i="7"/>
  <c r="K1873" i="7"/>
  <c r="O1872" i="7"/>
  <c r="N1872" i="7"/>
  <c r="M1872" i="7"/>
  <c r="L1872" i="7"/>
  <c r="K1872" i="7"/>
  <c r="O1871" i="7"/>
  <c r="N1871" i="7"/>
  <c r="M1871" i="7"/>
  <c r="L1871" i="7"/>
  <c r="K1871" i="7"/>
  <c r="O1870" i="7"/>
  <c r="N1870" i="7"/>
  <c r="M1870" i="7"/>
  <c r="L1870" i="7"/>
  <c r="K1870" i="7"/>
  <c r="O1869" i="7"/>
  <c r="N1869" i="7"/>
  <c r="M1869" i="7"/>
  <c r="L1869" i="7"/>
  <c r="K1869" i="7"/>
  <c r="O1868" i="7"/>
  <c r="N1868" i="7"/>
  <c r="M1868" i="7"/>
  <c r="L1868" i="7"/>
  <c r="K1868" i="7"/>
  <c r="O1867" i="7"/>
  <c r="N1867" i="7"/>
  <c r="M1867" i="7"/>
  <c r="L1867" i="7"/>
  <c r="K1867" i="7"/>
  <c r="O1866" i="7"/>
  <c r="N1866" i="7"/>
  <c r="M1866" i="7"/>
  <c r="L1866" i="7"/>
  <c r="K1866" i="7"/>
  <c r="O1865" i="7"/>
  <c r="N1865" i="7"/>
  <c r="M1865" i="7"/>
  <c r="L1865" i="7"/>
  <c r="K1865" i="7"/>
  <c r="O1864" i="7"/>
  <c r="N1864" i="7"/>
  <c r="M1864" i="7"/>
  <c r="L1864" i="7"/>
  <c r="K1864" i="7"/>
  <c r="O1863" i="7"/>
  <c r="N1863" i="7"/>
  <c r="M1863" i="7"/>
  <c r="L1863" i="7"/>
  <c r="K1863" i="7"/>
  <c r="O1862" i="7"/>
  <c r="N1862" i="7"/>
  <c r="M1862" i="7"/>
  <c r="L1862" i="7"/>
  <c r="K1862" i="7"/>
  <c r="O1861" i="7"/>
  <c r="N1861" i="7"/>
  <c r="M1861" i="7"/>
  <c r="L1861" i="7"/>
  <c r="K1861" i="7"/>
  <c r="O1860" i="7"/>
  <c r="N1860" i="7"/>
  <c r="M1860" i="7"/>
  <c r="L1860" i="7"/>
  <c r="K1860" i="7"/>
  <c r="O1859" i="7"/>
  <c r="N1859" i="7"/>
  <c r="M1859" i="7"/>
  <c r="L1859" i="7"/>
  <c r="K1859" i="7"/>
  <c r="O1858" i="7"/>
  <c r="N1858" i="7"/>
  <c r="M1858" i="7"/>
  <c r="L1858" i="7"/>
  <c r="K1858" i="7"/>
  <c r="O1857" i="7"/>
  <c r="N1857" i="7"/>
  <c r="M1857" i="7"/>
  <c r="L1857" i="7"/>
  <c r="K1857" i="7"/>
  <c r="O1856" i="7"/>
  <c r="N1856" i="7"/>
  <c r="M1856" i="7"/>
  <c r="L1856" i="7"/>
  <c r="K1856" i="7"/>
  <c r="O1855" i="7"/>
  <c r="N1855" i="7"/>
  <c r="M1855" i="7"/>
  <c r="L1855" i="7"/>
  <c r="K1855" i="7"/>
  <c r="O1854" i="7"/>
  <c r="N1854" i="7"/>
  <c r="M1854" i="7"/>
  <c r="L1854" i="7"/>
  <c r="K1854" i="7"/>
  <c r="O1853" i="7"/>
  <c r="N1853" i="7"/>
  <c r="M1853" i="7"/>
  <c r="L1853" i="7"/>
  <c r="K1853" i="7"/>
  <c r="O1852" i="7"/>
  <c r="N1852" i="7"/>
  <c r="M1852" i="7"/>
  <c r="L1852" i="7"/>
  <c r="K1852" i="7"/>
  <c r="O1851" i="7"/>
  <c r="N1851" i="7"/>
  <c r="M1851" i="7"/>
  <c r="L1851" i="7"/>
  <c r="K1851" i="7"/>
  <c r="O1850" i="7"/>
  <c r="N1850" i="7"/>
  <c r="M1850" i="7"/>
  <c r="L1850" i="7"/>
  <c r="K1850" i="7"/>
  <c r="O1849" i="7"/>
  <c r="N1849" i="7"/>
  <c r="M1849" i="7"/>
  <c r="L1849" i="7"/>
  <c r="K1849" i="7"/>
  <c r="O1848" i="7"/>
  <c r="N1848" i="7"/>
  <c r="M1848" i="7"/>
  <c r="L1848" i="7"/>
  <c r="K1848" i="7"/>
  <c r="O1847" i="7"/>
  <c r="N1847" i="7"/>
  <c r="M1847" i="7"/>
  <c r="L1847" i="7"/>
  <c r="K1847" i="7"/>
  <c r="O1846" i="7"/>
  <c r="N1846" i="7"/>
  <c r="M1846" i="7"/>
  <c r="L1846" i="7"/>
  <c r="K1846" i="7"/>
  <c r="O1845" i="7"/>
  <c r="N1845" i="7"/>
  <c r="M1845" i="7"/>
  <c r="L1845" i="7"/>
  <c r="K1845" i="7"/>
  <c r="O1844" i="7"/>
  <c r="N1844" i="7"/>
  <c r="M1844" i="7"/>
  <c r="L1844" i="7"/>
  <c r="K1844" i="7"/>
  <c r="O1843" i="7"/>
  <c r="N1843" i="7"/>
  <c r="M1843" i="7"/>
  <c r="L1843" i="7"/>
  <c r="K1843" i="7"/>
  <c r="O1842" i="7"/>
  <c r="N1842" i="7"/>
  <c r="M1842" i="7"/>
  <c r="L1842" i="7"/>
  <c r="K1842" i="7"/>
  <c r="O1841" i="7"/>
  <c r="N1841" i="7"/>
  <c r="M1841" i="7"/>
  <c r="L1841" i="7"/>
  <c r="K1841" i="7"/>
  <c r="O1840" i="7"/>
  <c r="N1840" i="7"/>
  <c r="M1840" i="7"/>
  <c r="L1840" i="7"/>
  <c r="K1840" i="7"/>
  <c r="O1839" i="7"/>
  <c r="N1839" i="7"/>
  <c r="M1839" i="7"/>
  <c r="L1839" i="7"/>
  <c r="K1839" i="7"/>
  <c r="O1838" i="7"/>
  <c r="N1838" i="7"/>
  <c r="M1838" i="7"/>
  <c r="L1838" i="7"/>
  <c r="K1838" i="7"/>
  <c r="O1837" i="7"/>
  <c r="N1837" i="7"/>
  <c r="M1837" i="7"/>
  <c r="L1837" i="7"/>
  <c r="K1837" i="7"/>
  <c r="O1836" i="7"/>
  <c r="N1836" i="7"/>
  <c r="M1836" i="7"/>
  <c r="L1836" i="7"/>
  <c r="K1836" i="7"/>
  <c r="O1835" i="7"/>
  <c r="N1835" i="7"/>
  <c r="M1835" i="7"/>
  <c r="L1835" i="7"/>
  <c r="K1835" i="7"/>
  <c r="O1834" i="7"/>
  <c r="N1834" i="7"/>
  <c r="M1834" i="7"/>
  <c r="L1834" i="7"/>
  <c r="K1834" i="7"/>
  <c r="O1833" i="7"/>
  <c r="N1833" i="7"/>
  <c r="M1833" i="7"/>
  <c r="L1833" i="7"/>
  <c r="K1833" i="7"/>
  <c r="O1832" i="7"/>
  <c r="N1832" i="7"/>
  <c r="M1832" i="7"/>
  <c r="L1832" i="7"/>
  <c r="K1832" i="7"/>
  <c r="O1831" i="7"/>
  <c r="N1831" i="7"/>
  <c r="M1831" i="7"/>
  <c r="L1831" i="7"/>
  <c r="K1831" i="7"/>
  <c r="O1830" i="7"/>
  <c r="N1830" i="7"/>
  <c r="M1830" i="7"/>
  <c r="L1830" i="7"/>
  <c r="K1830" i="7"/>
  <c r="O1829" i="7"/>
  <c r="N1829" i="7"/>
  <c r="M1829" i="7"/>
  <c r="L1829" i="7"/>
  <c r="K1829" i="7"/>
  <c r="O1828" i="7"/>
  <c r="N1828" i="7"/>
  <c r="M1828" i="7"/>
  <c r="L1828" i="7"/>
  <c r="K1828" i="7"/>
  <c r="O1827" i="7"/>
  <c r="N1827" i="7"/>
  <c r="M1827" i="7"/>
  <c r="L1827" i="7"/>
  <c r="K1827" i="7"/>
  <c r="O1826" i="7"/>
  <c r="N1826" i="7"/>
  <c r="M1826" i="7"/>
  <c r="L1826" i="7"/>
  <c r="K1826" i="7"/>
  <c r="O1825" i="7"/>
  <c r="N1825" i="7"/>
  <c r="M1825" i="7"/>
  <c r="L1825" i="7"/>
  <c r="K1825" i="7"/>
  <c r="O1824" i="7"/>
  <c r="N1824" i="7"/>
  <c r="M1824" i="7"/>
  <c r="L1824" i="7"/>
  <c r="K1824" i="7"/>
  <c r="O1823" i="7"/>
  <c r="N1823" i="7"/>
  <c r="M1823" i="7"/>
  <c r="L1823" i="7"/>
  <c r="K1823" i="7"/>
  <c r="O1822" i="7"/>
  <c r="N1822" i="7"/>
  <c r="M1822" i="7"/>
  <c r="L1822" i="7"/>
  <c r="K1822" i="7"/>
  <c r="O1821" i="7"/>
  <c r="N1821" i="7"/>
  <c r="M1821" i="7"/>
  <c r="L1821" i="7"/>
  <c r="K1821" i="7"/>
  <c r="O1820" i="7"/>
  <c r="N1820" i="7"/>
  <c r="M1820" i="7"/>
  <c r="L1820" i="7"/>
  <c r="K1820" i="7"/>
  <c r="O1819" i="7"/>
  <c r="N1819" i="7"/>
  <c r="M1819" i="7"/>
  <c r="L1819" i="7"/>
  <c r="K1819" i="7"/>
  <c r="O1818" i="7"/>
  <c r="N1818" i="7"/>
  <c r="M1818" i="7"/>
  <c r="L1818" i="7"/>
  <c r="K1818" i="7"/>
  <c r="O1817" i="7"/>
  <c r="N1817" i="7"/>
  <c r="M1817" i="7"/>
  <c r="L1817" i="7"/>
  <c r="K1817" i="7"/>
  <c r="O1816" i="7"/>
  <c r="N1816" i="7"/>
  <c r="M1816" i="7"/>
  <c r="L1816" i="7"/>
  <c r="K1816" i="7"/>
  <c r="O1815" i="7"/>
  <c r="N1815" i="7"/>
  <c r="M1815" i="7"/>
  <c r="L1815" i="7"/>
  <c r="K1815" i="7"/>
  <c r="O1814" i="7"/>
  <c r="N1814" i="7"/>
  <c r="M1814" i="7"/>
  <c r="L1814" i="7"/>
  <c r="K1814" i="7"/>
  <c r="O1813" i="7"/>
  <c r="N1813" i="7"/>
  <c r="M1813" i="7"/>
  <c r="L1813" i="7"/>
  <c r="K1813" i="7"/>
  <c r="O1812" i="7"/>
  <c r="N1812" i="7"/>
  <c r="M1812" i="7"/>
  <c r="L1812" i="7"/>
  <c r="K1812" i="7"/>
  <c r="O1811" i="7"/>
  <c r="N1811" i="7"/>
  <c r="M1811" i="7"/>
  <c r="L1811" i="7"/>
  <c r="K1811" i="7"/>
  <c r="O1810" i="7"/>
  <c r="N1810" i="7"/>
  <c r="M1810" i="7"/>
  <c r="L1810" i="7"/>
  <c r="K1810" i="7"/>
  <c r="O1809" i="7"/>
  <c r="N1809" i="7"/>
  <c r="M1809" i="7"/>
  <c r="L1809" i="7"/>
  <c r="K1809" i="7"/>
  <c r="O1808" i="7"/>
  <c r="N1808" i="7"/>
  <c r="M1808" i="7"/>
  <c r="L1808" i="7"/>
  <c r="K1808" i="7"/>
  <c r="O1807" i="7"/>
  <c r="N1807" i="7"/>
  <c r="M1807" i="7"/>
  <c r="L1807" i="7"/>
  <c r="K1807" i="7"/>
  <c r="O1806" i="7"/>
  <c r="N1806" i="7"/>
  <c r="M1806" i="7"/>
  <c r="L1806" i="7"/>
  <c r="K1806" i="7"/>
  <c r="O1805" i="7"/>
  <c r="N1805" i="7"/>
  <c r="M1805" i="7"/>
  <c r="L1805" i="7"/>
  <c r="K1805" i="7"/>
  <c r="O1804" i="7"/>
  <c r="N1804" i="7"/>
  <c r="M1804" i="7"/>
  <c r="L1804" i="7"/>
  <c r="K1804" i="7"/>
  <c r="O1803" i="7"/>
  <c r="N1803" i="7"/>
  <c r="M1803" i="7"/>
  <c r="L1803" i="7"/>
  <c r="K1803" i="7"/>
  <c r="O1802" i="7"/>
  <c r="N1802" i="7"/>
  <c r="M1802" i="7"/>
  <c r="L1802" i="7"/>
  <c r="K1802" i="7"/>
  <c r="O1801" i="7"/>
  <c r="N1801" i="7"/>
  <c r="M1801" i="7"/>
  <c r="L1801" i="7"/>
  <c r="K1801" i="7"/>
  <c r="O1800" i="7"/>
  <c r="N1800" i="7"/>
  <c r="M1800" i="7"/>
  <c r="L1800" i="7"/>
  <c r="K1800" i="7"/>
  <c r="O1799" i="7"/>
  <c r="N1799" i="7"/>
  <c r="M1799" i="7"/>
  <c r="L1799" i="7"/>
  <c r="K1799" i="7"/>
  <c r="O1798" i="7"/>
  <c r="N1798" i="7"/>
  <c r="M1798" i="7"/>
  <c r="L1798" i="7"/>
  <c r="K1798" i="7"/>
  <c r="O1797" i="7"/>
  <c r="N1797" i="7"/>
  <c r="M1797" i="7"/>
  <c r="L1797" i="7"/>
  <c r="K1797" i="7"/>
  <c r="O1796" i="7"/>
  <c r="N1796" i="7"/>
  <c r="M1796" i="7"/>
  <c r="L1796" i="7"/>
  <c r="K1796" i="7"/>
  <c r="O1795" i="7"/>
  <c r="N1795" i="7"/>
  <c r="M1795" i="7"/>
  <c r="L1795" i="7"/>
  <c r="K1795" i="7"/>
  <c r="O1794" i="7"/>
  <c r="N1794" i="7"/>
  <c r="M1794" i="7"/>
  <c r="L1794" i="7"/>
  <c r="K1794" i="7"/>
  <c r="O1793" i="7"/>
  <c r="N1793" i="7"/>
  <c r="M1793" i="7"/>
  <c r="L1793" i="7"/>
  <c r="K1793" i="7"/>
  <c r="O1792" i="7"/>
  <c r="N1792" i="7"/>
  <c r="M1792" i="7"/>
  <c r="L1792" i="7"/>
  <c r="K1792" i="7"/>
  <c r="O1791" i="7"/>
  <c r="N1791" i="7"/>
  <c r="M1791" i="7"/>
  <c r="L1791" i="7"/>
  <c r="K1791" i="7"/>
  <c r="O1790" i="7"/>
  <c r="N1790" i="7"/>
  <c r="M1790" i="7"/>
  <c r="L1790" i="7"/>
  <c r="K1790" i="7"/>
  <c r="O1789" i="7"/>
  <c r="N1789" i="7"/>
  <c r="M1789" i="7"/>
  <c r="L1789" i="7"/>
  <c r="K1789" i="7"/>
  <c r="O1788" i="7"/>
  <c r="N1788" i="7"/>
  <c r="M1788" i="7"/>
  <c r="L1788" i="7"/>
  <c r="K1788" i="7"/>
  <c r="O1787" i="7"/>
  <c r="N1787" i="7"/>
  <c r="M1787" i="7"/>
  <c r="L1787" i="7"/>
  <c r="K1787" i="7"/>
  <c r="O1786" i="7"/>
  <c r="N1786" i="7"/>
  <c r="M1786" i="7"/>
  <c r="L1786" i="7"/>
  <c r="K1786" i="7"/>
  <c r="O1785" i="7"/>
  <c r="N1785" i="7"/>
  <c r="M1785" i="7"/>
  <c r="L1785" i="7"/>
  <c r="K1785" i="7"/>
  <c r="O1784" i="7"/>
  <c r="N1784" i="7"/>
  <c r="M1784" i="7"/>
  <c r="L1784" i="7"/>
  <c r="K1784" i="7"/>
  <c r="O1783" i="7"/>
  <c r="N1783" i="7"/>
  <c r="M1783" i="7"/>
  <c r="L1783" i="7"/>
  <c r="K1783" i="7"/>
  <c r="O1782" i="7"/>
  <c r="N1782" i="7"/>
  <c r="M1782" i="7"/>
  <c r="L1782" i="7"/>
  <c r="K1782" i="7"/>
  <c r="O1781" i="7"/>
  <c r="N1781" i="7"/>
  <c r="M1781" i="7"/>
  <c r="L1781" i="7"/>
  <c r="K1781" i="7"/>
  <c r="O1780" i="7"/>
  <c r="N1780" i="7"/>
  <c r="M1780" i="7"/>
  <c r="L1780" i="7"/>
  <c r="K1780" i="7"/>
  <c r="O1779" i="7"/>
  <c r="N1779" i="7"/>
  <c r="M1779" i="7"/>
  <c r="L1779" i="7"/>
  <c r="K1779" i="7"/>
  <c r="O1778" i="7"/>
  <c r="N1778" i="7"/>
  <c r="M1778" i="7"/>
  <c r="L1778" i="7"/>
  <c r="K1778" i="7"/>
  <c r="O1777" i="7"/>
  <c r="N1777" i="7"/>
  <c r="M1777" i="7"/>
  <c r="L1777" i="7"/>
  <c r="K1777" i="7"/>
  <c r="O1776" i="7"/>
  <c r="N1776" i="7"/>
  <c r="M1776" i="7"/>
  <c r="L1776" i="7"/>
  <c r="K1776" i="7"/>
  <c r="O1775" i="7"/>
  <c r="N1775" i="7"/>
  <c r="M1775" i="7"/>
  <c r="L1775" i="7"/>
  <c r="K1775" i="7"/>
  <c r="O1774" i="7"/>
  <c r="N1774" i="7"/>
  <c r="M1774" i="7"/>
  <c r="L1774" i="7"/>
  <c r="K1774" i="7"/>
  <c r="O1773" i="7"/>
  <c r="N1773" i="7"/>
  <c r="M1773" i="7"/>
  <c r="L1773" i="7"/>
  <c r="K1773" i="7"/>
  <c r="O1772" i="7"/>
  <c r="N1772" i="7"/>
  <c r="M1772" i="7"/>
  <c r="L1772" i="7"/>
  <c r="K1772" i="7"/>
  <c r="O1771" i="7"/>
  <c r="N1771" i="7"/>
  <c r="M1771" i="7"/>
  <c r="L1771" i="7"/>
  <c r="K1771" i="7"/>
  <c r="O1770" i="7"/>
  <c r="N1770" i="7"/>
  <c r="M1770" i="7"/>
  <c r="L1770" i="7"/>
  <c r="K1770" i="7"/>
  <c r="O1769" i="7"/>
  <c r="N1769" i="7"/>
  <c r="M1769" i="7"/>
  <c r="L1769" i="7"/>
  <c r="K1769" i="7"/>
  <c r="O1768" i="7"/>
  <c r="N1768" i="7"/>
  <c r="M1768" i="7"/>
  <c r="L1768" i="7"/>
  <c r="K1768" i="7"/>
  <c r="O1767" i="7"/>
  <c r="N1767" i="7"/>
  <c r="M1767" i="7"/>
  <c r="L1767" i="7"/>
  <c r="K1767" i="7"/>
  <c r="O1766" i="7"/>
  <c r="N1766" i="7"/>
  <c r="M1766" i="7"/>
  <c r="L1766" i="7"/>
  <c r="K1766" i="7"/>
  <c r="O1765" i="7"/>
  <c r="N1765" i="7"/>
  <c r="M1765" i="7"/>
  <c r="L1765" i="7"/>
  <c r="K1765" i="7"/>
  <c r="O1764" i="7"/>
  <c r="N1764" i="7"/>
  <c r="M1764" i="7"/>
  <c r="L1764" i="7"/>
  <c r="K1764" i="7"/>
  <c r="O1763" i="7"/>
  <c r="N1763" i="7"/>
  <c r="M1763" i="7"/>
  <c r="L1763" i="7"/>
  <c r="K1763" i="7"/>
  <c r="O1762" i="7"/>
  <c r="N1762" i="7"/>
  <c r="M1762" i="7"/>
  <c r="L1762" i="7"/>
  <c r="K1762" i="7"/>
  <c r="O1761" i="7"/>
  <c r="N1761" i="7"/>
  <c r="M1761" i="7"/>
  <c r="L1761" i="7"/>
  <c r="K1761" i="7"/>
  <c r="O1760" i="7"/>
  <c r="N1760" i="7"/>
  <c r="M1760" i="7"/>
  <c r="L1760" i="7"/>
  <c r="K1760" i="7"/>
  <c r="O1759" i="7"/>
  <c r="N1759" i="7"/>
  <c r="M1759" i="7"/>
  <c r="L1759" i="7"/>
  <c r="K1759" i="7"/>
  <c r="O1758" i="7"/>
  <c r="N1758" i="7"/>
  <c r="M1758" i="7"/>
  <c r="L1758" i="7"/>
  <c r="K1758" i="7"/>
  <c r="O1757" i="7"/>
  <c r="N1757" i="7"/>
  <c r="M1757" i="7"/>
  <c r="L1757" i="7"/>
  <c r="K1757" i="7"/>
  <c r="O1756" i="7"/>
  <c r="N1756" i="7"/>
  <c r="M1756" i="7"/>
  <c r="L1756" i="7"/>
  <c r="K1756" i="7"/>
  <c r="O1755" i="7"/>
  <c r="N1755" i="7"/>
  <c r="M1755" i="7"/>
  <c r="L1755" i="7"/>
  <c r="K1755" i="7"/>
  <c r="O1754" i="7"/>
  <c r="N1754" i="7"/>
  <c r="M1754" i="7"/>
  <c r="L1754" i="7"/>
  <c r="K1754" i="7"/>
  <c r="O1753" i="7"/>
  <c r="N1753" i="7"/>
  <c r="M1753" i="7"/>
  <c r="L1753" i="7"/>
  <c r="K1753" i="7"/>
  <c r="O1752" i="7"/>
  <c r="N1752" i="7"/>
  <c r="M1752" i="7"/>
  <c r="L1752" i="7"/>
  <c r="K1752" i="7"/>
  <c r="O1751" i="7"/>
  <c r="N1751" i="7"/>
  <c r="M1751" i="7"/>
  <c r="L1751" i="7"/>
  <c r="K1751" i="7"/>
  <c r="O1750" i="7"/>
  <c r="N1750" i="7"/>
  <c r="M1750" i="7"/>
  <c r="L1750" i="7"/>
  <c r="K1750" i="7"/>
  <c r="O1749" i="7"/>
  <c r="N1749" i="7"/>
  <c r="M1749" i="7"/>
  <c r="L1749" i="7"/>
  <c r="K1749" i="7"/>
  <c r="O1748" i="7"/>
  <c r="N1748" i="7"/>
  <c r="M1748" i="7"/>
  <c r="L1748" i="7"/>
  <c r="K1748" i="7"/>
  <c r="O1747" i="7"/>
  <c r="N1747" i="7"/>
  <c r="M1747" i="7"/>
  <c r="L1747" i="7"/>
  <c r="K1747" i="7"/>
  <c r="O1746" i="7"/>
  <c r="N1746" i="7"/>
  <c r="M1746" i="7"/>
  <c r="L1746" i="7"/>
  <c r="K1746" i="7"/>
  <c r="O1745" i="7"/>
  <c r="N1745" i="7"/>
  <c r="M1745" i="7"/>
  <c r="L1745" i="7"/>
  <c r="K1745" i="7"/>
  <c r="O1744" i="7"/>
  <c r="N1744" i="7"/>
  <c r="M1744" i="7"/>
  <c r="L1744" i="7"/>
  <c r="K1744" i="7"/>
  <c r="O1743" i="7"/>
  <c r="N1743" i="7"/>
  <c r="M1743" i="7"/>
  <c r="L1743" i="7"/>
  <c r="K1743" i="7"/>
  <c r="O1742" i="7"/>
  <c r="N1742" i="7"/>
  <c r="M1742" i="7"/>
  <c r="L1742" i="7"/>
  <c r="K1742" i="7"/>
  <c r="O1741" i="7"/>
  <c r="N1741" i="7"/>
  <c r="M1741" i="7"/>
  <c r="L1741" i="7"/>
  <c r="K1741" i="7"/>
  <c r="O1740" i="7"/>
  <c r="N1740" i="7"/>
  <c r="M1740" i="7"/>
  <c r="L1740" i="7"/>
  <c r="K1740" i="7"/>
  <c r="O1739" i="7"/>
  <c r="N1739" i="7"/>
  <c r="M1739" i="7"/>
  <c r="L1739" i="7"/>
  <c r="K1739" i="7"/>
  <c r="O1738" i="7"/>
  <c r="N1738" i="7"/>
  <c r="M1738" i="7"/>
  <c r="L1738" i="7"/>
  <c r="K1738" i="7"/>
  <c r="O1737" i="7"/>
  <c r="N1737" i="7"/>
  <c r="M1737" i="7"/>
  <c r="L1737" i="7"/>
  <c r="K1737" i="7"/>
  <c r="O1736" i="7"/>
  <c r="N1736" i="7"/>
  <c r="M1736" i="7"/>
  <c r="L1736" i="7"/>
  <c r="K1736" i="7"/>
  <c r="O1735" i="7"/>
  <c r="N1735" i="7"/>
  <c r="M1735" i="7"/>
  <c r="L1735" i="7"/>
  <c r="K1735" i="7"/>
  <c r="O1734" i="7"/>
  <c r="N1734" i="7"/>
  <c r="M1734" i="7"/>
  <c r="L1734" i="7"/>
  <c r="K1734" i="7"/>
  <c r="O1733" i="7"/>
  <c r="N1733" i="7"/>
  <c r="M1733" i="7"/>
  <c r="L1733" i="7"/>
  <c r="K1733" i="7"/>
  <c r="O1732" i="7"/>
  <c r="N1732" i="7"/>
  <c r="M1732" i="7"/>
  <c r="L1732" i="7"/>
  <c r="K1732" i="7"/>
  <c r="O1731" i="7"/>
  <c r="N1731" i="7"/>
  <c r="M1731" i="7"/>
  <c r="L1731" i="7"/>
  <c r="K1731" i="7"/>
  <c r="O1730" i="7"/>
  <c r="N1730" i="7"/>
  <c r="M1730" i="7"/>
  <c r="L1730" i="7"/>
  <c r="K1730" i="7"/>
  <c r="O1729" i="7"/>
  <c r="N1729" i="7"/>
  <c r="M1729" i="7"/>
  <c r="L1729" i="7"/>
  <c r="K1729" i="7"/>
  <c r="O1728" i="7"/>
  <c r="N1728" i="7"/>
  <c r="M1728" i="7"/>
  <c r="L1728" i="7"/>
  <c r="K1728" i="7"/>
  <c r="O1727" i="7"/>
  <c r="N1727" i="7"/>
  <c r="M1727" i="7"/>
  <c r="L1727" i="7"/>
  <c r="K1727" i="7"/>
  <c r="O1726" i="7"/>
  <c r="N1726" i="7"/>
  <c r="M1726" i="7"/>
  <c r="L1726" i="7"/>
  <c r="K1726" i="7"/>
  <c r="O1725" i="7"/>
  <c r="N1725" i="7"/>
  <c r="M1725" i="7"/>
  <c r="L1725" i="7"/>
  <c r="K1725" i="7"/>
  <c r="O1724" i="7"/>
  <c r="N1724" i="7"/>
  <c r="M1724" i="7"/>
  <c r="L1724" i="7"/>
  <c r="K1724" i="7"/>
  <c r="O1723" i="7"/>
  <c r="N1723" i="7"/>
  <c r="M1723" i="7"/>
  <c r="L1723" i="7"/>
  <c r="K1723" i="7"/>
  <c r="O1722" i="7"/>
  <c r="N1722" i="7"/>
  <c r="M1722" i="7"/>
  <c r="L1722" i="7"/>
  <c r="K1722" i="7"/>
  <c r="O1721" i="7"/>
  <c r="N1721" i="7"/>
  <c r="M1721" i="7"/>
  <c r="L1721" i="7"/>
  <c r="K1721" i="7"/>
  <c r="O1720" i="7"/>
  <c r="N1720" i="7"/>
  <c r="M1720" i="7"/>
  <c r="L1720" i="7"/>
  <c r="K1720" i="7"/>
  <c r="O1719" i="7"/>
  <c r="N1719" i="7"/>
  <c r="M1719" i="7"/>
  <c r="L1719" i="7"/>
  <c r="K1719" i="7"/>
  <c r="O1718" i="7"/>
  <c r="N1718" i="7"/>
  <c r="M1718" i="7"/>
  <c r="L1718" i="7"/>
  <c r="K1718" i="7"/>
  <c r="O1717" i="7"/>
  <c r="N1717" i="7"/>
  <c r="M1717" i="7"/>
  <c r="L1717" i="7"/>
  <c r="K1717" i="7"/>
  <c r="O1716" i="7"/>
  <c r="N1716" i="7"/>
  <c r="M1716" i="7"/>
  <c r="L1716" i="7"/>
  <c r="K1716" i="7"/>
  <c r="O1715" i="7"/>
  <c r="N1715" i="7"/>
  <c r="M1715" i="7"/>
  <c r="L1715" i="7"/>
  <c r="K1715" i="7"/>
  <c r="O1714" i="7"/>
  <c r="N1714" i="7"/>
  <c r="M1714" i="7"/>
  <c r="L1714" i="7"/>
  <c r="K1714" i="7"/>
  <c r="O1713" i="7"/>
  <c r="N1713" i="7"/>
  <c r="M1713" i="7"/>
  <c r="L1713" i="7"/>
  <c r="K1713" i="7"/>
  <c r="O1712" i="7"/>
  <c r="N1712" i="7"/>
  <c r="M1712" i="7"/>
  <c r="L1712" i="7"/>
  <c r="K1712" i="7"/>
  <c r="O1711" i="7"/>
  <c r="N1711" i="7"/>
  <c r="M1711" i="7"/>
  <c r="L1711" i="7"/>
  <c r="K1711" i="7"/>
  <c r="O1710" i="7"/>
  <c r="N1710" i="7"/>
  <c r="M1710" i="7"/>
  <c r="L1710" i="7"/>
  <c r="K1710" i="7"/>
  <c r="O1709" i="7"/>
  <c r="N1709" i="7"/>
  <c r="M1709" i="7"/>
  <c r="L1709" i="7"/>
  <c r="K1709" i="7"/>
  <c r="O1708" i="7"/>
  <c r="N1708" i="7"/>
  <c r="M1708" i="7"/>
  <c r="L1708" i="7"/>
  <c r="K1708" i="7"/>
  <c r="O1707" i="7"/>
  <c r="N1707" i="7"/>
  <c r="M1707" i="7"/>
  <c r="L1707" i="7"/>
  <c r="K1707" i="7"/>
  <c r="O1706" i="7"/>
  <c r="N1706" i="7"/>
  <c r="M1706" i="7"/>
  <c r="L1706" i="7"/>
  <c r="K1706" i="7"/>
  <c r="O1705" i="7"/>
  <c r="N1705" i="7"/>
  <c r="M1705" i="7"/>
  <c r="L1705" i="7"/>
  <c r="K1705" i="7"/>
  <c r="O1704" i="7"/>
  <c r="N1704" i="7"/>
  <c r="M1704" i="7"/>
  <c r="L1704" i="7"/>
  <c r="K1704" i="7"/>
  <c r="O1703" i="7"/>
  <c r="N1703" i="7"/>
  <c r="M1703" i="7"/>
  <c r="L1703" i="7"/>
  <c r="K1703" i="7"/>
  <c r="O1702" i="7"/>
  <c r="N1702" i="7"/>
  <c r="M1702" i="7"/>
  <c r="L1702" i="7"/>
  <c r="K1702" i="7"/>
  <c r="O1701" i="7"/>
  <c r="N1701" i="7"/>
  <c r="M1701" i="7"/>
  <c r="L1701" i="7"/>
  <c r="K1701" i="7"/>
  <c r="O1700" i="7"/>
  <c r="N1700" i="7"/>
  <c r="M1700" i="7"/>
  <c r="L1700" i="7"/>
  <c r="K1700" i="7"/>
  <c r="O1699" i="7"/>
  <c r="N1699" i="7"/>
  <c r="M1699" i="7"/>
  <c r="L1699" i="7"/>
  <c r="K1699" i="7"/>
  <c r="O1698" i="7"/>
  <c r="N1698" i="7"/>
  <c r="M1698" i="7"/>
  <c r="L1698" i="7"/>
  <c r="K1698" i="7"/>
  <c r="O1697" i="7"/>
  <c r="N1697" i="7"/>
  <c r="M1697" i="7"/>
  <c r="L1697" i="7"/>
  <c r="K1697" i="7"/>
  <c r="O1696" i="7"/>
  <c r="N1696" i="7"/>
  <c r="M1696" i="7"/>
  <c r="L1696" i="7"/>
  <c r="K1696" i="7"/>
  <c r="O1695" i="7"/>
  <c r="N1695" i="7"/>
  <c r="M1695" i="7"/>
  <c r="L1695" i="7"/>
  <c r="K1695" i="7"/>
  <c r="O1694" i="7"/>
  <c r="N1694" i="7"/>
  <c r="M1694" i="7"/>
  <c r="L1694" i="7"/>
  <c r="K1694" i="7"/>
  <c r="O1693" i="7"/>
  <c r="N1693" i="7"/>
  <c r="M1693" i="7"/>
  <c r="L1693" i="7"/>
  <c r="K1693" i="7"/>
  <c r="O1692" i="7"/>
  <c r="N1692" i="7"/>
  <c r="M1692" i="7"/>
  <c r="L1692" i="7"/>
  <c r="K1692" i="7"/>
  <c r="O1691" i="7"/>
  <c r="N1691" i="7"/>
  <c r="M1691" i="7"/>
  <c r="L1691" i="7"/>
  <c r="K1691" i="7"/>
  <c r="O1690" i="7"/>
  <c r="N1690" i="7"/>
  <c r="M1690" i="7"/>
  <c r="L1690" i="7"/>
  <c r="K1690" i="7"/>
  <c r="O1689" i="7"/>
  <c r="N1689" i="7"/>
  <c r="M1689" i="7"/>
  <c r="L1689" i="7"/>
  <c r="K1689" i="7"/>
  <c r="O1688" i="7"/>
  <c r="N1688" i="7"/>
  <c r="M1688" i="7"/>
  <c r="L1688" i="7"/>
  <c r="K1688" i="7"/>
  <c r="O1687" i="7"/>
  <c r="N1687" i="7"/>
  <c r="M1687" i="7"/>
  <c r="L1687" i="7"/>
  <c r="K1687" i="7"/>
  <c r="O1686" i="7"/>
  <c r="N1686" i="7"/>
  <c r="M1686" i="7"/>
  <c r="L1686" i="7"/>
  <c r="K1686" i="7"/>
  <c r="O1685" i="7"/>
  <c r="N1685" i="7"/>
  <c r="M1685" i="7"/>
  <c r="L1685" i="7"/>
  <c r="K1685" i="7"/>
  <c r="O1684" i="7"/>
  <c r="N1684" i="7"/>
  <c r="M1684" i="7"/>
  <c r="L1684" i="7"/>
  <c r="K1684" i="7"/>
  <c r="O1683" i="7"/>
  <c r="N1683" i="7"/>
  <c r="M1683" i="7"/>
  <c r="L1683" i="7"/>
  <c r="K1683" i="7"/>
  <c r="O1682" i="7"/>
  <c r="N1682" i="7"/>
  <c r="M1682" i="7"/>
  <c r="L1682" i="7"/>
  <c r="K1682" i="7"/>
  <c r="O1681" i="7"/>
  <c r="N1681" i="7"/>
  <c r="M1681" i="7"/>
  <c r="L1681" i="7"/>
  <c r="K1681" i="7"/>
  <c r="O1680" i="7"/>
  <c r="N1680" i="7"/>
  <c r="M1680" i="7"/>
  <c r="L1680" i="7"/>
  <c r="K1680" i="7"/>
  <c r="O1679" i="7"/>
  <c r="N1679" i="7"/>
  <c r="M1679" i="7"/>
  <c r="L1679" i="7"/>
  <c r="K1679" i="7"/>
  <c r="O1678" i="7"/>
  <c r="N1678" i="7"/>
  <c r="M1678" i="7"/>
  <c r="L1678" i="7"/>
  <c r="K1678" i="7"/>
  <c r="O1677" i="7"/>
  <c r="N1677" i="7"/>
  <c r="M1677" i="7"/>
  <c r="L1677" i="7"/>
  <c r="K1677" i="7"/>
  <c r="O1676" i="7"/>
  <c r="N1676" i="7"/>
  <c r="M1676" i="7"/>
  <c r="L1676" i="7"/>
  <c r="K1676" i="7"/>
  <c r="O1675" i="7"/>
  <c r="N1675" i="7"/>
  <c r="M1675" i="7"/>
  <c r="L1675" i="7"/>
  <c r="K1675" i="7"/>
  <c r="O1674" i="7"/>
  <c r="N1674" i="7"/>
  <c r="M1674" i="7"/>
  <c r="L1674" i="7"/>
  <c r="K1674" i="7"/>
  <c r="O1673" i="7"/>
  <c r="N1673" i="7"/>
  <c r="M1673" i="7"/>
  <c r="L1673" i="7"/>
  <c r="K1673" i="7"/>
  <c r="O1672" i="7"/>
  <c r="N1672" i="7"/>
  <c r="M1672" i="7"/>
  <c r="L1672" i="7"/>
  <c r="K1672" i="7"/>
  <c r="O1671" i="7"/>
  <c r="N1671" i="7"/>
  <c r="M1671" i="7"/>
  <c r="L1671" i="7"/>
  <c r="K1671" i="7"/>
  <c r="O1670" i="7"/>
  <c r="N1670" i="7"/>
  <c r="M1670" i="7"/>
  <c r="L1670" i="7"/>
  <c r="K1670" i="7"/>
  <c r="O1669" i="7"/>
  <c r="N1669" i="7"/>
  <c r="M1669" i="7"/>
  <c r="L1669" i="7"/>
  <c r="K1669" i="7"/>
  <c r="O1668" i="7"/>
  <c r="N1668" i="7"/>
  <c r="M1668" i="7"/>
  <c r="L1668" i="7"/>
  <c r="K1668" i="7"/>
  <c r="O1667" i="7"/>
  <c r="N1667" i="7"/>
  <c r="M1667" i="7"/>
  <c r="L1667" i="7"/>
  <c r="K1667" i="7"/>
  <c r="O1666" i="7"/>
  <c r="N1666" i="7"/>
  <c r="M1666" i="7"/>
  <c r="L1666" i="7"/>
  <c r="K1666" i="7"/>
  <c r="O1665" i="7"/>
  <c r="N1665" i="7"/>
  <c r="M1665" i="7"/>
  <c r="L1665" i="7"/>
  <c r="K1665" i="7"/>
  <c r="O1664" i="7"/>
  <c r="N1664" i="7"/>
  <c r="M1664" i="7"/>
  <c r="L1664" i="7"/>
  <c r="K1664" i="7"/>
  <c r="O1663" i="7"/>
  <c r="N1663" i="7"/>
  <c r="M1663" i="7"/>
  <c r="L1663" i="7"/>
  <c r="K1663" i="7"/>
  <c r="O1662" i="7"/>
  <c r="N1662" i="7"/>
  <c r="M1662" i="7"/>
  <c r="L1662" i="7"/>
  <c r="K1662" i="7"/>
  <c r="O1661" i="7"/>
  <c r="N1661" i="7"/>
  <c r="M1661" i="7"/>
  <c r="L1661" i="7"/>
  <c r="K1661" i="7"/>
  <c r="O1660" i="7"/>
  <c r="N1660" i="7"/>
  <c r="M1660" i="7"/>
  <c r="L1660" i="7"/>
  <c r="K1660" i="7"/>
  <c r="O1659" i="7"/>
  <c r="N1659" i="7"/>
  <c r="M1659" i="7"/>
  <c r="L1659" i="7"/>
  <c r="K1659" i="7"/>
  <c r="O1658" i="7"/>
  <c r="N1658" i="7"/>
  <c r="M1658" i="7"/>
  <c r="L1658" i="7"/>
  <c r="K1658" i="7"/>
  <c r="O1657" i="7"/>
  <c r="N1657" i="7"/>
  <c r="M1657" i="7"/>
  <c r="L1657" i="7"/>
  <c r="K1657" i="7"/>
  <c r="O1656" i="7"/>
  <c r="N1656" i="7"/>
  <c r="M1656" i="7"/>
  <c r="L1656" i="7"/>
  <c r="K1656" i="7"/>
  <c r="O1655" i="7"/>
  <c r="N1655" i="7"/>
  <c r="M1655" i="7"/>
  <c r="L1655" i="7"/>
  <c r="K1655" i="7"/>
  <c r="O1654" i="7"/>
  <c r="N1654" i="7"/>
  <c r="M1654" i="7"/>
  <c r="L1654" i="7"/>
  <c r="K1654" i="7"/>
  <c r="O1653" i="7"/>
  <c r="N1653" i="7"/>
  <c r="M1653" i="7"/>
  <c r="L1653" i="7"/>
  <c r="K1653" i="7"/>
  <c r="O1652" i="7"/>
  <c r="N1652" i="7"/>
  <c r="M1652" i="7"/>
  <c r="L1652" i="7"/>
  <c r="K1652" i="7"/>
  <c r="O1651" i="7"/>
  <c r="N1651" i="7"/>
  <c r="M1651" i="7"/>
  <c r="L1651" i="7"/>
  <c r="K1651" i="7"/>
  <c r="O1650" i="7"/>
  <c r="N1650" i="7"/>
  <c r="M1650" i="7"/>
  <c r="L1650" i="7"/>
  <c r="K1650" i="7"/>
  <c r="O1649" i="7"/>
  <c r="N1649" i="7"/>
  <c r="M1649" i="7"/>
  <c r="L1649" i="7"/>
  <c r="K1649" i="7"/>
  <c r="O1648" i="7"/>
  <c r="N1648" i="7"/>
  <c r="M1648" i="7"/>
  <c r="L1648" i="7"/>
  <c r="K1648" i="7"/>
  <c r="O1647" i="7"/>
  <c r="N1647" i="7"/>
  <c r="M1647" i="7"/>
  <c r="L1647" i="7"/>
  <c r="K1647" i="7"/>
  <c r="O1646" i="7"/>
  <c r="N1646" i="7"/>
  <c r="M1646" i="7"/>
  <c r="L1646" i="7"/>
  <c r="K1646" i="7"/>
  <c r="O1645" i="7"/>
  <c r="N1645" i="7"/>
  <c r="M1645" i="7"/>
  <c r="L1645" i="7"/>
  <c r="K1645" i="7"/>
  <c r="O1644" i="7"/>
  <c r="N1644" i="7"/>
  <c r="M1644" i="7"/>
  <c r="L1644" i="7"/>
  <c r="K1644" i="7"/>
  <c r="O1643" i="7"/>
  <c r="N1643" i="7"/>
  <c r="M1643" i="7"/>
  <c r="L1643" i="7"/>
  <c r="K1643" i="7"/>
  <c r="O1642" i="7"/>
  <c r="N1642" i="7"/>
  <c r="M1642" i="7"/>
  <c r="L1642" i="7"/>
  <c r="K1642" i="7"/>
  <c r="O1641" i="7"/>
  <c r="N1641" i="7"/>
  <c r="M1641" i="7"/>
  <c r="L1641" i="7"/>
  <c r="K1641" i="7"/>
  <c r="O1640" i="7"/>
  <c r="N1640" i="7"/>
  <c r="M1640" i="7"/>
  <c r="L1640" i="7"/>
  <c r="K1640" i="7"/>
  <c r="O1639" i="7"/>
  <c r="N1639" i="7"/>
  <c r="M1639" i="7"/>
  <c r="L1639" i="7"/>
  <c r="K1639" i="7"/>
  <c r="O1638" i="7"/>
  <c r="N1638" i="7"/>
  <c r="M1638" i="7"/>
  <c r="L1638" i="7"/>
  <c r="K1638" i="7"/>
  <c r="O1637" i="7"/>
  <c r="N1637" i="7"/>
  <c r="M1637" i="7"/>
  <c r="L1637" i="7"/>
  <c r="K1637" i="7"/>
  <c r="O1636" i="7"/>
  <c r="N1636" i="7"/>
  <c r="M1636" i="7"/>
  <c r="L1636" i="7"/>
  <c r="K1636" i="7"/>
  <c r="O1635" i="7"/>
  <c r="N1635" i="7"/>
  <c r="M1635" i="7"/>
  <c r="L1635" i="7"/>
  <c r="K1635" i="7"/>
  <c r="O1634" i="7"/>
  <c r="N1634" i="7"/>
  <c r="M1634" i="7"/>
  <c r="L1634" i="7"/>
  <c r="K1634" i="7"/>
  <c r="O1633" i="7"/>
  <c r="N1633" i="7"/>
  <c r="M1633" i="7"/>
  <c r="L1633" i="7"/>
  <c r="K1633" i="7"/>
  <c r="O1632" i="7"/>
  <c r="N1632" i="7"/>
  <c r="M1632" i="7"/>
  <c r="L1632" i="7"/>
  <c r="K1632" i="7"/>
  <c r="O1631" i="7"/>
  <c r="N1631" i="7"/>
  <c r="M1631" i="7"/>
  <c r="L1631" i="7"/>
  <c r="K1631" i="7"/>
  <c r="O1630" i="7"/>
  <c r="N1630" i="7"/>
  <c r="M1630" i="7"/>
  <c r="L1630" i="7"/>
  <c r="K1630" i="7"/>
  <c r="O1629" i="7"/>
  <c r="N1629" i="7"/>
  <c r="M1629" i="7"/>
  <c r="L1629" i="7"/>
  <c r="K1629" i="7"/>
  <c r="O1628" i="7"/>
  <c r="N1628" i="7"/>
  <c r="M1628" i="7"/>
  <c r="L1628" i="7"/>
  <c r="K1628" i="7"/>
  <c r="O1627" i="7"/>
  <c r="N1627" i="7"/>
  <c r="M1627" i="7"/>
  <c r="L1627" i="7"/>
  <c r="K1627" i="7"/>
  <c r="O1626" i="7"/>
  <c r="N1626" i="7"/>
  <c r="M1626" i="7"/>
  <c r="L1626" i="7"/>
  <c r="K1626" i="7"/>
  <c r="O1625" i="7"/>
  <c r="N1625" i="7"/>
  <c r="M1625" i="7"/>
  <c r="L1625" i="7"/>
  <c r="K1625" i="7"/>
  <c r="O1624" i="7"/>
  <c r="N1624" i="7"/>
  <c r="M1624" i="7"/>
  <c r="L1624" i="7"/>
  <c r="K1624" i="7"/>
  <c r="O1623" i="7"/>
  <c r="N1623" i="7"/>
  <c r="M1623" i="7"/>
  <c r="L1623" i="7"/>
  <c r="K1623" i="7"/>
  <c r="O1622" i="7"/>
  <c r="N1622" i="7"/>
  <c r="M1622" i="7"/>
  <c r="L1622" i="7"/>
  <c r="K1622" i="7"/>
  <c r="O1621" i="7"/>
  <c r="N1621" i="7"/>
  <c r="M1621" i="7"/>
  <c r="L1621" i="7"/>
  <c r="K1621" i="7"/>
  <c r="O1620" i="7"/>
  <c r="N1620" i="7"/>
  <c r="M1620" i="7"/>
  <c r="L1620" i="7"/>
  <c r="K1620" i="7"/>
  <c r="O1619" i="7"/>
  <c r="N1619" i="7"/>
  <c r="M1619" i="7"/>
  <c r="L1619" i="7"/>
  <c r="K1619" i="7"/>
  <c r="O1618" i="7"/>
  <c r="N1618" i="7"/>
  <c r="M1618" i="7"/>
  <c r="L1618" i="7"/>
  <c r="K1618" i="7"/>
  <c r="O1617" i="7"/>
  <c r="N1617" i="7"/>
  <c r="M1617" i="7"/>
  <c r="L1617" i="7"/>
  <c r="K1617" i="7"/>
  <c r="O1616" i="7"/>
  <c r="N1616" i="7"/>
  <c r="M1616" i="7"/>
  <c r="L1616" i="7"/>
  <c r="K1616" i="7"/>
  <c r="O1615" i="7"/>
  <c r="N1615" i="7"/>
  <c r="M1615" i="7"/>
  <c r="L1615" i="7"/>
  <c r="K1615" i="7"/>
  <c r="O1614" i="7"/>
  <c r="N1614" i="7"/>
  <c r="M1614" i="7"/>
  <c r="L1614" i="7"/>
  <c r="K1614" i="7"/>
  <c r="O1613" i="7"/>
  <c r="N1613" i="7"/>
  <c r="M1613" i="7"/>
  <c r="L1613" i="7"/>
  <c r="K1613" i="7"/>
  <c r="O1612" i="7"/>
  <c r="N1612" i="7"/>
  <c r="M1612" i="7"/>
  <c r="L1612" i="7"/>
  <c r="K1612" i="7"/>
  <c r="O1611" i="7"/>
  <c r="N1611" i="7"/>
  <c r="M1611" i="7"/>
  <c r="L1611" i="7"/>
  <c r="K1611" i="7"/>
  <c r="O1610" i="7"/>
  <c r="N1610" i="7"/>
  <c r="M1610" i="7"/>
  <c r="L1610" i="7"/>
  <c r="K1610" i="7"/>
  <c r="O1609" i="7"/>
  <c r="N1609" i="7"/>
  <c r="M1609" i="7"/>
  <c r="L1609" i="7"/>
  <c r="K1609" i="7"/>
  <c r="O1608" i="7"/>
  <c r="N1608" i="7"/>
  <c r="M1608" i="7"/>
  <c r="L1608" i="7"/>
  <c r="K1608" i="7"/>
  <c r="O1607" i="7"/>
  <c r="N1607" i="7"/>
  <c r="M1607" i="7"/>
  <c r="L1607" i="7"/>
  <c r="K1607" i="7"/>
  <c r="O1606" i="7"/>
  <c r="N1606" i="7"/>
  <c r="M1606" i="7"/>
  <c r="L1606" i="7"/>
  <c r="K1606" i="7"/>
  <c r="O1605" i="7"/>
  <c r="N1605" i="7"/>
  <c r="M1605" i="7"/>
  <c r="L1605" i="7"/>
  <c r="K1605" i="7"/>
  <c r="O1604" i="7"/>
  <c r="N1604" i="7"/>
  <c r="M1604" i="7"/>
  <c r="L1604" i="7"/>
  <c r="K1604" i="7"/>
  <c r="O1603" i="7"/>
  <c r="N1603" i="7"/>
  <c r="M1603" i="7"/>
  <c r="L1603" i="7"/>
  <c r="K1603" i="7"/>
  <c r="O1602" i="7"/>
  <c r="N1602" i="7"/>
  <c r="M1602" i="7"/>
  <c r="L1602" i="7"/>
  <c r="K1602" i="7"/>
  <c r="O1601" i="7"/>
  <c r="N1601" i="7"/>
  <c r="M1601" i="7"/>
  <c r="L1601" i="7"/>
  <c r="K1601" i="7"/>
  <c r="O1600" i="7"/>
  <c r="N1600" i="7"/>
  <c r="M1600" i="7"/>
  <c r="L1600" i="7"/>
  <c r="K1600" i="7"/>
  <c r="O1599" i="7"/>
  <c r="N1599" i="7"/>
  <c r="M1599" i="7"/>
  <c r="L1599" i="7"/>
  <c r="K1599" i="7"/>
  <c r="O1598" i="7"/>
  <c r="N1598" i="7"/>
  <c r="M1598" i="7"/>
  <c r="L1598" i="7"/>
  <c r="K1598" i="7"/>
  <c r="O1597" i="7"/>
  <c r="N1597" i="7"/>
  <c r="M1597" i="7"/>
  <c r="L1597" i="7"/>
  <c r="K1597" i="7"/>
  <c r="O1596" i="7"/>
  <c r="N1596" i="7"/>
  <c r="M1596" i="7"/>
  <c r="L1596" i="7"/>
  <c r="K1596" i="7"/>
  <c r="O1595" i="7"/>
  <c r="N1595" i="7"/>
  <c r="M1595" i="7"/>
  <c r="L1595" i="7"/>
  <c r="K1595" i="7"/>
  <c r="O1594" i="7"/>
  <c r="N1594" i="7"/>
  <c r="M1594" i="7"/>
  <c r="L1594" i="7"/>
  <c r="K1594" i="7"/>
  <c r="O1593" i="7"/>
  <c r="N1593" i="7"/>
  <c r="M1593" i="7"/>
  <c r="L1593" i="7"/>
  <c r="K1593" i="7"/>
  <c r="O1592" i="7"/>
  <c r="N1592" i="7"/>
  <c r="M1592" i="7"/>
  <c r="L1592" i="7"/>
  <c r="K1592" i="7"/>
  <c r="O1591" i="7"/>
  <c r="N1591" i="7"/>
  <c r="M1591" i="7"/>
  <c r="L1591" i="7"/>
  <c r="K1591" i="7"/>
  <c r="O1590" i="7"/>
  <c r="N1590" i="7"/>
  <c r="M1590" i="7"/>
  <c r="L1590" i="7"/>
  <c r="K1590" i="7"/>
  <c r="O1589" i="7"/>
  <c r="N1589" i="7"/>
  <c r="M1589" i="7"/>
  <c r="L1589" i="7"/>
  <c r="K1589" i="7"/>
  <c r="O1588" i="7"/>
  <c r="N1588" i="7"/>
  <c r="M1588" i="7"/>
  <c r="L1588" i="7"/>
  <c r="K1588" i="7"/>
  <c r="O1587" i="7"/>
  <c r="N1587" i="7"/>
  <c r="M1587" i="7"/>
  <c r="L1587" i="7"/>
  <c r="K1587" i="7"/>
  <c r="O1586" i="7"/>
  <c r="N1586" i="7"/>
  <c r="M1586" i="7"/>
  <c r="L1586" i="7"/>
  <c r="K1586" i="7"/>
  <c r="O1585" i="7"/>
  <c r="N1585" i="7"/>
  <c r="M1585" i="7"/>
  <c r="L1585" i="7"/>
  <c r="K1585" i="7"/>
  <c r="O1584" i="7"/>
  <c r="N1584" i="7"/>
  <c r="M1584" i="7"/>
  <c r="L1584" i="7"/>
  <c r="K1584" i="7"/>
  <c r="O1583" i="7"/>
  <c r="N1583" i="7"/>
  <c r="M1583" i="7"/>
  <c r="L1583" i="7"/>
  <c r="K1583" i="7"/>
  <c r="O1582" i="7"/>
  <c r="N1582" i="7"/>
  <c r="M1582" i="7"/>
  <c r="L1582" i="7"/>
  <c r="K1582" i="7"/>
  <c r="O1581" i="7"/>
  <c r="N1581" i="7"/>
  <c r="M1581" i="7"/>
  <c r="L1581" i="7"/>
  <c r="K1581" i="7"/>
  <c r="O1580" i="7"/>
  <c r="N1580" i="7"/>
  <c r="M1580" i="7"/>
  <c r="L1580" i="7"/>
  <c r="K1580" i="7"/>
  <c r="O1579" i="7"/>
  <c r="N1579" i="7"/>
  <c r="M1579" i="7"/>
  <c r="L1579" i="7"/>
  <c r="K1579" i="7"/>
  <c r="O1578" i="7"/>
  <c r="N1578" i="7"/>
  <c r="M1578" i="7"/>
  <c r="L1578" i="7"/>
  <c r="K1578" i="7"/>
  <c r="O1577" i="7"/>
  <c r="N1577" i="7"/>
  <c r="M1577" i="7"/>
  <c r="L1577" i="7"/>
  <c r="K1577" i="7"/>
  <c r="O1576" i="7"/>
  <c r="N1576" i="7"/>
  <c r="M1576" i="7"/>
  <c r="L1576" i="7"/>
  <c r="K1576" i="7"/>
  <c r="O1575" i="7"/>
  <c r="N1575" i="7"/>
  <c r="M1575" i="7"/>
  <c r="L1575" i="7"/>
  <c r="K1575" i="7"/>
  <c r="O1574" i="7"/>
  <c r="N1574" i="7"/>
  <c r="M1574" i="7"/>
  <c r="L1574" i="7"/>
  <c r="K1574" i="7"/>
  <c r="O1573" i="7"/>
  <c r="N1573" i="7"/>
  <c r="M1573" i="7"/>
  <c r="L1573" i="7"/>
  <c r="K1573" i="7"/>
  <c r="O1572" i="7"/>
  <c r="N1572" i="7"/>
  <c r="M1572" i="7"/>
  <c r="L1572" i="7"/>
  <c r="K1572" i="7"/>
  <c r="O1571" i="7"/>
  <c r="N1571" i="7"/>
  <c r="M1571" i="7"/>
  <c r="L1571" i="7"/>
  <c r="K1571" i="7"/>
  <c r="O1570" i="7"/>
  <c r="N1570" i="7"/>
  <c r="M1570" i="7"/>
  <c r="L1570" i="7"/>
  <c r="K1570" i="7"/>
  <c r="O1569" i="7"/>
  <c r="N1569" i="7"/>
  <c r="M1569" i="7"/>
  <c r="L1569" i="7"/>
  <c r="K1569" i="7"/>
  <c r="O1568" i="7"/>
  <c r="N1568" i="7"/>
  <c r="M1568" i="7"/>
  <c r="L1568" i="7"/>
  <c r="K1568" i="7"/>
  <c r="O1567" i="7"/>
  <c r="N1567" i="7"/>
  <c r="M1567" i="7"/>
  <c r="L1567" i="7"/>
  <c r="K1567" i="7"/>
  <c r="O1566" i="7"/>
  <c r="N1566" i="7"/>
  <c r="M1566" i="7"/>
  <c r="L1566" i="7"/>
  <c r="K1566" i="7"/>
  <c r="O1565" i="7"/>
  <c r="N1565" i="7"/>
  <c r="M1565" i="7"/>
  <c r="L1565" i="7"/>
  <c r="K1565" i="7"/>
  <c r="O1564" i="7"/>
  <c r="N1564" i="7"/>
  <c r="M1564" i="7"/>
  <c r="L1564" i="7"/>
  <c r="K1564" i="7"/>
  <c r="O1563" i="7"/>
  <c r="N1563" i="7"/>
  <c r="M1563" i="7"/>
  <c r="L1563" i="7"/>
  <c r="K1563" i="7"/>
  <c r="O1562" i="7"/>
  <c r="N1562" i="7"/>
  <c r="M1562" i="7"/>
  <c r="L1562" i="7"/>
  <c r="K1562" i="7"/>
  <c r="O1561" i="7"/>
  <c r="N1561" i="7"/>
  <c r="M1561" i="7"/>
  <c r="L1561" i="7"/>
  <c r="K1561" i="7"/>
  <c r="O1560" i="7"/>
  <c r="N1560" i="7"/>
  <c r="M1560" i="7"/>
  <c r="L1560" i="7"/>
  <c r="K1560" i="7"/>
  <c r="O1559" i="7"/>
  <c r="N1559" i="7"/>
  <c r="M1559" i="7"/>
  <c r="L1559" i="7"/>
  <c r="K1559" i="7"/>
  <c r="O1558" i="7"/>
  <c r="N1558" i="7"/>
  <c r="M1558" i="7"/>
  <c r="L1558" i="7"/>
  <c r="K1558" i="7"/>
  <c r="O1557" i="7"/>
  <c r="N1557" i="7"/>
  <c r="M1557" i="7"/>
  <c r="L1557" i="7"/>
  <c r="K1557" i="7"/>
  <c r="O1556" i="7"/>
  <c r="N1556" i="7"/>
  <c r="M1556" i="7"/>
  <c r="L1556" i="7"/>
  <c r="K1556" i="7"/>
  <c r="O1555" i="7"/>
  <c r="N1555" i="7"/>
  <c r="M1555" i="7"/>
  <c r="L1555" i="7"/>
  <c r="K1555" i="7"/>
  <c r="O1554" i="7"/>
  <c r="N1554" i="7"/>
  <c r="M1554" i="7"/>
  <c r="L1554" i="7"/>
  <c r="K1554" i="7"/>
  <c r="O1553" i="7"/>
  <c r="N1553" i="7"/>
  <c r="M1553" i="7"/>
  <c r="L1553" i="7"/>
  <c r="K1553" i="7"/>
  <c r="O1552" i="7"/>
  <c r="N1552" i="7"/>
  <c r="M1552" i="7"/>
  <c r="L1552" i="7"/>
  <c r="K1552" i="7"/>
  <c r="O1551" i="7"/>
  <c r="N1551" i="7"/>
  <c r="M1551" i="7"/>
  <c r="L1551" i="7"/>
  <c r="K1551" i="7"/>
  <c r="O1550" i="7"/>
  <c r="N1550" i="7"/>
  <c r="M1550" i="7"/>
  <c r="L1550" i="7"/>
  <c r="K1550" i="7"/>
  <c r="O1549" i="7"/>
  <c r="N1549" i="7"/>
  <c r="M1549" i="7"/>
  <c r="L1549" i="7"/>
  <c r="K1549" i="7"/>
  <c r="O1548" i="7"/>
  <c r="N1548" i="7"/>
  <c r="M1548" i="7"/>
  <c r="L1548" i="7"/>
  <c r="K1548" i="7"/>
  <c r="O1547" i="7"/>
  <c r="N1547" i="7"/>
  <c r="M1547" i="7"/>
  <c r="L1547" i="7"/>
  <c r="K1547" i="7"/>
  <c r="O1546" i="7"/>
  <c r="N1546" i="7"/>
  <c r="M1546" i="7"/>
  <c r="L1546" i="7"/>
  <c r="K1546" i="7"/>
  <c r="O1545" i="7"/>
  <c r="N1545" i="7"/>
  <c r="M1545" i="7"/>
  <c r="L1545" i="7"/>
  <c r="K1545" i="7"/>
  <c r="O1544" i="7"/>
  <c r="N1544" i="7"/>
  <c r="M1544" i="7"/>
  <c r="L1544" i="7"/>
  <c r="K1544" i="7"/>
  <c r="O1543" i="7"/>
  <c r="N1543" i="7"/>
  <c r="M1543" i="7"/>
  <c r="L1543" i="7"/>
  <c r="K1543" i="7"/>
  <c r="O1542" i="7"/>
  <c r="N1542" i="7"/>
  <c r="M1542" i="7"/>
  <c r="L1542" i="7"/>
  <c r="K1542" i="7"/>
  <c r="O1541" i="7"/>
  <c r="N1541" i="7"/>
  <c r="M1541" i="7"/>
  <c r="L1541" i="7"/>
  <c r="K1541" i="7"/>
  <c r="O1540" i="7"/>
  <c r="N1540" i="7"/>
  <c r="M1540" i="7"/>
  <c r="L1540" i="7"/>
  <c r="K1540" i="7"/>
  <c r="O1539" i="7"/>
  <c r="N1539" i="7"/>
  <c r="M1539" i="7"/>
  <c r="L1539" i="7"/>
  <c r="K1539" i="7"/>
  <c r="O1538" i="7"/>
  <c r="N1538" i="7"/>
  <c r="M1538" i="7"/>
  <c r="L1538" i="7"/>
  <c r="K1538" i="7"/>
  <c r="O1537" i="7"/>
  <c r="N1537" i="7"/>
  <c r="M1537" i="7"/>
  <c r="L1537" i="7"/>
  <c r="K1537" i="7"/>
  <c r="O1536" i="7"/>
  <c r="N1536" i="7"/>
  <c r="M1536" i="7"/>
  <c r="L1536" i="7"/>
  <c r="K1536" i="7"/>
  <c r="O1535" i="7"/>
  <c r="N1535" i="7"/>
  <c r="M1535" i="7"/>
  <c r="L1535" i="7"/>
  <c r="K1535" i="7"/>
  <c r="O1534" i="7"/>
  <c r="N1534" i="7"/>
  <c r="M1534" i="7"/>
  <c r="L1534" i="7"/>
  <c r="K1534" i="7"/>
  <c r="O1533" i="7"/>
  <c r="N1533" i="7"/>
  <c r="M1533" i="7"/>
  <c r="L1533" i="7"/>
  <c r="K1533" i="7"/>
  <c r="O1532" i="7"/>
  <c r="N1532" i="7"/>
  <c r="M1532" i="7"/>
  <c r="L1532" i="7"/>
  <c r="K1532" i="7"/>
  <c r="O1531" i="7"/>
  <c r="N1531" i="7"/>
  <c r="M1531" i="7"/>
  <c r="L1531" i="7"/>
  <c r="K1531" i="7"/>
  <c r="O1530" i="7"/>
  <c r="N1530" i="7"/>
  <c r="M1530" i="7"/>
  <c r="L1530" i="7"/>
  <c r="K1530" i="7"/>
  <c r="O1529" i="7"/>
  <c r="N1529" i="7"/>
  <c r="M1529" i="7"/>
  <c r="L1529" i="7"/>
  <c r="K1529" i="7"/>
  <c r="O1528" i="7"/>
  <c r="N1528" i="7"/>
  <c r="M1528" i="7"/>
  <c r="L1528" i="7"/>
  <c r="K1528" i="7"/>
  <c r="O1527" i="7"/>
  <c r="N1527" i="7"/>
  <c r="M1527" i="7"/>
  <c r="L1527" i="7"/>
  <c r="K1527" i="7"/>
  <c r="O1526" i="7"/>
  <c r="N1526" i="7"/>
  <c r="M1526" i="7"/>
  <c r="L1526" i="7"/>
  <c r="K1526" i="7"/>
  <c r="O1525" i="7"/>
  <c r="N1525" i="7"/>
  <c r="M1525" i="7"/>
  <c r="L1525" i="7"/>
  <c r="K1525" i="7"/>
  <c r="O1524" i="7"/>
  <c r="N1524" i="7"/>
  <c r="M1524" i="7"/>
  <c r="L1524" i="7"/>
  <c r="K1524" i="7"/>
  <c r="O1523" i="7"/>
  <c r="N1523" i="7"/>
  <c r="M1523" i="7"/>
  <c r="L1523" i="7"/>
  <c r="K1523" i="7"/>
  <c r="O1522" i="7"/>
  <c r="N1522" i="7"/>
  <c r="M1522" i="7"/>
  <c r="L1522" i="7"/>
  <c r="K1522" i="7"/>
  <c r="O1521" i="7"/>
  <c r="N1521" i="7"/>
  <c r="M1521" i="7"/>
  <c r="L1521" i="7"/>
  <c r="K1521" i="7"/>
  <c r="O1520" i="7"/>
  <c r="N1520" i="7"/>
  <c r="M1520" i="7"/>
  <c r="L1520" i="7"/>
  <c r="K1520" i="7"/>
  <c r="O1519" i="7"/>
  <c r="N1519" i="7"/>
  <c r="M1519" i="7"/>
  <c r="L1519" i="7"/>
  <c r="K1519" i="7"/>
  <c r="O1518" i="7"/>
  <c r="N1518" i="7"/>
  <c r="M1518" i="7"/>
  <c r="L1518" i="7"/>
  <c r="K1518" i="7"/>
  <c r="O1517" i="7"/>
  <c r="N1517" i="7"/>
  <c r="M1517" i="7"/>
  <c r="L1517" i="7"/>
  <c r="K1517" i="7"/>
  <c r="O1516" i="7"/>
  <c r="N1516" i="7"/>
  <c r="M1516" i="7"/>
  <c r="L1516" i="7"/>
  <c r="K1516" i="7"/>
  <c r="O1515" i="7"/>
  <c r="N1515" i="7"/>
  <c r="M1515" i="7"/>
  <c r="L1515" i="7"/>
  <c r="K1515" i="7"/>
  <c r="O1514" i="7"/>
  <c r="N1514" i="7"/>
  <c r="M1514" i="7"/>
  <c r="L1514" i="7"/>
  <c r="K1514" i="7"/>
  <c r="O1513" i="7"/>
  <c r="N1513" i="7"/>
  <c r="M1513" i="7"/>
  <c r="L1513" i="7"/>
  <c r="K1513" i="7"/>
  <c r="O1512" i="7"/>
  <c r="N1512" i="7"/>
  <c r="M1512" i="7"/>
  <c r="L1512" i="7"/>
  <c r="K1512" i="7"/>
  <c r="O1511" i="7"/>
  <c r="N1511" i="7"/>
  <c r="M1511" i="7"/>
  <c r="L1511" i="7"/>
  <c r="K1511" i="7"/>
  <c r="O1510" i="7"/>
  <c r="N1510" i="7"/>
  <c r="M1510" i="7"/>
  <c r="L1510" i="7"/>
  <c r="K1510" i="7"/>
  <c r="O1509" i="7"/>
  <c r="N1509" i="7"/>
  <c r="M1509" i="7"/>
  <c r="L1509" i="7"/>
  <c r="K1509" i="7"/>
  <c r="O1508" i="7"/>
  <c r="N1508" i="7"/>
  <c r="M1508" i="7"/>
  <c r="L1508" i="7"/>
  <c r="K1508" i="7"/>
  <c r="O1507" i="7"/>
  <c r="N1507" i="7"/>
  <c r="M1507" i="7"/>
  <c r="L1507" i="7"/>
  <c r="K1507" i="7"/>
  <c r="O1506" i="7"/>
  <c r="N1506" i="7"/>
  <c r="M1506" i="7"/>
  <c r="L1506" i="7"/>
  <c r="K1506" i="7"/>
  <c r="O1505" i="7"/>
  <c r="N1505" i="7"/>
  <c r="M1505" i="7"/>
  <c r="L1505" i="7"/>
  <c r="K1505" i="7"/>
  <c r="O1504" i="7"/>
  <c r="N1504" i="7"/>
  <c r="M1504" i="7"/>
  <c r="L1504" i="7"/>
  <c r="K1504" i="7"/>
  <c r="O1503" i="7"/>
  <c r="N1503" i="7"/>
  <c r="M1503" i="7"/>
  <c r="L1503" i="7"/>
  <c r="K1503" i="7"/>
  <c r="O1502" i="7"/>
  <c r="N1502" i="7"/>
  <c r="M1502" i="7"/>
  <c r="L1502" i="7"/>
  <c r="K1502" i="7"/>
  <c r="O1501" i="7"/>
  <c r="N1501" i="7"/>
  <c r="M1501" i="7"/>
  <c r="L1501" i="7"/>
  <c r="K1501" i="7"/>
  <c r="O1500" i="7"/>
  <c r="N1500" i="7"/>
  <c r="M1500" i="7"/>
  <c r="L1500" i="7"/>
  <c r="K1500" i="7"/>
  <c r="O1499" i="7"/>
  <c r="N1499" i="7"/>
  <c r="M1499" i="7"/>
  <c r="L1499" i="7"/>
  <c r="K1499" i="7"/>
  <c r="O1498" i="7"/>
  <c r="N1498" i="7"/>
  <c r="M1498" i="7"/>
  <c r="L1498" i="7"/>
  <c r="K1498" i="7"/>
  <c r="O1497" i="7"/>
  <c r="N1497" i="7"/>
  <c r="M1497" i="7"/>
  <c r="L1497" i="7"/>
  <c r="K1497" i="7"/>
  <c r="O1496" i="7"/>
  <c r="N1496" i="7"/>
  <c r="M1496" i="7"/>
  <c r="L1496" i="7"/>
  <c r="K1496" i="7"/>
  <c r="O1495" i="7"/>
  <c r="N1495" i="7"/>
  <c r="M1495" i="7"/>
  <c r="L1495" i="7"/>
  <c r="K1495" i="7"/>
  <c r="O1494" i="7"/>
  <c r="N1494" i="7"/>
  <c r="M1494" i="7"/>
  <c r="L1494" i="7"/>
  <c r="K1494" i="7"/>
  <c r="O1493" i="7"/>
  <c r="N1493" i="7"/>
  <c r="M1493" i="7"/>
  <c r="L1493" i="7"/>
  <c r="K1493" i="7"/>
  <c r="O1492" i="7"/>
  <c r="N1492" i="7"/>
  <c r="M1492" i="7"/>
  <c r="L1492" i="7"/>
  <c r="K1492" i="7"/>
  <c r="O1491" i="7"/>
  <c r="N1491" i="7"/>
  <c r="M1491" i="7"/>
  <c r="L1491" i="7"/>
  <c r="K1491" i="7"/>
  <c r="O1490" i="7"/>
  <c r="N1490" i="7"/>
  <c r="M1490" i="7"/>
  <c r="L1490" i="7"/>
  <c r="K1490" i="7"/>
  <c r="O1489" i="7"/>
  <c r="N1489" i="7"/>
  <c r="M1489" i="7"/>
  <c r="L1489" i="7"/>
  <c r="K1489" i="7"/>
  <c r="O1488" i="7"/>
  <c r="N1488" i="7"/>
  <c r="M1488" i="7"/>
  <c r="L1488" i="7"/>
  <c r="K1488" i="7"/>
  <c r="O1487" i="7"/>
  <c r="N1487" i="7"/>
  <c r="M1487" i="7"/>
  <c r="L1487" i="7"/>
  <c r="K1487" i="7"/>
  <c r="O1486" i="7"/>
  <c r="N1486" i="7"/>
  <c r="M1486" i="7"/>
  <c r="L1486" i="7"/>
  <c r="K1486" i="7"/>
  <c r="O1485" i="7"/>
  <c r="N1485" i="7"/>
  <c r="M1485" i="7"/>
  <c r="L1485" i="7"/>
  <c r="K1485" i="7"/>
  <c r="O1484" i="7"/>
  <c r="N1484" i="7"/>
  <c r="M1484" i="7"/>
  <c r="L1484" i="7"/>
  <c r="K1484" i="7"/>
  <c r="O1483" i="7"/>
  <c r="N1483" i="7"/>
  <c r="M1483" i="7"/>
  <c r="L1483" i="7"/>
  <c r="K1483" i="7"/>
  <c r="O1482" i="7"/>
  <c r="N1482" i="7"/>
  <c r="M1482" i="7"/>
  <c r="L1482" i="7"/>
  <c r="K1482" i="7"/>
  <c r="O1481" i="7"/>
  <c r="N1481" i="7"/>
  <c r="M1481" i="7"/>
  <c r="L1481" i="7"/>
  <c r="K1481" i="7"/>
  <c r="O1480" i="7"/>
  <c r="N1480" i="7"/>
  <c r="M1480" i="7"/>
  <c r="L1480" i="7"/>
  <c r="K1480" i="7"/>
  <c r="O1479" i="7"/>
  <c r="N1479" i="7"/>
  <c r="M1479" i="7"/>
  <c r="L1479" i="7"/>
  <c r="K1479" i="7"/>
  <c r="O1478" i="7"/>
  <c r="N1478" i="7"/>
  <c r="M1478" i="7"/>
  <c r="L1478" i="7"/>
  <c r="K1478" i="7"/>
  <c r="O1477" i="7"/>
  <c r="N1477" i="7"/>
  <c r="M1477" i="7"/>
  <c r="L1477" i="7"/>
  <c r="K1477" i="7"/>
  <c r="O1476" i="7"/>
  <c r="N1476" i="7"/>
  <c r="M1476" i="7"/>
  <c r="L1476" i="7"/>
  <c r="K1476" i="7"/>
  <c r="O1475" i="7"/>
  <c r="N1475" i="7"/>
  <c r="M1475" i="7"/>
  <c r="L1475" i="7"/>
  <c r="K1475" i="7"/>
  <c r="O1474" i="7"/>
  <c r="N1474" i="7"/>
  <c r="M1474" i="7"/>
  <c r="L1474" i="7"/>
  <c r="K1474" i="7"/>
  <c r="O1473" i="7"/>
  <c r="N1473" i="7"/>
  <c r="M1473" i="7"/>
  <c r="L1473" i="7"/>
  <c r="K1473" i="7"/>
  <c r="O1472" i="7"/>
  <c r="N1472" i="7"/>
  <c r="M1472" i="7"/>
  <c r="L1472" i="7"/>
  <c r="K1472" i="7"/>
  <c r="O1471" i="7"/>
  <c r="N1471" i="7"/>
  <c r="M1471" i="7"/>
  <c r="L1471" i="7"/>
  <c r="K1471" i="7"/>
  <c r="O1470" i="7"/>
  <c r="N1470" i="7"/>
  <c r="M1470" i="7"/>
  <c r="L1470" i="7"/>
  <c r="K1470" i="7"/>
  <c r="O1469" i="7"/>
  <c r="N1469" i="7"/>
  <c r="M1469" i="7"/>
  <c r="L1469" i="7"/>
  <c r="K1469" i="7"/>
  <c r="O1468" i="7"/>
  <c r="N1468" i="7"/>
  <c r="M1468" i="7"/>
  <c r="L1468" i="7"/>
  <c r="K1468" i="7"/>
  <c r="O1467" i="7"/>
  <c r="N1467" i="7"/>
  <c r="M1467" i="7"/>
  <c r="L1467" i="7"/>
  <c r="K1467" i="7"/>
  <c r="O1466" i="7"/>
  <c r="N1466" i="7"/>
  <c r="M1466" i="7"/>
  <c r="L1466" i="7"/>
  <c r="K1466" i="7"/>
  <c r="O1465" i="7"/>
  <c r="N1465" i="7"/>
  <c r="M1465" i="7"/>
  <c r="L1465" i="7"/>
  <c r="K1465" i="7"/>
  <c r="O1464" i="7"/>
  <c r="N1464" i="7"/>
  <c r="M1464" i="7"/>
  <c r="L1464" i="7"/>
  <c r="K1464" i="7"/>
  <c r="O1463" i="7"/>
  <c r="N1463" i="7"/>
  <c r="M1463" i="7"/>
  <c r="L1463" i="7"/>
  <c r="K1463" i="7"/>
  <c r="O1462" i="7"/>
  <c r="N1462" i="7"/>
  <c r="M1462" i="7"/>
  <c r="L1462" i="7"/>
  <c r="K1462" i="7"/>
  <c r="O1461" i="7"/>
  <c r="N1461" i="7"/>
  <c r="M1461" i="7"/>
  <c r="L1461" i="7"/>
  <c r="K1461" i="7"/>
  <c r="O1460" i="7"/>
  <c r="N1460" i="7"/>
  <c r="M1460" i="7"/>
  <c r="L1460" i="7"/>
  <c r="K1460" i="7"/>
  <c r="O1459" i="7"/>
  <c r="N1459" i="7"/>
  <c r="M1459" i="7"/>
  <c r="L1459" i="7"/>
  <c r="K1459" i="7"/>
  <c r="O1458" i="7"/>
  <c r="N1458" i="7"/>
  <c r="M1458" i="7"/>
  <c r="L1458" i="7"/>
  <c r="K1458" i="7"/>
  <c r="O1457" i="7"/>
  <c r="N1457" i="7"/>
  <c r="M1457" i="7"/>
  <c r="L1457" i="7"/>
  <c r="K1457" i="7"/>
  <c r="O1456" i="7"/>
  <c r="N1456" i="7"/>
  <c r="M1456" i="7"/>
  <c r="L1456" i="7"/>
  <c r="K1456" i="7"/>
  <c r="O1455" i="7"/>
  <c r="N1455" i="7"/>
  <c r="M1455" i="7"/>
  <c r="L1455" i="7"/>
  <c r="K1455" i="7"/>
  <c r="O1454" i="7"/>
  <c r="N1454" i="7"/>
  <c r="M1454" i="7"/>
  <c r="L1454" i="7"/>
  <c r="K1454" i="7"/>
  <c r="O1453" i="7"/>
  <c r="N1453" i="7"/>
  <c r="M1453" i="7"/>
  <c r="L1453" i="7"/>
  <c r="K1453" i="7"/>
  <c r="O1452" i="7"/>
  <c r="N1452" i="7"/>
  <c r="M1452" i="7"/>
  <c r="L1452" i="7"/>
  <c r="K1452" i="7"/>
  <c r="O1451" i="7"/>
  <c r="N1451" i="7"/>
  <c r="M1451" i="7"/>
  <c r="L1451" i="7"/>
  <c r="K1451" i="7"/>
  <c r="O1450" i="7"/>
  <c r="N1450" i="7"/>
  <c r="M1450" i="7"/>
  <c r="L1450" i="7"/>
  <c r="K1450" i="7"/>
  <c r="O1449" i="7"/>
  <c r="N1449" i="7"/>
  <c r="M1449" i="7"/>
  <c r="L1449" i="7"/>
  <c r="K1449" i="7"/>
  <c r="O1448" i="7"/>
  <c r="N1448" i="7"/>
  <c r="M1448" i="7"/>
  <c r="L1448" i="7"/>
  <c r="K1448" i="7"/>
  <c r="O1447" i="7"/>
  <c r="N1447" i="7"/>
  <c r="M1447" i="7"/>
  <c r="L1447" i="7"/>
  <c r="K1447" i="7"/>
  <c r="O1446" i="7"/>
  <c r="N1446" i="7"/>
  <c r="M1446" i="7"/>
  <c r="L1446" i="7"/>
  <c r="K1446" i="7"/>
  <c r="O1445" i="7"/>
  <c r="N1445" i="7"/>
  <c r="M1445" i="7"/>
  <c r="L1445" i="7"/>
  <c r="K1445" i="7"/>
  <c r="O1444" i="7"/>
  <c r="N1444" i="7"/>
  <c r="M1444" i="7"/>
  <c r="L1444" i="7"/>
  <c r="K1444" i="7"/>
  <c r="O1443" i="7"/>
  <c r="N1443" i="7"/>
  <c r="M1443" i="7"/>
  <c r="L1443" i="7"/>
  <c r="K1443" i="7"/>
  <c r="O1442" i="7"/>
  <c r="N1442" i="7"/>
  <c r="M1442" i="7"/>
  <c r="L1442" i="7"/>
  <c r="K1442" i="7"/>
  <c r="O1441" i="7"/>
  <c r="N1441" i="7"/>
  <c r="M1441" i="7"/>
  <c r="L1441" i="7"/>
  <c r="K1441" i="7"/>
  <c r="O1440" i="7"/>
  <c r="N1440" i="7"/>
  <c r="M1440" i="7"/>
  <c r="L1440" i="7"/>
  <c r="K1440" i="7"/>
  <c r="O1439" i="7"/>
  <c r="N1439" i="7"/>
  <c r="M1439" i="7"/>
  <c r="L1439" i="7"/>
  <c r="K1439" i="7"/>
  <c r="O1438" i="7"/>
  <c r="N1438" i="7"/>
  <c r="M1438" i="7"/>
  <c r="L1438" i="7"/>
  <c r="K1438" i="7"/>
  <c r="O1437" i="7"/>
  <c r="N1437" i="7"/>
  <c r="M1437" i="7"/>
  <c r="L1437" i="7"/>
  <c r="K1437" i="7"/>
  <c r="O1436" i="7"/>
  <c r="N1436" i="7"/>
  <c r="M1436" i="7"/>
  <c r="L1436" i="7"/>
  <c r="K1436" i="7"/>
  <c r="O1435" i="7"/>
  <c r="N1435" i="7"/>
  <c r="M1435" i="7"/>
  <c r="L1435" i="7"/>
  <c r="K1435" i="7"/>
  <c r="O1434" i="7"/>
  <c r="N1434" i="7"/>
  <c r="M1434" i="7"/>
  <c r="L1434" i="7"/>
  <c r="K1434" i="7"/>
  <c r="O1433" i="7"/>
  <c r="N1433" i="7"/>
  <c r="M1433" i="7"/>
  <c r="L1433" i="7"/>
  <c r="K1433" i="7"/>
  <c r="O1432" i="7"/>
  <c r="N1432" i="7"/>
  <c r="M1432" i="7"/>
  <c r="L1432" i="7"/>
  <c r="K1432" i="7"/>
  <c r="O1431" i="7"/>
  <c r="N1431" i="7"/>
  <c r="M1431" i="7"/>
  <c r="L1431" i="7"/>
  <c r="K1431" i="7"/>
  <c r="O1430" i="7"/>
  <c r="N1430" i="7"/>
  <c r="M1430" i="7"/>
  <c r="L1430" i="7"/>
  <c r="K1430" i="7"/>
  <c r="O1429" i="7"/>
  <c r="N1429" i="7"/>
  <c r="M1429" i="7"/>
  <c r="L1429" i="7"/>
  <c r="K1429" i="7"/>
  <c r="O1428" i="7"/>
  <c r="N1428" i="7"/>
  <c r="M1428" i="7"/>
  <c r="L1428" i="7"/>
  <c r="K1428" i="7"/>
  <c r="O1427" i="7"/>
  <c r="N1427" i="7"/>
  <c r="M1427" i="7"/>
  <c r="L1427" i="7"/>
  <c r="K1427" i="7"/>
  <c r="O1426" i="7"/>
  <c r="N1426" i="7"/>
  <c r="M1426" i="7"/>
  <c r="L1426" i="7"/>
  <c r="K1426" i="7"/>
  <c r="O1425" i="7"/>
  <c r="N1425" i="7"/>
  <c r="M1425" i="7"/>
  <c r="L1425" i="7"/>
  <c r="K1425" i="7"/>
  <c r="O1424" i="7"/>
  <c r="N1424" i="7"/>
  <c r="M1424" i="7"/>
  <c r="L1424" i="7"/>
  <c r="K1424" i="7"/>
  <c r="O1423" i="7"/>
  <c r="N1423" i="7"/>
  <c r="M1423" i="7"/>
  <c r="L1423" i="7"/>
  <c r="K1423" i="7"/>
  <c r="O1422" i="7"/>
  <c r="N1422" i="7"/>
  <c r="M1422" i="7"/>
  <c r="L1422" i="7"/>
  <c r="K1422" i="7"/>
  <c r="O1421" i="7"/>
  <c r="N1421" i="7"/>
  <c r="M1421" i="7"/>
  <c r="L1421" i="7"/>
  <c r="K1421" i="7"/>
  <c r="O1420" i="7"/>
  <c r="N1420" i="7"/>
  <c r="M1420" i="7"/>
  <c r="L1420" i="7"/>
  <c r="K1420" i="7"/>
  <c r="O1419" i="7"/>
  <c r="N1419" i="7"/>
  <c r="M1419" i="7"/>
  <c r="L1419" i="7"/>
  <c r="K1419" i="7"/>
  <c r="O1418" i="7"/>
  <c r="N1418" i="7"/>
  <c r="M1418" i="7"/>
  <c r="L1418" i="7"/>
  <c r="K1418" i="7"/>
  <c r="O1417" i="7"/>
  <c r="N1417" i="7"/>
  <c r="M1417" i="7"/>
  <c r="L1417" i="7"/>
  <c r="K1417" i="7"/>
  <c r="O1416" i="7"/>
  <c r="N1416" i="7"/>
  <c r="M1416" i="7"/>
  <c r="L1416" i="7"/>
  <c r="K1416" i="7"/>
  <c r="O1415" i="7"/>
  <c r="N1415" i="7"/>
  <c r="M1415" i="7"/>
  <c r="L1415" i="7"/>
  <c r="K1415" i="7"/>
  <c r="O1414" i="7"/>
  <c r="N1414" i="7"/>
  <c r="M1414" i="7"/>
  <c r="L1414" i="7"/>
  <c r="K1414" i="7"/>
  <c r="O1413" i="7"/>
  <c r="N1413" i="7"/>
  <c r="M1413" i="7"/>
  <c r="L1413" i="7"/>
  <c r="K1413" i="7"/>
  <c r="O1412" i="7"/>
  <c r="N1412" i="7"/>
  <c r="M1412" i="7"/>
  <c r="L1412" i="7"/>
  <c r="K1412" i="7"/>
  <c r="O1411" i="7"/>
  <c r="N1411" i="7"/>
  <c r="M1411" i="7"/>
  <c r="L1411" i="7"/>
  <c r="K1411" i="7"/>
  <c r="O1410" i="7"/>
  <c r="N1410" i="7"/>
  <c r="M1410" i="7"/>
  <c r="L1410" i="7"/>
  <c r="K1410" i="7"/>
  <c r="O1409" i="7"/>
  <c r="N1409" i="7"/>
  <c r="M1409" i="7"/>
  <c r="L1409" i="7"/>
  <c r="K1409" i="7"/>
  <c r="O1408" i="7"/>
  <c r="N1408" i="7"/>
  <c r="M1408" i="7"/>
  <c r="L1408" i="7"/>
  <c r="K1408" i="7"/>
  <c r="O1407" i="7"/>
  <c r="N1407" i="7"/>
  <c r="M1407" i="7"/>
  <c r="L1407" i="7"/>
  <c r="K1407" i="7"/>
  <c r="O1406" i="7"/>
  <c r="N1406" i="7"/>
  <c r="M1406" i="7"/>
  <c r="L1406" i="7"/>
  <c r="K1406" i="7"/>
  <c r="O1405" i="7"/>
  <c r="N1405" i="7"/>
  <c r="M1405" i="7"/>
  <c r="L1405" i="7"/>
  <c r="K1405" i="7"/>
  <c r="O1404" i="7"/>
  <c r="N1404" i="7"/>
  <c r="M1404" i="7"/>
  <c r="L1404" i="7"/>
  <c r="K1404" i="7"/>
  <c r="O1403" i="7"/>
  <c r="N1403" i="7"/>
  <c r="M1403" i="7"/>
  <c r="L1403" i="7"/>
  <c r="K1403" i="7"/>
  <c r="O1402" i="7"/>
  <c r="N1402" i="7"/>
  <c r="M1402" i="7"/>
  <c r="L1402" i="7"/>
  <c r="K1402" i="7"/>
  <c r="O1401" i="7"/>
  <c r="N1401" i="7"/>
  <c r="M1401" i="7"/>
  <c r="L1401" i="7"/>
  <c r="K1401" i="7"/>
  <c r="O1400" i="7"/>
  <c r="N1400" i="7"/>
  <c r="M1400" i="7"/>
  <c r="L1400" i="7"/>
  <c r="K1400" i="7"/>
  <c r="O1399" i="7"/>
  <c r="N1399" i="7"/>
  <c r="M1399" i="7"/>
  <c r="L1399" i="7"/>
  <c r="K1399" i="7"/>
  <c r="O1398" i="7"/>
  <c r="N1398" i="7"/>
  <c r="M1398" i="7"/>
  <c r="L1398" i="7"/>
  <c r="K1398" i="7"/>
  <c r="O1397" i="7"/>
  <c r="N1397" i="7"/>
  <c r="M1397" i="7"/>
  <c r="L1397" i="7"/>
  <c r="K1397" i="7"/>
  <c r="O1396" i="7"/>
  <c r="N1396" i="7"/>
  <c r="M1396" i="7"/>
  <c r="L1396" i="7"/>
  <c r="K1396" i="7"/>
  <c r="O1395" i="7"/>
  <c r="N1395" i="7"/>
  <c r="M1395" i="7"/>
  <c r="L1395" i="7"/>
  <c r="K1395" i="7"/>
  <c r="O1394" i="7"/>
  <c r="N1394" i="7"/>
  <c r="M1394" i="7"/>
  <c r="L1394" i="7"/>
  <c r="K1394" i="7"/>
  <c r="O1393" i="7"/>
  <c r="N1393" i="7"/>
  <c r="M1393" i="7"/>
  <c r="L1393" i="7"/>
  <c r="K1393" i="7"/>
  <c r="O1392" i="7"/>
  <c r="N1392" i="7"/>
  <c r="M1392" i="7"/>
  <c r="L1392" i="7"/>
  <c r="K1392" i="7"/>
  <c r="O1391" i="7"/>
  <c r="N1391" i="7"/>
  <c r="M1391" i="7"/>
  <c r="L1391" i="7"/>
  <c r="K1391" i="7"/>
  <c r="O1390" i="7"/>
  <c r="N1390" i="7"/>
  <c r="M1390" i="7"/>
  <c r="L1390" i="7"/>
  <c r="K1390" i="7"/>
  <c r="O1389" i="7"/>
  <c r="N1389" i="7"/>
  <c r="M1389" i="7"/>
  <c r="L1389" i="7"/>
  <c r="K1389" i="7"/>
  <c r="O1388" i="7"/>
  <c r="N1388" i="7"/>
  <c r="M1388" i="7"/>
  <c r="L1388" i="7"/>
  <c r="K1388" i="7"/>
  <c r="O1387" i="7"/>
  <c r="N1387" i="7"/>
  <c r="M1387" i="7"/>
  <c r="L1387" i="7"/>
  <c r="K1387" i="7"/>
  <c r="O1386" i="7"/>
  <c r="N1386" i="7"/>
  <c r="M1386" i="7"/>
  <c r="L1386" i="7"/>
  <c r="K1386" i="7"/>
  <c r="O1385" i="7"/>
  <c r="N1385" i="7"/>
  <c r="M1385" i="7"/>
  <c r="L1385" i="7"/>
  <c r="K1385" i="7"/>
  <c r="O1384" i="7"/>
  <c r="N1384" i="7"/>
  <c r="M1384" i="7"/>
  <c r="L1384" i="7"/>
  <c r="K1384" i="7"/>
  <c r="O1383" i="7"/>
  <c r="N1383" i="7"/>
  <c r="M1383" i="7"/>
  <c r="L1383" i="7"/>
  <c r="K1383" i="7"/>
  <c r="O1382" i="7"/>
  <c r="N1382" i="7"/>
  <c r="M1382" i="7"/>
  <c r="L1382" i="7"/>
  <c r="K1382" i="7"/>
  <c r="O1381" i="7"/>
  <c r="N1381" i="7"/>
  <c r="M1381" i="7"/>
  <c r="L1381" i="7"/>
  <c r="K1381" i="7"/>
  <c r="O1380" i="7"/>
  <c r="N1380" i="7"/>
  <c r="M1380" i="7"/>
  <c r="L1380" i="7"/>
  <c r="K1380" i="7"/>
  <c r="O1379" i="7"/>
  <c r="N1379" i="7"/>
  <c r="M1379" i="7"/>
  <c r="L1379" i="7"/>
  <c r="K1379" i="7"/>
  <c r="O1378" i="7"/>
  <c r="N1378" i="7"/>
  <c r="M1378" i="7"/>
  <c r="L1378" i="7"/>
  <c r="K1378" i="7"/>
  <c r="O1377" i="7"/>
  <c r="N1377" i="7"/>
  <c r="M1377" i="7"/>
  <c r="L1377" i="7"/>
  <c r="K1377" i="7"/>
  <c r="O1376" i="7"/>
  <c r="N1376" i="7"/>
  <c r="M1376" i="7"/>
  <c r="L1376" i="7"/>
  <c r="K1376" i="7"/>
  <c r="O1375" i="7"/>
  <c r="N1375" i="7"/>
  <c r="M1375" i="7"/>
  <c r="L1375" i="7"/>
  <c r="K1375" i="7"/>
  <c r="O1374" i="7"/>
  <c r="N1374" i="7"/>
  <c r="M1374" i="7"/>
  <c r="L1374" i="7"/>
  <c r="K1374" i="7"/>
  <c r="O1373" i="7"/>
  <c r="N1373" i="7"/>
  <c r="M1373" i="7"/>
  <c r="L1373" i="7"/>
  <c r="K1373" i="7"/>
  <c r="O1372" i="7"/>
  <c r="N1372" i="7"/>
  <c r="M1372" i="7"/>
  <c r="L1372" i="7"/>
  <c r="K1372" i="7"/>
  <c r="O1371" i="7"/>
  <c r="N1371" i="7"/>
  <c r="M1371" i="7"/>
  <c r="L1371" i="7"/>
  <c r="K1371" i="7"/>
  <c r="O1370" i="7"/>
  <c r="N1370" i="7"/>
  <c r="M1370" i="7"/>
  <c r="L1370" i="7"/>
  <c r="K1370" i="7"/>
  <c r="O1369" i="7"/>
  <c r="N1369" i="7"/>
  <c r="M1369" i="7"/>
  <c r="L1369" i="7"/>
  <c r="K1369" i="7"/>
  <c r="O1368" i="7"/>
  <c r="N1368" i="7"/>
  <c r="M1368" i="7"/>
  <c r="L1368" i="7"/>
  <c r="K1368" i="7"/>
  <c r="O1367" i="7"/>
  <c r="N1367" i="7"/>
  <c r="M1367" i="7"/>
  <c r="L1367" i="7"/>
  <c r="K1367" i="7"/>
  <c r="O1366" i="7"/>
  <c r="N1366" i="7"/>
  <c r="M1366" i="7"/>
  <c r="L1366" i="7"/>
  <c r="K1366" i="7"/>
  <c r="O1365" i="7"/>
  <c r="N1365" i="7"/>
  <c r="M1365" i="7"/>
  <c r="L1365" i="7"/>
  <c r="K1365" i="7"/>
  <c r="O1364" i="7"/>
  <c r="N1364" i="7"/>
  <c r="M1364" i="7"/>
  <c r="L1364" i="7"/>
  <c r="K1364" i="7"/>
  <c r="O1363" i="7"/>
  <c r="N1363" i="7"/>
  <c r="M1363" i="7"/>
  <c r="L1363" i="7"/>
  <c r="K1363" i="7"/>
  <c r="O1362" i="7"/>
  <c r="N1362" i="7"/>
  <c r="M1362" i="7"/>
  <c r="L1362" i="7"/>
  <c r="K1362" i="7"/>
  <c r="O1361" i="7"/>
  <c r="N1361" i="7"/>
  <c r="M1361" i="7"/>
  <c r="L1361" i="7"/>
  <c r="K1361" i="7"/>
  <c r="O1360" i="7"/>
  <c r="N1360" i="7"/>
  <c r="M1360" i="7"/>
  <c r="L1360" i="7"/>
  <c r="K1360" i="7"/>
  <c r="O1359" i="7"/>
  <c r="N1359" i="7"/>
  <c r="M1359" i="7"/>
  <c r="L1359" i="7"/>
  <c r="K1359" i="7"/>
  <c r="O1358" i="7"/>
  <c r="N1358" i="7"/>
  <c r="M1358" i="7"/>
  <c r="L1358" i="7"/>
  <c r="K1358" i="7"/>
  <c r="O1357" i="7"/>
  <c r="N1357" i="7"/>
  <c r="M1357" i="7"/>
  <c r="L1357" i="7"/>
  <c r="K1357" i="7"/>
  <c r="O1356" i="7"/>
  <c r="N1356" i="7"/>
  <c r="M1356" i="7"/>
  <c r="L1356" i="7"/>
  <c r="K1356" i="7"/>
  <c r="O1355" i="7"/>
  <c r="N1355" i="7"/>
  <c r="M1355" i="7"/>
  <c r="L1355" i="7"/>
  <c r="K1355" i="7"/>
  <c r="O1354" i="7"/>
  <c r="N1354" i="7"/>
  <c r="M1354" i="7"/>
  <c r="L1354" i="7"/>
  <c r="K1354" i="7"/>
  <c r="O1353" i="7"/>
  <c r="N1353" i="7"/>
  <c r="M1353" i="7"/>
  <c r="L1353" i="7"/>
  <c r="K1353" i="7"/>
  <c r="O1352" i="7"/>
  <c r="N1352" i="7"/>
  <c r="M1352" i="7"/>
  <c r="L1352" i="7"/>
  <c r="K1352" i="7"/>
  <c r="O1351" i="7"/>
  <c r="N1351" i="7"/>
  <c r="M1351" i="7"/>
  <c r="L1351" i="7"/>
  <c r="K1351" i="7"/>
  <c r="O1350" i="7"/>
  <c r="N1350" i="7"/>
  <c r="M1350" i="7"/>
  <c r="L1350" i="7"/>
  <c r="K1350" i="7"/>
  <c r="O1349" i="7"/>
  <c r="N1349" i="7"/>
  <c r="M1349" i="7"/>
  <c r="L1349" i="7"/>
  <c r="K1349" i="7"/>
  <c r="O1348" i="7"/>
  <c r="N1348" i="7"/>
  <c r="M1348" i="7"/>
  <c r="L1348" i="7"/>
  <c r="K1348" i="7"/>
  <c r="O1347" i="7"/>
  <c r="N1347" i="7"/>
  <c r="M1347" i="7"/>
  <c r="L1347" i="7"/>
  <c r="K1347" i="7"/>
  <c r="O1346" i="7"/>
  <c r="N1346" i="7"/>
  <c r="M1346" i="7"/>
  <c r="L1346" i="7"/>
  <c r="K1346" i="7"/>
  <c r="O1345" i="7"/>
  <c r="N1345" i="7"/>
  <c r="M1345" i="7"/>
  <c r="L1345" i="7"/>
  <c r="K1345" i="7"/>
  <c r="O1344" i="7"/>
  <c r="N1344" i="7"/>
  <c r="M1344" i="7"/>
  <c r="L1344" i="7"/>
  <c r="K1344" i="7"/>
  <c r="O1343" i="7"/>
  <c r="N1343" i="7"/>
  <c r="M1343" i="7"/>
  <c r="L1343" i="7"/>
  <c r="K1343" i="7"/>
  <c r="O1342" i="7"/>
  <c r="N1342" i="7"/>
  <c r="M1342" i="7"/>
  <c r="L1342" i="7"/>
  <c r="K1342" i="7"/>
  <c r="O1341" i="7"/>
  <c r="N1341" i="7"/>
  <c r="M1341" i="7"/>
  <c r="L1341" i="7"/>
  <c r="K1341" i="7"/>
  <c r="O1340" i="7"/>
  <c r="N1340" i="7"/>
  <c r="M1340" i="7"/>
  <c r="L1340" i="7"/>
  <c r="K1340" i="7"/>
  <c r="O1339" i="7"/>
  <c r="N1339" i="7"/>
  <c r="M1339" i="7"/>
  <c r="L1339" i="7"/>
  <c r="K1339" i="7"/>
  <c r="O1338" i="7"/>
  <c r="N1338" i="7"/>
  <c r="M1338" i="7"/>
  <c r="L1338" i="7"/>
  <c r="K1338" i="7"/>
  <c r="O1337" i="7"/>
  <c r="N1337" i="7"/>
  <c r="M1337" i="7"/>
  <c r="L1337" i="7"/>
  <c r="K1337" i="7"/>
  <c r="O1336" i="7"/>
  <c r="N1336" i="7"/>
  <c r="M1336" i="7"/>
  <c r="L1336" i="7"/>
  <c r="K1336" i="7"/>
  <c r="O1335" i="7"/>
  <c r="N1335" i="7"/>
  <c r="M1335" i="7"/>
  <c r="L1335" i="7"/>
  <c r="K1335" i="7"/>
  <c r="O1334" i="7"/>
  <c r="N1334" i="7"/>
  <c r="M1334" i="7"/>
  <c r="L1334" i="7"/>
  <c r="K1334" i="7"/>
  <c r="O1333" i="7"/>
  <c r="N1333" i="7"/>
  <c r="M1333" i="7"/>
  <c r="L1333" i="7"/>
  <c r="K1333" i="7"/>
  <c r="O1332" i="7"/>
  <c r="N1332" i="7"/>
  <c r="M1332" i="7"/>
  <c r="L1332" i="7"/>
  <c r="K1332" i="7"/>
  <c r="O1331" i="7"/>
  <c r="N1331" i="7"/>
  <c r="M1331" i="7"/>
  <c r="L1331" i="7"/>
  <c r="K1331" i="7"/>
  <c r="O1330" i="7"/>
  <c r="N1330" i="7"/>
  <c r="M1330" i="7"/>
  <c r="L1330" i="7"/>
  <c r="K1330" i="7"/>
  <c r="O1329" i="7"/>
  <c r="N1329" i="7"/>
  <c r="M1329" i="7"/>
  <c r="L1329" i="7"/>
  <c r="K1329" i="7"/>
  <c r="O1328" i="7"/>
  <c r="N1328" i="7"/>
  <c r="M1328" i="7"/>
  <c r="L1328" i="7"/>
  <c r="K1328" i="7"/>
  <c r="O1327" i="7"/>
  <c r="N1327" i="7"/>
  <c r="M1327" i="7"/>
  <c r="L1327" i="7"/>
  <c r="K1327" i="7"/>
  <c r="O1326" i="7"/>
  <c r="N1326" i="7"/>
  <c r="M1326" i="7"/>
  <c r="L1326" i="7"/>
  <c r="K1326" i="7"/>
  <c r="O1325" i="7"/>
  <c r="N1325" i="7"/>
  <c r="M1325" i="7"/>
  <c r="L1325" i="7"/>
  <c r="K1325" i="7"/>
  <c r="O1324" i="7"/>
  <c r="N1324" i="7"/>
  <c r="M1324" i="7"/>
  <c r="L1324" i="7"/>
  <c r="K1324" i="7"/>
  <c r="O1323" i="7"/>
  <c r="N1323" i="7"/>
  <c r="M1323" i="7"/>
  <c r="L1323" i="7"/>
  <c r="K1323" i="7"/>
  <c r="O1322" i="7"/>
  <c r="N1322" i="7"/>
  <c r="M1322" i="7"/>
  <c r="L1322" i="7"/>
  <c r="K1322" i="7"/>
  <c r="O1321" i="7"/>
  <c r="N1321" i="7"/>
  <c r="M1321" i="7"/>
  <c r="L1321" i="7"/>
  <c r="K1321" i="7"/>
  <c r="O1320" i="7"/>
  <c r="N1320" i="7"/>
  <c r="M1320" i="7"/>
  <c r="L1320" i="7"/>
  <c r="K1320" i="7"/>
  <c r="O1319" i="7"/>
  <c r="N1319" i="7"/>
  <c r="M1319" i="7"/>
  <c r="L1319" i="7"/>
  <c r="K1319" i="7"/>
  <c r="O1318" i="7"/>
  <c r="N1318" i="7"/>
  <c r="M1318" i="7"/>
  <c r="L1318" i="7"/>
  <c r="K1318" i="7"/>
  <c r="O1317" i="7"/>
  <c r="N1317" i="7"/>
  <c r="M1317" i="7"/>
  <c r="L1317" i="7"/>
  <c r="K1317" i="7"/>
  <c r="O1316" i="7"/>
  <c r="N1316" i="7"/>
  <c r="M1316" i="7"/>
  <c r="L1316" i="7"/>
  <c r="K1316" i="7"/>
  <c r="O1315" i="7"/>
  <c r="N1315" i="7"/>
  <c r="M1315" i="7"/>
  <c r="L1315" i="7"/>
  <c r="K1315" i="7"/>
  <c r="O1314" i="7"/>
  <c r="N1314" i="7"/>
  <c r="M1314" i="7"/>
  <c r="L1314" i="7"/>
  <c r="K1314" i="7"/>
  <c r="O1313" i="7"/>
  <c r="N1313" i="7"/>
  <c r="M1313" i="7"/>
  <c r="L1313" i="7"/>
  <c r="K1313" i="7"/>
  <c r="O1312" i="7"/>
  <c r="N1312" i="7"/>
  <c r="M1312" i="7"/>
  <c r="L1312" i="7"/>
  <c r="K1312" i="7"/>
  <c r="O1311" i="7"/>
  <c r="N1311" i="7"/>
  <c r="M1311" i="7"/>
  <c r="L1311" i="7"/>
  <c r="K1311" i="7"/>
  <c r="O1310" i="7"/>
  <c r="N1310" i="7"/>
  <c r="M1310" i="7"/>
  <c r="L1310" i="7"/>
  <c r="K1310" i="7"/>
  <c r="O1309" i="7"/>
  <c r="N1309" i="7"/>
  <c r="M1309" i="7"/>
  <c r="L1309" i="7"/>
  <c r="K1309" i="7"/>
  <c r="O1308" i="7"/>
  <c r="N1308" i="7"/>
  <c r="M1308" i="7"/>
  <c r="L1308" i="7"/>
  <c r="K1308" i="7"/>
  <c r="O1307" i="7"/>
  <c r="N1307" i="7"/>
  <c r="M1307" i="7"/>
  <c r="L1307" i="7"/>
  <c r="K1307" i="7"/>
  <c r="O1306" i="7"/>
  <c r="N1306" i="7"/>
  <c r="M1306" i="7"/>
  <c r="L1306" i="7"/>
  <c r="K1306" i="7"/>
  <c r="O1305" i="7"/>
  <c r="N1305" i="7"/>
  <c r="M1305" i="7"/>
  <c r="L1305" i="7"/>
  <c r="K1305" i="7"/>
  <c r="O1304" i="7"/>
  <c r="N1304" i="7"/>
  <c r="M1304" i="7"/>
  <c r="L1304" i="7"/>
  <c r="K1304" i="7"/>
  <c r="O1303" i="7"/>
  <c r="N1303" i="7"/>
  <c r="M1303" i="7"/>
  <c r="L1303" i="7"/>
  <c r="K1303" i="7"/>
  <c r="O1302" i="7"/>
  <c r="N1302" i="7"/>
  <c r="M1302" i="7"/>
  <c r="L1302" i="7"/>
  <c r="K1302" i="7"/>
  <c r="O1301" i="7"/>
  <c r="N1301" i="7"/>
  <c r="M1301" i="7"/>
  <c r="L1301" i="7"/>
  <c r="K1301" i="7"/>
  <c r="O1300" i="7"/>
  <c r="N1300" i="7"/>
  <c r="M1300" i="7"/>
  <c r="L1300" i="7"/>
  <c r="K1300" i="7"/>
  <c r="O1299" i="7"/>
  <c r="N1299" i="7"/>
  <c r="M1299" i="7"/>
  <c r="L1299" i="7"/>
  <c r="K1299" i="7"/>
  <c r="O1298" i="7"/>
  <c r="N1298" i="7"/>
  <c r="M1298" i="7"/>
  <c r="L1298" i="7"/>
  <c r="K1298" i="7"/>
  <c r="O1297" i="7"/>
  <c r="N1297" i="7"/>
  <c r="M1297" i="7"/>
  <c r="L1297" i="7"/>
  <c r="K1297" i="7"/>
  <c r="O1296" i="7"/>
  <c r="N1296" i="7"/>
  <c r="M1296" i="7"/>
  <c r="L1296" i="7"/>
  <c r="K1296" i="7"/>
  <c r="O1295" i="7"/>
  <c r="N1295" i="7"/>
  <c r="M1295" i="7"/>
  <c r="L1295" i="7"/>
  <c r="K1295" i="7"/>
  <c r="O1294" i="7"/>
  <c r="N1294" i="7"/>
  <c r="M1294" i="7"/>
  <c r="L1294" i="7"/>
  <c r="K1294" i="7"/>
  <c r="O1293" i="7"/>
  <c r="N1293" i="7"/>
  <c r="M1293" i="7"/>
  <c r="L1293" i="7"/>
  <c r="K1293" i="7"/>
  <c r="O1292" i="7"/>
  <c r="N1292" i="7"/>
  <c r="M1292" i="7"/>
  <c r="L1292" i="7"/>
  <c r="K1292" i="7"/>
  <c r="O1291" i="7"/>
  <c r="N1291" i="7"/>
  <c r="M1291" i="7"/>
  <c r="L1291" i="7"/>
  <c r="K1291" i="7"/>
  <c r="O1290" i="7"/>
  <c r="N1290" i="7"/>
  <c r="M1290" i="7"/>
  <c r="L1290" i="7"/>
  <c r="K1290" i="7"/>
  <c r="O1289" i="7"/>
  <c r="N1289" i="7"/>
  <c r="M1289" i="7"/>
  <c r="L1289" i="7"/>
  <c r="K1289" i="7"/>
  <c r="O1288" i="7"/>
  <c r="N1288" i="7"/>
  <c r="M1288" i="7"/>
  <c r="L1288" i="7"/>
  <c r="K1288" i="7"/>
  <c r="O1287" i="7"/>
  <c r="N1287" i="7"/>
  <c r="M1287" i="7"/>
  <c r="L1287" i="7"/>
  <c r="K1287" i="7"/>
  <c r="O1286" i="7"/>
  <c r="N1286" i="7"/>
  <c r="M1286" i="7"/>
  <c r="L1286" i="7"/>
  <c r="K1286" i="7"/>
  <c r="O1285" i="7"/>
  <c r="N1285" i="7"/>
  <c r="M1285" i="7"/>
  <c r="L1285" i="7"/>
  <c r="K1285" i="7"/>
  <c r="O1284" i="7"/>
  <c r="N1284" i="7"/>
  <c r="M1284" i="7"/>
  <c r="L1284" i="7"/>
  <c r="K1284" i="7"/>
  <c r="O1283" i="7"/>
  <c r="N1283" i="7"/>
  <c r="M1283" i="7"/>
  <c r="L1283" i="7"/>
  <c r="K1283" i="7"/>
  <c r="O1282" i="7"/>
  <c r="N1282" i="7"/>
  <c r="M1282" i="7"/>
  <c r="L1282" i="7"/>
  <c r="K1282" i="7"/>
  <c r="O1281" i="7"/>
  <c r="N1281" i="7"/>
  <c r="M1281" i="7"/>
  <c r="L1281" i="7"/>
  <c r="K1281" i="7"/>
  <c r="O1280" i="7"/>
  <c r="N1280" i="7"/>
  <c r="M1280" i="7"/>
  <c r="L1280" i="7"/>
  <c r="K1280" i="7"/>
  <c r="O1279" i="7"/>
  <c r="N1279" i="7"/>
  <c r="M1279" i="7"/>
  <c r="L1279" i="7"/>
  <c r="K1279" i="7"/>
  <c r="O1278" i="7"/>
  <c r="N1278" i="7"/>
  <c r="M1278" i="7"/>
  <c r="L1278" i="7"/>
  <c r="K1278" i="7"/>
  <c r="O1277" i="7"/>
  <c r="N1277" i="7"/>
  <c r="M1277" i="7"/>
  <c r="L1277" i="7"/>
  <c r="K1277" i="7"/>
  <c r="O1276" i="7"/>
  <c r="N1276" i="7"/>
  <c r="M1276" i="7"/>
  <c r="L1276" i="7"/>
  <c r="K1276" i="7"/>
  <c r="O1275" i="7"/>
  <c r="N1275" i="7"/>
  <c r="M1275" i="7"/>
  <c r="L1275" i="7"/>
  <c r="K1275" i="7"/>
  <c r="O1274" i="7"/>
  <c r="N1274" i="7"/>
  <c r="M1274" i="7"/>
  <c r="L1274" i="7"/>
  <c r="K1274" i="7"/>
  <c r="O1273" i="7"/>
  <c r="N1273" i="7"/>
  <c r="M1273" i="7"/>
  <c r="L1273" i="7"/>
  <c r="K1273" i="7"/>
  <c r="O1272" i="7"/>
  <c r="N1272" i="7"/>
  <c r="M1272" i="7"/>
  <c r="L1272" i="7"/>
  <c r="K1272" i="7"/>
  <c r="O1271" i="7"/>
  <c r="N1271" i="7"/>
  <c r="M1271" i="7"/>
  <c r="L1271" i="7"/>
  <c r="K1271" i="7"/>
  <c r="O1270" i="7"/>
  <c r="N1270" i="7"/>
  <c r="M1270" i="7"/>
  <c r="L1270" i="7"/>
  <c r="K1270" i="7"/>
  <c r="O1269" i="7"/>
  <c r="N1269" i="7"/>
  <c r="M1269" i="7"/>
  <c r="L1269" i="7"/>
  <c r="K1269" i="7"/>
  <c r="O1268" i="7"/>
  <c r="N1268" i="7"/>
  <c r="M1268" i="7"/>
  <c r="L1268" i="7"/>
  <c r="K1268" i="7"/>
  <c r="O1267" i="7"/>
  <c r="N1267" i="7"/>
  <c r="M1267" i="7"/>
  <c r="L1267" i="7"/>
  <c r="K1267" i="7"/>
  <c r="O1266" i="7"/>
  <c r="N1266" i="7"/>
  <c r="M1266" i="7"/>
  <c r="L1266" i="7"/>
  <c r="K1266" i="7"/>
  <c r="O1265" i="7"/>
  <c r="N1265" i="7"/>
  <c r="M1265" i="7"/>
  <c r="L1265" i="7"/>
  <c r="K1265" i="7"/>
  <c r="O1264" i="7"/>
  <c r="N1264" i="7"/>
  <c r="M1264" i="7"/>
  <c r="L1264" i="7"/>
  <c r="K1264" i="7"/>
  <c r="O1263" i="7"/>
  <c r="N1263" i="7"/>
  <c r="M1263" i="7"/>
  <c r="L1263" i="7"/>
  <c r="K1263" i="7"/>
  <c r="O1262" i="7"/>
  <c r="N1262" i="7"/>
  <c r="M1262" i="7"/>
  <c r="L1262" i="7"/>
  <c r="K1262" i="7"/>
  <c r="O1261" i="7"/>
  <c r="N1261" i="7"/>
  <c r="M1261" i="7"/>
  <c r="L1261" i="7"/>
  <c r="K1261" i="7"/>
  <c r="O1260" i="7"/>
  <c r="N1260" i="7"/>
  <c r="M1260" i="7"/>
  <c r="L1260" i="7"/>
  <c r="K1260" i="7"/>
  <c r="O1259" i="7"/>
  <c r="N1259" i="7"/>
  <c r="M1259" i="7"/>
  <c r="L1259" i="7"/>
  <c r="K1259" i="7"/>
  <c r="O1258" i="7"/>
  <c r="N1258" i="7"/>
  <c r="M1258" i="7"/>
  <c r="L1258" i="7"/>
  <c r="K1258" i="7"/>
  <c r="O1257" i="7"/>
  <c r="N1257" i="7"/>
  <c r="M1257" i="7"/>
  <c r="L1257" i="7"/>
  <c r="K1257" i="7"/>
  <c r="O1256" i="7"/>
  <c r="N1256" i="7"/>
  <c r="M1256" i="7"/>
  <c r="L1256" i="7"/>
  <c r="K1256" i="7"/>
  <c r="O1255" i="7"/>
  <c r="N1255" i="7"/>
  <c r="M1255" i="7"/>
  <c r="L1255" i="7"/>
  <c r="K1255" i="7"/>
  <c r="O1254" i="7"/>
  <c r="N1254" i="7"/>
  <c r="M1254" i="7"/>
  <c r="L1254" i="7"/>
  <c r="K1254" i="7"/>
  <c r="O1253" i="7"/>
  <c r="N1253" i="7"/>
  <c r="M1253" i="7"/>
  <c r="L1253" i="7"/>
  <c r="K1253" i="7"/>
  <c r="O1252" i="7"/>
  <c r="N1252" i="7"/>
  <c r="M1252" i="7"/>
  <c r="L1252" i="7"/>
  <c r="K1252" i="7"/>
  <c r="O1251" i="7"/>
  <c r="N1251" i="7"/>
  <c r="M1251" i="7"/>
  <c r="L1251" i="7"/>
  <c r="K1251" i="7"/>
  <c r="O1250" i="7"/>
  <c r="N1250" i="7"/>
  <c r="M1250" i="7"/>
  <c r="L1250" i="7"/>
  <c r="K1250" i="7"/>
  <c r="O1249" i="7"/>
  <c r="N1249" i="7"/>
  <c r="M1249" i="7"/>
  <c r="L1249" i="7"/>
  <c r="K1249" i="7"/>
  <c r="O1248" i="7"/>
  <c r="N1248" i="7"/>
  <c r="M1248" i="7"/>
  <c r="L1248" i="7"/>
  <c r="K1248" i="7"/>
  <c r="O1247" i="7"/>
  <c r="N1247" i="7"/>
  <c r="M1247" i="7"/>
  <c r="L1247" i="7"/>
  <c r="K1247" i="7"/>
  <c r="O1246" i="7"/>
  <c r="N1246" i="7"/>
  <c r="M1246" i="7"/>
  <c r="L1246" i="7"/>
  <c r="K1246" i="7"/>
  <c r="O1245" i="7"/>
  <c r="N1245" i="7"/>
  <c r="M1245" i="7"/>
  <c r="L1245" i="7"/>
  <c r="K1245" i="7"/>
  <c r="O1244" i="7"/>
  <c r="N1244" i="7"/>
  <c r="M1244" i="7"/>
  <c r="L1244" i="7"/>
  <c r="K1244" i="7"/>
  <c r="O1243" i="7"/>
  <c r="N1243" i="7"/>
  <c r="M1243" i="7"/>
  <c r="L1243" i="7"/>
  <c r="K1243" i="7"/>
  <c r="O1242" i="7"/>
  <c r="N1242" i="7"/>
  <c r="M1242" i="7"/>
  <c r="L1242" i="7"/>
  <c r="K1242" i="7"/>
  <c r="O1241" i="7"/>
  <c r="N1241" i="7"/>
  <c r="M1241" i="7"/>
  <c r="L1241" i="7"/>
  <c r="K1241" i="7"/>
  <c r="O1240" i="7"/>
  <c r="N1240" i="7"/>
  <c r="M1240" i="7"/>
  <c r="L1240" i="7"/>
  <c r="K1240" i="7"/>
  <c r="O1239" i="7"/>
  <c r="N1239" i="7"/>
  <c r="M1239" i="7"/>
  <c r="L1239" i="7"/>
  <c r="K1239" i="7"/>
  <c r="O1238" i="7"/>
  <c r="N1238" i="7"/>
  <c r="M1238" i="7"/>
  <c r="L1238" i="7"/>
  <c r="K1238" i="7"/>
  <c r="O1237" i="7"/>
  <c r="N1237" i="7"/>
  <c r="M1237" i="7"/>
  <c r="L1237" i="7"/>
  <c r="K1237" i="7"/>
  <c r="O1236" i="7"/>
  <c r="N1236" i="7"/>
  <c r="M1236" i="7"/>
  <c r="L1236" i="7"/>
  <c r="K1236" i="7"/>
  <c r="O1235" i="7"/>
  <c r="N1235" i="7"/>
  <c r="M1235" i="7"/>
  <c r="L1235" i="7"/>
  <c r="K1235" i="7"/>
  <c r="O1234" i="7"/>
  <c r="N1234" i="7"/>
  <c r="M1234" i="7"/>
  <c r="L1234" i="7"/>
  <c r="K1234" i="7"/>
  <c r="O1233" i="7"/>
  <c r="N1233" i="7"/>
  <c r="M1233" i="7"/>
  <c r="L1233" i="7"/>
  <c r="K1233" i="7"/>
  <c r="O1232" i="7"/>
  <c r="N1232" i="7"/>
  <c r="M1232" i="7"/>
  <c r="L1232" i="7"/>
  <c r="K1232" i="7"/>
  <c r="O1231" i="7"/>
  <c r="N1231" i="7"/>
  <c r="M1231" i="7"/>
  <c r="L1231" i="7"/>
  <c r="K1231" i="7"/>
  <c r="O1230" i="7"/>
  <c r="N1230" i="7"/>
  <c r="M1230" i="7"/>
  <c r="L1230" i="7"/>
  <c r="K1230" i="7"/>
  <c r="O1229" i="7"/>
  <c r="N1229" i="7"/>
  <c r="M1229" i="7"/>
  <c r="L1229" i="7"/>
  <c r="K1229" i="7"/>
  <c r="O1228" i="7"/>
  <c r="N1228" i="7"/>
  <c r="M1228" i="7"/>
  <c r="L1228" i="7"/>
  <c r="K1228" i="7"/>
  <c r="O1227" i="7"/>
  <c r="N1227" i="7"/>
  <c r="M1227" i="7"/>
  <c r="L1227" i="7"/>
  <c r="K1227" i="7"/>
  <c r="O1226" i="7"/>
  <c r="N1226" i="7"/>
  <c r="M1226" i="7"/>
  <c r="L1226" i="7"/>
  <c r="K1226" i="7"/>
  <c r="O1225" i="7"/>
  <c r="N1225" i="7"/>
  <c r="M1225" i="7"/>
  <c r="L1225" i="7"/>
  <c r="K1225" i="7"/>
  <c r="O1224" i="7"/>
  <c r="N1224" i="7"/>
  <c r="M1224" i="7"/>
  <c r="L1224" i="7"/>
  <c r="K1224" i="7"/>
  <c r="O1223" i="7"/>
  <c r="N1223" i="7"/>
  <c r="M1223" i="7"/>
  <c r="L1223" i="7"/>
  <c r="K1223" i="7"/>
  <c r="O1222" i="7"/>
  <c r="N1222" i="7"/>
  <c r="M1222" i="7"/>
  <c r="L1222" i="7"/>
  <c r="K1222" i="7"/>
  <c r="O1221" i="7"/>
  <c r="N1221" i="7"/>
  <c r="M1221" i="7"/>
  <c r="L1221" i="7"/>
  <c r="K1221" i="7"/>
  <c r="O1220" i="7"/>
  <c r="N1220" i="7"/>
  <c r="M1220" i="7"/>
  <c r="L1220" i="7"/>
  <c r="K1220" i="7"/>
  <c r="O1219" i="7"/>
  <c r="N1219" i="7"/>
  <c r="M1219" i="7"/>
  <c r="L1219" i="7"/>
  <c r="K1219" i="7"/>
  <c r="O1218" i="7"/>
  <c r="N1218" i="7"/>
  <c r="M1218" i="7"/>
  <c r="L1218" i="7"/>
  <c r="K1218" i="7"/>
  <c r="O1217" i="7"/>
  <c r="N1217" i="7"/>
  <c r="M1217" i="7"/>
  <c r="L1217" i="7"/>
  <c r="K1217" i="7"/>
  <c r="O1216" i="7"/>
  <c r="N1216" i="7"/>
  <c r="M1216" i="7"/>
  <c r="L1216" i="7"/>
  <c r="K1216" i="7"/>
  <c r="O1215" i="7"/>
  <c r="N1215" i="7"/>
  <c r="M1215" i="7"/>
  <c r="L1215" i="7"/>
  <c r="K1215" i="7"/>
  <c r="O1214" i="7"/>
  <c r="N1214" i="7"/>
  <c r="M1214" i="7"/>
  <c r="L1214" i="7"/>
  <c r="K1214" i="7"/>
  <c r="O1213" i="7"/>
  <c r="N1213" i="7"/>
  <c r="M1213" i="7"/>
  <c r="L1213" i="7"/>
  <c r="K1213" i="7"/>
  <c r="O1212" i="7"/>
  <c r="N1212" i="7"/>
  <c r="M1212" i="7"/>
  <c r="L1212" i="7"/>
  <c r="K1212" i="7"/>
  <c r="O1211" i="7"/>
  <c r="N1211" i="7"/>
  <c r="M1211" i="7"/>
  <c r="L1211" i="7"/>
  <c r="K1211" i="7"/>
  <c r="O1210" i="7"/>
  <c r="N1210" i="7"/>
  <c r="M1210" i="7"/>
  <c r="L1210" i="7"/>
  <c r="K1210" i="7"/>
  <c r="O1209" i="7"/>
  <c r="N1209" i="7"/>
  <c r="M1209" i="7"/>
  <c r="L1209" i="7"/>
  <c r="K1209" i="7"/>
  <c r="O1208" i="7"/>
  <c r="N1208" i="7"/>
  <c r="M1208" i="7"/>
  <c r="L1208" i="7"/>
  <c r="K1208" i="7"/>
  <c r="O1207" i="7"/>
  <c r="N1207" i="7"/>
  <c r="M1207" i="7"/>
  <c r="L1207" i="7"/>
  <c r="K1207" i="7"/>
  <c r="O1206" i="7"/>
  <c r="N1206" i="7"/>
  <c r="M1206" i="7"/>
  <c r="L1206" i="7"/>
  <c r="K1206" i="7"/>
  <c r="O1205" i="7"/>
  <c r="N1205" i="7"/>
  <c r="M1205" i="7"/>
  <c r="L1205" i="7"/>
  <c r="K1205" i="7"/>
  <c r="O1204" i="7"/>
  <c r="N1204" i="7"/>
  <c r="M1204" i="7"/>
  <c r="L1204" i="7"/>
  <c r="K1204" i="7"/>
  <c r="O1203" i="7"/>
  <c r="N1203" i="7"/>
  <c r="M1203" i="7"/>
  <c r="L1203" i="7"/>
  <c r="K1203" i="7"/>
  <c r="O1202" i="7"/>
  <c r="N1202" i="7"/>
  <c r="M1202" i="7"/>
  <c r="L1202" i="7"/>
  <c r="K1202" i="7"/>
  <c r="O1201" i="7"/>
  <c r="N1201" i="7"/>
  <c r="M1201" i="7"/>
  <c r="L1201" i="7"/>
  <c r="K1201" i="7"/>
  <c r="O1200" i="7"/>
  <c r="N1200" i="7"/>
  <c r="M1200" i="7"/>
  <c r="L1200" i="7"/>
  <c r="K1200" i="7"/>
  <c r="O1199" i="7"/>
  <c r="N1199" i="7"/>
  <c r="M1199" i="7"/>
  <c r="L1199" i="7"/>
  <c r="K1199" i="7"/>
  <c r="O1198" i="7"/>
  <c r="N1198" i="7"/>
  <c r="M1198" i="7"/>
  <c r="L1198" i="7"/>
  <c r="K1198" i="7"/>
  <c r="O1197" i="7"/>
  <c r="N1197" i="7"/>
  <c r="M1197" i="7"/>
  <c r="L1197" i="7"/>
  <c r="K1197" i="7"/>
  <c r="O1196" i="7"/>
  <c r="N1196" i="7"/>
  <c r="M1196" i="7"/>
  <c r="L1196" i="7"/>
  <c r="K1196" i="7"/>
  <c r="O1195" i="7"/>
  <c r="N1195" i="7"/>
  <c r="M1195" i="7"/>
  <c r="L1195" i="7"/>
  <c r="K1195" i="7"/>
  <c r="O1194" i="7"/>
  <c r="N1194" i="7"/>
  <c r="M1194" i="7"/>
  <c r="L1194" i="7"/>
  <c r="K1194" i="7"/>
  <c r="O1193" i="7"/>
  <c r="N1193" i="7"/>
  <c r="M1193" i="7"/>
  <c r="L1193" i="7"/>
  <c r="K1193" i="7"/>
  <c r="O1192" i="7"/>
  <c r="N1192" i="7"/>
  <c r="M1192" i="7"/>
  <c r="L1192" i="7"/>
  <c r="K1192" i="7"/>
  <c r="O1191" i="7"/>
  <c r="N1191" i="7"/>
  <c r="M1191" i="7"/>
  <c r="L1191" i="7"/>
  <c r="K1191" i="7"/>
  <c r="O1190" i="7"/>
  <c r="N1190" i="7"/>
  <c r="M1190" i="7"/>
  <c r="L1190" i="7"/>
  <c r="K1190" i="7"/>
  <c r="O1189" i="7"/>
  <c r="N1189" i="7"/>
  <c r="M1189" i="7"/>
  <c r="L1189" i="7"/>
  <c r="K1189" i="7"/>
  <c r="O1188" i="7"/>
  <c r="N1188" i="7"/>
  <c r="M1188" i="7"/>
  <c r="L1188" i="7"/>
  <c r="K1188" i="7"/>
  <c r="O1187" i="7"/>
  <c r="N1187" i="7"/>
  <c r="M1187" i="7"/>
  <c r="L1187" i="7"/>
  <c r="K1187" i="7"/>
  <c r="O1186" i="7"/>
  <c r="N1186" i="7"/>
  <c r="M1186" i="7"/>
  <c r="L1186" i="7"/>
  <c r="K1186" i="7"/>
  <c r="O1185" i="7"/>
  <c r="N1185" i="7"/>
  <c r="M1185" i="7"/>
  <c r="L1185" i="7"/>
  <c r="K1185" i="7"/>
  <c r="O1184" i="7"/>
  <c r="N1184" i="7"/>
  <c r="M1184" i="7"/>
  <c r="L1184" i="7"/>
  <c r="K1184" i="7"/>
  <c r="O1183" i="7"/>
  <c r="N1183" i="7"/>
  <c r="M1183" i="7"/>
  <c r="L1183" i="7"/>
  <c r="K1183" i="7"/>
  <c r="O1182" i="7"/>
  <c r="N1182" i="7"/>
  <c r="M1182" i="7"/>
  <c r="L1182" i="7"/>
  <c r="K1182" i="7"/>
  <c r="O1181" i="7"/>
  <c r="N1181" i="7"/>
  <c r="M1181" i="7"/>
  <c r="L1181" i="7"/>
  <c r="K1181" i="7"/>
  <c r="O1180" i="7"/>
  <c r="N1180" i="7"/>
  <c r="M1180" i="7"/>
  <c r="L1180" i="7"/>
  <c r="K1180" i="7"/>
  <c r="O1179" i="7"/>
  <c r="N1179" i="7"/>
  <c r="M1179" i="7"/>
  <c r="L1179" i="7"/>
  <c r="K1179" i="7"/>
  <c r="O1178" i="7"/>
  <c r="N1178" i="7"/>
  <c r="M1178" i="7"/>
  <c r="L1178" i="7"/>
  <c r="K1178" i="7"/>
  <c r="O1177" i="7"/>
  <c r="N1177" i="7"/>
  <c r="M1177" i="7"/>
  <c r="L1177" i="7"/>
  <c r="K1177" i="7"/>
  <c r="O1176" i="7"/>
  <c r="N1176" i="7"/>
  <c r="M1176" i="7"/>
  <c r="L1176" i="7"/>
  <c r="K1176" i="7"/>
  <c r="O1175" i="7"/>
  <c r="N1175" i="7"/>
  <c r="M1175" i="7"/>
  <c r="L1175" i="7"/>
  <c r="K1175" i="7"/>
  <c r="O1174" i="7"/>
  <c r="N1174" i="7"/>
  <c r="M1174" i="7"/>
  <c r="L1174" i="7"/>
  <c r="K1174" i="7"/>
  <c r="O1173" i="7"/>
  <c r="N1173" i="7"/>
  <c r="M1173" i="7"/>
  <c r="L1173" i="7"/>
  <c r="K1173" i="7"/>
  <c r="O1172" i="7"/>
  <c r="N1172" i="7"/>
  <c r="M1172" i="7"/>
  <c r="L1172" i="7"/>
  <c r="K1172" i="7"/>
  <c r="O1171" i="7"/>
  <c r="N1171" i="7"/>
  <c r="M1171" i="7"/>
  <c r="L1171" i="7"/>
  <c r="K1171" i="7"/>
  <c r="O1170" i="7"/>
  <c r="N1170" i="7"/>
  <c r="M1170" i="7"/>
  <c r="L1170" i="7"/>
  <c r="K1170" i="7"/>
  <c r="O1169" i="7"/>
  <c r="N1169" i="7"/>
  <c r="M1169" i="7"/>
  <c r="L1169" i="7"/>
  <c r="K1169" i="7"/>
  <c r="O1168" i="7"/>
  <c r="N1168" i="7"/>
  <c r="M1168" i="7"/>
  <c r="L1168" i="7"/>
  <c r="K1168" i="7"/>
  <c r="O1167" i="7"/>
  <c r="N1167" i="7"/>
  <c r="M1167" i="7"/>
  <c r="L1167" i="7"/>
  <c r="K1167" i="7"/>
  <c r="O1166" i="7"/>
  <c r="N1166" i="7"/>
  <c r="M1166" i="7"/>
  <c r="L1166" i="7"/>
  <c r="K1166" i="7"/>
  <c r="O1165" i="7"/>
  <c r="N1165" i="7"/>
  <c r="M1165" i="7"/>
  <c r="L1165" i="7"/>
  <c r="K1165" i="7"/>
  <c r="O1164" i="7"/>
  <c r="N1164" i="7"/>
  <c r="M1164" i="7"/>
  <c r="L1164" i="7"/>
  <c r="K1164" i="7"/>
  <c r="O1163" i="7"/>
  <c r="N1163" i="7"/>
  <c r="M1163" i="7"/>
  <c r="L1163" i="7"/>
  <c r="K1163" i="7"/>
  <c r="O1162" i="7"/>
  <c r="N1162" i="7"/>
  <c r="M1162" i="7"/>
  <c r="L1162" i="7"/>
  <c r="K1162" i="7"/>
  <c r="O1161" i="7"/>
  <c r="N1161" i="7"/>
  <c r="M1161" i="7"/>
  <c r="L1161" i="7"/>
  <c r="K1161" i="7"/>
  <c r="O1160" i="7"/>
  <c r="N1160" i="7"/>
  <c r="M1160" i="7"/>
  <c r="L1160" i="7"/>
  <c r="K1160" i="7"/>
  <c r="O1159" i="7"/>
  <c r="N1159" i="7"/>
  <c r="M1159" i="7"/>
  <c r="L1159" i="7"/>
  <c r="K1159" i="7"/>
  <c r="O1158" i="7"/>
  <c r="N1158" i="7"/>
  <c r="M1158" i="7"/>
  <c r="L1158" i="7"/>
  <c r="K1158" i="7"/>
  <c r="O1157" i="7"/>
  <c r="N1157" i="7"/>
  <c r="M1157" i="7"/>
  <c r="L1157" i="7"/>
  <c r="K1157" i="7"/>
  <c r="O1156" i="7"/>
  <c r="N1156" i="7"/>
  <c r="M1156" i="7"/>
  <c r="L1156" i="7"/>
  <c r="K1156" i="7"/>
  <c r="O1155" i="7"/>
  <c r="N1155" i="7"/>
  <c r="M1155" i="7"/>
  <c r="L1155" i="7"/>
  <c r="K1155" i="7"/>
  <c r="O1154" i="7"/>
  <c r="N1154" i="7"/>
  <c r="M1154" i="7"/>
  <c r="L1154" i="7"/>
  <c r="K1154" i="7"/>
  <c r="O1153" i="7"/>
  <c r="N1153" i="7"/>
  <c r="M1153" i="7"/>
  <c r="L1153" i="7"/>
  <c r="K1153" i="7"/>
  <c r="O1152" i="7"/>
  <c r="N1152" i="7"/>
  <c r="M1152" i="7"/>
  <c r="L1152" i="7"/>
  <c r="K1152" i="7"/>
  <c r="O1151" i="7"/>
  <c r="N1151" i="7"/>
  <c r="M1151" i="7"/>
  <c r="L1151" i="7"/>
  <c r="K1151" i="7"/>
  <c r="O1150" i="7"/>
  <c r="N1150" i="7"/>
  <c r="M1150" i="7"/>
  <c r="L1150" i="7"/>
  <c r="K1150" i="7"/>
  <c r="O1149" i="7"/>
  <c r="N1149" i="7"/>
  <c r="M1149" i="7"/>
  <c r="L1149" i="7"/>
  <c r="K1149" i="7"/>
  <c r="O1148" i="7"/>
  <c r="N1148" i="7"/>
  <c r="M1148" i="7"/>
  <c r="L1148" i="7"/>
  <c r="K1148" i="7"/>
  <c r="O1147" i="7"/>
  <c r="N1147" i="7"/>
  <c r="M1147" i="7"/>
  <c r="L1147" i="7"/>
  <c r="K1147" i="7"/>
  <c r="O1146" i="7"/>
  <c r="N1146" i="7"/>
  <c r="M1146" i="7"/>
  <c r="L1146" i="7"/>
  <c r="K1146" i="7"/>
  <c r="O1145" i="7"/>
  <c r="N1145" i="7"/>
  <c r="M1145" i="7"/>
  <c r="L1145" i="7"/>
  <c r="K1145" i="7"/>
  <c r="O1144" i="7"/>
  <c r="N1144" i="7"/>
  <c r="M1144" i="7"/>
  <c r="L1144" i="7"/>
  <c r="K1144" i="7"/>
  <c r="O1143" i="7"/>
  <c r="N1143" i="7"/>
  <c r="M1143" i="7"/>
  <c r="L1143" i="7"/>
  <c r="K1143" i="7"/>
  <c r="O1142" i="7"/>
  <c r="N1142" i="7"/>
  <c r="M1142" i="7"/>
  <c r="L1142" i="7"/>
  <c r="K1142" i="7"/>
  <c r="O1141" i="7"/>
  <c r="N1141" i="7"/>
  <c r="M1141" i="7"/>
  <c r="L1141" i="7"/>
  <c r="K1141" i="7"/>
  <c r="O1140" i="7"/>
  <c r="N1140" i="7"/>
  <c r="M1140" i="7"/>
  <c r="L1140" i="7"/>
  <c r="K1140" i="7"/>
  <c r="O1139" i="7"/>
  <c r="N1139" i="7"/>
  <c r="M1139" i="7"/>
  <c r="L1139" i="7"/>
  <c r="K1139" i="7"/>
  <c r="O1138" i="7"/>
  <c r="N1138" i="7"/>
  <c r="M1138" i="7"/>
  <c r="L1138" i="7"/>
  <c r="K1138" i="7"/>
  <c r="O1137" i="7"/>
  <c r="N1137" i="7"/>
  <c r="M1137" i="7"/>
  <c r="L1137" i="7"/>
  <c r="K1137" i="7"/>
  <c r="O1136" i="7"/>
  <c r="N1136" i="7"/>
  <c r="M1136" i="7"/>
  <c r="L1136" i="7"/>
  <c r="K1136" i="7"/>
  <c r="O1135" i="7"/>
  <c r="N1135" i="7"/>
  <c r="M1135" i="7"/>
  <c r="L1135" i="7"/>
  <c r="K1135" i="7"/>
  <c r="O1134" i="7"/>
  <c r="N1134" i="7"/>
  <c r="M1134" i="7"/>
  <c r="L1134" i="7"/>
  <c r="K1134" i="7"/>
  <c r="O1133" i="7"/>
  <c r="N1133" i="7"/>
  <c r="M1133" i="7"/>
  <c r="L1133" i="7"/>
  <c r="K1133" i="7"/>
  <c r="O1132" i="7"/>
  <c r="N1132" i="7"/>
  <c r="M1132" i="7"/>
  <c r="L1132" i="7"/>
  <c r="K1132" i="7"/>
  <c r="O1131" i="7"/>
  <c r="N1131" i="7"/>
  <c r="M1131" i="7"/>
  <c r="L1131" i="7"/>
  <c r="K1131" i="7"/>
  <c r="O1130" i="7"/>
  <c r="N1130" i="7"/>
  <c r="M1130" i="7"/>
  <c r="L1130" i="7"/>
  <c r="K1130" i="7"/>
  <c r="O1129" i="7"/>
  <c r="N1129" i="7"/>
  <c r="M1129" i="7"/>
  <c r="L1129" i="7"/>
  <c r="K1129" i="7"/>
  <c r="O1128" i="7"/>
  <c r="N1128" i="7"/>
  <c r="M1128" i="7"/>
  <c r="L1128" i="7"/>
  <c r="K1128" i="7"/>
  <c r="O1127" i="7"/>
  <c r="N1127" i="7"/>
  <c r="M1127" i="7"/>
  <c r="L1127" i="7"/>
  <c r="K1127" i="7"/>
  <c r="O1126" i="7"/>
  <c r="N1126" i="7"/>
  <c r="M1126" i="7"/>
  <c r="L1126" i="7"/>
  <c r="K1126" i="7"/>
  <c r="O1125" i="7"/>
  <c r="N1125" i="7"/>
  <c r="M1125" i="7"/>
  <c r="L1125" i="7"/>
  <c r="K1125" i="7"/>
  <c r="O1124" i="7"/>
  <c r="N1124" i="7"/>
  <c r="M1124" i="7"/>
  <c r="L1124" i="7"/>
  <c r="K1124" i="7"/>
  <c r="O1123" i="7"/>
  <c r="N1123" i="7"/>
  <c r="M1123" i="7"/>
  <c r="L1123" i="7"/>
  <c r="K1123" i="7"/>
  <c r="O1122" i="7"/>
  <c r="N1122" i="7"/>
  <c r="M1122" i="7"/>
  <c r="L1122" i="7"/>
  <c r="K1122" i="7"/>
  <c r="O1121" i="7"/>
  <c r="N1121" i="7"/>
  <c r="M1121" i="7"/>
  <c r="L1121" i="7"/>
  <c r="K1121" i="7"/>
  <c r="O1120" i="7"/>
  <c r="N1120" i="7"/>
  <c r="M1120" i="7"/>
  <c r="L1120" i="7"/>
  <c r="K1120" i="7"/>
  <c r="O1119" i="7"/>
  <c r="N1119" i="7"/>
  <c r="M1119" i="7"/>
  <c r="L1119" i="7"/>
  <c r="K1119" i="7"/>
  <c r="O1118" i="7"/>
  <c r="N1118" i="7"/>
  <c r="M1118" i="7"/>
  <c r="L1118" i="7"/>
  <c r="K1118" i="7"/>
  <c r="O1117" i="7"/>
  <c r="N1117" i="7"/>
  <c r="M1117" i="7"/>
  <c r="L1117" i="7"/>
  <c r="K1117" i="7"/>
  <c r="O1116" i="7"/>
  <c r="N1116" i="7"/>
  <c r="M1116" i="7"/>
  <c r="L1116" i="7"/>
  <c r="K1116" i="7"/>
  <c r="O1115" i="7"/>
  <c r="N1115" i="7"/>
  <c r="M1115" i="7"/>
  <c r="L1115" i="7"/>
  <c r="K1115" i="7"/>
  <c r="O1114" i="7"/>
  <c r="N1114" i="7"/>
  <c r="M1114" i="7"/>
  <c r="L1114" i="7"/>
  <c r="K1114" i="7"/>
  <c r="O1113" i="7"/>
  <c r="N1113" i="7"/>
  <c r="M1113" i="7"/>
  <c r="L1113" i="7"/>
  <c r="K1113" i="7"/>
  <c r="O1112" i="7"/>
  <c r="N1112" i="7"/>
  <c r="M1112" i="7"/>
  <c r="L1112" i="7"/>
  <c r="K1112" i="7"/>
  <c r="O1111" i="7"/>
  <c r="N1111" i="7"/>
  <c r="M1111" i="7"/>
  <c r="L1111" i="7"/>
  <c r="K1111" i="7"/>
  <c r="O1110" i="7"/>
  <c r="N1110" i="7"/>
  <c r="M1110" i="7"/>
  <c r="L1110" i="7"/>
  <c r="K1110" i="7"/>
  <c r="O1109" i="7"/>
  <c r="N1109" i="7"/>
  <c r="M1109" i="7"/>
  <c r="L1109" i="7"/>
  <c r="K1109" i="7"/>
  <c r="O1108" i="7"/>
  <c r="N1108" i="7"/>
  <c r="M1108" i="7"/>
  <c r="L1108" i="7"/>
  <c r="K1108" i="7"/>
  <c r="O1107" i="7"/>
  <c r="N1107" i="7"/>
  <c r="M1107" i="7"/>
  <c r="L1107" i="7"/>
  <c r="K1107" i="7"/>
  <c r="O1106" i="7"/>
  <c r="N1106" i="7"/>
  <c r="M1106" i="7"/>
  <c r="L1106" i="7"/>
  <c r="K1106" i="7"/>
  <c r="O1105" i="7"/>
  <c r="N1105" i="7"/>
  <c r="M1105" i="7"/>
  <c r="L1105" i="7"/>
  <c r="K1105" i="7"/>
  <c r="O1104" i="7"/>
  <c r="N1104" i="7"/>
  <c r="M1104" i="7"/>
  <c r="L1104" i="7"/>
  <c r="K1104" i="7"/>
  <c r="O1103" i="7"/>
  <c r="N1103" i="7"/>
  <c r="M1103" i="7"/>
  <c r="L1103" i="7"/>
  <c r="K1103" i="7"/>
  <c r="O1102" i="7"/>
  <c r="N1102" i="7"/>
  <c r="M1102" i="7"/>
  <c r="L1102" i="7"/>
  <c r="K1102" i="7"/>
  <c r="O1101" i="7"/>
  <c r="N1101" i="7"/>
  <c r="M1101" i="7"/>
  <c r="L1101" i="7"/>
  <c r="K1101" i="7"/>
  <c r="O1100" i="7"/>
  <c r="N1100" i="7"/>
  <c r="M1100" i="7"/>
  <c r="L1100" i="7"/>
  <c r="K1100" i="7"/>
  <c r="O1099" i="7"/>
  <c r="N1099" i="7"/>
  <c r="M1099" i="7"/>
  <c r="L1099" i="7"/>
  <c r="K1099" i="7"/>
  <c r="O1098" i="7"/>
  <c r="N1098" i="7"/>
  <c r="M1098" i="7"/>
  <c r="L1098" i="7"/>
  <c r="K1098" i="7"/>
  <c r="O1097" i="7"/>
  <c r="N1097" i="7"/>
  <c r="M1097" i="7"/>
  <c r="L1097" i="7"/>
  <c r="K1097" i="7"/>
  <c r="O1096" i="7"/>
  <c r="N1096" i="7"/>
  <c r="M1096" i="7"/>
  <c r="L1096" i="7"/>
  <c r="K1096" i="7"/>
  <c r="O1095" i="7"/>
  <c r="N1095" i="7"/>
  <c r="M1095" i="7"/>
  <c r="L1095" i="7"/>
  <c r="K1095" i="7"/>
  <c r="O1094" i="7"/>
  <c r="N1094" i="7"/>
  <c r="M1094" i="7"/>
  <c r="L1094" i="7"/>
  <c r="K1094" i="7"/>
  <c r="O1093" i="7"/>
  <c r="N1093" i="7"/>
  <c r="M1093" i="7"/>
  <c r="L1093" i="7"/>
  <c r="K1093" i="7"/>
  <c r="O1092" i="7"/>
  <c r="N1092" i="7"/>
  <c r="M1092" i="7"/>
  <c r="L1092" i="7"/>
  <c r="K1092" i="7"/>
  <c r="O1091" i="7"/>
  <c r="N1091" i="7"/>
  <c r="M1091" i="7"/>
  <c r="L1091" i="7"/>
  <c r="K1091" i="7"/>
  <c r="O1090" i="7"/>
  <c r="N1090" i="7"/>
  <c r="M1090" i="7"/>
  <c r="L1090" i="7"/>
  <c r="K1090" i="7"/>
  <c r="O1089" i="7"/>
  <c r="N1089" i="7"/>
  <c r="M1089" i="7"/>
  <c r="L1089" i="7"/>
  <c r="K1089" i="7"/>
  <c r="O1088" i="7"/>
  <c r="N1088" i="7"/>
  <c r="M1088" i="7"/>
  <c r="L1088" i="7"/>
  <c r="K1088" i="7"/>
  <c r="O1087" i="7"/>
  <c r="N1087" i="7"/>
  <c r="M1087" i="7"/>
  <c r="L1087" i="7"/>
  <c r="K1087" i="7"/>
  <c r="O1086" i="7"/>
  <c r="N1086" i="7"/>
  <c r="M1086" i="7"/>
  <c r="L1086" i="7"/>
  <c r="K1086" i="7"/>
  <c r="O1085" i="7"/>
  <c r="N1085" i="7"/>
  <c r="M1085" i="7"/>
  <c r="L1085" i="7"/>
  <c r="K1085" i="7"/>
  <c r="O1084" i="7"/>
  <c r="N1084" i="7"/>
  <c r="M1084" i="7"/>
  <c r="L1084" i="7"/>
  <c r="K1084" i="7"/>
  <c r="O1083" i="7"/>
  <c r="N1083" i="7"/>
  <c r="M1083" i="7"/>
  <c r="L1083" i="7"/>
  <c r="K1083" i="7"/>
  <c r="O1082" i="7"/>
  <c r="N1082" i="7"/>
  <c r="M1082" i="7"/>
  <c r="L1082" i="7"/>
  <c r="K1082" i="7"/>
  <c r="O1081" i="7"/>
  <c r="N1081" i="7"/>
  <c r="M1081" i="7"/>
  <c r="L1081" i="7"/>
  <c r="K1081" i="7"/>
  <c r="O1080" i="7"/>
  <c r="N1080" i="7"/>
  <c r="M1080" i="7"/>
  <c r="L1080" i="7"/>
  <c r="K1080" i="7"/>
  <c r="O1079" i="7"/>
  <c r="N1079" i="7"/>
  <c r="M1079" i="7"/>
  <c r="L1079" i="7"/>
  <c r="K1079" i="7"/>
  <c r="O1078" i="7"/>
  <c r="N1078" i="7"/>
  <c r="M1078" i="7"/>
  <c r="L1078" i="7"/>
  <c r="K1078" i="7"/>
  <c r="O1077" i="7"/>
  <c r="N1077" i="7"/>
  <c r="M1077" i="7"/>
  <c r="L1077" i="7"/>
  <c r="K1077" i="7"/>
  <c r="O1076" i="7"/>
  <c r="N1076" i="7"/>
  <c r="M1076" i="7"/>
  <c r="L1076" i="7"/>
  <c r="K1076" i="7"/>
  <c r="O1075" i="7"/>
  <c r="N1075" i="7"/>
  <c r="M1075" i="7"/>
  <c r="L1075" i="7"/>
  <c r="K1075" i="7"/>
  <c r="O1074" i="7"/>
  <c r="N1074" i="7"/>
  <c r="M1074" i="7"/>
  <c r="L1074" i="7"/>
  <c r="K1074" i="7"/>
  <c r="O1073" i="7"/>
  <c r="N1073" i="7"/>
  <c r="M1073" i="7"/>
  <c r="L1073" i="7"/>
  <c r="K1073" i="7"/>
  <c r="O1072" i="7"/>
  <c r="N1072" i="7"/>
  <c r="M1072" i="7"/>
  <c r="L1072" i="7"/>
  <c r="K1072" i="7"/>
  <c r="O1071" i="7"/>
  <c r="N1071" i="7"/>
  <c r="M1071" i="7"/>
  <c r="L1071" i="7"/>
  <c r="K1071" i="7"/>
  <c r="O1070" i="7"/>
  <c r="N1070" i="7"/>
  <c r="M1070" i="7"/>
  <c r="L1070" i="7"/>
  <c r="K1070" i="7"/>
  <c r="O1069" i="7"/>
  <c r="N1069" i="7"/>
  <c r="M1069" i="7"/>
  <c r="L1069" i="7"/>
  <c r="K1069" i="7"/>
  <c r="O1068" i="7"/>
  <c r="N1068" i="7"/>
  <c r="M1068" i="7"/>
  <c r="L1068" i="7"/>
  <c r="K1068" i="7"/>
  <c r="O1067" i="7"/>
  <c r="N1067" i="7"/>
  <c r="M1067" i="7"/>
  <c r="L1067" i="7"/>
  <c r="K1067" i="7"/>
  <c r="O1066" i="7"/>
  <c r="N1066" i="7"/>
  <c r="M1066" i="7"/>
  <c r="L1066" i="7"/>
  <c r="K1066" i="7"/>
  <c r="O1065" i="7"/>
  <c r="N1065" i="7"/>
  <c r="M1065" i="7"/>
  <c r="L1065" i="7"/>
  <c r="K1065" i="7"/>
  <c r="O1064" i="7"/>
  <c r="N1064" i="7"/>
  <c r="M1064" i="7"/>
  <c r="L1064" i="7"/>
  <c r="K1064" i="7"/>
  <c r="O1063" i="7"/>
  <c r="N1063" i="7"/>
  <c r="M1063" i="7"/>
  <c r="L1063" i="7"/>
  <c r="K1063" i="7"/>
  <c r="O1062" i="7"/>
  <c r="N1062" i="7"/>
  <c r="M1062" i="7"/>
  <c r="L1062" i="7"/>
  <c r="K1062" i="7"/>
  <c r="O1061" i="7"/>
  <c r="N1061" i="7"/>
  <c r="M1061" i="7"/>
  <c r="L1061" i="7"/>
  <c r="K1061" i="7"/>
  <c r="O1060" i="7"/>
  <c r="N1060" i="7"/>
  <c r="M1060" i="7"/>
  <c r="L1060" i="7"/>
  <c r="K1060" i="7"/>
  <c r="O1059" i="7"/>
  <c r="N1059" i="7"/>
  <c r="M1059" i="7"/>
  <c r="L1059" i="7"/>
  <c r="K1059" i="7"/>
  <c r="O1058" i="7"/>
  <c r="N1058" i="7"/>
  <c r="M1058" i="7"/>
  <c r="L1058" i="7"/>
  <c r="K1058" i="7"/>
  <c r="O1057" i="7"/>
  <c r="N1057" i="7"/>
  <c r="M1057" i="7"/>
  <c r="L1057" i="7"/>
  <c r="K1057" i="7"/>
  <c r="O1056" i="7"/>
  <c r="N1056" i="7"/>
  <c r="M1056" i="7"/>
  <c r="L1056" i="7"/>
  <c r="K1056" i="7"/>
  <c r="O1055" i="7"/>
  <c r="N1055" i="7"/>
  <c r="M1055" i="7"/>
  <c r="L1055" i="7"/>
  <c r="K1055" i="7"/>
  <c r="O1054" i="7"/>
  <c r="N1054" i="7"/>
  <c r="M1054" i="7"/>
  <c r="L1054" i="7"/>
  <c r="K1054" i="7"/>
  <c r="O1053" i="7"/>
  <c r="N1053" i="7"/>
  <c r="M1053" i="7"/>
  <c r="L1053" i="7"/>
  <c r="K1053" i="7"/>
  <c r="O1052" i="7"/>
  <c r="N1052" i="7"/>
  <c r="M1052" i="7"/>
  <c r="L1052" i="7"/>
  <c r="K1052" i="7"/>
  <c r="O1051" i="7"/>
  <c r="N1051" i="7"/>
  <c r="M1051" i="7"/>
  <c r="L1051" i="7"/>
  <c r="K1051" i="7"/>
  <c r="O1050" i="7"/>
  <c r="N1050" i="7"/>
  <c r="M1050" i="7"/>
  <c r="L1050" i="7"/>
  <c r="K1050" i="7"/>
  <c r="O1049" i="7"/>
  <c r="N1049" i="7"/>
  <c r="M1049" i="7"/>
  <c r="L1049" i="7"/>
  <c r="K1049" i="7"/>
  <c r="O1048" i="7"/>
  <c r="N1048" i="7"/>
  <c r="M1048" i="7"/>
  <c r="L1048" i="7"/>
  <c r="K1048" i="7"/>
  <c r="O1047" i="7"/>
  <c r="N1047" i="7"/>
  <c r="M1047" i="7"/>
  <c r="L1047" i="7"/>
  <c r="K1047" i="7"/>
  <c r="O1046" i="7"/>
  <c r="N1046" i="7"/>
  <c r="M1046" i="7"/>
  <c r="L1046" i="7"/>
  <c r="K1046" i="7"/>
  <c r="O1045" i="7"/>
  <c r="N1045" i="7"/>
  <c r="M1045" i="7"/>
  <c r="L1045" i="7"/>
  <c r="K1045" i="7"/>
  <c r="O1044" i="7"/>
  <c r="N1044" i="7"/>
  <c r="M1044" i="7"/>
  <c r="L1044" i="7"/>
  <c r="K1044" i="7"/>
  <c r="O1043" i="7"/>
  <c r="N1043" i="7"/>
  <c r="M1043" i="7"/>
  <c r="L1043" i="7"/>
  <c r="K1043" i="7"/>
  <c r="O1042" i="7"/>
  <c r="N1042" i="7"/>
  <c r="M1042" i="7"/>
  <c r="L1042" i="7"/>
  <c r="K1042" i="7"/>
  <c r="O1041" i="7"/>
  <c r="N1041" i="7"/>
  <c r="M1041" i="7"/>
  <c r="L1041" i="7"/>
  <c r="K1041" i="7"/>
  <c r="O1040" i="7"/>
  <c r="N1040" i="7"/>
  <c r="M1040" i="7"/>
  <c r="L1040" i="7"/>
  <c r="K1040" i="7"/>
  <c r="O1039" i="7"/>
  <c r="N1039" i="7"/>
  <c r="M1039" i="7"/>
  <c r="L1039" i="7"/>
  <c r="K1039" i="7"/>
  <c r="O1038" i="7"/>
  <c r="N1038" i="7"/>
  <c r="M1038" i="7"/>
  <c r="L1038" i="7"/>
  <c r="K1038" i="7"/>
  <c r="O1037" i="7"/>
  <c r="N1037" i="7"/>
  <c r="M1037" i="7"/>
  <c r="L1037" i="7"/>
  <c r="K1037" i="7"/>
  <c r="O1036" i="7"/>
  <c r="N1036" i="7"/>
  <c r="M1036" i="7"/>
  <c r="L1036" i="7"/>
  <c r="K1036" i="7"/>
  <c r="O1035" i="7"/>
  <c r="N1035" i="7"/>
  <c r="M1035" i="7"/>
  <c r="L1035" i="7"/>
  <c r="K1035" i="7"/>
  <c r="O1034" i="7"/>
  <c r="N1034" i="7"/>
  <c r="M1034" i="7"/>
  <c r="L1034" i="7"/>
  <c r="K1034" i="7"/>
  <c r="O1033" i="7"/>
  <c r="N1033" i="7"/>
  <c r="M1033" i="7"/>
  <c r="L1033" i="7"/>
  <c r="K1033" i="7"/>
  <c r="O1032" i="7"/>
  <c r="N1032" i="7"/>
  <c r="M1032" i="7"/>
  <c r="L1032" i="7"/>
  <c r="K1032" i="7"/>
  <c r="O1031" i="7"/>
  <c r="N1031" i="7"/>
  <c r="M1031" i="7"/>
  <c r="L1031" i="7"/>
  <c r="K1031" i="7"/>
  <c r="O1030" i="7"/>
  <c r="N1030" i="7"/>
  <c r="M1030" i="7"/>
  <c r="L1030" i="7"/>
  <c r="K1030" i="7"/>
  <c r="O1029" i="7"/>
  <c r="N1029" i="7"/>
  <c r="M1029" i="7"/>
  <c r="L1029" i="7"/>
  <c r="K1029" i="7"/>
  <c r="O1028" i="7"/>
  <c r="N1028" i="7"/>
  <c r="M1028" i="7"/>
  <c r="L1028" i="7"/>
  <c r="K1028" i="7"/>
  <c r="O1027" i="7"/>
  <c r="N1027" i="7"/>
  <c r="M1027" i="7"/>
  <c r="L1027" i="7"/>
  <c r="K1027" i="7"/>
  <c r="O1026" i="7"/>
  <c r="N1026" i="7"/>
  <c r="M1026" i="7"/>
  <c r="L1026" i="7"/>
  <c r="K1026" i="7"/>
  <c r="O1025" i="7"/>
  <c r="N1025" i="7"/>
  <c r="M1025" i="7"/>
  <c r="L1025" i="7"/>
  <c r="K1025" i="7"/>
  <c r="O1024" i="7"/>
  <c r="N1024" i="7"/>
  <c r="M1024" i="7"/>
  <c r="L1024" i="7"/>
  <c r="K1024" i="7"/>
  <c r="O1023" i="7"/>
  <c r="N1023" i="7"/>
  <c r="M1023" i="7"/>
  <c r="L1023" i="7"/>
  <c r="K1023" i="7"/>
  <c r="O1022" i="7"/>
  <c r="N1022" i="7"/>
  <c r="M1022" i="7"/>
  <c r="L1022" i="7"/>
  <c r="K1022" i="7"/>
  <c r="O1021" i="7"/>
  <c r="N1021" i="7"/>
  <c r="M1021" i="7"/>
  <c r="L1021" i="7"/>
  <c r="K1021" i="7"/>
  <c r="O1020" i="7"/>
  <c r="N1020" i="7"/>
  <c r="M1020" i="7"/>
  <c r="L1020" i="7"/>
  <c r="K1020" i="7"/>
  <c r="O1019" i="7"/>
  <c r="N1019" i="7"/>
  <c r="M1019" i="7"/>
  <c r="L1019" i="7"/>
  <c r="K1019" i="7"/>
  <c r="O1018" i="7"/>
  <c r="N1018" i="7"/>
  <c r="M1018" i="7"/>
  <c r="L1018" i="7"/>
  <c r="K1018" i="7"/>
  <c r="O1017" i="7"/>
  <c r="N1017" i="7"/>
  <c r="M1017" i="7"/>
  <c r="L1017" i="7"/>
  <c r="K1017" i="7"/>
  <c r="O1016" i="7"/>
  <c r="N1016" i="7"/>
  <c r="M1016" i="7"/>
  <c r="L1016" i="7"/>
  <c r="K1016" i="7"/>
  <c r="O1015" i="7"/>
  <c r="N1015" i="7"/>
  <c r="M1015" i="7"/>
  <c r="L1015" i="7"/>
  <c r="K1015" i="7"/>
  <c r="O1014" i="7"/>
  <c r="N1014" i="7"/>
  <c r="M1014" i="7"/>
  <c r="L1014" i="7"/>
  <c r="K1014" i="7"/>
  <c r="O1013" i="7"/>
  <c r="N1013" i="7"/>
  <c r="M1013" i="7"/>
  <c r="L1013" i="7"/>
  <c r="K1013" i="7"/>
  <c r="O1012" i="7"/>
  <c r="N1012" i="7"/>
  <c r="M1012" i="7"/>
  <c r="L1012" i="7"/>
  <c r="K1012" i="7"/>
  <c r="O1011" i="7"/>
  <c r="N1011" i="7"/>
  <c r="M1011" i="7"/>
  <c r="L1011" i="7"/>
  <c r="K1011" i="7"/>
  <c r="O1010" i="7"/>
  <c r="N1010" i="7"/>
  <c r="M1010" i="7"/>
  <c r="L1010" i="7"/>
  <c r="K1010" i="7"/>
  <c r="O1009" i="7"/>
  <c r="N1009" i="7"/>
  <c r="M1009" i="7"/>
  <c r="L1009" i="7"/>
  <c r="K1009" i="7"/>
  <c r="O1008" i="7"/>
  <c r="N1008" i="7"/>
  <c r="M1008" i="7"/>
  <c r="L1008" i="7"/>
  <c r="K1008" i="7"/>
  <c r="O1007" i="7"/>
  <c r="N1007" i="7"/>
  <c r="M1007" i="7"/>
  <c r="L1007" i="7"/>
  <c r="K1007" i="7"/>
  <c r="O1006" i="7"/>
  <c r="N1006" i="7"/>
  <c r="M1006" i="7"/>
  <c r="L1006" i="7"/>
  <c r="K1006" i="7"/>
  <c r="O1005" i="7"/>
  <c r="N1005" i="7"/>
  <c r="M1005" i="7"/>
  <c r="L1005" i="7"/>
  <c r="K1005" i="7"/>
  <c r="O1004" i="7"/>
  <c r="N1004" i="7"/>
  <c r="M1004" i="7"/>
  <c r="L1004" i="7"/>
  <c r="K1004" i="7"/>
  <c r="O1003" i="7"/>
  <c r="N1003" i="7"/>
  <c r="M1003" i="7"/>
  <c r="L1003" i="7"/>
  <c r="K1003" i="7"/>
  <c r="O1002" i="7"/>
  <c r="N1002" i="7"/>
  <c r="M1002" i="7"/>
  <c r="L1002" i="7"/>
  <c r="K1002" i="7"/>
  <c r="O1001" i="7"/>
  <c r="N1001" i="7"/>
  <c r="M1001" i="7"/>
  <c r="L1001" i="7"/>
  <c r="K1001" i="7"/>
  <c r="O1000" i="7"/>
  <c r="N1000" i="7"/>
  <c r="M1000" i="7"/>
  <c r="L1000" i="7"/>
  <c r="K1000" i="7"/>
  <c r="O999" i="7"/>
  <c r="N999" i="7"/>
  <c r="M999" i="7"/>
  <c r="L999" i="7"/>
  <c r="K999" i="7"/>
  <c r="O998" i="7"/>
  <c r="N998" i="7"/>
  <c r="M998" i="7"/>
  <c r="L998" i="7"/>
  <c r="K998" i="7"/>
  <c r="O997" i="7"/>
  <c r="N997" i="7"/>
  <c r="M997" i="7"/>
  <c r="L997" i="7"/>
  <c r="K997" i="7"/>
  <c r="O996" i="7"/>
  <c r="N996" i="7"/>
  <c r="M996" i="7"/>
  <c r="L996" i="7"/>
  <c r="K996" i="7"/>
  <c r="O995" i="7"/>
  <c r="N995" i="7"/>
  <c r="M995" i="7"/>
  <c r="L995" i="7"/>
  <c r="K995" i="7"/>
  <c r="O994" i="7"/>
  <c r="N994" i="7"/>
  <c r="M994" i="7"/>
  <c r="L994" i="7"/>
  <c r="K994" i="7"/>
  <c r="O993" i="7"/>
  <c r="N993" i="7"/>
  <c r="M993" i="7"/>
  <c r="L993" i="7"/>
  <c r="K993" i="7"/>
  <c r="O992" i="7"/>
  <c r="N992" i="7"/>
  <c r="M992" i="7"/>
  <c r="L992" i="7"/>
  <c r="K992" i="7"/>
  <c r="O991" i="7"/>
  <c r="N991" i="7"/>
  <c r="M991" i="7"/>
  <c r="L991" i="7"/>
  <c r="K991" i="7"/>
  <c r="O990" i="7"/>
  <c r="N990" i="7"/>
  <c r="M990" i="7"/>
  <c r="L990" i="7"/>
  <c r="K990" i="7"/>
  <c r="O989" i="7"/>
  <c r="N989" i="7"/>
  <c r="M989" i="7"/>
  <c r="L989" i="7"/>
  <c r="K989" i="7"/>
  <c r="O988" i="7"/>
  <c r="N988" i="7"/>
  <c r="M988" i="7"/>
  <c r="L988" i="7"/>
  <c r="K988" i="7"/>
  <c r="O987" i="7"/>
  <c r="N987" i="7"/>
  <c r="M987" i="7"/>
  <c r="L987" i="7"/>
  <c r="K987" i="7"/>
  <c r="O986" i="7"/>
  <c r="N986" i="7"/>
  <c r="M986" i="7"/>
  <c r="L986" i="7"/>
  <c r="K986" i="7"/>
  <c r="O985" i="7"/>
  <c r="N985" i="7"/>
  <c r="M985" i="7"/>
  <c r="L985" i="7"/>
  <c r="K985" i="7"/>
  <c r="O984" i="7"/>
  <c r="N984" i="7"/>
  <c r="M984" i="7"/>
  <c r="L984" i="7"/>
  <c r="K984" i="7"/>
  <c r="O983" i="7"/>
  <c r="N983" i="7"/>
  <c r="M983" i="7"/>
  <c r="L983" i="7"/>
  <c r="K983" i="7"/>
  <c r="O982" i="7"/>
  <c r="N982" i="7"/>
  <c r="M982" i="7"/>
  <c r="L982" i="7"/>
  <c r="K982" i="7"/>
  <c r="O981" i="7"/>
  <c r="N981" i="7"/>
  <c r="M981" i="7"/>
  <c r="L981" i="7"/>
  <c r="K981" i="7"/>
  <c r="O980" i="7"/>
  <c r="N980" i="7"/>
  <c r="M980" i="7"/>
  <c r="L980" i="7"/>
  <c r="K980" i="7"/>
  <c r="O979" i="7"/>
  <c r="N979" i="7"/>
  <c r="M979" i="7"/>
  <c r="L979" i="7"/>
  <c r="K979" i="7"/>
  <c r="O978" i="7"/>
  <c r="N978" i="7"/>
  <c r="M978" i="7"/>
  <c r="L978" i="7"/>
  <c r="K978" i="7"/>
  <c r="O977" i="7"/>
  <c r="N977" i="7"/>
  <c r="M977" i="7"/>
  <c r="L977" i="7"/>
  <c r="K977" i="7"/>
  <c r="O976" i="7"/>
  <c r="N976" i="7"/>
  <c r="M976" i="7"/>
  <c r="L976" i="7"/>
  <c r="K976" i="7"/>
  <c r="O975" i="7"/>
  <c r="N975" i="7"/>
  <c r="M975" i="7"/>
  <c r="L975" i="7"/>
  <c r="K975" i="7"/>
  <c r="O974" i="7"/>
  <c r="N974" i="7"/>
  <c r="M974" i="7"/>
  <c r="L974" i="7"/>
  <c r="K974" i="7"/>
  <c r="O973" i="7"/>
  <c r="N973" i="7"/>
  <c r="M973" i="7"/>
  <c r="L973" i="7"/>
  <c r="K973" i="7"/>
  <c r="O972" i="7"/>
  <c r="N972" i="7"/>
  <c r="M972" i="7"/>
  <c r="L972" i="7"/>
  <c r="K972" i="7"/>
  <c r="O971" i="7"/>
  <c r="N971" i="7"/>
  <c r="M971" i="7"/>
  <c r="L971" i="7"/>
  <c r="K971" i="7"/>
  <c r="O970" i="7"/>
  <c r="N970" i="7"/>
  <c r="M970" i="7"/>
  <c r="L970" i="7"/>
  <c r="K970" i="7"/>
  <c r="O969" i="7"/>
  <c r="N969" i="7"/>
  <c r="M969" i="7"/>
  <c r="L969" i="7"/>
  <c r="K969" i="7"/>
  <c r="O968" i="7"/>
  <c r="N968" i="7"/>
  <c r="M968" i="7"/>
  <c r="L968" i="7"/>
  <c r="K968" i="7"/>
  <c r="O967" i="7"/>
  <c r="N967" i="7"/>
  <c r="M967" i="7"/>
  <c r="L967" i="7"/>
  <c r="K967" i="7"/>
  <c r="O966" i="7"/>
  <c r="N966" i="7"/>
  <c r="M966" i="7"/>
  <c r="L966" i="7"/>
  <c r="K966" i="7"/>
  <c r="O965" i="7"/>
  <c r="N965" i="7"/>
  <c r="M965" i="7"/>
  <c r="L965" i="7"/>
  <c r="K965" i="7"/>
  <c r="O964" i="7"/>
  <c r="N964" i="7"/>
  <c r="M964" i="7"/>
  <c r="L964" i="7"/>
  <c r="K964" i="7"/>
  <c r="O963" i="7"/>
  <c r="N963" i="7"/>
  <c r="M963" i="7"/>
  <c r="L963" i="7"/>
  <c r="K963" i="7"/>
  <c r="O962" i="7"/>
  <c r="N962" i="7"/>
  <c r="M962" i="7"/>
  <c r="L962" i="7"/>
  <c r="K962" i="7"/>
  <c r="O961" i="7"/>
  <c r="N961" i="7"/>
  <c r="M961" i="7"/>
  <c r="L961" i="7"/>
  <c r="K961" i="7"/>
  <c r="O960" i="7"/>
  <c r="N960" i="7"/>
  <c r="M960" i="7"/>
  <c r="L960" i="7"/>
  <c r="K960" i="7"/>
  <c r="O959" i="7"/>
  <c r="N959" i="7"/>
  <c r="M959" i="7"/>
  <c r="L959" i="7"/>
  <c r="K959" i="7"/>
  <c r="O958" i="7"/>
  <c r="N958" i="7"/>
  <c r="M958" i="7"/>
  <c r="L958" i="7"/>
  <c r="K958" i="7"/>
  <c r="O957" i="7"/>
  <c r="N957" i="7"/>
  <c r="M957" i="7"/>
  <c r="L957" i="7"/>
  <c r="K957" i="7"/>
  <c r="O956" i="7"/>
  <c r="N956" i="7"/>
  <c r="M956" i="7"/>
  <c r="L956" i="7"/>
  <c r="K956" i="7"/>
  <c r="O955" i="7"/>
  <c r="N955" i="7"/>
  <c r="M955" i="7"/>
  <c r="L955" i="7"/>
  <c r="K955" i="7"/>
  <c r="O954" i="7"/>
  <c r="N954" i="7"/>
  <c r="M954" i="7"/>
  <c r="L954" i="7"/>
  <c r="K954" i="7"/>
  <c r="O953" i="7"/>
  <c r="N953" i="7"/>
  <c r="M953" i="7"/>
  <c r="L953" i="7"/>
  <c r="K953" i="7"/>
  <c r="O952" i="7"/>
  <c r="N952" i="7"/>
  <c r="M952" i="7"/>
  <c r="L952" i="7"/>
  <c r="K952" i="7"/>
  <c r="O951" i="7"/>
  <c r="N951" i="7"/>
  <c r="M951" i="7"/>
  <c r="L951" i="7"/>
  <c r="K951" i="7"/>
  <c r="O950" i="7"/>
  <c r="N950" i="7"/>
  <c r="M950" i="7"/>
  <c r="L950" i="7"/>
  <c r="K950" i="7"/>
  <c r="O949" i="7"/>
  <c r="N949" i="7"/>
  <c r="M949" i="7"/>
  <c r="L949" i="7"/>
  <c r="K949" i="7"/>
  <c r="O948" i="7"/>
  <c r="N948" i="7"/>
  <c r="M948" i="7"/>
  <c r="L948" i="7"/>
  <c r="K948" i="7"/>
  <c r="O947" i="7"/>
  <c r="N947" i="7"/>
  <c r="M947" i="7"/>
  <c r="L947" i="7"/>
  <c r="K947" i="7"/>
  <c r="O946" i="7"/>
  <c r="N946" i="7"/>
  <c r="M946" i="7"/>
  <c r="L946" i="7"/>
  <c r="K946" i="7"/>
  <c r="O945" i="7"/>
  <c r="N945" i="7"/>
  <c r="M945" i="7"/>
  <c r="L945" i="7"/>
  <c r="K945" i="7"/>
  <c r="O944" i="7"/>
  <c r="N944" i="7"/>
  <c r="M944" i="7"/>
  <c r="L944" i="7"/>
  <c r="K944" i="7"/>
  <c r="O943" i="7"/>
  <c r="N943" i="7"/>
  <c r="M943" i="7"/>
  <c r="L943" i="7"/>
  <c r="K943" i="7"/>
  <c r="O942" i="7"/>
  <c r="N942" i="7"/>
  <c r="M942" i="7"/>
  <c r="L942" i="7"/>
  <c r="K942" i="7"/>
  <c r="O941" i="7"/>
  <c r="N941" i="7"/>
  <c r="M941" i="7"/>
  <c r="L941" i="7"/>
  <c r="K941" i="7"/>
  <c r="O940" i="7"/>
  <c r="N940" i="7"/>
  <c r="M940" i="7"/>
  <c r="L940" i="7"/>
  <c r="K940" i="7"/>
  <c r="O939" i="7"/>
  <c r="N939" i="7"/>
  <c r="M939" i="7"/>
  <c r="L939" i="7"/>
  <c r="K939" i="7"/>
  <c r="O938" i="7"/>
  <c r="N938" i="7"/>
  <c r="M938" i="7"/>
  <c r="L938" i="7"/>
  <c r="K938" i="7"/>
  <c r="O937" i="7"/>
  <c r="N937" i="7"/>
  <c r="M937" i="7"/>
  <c r="L937" i="7"/>
  <c r="K937" i="7"/>
  <c r="O936" i="7"/>
  <c r="N936" i="7"/>
  <c r="M936" i="7"/>
  <c r="L936" i="7"/>
  <c r="K936" i="7"/>
  <c r="O935" i="7"/>
  <c r="N935" i="7"/>
  <c r="M935" i="7"/>
  <c r="L935" i="7"/>
  <c r="K935" i="7"/>
  <c r="O934" i="7"/>
  <c r="N934" i="7"/>
  <c r="M934" i="7"/>
  <c r="L934" i="7"/>
  <c r="K934" i="7"/>
  <c r="O933" i="7"/>
  <c r="N933" i="7"/>
  <c r="M933" i="7"/>
  <c r="L933" i="7"/>
  <c r="K933" i="7"/>
  <c r="O932" i="7"/>
  <c r="N932" i="7"/>
  <c r="M932" i="7"/>
  <c r="L932" i="7"/>
  <c r="K932" i="7"/>
  <c r="O931" i="7"/>
  <c r="N931" i="7"/>
  <c r="M931" i="7"/>
  <c r="L931" i="7"/>
  <c r="K931" i="7"/>
  <c r="O930" i="7"/>
  <c r="N930" i="7"/>
  <c r="M930" i="7"/>
  <c r="L930" i="7"/>
  <c r="K930" i="7"/>
  <c r="O929" i="7"/>
  <c r="N929" i="7"/>
  <c r="M929" i="7"/>
  <c r="L929" i="7"/>
  <c r="K929" i="7"/>
  <c r="O928" i="7"/>
  <c r="N928" i="7"/>
  <c r="M928" i="7"/>
  <c r="L928" i="7"/>
  <c r="K928" i="7"/>
  <c r="O927" i="7"/>
  <c r="N927" i="7"/>
  <c r="M927" i="7"/>
  <c r="L927" i="7"/>
  <c r="K927" i="7"/>
  <c r="O926" i="7"/>
  <c r="N926" i="7"/>
  <c r="M926" i="7"/>
  <c r="L926" i="7"/>
  <c r="K926" i="7"/>
  <c r="O925" i="7"/>
  <c r="N925" i="7"/>
  <c r="M925" i="7"/>
  <c r="L925" i="7"/>
  <c r="K925" i="7"/>
  <c r="O924" i="7"/>
  <c r="N924" i="7"/>
  <c r="M924" i="7"/>
  <c r="L924" i="7"/>
  <c r="K924" i="7"/>
  <c r="O923" i="7"/>
  <c r="N923" i="7"/>
  <c r="M923" i="7"/>
  <c r="L923" i="7"/>
  <c r="K923" i="7"/>
  <c r="O922" i="7"/>
  <c r="N922" i="7"/>
  <c r="M922" i="7"/>
  <c r="L922" i="7"/>
  <c r="K922" i="7"/>
  <c r="O921" i="7"/>
  <c r="N921" i="7"/>
  <c r="M921" i="7"/>
  <c r="L921" i="7"/>
  <c r="K921" i="7"/>
  <c r="O920" i="7"/>
  <c r="N920" i="7"/>
  <c r="M920" i="7"/>
  <c r="L920" i="7"/>
  <c r="K920" i="7"/>
  <c r="O919" i="7"/>
  <c r="N919" i="7"/>
  <c r="M919" i="7"/>
  <c r="L919" i="7"/>
  <c r="K919" i="7"/>
  <c r="O918" i="7"/>
  <c r="N918" i="7"/>
  <c r="M918" i="7"/>
  <c r="L918" i="7"/>
  <c r="K918" i="7"/>
  <c r="O917" i="7"/>
  <c r="N917" i="7"/>
  <c r="M917" i="7"/>
  <c r="L917" i="7"/>
  <c r="K917" i="7"/>
  <c r="O916" i="7"/>
  <c r="N916" i="7"/>
  <c r="M916" i="7"/>
  <c r="L916" i="7"/>
  <c r="K916" i="7"/>
  <c r="O915" i="7"/>
  <c r="N915" i="7"/>
  <c r="M915" i="7"/>
  <c r="L915" i="7"/>
  <c r="K915" i="7"/>
  <c r="O914" i="7"/>
  <c r="N914" i="7"/>
  <c r="M914" i="7"/>
  <c r="L914" i="7"/>
  <c r="K914" i="7"/>
  <c r="O913" i="7"/>
  <c r="N913" i="7"/>
  <c r="M913" i="7"/>
  <c r="L913" i="7"/>
  <c r="K913" i="7"/>
  <c r="O912" i="7"/>
  <c r="N912" i="7"/>
  <c r="M912" i="7"/>
  <c r="L912" i="7"/>
  <c r="K912" i="7"/>
  <c r="O911" i="7"/>
  <c r="N911" i="7"/>
  <c r="M911" i="7"/>
  <c r="L911" i="7"/>
  <c r="K911" i="7"/>
  <c r="O910" i="7"/>
  <c r="N910" i="7"/>
  <c r="M910" i="7"/>
  <c r="L910" i="7"/>
  <c r="K910" i="7"/>
  <c r="O909" i="7"/>
  <c r="N909" i="7"/>
  <c r="M909" i="7"/>
  <c r="L909" i="7"/>
  <c r="K909" i="7"/>
  <c r="O908" i="7"/>
  <c r="N908" i="7"/>
  <c r="M908" i="7"/>
  <c r="L908" i="7"/>
  <c r="K908" i="7"/>
  <c r="O907" i="7"/>
  <c r="N907" i="7"/>
  <c r="M907" i="7"/>
  <c r="L907" i="7"/>
  <c r="K907" i="7"/>
  <c r="O906" i="7"/>
  <c r="N906" i="7"/>
  <c r="M906" i="7"/>
  <c r="L906" i="7"/>
  <c r="K906" i="7"/>
  <c r="O905" i="7"/>
  <c r="N905" i="7"/>
  <c r="M905" i="7"/>
  <c r="L905" i="7"/>
  <c r="K905" i="7"/>
  <c r="O904" i="7"/>
  <c r="N904" i="7"/>
  <c r="M904" i="7"/>
  <c r="L904" i="7"/>
  <c r="K904" i="7"/>
  <c r="O903" i="7"/>
  <c r="N903" i="7"/>
  <c r="M903" i="7"/>
  <c r="L903" i="7"/>
  <c r="K903" i="7"/>
  <c r="O902" i="7"/>
  <c r="N902" i="7"/>
  <c r="M902" i="7"/>
  <c r="L902" i="7"/>
  <c r="K902" i="7"/>
  <c r="O901" i="7"/>
  <c r="N901" i="7"/>
  <c r="M901" i="7"/>
  <c r="L901" i="7"/>
  <c r="K901" i="7"/>
  <c r="O900" i="7"/>
  <c r="N900" i="7"/>
  <c r="M900" i="7"/>
  <c r="L900" i="7"/>
  <c r="K900" i="7"/>
  <c r="O899" i="7"/>
  <c r="N899" i="7"/>
  <c r="M899" i="7"/>
  <c r="L899" i="7"/>
  <c r="K899" i="7"/>
  <c r="O898" i="7"/>
  <c r="N898" i="7"/>
  <c r="M898" i="7"/>
  <c r="L898" i="7"/>
  <c r="K898" i="7"/>
  <c r="O897" i="7"/>
  <c r="N897" i="7"/>
  <c r="M897" i="7"/>
  <c r="L897" i="7"/>
  <c r="K897" i="7"/>
  <c r="O896" i="7"/>
  <c r="N896" i="7"/>
  <c r="M896" i="7"/>
  <c r="L896" i="7"/>
  <c r="K896" i="7"/>
  <c r="O895" i="7"/>
  <c r="N895" i="7"/>
  <c r="M895" i="7"/>
  <c r="L895" i="7"/>
  <c r="K895" i="7"/>
  <c r="O894" i="7"/>
  <c r="N894" i="7"/>
  <c r="M894" i="7"/>
  <c r="L894" i="7"/>
  <c r="K894" i="7"/>
  <c r="O893" i="7"/>
  <c r="N893" i="7"/>
  <c r="M893" i="7"/>
  <c r="L893" i="7"/>
  <c r="K893" i="7"/>
  <c r="O892" i="7"/>
  <c r="N892" i="7"/>
  <c r="M892" i="7"/>
  <c r="L892" i="7"/>
  <c r="K892" i="7"/>
  <c r="O891" i="7"/>
  <c r="N891" i="7"/>
  <c r="M891" i="7"/>
  <c r="L891" i="7"/>
  <c r="K891" i="7"/>
  <c r="O890" i="7"/>
  <c r="N890" i="7"/>
  <c r="M890" i="7"/>
  <c r="L890" i="7"/>
  <c r="K890" i="7"/>
  <c r="O889" i="7"/>
  <c r="N889" i="7"/>
  <c r="M889" i="7"/>
  <c r="L889" i="7"/>
  <c r="K889" i="7"/>
  <c r="O888" i="7"/>
  <c r="N888" i="7"/>
  <c r="M888" i="7"/>
  <c r="L888" i="7"/>
  <c r="K888" i="7"/>
  <c r="O887" i="7"/>
  <c r="N887" i="7"/>
  <c r="M887" i="7"/>
  <c r="L887" i="7"/>
  <c r="K887" i="7"/>
  <c r="O886" i="7"/>
  <c r="N886" i="7"/>
  <c r="M886" i="7"/>
  <c r="L886" i="7"/>
  <c r="K886" i="7"/>
  <c r="O885" i="7"/>
  <c r="N885" i="7"/>
  <c r="M885" i="7"/>
  <c r="L885" i="7"/>
  <c r="K885" i="7"/>
  <c r="O884" i="7"/>
  <c r="N884" i="7"/>
  <c r="M884" i="7"/>
  <c r="L884" i="7"/>
  <c r="K884" i="7"/>
  <c r="O883" i="7"/>
  <c r="N883" i="7"/>
  <c r="M883" i="7"/>
  <c r="L883" i="7"/>
  <c r="K883" i="7"/>
  <c r="O882" i="7"/>
  <c r="N882" i="7"/>
  <c r="M882" i="7"/>
  <c r="L882" i="7"/>
  <c r="K882" i="7"/>
  <c r="O881" i="7"/>
  <c r="N881" i="7"/>
  <c r="M881" i="7"/>
  <c r="L881" i="7"/>
  <c r="K881" i="7"/>
  <c r="O880" i="7"/>
  <c r="N880" i="7"/>
  <c r="M880" i="7"/>
  <c r="L880" i="7"/>
  <c r="K880" i="7"/>
  <c r="O879" i="7"/>
  <c r="N879" i="7"/>
  <c r="M879" i="7"/>
  <c r="L879" i="7"/>
  <c r="K879" i="7"/>
  <c r="O878" i="7"/>
  <c r="N878" i="7"/>
  <c r="M878" i="7"/>
  <c r="L878" i="7"/>
  <c r="K878" i="7"/>
  <c r="O877" i="7"/>
  <c r="N877" i="7"/>
  <c r="M877" i="7"/>
  <c r="L877" i="7"/>
  <c r="K877" i="7"/>
  <c r="O876" i="7"/>
  <c r="N876" i="7"/>
  <c r="M876" i="7"/>
  <c r="L876" i="7"/>
  <c r="K876" i="7"/>
  <c r="O875" i="7"/>
  <c r="N875" i="7"/>
  <c r="M875" i="7"/>
  <c r="L875" i="7"/>
  <c r="K875" i="7"/>
  <c r="O874" i="7"/>
  <c r="N874" i="7"/>
  <c r="M874" i="7"/>
  <c r="L874" i="7"/>
  <c r="K874" i="7"/>
  <c r="O873" i="7"/>
  <c r="N873" i="7"/>
  <c r="M873" i="7"/>
  <c r="L873" i="7"/>
  <c r="K873" i="7"/>
  <c r="O872" i="7"/>
  <c r="N872" i="7"/>
  <c r="M872" i="7"/>
  <c r="L872" i="7"/>
  <c r="K872" i="7"/>
  <c r="O871" i="7"/>
  <c r="N871" i="7"/>
  <c r="M871" i="7"/>
  <c r="L871" i="7"/>
  <c r="K871" i="7"/>
  <c r="O870" i="7"/>
  <c r="N870" i="7"/>
  <c r="M870" i="7"/>
  <c r="L870" i="7"/>
  <c r="K870" i="7"/>
  <c r="O869" i="7"/>
  <c r="N869" i="7"/>
  <c r="M869" i="7"/>
  <c r="L869" i="7"/>
  <c r="K869" i="7"/>
  <c r="O868" i="7"/>
  <c r="N868" i="7"/>
  <c r="M868" i="7"/>
  <c r="L868" i="7"/>
  <c r="K868" i="7"/>
  <c r="O867" i="7"/>
  <c r="N867" i="7"/>
  <c r="M867" i="7"/>
  <c r="L867" i="7"/>
  <c r="K867" i="7"/>
  <c r="O866" i="7"/>
  <c r="N866" i="7"/>
  <c r="M866" i="7"/>
  <c r="L866" i="7"/>
  <c r="K866" i="7"/>
  <c r="O865" i="7"/>
  <c r="N865" i="7"/>
  <c r="M865" i="7"/>
  <c r="L865" i="7"/>
  <c r="K865" i="7"/>
  <c r="O864" i="7"/>
  <c r="N864" i="7"/>
  <c r="M864" i="7"/>
  <c r="L864" i="7"/>
  <c r="K864" i="7"/>
  <c r="O863" i="7"/>
  <c r="N863" i="7"/>
  <c r="M863" i="7"/>
  <c r="L863" i="7"/>
  <c r="K863" i="7"/>
  <c r="O862" i="7"/>
  <c r="N862" i="7"/>
  <c r="M862" i="7"/>
  <c r="L862" i="7"/>
  <c r="K862" i="7"/>
  <c r="O861" i="7"/>
  <c r="N861" i="7"/>
  <c r="M861" i="7"/>
  <c r="L861" i="7"/>
  <c r="K861" i="7"/>
  <c r="O860" i="7"/>
  <c r="N860" i="7"/>
  <c r="M860" i="7"/>
  <c r="L860" i="7"/>
  <c r="K860" i="7"/>
  <c r="O859" i="7"/>
  <c r="N859" i="7"/>
  <c r="M859" i="7"/>
  <c r="L859" i="7"/>
  <c r="K859" i="7"/>
  <c r="O858" i="7"/>
  <c r="N858" i="7"/>
  <c r="M858" i="7"/>
  <c r="L858" i="7"/>
  <c r="K858" i="7"/>
  <c r="O857" i="7"/>
  <c r="N857" i="7"/>
  <c r="M857" i="7"/>
  <c r="L857" i="7"/>
  <c r="K857" i="7"/>
  <c r="O856" i="7"/>
  <c r="N856" i="7"/>
  <c r="M856" i="7"/>
  <c r="L856" i="7"/>
  <c r="K856" i="7"/>
  <c r="O855" i="7"/>
  <c r="N855" i="7"/>
  <c r="M855" i="7"/>
  <c r="L855" i="7"/>
  <c r="K855" i="7"/>
  <c r="O854" i="7"/>
  <c r="N854" i="7"/>
  <c r="M854" i="7"/>
  <c r="L854" i="7"/>
  <c r="K854" i="7"/>
  <c r="O853" i="7"/>
  <c r="N853" i="7"/>
  <c r="M853" i="7"/>
  <c r="L853" i="7"/>
  <c r="K853" i="7"/>
  <c r="O852" i="7"/>
  <c r="N852" i="7"/>
  <c r="M852" i="7"/>
  <c r="L852" i="7"/>
  <c r="K852" i="7"/>
  <c r="O851" i="7"/>
  <c r="N851" i="7"/>
  <c r="M851" i="7"/>
  <c r="L851" i="7"/>
  <c r="K851" i="7"/>
  <c r="O850" i="7"/>
  <c r="N850" i="7"/>
  <c r="M850" i="7"/>
  <c r="L850" i="7"/>
  <c r="K850" i="7"/>
  <c r="O849" i="7"/>
  <c r="N849" i="7"/>
  <c r="M849" i="7"/>
  <c r="L849" i="7"/>
  <c r="K849" i="7"/>
  <c r="O848" i="7"/>
  <c r="N848" i="7"/>
  <c r="M848" i="7"/>
  <c r="L848" i="7"/>
  <c r="K848" i="7"/>
  <c r="O847" i="7"/>
  <c r="N847" i="7"/>
  <c r="M847" i="7"/>
  <c r="L847" i="7"/>
  <c r="K847" i="7"/>
  <c r="O846" i="7"/>
  <c r="N846" i="7"/>
  <c r="M846" i="7"/>
  <c r="L846" i="7"/>
  <c r="K846" i="7"/>
  <c r="O845" i="7"/>
  <c r="N845" i="7"/>
  <c r="M845" i="7"/>
  <c r="L845" i="7"/>
  <c r="K845" i="7"/>
  <c r="O844" i="7"/>
  <c r="N844" i="7"/>
  <c r="M844" i="7"/>
  <c r="L844" i="7"/>
  <c r="K844" i="7"/>
  <c r="O843" i="7"/>
  <c r="N843" i="7"/>
  <c r="M843" i="7"/>
  <c r="L843" i="7"/>
  <c r="K843" i="7"/>
  <c r="O842" i="7"/>
  <c r="N842" i="7"/>
  <c r="M842" i="7"/>
  <c r="L842" i="7"/>
  <c r="K842" i="7"/>
  <c r="O841" i="7"/>
  <c r="N841" i="7"/>
  <c r="M841" i="7"/>
  <c r="L841" i="7"/>
  <c r="K841" i="7"/>
  <c r="O840" i="7"/>
  <c r="N840" i="7"/>
  <c r="M840" i="7"/>
  <c r="L840" i="7"/>
  <c r="K840" i="7"/>
  <c r="O839" i="7"/>
  <c r="N839" i="7"/>
  <c r="M839" i="7"/>
  <c r="L839" i="7"/>
  <c r="K839" i="7"/>
  <c r="O838" i="7"/>
  <c r="N838" i="7"/>
  <c r="M838" i="7"/>
  <c r="L838" i="7"/>
  <c r="K838" i="7"/>
  <c r="O837" i="7"/>
  <c r="N837" i="7"/>
  <c r="M837" i="7"/>
  <c r="L837" i="7"/>
  <c r="K837" i="7"/>
  <c r="O836" i="7"/>
  <c r="N836" i="7"/>
  <c r="M836" i="7"/>
  <c r="L836" i="7"/>
  <c r="K836" i="7"/>
  <c r="O835" i="7"/>
  <c r="N835" i="7"/>
  <c r="M835" i="7"/>
  <c r="L835" i="7"/>
  <c r="K835" i="7"/>
  <c r="O834" i="7"/>
  <c r="N834" i="7"/>
  <c r="M834" i="7"/>
  <c r="L834" i="7"/>
  <c r="K834" i="7"/>
  <c r="O833" i="7"/>
  <c r="N833" i="7"/>
  <c r="M833" i="7"/>
  <c r="L833" i="7"/>
  <c r="K833" i="7"/>
  <c r="O832" i="7"/>
  <c r="N832" i="7"/>
  <c r="M832" i="7"/>
  <c r="L832" i="7"/>
  <c r="K832" i="7"/>
  <c r="O831" i="7"/>
  <c r="N831" i="7"/>
  <c r="M831" i="7"/>
  <c r="L831" i="7"/>
  <c r="K831" i="7"/>
  <c r="O830" i="7"/>
  <c r="N830" i="7"/>
  <c r="M830" i="7"/>
  <c r="L830" i="7"/>
  <c r="K830" i="7"/>
  <c r="O829" i="7"/>
  <c r="N829" i="7"/>
  <c r="M829" i="7"/>
  <c r="L829" i="7"/>
  <c r="K829" i="7"/>
  <c r="O828" i="7"/>
  <c r="N828" i="7"/>
  <c r="M828" i="7"/>
  <c r="L828" i="7"/>
  <c r="K828" i="7"/>
  <c r="O827" i="7"/>
  <c r="N827" i="7"/>
  <c r="M827" i="7"/>
  <c r="L827" i="7"/>
  <c r="K827" i="7"/>
  <c r="O826" i="7"/>
  <c r="N826" i="7"/>
  <c r="M826" i="7"/>
  <c r="L826" i="7"/>
  <c r="K826" i="7"/>
  <c r="O825" i="7"/>
  <c r="N825" i="7"/>
  <c r="M825" i="7"/>
  <c r="L825" i="7"/>
  <c r="K825" i="7"/>
  <c r="O824" i="7"/>
  <c r="N824" i="7"/>
  <c r="M824" i="7"/>
  <c r="L824" i="7"/>
  <c r="K824" i="7"/>
  <c r="O823" i="7"/>
  <c r="N823" i="7"/>
  <c r="M823" i="7"/>
  <c r="L823" i="7"/>
  <c r="K823" i="7"/>
  <c r="O822" i="7"/>
  <c r="N822" i="7"/>
  <c r="M822" i="7"/>
  <c r="L822" i="7"/>
  <c r="K822" i="7"/>
  <c r="O821" i="7"/>
  <c r="N821" i="7"/>
  <c r="M821" i="7"/>
  <c r="L821" i="7"/>
  <c r="K821" i="7"/>
  <c r="O820" i="7"/>
  <c r="N820" i="7"/>
  <c r="M820" i="7"/>
  <c r="L820" i="7"/>
  <c r="K820" i="7"/>
  <c r="O819" i="7"/>
  <c r="N819" i="7"/>
  <c r="M819" i="7"/>
  <c r="L819" i="7"/>
  <c r="K819" i="7"/>
  <c r="O818" i="7"/>
  <c r="N818" i="7"/>
  <c r="M818" i="7"/>
  <c r="L818" i="7"/>
  <c r="K818" i="7"/>
  <c r="O817" i="7"/>
  <c r="N817" i="7"/>
  <c r="M817" i="7"/>
  <c r="L817" i="7"/>
  <c r="K817" i="7"/>
  <c r="O816" i="7"/>
  <c r="N816" i="7"/>
  <c r="M816" i="7"/>
  <c r="L816" i="7"/>
  <c r="K816" i="7"/>
  <c r="O815" i="7"/>
  <c r="N815" i="7"/>
  <c r="M815" i="7"/>
  <c r="L815" i="7"/>
  <c r="K815" i="7"/>
  <c r="O814" i="7"/>
  <c r="N814" i="7"/>
  <c r="M814" i="7"/>
  <c r="L814" i="7"/>
  <c r="K814" i="7"/>
  <c r="O813" i="7"/>
  <c r="N813" i="7"/>
  <c r="M813" i="7"/>
  <c r="L813" i="7"/>
  <c r="K813" i="7"/>
  <c r="O812" i="7"/>
  <c r="N812" i="7"/>
  <c r="M812" i="7"/>
  <c r="L812" i="7"/>
  <c r="K812" i="7"/>
  <c r="O811" i="7"/>
  <c r="N811" i="7"/>
  <c r="M811" i="7"/>
  <c r="L811" i="7"/>
  <c r="K811" i="7"/>
  <c r="O810" i="7"/>
  <c r="N810" i="7"/>
  <c r="M810" i="7"/>
  <c r="L810" i="7"/>
  <c r="K810" i="7"/>
  <c r="O809" i="7"/>
  <c r="N809" i="7"/>
  <c r="M809" i="7"/>
  <c r="L809" i="7"/>
  <c r="K809" i="7"/>
  <c r="O808" i="7"/>
  <c r="N808" i="7"/>
  <c r="M808" i="7"/>
  <c r="L808" i="7"/>
  <c r="K808" i="7"/>
  <c r="O807" i="7"/>
  <c r="N807" i="7"/>
  <c r="M807" i="7"/>
  <c r="L807" i="7"/>
  <c r="K807" i="7"/>
  <c r="O806" i="7"/>
  <c r="N806" i="7"/>
  <c r="M806" i="7"/>
  <c r="L806" i="7"/>
  <c r="K806" i="7"/>
  <c r="O805" i="7"/>
  <c r="N805" i="7"/>
  <c r="M805" i="7"/>
  <c r="L805" i="7"/>
  <c r="K805" i="7"/>
  <c r="O804" i="7"/>
  <c r="N804" i="7"/>
  <c r="M804" i="7"/>
  <c r="L804" i="7"/>
  <c r="K804" i="7"/>
  <c r="O803" i="7"/>
  <c r="N803" i="7"/>
  <c r="M803" i="7"/>
  <c r="L803" i="7"/>
  <c r="K803" i="7"/>
  <c r="O802" i="7"/>
  <c r="N802" i="7"/>
  <c r="M802" i="7"/>
  <c r="L802" i="7"/>
  <c r="K802" i="7"/>
  <c r="O801" i="7"/>
  <c r="N801" i="7"/>
  <c r="M801" i="7"/>
  <c r="L801" i="7"/>
  <c r="K801" i="7"/>
  <c r="O800" i="7"/>
  <c r="N800" i="7"/>
  <c r="M800" i="7"/>
  <c r="L800" i="7"/>
  <c r="K800" i="7"/>
  <c r="O799" i="7"/>
  <c r="N799" i="7"/>
  <c r="M799" i="7"/>
  <c r="L799" i="7"/>
  <c r="K799" i="7"/>
  <c r="O798" i="7"/>
  <c r="N798" i="7"/>
  <c r="M798" i="7"/>
  <c r="L798" i="7"/>
  <c r="K798" i="7"/>
  <c r="O797" i="7"/>
  <c r="N797" i="7"/>
  <c r="M797" i="7"/>
  <c r="L797" i="7"/>
  <c r="K797" i="7"/>
  <c r="O796" i="7"/>
  <c r="N796" i="7"/>
  <c r="M796" i="7"/>
  <c r="L796" i="7"/>
  <c r="K796" i="7"/>
  <c r="O795" i="7"/>
  <c r="N795" i="7"/>
  <c r="M795" i="7"/>
  <c r="L795" i="7"/>
  <c r="K795" i="7"/>
  <c r="O794" i="7"/>
  <c r="N794" i="7"/>
  <c r="M794" i="7"/>
  <c r="L794" i="7"/>
  <c r="K794" i="7"/>
  <c r="O793" i="7"/>
  <c r="N793" i="7"/>
  <c r="M793" i="7"/>
  <c r="L793" i="7"/>
  <c r="K793" i="7"/>
  <c r="O792" i="7"/>
  <c r="N792" i="7"/>
  <c r="M792" i="7"/>
  <c r="L792" i="7"/>
  <c r="K792" i="7"/>
  <c r="O791" i="7"/>
  <c r="N791" i="7"/>
  <c r="M791" i="7"/>
  <c r="L791" i="7"/>
  <c r="K791" i="7"/>
  <c r="O790" i="7"/>
  <c r="N790" i="7"/>
  <c r="M790" i="7"/>
  <c r="L790" i="7"/>
  <c r="K790" i="7"/>
  <c r="O789" i="7"/>
  <c r="N789" i="7"/>
  <c r="M789" i="7"/>
  <c r="L789" i="7"/>
  <c r="K789" i="7"/>
  <c r="O788" i="7"/>
  <c r="N788" i="7"/>
  <c r="M788" i="7"/>
  <c r="L788" i="7"/>
  <c r="K788" i="7"/>
  <c r="O787" i="7"/>
  <c r="N787" i="7"/>
  <c r="M787" i="7"/>
  <c r="L787" i="7"/>
  <c r="K787" i="7"/>
  <c r="O786" i="7"/>
  <c r="N786" i="7"/>
  <c r="M786" i="7"/>
  <c r="L786" i="7"/>
  <c r="K786" i="7"/>
  <c r="O785" i="7"/>
  <c r="N785" i="7"/>
  <c r="M785" i="7"/>
  <c r="L785" i="7"/>
  <c r="K785" i="7"/>
  <c r="O784" i="7"/>
  <c r="N784" i="7"/>
  <c r="M784" i="7"/>
  <c r="L784" i="7"/>
  <c r="K784" i="7"/>
  <c r="O783" i="7"/>
  <c r="N783" i="7"/>
  <c r="M783" i="7"/>
  <c r="L783" i="7"/>
  <c r="K783" i="7"/>
  <c r="O782" i="7"/>
  <c r="N782" i="7"/>
  <c r="M782" i="7"/>
  <c r="L782" i="7"/>
  <c r="K782" i="7"/>
  <c r="O781" i="7"/>
  <c r="N781" i="7"/>
  <c r="M781" i="7"/>
  <c r="L781" i="7"/>
  <c r="K781" i="7"/>
  <c r="O780" i="7"/>
  <c r="N780" i="7"/>
  <c r="M780" i="7"/>
  <c r="L780" i="7"/>
  <c r="K780" i="7"/>
  <c r="O779" i="7"/>
  <c r="N779" i="7"/>
  <c r="M779" i="7"/>
  <c r="L779" i="7"/>
  <c r="K779" i="7"/>
  <c r="O778" i="7"/>
  <c r="N778" i="7"/>
  <c r="M778" i="7"/>
  <c r="L778" i="7"/>
  <c r="K778" i="7"/>
  <c r="O777" i="7"/>
  <c r="N777" i="7"/>
  <c r="M777" i="7"/>
  <c r="L777" i="7"/>
  <c r="K777" i="7"/>
  <c r="O776" i="7"/>
  <c r="N776" i="7"/>
  <c r="M776" i="7"/>
  <c r="L776" i="7"/>
  <c r="K776" i="7"/>
  <c r="O775" i="7"/>
  <c r="N775" i="7"/>
  <c r="M775" i="7"/>
  <c r="L775" i="7"/>
  <c r="K775" i="7"/>
  <c r="O774" i="7"/>
  <c r="N774" i="7"/>
  <c r="M774" i="7"/>
  <c r="L774" i="7"/>
  <c r="K774" i="7"/>
  <c r="O773" i="7"/>
  <c r="N773" i="7"/>
  <c r="M773" i="7"/>
  <c r="L773" i="7"/>
  <c r="K773" i="7"/>
  <c r="O772" i="7"/>
  <c r="N772" i="7"/>
  <c r="M772" i="7"/>
  <c r="L772" i="7"/>
  <c r="K772" i="7"/>
  <c r="O771" i="7"/>
  <c r="N771" i="7"/>
  <c r="M771" i="7"/>
  <c r="L771" i="7"/>
  <c r="K771" i="7"/>
  <c r="O770" i="7"/>
  <c r="N770" i="7"/>
  <c r="M770" i="7"/>
  <c r="L770" i="7"/>
  <c r="K770" i="7"/>
  <c r="O769" i="7"/>
  <c r="N769" i="7"/>
  <c r="M769" i="7"/>
  <c r="L769" i="7"/>
  <c r="K769" i="7"/>
  <c r="O768" i="7"/>
  <c r="N768" i="7"/>
  <c r="M768" i="7"/>
  <c r="L768" i="7"/>
  <c r="K768" i="7"/>
  <c r="O767" i="7"/>
  <c r="N767" i="7"/>
  <c r="M767" i="7"/>
  <c r="L767" i="7"/>
  <c r="K767" i="7"/>
  <c r="O766" i="7"/>
  <c r="N766" i="7"/>
  <c r="M766" i="7"/>
  <c r="L766" i="7"/>
  <c r="K766" i="7"/>
  <c r="O765" i="7"/>
  <c r="N765" i="7"/>
  <c r="M765" i="7"/>
  <c r="L765" i="7"/>
  <c r="K765" i="7"/>
  <c r="O764" i="7"/>
  <c r="N764" i="7"/>
  <c r="M764" i="7"/>
  <c r="L764" i="7"/>
  <c r="K764" i="7"/>
  <c r="O763" i="7"/>
  <c r="N763" i="7"/>
  <c r="M763" i="7"/>
  <c r="L763" i="7"/>
  <c r="K763" i="7"/>
  <c r="O762" i="7"/>
  <c r="N762" i="7"/>
  <c r="M762" i="7"/>
  <c r="L762" i="7"/>
  <c r="K762" i="7"/>
  <c r="O761" i="7"/>
  <c r="N761" i="7"/>
  <c r="M761" i="7"/>
  <c r="L761" i="7"/>
  <c r="K761" i="7"/>
  <c r="O760" i="7"/>
  <c r="N760" i="7"/>
  <c r="M760" i="7"/>
  <c r="L760" i="7"/>
  <c r="K760" i="7"/>
  <c r="O759" i="7"/>
  <c r="N759" i="7"/>
  <c r="M759" i="7"/>
  <c r="L759" i="7"/>
  <c r="K759" i="7"/>
  <c r="O758" i="7"/>
  <c r="N758" i="7"/>
  <c r="M758" i="7"/>
  <c r="L758" i="7"/>
  <c r="K758" i="7"/>
  <c r="O757" i="7"/>
  <c r="N757" i="7"/>
  <c r="M757" i="7"/>
  <c r="L757" i="7"/>
  <c r="K757" i="7"/>
  <c r="O756" i="7"/>
  <c r="N756" i="7"/>
  <c r="M756" i="7"/>
  <c r="L756" i="7"/>
  <c r="K756" i="7"/>
  <c r="O755" i="7"/>
  <c r="N755" i="7"/>
  <c r="M755" i="7"/>
  <c r="L755" i="7"/>
  <c r="K755" i="7"/>
  <c r="O754" i="7"/>
  <c r="N754" i="7"/>
  <c r="M754" i="7"/>
  <c r="L754" i="7"/>
  <c r="K754" i="7"/>
  <c r="O753" i="7"/>
  <c r="N753" i="7"/>
  <c r="M753" i="7"/>
  <c r="L753" i="7"/>
  <c r="K753" i="7"/>
  <c r="O752" i="7"/>
  <c r="N752" i="7"/>
  <c r="M752" i="7"/>
  <c r="L752" i="7"/>
  <c r="K752" i="7"/>
  <c r="O751" i="7"/>
  <c r="N751" i="7"/>
  <c r="M751" i="7"/>
  <c r="L751" i="7"/>
  <c r="K751" i="7"/>
  <c r="O750" i="7"/>
  <c r="N750" i="7"/>
  <c r="M750" i="7"/>
  <c r="L750" i="7"/>
  <c r="K750" i="7"/>
  <c r="O749" i="7"/>
  <c r="N749" i="7"/>
  <c r="M749" i="7"/>
  <c r="L749" i="7"/>
  <c r="K749" i="7"/>
  <c r="O748" i="7"/>
  <c r="N748" i="7"/>
  <c r="M748" i="7"/>
  <c r="L748" i="7"/>
  <c r="K748" i="7"/>
  <c r="O747" i="7"/>
  <c r="N747" i="7"/>
  <c r="M747" i="7"/>
  <c r="L747" i="7"/>
  <c r="K747" i="7"/>
  <c r="O746" i="7"/>
  <c r="N746" i="7"/>
  <c r="M746" i="7"/>
  <c r="L746" i="7"/>
  <c r="K746" i="7"/>
  <c r="O745" i="7"/>
  <c r="N745" i="7"/>
  <c r="M745" i="7"/>
  <c r="L745" i="7"/>
  <c r="K745" i="7"/>
  <c r="O744" i="7"/>
  <c r="N744" i="7"/>
  <c r="M744" i="7"/>
  <c r="L744" i="7"/>
  <c r="K744" i="7"/>
  <c r="O743" i="7"/>
  <c r="N743" i="7"/>
  <c r="M743" i="7"/>
  <c r="L743" i="7"/>
  <c r="K743" i="7"/>
  <c r="O742" i="7"/>
  <c r="N742" i="7"/>
  <c r="M742" i="7"/>
  <c r="L742" i="7"/>
  <c r="K742" i="7"/>
  <c r="O741" i="7"/>
  <c r="N741" i="7"/>
  <c r="M741" i="7"/>
  <c r="L741" i="7"/>
  <c r="K741" i="7"/>
  <c r="O740" i="7"/>
  <c r="N740" i="7"/>
  <c r="M740" i="7"/>
  <c r="L740" i="7"/>
  <c r="K740" i="7"/>
  <c r="O739" i="7"/>
  <c r="N739" i="7"/>
  <c r="M739" i="7"/>
  <c r="L739" i="7"/>
  <c r="K739" i="7"/>
  <c r="O738" i="7"/>
  <c r="N738" i="7"/>
  <c r="M738" i="7"/>
  <c r="L738" i="7"/>
  <c r="K738" i="7"/>
  <c r="O737" i="7"/>
  <c r="N737" i="7"/>
  <c r="M737" i="7"/>
  <c r="L737" i="7"/>
  <c r="K737" i="7"/>
  <c r="O736" i="7"/>
  <c r="N736" i="7"/>
  <c r="M736" i="7"/>
  <c r="L736" i="7"/>
  <c r="K736" i="7"/>
  <c r="O735" i="7"/>
  <c r="N735" i="7"/>
  <c r="M735" i="7"/>
  <c r="L735" i="7"/>
  <c r="K735" i="7"/>
  <c r="O734" i="7"/>
  <c r="N734" i="7"/>
  <c r="M734" i="7"/>
  <c r="L734" i="7"/>
  <c r="K734" i="7"/>
  <c r="O733" i="7"/>
  <c r="N733" i="7"/>
  <c r="M733" i="7"/>
  <c r="L733" i="7"/>
  <c r="K733" i="7"/>
  <c r="O732" i="7"/>
  <c r="N732" i="7"/>
  <c r="M732" i="7"/>
  <c r="L732" i="7"/>
  <c r="K732" i="7"/>
  <c r="O731" i="7"/>
  <c r="N731" i="7"/>
  <c r="M731" i="7"/>
  <c r="L731" i="7"/>
  <c r="K731" i="7"/>
  <c r="O730" i="7"/>
  <c r="N730" i="7"/>
  <c r="M730" i="7"/>
  <c r="L730" i="7"/>
  <c r="K730" i="7"/>
  <c r="O729" i="7"/>
  <c r="N729" i="7"/>
  <c r="M729" i="7"/>
  <c r="L729" i="7"/>
  <c r="K729" i="7"/>
  <c r="O728" i="7"/>
  <c r="N728" i="7"/>
  <c r="M728" i="7"/>
  <c r="L728" i="7"/>
  <c r="K728" i="7"/>
  <c r="O727" i="7"/>
  <c r="N727" i="7"/>
  <c r="M727" i="7"/>
  <c r="L727" i="7"/>
  <c r="K727" i="7"/>
  <c r="O726" i="7"/>
  <c r="N726" i="7"/>
  <c r="M726" i="7"/>
  <c r="L726" i="7"/>
  <c r="K726" i="7"/>
  <c r="O725" i="7"/>
  <c r="N725" i="7"/>
  <c r="M725" i="7"/>
  <c r="L725" i="7"/>
  <c r="K725" i="7"/>
  <c r="O724" i="7"/>
  <c r="N724" i="7"/>
  <c r="M724" i="7"/>
  <c r="L724" i="7"/>
  <c r="K724" i="7"/>
  <c r="O723" i="7"/>
  <c r="N723" i="7"/>
  <c r="M723" i="7"/>
  <c r="L723" i="7"/>
  <c r="K723" i="7"/>
  <c r="O722" i="7"/>
  <c r="N722" i="7"/>
  <c r="M722" i="7"/>
  <c r="L722" i="7"/>
  <c r="K722" i="7"/>
  <c r="O721" i="7"/>
  <c r="N721" i="7"/>
  <c r="M721" i="7"/>
  <c r="L721" i="7"/>
  <c r="K721" i="7"/>
  <c r="O720" i="7"/>
  <c r="N720" i="7"/>
  <c r="M720" i="7"/>
  <c r="L720" i="7"/>
  <c r="K720" i="7"/>
  <c r="O719" i="7"/>
  <c r="N719" i="7"/>
  <c r="M719" i="7"/>
  <c r="L719" i="7"/>
  <c r="K719" i="7"/>
  <c r="O718" i="7"/>
  <c r="N718" i="7"/>
  <c r="M718" i="7"/>
  <c r="L718" i="7"/>
  <c r="K718" i="7"/>
  <c r="O717" i="7"/>
  <c r="N717" i="7"/>
  <c r="M717" i="7"/>
  <c r="L717" i="7"/>
  <c r="K717" i="7"/>
  <c r="O716" i="7"/>
  <c r="N716" i="7"/>
  <c r="M716" i="7"/>
  <c r="L716" i="7"/>
  <c r="K716" i="7"/>
  <c r="O715" i="7"/>
  <c r="N715" i="7"/>
  <c r="M715" i="7"/>
  <c r="L715" i="7"/>
  <c r="K715" i="7"/>
  <c r="O714" i="7"/>
  <c r="N714" i="7"/>
  <c r="M714" i="7"/>
  <c r="L714" i="7"/>
  <c r="K714" i="7"/>
  <c r="O713" i="7"/>
  <c r="N713" i="7"/>
  <c r="M713" i="7"/>
  <c r="L713" i="7"/>
  <c r="K713" i="7"/>
  <c r="O712" i="7"/>
  <c r="N712" i="7"/>
  <c r="M712" i="7"/>
  <c r="L712" i="7"/>
  <c r="K712" i="7"/>
  <c r="O711" i="7"/>
  <c r="N711" i="7"/>
  <c r="M711" i="7"/>
  <c r="L711" i="7"/>
  <c r="K711" i="7"/>
  <c r="O710" i="7"/>
  <c r="N710" i="7"/>
  <c r="M710" i="7"/>
  <c r="L710" i="7"/>
  <c r="K710" i="7"/>
  <c r="O709" i="7"/>
  <c r="N709" i="7"/>
  <c r="M709" i="7"/>
  <c r="L709" i="7"/>
  <c r="K709" i="7"/>
  <c r="O708" i="7"/>
  <c r="N708" i="7"/>
  <c r="M708" i="7"/>
  <c r="L708" i="7"/>
  <c r="K708" i="7"/>
  <c r="O707" i="7"/>
  <c r="N707" i="7"/>
  <c r="M707" i="7"/>
  <c r="L707" i="7"/>
  <c r="K707" i="7"/>
  <c r="O706" i="7"/>
  <c r="N706" i="7"/>
  <c r="M706" i="7"/>
  <c r="L706" i="7"/>
  <c r="K706" i="7"/>
  <c r="O705" i="7"/>
  <c r="N705" i="7"/>
  <c r="M705" i="7"/>
  <c r="L705" i="7"/>
  <c r="K705" i="7"/>
  <c r="O704" i="7"/>
  <c r="N704" i="7"/>
  <c r="M704" i="7"/>
  <c r="L704" i="7"/>
  <c r="K704" i="7"/>
  <c r="O703" i="7"/>
  <c r="N703" i="7"/>
  <c r="M703" i="7"/>
  <c r="L703" i="7"/>
  <c r="K703" i="7"/>
  <c r="O702" i="7"/>
  <c r="N702" i="7"/>
  <c r="M702" i="7"/>
  <c r="L702" i="7"/>
  <c r="K702" i="7"/>
  <c r="O701" i="7"/>
  <c r="N701" i="7"/>
  <c r="M701" i="7"/>
  <c r="L701" i="7"/>
  <c r="K701" i="7"/>
  <c r="O700" i="7"/>
  <c r="N700" i="7"/>
  <c r="M700" i="7"/>
  <c r="L700" i="7"/>
  <c r="K700" i="7"/>
  <c r="O699" i="7"/>
  <c r="N699" i="7"/>
  <c r="M699" i="7"/>
  <c r="L699" i="7"/>
  <c r="K699" i="7"/>
  <c r="O698" i="7"/>
  <c r="N698" i="7"/>
  <c r="M698" i="7"/>
  <c r="L698" i="7"/>
  <c r="K698" i="7"/>
  <c r="O697" i="7"/>
  <c r="N697" i="7"/>
  <c r="M697" i="7"/>
  <c r="L697" i="7"/>
  <c r="K697" i="7"/>
  <c r="O696" i="7"/>
  <c r="N696" i="7"/>
  <c r="M696" i="7"/>
  <c r="L696" i="7"/>
  <c r="K696" i="7"/>
  <c r="O695" i="7"/>
  <c r="N695" i="7"/>
  <c r="M695" i="7"/>
  <c r="L695" i="7"/>
  <c r="K695" i="7"/>
  <c r="O694" i="7"/>
  <c r="N694" i="7"/>
  <c r="M694" i="7"/>
  <c r="L694" i="7"/>
  <c r="K694" i="7"/>
  <c r="O693" i="7"/>
  <c r="N693" i="7"/>
  <c r="M693" i="7"/>
  <c r="L693" i="7"/>
  <c r="K693" i="7"/>
  <c r="O692" i="7"/>
  <c r="N692" i="7"/>
  <c r="M692" i="7"/>
  <c r="L692" i="7"/>
  <c r="K692" i="7"/>
  <c r="O691" i="7"/>
  <c r="N691" i="7"/>
  <c r="M691" i="7"/>
  <c r="L691" i="7"/>
  <c r="K691" i="7"/>
  <c r="O690" i="7"/>
  <c r="N690" i="7"/>
  <c r="M690" i="7"/>
  <c r="L690" i="7"/>
  <c r="K690" i="7"/>
  <c r="O689" i="7"/>
  <c r="N689" i="7"/>
  <c r="M689" i="7"/>
  <c r="L689" i="7"/>
  <c r="K689" i="7"/>
  <c r="O688" i="7"/>
  <c r="N688" i="7"/>
  <c r="M688" i="7"/>
  <c r="L688" i="7"/>
  <c r="K688" i="7"/>
  <c r="O687" i="7"/>
  <c r="N687" i="7"/>
  <c r="M687" i="7"/>
  <c r="L687" i="7"/>
  <c r="K687" i="7"/>
  <c r="O686" i="7"/>
  <c r="N686" i="7"/>
  <c r="M686" i="7"/>
  <c r="L686" i="7"/>
  <c r="K686" i="7"/>
  <c r="O685" i="7"/>
  <c r="N685" i="7"/>
  <c r="M685" i="7"/>
  <c r="L685" i="7"/>
  <c r="K685" i="7"/>
  <c r="O684" i="7"/>
  <c r="N684" i="7"/>
  <c r="M684" i="7"/>
  <c r="L684" i="7"/>
  <c r="K684" i="7"/>
  <c r="O683" i="7"/>
  <c r="N683" i="7"/>
  <c r="M683" i="7"/>
  <c r="L683" i="7"/>
  <c r="K683" i="7"/>
  <c r="O682" i="7"/>
  <c r="N682" i="7"/>
  <c r="M682" i="7"/>
  <c r="L682" i="7"/>
  <c r="K682" i="7"/>
  <c r="O681" i="7"/>
  <c r="N681" i="7"/>
  <c r="M681" i="7"/>
  <c r="L681" i="7"/>
  <c r="K681" i="7"/>
  <c r="O680" i="7"/>
  <c r="N680" i="7"/>
  <c r="M680" i="7"/>
  <c r="L680" i="7"/>
  <c r="K680" i="7"/>
  <c r="O679" i="7"/>
  <c r="N679" i="7"/>
  <c r="M679" i="7"/>
  <c r="L679" i="7"/>
  <c r="K679" i="7"/>
  <c r="O678" i="7"/>
  <c r="N678" i="7"/>
  <c r="M678" i="7"/>
  <c r="L678" i="7"/>
  <c r="K678" i="7"/>
  <c r="O677" i="7"/>
  <c r="N677" i="7"/>
  <c r="M677" i="7"/>
  <c r="L677" i="7"/>
  <c r="K677" i="7"/>
  <c r="O676" i="7"/>
  <c r="N676" i="7"/>
  <c r="M676" i="7"/>
  <c r="L676" i="7"/>
  <c r="K676" i="7"/>
  <c r="O675" i="7"/>
  <c r="N675" i="7"/>
  <c r="M675" i="7"/>
  <c r="L675" i="7"/>
  <c r="K675" i="7"/>
  <c r="O674" i="7"/>
  <c r="N674" i="7"/>
  <c r="M674" i="7"/>
  <c r="L674" i="7"/>
  <c r="K674" i="7"/>
  <c r="O673" i="7"/>
  <c r="N673" i="7"/>
  <c r="M673" i="7"/>
  <c r="L673" i="7"/>
  <c r="K673" i="7"/>
  <c r="O672" i="7"/>
  <c r="N672" i="7"/>
  <c r="M672" i="7"/>
  <c r="L672" i="7"/>
  <c r="K672" i="7"/>
  <c r="O671" i="7"/>
  <c r="N671" i="7"/>
  <c r="M671" i="7"/>
  <c r="L671" i="7"/>
  <c r="K671" i="7"/>
  <c r="O670" i="7"/>
  <c r="N670" i="7"/>
  <c r="M670" i="7"/>
  <c r="L670" i="7"/>
  <c r="K670" i="7"/>
  <c r="O669" i="7"/>
  <c r="N669" i="7"/>
  <c r="M669" i="7"/>
  <c r="L669" i="7"/>
  <c r="K669" i="7"/>
  <c r="O668" i="7"/>
  <c r="N668" i="7"/>
  <c r="M668" i="7"/>
  <c r="L668" i="7"/>
  <c r="K668" i="7"/>
  <c r="O667" i="7"/>
  <c r="N667" i="7"/>
  <c r="M667" i="7"/>
  <c r="L667" i="7"/>
  <c r="K667" i="7"/>
  <c r="O666" i="7"/>
  <c r="N666" i="7"/>
  <c r="M666" i="7"/>
  <c r="L666" i="7"/>
  <c r="K666" i="7"/>
  <c r="O665" i="7"/>
  <c r="N665" i="7"/>
  <c r="M665" i="7"/>
  <c r="L665" i="7"/>
  <c r="K665" i="7"/>
  <c r="O664" i="7"/>
  <c r="N664" i="7"/>
  <c r="M664" i="7"/>
  <c r="L664" i="7"/>
  <c r="K664" i="7"/>
  <c r="O663" i="7"/>
  <c r="N663" i="7"/>
  <c r="M663" i="7"/>
  <c r="L663" i="7"/>
  <c r="K663" i="7"/>
  <c r="O662" i="7"/>
  <c r="N662" i="7"/>
  <c r="M662" i="7"/>
  <c r="L662" i="7"/>
  <c r="K662" i="7"/>
  <c r="O661" i="7"/>
  <c r="N661" i="7"/>
  <c r="M661" i="7"/>
  <c r="L661" i="7"/>
  <c r="K661" i="7"/>
  <c r="O660" i="7"/>
  <c r="N660" i="7"/>
  <c r="M660" i="7"/>
  <c r="L660" i="7"/>
  <c r="K660" i="7"/>
  <c r="O659" i="7"/>
  <c r="N659" i="7"/>
  <c r="M659" i="7"/>
  <c r="L659" i="7"/>
  <c r="K659" i="7"/>
  <c r="O658" i="7"/>
  <c r="N658" i="7"/>
  <c r="M658" i="7"/>
  <c r="L658" i="7"/>
  <c r="K658" i="7"/>
  <c r="O657" i="7"/>
  <c r="N657" i="7"/>
  <c r="M657" i="7"/>
  <c r="L657" i="7"/>
  <c r="K657" i="7"/>
  <c r="O656" i="7"/>
  <c r="N656" i="7"/>
  <c r="M656" i="7"/>
  <c r="L656" i="7"/>
  <c r="K656" i="7"/>
  <c r="O655" i="7"/>
  <c r="N655" i="7"/>
  <c r="M655" i="7"/>
  <c r="L655" i="7"/>
  <c r="K655" i="7"/>
  <c r="O654" i="7"/>
  <c r="N654" i="7"/>
  <c r="M654" i="7"/>
  <c r="L654" i="7"/>
  <c r="K654" i="7"/>
  <c r="O653" i="7"/>
  <c r="N653" i="7"/>
  <c r="M653" i="7"/>
  <c r="L653" i="7"/>
  <c r="K653" i="7"/>
  <c r="O652" i="7"/>
  <c r="N652" i="7"/>
  <c r="M652" i="7"/>
  <c r="L652" i="7"/>
  <c r="K652" i="7"/>
  <c r="O651" i="7"/>
  <c r="N651" i="7"/>
  <c r="M651" i="7"/>
  <c r="L651" i="7"/>
  <c r="K651" i="7"/>
  <c r="O650" i="7"/>
  <c r="N650" i="7"/>
  <c r="M650" i="7"/>
  <c r="L650" i="7"/>
  <c r="K650" i="7"/>
  <c r="O649" i="7"/>
  <c r="N649" i="7"/>
  <c r="M649" i="7"/>
  <c r="L649" i="7"/>
  <c r="K649" i="7"/>
  <c r="O648" i="7"/>
  <c r="N648" i="7"/>
  <c r="M648" i="7"/>
  <c r="L648" i="7"/>
  <c r="K648" i="7"/>
  <c r="O647" i="7"/>
  <c r="N647" i="7"/>
  <c r="M647" i="7"/>
  <c r="L647" i="7"/>
  <c r="K647" i="7"/>
  <c r="O646" i="7"/>
  <c r="N646" i="7"/>
  <c r="M646" i="7"/>
  <c r="L646" i="7"/>
  <c r="K646" i="7"/>
  <c r="O645" i="7"/>
  <c r="N645" i="7"/>
  <c r="M645" i="7"/>
  <c r="L645" i="7"/>
  <c r="K645" i="7"/>
  <c r="O644" i="7"/>
  <c r="N644" i="7"/>
  <c r="M644" i="7"/>
  <c r="L644" i="7"/>
  <c r="K644" i="7"/>
  <c r="O643" i="7"/>
  <c r="N643" i="7"/>
  <c r="M643" i="7"/>
  <c r="L643" i="7"/>
  <c r="K643" i="7"/>
  <c r="O642" i="7"/>
  <c r="N642" i="7"/>
  <c r="M642" i="7"/>
  <c r="L642" i="7"/>
  <c r="K642" i="7"/>
  <c r="O641" i="7"/>
  <c r="N641" i="7"/>
  <c r="M641" i="7"/>
  <c r="L641" i="7"/>
  <c r="K641" i="7"/>
  <c r="O640" i="7"/>
  <c r="N640" i="7"/>
  <c r="M640" i="7"/>
  <c r="L640" i="7"/>
  <c r="K640" i="7"/>
  <c r="O639" i="7"/>
  <c r="N639" i="7"/>
  <c r="M639" i="7"/>
  <c r="L639" i="7"/>
  <c r="K639" i="7"/>
  <c r="O638" i="7"/>
  <c r="N638" i="7"/>
  <c r="M638" i="7"/>
  <c r="L638" i="7"/>
  <c r="K638" i="7"/>
  <c r="O637" i="7"/>
  <c r="N637" i="7"/>
  <c r="M637" i="7"/>
  <c r="L637" i="7"/>
  <c r="K637" i="7"/>
  <c r="O636" i="7"/>
  <c r="N636" i="7"/>
  <c r="M636" i="7"/>
  <c r="L636" i="7"/>
  <c r="K636" i="7"/>
  <c r="O635" i="7"/>
  <c r="N635" i="7"/>
  <c r="M635" i="7"/>
  <c r="L635" i="7"/>
  <c r="K635" i="7"/>
  <c r="O634" i="7"/>
  <c r="N634" i="7"/>
  <c r="M634" i="7"/>
  <c r="L634" i="7"/>
  <c r="K634" i="7"/>
  <c r="O633" i="7"/>
  <c r="N633" i="7"/>
  <c r="M633" i="7"/>
  <c r="L633" i="7"/>
  <c r="K633" i="7"/>
  <c r="O632" i="7"/>
  <c r="N632" i="7"/>
  <c r="M632" i="7"/>
  <c r="L632" i="7"/>
  <c r="K632" i="7"/>
  <c r="O631" i="7"/>
  <c r="N631" i="7"/>
  <c r="M631" i="7"/>
  <c r="L631" i="7"/>
  <c r="K631" i="7"/>
  <c r="O630" i="7"/>
  <c r="N630" i="7"/>
  <c r="M630" i="7"/>
  <c r="L630" i="7"/>
  <c r="K630" i="7"/>
  <c r="O629" i="7"/>
  <c r="N629" i="7"/>
  <c r="M629" i="7"/>
  <c r="L629" i="7"/>
  <c r="K629" i="7"/>
  <c r="O628" i="7"/>
  <c r="N628" i="7"/>
  <c r="M628" i="7"/>
  <c r="L628" i="7"/>
  <c r="K628" i="7"/>
  <c r="O627" i="7"/>
  <c r="N627" i="7"/>
  <c r="M627" i="7"/>
  <c r="L627" i="7"/>
  <c r="K627" i="7"/>
  <c r="O626" i="7"/>
  <c r="N626" i="7"/>
  <c r="M626" i="7"/>
  <c r="L626" i="7"/>
  <c r="K626" i="7"/>
  <c r="O625" i="7"/>
  <c r="N625" i="7"/>
  <c r="M625" i="7"/>
  <c r="L625" i="7"/>
  <c r="K625" i="7"/>
  <c r="O624" i="7"/>
  <c r="N624" i="7"/>
  <c r="M624" i="7"/>
  <c r="L624" i="7"/>
  <c r="K624" i="7"/>
  <c r="O623" i="7"/>
  <c r="N623" i="7"/>
  <c r="M623" i="7"/>
  <c r="L623" i="7"/>
  <c r="K623" i="7"/>
  <c r="O622" i="7"/>
  <c r="N622" i="7"/>
  <c r="M622" i="7"/>
  <c r="L622" i="7"/>
  <c r="K622" i="7"/>
  <c r="O621" i="7"/>
  <c r="N621" i="7"/>
  <c r="M621" i="7"/>
  <c r="L621" i="7"/>
  <c r="K621" i="7"/>
  <c r="O620" i="7"/>
  <c r="N620" i="7"/>
  <c r="M620" i="7"/>
  <c r="L620" i="7"/>
  <c r="K620" i="7"/>
  <c r="O619" i="7"/>
  <c r="N619" i="7"/>
  <c r="M619" i="7"/>
  <c r="L619" i="7"/>
  <c r="K619" i="7"/>
  <c r="O618" i="7"/>
  <c r="N618" i="7"/>
  <c r="M618" i="7"/>
  <c r="L618" i="7"/>
  <c r="K618" i="7"/>
  <c r="O617" i="7"/>
  <c r="N617" i="7"/>
  <c r="M617" i="7"/>
  <c r="L617" i="7"/>
  <c r="K617" i="7"/>
  <c r="O616" i="7"/>
  <c r="N616" i="7"/>
  <c r="M616" i="7"/>
  <c r="L616" i="7"/>
  <c r="K616" i="7"/>
  <c r="O615" i="7"/>
  <c r="N615" i="7"/>
  <c r="M615" i="7"/>
  <c r="L615" i="7"/>
  <c r="K615" i="7"/>
  <c r="O614" i="7"/>
  <c r="N614" i="7"/>
  <c r="M614" i="7"/>
  <c r="L614" i="7"/>
  <c r="K614" i="7"/>
  <c r="O613" i="7"/>
  <c r="N613" i="7"/>
  <c r="M613" i="7"/>
  <c r="L613" i="7"/>
  <c r="K613" i="7"/>
  <c r="O612" i="7"/>
  <c r="N612" i="7"/>
  <c r="M612" i="7"/>
  <c r="L612" i="7"/>
  <c r="K612" i="7"/>
  <c r="O611" i="7"/>
  <c r="N611" i="7"/>
  <c r="M611" i="7"/>
  <c r="L611" i="7"/>
  <c r="K611" i="7"/>
  <c r="O610" i="7"/>
  <c r="N610" i="7"/>
  <c r="M610" i="7"/>
  <c r="L610" i="7"/>
  <c r="K610" i="7"/>
  <c r="O609" i="7"/>
  <c r="N609" i="7"/>
  <c r="M609" i="7"/>
  <c r="L609" i="7"/>
  <c r="K609" i="7"/>
  <c r="O608" i="7"/>
  <c r="N608" i="7"/>
  <c r="M608" i="7"/>
  <c r="L608" i="7"/>
  <c r="K608" i="7"/>
  <c r="O607" i="7"/>
  <c r="N607" i="7"/>
  <c r="M607" i="7"/>
  <c r="L607" i="7"/>
  <c r="K607" i="7"/>
  <c r="O606" i="7"/>
  <c r="N606" i="7"/>
  <c r="M606" i="7"/>
  <c r="L606" i="7"/>
  <c r="K606" i="7"/>
  <c r="O605" i="7"/>
  <c r="N605" i="7"/>
  <c r="M605" i="7"/>
  <c r="L605" i="7"/>
  <c r="K605" i="7"/>
  <c r="O604" i="7"/>
  <c r="N604" i="7"/>
  <c r="M604" i="7"/>
  <c r="L604" i="7"/>
  <c r="K604" i="7"/>
  <c r="O603" i="7"/>
  <c r="N603" i="7"/>
  <c r="M603" i="7"/>
  <c r="L603" i="7"/>
  <c r="K603" i="7"/>
  <c r="O602" i="7"/>
  <c r="N602" i="7"/>
  <c r="M602" i="7"/>
  <c r="L602" i="7"/>
  <c r="K602" i="7"/>
  <c r="O601" i="7"/>
  <c r="N601" i="7"/>
  <c r="M601" i="7"/>
  <c r="L601" i="7"/>
  <c r="K601" i="7"/>
  <c r="O600" i="7"/>
  <c r="N600" i="7"/>
  <c r="M600" i="7"/>
  <c r="L600" i="7"/>
  <c r="K600" i="7"/>
  <c r="O599" i="7"/>
  <c r="N599" i="7"/>
  <c r="M599" i="7"/>
  <c r="L599" i="7"/>
  <c r="K599" i="7"/>
  <c r="O598" i="7"/>
  <c r="N598" i="7"/>
  <c r="M598" i="7"/>
  <c r="L598" i="7"/>
  <c r="K598" i="7"/>
  <c r="O597" i="7"/>
  <c r="N597" i="7"/>
  <c r="M597" i="7"/>
  <c r="L597" i="7"/>
  <c r="K597" i="7"/>
  <c r="O596" i="7"/>
  <c r="N596" i="7"/>
  <c r="M596" i="7"/>
  <c r="L596" i="7"/>
  <c r="K596" i="7"/>
  <c r="O595" i="7"/>
  <c r="N595" i="7"/>
  <c r="M595" i="7"/>
  <c r="L595" i="7"/>
  <c r="K595" i="7"/>
  <c r="O594" i="7"/>
  <c r="N594" i="7"/>
  <c r="M594" i="7"/>
  <c r="L594" i="7"/>
  <c r="K594" i="7"/>
  <c r="O593" i="7"/>
  <c r="N593" i="7"/>
  <c r="M593" i="7"/>
  <c r="L593" i="7"/>
  <c r="K593" i="7"/>
  <c r="O592" i="7"/>
  <c r="N592" i="7"/>
  <c r="M592" i="7"/>
  <c r="L592" i="7"/>
  <c r="K592" i="7"/>
  <c r="O591" i="7"/>
  <c r="N591" i="7"/>
  <c r="M591" i="7"/>
  <c r="L591" i="7"/>
  <c r="K591" i="7"/>
  <c r="O590" i="7"/>
  <c r="N590" i="7"/>
  <c r="M590" i="7"/>
  <c r="L590" i="7"/>
  <c r="K590" i="7"/>
  <c r="O589" i="7"/>
  <c r="N589" i="7"/>
  <c r="M589" i="7"/>
  <c r="L589" i="7"/>
  <c r="K589" i="7"/>
  <c r="O588" i="7"/>
  <c r="N588" i="7"/>
  <c r="M588" i="7"/>
  <c r="L588" i="7"/>
  <c r="K588" i="7"/>
  <c r="O587" i="7"/>
  <c r="N587" i="7"/>
  <c r="M587" i="7"/>
  <c r="L587" i="7"/>
  <c r="K587" i="7"/>
  <c r="O586" i="7"/>
  <c r="N586" i="7"/>
  <c r="M586" i="7"/>
  <c r="L586" i="7"/>
  <c r="K586" i="7"/>
  <c r="O585" i="7"/>
  <c r="N585" i="7"/>
  <c r="M585" i="7"/>
  <c r="L585" i="7"/>
  <c r="K585" i="7"/>
  <c r="O584" i="7"/>
  <c r="N584" i="7"/>
  <c r="M584" i="7"/>
  <c r="L584" i="7"/>
  <c r="K584" i="7"/>
  <c r="O583" i="7"/>
  <c r="N583" i="7"/>
  <c r="M583" i="7"/>
  <c r="L583" i="7"/>
  <c r="K583" i="7"/>
  <c r="O582" i="7"/>
  <c r="N582" i="7"/>
  <c r="M582" i="7"/>
  <c r="L582" i="7"/>
  <c r="K582" i="7"/>
  <c r="O581" i="7"/>
  <c r="N581" i="7"/>
  <c r="M581" i="7"/>
  <c r="L581" i="7"/>
  <c r="K581" i="7"/>
  <c r="O580" i="7"/>
  <c r="N580" i="7"/>
  <c r="M580" i="7"/>
  <c r="L580" i="7"/>
  <c r="K580" i="7"/>
  <c r="O579" i="7"/>
  <c r="N579" i="7"/>
  <c r="M579" i="7"/>
  <c r="L579" i="7"/>
  <c r="K579" i="7"/>
  <c r="O578" i="7"/>
  <c r="N578" i="7"/>
  <c r="M578" i="7"/>
  <c r="L578" i="7"/>
  <c r="K578" i="7"/>
  <c r="O577" i="7"/>
  <c r="N577" i="7"/>
  <c r="M577" i="7"/>
  <c r="L577" i="7"/>
  <c r="K577" i="7"/>
  <c r="O576" i="7"/>
  <c r="N576" i="7"/>
  <c r="M576" i="7"/>
  <c r="L576" i="7"/>
  <c r="K576" i="7"/>
  <c r="O575" i="7"/>
  <c r="N575" i="7"/>
  <c r="M575" i="7"/>
  <c r="L575" i="7"/>
  <c r="K575" i="7"/>
  <c r="O574" i="7"/>
  <c r="N574" i="7"/>
  <c r="M574" i="7"/>
  <c r="L574" i="7"/>
  <c r="K574" i="7"/>
  <c r="O573" i="7"/>
  <c r="N573" i="7"/>
  <c r="M573" i="7"/>
  <c r="L573" i="7"/>
  <c r="K573" i="7"/>
  <c r="O572" i="7"/>
  <c r="N572" i="7"/>
  <c r="M572" i="7"/>
  <c r="L572" i="7"/>
  <c r="K572" i="7"/>
  <c r="O571" i="7"/>
  <c r="N571" i="7"/>
  <c r="M571" i="7"/>
  <c r="L571" i="7"/>
  <c r="K571" i="7"/>
  <c r="O570" i="7"/>
  <c r="N570" i="7"/>
  <c r="M570" i="7"/>
  <c r="L570" i="7"/>
  <c r="K570" i="7"/>
  <c r="O569" i="7"/>
  <c r="N569" i="7"/>
  <c r="M569" i="7"/>
  <c r="L569" i="7"/>
  <c r="K569" i="7"/>
  <c r="O568" i="7"/>
  <c r="N568" i="7"/>
  <c r="M568" i="7"/>
  <c r="L568" i="7"/>
  <c r="K568" i="7"/>
  <c r="O567" i="7"/>
  <c r="N567" i="7"/>
  <c r="M567" i="7"/>
  <c r="L567" i="7"/>
  <c r="K567" i="7"/>
  <c r="O566" i="7"/>
  <c r="N566" i="7"/>
  <c r="M566" i="7"/>
  <c r="L566" i="7"/>
  <c r="K566" i="7"/>
  <c r="O565" i="7"/>
  <c r="N565" i="7"/>
  <c r="M565" i="7"/>
  <c r="L565" i="7"/>
  <c r="K565" i="7"/>
  <c r="O564" i="7"/>
  <c r="N564" i="7"/>
  <c r="M564" i="7"/>
  <c r="L564" i="7"/>
  <c r="K564" i="7"/>
  <c r="O563" i="7"/>
  <c r="N563" i="7"/>
  <c r="M563" i="7"/>
  <c r="L563" i="7"/>
  <c r="K563" i="7"/>
  <c r="O562" i="7"/>
  <c r="N562" i="7"/>
  <c r="M562" i="7"/>
  <c r="L562" i="7"/>
  <c r="K562" i="7"/>
  <c r="O561" i="7"/>
  <c r="N561" i="7"/>
  <c r="M561" i="7"/>
  <c r="L561" i="7"/>
  <c r="K561" i="7"/>
  <c r="O560" i="7"/>
  <c r="N560" i="7"/>
  <c r="M560" i="7"/>
  <c r="L560" i="7"/>
  <c r="K560" i="7"/>
  <c r="O559" i="7"/>
  <c r="N559" i="7"/>
  <c r="M559" i="7"/>
  <c r="L559" i="7"/>
  <c r="K559" i="7"/>
  <c r="O558" i="7"/>
  <c r="N558" i="7"/>
  <c r="M558" i="7"/>
  <c r="L558" i="7"/>
  <c r="K558" i="7"/>
  <c r="O557" i="7"/>
  <c r="N557" i="7"/>
  <c r="M557" i="7"/>
  <c r="L557" i="7"/>
  <c r="K557" i="7"/>
  <c r="O556" i="7"/>
  <c r="N556" i="7"/>
  <c r="M556" i="7"/>
  <c r="L556" i="7"/>
  <c r="K556" i="7"/>
  <c r="O555" i="7"/>
  <c r="N555" i="7"/>
  <c r="M555" i="7"/>
  <c r="L555" i="7"/>
  <c r="K555" i="7"/>
  <c r="O554" i="7"/>
  <c r="N554" i="7"/>
  <c r="M554" i="7"/>
  <c r="L554" i="7"/>
  <c r="K554" i="7"/>
  <c r="O553" i="7"/>
  <c r="N553" i="7"/>
  <c r="M553" i="7"/>
  <c r="L553" i="7"/>
  <c r="K553" i="7"/>
  <c r="O552" i="7"/>
  <c r="N552" i="7"/>
  <c r="M552" i="7"/>
  <c r="L552" i="7"/>
  <c r="K552" i="7"/>
  <c r="O551" i="7"/>
  <c r="N551" i="7"/>
  <c r="M551" i="7"/>
  <c r="L551" i="7"/>
  <c r="K551" i="7"/>
  <c r="O550" i="7"/>
  <c r="N550" i="7"/>
  <c r="M550" i="7"/>
  <c r="L550" i="7"/>
  <c r="K550" i="7"/>
  <c r="O549" i="7"/>
  <c r="N549" i="7"/>
  <c r="M549" i="7"/>
  <c r="L549" i="7"/>
  <c r="K549" i="7"/>
  <c r="O548" i="7"/>
  <c r="N548" i="7"/>
  <c r="M548" i="7"/>
  <c r="L548" i="7"/>
  <c r="K548" i="7"/>
  <c r="O547" i="7"/>
  <c r="N547" i="7"/>
  <c r="M547" i="7"/>
  <c r="L547" i="7"/>
  <c r="K547" i="7"/>
  <c r="O546" i="7"/>
  <c r="N546" i="7"/>
  <c r="M546" i="7"/>
  <c r="L546" i="7"/>
  <c r="K546" i="7"/>
  <c r="O545" i="7"/>
  <c r="N545" i="7"/>
  <c r="M545" i="7"/>
  <c r="L545" i="7"/>
  <c r="K545" i="7"/>
  <c r="O544" i="7"/>
  <c r="N544" i="7"/>
  <c r="M544" i="7"/>
  <c r="L544" i="7"/>
  <c r="K544" i="7"/>
  <c r="O543" i="7"/>
  <c r="N543" i="7"/>
  <c r="M543" i="7"/>
  <c r="L543" i="7"/>
  <c r="K543" i="7"/>
  <c r="O542" i="7"/>
  <c r="N542" i="7"/>
  <c r="M542" i="7"/>
  <c r="L542" i="7"/>
  <c r="K542" i="7"/>
  <c r="O541" i="7"/>
  <c r="N541" i="7"/>
  <c r="M541" i="7"/>
  <c r="L541" i="7"/>
  <c r="K541" i="7"/>
  <c r="O540" i="7"/>
  <c r="N540" i="7"/>
  <c r="M540" i="7"/>
  <c r="L540" i="7"/>
  <c r="K540" i="7"/>
  <c r="O539" i="7"/>
  <c r="N539" i="7"/>
  <c r="M539" i="7"/>
  <c r="L539" i="7"/>
  <c r="K539" i="7"/>
  <c r="O538" i="7"/>
  <c r="N538" i="7"/>
  <c r="M538" i="7"/>
  <c r="L538" i="7"/>
  <c r="K538" i="7"/>
  <c r="O537" i="7"/>
  <c r="N537" i="7"/>
  <c r="M537" i="7"/>
  <c r="L537" i="7"/>
  <c r="K537" i="7"/>
  <c r="O536" i="7"/>
  <c r="N536" i="7"/>
  <c r="M536" i="7"/>
  <c r="L536" i="7"/>
  <c r="K536" i="7"/>
  <c r="O535" i="7"/>
  <c r="N535" i="7"/>
  <c r="M535" i="7"/>
  <c r="L535" i="7"/>
  <c r="K535" i="7"/>
  <c r="O534" i="7"/>
  <c r="N534" i="7"/>
  <c r="M534" i="7"/>
  <c r="L534" i="7"/>
  <c r="K534" i="7"/>
  <c r="O533" i="7"/>
  <c r="N533" i="7"/>
  <c r="M533" i="7"/>
  <c r="L533" i="7"/>
  <c r="K533" i="7"/>
  <c r="O532" i="7"/>
  <c r="N532" i="7"/>
  <c r="M532" i="7"/>
  <c r="L532" i="7"/>
  <c r="K532" i="7"/>
  <c r="O531" i="7"/>
  <c r="N531" i="7"/>
  <c r="M531" i="7"/>
  <c r="L531" i="7"/>
  <c r="K531" i="7"/>
  <c r="O530" i="7"/>
  <c r="N530" i="7"/>
  <c r="M530" i="7"/>
  <c r="L530" i="7"/>
  <c r="K530" i="7"/>
  <c r="O529" i="7"/>
  <c r="N529" i="7"/>
  <c r="M529" i="7"/>
  <c r="L529" i="7"/>
  <c r="K529" i="7"/>
  <c r="O528" i="7"/>
  <c r="N528" i="7"/>
  <c r="M528" i="7"/>
  <c r="L528" i="7"/>
  <c r="K528" i="7"/>
  <c r="O527" i="7"/>
  <c r="N527" i="7"/>
  <c r="M527" i="7"/>
  <c r="L527" i="7"/>
  <c r="K527" i="7"/>
  <c r="O526" i="7"/>
  <c r="N526" i="7"/>
  <c r="M526" i="7"/>
  <c r="L526" i="7"/>
  <c r="K526" i="7"/>
  <c r="O525" i="7"/>
  <c r="N525" i="7"/>
  <c r="M525" i="7"/>
  <c r="L525" i="7"/>
  <c r="K525" i="7"/>
  <c r="O524" i="7"/>
  <c r="N524" i="7"/>
  <c r="M524" i="7"/>
  <c r="L524" i="7"/>
  <c r="K524" i="7"/>
  <c r="O523" i="7"/>
  <c r="N523" i="7"/>
  <c r="M523" i="7"/>
  <c r="L523" i="7"/>
  <c r="K523" i="7"/>
  <c r="O522" i="7"/>
  <c r="N522" i="7"/>
  <c r="M522" i="7"/>
  <c r="L522" i="7"/>
  <c r="K522" i="7"/>
  <c r="O521" i="7"/>
  <c r="N521" i="7"/>
  <c r="M521" i="7"/>
  <c r="L521" i="7"/>
  <c r="K521" i="7"/>
  <c r="O520" i="7"/>
  <c r="N520" i="7"/>
  <c r="M520" i="7"/>
  <c r="L520" i="7"/>
  <c r="K520" i="7"/>
  <c r="O519" i="7"/>
  <c r="N519" i="7"/>
  <c r="M519" i="7"/>
  <c r="L519" i="7"/>
  <c r="K519" i="7"/>
  <c r="O518" i="7"/>
  <c r="N518" i="7"/>
  <c r="M518" i="7"/>
  <c r="L518" i="7"/>
  <c r="K518" i="7"/>
  <c r="O517" i="7"/>
  <c r="N517" i="7"/>
  <c r="M517" i="7"/>
  <c r="L517" i="7"/>
  <c r="K517" i="7"/>
  <c r="O516" i="7"/>
  <c r="N516" i="7"/>
  <c r="M516" i="7"/>
  <c r="L516" i="7"/>
  <c r="K516" i="7"/>
  <c r="O515" i="7"/>
  <c r="N515" i="7"/>
  <c r="M515" i="7"/>
  <c r="L515" i="7"/>
  <c r="K515" i="7"/>
  <c r="O514" i="7"/>
  <c r="N514" i="7"/>
  <c r="M514" i="7"/>
  <c r="L514" i="7"/>
  <c r="K514" i="7"/>
  <c r="O513" i="7"/>
  <c r="N513" i="7"/>
  <c r="M513" i="7"/>
  <c r="L513" i="7"/>
  <c r="K513" i="7"/>
  <c r="O512" i="7"/>
  <c r="N512" i="7"/>
  <c r="M512" i="7"/>
  <c r="L512" i="7"/>
  <c r="K512" i="7"/>
  <c r="O511" i="7"/>
  <c r="N511" i="7"/>
  <c r="M511" i="7"/>
  <c r="L511" i="7"/>
  <c r="K511" i="7"/>
  <c r="O510" i="7"/>
  <c r="N510" i="7"/>
  <c r="M510" i="7"/>
  <c r="L510" i="7"/>
  <c r="K510" i="7"/>
  <c r="O509" i="7"/>
  <c r="N509" i="7"/>
  <c r="M509" i="7"/>
  <c r="L509" i="7"/>
  <c r="K509" i="7"/>
  <c r="O508" i="7"/>
  <c r="N508" i="7"/>
  <c r="M508" i="7"/>
  <c r="L508" i="7"/>
  <c r="K508" i="7"/>
  <c r="O507" i="7"/>
  <c r="N507" i="7"/>
  <c r="M507" i="7"/>
  <c r="L507" i="7"/>
  <c r="K507" i="7"/>
  <c r="O506" i="7"/>
  <c r="N506" i="7"/>
  <c r="M506" i="7"/>
  <c r="L506" i="7"/>
  <c r="K506" i="7"/>
  <c r="O505" i="7"/>
  <c r="N505" i="7"/>
  <c r="M505" i="7"/>
  <c r="L505" i="7"/>
  <c r="K505" i="7"/>
  <c r="O504" i="7"/>
  <c r="N504" i="7"/>
  <c r="M504" i="7"/>
  <c r="L504" i="7"/>
  <c r="K504" i="7"/>
  <c r="O503" i="7"/>
  <c r="N503" i="7"/>
  <c r="M503" i="7"/>
  <c r="L503" i="7"/>
  <c r="K503" i="7"/>
  <c r="O502" i="7"/>
  <c r="N502" i="7"/>
  <c r="M502" i="7"/>
  <c r="L502" i="7"/>
  <c r="K502" i="7"/>
  <c r="O501" i="7"/>
  <c r="N501" i="7"/>
  <c r="M501" i="7"/>
  <c r="L501" i="7"/>
  <c r="K501" i="7"/>
  <c r="O500" i="7"/>
  <c r="N500" i="7"/>
  <c r="M500" i="7"/>
  <c r="L500" i="7"/>
  <c r="K500" i="7"/>
  <c r="O499" i="7"/>
  <c r="N499" i="7"/>
  <c r="M499" i="7"/>
  <c r="L499" i="7"/>
  <c r="K499" i="7"/>
  <c r="O498" i="7"/>
  <c r="N498" i="7"/>
  <c r="M498" i="7"/>
  <c r="L498" i="7"/>
  <c r="K498" i="7"/>
  <c r="O497" i="7"/>
  <c r="N497" i="7"/>
  <c r="M497" i="7"/>
  <c r="L497" i="7"/>
  <c r="K497" i="7"/>
  <c r="O496" i="7"/>
  <c r="N496" i="7"/>
  <c r="M496" i="7"/>
  <c r="L496" i="7"/>
  <c r="K496" i="7"/>
  <c r="O495" i="7"/>
  <c r="N495" i="7"/>
  <c r="M495" i="7"/>
  <c r="L495" i="7"/>
  <c r="K495" i="7"/>
  <c r="O494" i="7"/>
  <c r="N494" i="7"/>
  <c r="M494" i="7"/>
  <c r="L494" i="7"/>
  <c r="K494" i="7"/>
  <c r="O493" i="7"/>
  <c r="N493" i="7"/>
  <c r="M493" i="7"/>
  <c r="L493" i="7"/>
  <c r="K493" i="7"/>
  <c r="O492" i="7"/>
  <c r="N492" i="7"/>
  <c r="M492" i="7"/>
  <c r="L492" i="7"/>
  <c r="K492" i="7"/>
  <c r="O491" i="7"/>
  <c r="N491" i="7"/>
  <c r="M491" i="7"/>
  <c r="L491" i="7"/>
  <c r="K491" i="7"/>
  <c r="O490" i="7"/>
  <c r="N490" i="7"/>
  <c r="M490" i="7"/>
  <c r="L490" i="7"/>
  <c r="K490" i="7"/>
  <c r="O489" i="7"/>
  <c r="N489" i="7"/>
  <c r="M489" i="7"/>
  <c r="L489" i="7"/>
  <c r="K489" i="7"/>
  <c r="O488" i="7"/>
  <c r="N488" i="7"/>
  <c r="M488" i="7"/>
  <c r="L488" i="7"/>
  <c r="K488" i="7"/>
  <c r="O487" i="7"/>
  <c r="N487" i="7"/>
  <c r="M487" i="7"/>
  <c r="L487" i="7"/>
  <c r="K487" i="7"/>
  <c r="O486" i="7"/>
  <c r="N486" i="7"/>
  <c r="M486" i="7"/>
  <c r="L486" i="7"/>
  <c r="K486" i="7"/>
  <c r="O485" i="7"/>
  <c r="N485" i="7"/>
  <c r="M485" i="7"/>
  <c r="L485" i="7"/>
  <c r="K485" i="7"/>
  <c r="O484" i="7"/>
  <c r="N484" i="7"/>
  <c r="M484" i="7"/>
  <c r="L484" i="7"/>
  <c r="K484" i="7"/>
  <c r="O483" i="7"/>
  <c r="N483" i="7"/>
  <c r="M483" i="7"/>
  <c r="L483" i="7"/>
  <c r="K483" i="7"/>
  <c r="O482" i="7"/>
  <c r="N482" i="7"/>
  <c r="M482" i="7"/>
  <c r="L482" i="7"/>
  <c r="K482" i="7"/>
  <c r="O481" i="7"/>
  <c r="N481" i="7"/>
  <c r="M481" i="7"/>
  <c r="L481" i="7"/>
  <c r="K481" i="7"/>
  <c r="O480" i="7"/>
  <c r="N480" i="7"/>
  <c r="M480" i="7"/>
  <c r="L480" i="7"/>
  <c r="K480" i="7"/>
  <c r="O479" i="7"/>
  <c r="N479" i="7"/>
  <c r="M479" i="7"/>
  <c r="L479" i="7"/>
  <c r="K479" i="7"/>
  <c r="O478" i="7"/>
  <c r="N478" i="7"/>
  <c r="M478" i="7"/>
  <c r="L478" i="7"/>
  <c r="K478" i="7"/>
  <c r="O477" i="7"/>
  <c r="N477" i="7"/>
  <c r="M477" i="7"/>
  <c r="L477" i="7"/>
  <c r="K477" i="7"/>
  <c r="O476" i="7"/>
  <c r="N476" i="7"/>
  <c r="M476" i="7"/>
  <c r="L476" i="7"/>
  <c r="K476" i="7"/>
  <c r="O475" i="7"/>
  <c r="N475" i="7"/>
  <c r="M475" i="7"/>
  <c r="L475" i="7"/>
  <c r="K475" i="7"/>
  <c r="O474" i="7"/>
  <c r="N474" i="7"/>
  <c r="M474" i="7"/>
  <c r="L474" i="7"/>
  <c r="K474" i="7"/>
  <c r="O473" i="7"/>
  <c r="N473" i="7"/>
  <c r="M473" i="7"/>
  <c r="L473" i="7"/>
  <c r="K473" i="7"/>
  <c r="O472" i="7"/>
  <c r="N472" i="7"/>
  <c r="M472" i="7"/>
  <c r="L472" i="7"/>
  <c r="K472" i="7"/>
  <c r="O471" i="7"/>
  <c r="N471" i="7"/>
  <c r="M471" i="7"/>
  <c r="L471" i="7"/>
  <c r="K471" i="7"/>
  <c r="O470" i="7"/>
  <c r="N470" i="7"/>
  <c r="M470" i="7"/>
  <c r="L470" i="7"/>
  <c r="K470" i="7"/>
  <c r="O469" i="7"/>
  <c r="N469" i="7"/>
  <c r="M469" i="7"/>
  <c r="L469" i="7"/>
  <c r="K469" i="7"/>
  <c r="O468" i="7"/>
  <c r="N468" i="7"/>
  <c r="M468" i="7"/>
  <c r="L468" i="7"/>
  <c r="K468" i="7"/>
  <c r="O467" i="7"/>
  <c r="N467" i="7"/>
  <c r="M467" i="7"/>
  <c r="L467" i="7"/>
  <c r="K467" i="7"/>
  <c r="O466" i="7"/>
  <c r="N466" i="7"/>
  <c r="M466" i="7"/>
  <c r="L466" i="7"/>
  <c r="K466" i="7"/>
  <c r="O465" i="7"/>
  <c r="N465" i="7"/>
  <c r="M465" i="7"/>
  <c r="L465" i="7"/>
  <c r="K465" i="7"/>
  <c r="O464" i="7"/>
  <c r="N464" i="7"/>
  <c r="M464" i="7"/>
  <c r="L464" i="7"/>
  <c r="K464" i="7"/>
  <c r="O463" i="7"/>
  <c r="N463" i="7"/>
  <c r="M463" i="7"/>
  <c r="L463" i="7"/>
  <c r="K463" i="7"/>
  <c r="O462" i="7"/>
  <c r="N462" i="7"/>
  <c r="M462" i="7"/>
  <c r="L462" i="7"/>
  <c r="K462" i="7"/>
  <c r="O461" i="7"/>
  <c r="N461" i="7"/>
  <c r="M461" i="7"/>
  <c r="L461" i="7"/>
  <c r="K461" i="7"/>
  <c r="O460" i="7"/>
  <c r="N460" i="7"/>
  <c r="M460" i="7"/>
  <c r="L460" i="7"/>
  <c r="K460" i="7"/>
  <c r="O459" i="7"/>
  <c r="N459" i="7"/>
  <c r="M459" i="7"/>
  <c r="L459" i="7"/>
  <c r="K459" i="7"/>
  <c r="O458" i="7"/>
  <c r="N458" i="7"/>
  <c r="M458" i="7"/>
  <c r="L458" i="7"/>
  <c r="K458" i="7"/>
  <c r="O457" i="7"/>
  <c r="N457" i="7"/>
  <c r="M457" i="7"/>
  <c r="L457" i="7"/>
  <c r="K457" i="7"/>
  <c r="O456" i="7"/>
  <c r="N456" i="7"/>
  <c r="M456" i="7"/>
  <c r="L456" i="7"/>
  <c r="K456" i="7"/>
  <c r="O455" i="7"/>
  <c r="N455" i="7"/>
  <c r="M455" i="7"/>
  <c r="L455" i="7"/>
  <c r="K455" i="7"/>
  <c r="O454" i="7"/>
  <c r="N454" i="7"/>
  <c r="M454" i="7"/>
  <c r="L454" i="7"/>
  <c r="K454" i="7"/>
  <c r="O453" i="7"/>
  <c r="N453" i="7"/>
  <c r="M453" i="7"/>
  <c r="L453" i="7"/>
  <c r="K453" i="7"/>
  <c r="O452" i="7"/>
  <c r="N452" i="7"/>
  <c r="M452" i="7"/>
  <c r="L452" i="7"/>
  <c r="K452" i="7"/>
  <c r="O451" i="7"/>
  <c r="N451" i="7"/>
  <c r="M451" i="7"/>
  <c r="L451" i="7"/>
  <c r="K451" i="7"/>
  <c r="O450" i="7"/>
  <c r="N450" i="7"/>
  <c r="M450" i="7"/>
  <c r="L450" i="7"/>
  <c r="K450" i="7"/>
  <c r="O449" i="7"/>
  <c r="N449" i="7"/>
  <c r="M449" i="7"/>
  <c r="L449" i="7"/>
  <c r="K449" i="7"/>
  <c r="O448" i="7"/>
  <c r="N448" i="7"/>
  <c r="M448" i="7"/>
  <c r="L448" i="7"/>
  <c r="K448" i="7"/>
  <c r="O447" i="7"/>
  <c r="N447" i="7"/>
  <c r="M447" i="7"/>
  <c r="L447" i="7"/>
  <c r="K447" i="7"/>
  <c r="O446" i="7"/>
  <c r="N446" i="7"/>
  <c r="M446" i="7"/>
  <c r="L446" i="7"/>
  <c r="K446" i="7"/>
  <c r="O445" i="7"/>
  <c r="N445" i="7"/>
  <c r="M445" i="7"/>
  <c r="L445" i="7"/>
  <c r="K445" i="7"/>
  <c r="O444" i="7"/>
  <c r="N444" i="7"/>
  <c r="M444" i="7"/>
  <c r="L444" i="7"/>
  <c r="K444" i="7"/>
  <c r="O443" i="7"/>
  <c r="N443" i="7"/>
  <c r="M443" i="7"/>
  <c r="L443" i="7"/>
  <c r="K443" i="7"/>
  <c r="O442" i="7"/>
  <c r="N442" i="7"/>
  <c r="M442" i="7"/>
  <c r="L442" i="7"/>
  <c r="K442" i="7"/>
  <c r="O441" i="7"/>
  <c r="N441" i="7"/>
  <c r="M441" i="7"/>
  <c r="L441" i="7"/>
  <c r="K441" i="7"/>
  <c r="O440" i="7"/>
  <c r="N440" i="7"/>
  <c r="M440" i="7"/>
  <c r="L440" i="7"/>
  <c r="K440" i="7"/>
  <c r="O439" i="7"/>
  <c r="N439" i="7"/>
  <c r="M439" i="7"/>
  <c r="L439" i="7"/>
  <c r="K439" i="7"/>
  <c r="O438" i="7"/>
  <c r="N438" i="7"/>
  <c r="M438" i="7"/>
  <c r="L438" i="7"/>
  <c r="K438" i="7"/>
  <c r="O437" i="7"/>
  <c r="N437" i="7"/>
  <c r="M437" i="7"/>
  <c r="L437" i="7"/>
  <c r="K437" i="7"/>
  <c r="O436" i="7"/>
  <c r="N436" i="7"/>
  <c r="M436" i="7"/>
  <c r="L436" i="7"/>
  <c r="K436" i="7"/>
  <c r="O435" i="7"/>
  <c r="N435" i="7"/>
  <c r="M435" i="7"/>
  <c r="L435" i="7"/>
  <c r="K435" i="7"/>
  <c r="O434" i="7"/>
  <c r="N434" i="7"/>
  <c r="M434" i="7"/>
  <c r="L434" i="7"/>
  <c r="K434" i="7"/>
  <c r="O433" i="7"/>
  <c r="N433" i="7"/>
  <c r="M433" i="7"/>
  <c r="L433" i="7"/>
  <c r="K433" i="7"/>
  <c r="O432" i="7"/>
  <c r="N432" i="7"/>
  <c r="M432" i="7"/>
  <c r="L432" i="7"/>
  <c r="K432" i="7"/>
  <c r="O431" i="7"/>
  <c r="N431" i="7"/>
  <c r="M431" i="7"/>
  <c r="L431" i="7"/>
  <c r="K431" i="7"/>
  <c r="O430" i="7"/>
  <c r="N430" i="7"/>
  <c r="M430" i="7"/>
  <c r="L430" i="7"/>
  <c r="K430" i="7"/>
  <c r="O429" i="7"/>
  <c r="N429" i="7"/>
  <c r="M429" i="7"/>
  <c r="L429" i="7"/>
  <c r="K429" i="7"/>
  <c r="O428" i="7"/>
  <c r="N428" i="7"/>
  <c r="M428" i="7"/>
  <c r="L428" i="7"/>
  <c r="K428" i="7"/>
  <c r="O427" i="7"/>
  <c r="N427" i="7"/>
  <c r="M427" i="7"/>
  <c r="L427" i="7"/>
  <c r="K427" i="7"/>
  <c r="O426" i="7"/>
  <c r="N426" i="7"/>
  <c r="M426" i="7"/>
  <c r="L426" i="7"/>
  <c r="K426" i="7"/>
  <c r="O425" i="7"/>
  <c r="N425" i="7"/>
  <c r="M425" i="7"/>
  <c r="L425" i="7"/>
  <c r="K425" i="7"/>
  <c r="O424" i="7"/>
  <c r="N424" i="7"/>
  <c r="M424" i="7"/>
  <c r="L424" i="7"/>
  <c r="K424" i="7"/>
  <c r="O423" i="7"/>
  <c r="N423" i="7"/>
  <c r="M423" i="7"/>
  <c r="L423" i="7"/>
  <c r="K423" i="7"/>
  <c r="O422" i="7"/>
  <c r="N422" i="7"/>
  <c r="M422" i="7"/>
  <c r="L422" i="7"/>
  <c r="K422" i="7"/>
  <c r="O421" i="7"/>
  <c r="N421" i="7"/>
  <c r="M421" i="7"/>
  <c r="L421" i="7"/>
  <c r="K421" i="7"/>
  <c r="O420" i="7"/>
  <c r="N420" i="7"/>
  <c r="M420" i="7"/>
  <c r="L420" i="7"/>
  <c r="K420" i="7"/>
  <c r="O419" i="7"/>
  <c r="N419" i="7"/>
  <c r="M419" i="7"/>
  <c r="L419" i="7"/>
  <c r="K419" i="7"/>
  <c r="O418" i="7"/>
  <c r="N418" i="7"/>
  <c r="M418" i="7"/>
  <c r="L418" i="7"/>
  <c r="K418" i="7"/>
  <c r="O417" i="7"/>
  <c r="N417" i="7"/>
  <c r="M417" i="7"/>
  <c r="L417" i="7"/>
  <c r="K417" i="7"/>
  <c r="O416" i="7"/>
  <c r="N416" i="7"/>
  <c r="M416" i="7"/>
  <c r="L416" i="7"/>
  <c r="K416" i="7"/>
  <c r="O415" i="7"/>
  <c r="N415" i="7"/>
  <c r="M415" i="7"/>
  <c r="L415" i="7"/>
  <c r="K415" i="7"/>
  <c r="O414" i="7"/>
  <c r="N414" i="7"/>
  <c r="M414" i="7"/>
  <c r="L414" i="7"/>
  <c r="K414" i="7"/>
  <c r="O413" i="7"/>
  <c r="N413" i="7"/>
  <c r="M413" i="7"/>
  <c r="L413" i="7"/>
  <c r="K413" i="7"/>
  <c r="O412" i="7"/>
  <c r="N412" i="7"/>
  <c r="M412" i="7"/>
  <c r="L412" i="7"/>
  <c r="K412" i="7"/>
  <c r="O411" i="7"/>
  <c r="N411" i="7"/>
  <c r="M411" i="7"/>
  <c r="L411" i="7"/>
  <c r="K411" i="7"/>
  <c r="O410" i="7"/>
  <c r="N410" i="7"/>
  <c r="M410" i="7"/>
  <c r="L410" i="7"/>
  <c r="K410" i="7"/>
  <c r="O409" i="7"/>
  <c r="N409" i="7"/>
  <c r="M409" i="7"/>
  <c r="L409" i="7"/>
  <c r="K409" i="7"/>
  <c r="O408" i="7"/>
  <c r="N408" i="7"/>
  <c r="M408" i="7"/>
  <c r="L408" i="7"/>
  <c r="K408" i="7"/>
  <c r="O407" i="7"/>
  <c r="N407" i="7"/>
  <c r="M407" i="7"/>
  <c r="L407" i="7"/>
  <c r="K407" i="7"/>
  <c r="O406" i="7"/>
  <c r="N406" i="7"/>
  <c r="M406" i="7"/>
  <c r="L406" i="7"/>
  <c r="K406" i="7"/>
  <c r="O405" i="7"/>
  <c r="N405" i="7"/>
  <c r="M405" i="7"/>
  <c r="L405" i="7"/>
  <c r="K405" i="7"/>
  <c r="O404" i="7"/>
  <c r="N404" i="7"/>
  <c r="M404" i="7"/>
  <c r="L404" i="7"/>
  <c r="K404" i="7"/>
  <c r="O403" i="7"/>
  <c r="N403" i="7"/>
  <c r="M403" i="7"/>
  <c r="L403" i="7"/>
  <c r="K403" i="7"/>
  <c r="O402" i="7"/>
  <c r="N402" i="7"/>
  <c r="M402" i="7"/>
  <c r="L402" i="7"/>
  <c r="K402" i="7"/>
  <c r="O401" i="7"/>
  <c r="N401" i="7"/>
  <c r="M401" i="7"/>
  <c r="L401" i="7"/>
  <c r="K401" i="7"/>
  <c r="O400" i="7"/>
  <c r="N400" i="7"/>
  <c r="M400" i="7"/>
  <c r="L400" i="7"/>
  <c r="K400" i="7"/>
  <c r="O399" i="7"/>
  <c r="N399" i="7"/>
  <c r="M399" i="7"/>
  <c r="L399" i="7"/>
  <c r="K399" i="7"/>
  <c r="O398" i="7"/>
  <c r="N398" i="7"/>
  <c r="M398" i="7"/>
  <c r="L398" i="7"/>
  <c r="K398" i="7"/>
  <c r="O397" i="7"/>
  <c r="N397" i="7"/>
  <c r="M397" i="7"/>
  <c r="L397" i="7"/>
  <c r="K397" i="7"/>
  <c r="O396" i="7"/>
  <c r="N396" i="7"/>
  <c r="M396" i="7"/>
  <c r="L396" i="7"/>
  <c r="K396" i="7"/>
  <c r="O395" i="7"/>
  <c r="N395" i="7"/>
  <c r="M395" i="7"/>
  <c r="L395" i="7"/>
  <c r="K395" i="7"/>
  <c r="O394" i="7"/>
  <c r="N394" i="7"/>
  <c r="M394" i="7"/>
  <c r="L394" i="7"/>
  <c r="K394" i="7"/>
  <c r="O393" i="7"/>
  <c r="N393" i="7"/>
  <c r="M393" i="7"/>
  <c r="L393" i="7"/>
  <c r="K393" i="7"/>
  <c r="O392" i="7"/>
  <c r="N392" i="7"/>
  <c r="M392" i="7"/>
  <c r="L392" i="7"/>
  <c r="K392" i="7"/>
  <c r="O391" i="7"/>
  <c r="N391" i="7"/>
  <c r="M391" i="7"/>
  <c r="L391" i="7"/>
  <c r="K391" i="7"/>
  <c r="O390" i="7"/>
  <c r="N390" i="7"/>
  <c r="M390" i="7"/>
  <c r="L390" i="7"/>
  <c r="K390" i="7"/>
  <c r="O389" i="7"/>
  <c r="N389" i="7"/>
  <c r="M389" i="7"/>
  <c r="L389" i="7"/>
  <c r="K389" i="7"/>
  <c r="O388" i="7"/>
  <c r="N388" i="7"/>
  <c r="M388" i="7"/>
  <c r="L388" i="7"/>
  <c r="K388" i="7"/>
  <c r="O387" i="7"/>
  <c r="N387" i="7"/>
  <c r="M387" i="7"/>
  <c r="L387" i="7"/>
  <c r="K387" i="7"/>
  <c r="O386" i="7"/>
  <c r="N386" i="7"/>
  <c r="M386" i="7"/>
  <c r="L386" i="7"/>
  <c r="K386" i="7"/>
  <c r="O385" i="7"/>
  <c r="N385" i="7"/>
  <c r="M385" i="7"/>
  <c r="L385" i="7"/>
  <c r="K385" i="7"/>
  <c r="O384" i="7"/>
  <c r="N384" i="7"/>
  <c r="M384" i="7"/>
  <c r="L384" i="7"/>
  <c r="K384" i="7"/>
  <c r="O383" i="7"/>
  <c r="N383" i="7"/>
  <c r="M383" i="7"/>
  <c r="L383" i="7"/>
  <c r="K383" i="7"/>
  <c r="O382" i="7"/>
  <c r="N382" i="7"/>
  <c r="M382" i="7"/>
  <c r="L382" i="7"/>
  <c r="K382" i="7"/>
  <c r="O381" i="7"/>
  <c r="N381" i="7"/>
  <c r="M381" i="7"/>
  <c r="L381" i="7"/>
  <c r="K381" i="7"/>
  <c r="O380" i="7"/>
  <c r="N380" i="7"/>
  <c r="M380" i="7"/>
  <c r="L380" i="7"/>
  <c r="K380" i="7"/>
  <c r="O379" i="7"/>
  <c r="N379" i="7"/>
  <c r="M379" i="7"/>
  <c r="L379" i="7"/>
  <c r="K379" i="7"/>
  <c r="O378" i="7"/>
  <c r="N378" i="7"/>
  <c r="M378" i="7"/>
  <c r="L378" i="7"/>
  <c r="K378" i="7"/>
  <c r="O377" i="7"/>
  <c r="N377" i="7"/>
  <c r="M377" i="7"/>
  <c r="L377" i="7"/>
  <c r="K377" i="7"/>
  <c r="O376" i="7"/>
  <c r="N376" i="7"/>
  <c r="M376" i="7"/>
  <c r="L376" i="7"/>
  <c r="K376" i="7"/>
  <c r="O375" i="7"/>
  <c r="N375" i="7"/>
  <c r="M375" i="7"/>
  <c r="L375" i="7"/>
  <c r="K375" i="7"/>
  <c r="O374" i="7"/>
  <c r="N374" i="7"/>
  <c r="M374" i="7"/>
  <c r="L374" i="7"/>
  <c r="K374" i="7"/>
  <c r="O373" i="7"/>
  <c r="N373" i="7"/>
  <c r="M373" i="7"/>
  <c r="L373" i="7"/>
  <c r="K373" i="7"/>
  <c r="O372" i="7"/>
  <c r="N372" i="7"/>
  <c r="M372" i="7"/>
  <c r="L372" i="7"/>
  <c r="K372" i="7"/>
  <c r="O371" i="7"/>
  <c r="N371" i="7"/>
  <c r="M371" i="7"/>
  <c r="L371" i="7"/>
  <c r="K371" i="7"/>
  <c r="O370" i="7"/>
  <c r="N370" i="7"/>
  <c r="M370" i="7"/>
  <c r="L370" i="7"/>
  <c r="K370" i="7"/>
  <c r="O369" i="7"/>
  <c r="N369" i="7"/>
  <c r="M369" i="7"/>
  <c r="L369" i="7"/>
  <c r="K369" i="7"/>
  <c r="O368" i="7"/>
  <c r="N368" i="7"/>
  <c r="M368" i="7"/>
  <c r="L368" i="7"/>
  <c r="K368" i="7"/>
  <c r="O367" i="7"/>
  <c r="N367" i="7"/>
  <c r="M367" i="7"/>
  <c r="L367" i="7"/>
  <c r="K367" i="7"/>
  <c r="O366" i="7"/>
  <c r="N366" i="7"/>
  <c r="M366" i="7"/>
  <c r="L366" i="7"/>
  <c r="K366" i="7"/>
  <c r="O365" i="7"/>
  <c r="N365" i="7"/>
  <c r="M365" i="7"/>
  <c r="L365" i="7"/>
  <c r="K365" i="7"/>
  <c r="O364" i="7"/>
  <c r="N364" i="7"/>
  <c r="M364" i="7"/>
  <c r="L364" i="7"/>
  <c r="K364" i="7"/>
  <c r="O363" i="7"/>
  <c r="N363" i="7"/>
  <c r="M363" i="7"/>
  <c r="L363" i="7"/>
  <c r="K363" i="7"/>
  <c r="O362" i="7"/>
  <c r="N362" i="7"/>
  <c r="M362" i="7"/>
  <c r="L362" i="7"/>
  <c r="K362" i="7"/>
  <c r="O361" i="7"/>
  <c r="N361" i="7"/>
  <c r="M361" i="7"/>
  <c r="L361" i="7"/>
  <c r="K361" i="7"/>
  <c r="O360" i="7"/>
  <c r="N360" i="7"/>
  <c r="M360" i="7"/>
  <c r="L360" i="7"/>
  <c r="K360" i="7"/>
  <c r="O359" i="7"/>
  <c r="N359" i="7"/>
  <c r="M359" i="7"/>
  <c r="L359" i="7"/>
  <c r="K359" i="7"/>
  <c r="O358" i="7"/>
  <c r="N358" i="7"/>
  <c r="M358" i="7"/>
  <c r="L358" i="7"/>
  <c r="K358" i="7"/>
  <c r="O357" i="7"/>
  <c r="N357" i="7"/>
  <c r="M357" i="7"/>
  <c r="L357" i="7"/>
  <c r="K357" i="7"/>
  <c r="O356" i="7"/>
  <c r="N356" i="7"/>
  <c r="M356" i="7"/>
  <c r="L356" i="7"/>
  <c r="K356" i="7"/>
  <c r="O355" i="7"/>
  <c r="N355" i="7"/>
  <c r="M355" i="7"/>
  <c r="L355" i="7"/>
  <c r="K355" i="7"/>
  <c r="O354" i="7"/>
  <c r="N354" i="7"/>
  <c r="M354" i="7"/>
  <c r="L354" i="7"/>
  <c r="K354" i="7"/>
  <c r="O353" i="7"/>
  <c r="N353" i="7"/>
  <c r="M353" i="7"/>
  <c r="L353" i="7"/>
  <c r="K353" i="7"/>
  <c r="O352" i="7"/>
  <c r="N352" i="7"/>
  <c r="M352" i="7"/>
  <c r="L352" i="7"/>
  <c r="K352" i="7"/>
  <c r="O351" i="7"/>
  <c r="N351" i="7"/>
  <c r="M351" i="7"/>
  <c r="L351" i="7"/>
  <c r="K351" i="7"/>
  <c r="O350" i="7"/>
  <c r="N350" i="7"/>
  <c r="M350" i="7"/>
  <c r="L350" i="7"/>
  <c r="K350" i="7"/>
  <c r="O349" i="7"/>
  <c r="N349" i="7"/>
  <c r="M349" i="7"/>
  <c r="L349" i="7"/>
  <c r="K349" i="7"/>
  <c r="O348" i="7"/>
  <c r="N348" i="7"/>
  <c r="M348" i="7"/>
  <c r="L348" i="7"/>
  <c r="K348" i="7"/>
  <c r="O347" i="7"/>
  <c r="N347" i="7"/>
  <c r="M347" i="7"/>
  <c r="L347" i="7"/>
  <c r="K347" i="7"/>
  <c r="O346" i="7"/>
  <c r="N346" i="7"/>
  <c r="M346" i="7"/>
  <c r="L346" i="7"/>
  <c r="K346" i="7"/>
  <c r="O345" i="7"/>
  <c r="N345" i="7"/>
  <c r="M345" i="7"/>
  <c r="L345" i="7"/>
  <c r="K345" i="7"/>
  <c r="O344" i="7"/>
  <c r="N344" i="7"/>
  <c r="M344" i="7"/>
  <c r="L344" i="7"/>
  <c r="K344" i="7"/>
  <c r="O343" i="7"/>
  <c r="N343" i="7"/>
  <c r="M343" i="7"/>
  <c r="L343" i="7"/>
  <c r="K343" i="7"/>
  <c r="O342" i="7"/>
  <c r="N342" i="7"/>
  <c r="M342" i="7"/>
  <c r="L342" i="7"/>
  <c r="K342" i="7"/>
  <c r="O341" i="7"/>
  <c r="N341" i="7"/>
  <c r="M341" i="7"/>
  <c r="L341" i="7"/>
  <c r="K341" i="7"/>
  <c r="O340" i="7"/>
  <c r="N340" i="7"/>
  <c r="M340" i="7"/>
  <c r="L340" i="7"/>
  <c r="K340" i="7"/>
  <c r="O339" i="7"/>
  <c r="N339" i="7"/>
  <c r="M339" i="7"/>
  <c r="L339" i="7"/>
  <c r="K339" i="7"/>
  <c r="O338" i="7"/>
  <c r="N338" i="7"/>
  <c r="M338" i="7"/>
  <c r="L338" i="7"/>
  <c r="K338" i="7"/>
  <c r="O337" i="7"/>
  <c r="N337" i="7"/>
  <c r="M337" i="7"/>
  <c r="L337" i="7"/>
  <c r="K337" i="7"/>
  <c r="O336" i="7"/>
  <c r="N336" i="7"/>
  <c r="M336" i="7"/>
  <c r="L336" i="7"/>
  <c r="K336" i="7"/>
  <c r="O335" i="7"/>
  <c r="N335" i="7"/>
  <c r="M335" i="7"/>
  <c r="L335" i="7"/>
  <c r="K335" i="7"/>
  <c r="O334" i="7"/>
  <c r="N334" i="7"/>
  <c r="M334" i="7"/>
  <c r="L334" i="7"/>
  <c r="K334" i="7"/>
  <c r="O333" i="7"/>
  <c r="N333" i="7"/>
  <c r="M333" i="7"/>
  <c r="L333" i="7"/>
  <c r="K333" i="7"/>
  <c r="O332" i="7"/>
  <c r="N332" i="7"/>
  <c r="M332" i="7"/>
  <c r="L332" i="7"/>
  <c r="K332" i="7"/>
  <c r="O331" i="7"/>
  <c r="N331" i="7"/>
  <c r="M331" i="7"/>
  <c r="L331" i="7"/>
  <c r="K331" i="7"/>
  <c r="O330" i="7"/>
  <c r="N330" i="7"/>
  <c r="M330" i="7"/>
  <c r="L330" i="7"/>
  <c r="K330" i="7"/>
  <c r="O329" i="7"/>
  <c r="N329" i="7"/>
  <c r="M329" i="7"/>
  <c r="L329" i="7"/>
  <c r="K329" i="7"/>
  <c r="O328" i="7"/>
  <c r="N328" i="7"/>
  <c r="M328" i="7"/>
  <c r="L328" i="7"/>
  <c r="K328" i="7"/>
  <c r="O327" i="7"/>
  <c r="N327" i="7"/>
  <c r="M327" i="7"/>
  <c r="L327" i="7"/>
  <c r="K327" i="7"/>
  <c r="O326" i="7"/>
  <c r="N326" i="7"/>
  <c r="M326" i="7"/>
  <c r="L326" i="7"/>
  <c r="K326" i="7"/>
  <c r="O325" i="7"/>
  <c r="N325" i="7"/>
  <c r="M325" i="7"/>
  <c r="L325" i="7"/>
  <c r="K325" i="7"/>
  <c r="O324" i="7"/>
  <c r="N324" i="7"/>
  <c r="M324" i="7"/>
  <c r="L324" i="7"/>
  <c r="K324" i="7"/>
  <c r="O323" i="7"/>
  <c r="N323" i="7"/>
  <c r="M323" i="7"/>
  <c r="L323" i="7"/>
  <c r="K323" i="7"/>
  <c r="O322" i="7"/>
  <c r="N322" i="7"/>
  <c r="M322" i="7"/>
  <c r="L322" i="7"/>
  <c r="K322" i="7"/>
  <c r="O321" i="7"/>
  <c r="N321" i="7"/>
  <c r="M321" i="7"/>
  <c r="L321" i="7"/>
  <c r="K321" i="7"/>
  <c r="O320" i="7"/>
  <c r="N320" i="7"/>
  <c r="M320" i="7"/>
  <c r="L320" i="7"/>
  <c r="K320" i="7"/>
  <c r="O319" i="7"/>
  <c r="N319" i="7"/>
  <c r="M319" i="7"/>
  <c r="L319" i="7"/>
  <c r="K319" i="7"/>
  <c r="O318" i="7"/>
  <c r="N318" i="7"/>
  <c r="M318" i="7"/>
  <c r="L318" i="7"/>
  <c r="K318" i="7"/>
  <c r="O317" i="7"/>
  <c r="N317" i="7"/>
  <c r="M317" i="7"/>
  <c r="L317" i="7"/>
  <c r="K317" i="7"/>
  <c r="O316" i="7"/>
  <c r="N316" i="7"/>
  <c r="M316" i="7"/>
  <c r="L316" i="7"/>
  <c r="K316" i="7"/>
  <c r="O315" i="7"/>
  <c r="N315" i="7"/>
  <c r="M315" i="7"/>
  <c r="L315" i="7"/>
  <c r="K315" i="7"/>
  <c r="O314" i="7"/>
  <c r="N314" i="7"/>
  <c r="M314" i="7"/>
  <c r="L314" i="7"/>
  <c r="K314" i="7"/>
  <c r="O313" i="7"/>
  <c r="N313" i="7"/>
  <c r="M313" i="7"/>
  <c r="L313" i="7"/>
  <c r="K313" i="7"/>
  <c r="O312" i="7"/>
  <c r="N312" i="7"/>
  <c r="M312" i="7"/>
  <c r="L312" i="7"/>
  <c r="K312" i="7"/>
  <c r="O311" i="7"/>
  <c r="N311" i="7"/>
  <c r="M311" i="7"/>
  <c r="L311" i="7"/>
  <c r="K311" i="7"/>
  <c r="O310" i="7"/>
  <c r="N310" i="7"/>
  <c r="M310" i="7"/>
  <c r="L310" i="7"/>
  <c r="K310" i="7"/>
  <c r="O309" i="7"/>
  <c r="N309" i="7"/>
  <c r="M309" i="7"/>
  <c r="L309" i="7"/>
  <c r="K309" i="7"/>
  <c r="O308" i="7"/>
  <c r="N308" i="7"/>
  <c r="M308" i="7"/>
  <c r="L308" i="7"/>
  <c r="K308" i="7"/>
  <c r="O307" i="7"/>
  <c r="N307" i="7"/>
  <c r="M307" i="7"/>
  <c r="L307" i="7"/>
  <c r="K307" i="7"/>
  <c r="O306" i="7"/>
  <c r="N306" i="7"/>
  <c r="M306" i="7"/>
  <c r="L306" i="7"/>
  <c r="K306" i="7"/>
  <c r="O305" i="7"/>
  <c r="N305" i="7"/>
  <c r="M305" i="7"/>
  <c r="L305" i="7"/>
  <c r="K305" i="7"/>
  <c r="O304" i="7"/>
  <c r="N304" i="7"/>
  <c r="M304" i="7"/>
  <c r="L304" i="7"/>
  <c r="K304" i="7"/>
  <c r="O303" i="7"/>
  <c r="N303" i="7"/>
  <c r="M303" i="7"/>
  <c r="L303" i="7"/>
  <c r="K303" i="7"/>
  <c r="O302" i="7"/>
  <c r="N302" i="7"/>
  <c r="M302" i="7"/>
  <c r="L302" i="7"/>
  <c r="K302" i="7"/>
  <c r="O301" i="7"/>
  <c r="N301" i="7"/>
  <c r="M301" i="7"/>
  <c r="L301" i="7"/>
  <c r="K301" i="7"/>
  <c r="O300" i="7"/>
  <c r="N300" i="7"/>
  <c r="M300" i="7"/>
  <c r="L300" i="7"/>
  <c r="K300" i="7"/>
  <c r="O299" i="7"/>
  <c r="N299" i="7"/>
  <c r="M299" i="7"/>
  <c r="L299" i="7"/>
  <c r="K299" i="7"/>
  <c r="O298" i="7"/>
  <c r="N298" i="7"/>
  <c r="M298" i="7"/>
  <c r="L298" i="7"/>
  <c r="K298" i="7"/>
  <c r="O297" i="7"/>
  <c r="N297" i="7"/>
  <c r="M297" i="7"/>
  <c r="L297" i="7"/>
  <c r="K297" i="7"/>
  <c r="O296" i="7"/>
  <c r="N296" i="7"/>
  <c r="M296" i="7"/>
  <c r="L296" i="7"/>
  <c r="K296" i="7"/>
  <c r="O295" i="7"/>
  <c r="N295" i="7"/>
  <c r="M295" i="7"/>
  <c r="L295" i="7"/>
  <c r="K295" i="7"/>
  <c r="O294" i="7"/>
  <c r="N294" i="7"/>
  <c r="M294" i="7"/>
  <c r="L294" i="7"/>
  <c r="K294" i="7"/>
  <c r="O293" i="7"/>
  <c r="N293" i="7"/>
  <c r="M293" i="7"/>
  <c r="L293" i="7"/>
  <c r="K293" i="7"/>
  <c r="O292" i="7"/>
  <c r="N292" i="7"/>
  <c r="M292" i="7"/>
  <c r="L292" i="7"/>
  <c r="K292" i="7"/>
  <c r="O291" i="7"/>
  <c r="N291" i="7"/>
  <c r="M291" i="7"/>
  <c r="L291" i="7"/>
  <c r="K291" i="7"/>
  <c r="O290" i="7"/>
  <c r="N290" i="7"/>
  <c r="M290" i="7"/>
  <c r="L290" i="7"/>
  <c r="K290" i="7"/>
  <c r="O289" i="7"/>
  <c r="N289" i="7"/>
  <c r="M289" i="7"/>
  <c r="L289" i="7"/>
  <c r="K289" i="7"/>
  <c r="O288" i="7"/>
  <c r="N288" i="7"/>
  <c r="M288" i="7"/>
  <c r="L288" i="7"/>
  <c r="K288" i="7"/>
  <c r="O287" i="7"/>
  <c r="N287" i="7"/>
  <c r="M287" i="7"/>
  <c r="L287" i="7"/>
  <c r="K287" i="7"/>
  <c r="O286" i="7"/>
  <c r="N286" i="7"/>
  <c r="M286" i="7"/>
  <c r="L286" i="7"/>
  <c r="K286" i="7"/>
  <c r="O285" i="7"/>
  <c r="N285" i="7"/>
  <c r="M285" i="7"/>
  <c r="L285" i="7"/>
  <c r="K285" i="7"/>
  <c r="O284" i="7"/>
  <c r="N284" i="7"/>
  <c r="M284" i="7"/>
  <c r="L284" i="7"/>
  <c r="K284" i="7"/>
  <c r="O283" i="7"/>
  <c r="N283" i="7"/>
  <c r="M283" i="7"/>
  <c r="L283" i="7"/>
  <c r="K283" i="7"/>
  <c r="O282" i="7"/>
  <c r="N282" i="7"/>
  <c r="M282" i="7"/>
  <c r="L282" i="7"/>
  <c r="K282" i="7"/>
  <c r="O281" i="7"/>
  <c r="N281" i="7"/>
  <c r="M281" i="7"/>
  <c r="L281" i="7"/>
  <c r="K281" i="7"/>
  <c r="O280" i="7"/>
  <c r="N280" i="7"/>
  <c r="M280" i="7"/>
  <c r="L280" i="7"/>
  <c r="K280" i="7"/>
  <c r="O279" i="7"/>
  <c r="N279" i="7"/>
  <c r="M279" i="7"/>
  <c r="L279" i="7"/>
  <c r="K279" i="7"/>
  <c r="O278" i="7"/>
  <c r="N278" i="7"/>
  <c r="M278" i="7"/>
  <c r="L278" i="7"/>
  <c r="K278" i="7"/>
  <c r="O277" i="7"/>
  <c r="N277" i="7"/>
  <c r="M277" i="7"/>
  <c r="L277" i="7"/>
  <c r="K277" i="7"/>
  <c r="O276" i="7"/>
  <c r="N276" i="7"/>
  <c r="M276" i="7"/>
  <c r="L276" i="7"/>
  <c r="K276" i="7"/>
  <c r="O275" i="7"/>
  <c r="N275" i="7"/>
  <c r="M275" i="7"/>
  <c r="L275" i="7"/>
  <c r="K275" i="7"/>
  <c r="O274" i="7"/>
  <c r="N274" i="7"/>
  <c r="M274" i="7"/>
  <c r="L274" i="7"/>
  <c r="K274" i="7"/>
  <c r="O273" i="7"/>
  <c r="N273" i="7"/>
  <c r="M273" i="7"/>
  <c r="L273" i="7"/>
  <c r="K273" i="7"/>
  <c r="O272" i="7"/>
  <c r="N272" i="7"/>
  <c r="M272" i="7"/>
  <c r="L272" i="7"/>
  <c r="K272" i="7"/>
  <c r="O271" i="7"/>
  <c r="N271" i="7"/>
  <c r="M271" i="7"/>
  <c r="L271" i="7"/>
  <c r="K271" i="7"/>
  <c r="O270" i="7"/>
  <c r="N270" i="7"/>
  <c r="M270" i="7"/>
  <c r="L270" i="7"/>
  <c r="K270" i="7"/>
  <c r="O269" i="7"/>
  <c r="N269" i="7"/>
  <c r="M269" i="7"/>
  <c r="L269" i="7"/>
  <c r="K269" i="7"/>
  <c r="O268" i="7"/>
  <c r="N268" i="7"/>
  <c r="M268" i="7"/>
  <c r="L268" i="7"/>
  <c r="K268" i="7"/>
  <c r="O267" i="7"/>
  <c r="N267" i="7"/>
  <c r="M267" i="7"/>
  <c r="L267" i="7"/>
  <c r="K267" i="7"/>
  <c r="O266" i="7"/>
  <c r="N266" i="7"/>
  <c r="M266" i="7"/>
  <c r="L266" i="7"/>
  <c r="K266" i="7"/>
  <c r="O265" i="7"/>
  <c r="N265" i="7"/>
  <c r="M265" i="7"/>
  <c r="L265" i="7"/>
  <c r="K265" i="7"/>
  <c r="O264" i="7"/>
  <c r="N264" i="7"/>
  <c r="M264" i="7"/>
  <c r="L264" i="7"/>
  <c r="K264" i="7"/>
  <c r="O263" i="7"/>
  <c r="N263" i="7"/>
  <c r="M263" i="7"/>
  <c r="L263" i="7"/>
  <c r="K263" i="7"/>
  <c r="O262" i="7"/>
  <c r="N262" i="7"/>
  <c r="M262" i="7"/>
  <c r="L262" i="7"/>
  <c r="K262" i="7"/>
  <c r="O261" i="7"/>
  <c r="N261" i="7"/>
  <c r="M261" i="7"/>
  <c r="L261" i="7"/>
  <c r="K261" i="7"/>
  <c r="O260" i="7"/>
  <c r="N260" i="7"/>
  <c r="M260" i="7"/>
  <c r="L260" i="7"/>
  <c r="K260" i="7"/>
  <c r="O259" i="7"/>
  <c r="N259" i="7"/>
  <c r="M259" i="7"/>
  <c r="L259" i="7"/>
  <c r="K259" i="7"/>
  <c r="O258" i="7"/>
  <c r="N258" i="7"/>
  <c r="M258" i="7"/>
  <c r="L258" i="7"/>
  <c r="K258" i="7"/>
  <c r="O257" i="7"/>
  <c r="N257" i="7"/>
  <c r="M257" i="7"/>
  <c r="L257" i="7"/>
  <c r="K257" i="7"/>
  <c r="O256" i="7"/>
  <c r="N256" i="7"/>
  <c r="M256" i="7"/>
  <c r="L256" i="7"/>
  <c r="K256" i="7"/>
  <c r="O255" i="7"/>
  <c r="N255" i="7"/>
  <c r="M255" i="7"/>
  <c r="L255" i="7"/>
  <c r="K255" i="7"/>
  <c r="O254" i="7"/>
  <c r="N254" i="7"/>
  <c r="M254" i="7"/>
  <c r="L254" i="7"/>
  <c r="K254" i="7"/>
  <c r="O253" i="7"/>
  <c r="N253" i="7"/>
  <c r="M253" i="7"/>
  <c r="L253" i="7"/>
  <c r="K253" i="7"/>
  <c r="O252" i="7"/>
  <c r="N252" i="7"/>
  <c r="M252" i="7"/>
  <c r="L252" i="7"/>
  <c r="K252" i="7"/>
  <c r="O251" i="7"/>
  <c r="N251" i="7"/>
  <c r="M251" i="7"/>
  <c r="L251" i="7"/>
  <c r="K251" i="7"/>
  <c r="O250" i="7"/>
  <c r="N250" i="7"/>
  <c r="M250" i="7"/>
  <c r="L250" i="7"/>
  <c r="K250" i="7"/>
  <c r="O249" i="7"/>
  <c r="N249" i="7"/>
  <c r="M249" i="7"/>
  <c r="L249" i="7"/>
  <c r="K249" i="7"/>
  <c r="O248" i="7"/>
  <c r="N248" i="7"/>
  <c r="M248" i="7"/>
  <c r="L248" i="7"/>
  <c r="K248" i="7"/>
  <c r="O247" i="7"/>
  <c r="N247" i="7"/>
  <c r="M247" i="7"/>
  <c r="L247" i="7"/>
  <c r="K247" i="7"/>
  <c r="O246" i="7"/>
  <c r="N246" i="7"/>
  <c r="M246" i="7"/>
  <c r="L246" i="7"/>
  <c r="K246" i="7"/>
  <c r="O245" i="7"/>
  <c r="N245" i="7"/>
  <c r="M245" i="7"/>
  <c r="L245" i="7"/>
  <c r="K245" i="7"/>
  <c r="O244" i="7"/>
  <c r="N244" i="7"/>
  <c r="M244" i="7"/>
  <c r="L244" i="7"/>
  <c r="K244" i="7"/>
  <c r="O243" i="7"/>
  <c r="N243" i="7"/>
  <c r="M243" i="7"/>
  <c r="L243" i="7"/>
  <c r="K243" i="7"/>
  <c r="O242" i="7"/>
  <c r="N242" i="7"/>
  <c r="M242" i="7"/>
  <c r="L242" i="7"/>
  <c r="K242" i="7"/>
  <c r="O241" i="7"/>
  <c r="N241" i="7"/>
  <c r="M241" i="7"/>
  <c r="L241" i="7"/>
  <c r="K241" i="7"/>
  <c r="O240" i="7"/>
  <c r="N240" i="7"/>
  <c r="M240" i="7"/>
  <c r="L240" i="7"/>
  <c r="K240" i="7"/>
  <c r="O239" i="7"/>
  <c r="N239" i="7"/>
  <c r="M239" i="7"/>
  <c r="L239" i="7"/>
  <c r="K239" i="7"/>
  <c r="O238" i="7"/>
  <c r="N238" i="7"/>
  <c r="M238" i="7"/>
  <c r="L238" i="7"/>
  <c r="K238" i="7"/>
  <c r="O237" i="7"/>
  <c r="N237" i="7"/>
  <c r="M237" i="7"/>
  <c r="L237" i="7"/>
  <c r="K237" i="7"/>
  <c r="O236" i="7"/>
  <c r="N236" i="7"/>
  <c r="M236" i="7"/>
  <c r="L236" i="7"/>
  <c r="K236" i="7"/>
  <c r="O235" i="7"/>
  <c r="N235" i="7"/>
  <c r="M235" i="7"/>
  <c r="L235" i="7"/>
  <c r="K235" i="7"/>
  <c r="O234" i="7"/>
  <c r="N234" i="7"/>
  <c r="M234" i="7"/>
  <c r="L234" i="7"/>
  <c r="K234" i="7"/>
  <c r="O233" i="7"/>
  <c r="N233" i="7"/>
  <c r="M233" i="7"/>
  <c r="L233" i="7"/>
  <c r="K233" i="7"/>
  <c r="O232" i="7"/>
  <c r="N232" i="7"/>
  <c r="M232" i="7"/>
  <c r="L232" i="7"/>
  <c r="K232" i="7"/>
  <c r="O231" i="7"/>
  <c r="N231" i="7"/>
  <c r="M231" i="7"/>
  <c r="L231" i="7"/>
  <c r="K231" i="7"/>
  <c r="O230" i="7"/>
  <c r="N230" i="7"/>
  <c r="M230" i="7"/>
  <c r="L230" i="7"/>
  <c r="K230" i="7"/>
  <c r="O229" i="7"/>
  <c r="N229" i="7"/>
  <c r="M229" i="7"/>
  <c r="L229" i="7"/>
  <c r="K229" i="7"/>
  <c r="O228" i="7"/>
  <c r="N228" i="7"/>
  <c r="M228" i="7"/>
  <c r="L228" i="7"/>
  <c r="K228" i="7"/>
  <c r="O227" i="7"/>
  <c r="N227" i="7"/>
  <c r="M227" i="7"/>
  <c r="L227" i="7"/>
  <c r="K227" i="7"/>
  <c r="O226" i="7"/>
  <c r="N226" i="7"/>
  <c r="M226" i="7"/>
  <c r="L226" i="7"/>
  <c r="K226" i="7"/>
  <c r="O225" i="7"/>
  <c r="N225" i="7"/>
  <c r="M225" i="7"/>
  <c r="L225" i="7"/>
  <c r="K225" i="7"/>
  <c r="O224" i="7"/>
  <c r="N224" i="7"/>
  <c r="M224" i="7"/>
  <c r="L224" i="7"/>
  <c r="K224" i="7"/>
  <c r="O223" i="7"/>
  <c r="N223" i="7"/>
  <c r="M223" i="7"/>
  <c r="L223" i="7"/>
  <c r="K223" i="7"/>
  <c r="O222" i="7"/>
  <c r="N222" i="7"/>
  <c r="M222" i="7"/>
  <c r="L222" i="7"/>
  <c r="K222" i="7"/>
  <c r="O221" i="7"/>
  <c r="N221" i="7"/>
  <c r="M221" i="7"/>
  <c r="L221" i="7"/>
  <c r="K221" i="7"/>
  <c r="O220" i="7"/>
  <c r="N220" i="7"/>
  <c r="M220" i="7"/>
  <c r="L220" i="7"/>
  <c r="K220" i="7"/>
  <c r="O219" i="7"/>
  <c r="N219" i="7"/>
  <c r="M219" i="7"/>
  <c r="L219" i="7"/>
  <c r="K219" i="7"/>
  <c r="O218" i="7"/>
  <c r="N218" i="7"/>
  <c r="M218" i="7"/>
  <c r="L218" i="7"/>
  <c r="K218" i="7"/>
  <c r="O217" i="7"/>
  <c r="N217" i="7"/>
  <c r="M217" i="7"/>
  <c r="L217" i="7"/>
  <c r="K217" i="7"/>
  <c r="O216" i="7"/>
  <c r="N216" i="7"/>
  <c r="M216" i="7"/>
  <c r="L216" i="7"/>
  <c r="K216" i="7"/>
  <c r="O215" i="7"/>
  <c r="N215" i="7"/>
  <c r="M215" i="7"/>
  <c r="L215" i="7"/>
  <c r="K215" i="7"/>
  <c r="O214" i="7"/>
  <c r="N214" i="7"/>
  <c r="M214" i="7"/>
  <c r="L214" i="7"/>
  <c r="K214" i="7"/>
  <c r="O213" i="7"/>
  <c r="N213" i="7"/>
  <c r="M213" i="7"/>
  <c r="L213" i="7"/>
  <c r="K213" i="7"/>
  <c r="O212" i="7"/>
  <c r="N212" i="7"/>
  <c r="M212" i="7"/>
  <c r="L212" i="7"/>
  <c r="K212" i="7"/>
  <c r="O211" i="7"/>
  <c r="N211" i="7"/>
  <c r="M211" i="7"/>
  <c r="L211" i="7"/>
  <c r="K211" i="7"/>
  <c r="O210" i="7"/>
  <c r="N210" i="7"/>
  <c r="M210" i="7"/>
  <c r="L210" i="7"/>
  <c r="K210" i="7"/>
  <c r="O209" i="7"/>
  <c r="N209" i="7"/>
  <c r="M209" i="7"/>
  <c r="L209" i="7"/>
  <c r="K209" i="7"/>
  <c r="O208" i="7"/>
  <c r="N208" i="7"/>
  <c r="M208" i="7"/>
  <c r="L208" i="7"/>
  <c r="K208" i="7"/>
  <c r="O207" i="7"/>
  <c r="N207" i="7"/>
  <c r="M207" i="7"/>
  <c r="L207" i="7"/>
  <c r="K207" i="7"/>
  <c r="O206" i="7"/>
  <c r="N206" i="7"/>
  <c r="M206" i="7"/>
  <c r="L206" i="7"/>
  <c r="K206" i="7"/>
  <c r="O205" i="7"/>
  <c r="N205" i="7"/>
  <c r="M205" i="7"/>
  <c r="L205" i="7"/>
  <c r="K205" i="7"/>
  <c r="O204" i="7"/>
  <c r="N204" i="7"/>
  <c r="M204" i="7"/>
  <c r="L204" i="7"/>
  <c r="K204" i="7"/>
  <c r="O203" i="7"/>
  <c r="N203" i="7"/>
  <c r="M203" i="7"/>
  <c r="L203" i="7"/>
  <c r="K203" i="7"/>
  <c r="O202" i="7"/>
  <c r="N202" i="7"/>
  <c r="M202" i="7"/>
  <c r="L202" i="7"/>
  <c r="K202" i="7"/>
  <c r="O201" i="7"/>
  <c r="N201" i="7"/>
  <c r="M201" i="7"/>
  <c r="L201" i="7"/>
  <c r="K201" i="7"/>
  <c r="O200" i="7"/>
  <c r="N200" i="7"/>
  <c r="M200" i="7"/>
  <c r="L200" i="7"/>
  <c r="K200" i="7"/>
  <c r="O199" i="7"/>
  <c r="N199" i="7"/>
  <c r="M199" i="7"/>
  <c r="L199" i="7"/>
  <c r="K199" i="7"/>
  <c r="O198" i="7"/>
  <c r="N198" i="7"/>
  <c r="M198" i="7"/>
  <c r="L198" i="7"/>
  <c r="K198" i="7"/>
  <c r="O197" i="7"/>
  <c r="N197" i="7"/>
  <c r="M197" i="7"/>
  <c r="L197" i="7"/>
  <c r="K197" i="7"/>
  <c r="O196" i="7"/>
  <c r="N196" i="7"/>
  <c r="M196" i="7"/>
  <c r="L196" i="7"/>
  <c r="K196" i="7"/>
  <c r="O195" i="7"/>
  <c r="N195" i="7"/>
  <c r="M195" i="7"/>
  <c r="L195" i="7"/>
  <c r="K195" i="7"/>
  <c r="O194" i="7"/>
  <c r="N194" i="7"/>
  <c r="M194" i="7"/>
  <c r="L194" i="7"/>
  <c r="K194" i="7"/>
  <c r="O193" i="7"/>
  <c r="N193" i="7"/>
  <c r="M193" i="7"/>
  <c r="L193" i="7"/>
  <c r="K193" i="7"/>
  <c r="O192" i="7"/>
  <c r="N192" i="7"/>
  <c r="M192" i="7"/>
  <c r="L192" i="7"/>
  <c r="K192" i="7"/>
  <c r="O191" i="7"/>
  <c r="N191" i="7"/>
  <c r="M191" i="7"/>
  <c r="L191" i="7"/>
  <c r="K191" i="7"/>
  <c r="O190" i="7"/>
  <c r="N190" i="7"/>
  <c r="M190" i="7"/>
  <c r="L190" i="7"/>
  <c r="K190" i="7"/>
  <c r="O189" i="7"/>
  <c r="N189" i="7"/>
  <c r="M189" i="7"/>
  <c r="L189" i="7"/>
  <c r="K189" i="7"/>
  <c r="O188" i="7"/>
  <c r="N188" i="7"/>
  <c r="M188" i="7"/>
  <c r="L188" i="7"/>
  <c r="K188" i="7"/>
  <c r="O187" i="7"/>
  <c r="N187" i="7"/>
  <c r="M187" i="7"/>
  <c r="L187" i="7"/>
  <c r="K187" i="7"/>
  <c r="O186" i="7"/>
  <c r="N186" i="7"/>
  <c r="M186" i="7"/>
  <c r="L186" i="7"/>
  <c r="K186" i="7"/>
  <c r="O185" i="7"/>
  <c r="N185" i="7"/>
  <c r="M185" i="7"/>
  <c r="L185" i="7"/>
  <c r="K185" i="7"/>
  <c r="O184" i="7"/>
  <c r="N184" i="7"/>
  <c r="M184" i="7"/>
  <c r="L184" i="7"/>
  <c r="K184" i="7"/>
  <c r="O183" i="7"/>
  <c r="N183" i="7"/>
  <c r="M183" i="7"/>
  <c r="L183" i="7"/>
  <c r="K183" i="7"/>
  <c r="O182" i="7"/>
  <c r="N182" i="7"/>
  <c r="M182" i="7"/>
  <c r="L182" i="7"/>
  <c r="K182" i="7"/>
  <c r="O181" i="7"/>
  <c r="N181" i="7"/>
  <c r="M181" i="7"/>
  <c r="L181" i="7"/>
  <c r="K181" i="7"/>
  <c r="O180" i="7"/>
  <c r="N180" i="7"/>
  <c r="M180" i="7"/>
  <c r="L180" i="7"/>
  <c r="K180" i="7"/>
  <c r="O179" i="7"/>
  <c r="N179" i="7"/>
  <c r="M179" i="7"/>
  <c r="L179" i="7"/>
  <c r="K179" i="7"/>
  <c r="O178" i="7"/>
  <c r="N178" i="7"/>
  <c r="M178" i="7"/>
  <c r="L178" i="7"/>
  <c r="K178" i="7"/>
  <c r="O177" i="7"/>
  <c r="N177" i="7"/>
  <c r="M177" i="7"/>
  <c r="L177" i="7"/>
  <c r="K177" i="7"/>
  <c r="O176" i="7"/>
  <c r="N176" i="7"/>
  <c r="M176" i="7"/>
  <c r="L176" i="7"/>
  <c r="K176" i="7"/>
  <c r="O175" i="7"/>
  <c r="N175" i="7"/>
  <c r="M175" i="7"/>
  <c r="L175" i="7"/>
  <c r="K175" i="7"/>
  <c r="O174" i="7"/>
  <c r="N174" i="7"/>
  <c r="M174" i="7"/>
  <c r="L174" i="7"/>
  <c r="K174" i="7"/>
  <c r="O173" i="7"/>
  <c r="N173" i="7"/>
  <c r="M173" i="7"/>
  <c r="L173" i="7"/>
  <c r="K173" i="7"/>
  <c r="O172" i="7"/>
  <c r="N172" i="7"/>
  <c r="M172" i="7"/>
  <c r="L172" i="7"/>
  <c r="K172" i="7"/>
  <c r="O171" i="7"/>
  <c r="N171" i="7"/>
  <c r="M171" i="7"/>
  <c r="L171" i="7"/>
  <c r="K171" i="7"/>
  <c r="O170" i="7"/>
  <c r="N170" i="7"/>
  <c r="M170" i="7"/>
  <c r="L170" i="7"/>
  <c r="K170" i="7"/>
  <c r="O169" i="7"/>
  <c r="N169" i="7"/>
  <c r="M169" i="7"/>
  <c r="L169" i="7"/>
  <c r="K169" i="7"/>
  <c r="O168" i="7"/>
  <c r="N168" i="7"/>
  <c r="M168" i="7"/>
  <c r="L168" i="7"/>
  <c r="K168" i="7"/>
  <c r="O167" i="7"/>
  <c r="N167" i="7"/>
  <c r="M167" i="7"/>
  <c r="L167" i="7"/>
  <c r="K167" i="7"/>
  <c r="O166" i="7"/>
  <c r="N166" i="7"/>
  <c r="M166" i="7"/>
  <c r="L166" i="7"/>
  <c r="K166" i="7"/>
  <c r="O165" i="7"/>
  <c r="N165" i="7"/>
  <c r="M165" i="7"/>
  <c r="L165" i="7"/>
  <c r="K165" i="7"/>
  <c r="O164" i="7"/>
  <c r="N164" i="7"/>
  <c r="M164" i="7"/>
  <c r="L164" i="7"/>
  <c r="K164" i="7"/>
  <c r="O163" i="7"/>
  <c r="N163" i="7"/>
  <c r="M163" i="7"/>
  <c r="L163" i="7"/>
  <c r="K163" i="7"/>
  <c r="O162" i="7"/>
  <c r="N162" i="7"/>
  <c r="M162" i="7"/>
  <c r="L162" i="7"/>
  <c r="K162" i="7"/>
  <c r="O161" i="7"/>
  <c r="N161" i="7"/>
  <c r="M161" i="7"/>
  <c r="L161" i="7"/>
  <c r="K161" i="7"/>
  <c r="O160" i="7"/>
  <c r="N160" i="7"/>
  <c r="M160" i="7"/>
  <c r="L160" i="7"/>
  <c r="K160" i="7"/>
  <c r="O159" i="7"/>
  <c r="N159" i="7"/>
  <c r="M159" i="7"/>
  <c r="L159" i="7"/>
  <c r="K159" i="7"/>
  <c r="O158" i="7"/>
  <c r="N158" i="7"/>
  <c r="M158" i="7"/>
  <c r="L158" i="7"/>
  <c r="K158" i="7"/>
  <c r="O157" i="7"/>
  <c r="N157" i="7"/>
  <c r="M157" i="7"/>
  <c r="L157" i="7"/>
  <c r="K157" i="7"/>
  <c r="O156" i="7"/>
  <c r="N156" i="7"/>
  <c r="M156" i="7"/>
  <c r="L156" i="7"/>
  <c r="K156" i="7"/>
  <c r="O155" i="7"/>
  <c r="N155" i="7"/>
  <c r="M155" i="7"/>
  <c r="L155" i="7"/>
  <c r="K155" i="7"/>
  <c r="O154" i="7"/>
  <c r="N154" i="7"/>
  <c r="M154" i="7"/>
  <c r="L154" i="7"/>
  <c r="K154" i="7"/>
  <c r="O153" i="7"/>
  <c r="N153" i="7"/>
  <c r="M153" i="7"/>
  <c r="L153" i="7"/>
  <c r="K153" i="7"/>
  <c r="O152" i="7"/>
  <c r="N152" i="7"/>
  <c r="M152" i="7"/>
  <c r="L152" i="7"/>
  <c r="K152" i="7"/>
  <c r="O151" i="7"/>
  <c r="N151" i="7"/>
  <c r="M151" i="7"/>
  <c r="L151" i="7"/>
  <c r="K151" i="7"/>
  <c r="O150" i="7"/>
  <c r="N150" i="7"/>
  <c r="M150" i="7"/>
  <c r="L150" i="7"/>
  <c r="K150" i="7"/>
  <c r="O149" i="7"/>
  <c r="N149" i="7"/>
  <c r="M149" i="7"/>
  <c r="L149" i="7"/>
  <c r="K149" i="7"/>
  <c r="O148" i="7"/>
  <c r="N148" i="7"/>
  <c r="M148" i="7"/>
  <c r="L148" i="7"/>
  <c r="K148" i="7"/>
  <c r="O147" i="7"/>
  <c r="N147" i="7"/>
  <c r="M147" i="7"/>
  <c r="L147" i="7"/>
  <c r="K147" i="7"/>
  <c r="O146" i="7"/>
  <c r="N146" i="7"/>
  <c r="M146" i="7"/>
  <c r="L146" i="7"/>
  <c r="K146" i="7"/>
  <c r="O145" i="7"/>
  <c r="N145" i="7"/>
  <c r="M145" i="7"/>
  <c r="L145" i="7"/>
  <c r="K145" i="7"/>
  <c r="O144" i="7"/>
  <c r="N144" i="7"/>
  <c r="M144" i="7"/>
  <c r="L144" i="7"/>
  <c r="K144" i="7"/>
  <c r="O143" i="7"/>
  <c r="N143" i="7"/>
  <c r="M143" i="7"/>
  <c r="L143" i="7"/>
  <c r="K143" i="7"/>
  <c r="O142" i="7"/>
  <c r="N142" i="7"/>
  <c r="M142" i="7"/>
  <c r="L142" i="7"/>
  <c r="K142" i="7"/>
  <c r="O141" i="7"/>
  <c r="N141" i="7"/>
  <c r="M141" i="7"/>
  <c r="L141" i="7"/>
  <c r="K141" i="7"/>
  <c r="O140" i="7"/>
  <c r="N140" i="7"/>
  <c r="M140" i="7"/>
  <c r="L140" i="7"/>
  <c r="K140" i="7"/>
  <c r="O139" i="7"/>
  <c r="N139" i="7"/>
  <c r="M139" i="7"/>
  <c r="L139" i="7"/>
  <c r="K139" i="7"/>
  <c r="O138" i="7"/>
  <c r="N138" i="7"/>
  <c r="M138" i="7"/>
  <c r="L138" i="7"/>
  <c r="K138" i="7"/>
  <c r="O137" i="7"/>
  <c r="N137" i="7"/>
  <c r="M137" i="7"/>
  <c r="L137" i="7"/>
  <c r="K137" i="7"/>
  <c r="O136" i="7"/>
  <c r="N136" i="7"/>
  <c r="M136" i="7"/>
  <c r="L136" i="7"/>
  <c r="K136" i="7"/>
  <c r="O135" i="7"/>
  <c r="N135" i="7"/>
  <c r="M135" i="7"/>
  <c r="L135" i="7"/>
  <c r="K135" i="7"/>
  <c r="O134" i="7"/>
  <c r="N134" i="7"/>
  <c r="M134" i="7"/>
  <c r="L134" i="7"/>
  <c r="K134" i="7"/>
  <c r="O133" i="7"/>
  <c r="N133" i="7"/>
  <c r="M133" i="7"/>
  <c r="L133" i="7"/>
  <c r="K133" i="7"/>
  <c r="O132" i="7"/>
  <c r="N132" i="7"/>
  <c r="M132" i="7"/>
  <c r="L132" i="7"/>
  <c r="K132" i="7"/>
  <c r="O131" i="7"/>
  <c r="N131" i="7"/>
  <c r="M131" i="7"/>
  <c r="L131" i="7"/>
  <c r="K131" i="7"/>
  <c r="O130" i="7"/>
  <c r="N130" i="7"/>
  <c r="M130" i="7"/>
  <c r="L130" i="7"/>
  <c r="K130" i="7"/>
  <c r="O129" i="7"/>
  <c r="N129" i="7"/>
  <c r="M129" i="7"/>
  <c r="L129" i="7"/>
  <c r="K129" i="7"/>
  <c r="O128" i="7"/>
  <c r="N128" i="7"/>
  <c r="M128" i="7"/>
  <c r="L128" i="7"/>
  <c r="K128" i="7"/>
  <c r="O127" i="7"/>
  <c r="N127" i="7"/>
  <c r="M127" i="7"/>
  <c r="L127" i="7"/>
  <c r="K127" i="7"/>
  <c r="O126" i="7"/>
  <c r="N126" i="7"/>
  <c r="M126" i="7"/>
  <c r="L126" i="7"/>
  <c r="K126" i="7"/>
  <c r="O125" i="7"/>
  <c r="N125" i="7"/>
  <c r="M125" i="7"/>
  <c r="L125" i="7"/>
  <c r="K125" i="7"/>
  <c r="O124" i="7"/>
  <c r="N124" i="7"/>
  <c r="M124" i="7"/>
  <c r="L124" i="7"/>
  <c r="K124" i="7"/>
  <c r="O123" i="7"/>
  <c r="N123" i="7"/>
  <c r="M123" i="7"/>
  <c r="L123" i="7"/>
  <c r="K123" i="7"/>
  <c r="O122" i="7"/>
  <c r="N122" i="7"/>
  <c r="M122" i="7"/>
  <c r="L122" i="7"/>
  <c r="K122" i="7"/>
  <c r="O121" i="7"/>
  <c r="N121" i="7"/>
  <c r="M121" i="7"/>
  <c r="L121" i="7"/>
  <c r="K121" i="7"/>
  <c r="O120" i="7"/>
  <c r="N120" i="7"/>
  <c r="M120" i="7"/>
  <c r="L120" i="7"/>
  <c r="K120" i="7"/>
  <c r="O119" i="7"/>
  <c r="N119" i="7"/>
  <c r="M119" i="7"/>
  <c r="L119" i="7"/>
  <c r="K119" i="7"/>
  <c r="O118" i="7"/>
  <c r="N118" i="7"/>
  <c r="M118" i="7"/>
  <c r="L118" i="7"/>
  <c r="K118" i="7"/>
  <c r="O117" i="7"/>
  <c r="N117" i="7"/>
  <c r="M117" i="7"/>
  <c r="L117" i="7"/>
  <c r="K117" i="7"/>
  <c r="O116" i="7"/>
  <c r="N116" i="7"/>
  <c r="M116" i="7"/>
  <c r="L116" i="7"/>
  <c r="K116" i="7"/>
  <c r="O115" i="7"/>
  <c r="N115" i="7"/>
  <c r="M115" i="7"/>
  <c r="L115" i="7"/>
  <c r="K115" i="7"/>
  <c r="O114" i="7"/>
  <c r="N114" i="7"/>
  <c r="M114" i="7"/>
  <c r="L114" i="7"/>
  <c r="K114" i="7"/>
  <c r="O113" i="7"/>
  <c r="N113" i="7"/>
  <c r="M113" i="7"/>
  <c r="L113" i="7"/>
  <c r="K113" i="7"/>
  <c r="O112" i="7"/>
  <c r="N112" i="7"/>
  <c r="M112" i="7"/>
  <c r="L112" i="7"/>
  <c r="K112" i="7"/>
  <c r="O111" i="7"/>
  <c r="N111" i="7"/>
  <c r="M111" i="7"/>
  <c r="L111" i="7"/>
  <c r="K111" i="7"/>
  <c r="O110" i="7"/>
  <c r="N110" i="7"/>
  <c r="M110" i="7"/>
  <c r="L110" i="7"/>
  <c r="K110" i="7"/>
  <c r="O109" i="7"/>
  <c r="N109" i="7"/>
  <c r="M109" i="7"/>
  <c r="L109" i="7"/>
  <c r="K109" i="7"/>
  <c r="O108" i="7"/>
  <c r="N108" i="7"/>
  <c r="M108" i="7"/>
  <c r="L108" i="7"/>
  <c r="K108" i="7"/>
  <c r="O107" i="7"/>
  <c r="N107" i="7"/>
  <c r="M107" i="7"/>
  <c r="L107" i="7"/>
  <c r="K107" i="7"/>
  <c r="O106" i="7"/>
  <c r="N106" i="7"/>
  <c r="M106" i="7"/>
  <c r="L106" i="7"/>
  <c r="K106" i="7"/>
  <c r="O105" i="7"/>
  <c r="N105" i="7"/>
  <c r="M105" i="7"/>
  <c r="L105" i="7"/>
  <c r="K105" i="7"/>
  <c r="O104" i="7"/>
  <c r="N104" i="7"/>
  <c r="M104" i="7"/>
  <c r="L104" i="7"/>
  <c r="K104" i="7"/>
  <c r="O103" i="7"/>
  <c r="N103" i="7"/>
  <c r="M103" i="7"/>
  <c r="L103" i="7"/>
  <c r="K103" i="7"/>
  <c r="O102" i="7"/>
  <c r="N102" i="7"/>
  <c r="M102" i="7"/>
  <c r="L102" i="7"/>
  <c r="K102" i="7"/>
  <c r="O101" i="7"/>
  <c r="N101" i="7"/>
  <c r="M101" i="7"/>
  <c r="L101" i="7"/>
  <c r="K101" i="7"/>
  <c r="O100" i="7"/>
  <c r="N100" i="7"/>
  <c r="M100" i="7"/>
  <c r="L100" i="7"/>
  <c r="K100" i="7"/>
  <c r="O99" i="7"/>
  <c r="N99" i="7"/>
  <c r="M99" i="7"/>
  <c r="L99" i="7"/>
  <c r="K99" i="7"/>
  <c r="O98" i="7"/>
  <c r="N98" i="7"/>
  <c r="M98" i="7"/>
  <c r="L98" i="7"/>
  <c r="K98" i="7"/>
  <c r="O97" i="7"/>
  <c r="N97" i="7"/>
  <c r="M97" i="7"/>
  <c r="L97" i="7"/>
  <c r="K97" i="7"/>
  <c r="O96" i="7"/>
  <c r="N96" i="7"/>
  <c r="M96" i="7"/>
  <c r="L96" i="7"/>
  <c r="K96" i="7"/>
  <c r="O95" i="7"/>
  <c r="N95" i="7"/>
  <c r="M95" i="7"/>
  <c r="L95" i="7"/>
  <c r="K95" i="7"/>
  <c r="O94" i="7"/>
  <c r="N94" i="7"/>
  <c r="M94" i="7"/>
  <c r="L94" i="7"/>
  <c r="K94" i="7"/>
  <c r="O93" i="7"/>
  <c r="N93" i="7"/>
  <c r="M93" i="7"/>
  <c r="L93" i="7"/>
  <c r="K93" i="7"/>
  <c r="O92" i="7"/>
  <c r="N92" i="7"/>
  <c r="M92" i="7"/>
  <c r="L92" i="7"/>
  <c r="K92" i="7"/>
  <c r="O91" i="7"/>
  <c r="N91" i="7"/>
  <c r="M91" i="7"/>
  <c r="L91" i="7"/>
  <c r="K91" i="7"/>
  <c r="O90" i="7"/>
  <c r="N90" i="7"/>
  <c r="M90" i="7"/>
  <c r="L90" i="7"/>
  <c r="K90" i="7"/>
  <c r="O89" i="7"/>
  <c r="N89" i="7"/>
  <c r="M89" i="7"/>
  <c r="L89" i="7"/>
  <c r="K89" i="7"/>
  <c r="O88" i="7"/>
  <c r="N88" i="7"/>
  <c r="M88" i="7"/>
  <c r="L88" i="7"/>
  <c r="K88" i="7"/>
  <c r="O87" i="7"/>
  <c r="N87" i="7"/>
  <c r="M87" i="7"/>
  <c r="L87" i="7"/>
  <c r="K87" i="7"/>
  <c r="O86" i="7"/>
  <c r="N86" i="7"/>
  <c r="M86" i="7"/>
  <c r="L86" i="7"/>
  <c r="K86" i="7"/>
  <c r="O85" i="7"/>
  <c r="N85" i="7"/>
  <c r="M85" i="7"/>
  <c r="L85" i="7"/>
  <c r="K85" i="7"/>
  <c r="O84" i="7"/>
  <c r="N84" i="7"/>
  <c r="M84" i="7"/>
  <c r="L84" i="7"/>
  <c r="K84" i="7"/>
  <c r="O83" i="7"/>
  <c r="N83" i="7"/>
  <c r="M83" i="7"/>
  <c r="L83" i="7"/>
  <c r="K83" i="7"/>
  <c r="O82" i="7"/>
  <c r="N82" i="7"/>
  <c r="M82" i="7"/>
  <c r="L82" i="7"/>
  <c r="K82" i="7"/>
  <c r="O81" i="7"/>
  <c r="N81" i="7"/>
  <c r="M81" i="7"/>
  <c r="L81" i="7"/>
  <c r="K81" i="7"/>
  <c r="O80" i="7"/>
  <c r="N80" i="7"/>
  <c r="M80" i="7"/>
  <c r="L80" i="7"/>
  <c r="K80" i="7"/>
  <c r="O79" i="7"/>
  <c r="N79" i="7"/>
  <c r="M79" i="7"/>
  <c r="L79" i="7"/>
  <c r="K79" i="7"/>
  <c r="O78" i="7"/>
  <c r="N78" i="7"/>
  <c r="M78" i="7"/>
  <c r="L78" i="7"/>
  <c r="K78" i="7"/>
  <c r="O77" i="7"/>
  <c r="N77" i="7"/>
  <c r="M77" i="7"/>
  <c r="L77" i="7"/>
  <c r="K77" i="7"/>
  <c r="O76" i="7"/>
  <c r="N76" i="7"/>
  <c r="M76" i="7"/>
  <c r="L76" i="7"/>
  <c r="K76" i="7"/>
  <c r="O75" i="7"/>
  <c r="N75" i="7"/>
  <c r="M75" i="7"/>
  <c r="L75" i="7"/>
  <c r="K75" i="7"/>
  <c r="O74" i="7"/>
  <c r="N74" i="7"/>
  <c r="M74" i="7"/>
  <c r="L74" i="7"/>
  <c r="K74" i="7"/>
  <c r="O73" i="7"/>
  <c r="N73" i="7"/>
  <c r="M73" i="7"/>
  <c r="L73" i="7"/>
  <c r="K73" i="7"/>
  <c r="O72" i="7"/>
  <c r="N72" i="7"/>
  <c r="M72" i="7"/>
  <c r="L72" i="7"/>
  <c r="K72" i="7"/>
  <c r="O71" i="7"/>
  <c r="N71" i="7"/>
  <c r="M71" i="7"/>
  <c r="L71" i="7"/>
  <c r="K71" i="7"/>
  <c r="O70" i="7"/>
  <c r="N70" i="7"/>
  <c r="M70" i="7"/>
  <c r="L70" i="7"/>
  <c r="K70" i="7"/>
  <c r="O69" i="7"/>
  <c r="N69" i="7"/>
  <c r="M69" i="7"/>
  <c r="L69" i="7"/>
  <c r="K69" i="7"/>
  <c r="O68" i="7"/>
  <c r="N68" i="7"/>
  <c r="M68" i="7"/>
  <c r="L68" i="7"/>
  <c r="K68" i="7"/>
  <c r="O67" i="7"/>
  <c r="N67" i="7"/>
  <c r="M67" i="7"/>
  <c r="L67" i="7"/>
  <c r="K67" i="7"/>
  <c r="O66" i="7"/>
  <c r="N66" i="7"/>
  <c r="M66" i="7"/>
  <c r="L66" i="7"/>
  <c r="K66" i="7"/>
  <c r="O65" i="7"/>
  <c r="N65" i="7"/>
  <c r="M65" i="7"/>
  <c r="L65" i="7"/>
  <c r="K65" i="7"/>
  <c r="O64" i="7"/>
  <c r="N64" i="7"/>
  <c r="M64" i="7"/>
  <c r="L64" i="7"/>
  <c r="K64" i="7"/>
  <c r="O63" i="7"/>
  <c r="N63" i="7"/>
  <c r="M63" i="7"/>
  <c r="L63" i="7"/>
  <c r="K63" i="7"/>
  <c r="O62" i="7"/>
  <c r="N62" i="7"/>
  <c r="M62" i="7"/>
  <c r="L62" i="7"/>
  <c r="K62" i="7"/>
  <c r="O61" i="7"/>
  <c r="N61" i="7"/>
  <c r="M61" i="7"/>
  <c r="L61" i="7"/>
  <c r="K61" i="7"/>
  <c r="O60" i="7"/>
  <c r="N60" i="7"/>
  <c r="M60" i="7"/>
  <c r="L60" i="7"/>
  <c r="K60" i="7"/>
  <c r="O59" i="7"/>
  <c r="N59" i="7"/>
  <c r="M59" i="7"/>
  <c r="L59" i="7"/>
  <c r="K59" i="7"/>
  <c r="O58" i="7"/>
  <c r="N58" i="7"/>
  <c r="M58" i="7"/>
  <c r="L58" i="7"/>
  <c r="K58" i="7"/>
  <c r="O57" i="7"/>
  <c r="N57" i="7"/>
  <c r="M57" i="7"/>
  <c r="L57" i="7"/>
  <c r="K57" i="7"/>
  <c r="O56" i="7"/>
  <c r="N56" i="7"/>
  <c r="M56" i="7"/>
  <c r="L56" i="7"/>
  <c r="K56" i="7"/>
  <c r="O55" i="7"/>
  <c r="N55" i="7"/>
  <c r="M55" i="7"/>
  <c r="L55" i="7"/>
  <c r="K55" i="7"/>
  <c r="O54" i="7"/>
  <c r="N54" i="7"/>
  <c r="M54" i="7"/>
  <c r="L54" i="7"/>
  <c r="K54" i="7"/>
  <c r="O53" i="7"/>
  <c r="N53" i="7"/>
  <c r="M53" i="7"/>
  <c r="L53" i="7"/>
  <c r="K53" i="7"/>
  <c r="O52" i="7"/>
  <c r="N52" i="7"/>
  <c r="M52" i="7"/>
  <c r="L52" i="7"/>
  <c r="K52" i="7"/>
  <c r="O51" i="7"/>
  <c r="N51" i="7"/>
  <c r="M51" i="7"/>
  <c r="L51" i="7"/>
  <c r="K51" i="7"/>
  <c r="O50" i="7"/>
  <c r="N50" i="7"/>
  <c r="M50" i="7"/>
  <c r="L50" i="7"/>
  <c r="K50" i="7"/>
  <c r="O49" i="7"/>
  <c r="N49" i="7"/>
  <c r="M49" i="7"/>
  <c r="L49" i="7"/>
  <c r="K49" i="7"/>
  <c r="O48" i="7"/>
  <c r="N48" i="7"/>
  <c r="M48" i="7"/>
  <c r="L48" i="7"/>
  <c r="K48" i="7"/>
  <c r="O47" i="7"/>
  <c r="N47" i="7"/>
  <c r="M47" i="7"/>
  <c r="L47" i="7"/>
  <c r="K47" i="7"/>
  <c r="O46" i="7"/>
  <c r="N46" i="7"/>
  <c r="M46" i="7"/>
  <c r="L46" i="7"/>
  <c r="K46" i="7"/>
  <c r="O45" i="7"/>
  <c r="N45" i="7"/>
  <c r="M45" i="7"/>
  <c r="L45" i="7"/>
  <c r="K45" i="7"/>
  <c r="O44" i="7"/>
  <c r="N44" i="7"/>
  <c r="M44" i="7"/>
  <c r="L44" i="7"/>
  <c r="K44" i="7"/>
  <c r="O43" i="7"/>
  <c r="N43" i="7"/>
  <c r="M43" i="7"/>
  <c r="L43" i="7"/>
  <c r="K43" i="7"/>
  <c r="O42" i="7"/>
  <c r="N42" i="7"/>
  <c r="M42" i="7"/>
  <c r="L42" i="7"/>
  <c r="K42" i="7"/>
  <c r="O41" i="7"/>
  <c r="N41" i="7"/>
  <c r="M41" i="7"/>
  <c r="L41" i="7"/>
  <c r="K41" i="7"/>
  <c r="O40" i="7"/>
  <c r="N40" i="7"/>
  <c r="M40" i="7"/>
  <c r="L40" i="7"/>
  <c r="K40" i="7"/>
  <c r="O39" i="7"/>
  <c r="N39" i="7"/>
  <c r="M39" i="7"/>
  <c r="L39" i="7"/>
  <c r="K39" i="7"/>
  <c r="O38" i="7"/>
  <c r="N38" i="7"/>
  <c r="M38" i="7"/>
  <c r="L38" i="7"/>
  <c r="K38" i="7"/>
  <c r="O37" i="7"/>
  <c r="N37" i="7"/>
  <c r="M37" i="7"/>
  <c r="L37" i="7"/>
  <c r="K37" i="7"/>
  <c r="O36" i="7"/>
  <c r="N36" i="7"/>
  <c r="M36" i="7"/>
  <c r="L36" i="7"/>
  <c r="K36" i="7"/>
  <c r="O35" i="7"/>
  <c r="N35" i="7"/>
  <c r="M35" i="7"/>
  <c r="L35" i="7"/>
  <c r="K35" i="7"/>
  <c r="O34" i="7"/>
  <c r="N34" i="7"/>
  <c r="M34" i="7"/>
  <c r="L34" i="7"/>
  <c r="K34" i="7"/>
  <c r="O33" i="7"/>
  <c r="N33" i="7"/>
  <c r="M33" i="7"/>
  <c r="L33" i="7"/>
  <c r="K33" i="7"/>
  <c r="O32" i="7"/>
  <c r="N32" i="7"/>
  <c r="M32" i="7"/>
  <c r="L32" i="7"/>
  <c r="K32" i="7"/>
  <c r="O31" i="7"/>
  <c r="N31" i="7"/>
  <c r="M31" i="7"/>
  <c r="L31" i="7"/>
  <c r="K31" i="7"/>
  <c r="O30" i="7"/>
  <c r="N30" i="7"/>
  <c r="M30" i="7"/>
  <c r="L30" i="7"/>
  <c r="K30" i="7"/>
  <c r="O29" i="7"/>
  <c r="N29" i="7"/>
  <c r="M29" i="7"/>
  <c r="L29" i="7"/>
  <c r="K29" i="7"/>
  <c r="O28" i="7"/>
  <c r="N28" i="7"/>
  <c r="M28" i="7"/>
  <c r="L28" i="7"/>
  <c r="K28" i="7"/>
  <c r="O27" i="7"/>
  <c r="N27" i="7"/>
  <c r="M27" i="7"/>
  <c r="L27" i="7"/>
  <c r="K27" i="7"/>
  <c r="O26" i="7"/>
  <c r="N26" i="7"/>
  <c r="M26" i="7"/>
  <c r="L26" i="7"/>
  <c r="K26" i="7"/>
  <c r="O25" i="7"/>
  <c r="N25" i="7"/>
  <c r="M25" i="7"/>
  <c r="L25" i="7"/>
  <c r="K25" i="7"/>
  <c r="O24" i="7"/>
  <c r="N24" i="7"/>
  <c r="M24" i="7"/>
  <c r="L24" i="7"/>
  <c r="K24" i="7"/>
  <c r="O23" i="7"/>
  <c r="N23" i="7"/>
  <c r="M23" i="7"/>
  <c r="L23" i="7"/>
  <c r="K23" i="7"/>
  <c r="O22" i="7"/>
  <c r="N22" i="7"/>
  <c r="M22" i="7"/>
  <c r="L22" i="7"/>
  <c r="K22" i="7"/>
  <c r="O21" i="7"/>
  <c r="N21" i="7"/>
  <c r="M21" i="7"/>
  <c r="L21" i="7"/>
  <c r="K21" i="7"/>
  <c r="O20" i="7"/>
  <c r="N20" i="7"/>
  <c r="M20" i="7"/>
  <c r="L20" i="7"/>
  <c r="K20" i="7"/>
  <c r="O19" i="7"/>
  <c r="N19" i="7"/>
  <c r="M19" i="7"/>
  <c r="L19" i="7"/>
  <c r="K19" i="7"/>
  <c r="O18" i="7"/>
  <c r="N18" i="7"/>
  <c r="M18" i="7"/>
  <c r="L18" i="7"/>
  <c r="K18" i="7"/>
  <c r="A21" i="7"/>
  <c r="A18" i="7" a="1"/>
  <c r="A18" i="7" s="1"/>
  <c r="O17" i="7"/>
  <c r="N17" i="7"/>
  <c r="M17" i="7"/>
  <c r="L17" i="7"/>
  <c r="K17" i="7"/>
  <c r="O16" i="7"/>
  <c r="N16" i="7"/>
  <c r="M16" i="7"/>
  <c r="L16" i="7"/>
  <c r="K16" i="7"/>
  <c r="O15" i="7"/>
  <c r="N15" i="7"/>
  <c r="M15" i="7"/>
  <c r="L15" i="7"/>
  <c r="K15" i="7"/>
  <c r="O14" i="7"/>
  <c r="N14" i="7"/>
  <c r="M14" i="7"/>
  <c r="L14" i="7"/>
  <c r="K14" i="7"/>
  <c r="C14" i="7"/>
  <c r="O13" i="7"/>
  <c r="N13" i="7"/>
  <c r="M13" i="7"/>
  <c r="L13" i="7"/>
  <c r="K13" i="7"/>
  <c r="O12" i="7"/>
  <c r="N12" i="7"/>
  <c r="M12" i="7"/>
  <c r="L12" i="7"/>
  <c r="K12" i="7"/>
  <c r="B12" i="7"/>
  <c r="O11" i="7"/>
  <c r="N11" i="7"/>
  <c r="M11" i="7"/>
  <c r="L11" i="7"/>
  <c r="K11" i="7"/>
  <c r="O10" i="7"/>
  <c r="N10" i="7"/>
  <c r="M10" i="7"/>
  <c r="L10" i="7"/>
  <c r="K10" i="7"/>
  <c r="O9" i="7"/>
  <c r="N9" i="7"/>
  <c r="M9" i="7"/>
  <c r="L9" i="7"/>
  <c r="K9" i="7"/>
  <c r="O8" i="7"/>
  <c r="N8" i="7"/>
  <c r="M8" i="7"/>
  <c r="L8" i="7"/>
  <c r="K8" i="7"/>
  <c r="B8" i="7"/>
  <c r="B14" i="7" s="1"/>
  <c r="AA7" i="7"/>
  <c r="O7" i="7"/>
  <c r="N7" i="7"/>
  <c r="M7" i="7"/>
  <c r="L7" i="7"/>
  <c r="K7" i="7"/>
  <c r="O6" i="7"/>
  <c r="N6" i="7"/>
  <c r="M6" i="7"/>
  <c r="L6" i="7"/>
  <c r="K6" i="7"/>
  <c r="AA5" i="7"/>
  <c r="O5" i="7"/>
  <c r="N5" i="7"/>
  <c r="M5" i="7"/>
  <c r="L5" i="7"/>
  <c r="K5" i="7"/>
  <c r="J5" i="7"/>
  <c r="J6" i="7" s="1"/>
  <c r="J7" i="7" s="1"/>
  <c r="J8" i="7" s="1"/>
  <c r="J9" i="7" s="1"/>
  <c r="J10" i="7" s="1"/>
  <c r="J11" i="7" s="1"/>
  <c r="J12" i="7" s="1"/>
  <c r="J13" i="7" s="1"/>
  <c r="J14" i="7" s="1"/>
  <c r="J15" i="7" s="1"/>
  <c r="J16" i="7" s="1"/>
  <c r="J17" i="7" s="1"/>
  <c r="J18" i="7" s="1"/>
  <c r="J19" i="7" s="1"/>
  <c r="J20" i="7" s="1"/>
  <c r="J21" i="7" s="1"/>
  <c r="J22" i="7" s="1"/>
  <c r="J23" i="7" s="1"/>
  <c r="J24" i="7" s="1"/>
  <c r="J25" i="7" s="1"/>
  <c r="J26" i="7" s="1"/>
  <c r="J27" i="7" s="1"/>
  <c r="J28" i="7" s="1"/>
  <c r="J29" i="7" s="1"/>
  <c r="J30" i="7" s="1"/>
  <c r="J31" i="7" s="1"/>
  <c r="J32" i="7" s="1"/>
  <c r="J33" i="7" s="1"/>
  <c r="J34" i="7" s="1"/>
  <c r="J35" i="7" s="1"/>
  <c r="J36" i="7" s="1"/>
  <c r="J37" i="7" s="1"/>
  <c r="J38" i="7" s="1"/>
  <c r="J39" i="7" s="1"/>
  <c r="J40" i="7" s="1"/>
  <c r="J41" i="7" s="1"/>
  <c r="J42" i="7" s="1"/>
  <c r="J43" i="7" s="1"/>
  <c r="J44" i="7" s="1"/>
  <c r="J45" i="7" s="1"/>
  <c r="J46" i="7" s="1"/>
  <c r="J47" i="7" s="1"/>
  <c r="J48" i="7" s="1"/>
  <c r="J49" i="7" s="1"/>
  <c r="J50" i="7" s="1"/>
  <c r="J51" i="7" s="1"/>
  <c r="J52" i="7" s="1"/>
  <c r="J53" i="7" s="1"/>
  <c r="J54" i="7" s="1"/>
  <c r="J55" i="7" s="1"/>
  <c r="J56" i="7" s="1"/>
  <c r="J57" i="7" s="1"/>
  <c r="J58" i="7" s="1"/>
  <c r="J59" i="7" s="1"/>
  <c r="J60" i="7" s="1"/>
  <c r="J61" i="7" s="1"/>
  <c r="J62" i="7" s="1"/>
  <c r="J63" i="7" s="1"/>
  <c r="J64" i="7" s="1"/>
  <c r="J65" i="7" s="1"/>
  <c r="J66" i="7" s="1"/>
  <c r="J67" i="7" s="1"/>
  <c r="J68" i="7" s="1"/>
  <c r="J69" i="7" s="1"/>
  <c r="J70" i="7" s="1"/>
  <c r="J71" i="7" s="1"/>
  <c r="J72" i="7" s="1"/>
  <c r="J73" i="7" s="1"/>
  <c r="J74" i="7" s="1"/>
  <c r="J75" i="7" s="1"/>
  <c r="J76" i="7" s="1"/>
  <c r="J77" i="7" s="1"/>
  <c r="J78" i="7" s="1"/>
  <c r="J79" i="7" s="1"/>
  <c r="J80" i="7" s="1"/>
  <c r="J81" i="7" s="1"/>
  <c r="J82" i="7" s="1"/>
  <c r="J83" i="7" s="1"/>
  <c r="J84" i="7" s="1"/>
  <c r="J85" i="7" s="1"/>
  <c r="J86" i="7" s="1"/>
  <c r="J87" i="7" s="1"/>
  <c r="J88" i="7" s="1"/>
  <c r="J89" i="7" s="1"/>
  <c r="J90" i="7" s="1"/>
  <c r="J91" i="7" s="1"/>
  <c r="J92" i="7" s="1"/>
  <c r="J93" i="7" s="1"/>
  <c r="J94" i="7" s="1"/>
  <c r="J95" i="7" s="1"/>
  <c r="J96" i="7" s="1"/>
  <c r="J97" i="7" s="1"/>
  <c r="J98" i="7" s="1"/>
  <c r="J99" i="7" s="1"/>
  <c r="J100" i="7" s="1"/>
  <c r="J101" i="7" s="1"/>
  <c r="J102" i="7" s="1"/>
  <c r="J103" i="7" s="1"/>
  <c r="J104" i="7" s="1"/>
  <c r="J105" i="7" s="1"/>
  <c r="J106" i="7" s="1"/>
  <c r="J107" i="7" s="1"/>
  <c r="J108" i="7" s="1"/>
  <c r="J109" i="7" s="1"/>
  <c r="J110" i="7" s="1"/>
  <c r="J111" i="7" s="1"/>
  <c r="J112" i="7" s="1"/>
  <c r="J113" i="7" s="1"/>
  <c r="J114" i="7" s="1"/>
  <c r="J115" i="7" s="1"/>
  <c r="J116" i="7" s="1"/>
  <c r="J117" i="7" s="1"/>
  <c r="J118" i="7" s="1"/>
  <c r="J119" i="7" s="1"/>
  <c r="J120" i="7" s="1"/>
  <c r="J121" i="7" s="1"/>
  <c r="J122" i="7" s="1"/>
  <c r="J123" i="7" s="1"/>
  <c r="J124" i="7" s="1"/>
  <c r="J125" i="7" s="1"/>
  <c r="J126" i="7" s="1"/>
  <c r="J127" i="7" s="1"/>
  <c r="J128" i="7" s="1"/>
  <c r="J129" i="7" s="1"/>
  <c r="J130" i="7" s="1"/>
  <c r="J131" i="7" s="1"/>
  <c r="J132" i="7" s="1"/>
  <c r="J133" i="7" s="1"/>
  <c r="J134" i="7" s="1"/>
  <c r="J135" i="7" s="1"/>
  <c r="J136" i="7" s="1"/>
  <c r="J137" i="7" s="1"/>
  <c r="J138" i="7" s="1"/>
  <c r="J139" i="7" s="1"/>
  <c r="J140" i="7" s="1"/>
  <c r="J141" i="7" s="1"/>
  <c r="J142" i="7" s="1"/>
  <c r="J143" i="7" s="1"/>
  <c r="J144" i="7" s="1"/>
  <c r="J145" i="7" s="1"/>
  <c r="J146" i="7" s="1"/>
  <c r="J147" i="7" s="1"/>
  <c r="J148" i="7" s="1"/>
  <c r="J149" i="7" s="1"/>
  <c r="J150" i="7" s="1"/>
  <c r="J151" i="7" s="1"/>
  <c r="J152" i="7" s="1"/>
  <c r="J153" i="7" s="1"/>
  <c r="J154" i="7" s="1"/>
  <c r="J155" i="7" s="1"/>
  <c r="J156" i="7" s="1"/>
  <c r="J157" i="7" s="1"/>
  <c r="J158" i="7" s="1"/>
  <c r="J159" i="7" s="1"/>
  <c r="J160" i="7" s="1"/>
  <c r="J161" i="7" s="1"/>
  <c r="J162" i="7" s="1"/>
  <c r="J163" i="7" s="1"/>
  <c r="J164" i="7" s="1"/>
  <c r="J165" i="7" s="1"/>
  <c r="J166" i="7" s="1"/>
  <c r="J167" i="7" s="1"/>
  <c r="J168" i="7" s="1"/>
  <c r="J169" i="7" s="1"/>
  <c r="J170" i="7" s="1"/>
  <c r="J171" i="7" s="1"/>
  <c r="J172" i="7" s="1"/>
  <c r="J173" i="7" s="1"/>
  <c r="J174" i="7" s="1"/>
  <c r="J175" i="7" s="1"/>
  <c r="J176" i="7" s="1"/>
  <c r="J177" i="7" s="1"/>
  <c r="J178" i="7" s="1"/>
  <c r="J179" i="7" s="1"/>
  <c r="J180" i="7" s="1"/>
  <c r="J181" i="7" s="1"/>
  <c r="J182" i="7" s="1"/>
  <c r="J183" i="7" s="1"/>
  <c r="J184" i="7" s="1"/>
  <c r="J185" i="7" s="1"/>
  <c r="J186" i="7" s="1"/>
  <c r="J187" i="7" s="1"/>
  <c r="J188" i="7" s="1"/>
  <c r="J189" i="7" s="1"/>
  <c r="J190" i="7" s="1"/>
  <c r="J191" i="7" s="1"/>
  <c r="J192" i="7" s="1"/>
  <c r="J193" i="7" s="1"/>
  <c r="J194" i="7" s="1"/>
  <c r="J195" i="7" s="1"/>
  <c r="J196" i="7" s="1"/>
  <c r="J197" i="7" s="1"/>
  <c r="J198" i="7" s="1"/>
  <c r="J199" i="7" s="1"/>
  <c r="J200" i="7" s="1"/>
  <c r="J201" i="7" s="1"/>
  <c r="J202" i="7" s="1"/>
  <c r="J203" i="7" s="1"/>
  <c r="J204" i="7" s="1"/>
  <c r="J205" i="7" s="1"/>
  <c r="J206" i="7" s="1"/>
  <c r="J207" i="7" s="1"/>
  <c r="J208" i="7" s="1"/>
  <c r="J209" i="7" s="1"/>
  <c r="J210" i="7" s="1"/>
  <c r="J211" i="7" s="1"/>
  <c r="J212" i="7" s="1"/>
  <c r="J213" i="7" s="1"/>
  <c r="J214" i="7" s="1"/>
  <c r="J215" i="7" s="1"/>
  <c r="J216" i="7" s="1"/>
  <c r="J217" i="7" s="1"/>
  <c r="J218" i="7" s="1"/>
  <c r="J219" i="7" s="1"/>
  <c r="J220" i="7" s="1"/>
  <c r="J221" i="7" s="1"/>
  <c r="J222" i="7" s="1"/>
  <c r="J223" i="7" s="1"/>
  <c r="J224" i="7" s="1"/>
  <c r="J225" i="7" s="1"/>
  <c r="J226" i="7" s="1"/>
  <c r="J227" i="7" s="1"/>
  <c r="J228" i="7" s="1"/>
  <c r="J229" i="7" s="1"/>
  <c r="J230" i="7" s="1"/>
  <c r="J231" i="7" s="1"/>
  <c r="J232" i="7" s="1"/>
  <c r="J233" i="7" s="1"/>
  <c r="J234" i="7" s="1"/>
  <c r="J235" i="7" s="1"/>
  <c r="J236" i="7" s="1"/>
  <c r="J237" i="7" s="1"/>
  <c r="J238" i="7" s="1"/>
  <c r="J239" i="7" s="1"/>
  <c r="J240" i="7" s="1"/>
  <c r="J241" i="7" s="1"/>
  <c r="J242" i="7" s="1"/>
  <c r="J243" i="7" s="1"/>
  <c r="J244" i="7" s="1"/>
  <c r="J245" i="7" s="1"/>
  <c r="J246" i="7" s="1"/>
  <c r="J247" i="7" s="1"/>
  <c r="J248" i="7" s="1"/>
  <c r="J249" i="7" s="1"/>
  <c r="J250" i="7" s="1"/>
  <c r="J251" i="7" s="1"/>
  <c r="J252" i="7" s="1"/>
  <c r="J253" i="7" s="1"/>
  <c r="J254" i="7" s="1"/>
  <c r="J255" i="7" s="1"/>
  <c r="J256" i="7" s="1"/>
  <c r="J257" i="7" s="1"/>
  <c r="J258" i="7" s="1"/>
  <c r="J259" i="7" s="1"/>
  <c r="J260" i="7" s="1"/>
  <c r="J261" i="7" s="1"/>
  <c r="J262" i="7" s="1"/>
  <c r="J263" i="7" s="1"/>
  <c r="J264" i="7" s="1"/>
  <c r="J265" i="7" s="1"/>
  <c r="J266" i="7" s="1"/>
  <c r="J267" i="7" s="1"/>
  <c r="J268" i="7" s="1"/>
  <c r="J269" i="7" s="1"/>
  <c r="J270" i="7" s="1"/>
  <c r="J271" i="7" s="1"/>
  <c r="J272" i="7" s="1"/>
  <c r="J273" i="7" s="1"/>
  <c r="J274" i="7" s="1"/>
  <c r="J275" i="7" s="1"/>
  <c r="J276" i="7" s="1"/>
  <c r="J277" i="7" s="1"/>
  <c r="J278" i="7" s="1"/>
  <c r="J279" i="7" s="1"/>
  <c r="J280" i="7" s="1"/>
  <c r="J281" i="7" s="1"/>
  <c r="J282" i="7" s="1"/>
  <c r="J283" i="7" s="1"/>
  <c r="J284" i="7" s="1"/>
  <c r="J285" i="7" s="1"/>
  <c r="J286" i="7" s="1"/>
  <c r="J287" i="7" s="1"/>
  <c r="J288" i="7" s="1"/>
  <c r="J289" i="7" s="1"/>
  <c r="J290" i="7" s="1"/>
  <c r="J291" i="7" s="1"/>
  <c r="J292" i="7" s="1"/>
  <c r="J293" i="7" s="1"/>
  <c r="J294" i="7" s="1"/>
  <c r="J295" i="7" s="1"/>
  <c r="J296" i="7" s="1"/>
  <c r="J297" i="7" s="1"/>
  <c r="J298" i="7" s="1"/>
  <c r="J299" i="7" s="1"/>
  <c r="J300" i="7" s="1"/>
  <c r="J301" i="7" s="1"/>
  <c r="J302" i="7" s="1"/>
  <c r="J303" i="7" s="1"/>
  <c r="J304" i="7" s="1"/>
  <c r="J305" i="7" s="1"/>
  <c r="J306" i="7" s="1"/>
  <c r="J307" i="7" s="1"/>
  <c r="J308" i="7" s="1"/>
  <c r="J309" i="7" s="1"/>
  <c r="J310" i="7" s="1"/>
  <c r="J311" i="7" s="1"/>
  <c r="J312" i="7" s="1"/>
  <c r="J313" i="7" s="1"/>
  <c r="J314" i="7" s="1"/>
  <c r="J315" i="7" s="1"/>
  <c r="J316" i="7" s="1"/>
  <c r="J317" i="7" s="1"/>
  <c r="J318" i="7" s="1"/>
  <c r="J319" i="7" s="1"/>
  <c r="J320" i="7" s="1"/>
  <c r="J321" i="7" s="1"/>
  <c r="J322" i="7" s="1"/>
  <c r="J323" i="7" s="1"/>
  <c r="J324" i="7" s="1"/>
  <c r="J325" i="7" s="1"/>
  <c r="J326" i="7" s="1"/>
  <c r="J327" i="7" s="1"/>
  <c r="J328" i="7" s="1"/>
  <c r="J329" i="7" s="1"/>
  <c r="J330" i="7" s="1"/>
  <c r="J331" i="7" s="1"/>
  <c r="J332" i="7" s="1"/>
  <c r="J333" i="7" s="1"/>
  <c r="J334" i="7" s="1"/>
  <c r="J335" i="7" s="1"/>
  <c r="J336" i="7" s="1"/>
  <c r="J337" i="7" s="1"/>
  <c r="J338" i="7" s="1"/>
  <c r="J339" i="7" s="1"/>
  <c r="J340" i="7" s="1"/>
  <c r="J341" i="7" s="1"/>
  <c r="J342" i="7" s="1"/>
  <c r="J343" i="7" s="1"/>
  <c r="J344" i="7" s="1"/>
  <c r="J345" i="7" s="1"/>
  <c r="J346" i="7" s="1"/>
  <c r="J347" i="7" s="1"/>
  <c r="J348" i="7" s="1"/>
  <c r="J349" i="7" s="1"/>
  <c r="J350" i="7" s="1"/>
  <c r="J351" i="7" s="1"/>
  <c r="J352" i="7" s="1"/>
  <c r="J353" i="7" s="1"/>
  <c r="J354" i="7" s="1"/>
  <c r="J355" i="7" s="1"/>
  <c r="J356" i="7" s="1"/>
  <c r="J357" i="7" s="1"/>
  <c r="J358" i="7" s="1"/>
  <c r="J359" i="7" s="1"/>
  <c r="J360" i="7" s="1"/>
  <c r="J361" i="7" s="1"/>
  <c r="J362" i="7" s="1"/>
  <c r="J363" i="7" s="1"/>
  <c r="J364" i="7" s="1"/>
  <c r="J365" i="7" s="1"/>
  <c r="J366" i="7" s="1"/>
  <c r="J367" i="7" s="1"/>
  <c r="J368" i="7" s="1"/>
  <c r="J369" i="7" s="1"/>
  <c r="J370" i="7" s="1"/>
  <c r="J371" i="7" s="1"/>
  <c r="J372" i="7" s="1"/>
  <c r="J373" i="7" s="1"/>
  <c r="J374" i="7" s="1"/>
  <c r="J375" i="7" s="1"/>
  <c r="J376" i="7" s="1"/>
  <c r="J377" i="7" s="1"/>
  <c r="J378" i="7" s="1"/>
  <c r="J379" i="7" s="1"/>
  <c r="J380" i="7" s="1"/>
  <c r="J381" i="7" s="1"/>
  <c r="J382" i="7" s="1"/>
  <c r="J383" i="7" s="1"/>
  <c r="J384" i="7" s="1"/>
  <c r="J385" i="7" s="1"/>
  <c r="J386" i="7" s="1"/>
  <c r="J387" i="7" s="1"/>
  <c r="J388" i="7" s="1"/>
  <c r="J389" i="7" s="1"/>
  <c r="J390" i="7" s="1"/>
  <c r="J391" i="7" s="1"/>
  <c r="J392" i="7" s="1"/>
  <c r="J393" i="7" s="1"/>
  <c r="J394" i="7" s="1"/>
  <c r="J395" i="7" s="1"/>
  <c r="J396" i="7" s="1"/>
  <c r="J397" i="7" s="1"/>
  <c r="J398" i="7" s="1"/>
  <c r="J399" i="7" s="1"/>
  <c r="J400" i="7" s="1"/>
  <c r="J401" i="7" s="1"/>
  <c r="J402" i="7" s="1"/>
  <c r="J403" i="7" s="1"/>
  <c r="J404" i="7" s="1"/>
  <c r="J405" i="7" s="1"/>
  <c r="J406" i="7" s="1"/>
  <c r="J407" i="7" s="1"/>
  <c r="J408" i="7" s="1"/>
  <c r="J409" i="7" s="1"/>
  <c r="J410" i="7" s="1"/>
  <c r="J411" i="7" s="1"/>
  <c r="J412" i="7" s="1"/>
  <c r="J413" i="7" s="1"/>
  <c r="J414" i="7" s="1"/>
  <c r="J415" i="7" s="1"/>
  <c r="J416" i="7" s="1"/>
  <c r="J417" i="7" s="1"/>
  <c r="J418" i="7" s="1"/>
  <c r="J419" i="7" s="1"/>
  <c r="J420" i="7" s="1"/>
  <c r="J421" i="7" s="1"/>
  <c r="J422" i="7" s="1"/>
  <c r="J423" i="7" s="1"/>
  <c r="J424" i="7" s="1"/>
  <c r="J425" i="7" s="1"/>
  <c r="J426" i="7" s="1"/>
  <c r="J427" i="7" s="1"/>
  <c r="J428" i="7" s="1"/>
  <c r="J429" i="7" s="1"/>
  <c r="J430" i="7" s="1"/>
  <c r="J431" i="7" s="1"/>
  <c r="J432" i="7" s="1"/>
  <c r="J433" i="7" s="1"/>
  <c r="J434" i="7" s="1"/>
  <c r="J435" i="7" s="1"/>
  <c r="J436" i="7" s="1"/>
  <c r="J437" i="7" s="1"/>
  <c r="J438" i="7" s="1"/>
  <c r="J439" i="7" s="1"/>
  <c r="J440" i="7" s="1"/>
  <c r="J441" i="7" s="1"/>
  <c r="J442" i="7" s="1"/>
  <c r="J443" i="7" s="1"/>
  <c r="J444" i="7" s="1"/>
  <c r="J445" i="7" s="1"/>
  <c r="J446" i="7" s="1"/>
  <c r="J447" i="7" s="1"/>
  <c r="J448" i="7" s="1"/>
  <c r="J449" i="7" s="1"/>
  <c r="J450" i="7" s="1"/>
  <c r="J451" i="7" s="1"/>
  <c r="J452" i="7" s="1"/>
  <c r="J453" i="7" s="1"/>
  <c r="J454" i="7" s="1"/>
  <c r="J455" i="7" s="1"/>
  <c r="J456" i="7" s="1"/>
  <c r="J457" i="7" s="1"/>
  <c r="J458" i="7" s="1"/>
  <c r="J459" i="7" s="1"/>
  <c r="J460" i="7" s="1"/>
  <c r="J461" i="7" s="1"/>
  <c r="J462" i="7" s="1"/>
  <c r="J463" i="7" s="1"/>
  <c r="J464" i="7" s="1"/>
  <c r="J465" i="7" s="1"/>
  <c r="J466" i="7" s="1"/>
  <c r="J467" i="7" s="1"/>
  <c r="J468" i="7" s="1"/>
  <c r="J469" i="7" s="1"/>
  <c r="J470" i="7" s="1"/>
  <c r="J471" i="7" s="1"/>
  <c r="J472" i="7" s="1"/>
  <c r="J473" i="7" s="1"/>
  <c r="J474" i="7" s="1"/>
  <c r="J475" i="7" s="1"/>
  <c r="J476" i="7" s="1"/>
  <c r="J477" i="7" s="1"/>
  <c r="J478" i="7" s="1"/>
  <c r="J479" i="7" s="1"/>
  <c r="J480" i="7" s="1"/>
  <c r="J481" i="7" s="1"/>
  <c r="J482" i="7" s="1"/>
  <c r="J483" i="7" s="1"/>
  <c r="J484" i="7" s="1"/>
  <c r="J485" i="7" s="1"/>
  <c r="J486" i="7" s="1"/>
  <c r="J487" i="7" s="1"/>
  <c r="J488" i="7" s="1"/>
  <c r="J489" i="7" s="1"/>
  <c r="J490" i="7" s="1"/>
  <c r="J491" i="7" s="1"/>
  <c r="J492" i="7" s="1"/>
  <c r="J493" i="7" s="1"/>
  <c r="J494" i="7" s="1"/>
  <c r="J495" i="7" s="1"/>
  <c r="J496" i="7" s="1"/>
  <c r="J497" i="7" s="1"/>
  <c r="J498" i="7" s="1"/>
  <c r="J499" i="7" s="1"/>
  <c r="J500" i="7" s="1"/>
  <c r="J501" i="7" s="1"/>
  <c r="J502" i="7" s="1"/>
  <c r="J503" i="7" s="1"/>
  <c r="J504" i="7" s="1"/>
  <c r="J505" i="7" s="1"/>
  <c r="J506" i="7" s="1"/>
  <c r="J507" i="7" s="1"/>
  <c r="J508" i="7" s="1"/>
  <c r="J509" i="7" s="1"/>
  <c r="J510" i="7" s="1"/>
  <c r="J511" i="7" s="1"/>
  <c r="J512" i="7" s="1"/>
  <c r="J513" i="7" s="1"/>
  <c r="J514" i="7" s="1"/>
  <c r="J515" i="7" s="1"/>
  <c r="J516" i="7" s="1"/>
  <c r="J517" i="7" s="1"/>
  <c r="J518" i="7" s="1"/>
  <c r="J519" i="7" s="1"/>
  <c r="J520" i="7" s="1"/>
  <c r="J521" i="7" s="1"/>
  <c r="J522" i="7" s="1"/>
  <c r="J523" i="7" s="1"/>
  <c r="J524" i="7" s="1"/>
  <c r="J525" i="7" s="1"/>
  <c r="J526" i="7" s="1"/>
  <c r="J527" i="7" s="1"/>
  <c r="J528" i="7" s="1"/>
  <c r="J529" i="7" s="1"/>
  <c r="J530" i="7" s="1"/>
  <c r="J531" i="7" s="1"/>
  <c r="J532" i="7" s="1"/>
  <c r="J533" i="7" s="1"/>
  <c r="J534" i="7" s="1"/>
  <c r="J535" i="7" s="1"/>
  <c r="J536" i="7" s="1"/>
  <c r="J537" i="7" s="1"/>
  <c r="J538" i="7" s="1"/>
  <c r="J539" i="7" s="1"/>
  <c r="J540" i="7" s="1"/>
  <c r="J541" i="7" s="1"/>
  <c r="J542" i="7" s="1"/>
  <c r="J543" i="7" s="1"/>
  <c r="J544" i="7" s="1"/>
  <c r="J545" i="7" s="1"/>
  <c r="J546" i="7" s="1"/>
  <c r="J547" i="7" s="1"/>
  <c r="J548" i="7" s="1"/>
  <c r="J549" i="7" s="1"/>
  <c r="J550" i="7" s="1"/>
  <c r="J551" i="7" s="1"/>
  <c r="J552" i="7" s="1"/>
  <c r="J553" i="7" s="1"/>
  <c r="J554" i="7" s="1"/>
  <c r="J555" i="7" s="1"/>
  <c r="J556" i="7" s="1"/>
  <c r="J557" i="7" s="1"/>
  <c r="J558" i="7" s="1"/>
  <c r="J559" i="7" s="1"/>
  <c r="J560" i="7" s="1"/>
  <c r="J561" i="7" s="1"/>
  <c r="J562" i="7" s="1"/>
  <c r="J563" i="7" s="1"/>
  <c r="J564" i="7" s="1"/>
  <c r="J565" i="7" s="1"/>
  <c r="J566" i="7" s="1"/>
  <c r="J567" i="7" s="1"/>
  <c r="J568" i="7" s="1"/>
  <c r="J569" i="7" s="1"/>
  <c r="J570" i="7" s="1"/>
  <c r="J571" i="7" s="1"/>
  <c r="J572" i="7" s="1"/>
  <c r="J573" i="7" s="1"/>
  <c r="J574" i="7" s="1"/>
  <c r="J575" i="7" s="1"/>
  <c r="J576" i="7" s="1"/>
  <c r="J577" i="7" s="1"/>
  <c r="J578" i="7" s="1"/>
  <c r="J579" i="7" s="1"/>
  <c r="J580" i="7" s="1"/>
  <c r="J581" i="7" s="1"/>
  <c r="J582" i="7" s="1"/>
  <c r="J583" i="7" s="1"/>
  <c r="J584" i="7" s="1"/>
  <c r="J585" i="7" s="1"/>
  <c r="J586" i="7" s="1"/>
  <c r="J587" i="7" s="1"/>
  <c r="J588" i="7" s="1"/>
  <c r="J589" i="7" s="1"/>
  <c r="J590" i="7" s="1"/>
  <c r="J591" i="7" s="1"/>
  <c r="J592" i="7" s="1"/>
  <c r="J593" i="7" s="1"/>
  <c r="J594" i="7" s="1"/>
  <c r="J595" i="7" s="1"/>
  <c r="J596" i="7" s="1"/>
  <c r="J597" i="7" s="1"/>
  <c r="J598" i="7" s="1"/>
  <c r="J599" i="7" s="1"/>
  <c r="J600" i="7" s="1"/>
  <c r="J601" i="7" s="1"/>
  <c r="J602" i="7" s="1"/>
  <c r="J603" i="7" s="1"/>
  <c r="J604" i="7" s="1"/>
  <c r="J605" i="7" s="1"/>
  <c r="J606" i="7" s="1"/>
  <c r="J607" i="7" s="1"/>
  <c r="J608" i="7" s="1"/>
  <c r="J609" i="7" s="1"/>
  <c r="J610" i="7" s="1"/>
  <c r="J611" i="7" s="1"/>
  <c r="J612" i="7" s="1"/>
  <c r="J613" i="7" s="1"/>
  <c r="J614" i="7" s="1"/>
  <c r="J615" i="7" s="1"/>
  <c r="J616" i="7" s="1"/>
  <c r="J617" i="7" s="1"/>
  <c r="J618" i="7" s="1"/>
  <c r="J619" i="7" s="1"/>
  <c r="J620" i="7" s="1"/>
  <c r="J621" i="7" s="1"/>
  <c r="J622" i="7" s="1"/>
  <c r="J623" i="7" s="1"/>
  <c r="J624" i="7" s="1"/>
  <c r="J625" i="7" s="1"/>
  <c r="J626" i="7" s="1"/>
  <c r="J627" i="7" s="1"/>
  <c r="J628" i="7" s="1"/>
  <c r="J629" i="7" s="1"/>
  <c r="J630" i="7" s="1"/>
  <c r="J631" i="7" s="1"/>
  <c r="J632" i="7" s="1"/>
  <c r="J633" i="7" s="1"/>
  <c r="J634" i="7" s="1"/>
  <c r="J635" i="7" s="1"/>
  <c r="J636" i="7" s="1"/>
  <c r="J637" i="7" s="1"/>
  <c r="J638" i="7" s="1"/>
  <c r="J639" i="7" s="1"/>
  <c r="J640" i="7" s="1"/>
  <c r="J641" i="7" s="1"/>
  <c r="J642" i="7" s="1"/>
  <c r="J643" i="7" s="1"/>
  <c r="J644" i="7" s="1"/>
  <c r="J645" i="7" s="1"/>
  <c r="J646" i="7" s="1"/>
  <c r="J647" i="7" s="1"/>
  <c r="J648" i="7" s="1"/>
  <c r="J649" i="7" s="1"/>
  <c r="J650" i="7" s="1"/>
  <c r="J651" i="7" s="1"/>
  <c r="J652" i="7" s="1"/>
  <c r="J653" i="7" s="1"/>
  <c r="J654" i="7" s="1"/>
  <c r="J655" i="7" s="1"/>
  <c r="J656" i="7" s="1"/>
  <c r="J657" i="7" s="1"/>
  <c r="J658" i="7" s="1"/>
  <c r="J659" i="7" s="1"/>
  <c r="J660" i="7" s="1"/>
  <c r="J661" i="7" s="1"/>
  <c r="J662" i="7" s="1"/>
  <c r="J663" i="7" s="1"/>
  <c r="J664" i="7" s="1"/>
  <c r="J665" i="7" s="1"/>
  <c r="J666" i="7" s="1"/>
  <c r="J667" i="7" s="1"/>
  <c r="J668" i="7" s="1"/>
  <c r="J669" i="7" s="1"/>
  <c r="J670" i="7" s="1"/>
  <c r="J671" i="7" s="1"/>
  <c r="J672" i="7" s="1"/>
  <c r="J673" i="7" s="1"/>
  <c r="J674" i="7" s="1"/>
  <c r="J675" i="7" s="1"/>
  <c r="J676" i="7" s="1"/>
  <c r="J677" i="7" s="1"/>
  <c r="J678" i="7" s="1"/>
  <c r="J679" i="7" s="1"/>
  <c r="J680" i="7" s="1"/>
  <c r="J681" i="7" s="1"/>
  <c r="J682" i="7" s="1"/>
  <c r="J683" i="7" s="1"/>
  <c r="J684" i="7" s="1"/>
  <c r="J685" i="7" s="1"/>
  <c r="J686" i="7" s="1"/>
  <c r="J687" i="7" s="1"/>
  <c r="J688" i="7" s="1"/>
  <c r="J689" i="7" s="1"/>
  <c r="J690" i="7" s="1"/>
  <c r="J691" i="7" s="1"/>
  <c r="J692" i="7" s="1"/>
  <c r="J693" i="7" s="1"/>
  <c r="J694" i="7" s="1"/>
  <c r="J695" i="7" s="1"/>
  <c r="J696" i="7" s="1"/>
  <c r="J697" i="7" s="1"/>
  <c r="J698" i="7" s="1"/>
  <c r="J699" i="7" s="1"/>
  <c r="J700" i="7" s="1"/>
  <c r="J701" i="7" s="1"/>
  <c r="J702" i="7" s="1"/>
  <c r="J703" i="7" s="1"/>
  <c r="J704" i="7" s="1"/>
  <c r="J705" i="7" s="1"/>
  <c r="J706" i="7" s="1"/>
  <c r="J707" i="7" s="1"/>
  <c r="J708" i="7" s="1"/>
  <c r="J709" i="7" s="1"/>
  <c r="J710" i="7" s="1"/>
  <c r="J711" i="7" s="1"/>
  <c r="J712" i="7" s="1"/>
  <c r="J713" i="7" s="1"/>
  <c r="J714" i="7" s="1"/>
  <c r="J715" i="7" s="1"/>
  <c r="J716" i="7" s="1"/>
  <c r="J717" i="7" s="1"/>
  <c r="J718" i="7" s="1"/>
  <c r="J719" i="7" s="1"/>
  <c r="J720" i="7" s="1"/>
  <c r="J721" i="7" s="1"/>
  <c r="J722" i="7" s="1"/>
  <c r="J723" i="7" s="1"/>
  <c r="J724" i="7" s="1"/>
  <c r="J725" i="7" s="1"/>
  <c r="J726" i="7" s="1"/>
  <c r="J727" i="7" s="1"/>
  <c r="J728" i="7" s="1"/>
  <c r="J729" i="7" s="1"/>
  <c r="J730" i="7" s="1"/>
  <c r="J731" i="7" s="1"/>
  <c r="J732" i="7" s="1"/>
  <c r="J733" i="7" s="1"/>
  <c r="J734" i="7" s="1"/>
  <c r="J735" i="7" s="1"/>
  <c r="J736" i="7" s="1"/>
  <c r="J737" i="7" s="1"/>
  <c r="J738" i="7" s="1"/>
  <c r="J739" i="7" s="1"/>
  <c r="J740" i="7" s="1"/>
  <c r="J741" i="7" s="1"/>
  <c r="J742" i="7" s="1"/>
  <c r="J743" i="7" s="1"/>
  <c r="J744" i="7" s="1"/>
  <c r="J745" i="7" s="1"/>
  <c r="J746" i="7" s="1"/>
  <c r="J747" i="7" s="1"/>
  <c r="J748" i="7" s="1"/>
  <c r="J749" i="7" s="1"/>
  <c r="J750" i="7" s="1"/>
  <c r="J751" i="7" s="1"/>
  <c r="J752" i="7" s="1"/>
  <c r="J753" i="7" s="1"/>
  <c r="J754" i="7" s="1"/>
  <c r="J755" i="7" s="1"/>
  <c r="J756" i="7" s="1"/>
  <c r="J757" i="7" s="1"/>
  <c r="J758" i="7" s="1"/>
  <c r="J759" i="7" s="1"/>
  <c r="J760" i="7" s="1"/>
  <c r="J761" i="7" s="1"/>
  <c r="J762" i="7" s="1"/>
  <c r="J763" i="7" s="1"/>
  <c r="J764" i="7" s="1"/>
  <c r="J765" i="7" s="1"/>
  <c r="J766" i="7" s="1"/>
  <c r="J767" i="7" s="1"/>
  <c r="J768" i="7" s="1"/>
  <c r="J769" i="7" s="1"/>
  <c r="J770" i="7" s="1"/>
  <c r="J771" i="7" s="1"/>
  <c r="J772" i="7" s="1"/>
  <c r="J773" i="7" s="1"/>
  <c r="J774" i="7" s="1"/>
  <c r="J775" i="7" s="1"/>
  <c r="J776" i="7" s="1"/>
  <c r="J777" i="7" s="1"/>
  <c r="J778" i="7" s="1"/>
  <c r="J779" i="7" s="1"/>
  <c r="J780" i="7" s="1"/>
  <c r="J781" i="7" s="1"/>
  <c r="J782" i="7" s="1"/>
  <c r="J783" i="7" s="1"/>
  <c r="J784" i="7" s="1"/>
  <c r="J785" i="7" s="1"/>
  <c r="J786" i="7" s="1"/>
  <c r="J787" i="7" s="1"/>
  <c r="J788" i="7" s="1"/>
  <c r="J789" i="7" s="1"/>
  <c r="J790" i="7" s="1"/>
  <c r="J791" i="7" s="1"/>
  <c r="J792" i="7" s="1"/>
  <c r="J793" i="7" s="1"/>
  <c r="J794" i="7" s="1"/>
  <c r="J795" i="7" s="1"/>
  <c r="J796" i="7" s="1"/>
  <c r="J797" i="7" s="1"/>
  <c r="J798" i="7" s="1"/>
  <c r="J799" i="7" s="1"/>
  <c r="J800" i="7" s="1"/>
  <c r="J801" i="7" s="1"/>
  <c r="J802" i="7" s="1"/>
  <c r="J803" i="7" s="1"/>
  <c r="J804" i="7" s="1"/>
  <c r="J805" i="7" s="1"/>
  <c r="J806" i="7" s="1"/>
  <c r="J807" i="7" s="1"/>
  <c r="J808" i="7" s="1"/>
  <c r="J809" i="7" s="1"/>
  <c r="J810" i="7" s="1"/>
  <c r="J811" i="7" s="1"/>
  <c r="J812" i="7" s="1"/>
  <c r="J813" i="7" s="1"/>
  <c r="J814" i="7" s="1"/>
  <c r="J815" i="7" s="1"/>
  <c r="J816" i="7" s="1"/>
  <c r="J817" i="7" s="1"/>
  <c r="J818" i="7" s="1"/>
  <c r="J819" i="7" s="1"/>
  <c r="J820" i="7" s="1"/>
  <c r="J821" i="7" s="1"/>
  <c r="J822" i="7" s="1"/>
  <c r="J823" i="7" s="1"/>
  <c r="J824" i="7" s="1"/>
  <c r="J825" i="7" s="1"/>
  <c r="J826" i="7" s="1"/>
  <c r="J827" i="7" s="1"/>
  <c r="J828" i="7" s="1"/>
  <c r="J829" i="7" s="1"/>
  <c r="J830" i="7" s="1"/>
  <c r="J831" i="7" s="1"/>
  <c r="J832" i="7" s="1"/>
  <c r="J833" i="7" s="1"/>
  <c r="J834" i="7" s="1"/>
  <c r="J835" i="7" s="1"/>
  <c r="J836" i="7" s="1"/>
  <c r="J837" i="7" s="1"/>
  <c r="J838" i="7" s="1"/>
  <c r="J839" i="7" s="1"/>
  <c r="J840" i="7" s="1"/>
  <c r="J841" i="7" s="1"/>
  <c r="J842" i="7" s="1"/>
  <c r="J843" i="7" s="1"/>
  <c r="J844" i="7" s="1"/>
  <c r="J845" i="7" s="1"/>
  <c r="J846" i="7" s="1"/>
  <c r="J847" i="7" s="1"/>
  <c r="J848" i="7" s="1"/>
  <c r="J849" i="7" s="1"/>
  <c r="J850" i="7" s="1"/>
  <c r="J851" i="7" s="1"/>
  <c r="J852" i="7" s="1"/>
  <c r="J853" i="7" s="1"/>
  <c r="J854" i="7" s="1"/>
  <c r="J855" i="7" s="1"/>
  <c r="J856" i="7" s="1"/>
  <c r="J857" i="7" s="1"/>
  <c r="J858" i="7" s="1"/>
  <c r="J859" i="7" s="1"/>
  <c r="J860" i="7" s="1"/>
  <c r="J861" i="7" s="1"/>
  <c r="J862" i="7" s="1"/>
  <c r="J863" i="7" s="1"/>
  <c r="J864" i="7" s="1"/>
  <c r="J865" i="7" s="1"/>
  <c r="J866" i="7" s="1"/>
  <c r="J867" i="7" s="1"/>
  <c r="J868" i="7" s="1"/>
  <c r="J869" i="7" s="1"/>
  <c r="J870" i="7" s="1"/>
  <c r="J871" i="7" s="1"/>
  <c r="J872" i="7" s="1"/>
  <c r="J873" i="7" s="1"/>
  <c r="J874" i="7" s="1"/>
  <c r="J875" i="7" s="1"/>
  <c r="J876" i="7" s="1"/>
  <c r="J877" i="7" s="1"/>
  <c r="J878" i="7" s="1"/>
  <c r="J879" i="7" s="1"/>
  <c r="J880" i="7" s="1"/>
  <c r="J881" i="7" s="1"/>
  <c r="J882" i="7" s="1"/>
  <c r="J883" i="7" s="1"/>
  <c r="J884" i="7" s="1"/>
  <c r="J885" i="7" s="1"/>
  <c r="J886" i="7" s="1"/>
  <c r="J887" i="7" s="1"/>
  <c r="J888" i="7" s="1"/>
  <c r="J889" i="7" s="1"/>
  <c r="J890" i="7" s="1"/>
  <c r="J891" i="7" s="1"/>
  <c r="J892" i="7" s="1"/>
  <c r="J893" i="7" s="1"/>
  <c r="J894" i="7" s="1"/>
  <c r="J895" i="7" s="1"/>
  <c r="J896" i="7" s="1"/>
  <c r="J897" i="7" s="1"/>
  <c r="J898" i="7" s="1"/>
  <c r="J899" i="7" s="1"/>
  <c r="J900" i="7" s="1"/>
  <c r="J901" i="7" s="1"/>
  <c r="J902" i="7" s="1"/>
  <c r="J903" i="7" s="1"/>
  <c r="J904" i="7" s="1"/>
  <c r="J905" i="7" s="1"/>
  <c r="J906" i="7" s="1"/>
  <c r="J907" i="7" s="1"/>
  <c r="J908" i="7" s="1"/>
  <c r="J909" i="7" s="1"/>
  <c r="J910" i="7" s="1"/>
  <c r="J911" i="7" s="1"/>
  <c r="J912" i="7" s="1"/>
  <c r="J913" i="7" s="1"/>
  <c r="J914" i="7" s="1"/>
  <c r="J915" i="7" s="1"/>
  <c r="J916" i="7" s="1"/>
  <c r="J917" i="7" s="1"/>
  <c r="J918" i="7" s="1"/>
  <c r="J919" i="7" s="1"/>
  <c r="J920" i="7" s="1"/>
  <c r="J921" i="7" s="1"/>
  <c r="J922" i="7" s="1"/>
  <c r="J923" i="7" s="1"/>
  <c r="J924" i="7" s="1"/>
  <c r="J925" i="7" s="1"/>
  <c r="J926" i="7" s="1"/>
  <c r="J927" i="7" s="1"/>
  <c r="J928" i="7" s="1"/>
  <c r="J929" i="7" s="1"/>
  <c r="J930" i="7" s="1"/>
  <c r="J931" i="7" s="1"/>
  <c r="J932" i="7" s="1"/>
  <c r="J933" i="7" s="1"/>
  <c r="J934" i="7" s="1"/>
  <c r="J935" i="7" s="1"/>
  <c r="J936" i="7" s="1"/>
  <c r="J937" i="7" s="1"/>
  <c r="J938" i="7" s="1"/>
  <c r="J939" i="7" s="1"/>
  <c r="J940" i="7" s="1"/>
  <c r="J941" i="7" s="1"/>
  <c r="J942" i="7" s="1"/>
  <c r="J943" i="7" s="1"/>
  <c r="J944" i="7" s="1"/>
  <c r="J945" i="7" s="1"/>
  <c r="J946" i="7" s="1"/>
  <c r="J947" i="7" s="1"/>
  <c r="J948" i="7" s="1"/>
  <c r="J949" i="7" s="1"/>
  <c r="J950" i="7" s="1"/>
  <c r="J951" i="7" s="1"/>
  <c r="J952" i="7" s="1"/>
  <c r="J953" i="7" s="1"/>
  <c r="J954" i="7" s="1"/>
  <c r="J955" i="7" s="1"/>
  <c r="J956" i="7" s="1"/>
  <c r="J957" i="7" s="1"/>
  <c r="J958" i="7" s="1"/>
  <c r="J959" i="7" s="1"/>
  <c r="J960" i="7" s="1"/>
  <c r="J961" i="7" s="1"/>
  <c r="J962" i="7" s="1"/>
  <c r="J963" i="7" s="1"/>
  <c r="J964" i="7" s="1"/>
  <c r="J965" i="7" s="1"/>
  <c r="J966" i="7" s="1"/>
  <c r="J967" i="7" s="1"/>
  <c r="J968" i="7" s="1"/>
  <c r="J969" i="7" s="1"/>
  <c r="J970" i="7" s="1"/>
  <c r="J971" i="7" s="1"/>
  <c r="J972" i="7" s="1"/>
  <c r="J973" i="7" s="1"/>
  <c r="J974" i="7" s="1"/>
  <c r="J975" i="7" s="1"/>
  <c r="J976" i="7" s="1"/>
  <c r="J977" i="7" s="1"/>
  <c r="J978" i="7" s="1"/>
  <c r="J979" i="7" s="1"/>
  <c r="J980" i="7" s="1"/>
  <c r="J981" i="7" s="1"/>
  <c r="J982" i="7" s="1"/>
  <c r="J983" i="7" s="1"/>
  <c r="J984" i="7" s="1"/>
  <c r="J985" i="7" s="1"/>
  <c r="J986" i="7" s="1"/>
  <c r="J987" i="7" s="1"/>
  <c r="J988" i="7" s="1"/>
  <c r="J989" i="7" s="1"/>
  <c r="J990" i="7" s="1"/>
  <c r="J991" i="7" s="1"/>
  <c r="J992" i="7" s="1"/>
  <c r="J993" i="7" s="1"/>
  <c r="J994" i="7" s="1"/>
  <c r="J995" i="7" s="1"/>
  <c r="J996" i="7" s="1"/>
  <c r="J997" i="7" s="1"/>
  <c r="J998" i="7" s="1"/>
  <c r="J999" i="7" s="1"/>
  <c r="J1000" i="7" s="1"/>
  <c r="J1001" i="7" s="1"/>
  <c r="J1002" i="7" s="1"/>
  <c r="J1003" i="7" s="1"/>
  <c r="J1004" i="7" s="1"/>
  <c r="J1005" i="7" s="1"/>
  <c r="J1006" i="7" s="1"/>
  <c r="J1007" i="7" s="1"/>
  <c r="J1008" i="7" s="1"/>
  <c r="J1009" i="7" s="1"/>
  <c r="J1010" i="7" s="1"/>
  <c r="J1011" i="7" s="1"/>
  <c r="J1012" i="7" s="1"/>
  <c r="J1013" i="7" s="1"/>
  <c r="J1014" i="7" s="1"/>
  <c r="J1015" i="7" s="1"/>
  <c r="J1016" i="7" s="1"/>
  <c r="J1017" i="7" s="1"/>
  <c r="J1018" i="7" s="1"/>
  <c r="J1019" i="7" s="1"/>
  <c r="J1020" i="7" s="1"/>
  <c r="J1021" i="7" s="1"/>
  <c r="J1022" i="7" s="1"/>
  <c r="J1023" i="7" s="1"/>
  <c r="J1024" i="7" s="1"/>
  <c r="J1025" i="7" s="1"/>
  <c r="J1026" i="7" s="1"/>
  <c r="J1027" i="7" s="1"/>
  <c r="J1028" i="7" s="1"/>
  <c r="J1029" i="7" s="1"/>
  <c r="J1030" i="7" s="1"/>
  <c r="J1031" i="7" s="1"/>
  <c r="J1032" i="7" s="1"/>
  <c r="J1033" i="7" s="1"/>
  <c r="J1034" i="7" s="1"/>
  <c r="J1035" i="7" s="1"/>
  <c r="J1036" i="7" s="1"/>
  <c r="J1037" i="7" s="1"/>
  <c r="J1038" i="7" s="1"/>
  <c r="J1039" i="7" s="1"/>
  <c r="J1040" i="7" s="1"/>
  <c r="J1041" i="7" s="1"/>
  <c r="J1042" i="7" s="1"/>
  <c r="J1043" i="7" s="1"/>
  <c r="J1044" i="7" s="1"/>
  <c r="J1045" i="7" s="1"/>
  <c r="J1046" i="7" s="1"/>
  <c r="J1047" i="7" s="1"/>
  <c r="J1048" i="7" s="1"/>
  <c r="J1049" i="7" s="1"/>
  <c r="J1050" i="7" s="1"/>
  <c r="J1051" i="7" s="1"/>
  <c r="J1052" i="7" s="1"/>
  <c r="J1053" i="7" s="1"/>
  <c r="J1054" i="7" s="1"/>
  <c r="J1055" i="7" s="1"/>
  <c r="J1056" i="7" s="1"/>
  <c r="J1057" i="7" s="1"/>
  <c r="J1058" i="7" s="1"/>
  <c r="J1059" i="7" s="1"/>
  <c r="J1060" i="7" s="1"/>
  <c r="J1061" i="7" s="1"/>
  <c r="J1062" i="7" s="1"/>
  <c r="J1063" i="7" s="1"/>
  <c r="J1064" i="7" s="1"/>
  <c r="J1065" i="7" s="1"/>
  <c r="J1066" i="7" s="1"/>
  <c r="J1067" i="7" s="1"/>
  <c r="J1068" i="7" s="1"/>
  <c r="J1069" i="7" s="1"/>
  <c r="J1070" i="7" s="1"/>
  <c r="J1071" i="7" s="1"/>
  <c r="J1072" i="7" s="1"/>
  <c r="J1073" i="7" s="1"/>
  <c r="J1074" i="7" s="1"/>
  <c r="J1075" i="7" s="1"/>
  <c r="J1076" i="7" s="1"/>
  <c r="J1077" i="7" s="1"/>
  <c r="J1078" i="7" s="1"/>
  <c r="J1079" i="7" s="1"/>
  <c r="J1080" i="7" s="1"/>
  <c r="J1081" i="7" s="1"/>
  <c r="J1082" i="7" s="1"/>
  <c r="J1083" i="7" s="1"/>
  <c r="J1084" i="7" s="1"/>
  <c r="J1085" i="7" s="1"/>
  <c r="J1086" i="7" s="1"/>
  <c r="J1087" i="7" s="1"/>
  <c r="J1088" i="7" s="1"/>
  <c r="J1089" i="7" s="1"/>
  <c r="J1090" i="7" s="1"/>
  <c r="J1091" i="7" s="1"/>
  <c r="J1092" i="7" s="1"/>
  <c r="J1093" i="7" s="1"/>
  <c r="J1094" i="7" s="1"/>
  <c r="J1095" i="7" s="1"/>
  <c r="J1096" i="7" s="1"/>
  <c r="J1097" i="7" s="1"/>
  <c r="J1098" i="7" s="1"/>
  <c r="J1099" i="7" s="1"/>
  <c r="J1100" i="7" s="1"/>
  <c r="J1101" i="7" s="1"/>
  <c r="J1102" i="7" s="1"/>
  <c r="J1103" i="7" s="1"/>
  <c r="J1104" i="7" s="1"/>
  <c r="J1105" i="7" s="1"/>
  <c r="J1106" i="7" s="1"/>
  <c r="J1107" i="7" s="1"/>
  <c r="J1108" i="7" s="1"/>
  <c r="J1109" i="7" s="1"/>
  <c r="J1110" i="7" s="1"/>
  <c r="J1111" i="7" s="1"/>
  <c r="J1112" i="7" s="1"/>
  <c r="J1113" i="7" s="1"/>
  <c r="J1114" i="7" s="1"/>
  <c r="J1115" i="7" s="1"/>
  <c r="J1116" i="7" s="1"/>
  <c r="J1117" i="7" s="1"/>
  <c r="J1118" i="7" s="1"/>
  <c r="J1119" i="7" s="1"/>
  <c r="J1120" i="7" s="1"/>
  <c r="J1121" i="7" s="1"/>
  <c r="J1122" i="7" s="1"/>
  <c r="J1123" i="7" s="1"/>
  <c r="J1124" i="7" s="1"/>
  <c r="J1125" i="7" s="1"/>
  <c r="J1126" i="7" s="1"/>
  <c r="J1127" i="7" s="1"/>
  <c r="J1128" i="7" s="1"/>
  <c r="J1129" i="7" s="1"/>
  <c r="J1130" i="7" s="1"/>
  <c r="J1131" i="7" s="1"/>
  <c r="J1132" i="7" s="1"/>
  <c r="J1133" i="7" s="1"/>
  <c r="J1134" i="7" s="1"/>
  <c r="J1135" i="7" s="1"/>
  <c r="J1136" i="7" s="1"/>
  <c r="J1137" i="7" s="1"/>
  <c r="J1138" i="7" s="1"/>
  <c r="J1139" i="7" s="1"/>
  <c r="J1140" i="7" s="1"/>
  <c r="J1141" i="7" s="1"/>
  <c r="J1142" i="7" s="1"/>
  <c r="J1143" i="7" s="1"/>
  <c r="J1144" i="7" s="1"/>
  <c r="J1145" i="7" s="1"/>
  <c r="J1146" i="7" s="1"/>
  <c r="J1147" i="7" s="1"/>
  <c r="J1148" i="7" s="1"/>
  <c r="J1149" i="7" s="1"/>
  <c r="J1150" i="7" s="1"/>
  <c r="J1151" i="7" s="1"/>
  <c r="J1152" i="7" s="1"/>
  <c r="J1153" i="7" s="1"/>
  <c r="J1154" i="7" s="1"/>
  <c r="J1155" i="7" s="1"/>
  <c r="J1156" i="7" s="1"/>
  <c r="J1157" i="7" s="1"/>
  <c r="J1158" i="7" s="1"/>
  <c r="J1159" i="7" s="1"/>
  <c r="J1160" i="7" s="1"/>
  <c r="J1161" i="7" s="1"/>
  <c r="J1162" i="7" s="1"/>
  <c r="J1163" i="7" s="1"/>
  <c r="J1164" i="7" s="1"/>
  <c r="J1165" i="7" s="1"/>
  <c r="J1166" i="7" s="1"/>
  <c r="J1167" i="7" s="1"/>
  <c r="J1168" i="7" s="1"/>
  <c r="J1169" i="7" s="1"/>
  <c r="J1170" i="7" s="1"/>
  <c r="J1171" i="7" s="1"/>
  <c r="J1172" i="7" s="1"/>
  <c r="J1173" i="7" s="1"/>
  <c r="J1174" i="7" s="1"/>
  <c r="J1175" i="7" s="1"/>
  <c r="J1176" i="7" s="1"/>
  <c r="J1177" i="7" s="1"/>
  <c r="J1178" i="7" s="1"/>
  <c r="J1179" i="7" s="1"/>
  <c r="J1180" i="7" s="1"/>
  <c r="J1181" i="7" s="1"/>
  <c r="J1182" i="7" s="1"/>
  <c r="J1183" i="7" s="1"/>
  <c r="J1184" i="7" s="1"/>
  <c r="J1185" i="7" s="1"/>
  <c r="J1186" i="7" s="1"/>
  <c r="J1187" i="7" s="1"/>
  <c r="J1188" i="7" s="1"/>
  <c r="J1189" i="7" s="1"/>
  <c r="J1190" i="7" s="1"/>
  <c r="J1191" i="7" s="1"/>
  <c r="J1192" i="7" s="1"/>
  <c r="J1193" i="7" s="1"/>
  <c r="J1194" i="7" s="1"/>
  <c r="J1195" i="7" s="1"/>
  <c r="J1196" i="7" s="1"/>
  <c r="J1197" i="7" s="1"/>
  <c r="J1198" i="7" s="1"/>
  <c r="J1199" i="7" s="1"/>
  <c r="J1200" i="7" s="1"/>
  <c r="J1201" i="7" s="1"/>
  <c r="J1202" i="7" s="1"/>
  <c r="J1203" i="7" s="1"/>
  <c r="J1204" i="7" s="1"/>
  <c r="J1205" i="7" s="1"/>
  <c r="J1206" i="7" s="1"/>
  <c r="J1207" i="7" s="1"/>
  <c r="J1208" i="7" s="1"/>
  <c r="J1209" i="7" s="1"/>
  <c r="J1210" i="7" s="1"/>
  <c r="J1211" i="7" s="1"/>
  <c r="J1212" i="7" s="1"/>
  <c r="J1213" i="7" s="1"/>
  <c r="J1214" i="7" s="1"/>
  <c r="J1215" i="7" s="1"/>
  <c r="J1216" i="7" s="1"/>
  <c r="J1217" i="7" s="1"/>
  <c r="J1218" i="7" s="1"/>
  <c r="J1219" i="7" s="1"/>
  <c r="J1220" i="7" s="1"/>
  <c r="J1221" i="7" s="1"/>
  <c r="J1222" i="7" s="1"/>
  <c r="J1223" i="7" s="1"/>
  <c r="J1224" i="7" s="1"/>
  <c r="J1225" i="7" s="1"/>
  <c r="J1226" i="7" s="1"/>
  <c r="J1227" i="7" s="1"/>
  <c r="J1228" i="7" s="1"/>
  <c r="J1229" i="7" s="1"/>
  <c r="J1230" i="7" s="1"/>
  <c r="J1231" i="7" s="1"/>
  <c r="J1232" i="7" s="1"/>
  <c r="J1233" i="7" s="1"/>
  <c r="J1234" i="7" s="1"/>
  <c r="J1235" i="7" s="1"/>
  <c r="J1236" i="7" s="1"/>
  <c r="J1237" i="7" s="1"/>
  <c r="J1238" i="7" s="1"/>
  <c r="J1239" i="7" s="1"/>
  <c r="J1240" i="7" s="1"/>
  <c r="J1241" i="7" s="1"/>
  <c r="J1242" i="7" s="1"/>
  <c r="J1243" i="7" s="1"/>
  <c r="J1244" i="7" s="1"/>
  <c r="J1245" i="7" s="1"/>
  <c r="J1246" i="7" s="1"/>
  <c r="J1247" i="7" s="1"/>
  <c r="J1248" i="7" s="1"/>
  <c r="J1249" i="7" s="1"/>
  <c r="J1250" i="7" s="1"/>
  <c r="J1251" i="7" s="1"/>
  <c r="J1252" i="7" s="1"/>
  <c r="J1253" i="7" s="1"/>
  <c r="J1254" i="7" s="1"/>
  <c r="J1255" i="7" s="1"/>
  <c r="J1256" i="7" s="1"/>
  <c r="J1257" i="7" s="1"/>
  <c r="J1258" i="7" s="1"/>
  <c r="J1259" i="7" s="1"/>
  <c r="J1260" i="7" s="1"/>
  <c r="J1261" i="7" s="1"/>
  <c r="J1262" i="7" s="1"/>
  <c r="J1263" i="7" s="1"/>
  <c r="J1264" i="7" s="1"/>
  <c r="J1265" i="7" s="1"/>
  <c r="J1266" i="7" s="1"/>
  <c r="J1267" i="7" s="1"/>
  <c r="J1268" i="7" s="1"/>
  <c r="J1269" i="7" s="1"/>
  <c r="J1270" i="7" s="1"/>
  <c r="J1271" i="7" s="1"/>
  <c r="J1272" i="7" s="1"/>
  <c r="J1273" i="7" s="1"/>
  <c r="J1274" i="7" s="1"/>
  <c r="J1275" i="7" s="1"/>
  <c r="J1276" i="7" s="1"/>
  <c r="J1277" i="7" s="1"/>
  <c r="J1278" i="7" s="1"/>
  <c r="J1279" i="7" s="1"/>
  <c r="J1280" i="7" s="1"/>
  <c r="J1281" i="7" s="1"/>
  <c r="J1282" i="7" s="1"/>
  <c r="J1283" i="7" s="1"/>
  <c r="J1284" i="7" s="1"/>
  <c r="J1285" i="7" s="1"/>
  <c r="J1286" i="7" s="1"/>
  <c r="J1287" i="7" s="1"/>
  <c r="J1288" i="7" s="1"/>
  <c r="J1289" i="7" s="1"/>
  <c r="J1290" i="7" s="1"/>
  <c r="J1291" i="7" s="1"/>
  <c r="J1292" i="7" s="1"/>
  <c r="J1293" i="7" s="1"/>
  <c r="J1294" i="7" s="1"/>
  <c r="J1295" i="7" s="1"/>
  <c r="J1296" i="7" s="1"/>
  <c r="J1297" i="7" s="1"/>
  <c r="J1298" i="7" s="1"/>
  <c r="J1299" i="7" s="1"/>
  <c r="J1300" i="7" s="1"/>
  <c r="J1301" i="7" s="1"/>
  <c r="J1302" i="7" s="1"/>
  <c r="J1303" i="7" s="1"/>
  <c r="J1304" i="7" s="1"/>
  <c r="J1305" i="7" s="1"/>
  <c r="J1306" i="7" s="1"/>
  <c r="J1307" i="7" s="1"/>
  <c r="J1308" i="7" s="1"/>
  <c r="J1309" i="7" s="1"/>
  <c r="J1310" i="7" s="1"/>
  <c r="J1311" i="7" s="1"/>
  <c r="J1312" i="7" s="1"/>
  <c r="J1313" i="7" s="1"/>
  <c r="J1314" i="7" s="1"/>
  <c r="J1315" i="7" s="1"/>
  <c r="J1316" i="7" s="1"/>
  <c r="J1317" i="7" s="1"/>
  <c r="J1318" i="7" s="1"/>
  <c r="J1319" i="7" s="1"/>
  <c r="J1320" i="7" s="1"/>
  <c r="J1321" i="7" s="1"/>
  <c r="J1322" i="7" s="1"/>
  <c r="J1323" i="7" s="1"/>
  <c r="J1324" i="7" s="1"/>
  <c r="J1325" i="7" s="1"/>
  <c r="J1326" i="7" s="1"/>
  <c r="J1327" i="7" s="1"/>
  <c r="J1328" i="7" s="1"/>
  <c r="J1329" i="7" s="1"/>
  <c r="J1330" i="7" s="1"/>
  <c r="J1331" i="7" s="1"/>
  <c r="J1332" i="7" s="1"/>
  <c r="J1333" i="7" s="1"/>
  <c r="J1334" i="7" s="1"/>
  <c r="J1335" i="7" s="1"/>
  <c r="J1336" i="7" s="1"/>
  <c r="J1337" i="7" s="1"/>
  <c r="J1338" i="7" s="1"/>
  <c r="J1339" i="7" s="1"/>
  <c r="J1340" i="7" s="1"/>
  <c r="J1341" i="7" s="1"/>
  <c r="J1342" i="7" s="1"/>
  <c r="J1343" i="7" s="1"/>
  <c r="J1344" i="7" s="1"/>
  <c r="J1345" i="7" s="1"/>
  <c r="J1346" i="7" s="1"/>
  <c r="J1347" i="7" s="1"/>
  <c r="J1348" i="7" s="1"/>
  <c r="J1349" i="7" s="1"/>
  <c r="J1350" i="7" s="1"/>
  <c r="J1351" i="7" s="1"/>
  <c r="J1352" i="7" s="1"/>
  <c r="J1353" i="7" s="1"/>
  <c r="J1354" i="7" s="1"/>
  <c r="J1355" i="7" s="1"/>
  <c r="J1356" i="7" s="1"/>
  <c r="J1357" i="7" s="1"/>
  <c r="J1358" i="7" s="1"/>
  <c r="J1359" i="7" s="1"/>
  <c r="J1360" i="7" s="1"/>
  <c r="J1361" i="7" s="1"/>
  <c r="J1362" i="7" s="1"/>
  <c r="J1363" i="7" s="1"/>
  <c r="J1364" i="7" s="1"/>
  <c r="J1365" i="7" s="1"/>
  <c r="J1366" i="7" s="1"/>
  <c r="J1367" i="7" s="1"/>
  <c r="J1368" i="7" s="1"/>
  <c r="J1369" i="7" s="1"/>
  <c r="J1370" i="7" s="1"/>
  <c r="J1371" i="7" s="1"/>
  <c r="J1372" i="7" s="1"/>
  <c r="J1373" i="7" s="1"/>
  <c r="J1374" i="7" s="1"/>
  <c r="J1375" i="7" s="1"/>
  <c r="J1376" i="7" s="1"/>
  <c r="J1377" i="7" s="1"/>
  <c r="J1378" i="7" s="1"/>
  <c r="J1379" i="7" s="1"/>
  <c r="J1380" i="7" s="1"/>
  <c r="J1381" i="7" s="1"/>
  <c r="J1382" i="7" s="1"/>
  <c r="J1383" i="7" s="1"/>
  <c r="J1384" i="7" s="1"/>
  <c r="J1385" i="7" s="1"/>
  <c r="J1386" i="7" s="1"/>
  <c r="J1387" i="7" s="1"/>
  <c r="J1388" i="7" s="1"/>
  <c r="J1389" i="7" s="1"/>
  <c r="J1390" i="7" s="1"/>
  <c r="J1391" i="7" s="1"/>
  <c r="J1392" i="7" s="1"/>
  <c r="J1393" i="7" s="1"/>
  <c r="J1394" i="7" s="1"/>
  <c r="J1395" i="7" s="1"/>
  <c r="J1396" i="7" s="1"/>
  <c r="J1397" i="7" s="1"/>
  <c r="J1398" i="7" s="1"/>
  <c r="J1399" i="7" s="1"/>
  <c r="J1400" i="7" s="1"/>
  <c r="J1401" i="7" s="1"/>
  <c r="J1402" i="7" s="1"/>
  <c r="J1403" i="7" s="1"/>
  <c r="J1404" i="7" s="1"/>
  <c r="J1405" i="7" s="1"/>
  <c r="J1406" i="7" s="1"/>
  <c r="J1407" i="7" s="1"/>
  <c r="J1408" i="7" s="1"/>
  <c r="J1409" i="7" s="1"/>
  <c r="J1410" i="7" s="1"/>
  <c r="J1411" i="7" s="1"/>
  <c r="J1412" i="7" s="1"/>
  <c r="J1413" i="7" s="1"/>
  <c r="J1414" i="7" s="1"/>
  <c r="J1415" i="7" s="1"/>
  <c r="J1416" i="7" s="1"/>
  <c r="J1417" i="7" s="1"/>
  <c r="J1418" i="7" s="1"/>
  <c r="J1419" i="7" s="1"/>
  <c r="J1420" i="7" s="1"/>
  <c r="J1421" i="7" s="1"/>
  <c r="J1422" i="7" s="1"/>
  <c r="J1423" i="7" s="1"/>
  <c r="J1424" i="7" s="1"/>
  <c r="J1425" i="7" s="1"/>
  <c r="J1426" i="7" s="1"/>
  <c r="J1427" i="7" s="1"/>
  <c r="J1428" i="7" s="1"/>
  <c r="J1429" i="7" s="1"/>
  <c r="J1430" i="7" s="1"/>
  <c r="J1431" i="7" s="1"/>
  <c r="J1432" i="7" s="1"/>
  <c r="J1433" i="7" s="1"/>
  <c r="J1434" i="7" s="1"/>
  <c r="J1435" i="7" s="1"/>
  <c r="J1436" i="7" s="1"/>
  <c r="J1437" i="7" s="1"/>
  <c r="J1438" i="7" s="1"/>
  <c r="J1439" i="7" s="1"/>
  <c r="J1440" i="7" s="1"/>
  <c r="J1441" i="7" s="1"/>
  <c r="J1442" i="7" s="1"/>
  <c r="J1443" i="7" s="1"/>
  <c r="J1444" i="7" s="1"/>
  <c r="J1445" i="7" s="1"/>
  <c r="J1446" i="7" s="1"/>
  <c r="J1447" i="7" s="1"/>
  <c r="J1448" i="7" s="1"/>
  <c r="J1449" i="7" s="1"/>
  <c r="J1450" i="7" s="1"/>
  <c r="J1451" i="7" s="1"/>
  <c r="J1452" i="7" s="1"/>
  <c r="J1453" i="7" s="1"/>
  <c r="J1454" i="7" s="1"/>
  <c r="J1455" i="7" s="1"/>
  <c r="J1456" i="7" s="1"/>
  <c r="J1457" i="7" s="1"/>
  <c r="J1458" i="7" s="1"/>
  <c r="J1459" i="7" s="1"/>
  <c r="J1460" i="7" s="1"/>
  <c r="J1461" i="7" s="1"/>
  <c r="J1462" i="7" s="1"/>
  <c r="J1463" i="7" s="1"/>
  <c r="J1464" i="7" s="1"/>
  <c r="J1465" i="7" s="1"/>
  <c r="J1466" i="7" s="1"/>
  <c r="J1467" i="7" s="1"/>
  <c r="J1468" i="7" s="1"/>
  <c r="J1469" i="7" s="1"/>
  <c r="J1470" i="7" s="1"/>
  <c r="J1471" i="7" s="1"/>
  <c r="J1472" i="7" s="1"/>
  <c r="J1473" i="7" s="1"/>
  <c r="J1474" i="7" s="1"/>
  <c r="J1475" i="7" s="1"/>
  <c r="J1476" i="7" s="1"/>
  <c r="J1477" i="7" s="1"/>
  <c r="J1478" i="7" s="1"/>
  <c r="J1479" i="7" s="1"/>
  <c r="J1480" i="7" s="1"/>
  <c r="J1481" i="7" s="1"/>
  <c r="J1482" i="7" s="1"/>
  <c r="J1483" i="7" s="1"/>
  <c r="J1484" i="7" s="1"/>
  <c r="J1485" i="7" s="1"/>
  <c r="J1486" i="7" s="1"/>
  <c r="J1487" i="7" s="1"/>
  <c r="J1488" i="7" s="1"/>
  <c r="J1489" i="7" s="1"/>
  <c r="J1490" i="7" s="1"/>
  <c r="J1491" i="7" s="1"/>
  <c r="J1492" i="7" s="1"/>
  <c r="J1493" i="7" s="1"/>
  <c r="J1494" i="7" s="1"/>
  <c r="J1495" i="7" s="1"/>
  <c r="J1496" i="7" s="1"/>
  <c r="J1497" i="7" s="1"/>
  <c r="J1498" i="7" s="1"/>
  <c r="J1499" i="7" s="1"/>
  <c r="J1500" i="7" s="1"/>
  <c r="J1501" i="7" s="1"/>
  <c r="J1502" i="7" s="1"/>
  <c r="J1503" i="7" s="1"/>
  <c r="J1504" i="7" s="1"/>
  <c r="J1505" i="7" s="1"/>
  <c r="J1506" i="7" s="1"/>
  <c r="J1507" i="7" s="1"/>
  <c r="J1508" i="7" s="1"/>
  <c r="J1509" i="7" s="1"/>
  <c r="J1510" i="7" s="1"/>
  <c r="J1511" i="7" s="1"/>
  <c r="J1512" i="7" s="1"/>
  <c r="J1513" i="7" s="1"/>
  <c r="J1514" i="7" s="1"/>
  <c r="J1515" i="7" s="1"/>
  <c r="J1516" i="7" s="1"/>
  <c r="J1517" i="7" s="1"/>
  <c r="J1518" i="7" s="1"/>
  <c r="J1519" i="7" s="1"/>
  <c r="J1520" i="7" s="1"/>
  <c r="J1521" i="7" s="1"/>
  <c r="J1522" i="7" s="1"/>
  <c r="J1523" i="7" s="1"/>
  <c r="J1524" i="7" s="1"/>
  <c r="J1525" i="7" s="1"/>
  <c r="J1526" i="7" s="1"/>
  <c r="J1527" i="7" s="1"/>
  <c r="J1528" i="7" s="1"/>
  <c r="J1529" i="7" s="1"/>
  <c r="J1530" i="7" s="1"/>
  <c r="J1531" i="7" s="1"/>
  <c r="J1532" i="7" s="1"/>
  <c r="J1533" i="7" s="1"/>
  <c r="J1534" i="7" s="1"/>
  <c r="J1535" i="7" s="1"/>
  <c r="J1536" i="7" s="1"/>
  <c r="J1537" i="7" s="1"/>
  <c r="J1538" i="7" s="1"/>
  <c r="J1539" i="7" s="1"/>
  <c r="J1540" i="7" s="1"/>
  <c r="J1541" i="7" s="1"/>
  <c r="J1542" i="7" s="1"/>
  <c r="J1543" i="7" s="1"/>
  <c r="J1544" i="7" s="1"/>
  <c r="J1545" i="7" s="1"/>
  <c r="J1546" i="7" s="1"/>
  <c r="J1547" i="7" s="1"/>
  <c r="J1548" i="7" s="1"/>
  <c r="J1549" i="7" s="1"/>
  <c r="J1550" i="7" s="1"/>
  <c r="J1551" i="7" s="1"/>
  <c r="J1552" i="7" s="1"/>
  <c r="J1553" i="7" s="1"/>
  <c r="J1554" i="7" s="1"/>
  <c r="J1555" i="7" s="1"/>
  <c r="J1556" i="7" s="1"/>
  <c r="J1557" i="7" s="1"/>
  <c r="J1558" i="7" s="1"/>
  <c r="J1559" i="7" s="1"/>
  <c r="J1560" i="7" s="1"/>
  <c r="J1561" i="7" s="1"/>
  <c r="J1562" i="7" s="1"/>
  <c r="J1563" i="7" s="1"/>
  <c r="J1564" i="7" s="1"/>
  <c r="J1565" i="7" s="1"/>
  <c r="J1566" i="7" s="1"/>
  <c r="J1567" i="7" s="1"/>
  <c r="J1568" i="7" s="1"/>
  <c r="J1569" i="7" s="1"/>
  <c r="J1570" i="7" s="1"/>
  <c r="J1571" i="7" s="1"/>
  <c r="J1572" i="7" s="1"/>
  <c r="J1573" i="7" s="1"/>
  <c r="J1574" i="7" s="1"/>
  <c r="J1575" i="7" s="1"/>
  <c r="J1576" i="7" s="1"/>
  <c r="J1577" i="7" s="1"/>
  <c r="J1578" i="7" s="1"/>
  <c r="J1579" i="7" s="1"/>
  <c r="J1580" i="7" s="1"/>
  <c r="J1581" i="7" s="1"/>
  <c r="J1582" i="7" s="1"/>
  <c r="J1583" i="7" s="1"/>
  <c r="J1584" i="7" s="1"/>
  <c r="J1585" i="7" s="1"/>
  <c r="J1586" i="7" s="1"/>
  <c r="J1587" i="7" s="1"/>
  <c r="J1588" i="7" s="1"/>
  <c r="J1589" i="7" s="1"/>
  <c r="J1590" i="7" s="1"/>
  <c r="J1591" i="7" s="1"/>
  <c r="J1592" i="7" s="1"/>
  <c r="J1593" i="7" s="1"/>
  <c r="J1594" i="7" s="1"/>
  <c r="J1595" i="7" s="1"/>
  <c r="J1596" i="7" s="1"/>
  <c r="J1597" i="7" s="1"/>
  <c r="J1598" i="7" s="1"/>
  <c r="J1599" i="7" s="1"/>
  <c r="J1600" i="7" s="1"/>
  <c r="J1601" i="7" s="1"/>
  <c r="J1602" i="7" s="1"/>
  <c r="J1603" i="7" s="1"/>
  <c r="J1604" i="7" s="1"/>
  <c r="J1605" i="7" s="1"/>
  <c r="J1606" i="7" s="1"/>
  <c r="J1607" i="7" s="1"/>
  <c r="J1608" i="7" s="1"/>
  <c r="J1609" i="7" s="1"/>
  <c r="J1610" i="7" s="1"/>
  <c r="J1611" i="7" s="1"/>
  <c r="J1612" i="7" s="1"/>
  <c r="J1613" i="7" s="1"/>
  <c r="J1614" i="7" s="1"/>
  <c r="J1615" i="7" s="1"/>
  <c r="J1616" i="7" s="1"/>
  <c r="J1617" i="7" s="1"/>
  <c r="J1618" i="7" s="1"/>
  <c r="J1619" i="7" s="1"/>
  <c r="J1620" i="7" s="1"/>
  <c r="J1621" i="7" s="1"/>
  <c r="J1622" i="7" s="1"/>
  <c r="J1623" i="7" s="1"/>
  <c r="J1624" i="7" s="1"/>
  <c r="J1625" i="7" s="1"/>
  <c r="J1626" i="7" s="1"/>
  <c r="J1627" i="7" s="1"/>
  <c r="J1628" i="7" s="1"/>
  <c r="J1629" i="7" s="1"/>
  <c r="J1630" i="7" s="1"/>
  <c r="J1631" i="7" s="1"/>
  <c r="J1632" i="7" s="1"/>
  <c r="J1633" i="7" s="1"/>
  <c r="J1634" i="7" s="1"/>
  <c r="J1635" i="7" s="1"/>
  <c r="J1636" i="7" s="1"/>
  <c r="J1637" i="7" s="1"/>
  <c r="J1638" i="7" s="1"/>
  <c r="J1639" i="7" s="1"/>
  <c r="J1640" i="7" s="1"/>
  <c r="J1641" i="7" s="1"/>
  <c r="J1642" i="7" s="1"/>
  <c r="J1643" i="7" s="1"/>
  <c r="J1644" i="7" s="1"/>
  <c r="J1645" i="7" s="1"/>
  <c r="J1646" i="7" s="1"/>
  <c r="J1647" i="7" s="1"/>
  <c r="J1648" i="7" s="1"/>
  <c r="J1649" i="7" s="1"/>
  <c r="J1650" i="7" s="1"/>
  <c r="J1651" i="7" s="1"/>
  <c r="J1652" i="7" s="1"/>
  <c r="J1653" i="7" s="1"/>
  <c r="J1654" i="7" s="1"/>
  <c r="J1655" i="7" s="1"/>
  <c r="J1656" i="7" s="1"/>
  <c r="J1657" i="7" s="1"/>
  <c r="J1658" i="7" s="1"/>
  <c r="J1659" i="7" s="1"/>
  <c r="J1660" i="7" s="1"/>
  <c r="J1661" i="7" s="1"/>
  <c r="J1662" i="7" s="1"/>
  <c r="J1663" i="7" s="1"/>
  <c r="J1664" i="7" s="1"/>
  <c r="J1665" i="7" s="1"/>
  <c r="J1666" i="7" s="1"/>
  <c r="J1667" i="7" s="1"/>
  <c r="J1668" i="7" s="1"/>
  <c r="J1669" i="7" s="1"/>
  <c r="J1670" i="7" s="1"/>
  <c r="J1671" i="7" s="1"/>
  <c r="J1672" i="7" s="1"/>
  <c r="J1673" i="7" s="1"/>
  <c r="J1674" i="7" s="1"/>
  <c r="J1675" i="7" s="1"/>
  <c r="J1676" i="7" s="1"/>
  <c r="J1677" i="7" s="1"/>
  <c r="J1678" i="7" s="1"/>
  <c r="J1679" i="7" s="1"/>
  <c r="J1680" i="7" s="1"/>
  <c r="J1681" i="7" s="1"/>
  <c r="J1682" i="7" s="1"/>
  <c r="J1683" i="7" s="1"/>
  <c r="J1684" i="7" s="1"/>
  <c r="J1685" i="7" s="1"/>
  <c r="J1686" i="7" s="1"/>
  <c r="J1687" i="7" s="1"/>
  <c r="J1688" i="7" s="1"/>
  <c r="J1689" i="7" s="1"/>
  <c r="J1690" i="7" s="1"/>
  <c r="J1691" i="7" s="1"/>
  <c r="J1692" i="7" s="1"/>
  <c r="J1693" i="7" s="1"/>
  <c r="J1694" i="7" s="1"/>
  <c r="J1695" i="7" s="1"/>
  <c r="J1696" i="7" s="1"/>
  <c r="J1697" i="7" s="1"/>
  <c r="J1698" i="7" s="1"/>
  <c r="J1699" i="7" s="1"/>
  <c r="J1700" i="7" s="1"/>
  <c r="J1701" i="7" s="1"/>
  <c r="J1702" i="7" s="1"/>
  <c r="J1703" i="7" s="1"/>
  <c r="J1704" i="7" s="1"/>
  <c r="J1705" i="7" s="1"/>
  <c r="J1706" i="7" s="1"/>
  <c r="J1707" i="7" s="1"/>
  <c r="J1708" i="7" s="1"/>
  <c r="J1709" i="7" s="1"/>
  <c r="J1710" i="7" s="1"/>
  <c r="J1711" i="7" s="1"/>
  <c r="J1712" i="7" s="1"/>
  <c r="J1713" i="7" s="1"/>
  <c r="J1714" i="7" s="1"/>
  <c r="J1715" i="7" s="1"/>
  <c r="J1716" i="7" s="1"/>
  <c r="J1717" i="7" s="1"/>
  <c r="J1718" i="7" s="1"/>
  <c r="J1719" i="7" s="1"/>
  <c r="J1720" i="7" s="1"/>
  <c r="J1721" i="7" s="1"/>
  <c r="J1722" i="7" s="1"/>
  <c r="J1723" i="7" s="1"/>
  <c r="J1724" i="7" s="1"/>
  <c r="J1725" i="7" s="1"/>
  <c r="J1726" i="7" s="1"/>
  <c r="J1727" i="7" s="1"/>
  <c r="J1728" i="7" s="1"/>
  <c r="J1729" i="7" s="1"/>
  <c r="J1730" i="7" s="1"/>
  <c r="J1731" i="7" s="1"/>
  <c r="J1732" i="7" s="1"/>
  <c r="J1733" i="7" s="1"/>
  <c r="J1734" i="7" s="1"/>
  <c r="J1735" i="7" s="1"/>
  <c r="J1736" i="7" s="1"/>
  <c r="J1737" i="7" s="1"/>
  <c r="J1738" i="7" s="1"/>
  <c r="J1739" i="7" s="1"/>
  <c r="J1740" i="7" s="1"/>
  <c r="J1741" i="7" s="1"/>
  <c r="J1742" i="7" s="1"/>
  <c r="J1743" i="7" s="1"/>
  <c r="J1744" i="7" s="1"/>
  <c r="J1745" i="7" s="1"/>
  <c r="J1746" i="7" s="1"/>
  <c r="J1747" i="7" s="1"/>
  <c r="J1748" i="7" s="1"/>
  <c r="J1749" i="7" s="1"/>
  <c r="J1750" i="7" s="1"/>
  <c r="J1751" i="7" s="1"/>
  <c r="J1752" i="7" s="1"/>
  <c r="J1753" i="7" s="1"/>
  <c r="J1754" i="7" s="1"/>
  <c r="J1755" i="7" s="1"/>
  <c r="J1756" i="7" s="1"/>
  <c r="J1757" i="7" s="1"/>
  <c r="J1758" i="7" s="1"/>
  <c r="J1759" i="7" s="1"/>
  <c r="J1760" i="7" s="1"/>
  <c r="J1761" i="7" s="1"/>
  <c r="J1762" i="7" s="1"/>
  <c r="J1763" i="7" s="1"/>
  <c r="J1764" i="7" s="1"/>
  <c r="J1765" i="7" s="1"/>
  <c r="J1766" i="7" s="1"/>
  <c r="J1767" i="7" s="1"/>
  <c r="J1768" i="7" s="1"/>
  <c r="J1769" i="7" s="1"/>
  <c r="J1770" i="7" s="1"/>
  <c r="J1771" i="7" s="1"/>
  <c r="J1772" i="7" s="1"/>
  <c r="J1773" i="7" s="1"/>
  <c r="J1774" i="7" s="1"/>
  <c r="J1775" i="7" s="1"/>
  <c r="J1776" i="7" s="1"/>
  <c r="J1777" i="7" s="1"/>
  <c r="J1778" i="7" s="1"/>
  <c r="J1779" i="7" s="1"/>
  <c r="J1780" i="7" s="1"/>
  <c r="J1781" i="7" s="1"/>
  <c r="J1782" i="7" s="1"/>
  <c r="J1783" i="7" s="1"/>
  <c r="J1784" i="7" s="1"/>
  <c r="J1785" i="7" s="1"/>
  <c r="J1786" i="7" s="1"/>
  <c r="J1787" i="7" s="1"/>
  <c r="J1788" i="7" s="1"/>
  <c r="J1789" i="7" s="1"/>
  <c r="J1790" i="7" s="1"/>
  <c r="J1791" i="7" s="1"/>
  <c r="J1792" i="7" s="1"/>
  <c r="J1793" i="7" s="1"/>
  <c r="J1794" i="7" s="1"/>
  <c r="J1795" i="7" s="1"/>
  <c r="J1796" i="7" s="1"/>
  <c r="J1797" i="7" s="1"/>
  <c r="J1798" i="7" s="1"/>
  <c r="J1799" i="7" s="1"/>
  <c r="J1800" i="7" s="1"/>
  <c r="J1801" i="7" s="1"/>
  <c r="J1802" i="7" s="1"/>
  <c r="J1803" i="7" s="1"/>
  <c r="J1804" i="7" s="1"/>
  <c r="J1805" i="7" s="1"/>
  <c r="J1806" i="7" s="1"/>
  <c r="J1807" i="7" s="1"/>
  <c r="J1808" i="7" s="1"/>
  <c r="J1809" i="7" s="1"/>
  <c r="J1810" i="7" s="1"/>
  <c r="J1811" i="7" s="1"/>
  <c r="J1812" i="7" s="1"/>
  <c r="J1813" i="7" s="1"/>
  <c r="J1814" i="7" s="1"/>
  <c r="J1815" i="7" s="1"/>
  <c r="J1816" i="7" s="1"/>
  <c r="J1817" i="7" s="1"/>
  <c r="J1818" i="7" s="1"/>
  <c r="J1819" i="7" s="1"/>
  <c r="J1820" i="7" s="1"/>
  <c r="J1821" i="7" s="1"/>
  <c r="J1822" i="7" s="1"/>
  <c r="J1823" i="7" s="1"/>
  <c r="J1824" i="7" s="1"/>
  <c r="J1825" i="7" s="1"/>
  <c r="J1826" i="7" s="1"/>
  <c r="J1827" i="7" s="1"/>
  <c r="J1828" i="7" s="1"/>
  <c r="J1829" i="7" s="1"/>
  <c r="J1830" i="7" s="1"/>
  <c r="J1831" i="7" s="1"/>
  <c r="J1832" i="7" s="1"/>
  <c r="J1833" i="7" s="1"/>
  <c r="J1834" i="7" s="1"/>
  <c r="J1835" i="7" s="1"/>
  <c r="J1836" i="7" s="1"/>
  <c r="J1837" i="7" s="1"/>
  <c r="J1838" i="7" s="1"/>
  <c r="J1839" i="7" s="1"/>
  <c r="J1840" i="7" s="1"/>
  <c r="J1841" i="7" s="1"/>
  <c r="J1842" i="7" s="1"/>
  <c r="J1843" i="7" s="1"/>
  <c r="J1844" i="7" s="1"/>
  <c r="J1845" i="7" s="1"/>
  <c r="J1846" i="7" s="1"/>
  <c r="J1847" i="7" s="1"/>
  <c r="J1848" i="7" s="1"/>
  <c r="J1849" i="7" s="1"/>
  <c r="J1850" i="7" s="1"/>
  <c r="J1851" i="7" s="1"/>
  <c r="J1852" i="7" s="1"/>
  <c r="J1853" i="7" s="1"/>
  <c r="J1854" i="7" s="1"/>
  <c r="J1855" i="7" s="1"/>
  <c r="J1856" i="7" s="1"/>
  <c r="J1857" i="7" s="1"/>
  <c r="J1858" i="7" s="1"/>
  <c r="J1859" i="7" s="1"/>
  <c r="J1860" i="7" s="1"/>
  <c r="J1861" i="7" s="1"/>
  <c r="J1862" i="7" s="1"/>
  <c r="J1863" i="7" s="1"/>
  <c r="J1864" i="7" s="1"/>
  <c r="J1865" i="7" s="1"/>
  <c r="J1866" i="7" s="1"/>
  <c r="J1867" i="7" s="1"/>
  <c r="J1868" i="7" s="1"/>
  <c r="J1869" i="7" s="1"/>
  <c r="J1870" i="7" s="1"/>
  <c r="J1871" i="7" s="1"/>
  <c r="J1872" i="7" s="1"/>
  <c r="J1873" i="7" s="1"/>
  <c r="J1874" i="7" s="1"/>
  <c r="J1875" i="7" s="1"/>
  <c r="J1876" i="7" s="1"/>
  <c r="J1877" i="7" s="1"/>
  <c r="J1878" i="7" s="1"/>
  <c r="J1879" i="7" s="1"/>
  <c r="J1880" i="7" s="1"/>
  <c r="J1881" i="7" s="1"/>
  <c r="J1882" i="7" s="1"/>
  <c r="J1883" i="7" s="1"/>
  <c r="J1884" i="7" s="1"/>
  <c r="J1885" i="7" s="1"/>
  <c r="J1886" i="7" s="1"/>
  <c r="J1887" i="7" s="1"/>
  <c r="J1888" i="7" s="1"/>
  <c r="J1889" i="7" s="1"/>
  <c r="J1890" i="7" s="1"/>
  <c r="J1891" i="7" s="1"/>
  <c r="J1892" i="7" s="1"/>
  <c r="J1893" i="7" s="1"/>
  <c r="J1894" i="7" s="1"/>
  <c r="J1895" i="7" s="1"/>
  <c r="J1896" i="7" s="1"/>
  <c r="J1897" i="7" s="1"/>
  <c r="J1898" i="7" s="1"/>
  <c r="J1899" i="7" s="1"/>
  <c r="J1900" i="7" s="1"/>
  <c r="J1901" i="7" s="1"/>
  <c r="J1902" i="7" s="1"/>
  <c r="J1903" i="7" s="1"/>
  <c r="J1904" i="7" s="1"/>
  <c r="J1905" i="7" s="1"/>
  <c r="J1906" i="7" s="1"/>
  <c r="J1907" i="7" s="1"/>
  <c r="J1908" i="7" s="1"/>
  <c r="J1909" i="7" s="1"/>
  <c r="J1910" i="7" s="1"/>
  <c r="J1911" i="7" s="1"/>
  <c r="J1912" i="7" s="1"/>
  <c r="J1913" i="7" s="1"/>
  <c r="J1914" i="7" s="1"/>
  <c r="J1915" i="7" s="1"/>
  <c r="J1916" i="7" s="1"/>
  <c r="J1917" i="7" s="1"/>
  <c r="J1918" i="7" s="1"/>
  <c r="J1919" i="7" s="1"/>
  <c r="J1920" i="7" s="1"/>
  <c r="J1921" i="7" s="1"/>
  <c r="J1922" i="7" s="1"/>
  <c r="J1923" i="7" s="1"/>
  <c r="J1924" i="7" s="1"/>
  <c r="J1925" i="7" s="1"/>
  <c r="J1926" i="7" s="1"/>
  <c r="J1927" i="7" s="1"/>
  <c r="J1928" i="7" s="1"/>
  <c r="J1929" i="7" s="1"/>
  <c r="J1930" i="7" s="1"/>
  <c r="J1931" i="7" s="1"/>
  <c r="J1932" i="7" s="1"/>
  <c r="J1933" i="7" s="1"/>
  <c r="J1934" i="7" s="1"/>
  <c r="J1935" i="7" s="1"/>
  <c r="J1936" i="7" s="1"/>
  <c r="J1937" i="7" s="1"/>
  <c r="J1938" i="7" s="1"/>
  <c r="J1939" i="7" s="1"/>
  <c r="J1940" i="7" s="1"/>
  <c r="J1941" i="7" s="1"/>
  <c r="J1942" i="7" s="1"/>
  <c r="J1943" i="7" s="1"/>
  <c r="J1944" i="7" s="1"/>
  <c r="J1945" i="7" s="1"/>
  <c r="J1946" i="7" s="1"/>
  <c r="J1947" i="7" s="1"/>
  <c r="J1948" i="7" s="1"/>
  <c r="J1949" i="7" s="1"/>
  <c r="J1950" i="7" s="1"/>
  <c r="J1951" i="7" s="1"/>
  <c r="J1952" i="7" s="1"/>
  <c r="J1953" i="7" s="1"/>
  <c r="J1954" i="7" s="1"/>
  <c r="J1955" i="7" s="1"/>
  <c r="J1956" i="7" s="1"/>
  <c r="J1957" i="7" s="1"/>
  <c r="J1958" i="7" s="1"/>
  <c r="J1959" i="7" s="1"/>
  <c r="J1960" i="7" s="1"/>
  <c r="J1961" i="7" s="1"/>
  <c r="J1962" i="7" s="1"/>
  <c r="J1963" i="7" s="1"/>
  <c r="J1964" i="7" s="1"/>
  <c r="J1965" i="7" s="1"/>
  <c r="J1966" i="7" s="1"/>
  <c r="J1967" i="7" s="1"/>
  <c r="J1968" i="7" s="1"/>
  <c r="J1969" i="7" s="1"/>
  <c r="J1970" i="7" s="1"/>
  <c r="J1971" i="7" s="1"/>
  <c r="J1972" i="7" s="1"/>
  <c r="J1973" i="7" s="1"/>
  <c r="J1974" i="7" s="1"/>
  <c r="J1975" i="7" s="1"/>
  <c r="J1976" i="7" s="1"/>
  <c r="J1977" i="7" s="1"/>
  <c r="J1978" i="7" s="1"/>
  <c r="J1979" i="7" s="1"/>
  <c r="J1980" i="7" s="1"/>
  <c r="J1981" i="7" s="1"/>
  <c r="J1982" i="7" s="1"/>
  <c r="J1983" i="7" s="1"/>
  <c r="J1984" i="7" s="1"/>
  <c r="J1985" i="7" s="1"/>
  <c r="J1986" i="7" s="1"/>
  <c r="J1987" i="7" s="1"/>
  <c r="J1988" i="7" s="1"/>
  <c r="J1989" i="7" s="1"/>
  <c r="J1990" i="7" s="1"/>
  <c r="J1991" i="7" s="1"/>
  <c r="J1992" i="7" s="1"/>
  <c r="J1993" i="7" s="1"/>
  <c r="J1994" i="7" s="1"/>
  <c r="J1995" i="7" s="1"/>
  <c r="J1996" i="7" s="1"/>
  <c r="J1997" i="7" s="1"/>
  <c r="J1998" i="7" s="1"/>
  <c r="J1999" i="7" s="1"/>
  <c r="J2000" i="7" s="1"/>
  <c r="J2001" i="7" s="1"/>
  <c r="J2002" i="7" s="1"/>
  <c r="J2003" i="7" s="1"/>
  <c r="J2004" i="7" s="1"/>
  <c r="J2005" i="7" s="1"/>
  <c r="J2006" i="7" s="1"/>
  <c r="J2007" i="7" s="1"/>
  <c r="J2008" i="7" s="1"/>
  <c r="J2009" i="7" s="1"/>
  <c r="J2010" i="7" s="1"/>
  <c r="J2011" i="7" s="1"/>
  <c r="J2012" i="7" s="1"/>
  <c r="J2013" i="7" s="1"/>
  <c r="J2014" i="7" s="1"/>
  <c r="J2015" i="7" s="1"/>
  <c r="J2016" i="7" s="1"/>
  <c r="J2017" i="7" s="1"/>
  <c r="J2018" i="7" s="1"/>
  <c r="J2019" i="7" s="1"/>
  <c r="J2020" i="7" s="1"/>
  <c r="J2021" i="7" s="1"/>
  <c r="J2022" i="7" s="1"/>
  <c r="J2023" i="7" s="1"/>
  <c r="J2024" i="7" s="1"/>
  <c r="J2025" i="7" s="1"/>
  <c r="J2026" i="7" s="1"/>
  <c r="J2027" i="7" s="1"/>
  <c r="J2028" i="7" s="1"/>
  <c r="J2029" i="7" s="1"/>
  <c r="J2030" i="7" s="1"/>
  <c r="J2031" i="7" s="1"/>
  <c r="J2032" i="7" s="1"/>
  <c r="J2033" i="7" s="1"/>
  <c r="J2034" i="7" s="1"/>
  <c r="J2035" i="7" s="1"/>
  <c r="J2036" i="7" s="1"/>
  <c r="J2037" i="7" s="1"/>
  <c r="J2038" i="7" s="1"/>
  <c r="J2039" i="7" s="1"/>
  <c r="J2040" i="7" s="1"/>
  <c r="J2041" i="7" s="1"/>
  <c r="J2042" i="7" s="1"/>
  <c r="J2043" i="7" s="1"/>
  <c r="J2044" i="7" s="1"/>
  <c r="J2045" i="7" s="1"/>
  <c r="J2046" i="7" s="1"/>
  <c r="J2047" i="7" s="1"/>
  <c r="J2048" i="7" s="1"/>
  <c r="J2049" i="7" s="1"/>
  <c r="J2050" i="7" s="1"/>
  <c r="J2051" i="7" s="1"/>
  <c r="J2052" i="7" s="1"/>
  <c r="J2053" i="7" s="1"/>
  <c r="J2054" i="7" s="1"/>
  <c r="J2055" i="7" s="1"/>
  <c r="J2056" i="7" s="1"/>
  <c r="J2057" i="7" s="1"/>
  <c r="J2058" i="7" s="1"/>
  <c r="J2059" i="7" s="1"/>
  <c r="J2060" i="7" s="1"/>
  <c r="J2061" i="7" s="1"/>
  <c r="J2062" i="7" s="1"/>
  <c r="J2063" i="7" s="1"/>
  <c r="J2064" i="7" s="1"/>
  <c r="J2065" i="7" s="1"/>
  <c r="J2066" i="7" s="1"/>
  <c r="J2067" i="7" s="1"/>
  <c r="J2068" i="7" s="1"/>
  <c r="J2069" i="7" s="1"/>
  <c r="J2070" i="7" s="1"/>
  <c r="J2071" i="7" s="1"/>
  <c r="J2072" i="7" s="1"/>
  <c r="J2073" i="7" s="1"/>
  <c r="J2074" i="7" s="1"/>
  <c r="J2075" i="7" s="1"/>
  <c r="J2076" i="7" s="1"/>
  <c r="J2077" i="7" s="1"/>
  <c r="J2078" i="7" s="1"/>
  <c r="J2079" i="7" s="1"/>
  <c r="J2080" i="7" s="1"/>
  <c r="J2081" i="7" s="1"/>
  <c r="J2082" i="7" s="1"/>
  <c r="J2083" i="7" s="1"/>
  <c r="J2084" i="7" s="1"/>
  <c r="J2085" i="7" s="1"/>
  <c r="J2086" i="7" s="1"/>
  <c r="J2087" i="7" s="1"/>
  <c r="J2088" i="7" s="1"/>
  <c r="J2089" i="7" s="1"/>
  <c r="J2090" i="7" s="1"/>
  <c r="J2091" i="7" s="1"/>
  <c r="J2092" i="7" s="1"/>
  <c r="J2093" i="7" s="1"/>
  <c r="J2094" i="7" s="1"/>
  <c r="J2095" i="7" s="1"/>
  <c r="J2096" i="7" s="1"/>
  <c r="J2097" i="7" s="1"/>
  <c r="J2098" i="7" s="1"/>
  <c r="J2099" i="7" s="1"/>
  <c r="J2100" i="7" s="1"/>
  <c r="J2101" i="7" s="1"/>
  <c r="J2102" i="7" s="1"/>
  <c r="J2103" i="7" s="1"/>
  <c r="J2104" i="7" s="1"/>
  <c r="J2105" i="7" s="1"/>
  <c r="J2106" i="7" s="1"/>
  <c r="J2107" i="7" s="1"/>
  <c r="J2108" i="7" s="1"/>
  <c r="J2109" i="7" s="1"/>
  <c r="J2110" i="7" s="1"/>
  <c r="J2111" i="7" s="1"/>
  <c r="J2112" i="7" s="1"/>
  <c r="J2113" i="7" s="1"/>
  <c r="J2114" i="7" s="1"/>
  <c r="J2115" i="7" s="1"/>
  <c r="J2116" i="7" s="1"/>
  <c r="J2117" i="7" s="1"/>
  <c r="J2118" i="7" s="1"/>
  <c r="J2119" i="7" s="1"/>
  <c r="J2120" i="7" s="1"/>
  <c r="J2121" i="7" s="1"/>
  <c r="J2122" i="7" s="1"/>
  <c r="J2123" i="7" s="1"/>
  <c r="J2124" i="7" s="1"/>
  <c r="J2125" i="7" s="1"/>
  <c r="J2126" i="7" s="1"/>
  <c r="J2127" i="7" s="1"/>
  <c r="J2128" i="7" s="1"/>
  <c r="J2129" i="7" s="1"/>
  <c r="J2130" i="7" s="1"/>
  <c r="J2131" i="7" s="1"/>
  <c r="J2132" i="7" s="1"/>
  <c r="J2133" i="7" s="1"/>
  <c r="J2134" i="7" s="1"/>
  <c r="J2135" i="7" s="1"/>
  <c r="J2136" i="7" s="1"/>
  <c r="J2137" i="7" s="1"/>
  <c r="J2138" i="7" s="1"/>
  <c r="J2139" i="7" s="1"/>
  <c r="J2140" i="7" s="1"/>
  <c r="J2141" i="7" s="1"/>
  <c r="J2142" i="7" s="1"/>
  <c r="J2143" i="7" s="1"/>
  <c r="J2144" i="7" s="1"/>
  <c r="J2145" i="7" s="1"/>
  <c r="J2146" i="7" s="1"/>
  <c r="J2147" i="7" s="1"/>
  <c r="J2148" i="7" s="1"/>
  <c r="J2149" i="7" s="1"/>
  <c r="J2150" i="7" s="1"/>
  <c r="J2151" i="7" s="1"/>
  <c r="J2152" i="7" s="1"/>
  <c r="J2153" i="7" s="1"/>
  <c r="J2154" i="7" s="1"/>
  <c r="J2155" i="7" s="1"/>
  <c r="J2156" i="7" s="1"/>
  <c r="J2157" i="7" s="1"/>
  <c r="J2158" i="7" s="1"/>
  <c r="J2159" i="7" s="1"/>
  <c r="J2160" i="7" s="1"/>
  <c r="J2161" i="7" s="1"/>
  <c r="J2162" i="7" s="1"/>
  <c r="J2163" i="7" s="1"/>
  <c r="J2164" i="7" s="1"/>
  <c r="J2165" i="7" s="1"/>
  <c r="J2166" i="7" s="1"/>
  <c r="J2167" i="7" s="1"/>
  <c r="J2168" i="7" s="1"/>
  <c r="J2169" i="7" s="1"/>
  <c r="J2170" i="7" s="1"/>
  <c r="J2171" i="7" s="1"/>
  <c r="J2172" i="7" s="1"/>
  <c r="J2173" i="7" s="1"/>
  <c r="J2174" i="7" s="1"/>
  <c r="J2175" i="7" s="1"/>
  <c r="J2176" i="7" s="1"/>
  <c r="J2177" i="7" s="1"/>
  <c r="J2178" i="7" s="1"/>
  <c r="J2179" i="7" s="1"/>
  <c r="J2180" i="7" s="1"/>
  <c r="J2181" i="7" s="1"/>
  <c r="J2182" i="7" s="1"/>
  <c r="J2183" i="7" s="1"/>
  <c r="J2184" i="7" s="1"/>
  <c r="J2185" i="7" s="1"/>
  <c r="J2186" i="7" s="1"/>
  <c r="J2187" i="7" s="1"/>
  <c r="J2188" i="7" s="1"/>
  <c r="J2189" i="7" s="1"/>
  <c r="J2190" i="7" s="1"/>
  <c r="J2191" i="7" s="1"/>
  <c r="J2192" i="7" s="1"/>
  <c r="J2193" i="7" s="1"/>
  <c r="J2194" i="7" s="1"/>
  <c r="J2195" i="7" s="1"/>
  <c r="J2196" i="7" s="1"/>
  <c r="J2197" i="7" s="1"/>
  <c r="J2198" i="7" s="1"/>
  <c r="J2199" i="7" s="1"/>
  <c r="J2200" i="7" s="1"/>
  <c r="J2201" i="7" s="1"/>
  <c r="J2202" i="7" s="1"/>
  <c r="J2203" i="7" s="1"/>
  <c r="J2204" i="7" s="1"/>
  <c r="J2205" i="7" s="1"/>
  <c r="J2206" i="7" s="1"/>
  <c r="J2207" i="7" s="1"/>
  <c r="J2208" i="7" s="1"/>
  <c r="J2209" i="7" s="1"/>
  <c r="J2210" i="7" s="1"/>
  <c r="J2211" i="7" s="1"/>
  <c r="J2212" i="7" s="1"/>
  <c r="J2213" i="7" s="1"/>
  <c r="J2214" i="7" s="1"/>
  <c r="J2215" i="7" s="1"/>
  <c r="J2216" i="7" s="1"/>
  <c r="J2217" i="7" s="1"/>
  <c r="J2218" i="7" s="1"/>
  <c r="J2219" i="7" s="1"/>
  <c r="J2220" i="7" s="1"/>
  <c r="J2221" i="7" s="1"/>
  <c r="J2222" i="7" s="1"/>
  <c r="J2223" i="7" s="1"/>
  <c r="J2224" i="7" s="1"/>
  <c r="J2225" i="7" s="1"/>
  <c r="J2226" i="7" s="1"/>
  <c r="J2227" i="7" s="1"/>
  <c r="J2228" i="7" s="1"/>
  <c r="J2229" i="7" s="1"/>
  <c r="J2230" i="7" s="1"/>
  <c r="J2231" i="7" s="1"/>
  <c r="J2232" i="7" s="1"/>
  <c r="J2233" i="7" s="1"/>
  <c r="J2234" i="7" s="1"/>
  <c r="J2235" i="7" s="1"/>
  <c r="J2236" i="7" s="1"/>
  <c r="J2237" i="7" s="1"/>
  <c r="J2238" i="7" s="1"/>
  <c r="J2239" i="7" s="1"/>
  <c r="J2240" i="7" s="1"/>
  <c r="J2241" i="7" s="1"/>
  <c r="J2242" i="7" s="1"/>
  <c r="J2243" i="7" s="1"/>
  <c r="J2244" i="7" s="1"/>
  <c r="J2245" i="7" s="1"/>
  <c r="J2246" i="7" s="1"/>
  <c r="J2247" i="7" s="1"/>
  <c r="J2248" i="7" s="1"/>
  <c r="J2249" i="7" s="1"/>
  <c r="J2250" i="7" s="1"/>
  <c r="J2251" i="7" s="1"/>
  <c r="J2252" i="7" s="1"/>
  <c r="J2253" i="7" s="1"/>
  <c r="J2254" i="7" s="1"/>
  <c r="J2255" i="7" s="1"/>
  <c r="J2256" i="7" s="1"/>
  <c r="J2257" i="7" s="1"/>
  <c r="J2258" i="7" s="1"/>
  <c r="J2259" i="7" s="1"/>
  <c r="J2260" i="7" s="1"/>
  <c r="J2261" i="7" s="1"/>
  <c r="J2262" i="7" s="1"/>
  <c r="J2263" i="7" s="1"/>
  <c r="J2264" i="7" s="1"/>
  <c r="J2265" i="7" s="1"/>
  <c r="J2266" i="7" s="1"/>
  <c r="J2267" i="7" s="1"/>
  <c r="J2268" i="7" s="1"/>
  <c r="J2269" i="7" s="1"/>
  <c r="J2270" i="7" s="1"/>
  <c r="J2271" i="7" s="1"/>
  <c r="J2272" i="7" s="1"/>
  <c r="J2273" i="7" s="1"/>
  <c r="J2274" i="7" s="1"/>
  <c r="J2275" i="7" s="1"/>
  <c r="J2276" i="7" s="1"/>
  <c r="J2277" i="7" s="1"/>
  <c r="J2278" i="7" s="1"/>
  <c r="J2279" i="7" s="1"/>
  <c r="J2280" i="7" s="1"/>
  <c r="J2281" i="7" s="1"/>
  <c r="J2282" i="7" s="1"/>
  <c r="J2283" i="7" s="1"/>
  <c r="J2284" i="7" s="1"/>
  <c r="J2285" i="7" s="1"/>
  <c r="J2286" i="7" s="1"/>
  <c r="J2287" i="7" s="1"/>
  <c r="J2288" i="7" s="1"/>
  <c r="J2289" i="7" s="1"/>
  <c r="J2290" i="7" s="1"/>
  <c r="J2291" i="7" s="1"/>
  <c r="J2292" i="7" s="1"/>
  <c r="J2293" i="7" s="1"/>
  <c r="J2294" i="7" s="1"/>
  <c r="J2295" i="7" s="1"/>
  <c r="J2296" i="7" s="1"/>
  <c r="J2297" i="7" s="1"/>
  <c r="J2298" i="7" s="1"/>
  <c r="J2299" i="7" s="1"/>
  <c r="J2300" i="7" s="1"/>
  <c r="J2301" i="7" s="1"/>
  <c r="J2302" i="7" s="1"/>
  <c r="J2303" i="7" s="1"/>
  <c r="J2304" i="7" s="1"/>
  <c r="J2305" i="7" s="1"/>
  <c r="J2306" i="7" s="1"/>
  <c r="J2307" i="7" s="1"/>
  <c r="J2308" i="7" s="1"/>
  <c r="J2309" i="7" s="1"/>
  <c r="J2310" i="7" s="1"/>
  <c r="J2311" i="7" s="1"/>
  <c r="J2312" i="7" s="1"/>
  <c r="J2313" i="7" s="1"/>
  <c r="J2314" i="7" s="1"/>
  <c r="J2315" i="7" s="1"/>
  <c r="J2316" i="7" s="1"/>
  <c r="J2317" i="7" s="1"/>
  <c r="J2318" i="7" s="1"/>
  <c r="J2319" i="7" s="1"/>
  <c r="J2320" i="7" s="1"/>
  <c r="J2321" i="7" s="1"/>
  <c r="J2322" i="7" s="1"/>
  <c r="J2323" i="7" s="1"/>
  <c r="J2324" i="7" s="1"/>
  <c r="J2325" i="7" s="1"/>
  <c r="J2326" i="7" s="1"/>
  <c r="J2327" i="7" s="1"/>
  <c r="J2328" i="7" s="1"/>
  <c r="J2329" i="7" s="1"/>
  <c r="J2330" i="7" s="1"/>
  <c r="J2331" i="7" s="1"/>
  <c r="J2332" i="7" s="1"/>
  <c r="J2333" i="7" s="1"/>
  <c r="J2334" i="7" s="1"/>
  <c r="J2335" i="7" s="1"/>
  <c r="J2336" i="7" s="1"/>
  <c r="J2337" i="7" s="1"/>
  <c r="J2338" i="7" s="1"/>
  <c r="J2339" i="7" s="1"/>
  <c r="J2340" i="7" s="1"/>
  <c r="J2341" i="7" s="1"/>
  <c r="J2342" i="7" s="1"/>
  <c r="J2343" i="7" s="1"/>
  <c r="J2344" i="7" s="1"/>
  <c r="J2345" i="7" s="1"/>
  <c r="J2346" i="7" s="1"/>
  <c r="J2347" i="7" s="1"/>
  <c r="J2348" i="7" s="1"/>
  <c r="J2349" i="7" s="1"/>
  <c r="J2350" i="7" s="1"/>
  <c r="J2351" i="7" s="1"/>
  <c r="J2352" i="7" s="1"/>
  <c r="J2353" i="7" s="1"/>
  <c r="J2354" i="7" s="1"/>
  <c r="J2355" i="7" s="1"/>
  <c r="J2356" i="7" s="1"/>
  <c r="J2357" i="7" s="1"/>
  <c r="J2358" i="7" s="1"/>
  <c r="J2359" i="7" s="1"/>
  <c r="J2360" i="7" s="1"/>
  <c r="J2361" i="7" s="1"/>
  <c r="J2362" i="7" s="1"/>
  <c r="J2363" i="7" s="1"/>
  <c r="J2364" i="7" s="1"/>
  <c r="J2365" i="7" s="1"/>
  <c r="J2366" i="7" s="1"/>
  <c r="J2367" i="7" s="1"/>
  <c r="J2368" i="7" s="1"/>
  <c r="J2369" i="7" s="1"/>
  <c r="J2370" i="7" s="1"/>
  <c r="J2371" i="7" s="1"/>
  <c r="J2372" i="7" s="1"/>
  <c r="J2373" i="7" s="1"/>
  <c r="J2374" i="7" s="1"/>
  <c r="J2375" i="7" s="1"/>
  <c r="J2376" i="7" s="1"/>
  <c r="J2377" i="7" s="1"/>
  <c r="J2378" i="7" s="1"/>
  <c r="J2379" i="7" s="1"/>
  <c r="J2380" i="7" s="1"/>
  <c r="J2381" i="7" s="1"/>
  <c r="J2382" i="7" s="1"/>
  <c r="J2383" i="7" s="1"/>
  <c r="J2384" i="7" s="1"/>
  <c r="J2385" i="7" s="1"/>
  <c r="J2386" i="7" s="1"/>
  <c r="J2387" i="7" s="1"/>
  <c r="J2388" i="7" s="1"/>
  <c r="J2389" i="7" s="1"/>
  <c r="J2390" i="7" s="1"/>
  <c r="J2391" i="7" s="1"/>
  <c r="J2392" i="7" s="1"/>
  <c r="J2393" i="7" s="1"/>
  <c r="J2394" i="7" s="1"/>
  <c r="J2395" i="7" s="1"/>
  <c r="J2396" i="7" s="1"/>
  <c r="J2397" i="7" s="1"/>
  <c r="J2398" i="7" s="1"/>
  <c r="J2399" i="7" s="1"/>
  <c r="J2400" i="7" s="1"/>
  <c r="J2401" i="7" s="1"/>
  <c r="J2402" i="7" s="1"/>
  <c r="J2403" i="7" s="1"/>
  <c r="J2404" i="7" s="1"/>
  <c r="J2405" i="7" s="1"/>
  <c r="J2406" i="7" s="1"/>
  <c r="J2407" i="7" s="1"/>
  <c r="J2408" i="7" s="1"/>
  <c r="J2409" i="7" s="1"/>
  <c r="J2410" i="7" s="1"/>
  <c r="J2411" i="7" s="1"/>
  <c r="J2412" i="7" s="1"/>
  <c r="J2413" i="7" s="1"/>
  <c r="J2414" i="7" s="1"/>
  <c r="J2415" i="7" s="1"/>
  <c r="J2416" i="7" s="1"/>
  <c r="J2417" i="7" s="1"/>
  <c r="J2418" i="7" s="1"/>
  <c r="J2419" i="7" s="1"/>
  <c r="J2420" i="7" s="1"/>
  <c r="J2421" i="7" s="1"/>
  <c r="J2422" i="7" s="1"/>
  <c r="J2423" i="7" s="1"/>
  <c r="J2424" i="7" s="1"/>
  <c r="J2425" i="7" s="1"/>
  <c r="J2426" i="7" s="1"/>
  <c r="J2427" i="7" s="1"/>
  <c r="J2428" i="7" s="1"/>
  <c r="J2429" i="7" s="1"/>
  <c r="J2430" i="7" s="1"/>
  <c r="J2431" i="7" s="1"/>
  <c r="J2432" i="7" s="1"/>
  <c r="J2433" i="7" s="1"/>
  <c r="J2434" i="7" s="1"/>
  <c r="J2435" i="7" s="1"/>
  <c r="J2436" i="7" s="1"/>
  <c r="J2437" i="7" s="1"/>
  <c r="J2438" i="7" s="1"/>
  <c r="J2439" i="7" s="1"/>
  <c r="J2440" i="7" s="1"/>
  <c r="J2441" i="7" s="1"/>
  <c r="J2442" i="7" s="1"/>
  <c r="J2443" i="7" s="1"/>
  <c r="J2444" i="7" s="1"/>
  <c r="J2445" i="7" s="1"/>
  <c r="J2446" i="7" s="1"/>
  <c r="J2447" i="7" s="1"/>
  <c r="J2448" i="7" s="1"/>
  <c r="J2449" i="7" s="1"/>
  <c r="J2450" i="7" s="1"/>
  <c r="J2451" i="7" s="1"/>
  <c r="J2452" i="7" s="1"/>
  <c r="J2453" i="7" s="1"/>
  <c r="J2454" i="7" s="1"/>
  <c r="J2455" i="7" s="1"/>
  <c r="J2456" i="7" s="1"/>
  <c r="J2457" i="7" s="1"/>
  <c r="J2458" i="7" s="1"/>
  <c r="J2459" i="7" s="1"/>
  <c r="J2460" i="7" s="1"/>
  <c r="J2461" i="7" s="1"/>
  <c r="J2462" i="7" s="1"/>
  <c r="J2463" i="7" s="1"/>
  <c r="J2464" i="7" s="1"/>
  <c r="J2465" i="7" s="1"/>
  <c r="J2466" i="7" s="1"/>
  <c r="J2467" i="7" s="1"/>
  <c r="J2468" i="7" s="1"/>
  <c r="J2469" i="7" s="1"/>
  <c r="J2470" i="7" s="1"/>
  <c r="J2471" i="7" s="1"/>
  <c r="J2472" i="7" s="1"/>
  <c r="J2473" i="7" s="1"/>
  <c r="J2474" i="7" s="1"/>
  <c r="J2475" i="7" s="1"/>
  <c r="J2476" i="7" s="1"/>
  <c r="J2477" i="7" s="1"/>
  <c r="J2478" i="7" s="1"/>
  <c r="J2479" i="7" s="1"/>
  <c r="J2480" i="7" s="1"/>
  <c r="J2481" i="7" s="1"/>
  <c r="J2482" i="7" s="1"/>
  <c r="J2483" i="7" s="1"/>
  <c r="J2484" i="7" s="1"/>
  <c r="J2485" i="7" s="1"/>
  <c r="J2486" i="7" s="1"/>
  <c r="J2487" i="7" s="1"/>
  <c r="J2488" i="7" s="1"/>
  <c r="J2489" i="7" s="1"/>
  <c r="J2490" i="7" s="1"/>
  <c r="J2491" i="7" s="1"/>
  <c r="J2492" i="7" s="1"/>
  <c r="J2493" i="7" s="1"/>
  <c r="J2494" i="7" s="1"/>
  <c r="J2495" i="7" s="1"/>
  <c r="J2496" i="7" s="1"/>
  <c r="J2497" i="7" s="1"/>
  <c r="J2498" i="7" s="1"/>
  <c r="J2499" i="7" s="1"/>
  <c r="J2500" i="7" s="1"/>
  <c r="J2501" i="7" s="1"/>
  <c r="J2502" i="7" s="1"/>
  <c r="J2503" i="7" s="1"/>
  <c r="J2504" i="7" s="1"/>
  <c r="J2505" i="7" s="1"/>
  <c r="J2506" i="7" s="1"/>
  <c r="J2507" i="7" s="1"/>
  <c r="J2508" i="7" s="1"/>
  <c r="J2509" i="7" s="1"/>
  <c r="J2510" i="7" s="1"/>
  <c r="J2511" i="7" s="1"/>
  <c r="J2512" i="7" s="1"/>
  <c r="J2513" i="7" s="1"/>
  <c r="J2514" i="7" s="1"/>
  <c r="J2515" i="7" s="1"/>
  <c r="J2516" i="7" s="1"/>
  <c r="J2517" i="7" s="1"/>
  <c r="J2518" i="7" s="1"/>
  <c r="J2519" i="7" s="1"/>
  <c r="J2520" i="7" s="1"/>
  <c r="J2521" i="7" s="1"/>
  <c r="J2522" i="7" s="1"/>
  <c r="J2523" i="7" s="1"/>
  <c r="J2524" i="7" s="1"/>
  <c r="J2525" i="7" s="1"/>
  <c r="J2526" i="7" s="1"/>
  <c r="J2527" i="7" s="1"/>
  <c r="J2528" i="7" s="1"/>
  <c r="J2529" i="7" s="1"/>
  <c r="J2530" i="7" s="1"/>
  <c r="J2531" i="7" s="1"/>
  <c r="J2532" i="7" s="1"/>
  <c r="J2533" i="7" s="1"/>
  <c r="J2534" i="7" s="1"/>
  <c r="J2535" i="7" s="1"/>
  <c r="J2536" i="7" s="1"/>
  <c r="J2537" i="7" s="1"/>
  <c r="J2538" i="7" s="1"/>
  <c r="J2539" i="7" s="1"/>
  <c r="J2540" i="7" s="1"/>
  <c r="J2541" i="7" s="1"/>
  <c r="J2542" i="7" s="1"/>
  <c r="J2543" i="7" s="1"/>
  <c r="J2544" i="7" s="1"/>
  <c r="J2545" i="7" s="1"/>
  <c r="J2546" i="7" s="1"/>
  <c r="J2547" i="7" s="1"/>
  <c r="J2548" i="7" s="1"/>
  <c r="J2549" i="7" s="1"/>
  <c r="J2550" i="7" s="1"/>
  <c r="J2551" i="7" s="1"/>
  <c r="J2552" i="7" s="1"/>
  <c r="J2553" i="7" s="1"/>
  <c r="J2554" i="7" s="1"/>
  <c r="J2555" i="7" s="1"/>
  <c r="J2556" i="7" s="1"/>
  <c r="J2557" i="7" s="1"/>
  <c r="J2558" i="7" s="1"/>
  <c r="J2559" i="7" s="1"/>
  <c r="J2560" i="7" s="1"/>
  <c r="J2561" i="7" s="1"/>
  <c r="J2562" i="7" s="1"/>
  <c r="J2563" i="7" s="1"/>
  <c r="J2564" i="7" s="1"/>
  <c r="J2565" i="7" s="1"/>
  <c r="J2566" i="7" s="1"/>
  <c r="J2567" i="7" s="1"/>
  <c r="J2568" i="7" s="1"/>
  <c r="J2569" i="7" s="1"/>
  <c r="J2570" i="7" s="1"/>
  <c r="J2571" i="7" s="1"/>
  <c r="J2572" i="7" s="1"/>
  <c r="J2573" i="7" s="1"/>
  <c r="J2574" i="7" s="1"/>
  <c r="J2575" i="7" s="1"/>
  <c r="J2576" i="7" s="1"/>
  <c r="J2577" i="7" s="1"/>
  <c r="J2578" i="7" s="1"/>
  <c r="J2579" i="7" s="1"/>
  <c r="J2580" i="7" s="1"/>
  <c r="J2581" i="7" s="1"/>
  <c r="J2582" i="7" s="1"/>
  <c r="J2583" i="7" s="1"/>
  <c r="J2584" i="7" s="1"/>
  <c r="J2585" i="7" s="1"/>
  <c r="J2586" i="7" s="1"/>
  <c r="J2587" i="7" s="1"/>
  <c r="J2588" i="7" s="1"/>
  <c r="J2589" i="7" s="1"/>
  <c r="J2590" i="7" s="1"/>
  <c r="J2591" i="7" s="1"/>
  <c r="J2592" i="7" s="1"/>
  <c r="J2593" i="7" s="1"/>
  <c r="J2594" i="7" s="1"/>
  <c r="J2595" i="7" s="1"/>
  <c r="J2596" i="7" s="1"/>
  <c r="J2597" i="7" s="1"/>
  <c r="J2598" i="7" s="1"/>
  <c r="J2599" i="7" s="1"/>
  <c r="J2600" i="7" s="1"/>
  <c r="J2601" i="7" s="1"/>
  <c r="J2602" i="7" s="1"/>
  <c r="J2603" i="7" s="1"/>
  <c r="J2604" i="7" s="1"/>
  <c r="J2605" i="7" s="1"/>
  <c r="J2606" i="7" s="1"/>
  <c r="J2607" i="7" s="1"/>
  <c r="J2608" i="7" s="1"/>
  <c r="J2609" i="7" s="1"/>
  <c r="J2610" i="7" s="1"/>
  <c r="J2611" i="7" s="1"/>
  <c r="J2612" i="7" s="1"/>
  <c r="J2613" i="7" s="1"/>
  <c r="J2614" i="7" s="1"/>
  <c r="J2615" i="7" s="1"/>
  <c r="J2616" i="7" s="1"/>
  <c r="J2617" i="7" s="1"/>
  <c r="J2618" i="7" s="1"/>
  <c r="J2619" i="7" s="1"/>
  <c r="J2620" i="7" s="1"/>
  <c r="J2621" i="7" s="1"/>
  <c r="J2622" i="7" s="1"/>
  <c r="J2623" i="7" s="1"/>
  <c r="J2624" i="7" s="1"/>
  <c r="J2625" i="7" s="1"/>
  <c r="J2626" i="7" s="1"/>
  <c r="J2627" i="7" s="1"/>
  <c r="J2628" i="7" s="1"/>
  <c r="J2629" i="7" s="1"/>
  <c r="J2630" i="7" s="1"/>
  <c r="J2631" i="7" s="1"/>
  <c r="J2632" i="7" s="1"/>
  <c r="J2633" i="7" s="1"/>
  <c r="J2634" i="7" s="1"/>
  <c r="J2635" i="7" s="1"/>
  <c r="J2636" i="7" s="1"/>
  <c r="J2637" i="7" s="1"/>
  <c r="J2638" i="7" s="1"/>
  <c r="J2639" i="7" s="1"/>
  <c r="J2640" i="7" s="1"/>
  <c r="J2641" i="7" s="1"/>
  <c r="J2642" i="7" s="1"/>
  <c r="J2643" i="7" s="1"/>
  <c r="J2644" i="7" s="1"/>
  <c r="J2645" i="7" s="1"/>
  <c r="J2646" i="7" s="1"/>
  <c r="J2647" i="7" s="1"/>
  <c r="J2648" i="7" s="1"/>
  <c r="J2649" i="7" s="1"/>
  <c r="J2650" i="7" s="1"/>
  <c r="J2651" i="7" s="1"/>
  <c r="J2652" i="7" s="1"/>
  <c r="J2653" i="7" s="1"/>
  <c r="J2654" i="7" s="1"/>
  <c r="J2655" i="7" s="1"/>
  <c r="J2656" i="7" s="1"/>
  <c r="J2657" i="7" s="1"/>
  <c r="J2658" i="7" s="1"/>
  <c r="J2659" i="7" s="1"/>
  <c r="J2660" i="7" s="1"/>
  <c r="J2661" i="7" s="1"/>
  <c r="J2662" i="7" s="1"/>
  <c r="J2663" i="7" s="1"/>
  <c r="J2664" i="7" s="1"/>
  <c r="J2665" i="7" s="1"/>
  <c r="J2666" i="7" s="1"/>
  <c r="J2667" i="7" s="1"/>
  <c r="J2668" i="7" s="1"/>
  <c r="J2669" i="7" s="1"/>
  <c r="J2670" i="7" s="1"/>
  <c r="J2671" i="7" s="1"/>
  <c r="J2672" i="7" s="1"/>
  <c r="J2673" i="7" s="1"/>
  <c r="J2674" i="7" s="1"/>
  <c r="J2675" i="7" s="1"/>
  <c r="J2676" i="7" s="1"/>
  <c r="J2677" i="7" s="1"/>
  <c r="J2678" i="7" s="1"/>
  <c r="J2679" i="7" s="1"/>
  <c r="J2680" i="7" s="1"/>
  <c r="J2681" i="7" s="1"/>
  <c r="J2682" i="7" s="1"/>
  <c r="J2683" i="7" s="1"/>
  <c r="J2684" i="7" s="1"/>
  <c r="J2685" i="7" s="1"/>
  <c r="J2686" i="7" s="1"/>
  <c r="J2687" i="7" s="1"/>
  <c r="J2688" i="7" s="1"/>
  <c r="J2689" i="7" s="1"/>
  <c r="J2690" i="7" s="1"/>
  <c r="J2691" i="7" s="1"/>
  <c r="J2692" i="7" s="1"/>
  <c r="J2693" i="7" s="1"/>
  <c r="J2694" i="7" s="1"/>
  <c r="J2695" i="7" s="1"/>
  <c r="J2696" i="7" s="1"/>
  <c r="J2697" i="7" s="1"/>
  <c r="J2698" i="7" s="1"/>
  <c r="J2699" i="7" s="1"/>
  <c r="J2700" i="7" s="1"/>
  <c r="J2701" i="7" s="1"/>
  <c r="J2702" i="7" s="1"/>
  <c r="J2703" i="7" s="1"/>
  <c r="J2704" i="7" s="1"/>
  <c r="J2705" i="7" s="1"/>
  <c r="J2706" i="7" s="1"/>
  <c r="J2707" i="7" s="1"/>
  <c r="J2708" i="7" s="1"/>
  <c r="J2709" i="7" s="1"/>
  <c r="J2710" i="7" s="1"/>
  <c r="J2711" i="7" s="1"/>
  <c r="J2712" i="7" s="1"/>
  <c r="J2713" i="7" s="1"/>
  <c r="J2714" i="7" s="1"/>
  <c r="J2715" i="7" s="1"/>
  <c r="J2716" i="7" s="1"/>
  <c r="J2717" i="7" s="1"/>
  <c r="J2718" i="7" s="1"/>
  <c r="J2719" i="7" s="1"/>
  <c r="J2720" i="7" s="1"/>
  <c r="J2721" i="7" s="1"/>
  <c r="J2722" i="7" s="1"/>
  <c r="J2723" i="7" s="1"/>
  <c r="J2724" i="7" s="1"/>
  <c r="J2725" i="7" s="1"/>
  <c r="J2726" i="7" s="1"/>
  <c r="J2727" i="7" s="1"/>
  <c r="J2728" i="7" s="1"/>
  <c r="J2729" i="7" s="1"/>
  <c r="J2730" i="7" s="1"/>
  <c r="J2731" i="7" s="1"/>
  <c r="J2732" i="7" s="1"/>
  <c r="J2733" i="7" s="1"/>
  <c r="J2734" i="7" s="1"/>
  <c r="J2735" i="7" s="1"/>
  <c r="J2736" i="7" s="1"/>
  <c r="J2737" i="7" s="1"/>
  <c r="J2738" i="7" s="1"/>
  <c r="J2739" i="7" s="1"/>
  <c r="J2740" i="7" s="1"/>
  <c r="J2741" i="7" s="1"/>
  <c r="J2742" i="7" s="1"/>
  <c r="J2743" i="7" s="1"/>
  <c r="J2744" i="7" s="1"/>
  <c r="J2745" i="7" s="1"/>
  <c r="J2746" i="7" s="1"/>
  <c r="J2747" i="7" s="1"/>
  <c r="J2748" i="7" s="1"/>
  <c r="J2749" i="7" s="1"/>
  <c r="J2750" i="7" s="1"/>
  <c r="J2751" i="7" s="1"/>
  <c r="J2752" i="7" s="1"/>
  <c r="J2753" i="7" s="1"/>
  <c r="J2754" i="7" s="1"/>
  <c r="J2755" i="7" s="1"/>
  <c r="J2756" i="7" s="1"/>
  <c r="J2757" i="7" s="1"/>
  <c r="J2758" i="7" s="1"/>
  <c r="J2759" i="7" s="1"/>
  <c r="J2760" i="7" s="1"/>
  <c r="J2761" i="7" s="1"/>
  <c r="J2762" i="7" s="1"/>
  <c r="J2763" i="7" s="1"/>
  <c r="J2764" i="7" s="1"/>
  <c r="J2765" i="7" s="1"/>
  <c r="J2766" i="7" s="1"/>
  <c r="J2767" i="7" s="1"/>
  <c r="J2768" i="7" s="1"/>
  <c r="J2769" i="7" s="1"/>
  <c r="J2770" i="7" s="1"/>
  <c r="J2771" i="7" s="1"/>
  <c r="J2772" i="7" s="1"/>
  <c r="J2773" i="7" s="1"/>
  <c r="J2774" i="7" s="1"/>
  <c r="J2775" i="7" s="1"/>
  <c r="J2776" i="7" s="1"/>
  <c r="J2777" i="7" s="1"/>
  <c r="J2778" i="7" s="1"/>
  <c r="J2779" i="7" s="1"/>
  <c r="J2780" i="7" s="1"/>
  <c r="J2781" i="7" s="1"/>
  <c r="J2782" i="7" s="1"/>
  <c r="J2783" i="7" s="1"/>
  <c r="J2784" i="7" s="1"/>
  <c r="J2785" i="7" s="1"/>
  <c r="J2786" i="7" s="1"/>
  <c r="J2787" i="7" s="1"/>
  <c r="J2788" i="7" s="1"/>
  <c r="J2789" i="7" s="1"/>
  <c r="J2790" i="7" s="1"/>
  <c r="J2791" i="7" s="1"/>
  <c r="J2792" i="7" s="1"/>
  <c r="J2793" i="7" s="1"/>
  <c r="J2794" i="7" s="1"/>
  <c r="J2795" i="7" s="1"/>
  <c r="J2796" i="7" s="1"/>
  <c r="J2797" i="7" s="1"/>
  <c r="J2798" i="7" s="1"/>
  <c r="J2799" i="7" s="1"/>
  <c r="J2800" i="7" s="1"/>
  <c r="J2801" i="7" s="1"/>
  <c r="J2802" i="7" s="1"/>
  <c r="J2803" i="7" s="1"/>
  <c r="J2804" i="7" s="1"/>
  <c r="J2805" i="7" s="1"/>
  <c r="J2806" i="7" s="1"/>
  <c r="J2807" i="7" s="1"/>
  <c r="J2808" i="7" s="1"/>
  <c r="J2809" i="7" s="1"/>
  <c r="J2810" i="7" s="1"/>
  <c r="J2811" i="7" s="1"/>
  <c r="J2812" i="7" s="1"/>
  <c r="J2813" i="7" s="1"/>
  <c r="J2814" i="7" s="1"/>
  <c r="J2815" i="7" s="1"/>
  <c r="J2816" i="7" s="1"/>
  <c r="J2817" i="7" s="1"/>
  <c r="J2818" i="7" s="1"/>
  <c r="J2819" i="7" s="1"/>
  <c r="J2820" i="7" s="1"/>
  <c r="J2821" i="7" s="1"/>
  <c r="J2822" i="7" s="1"/>
  <c r="J2823" i="7" s="1"/>
  <c r="J2824" i="7" s="1"/>
  <c r="J2825" i="7" s="1"/>
  <c r="J2826" i="7" s="1"/>
  <c r="J2827" i="7" s="1"/>
  <c r="J2828" i="7" s="1"/>
  <c r="J2829" i="7" s="1"/>
  <c r="J2830" i="7" s="1"/>
  <c r="J2831" i="7" s="1"/>
  <c r="J2832" i="7" s="1"/>
  <c r="J2833" i="7" s="1"/>
  <c r="J2834" i="7" s="1"/>
  <c r="J2835" i="7" s="1"/>
  <c r="J2836" i="7" s="1"/>
  <c r="J2837" i="7" s="1"/>
  <c r="J2838" i="7" s="1"/>
  <c r="J2839" i="7" s="1"/>
  <c r="J2840" i="7" s="1"/>
  <c r="J2841" i="7" s="1"/>
  <c r="J2842" i="7" s="1"/>
  <c r="J2843" i="7" s="1"/>
  <c r="J2844" i="7" s="1"/>
  <c r="J2845" i="7" s="1"/>
  <c r="J2846" i="7" s="1"/>
  <c r="J2847" i="7" s="1"/>
  <c r="J2848" i="7" s="1"/>
  <c r="J2849" i="7" s="1"/>
  <c r="J2850" i="7" s="1"/>
  <c r="J2851" i="7" s="1"/>
  <c r="J2852" i="7" s="1"/>
  <c r="J2853" i="7" s="1"/>
  <c r="J2854" i="7" s="1"/>
  <c r="J2855" i="7" s="1"/>
  <c r="J2856" i="7" s="1"/>
  <c r="J2857" i="7" s="1"/>
  <c r="J2858" i="7" s="1"/>
  <c r="J2859" i="7" s="1"/>
  <c r="J2860" i="7" s="1"/>
  <c r="J2861" i="7" s="1"/>
  <c r="J2862" i="7" s="1"/>
  <c r="J2863" i="7" s="1"/>
  <c r="J2864" i="7" s="1"/>
  <c r="J2865" i="7" s="1"/>
  <c r="J2866" i="7" s="1"/>
  <c r="J2867" i="7" s="1"/>
  <c r="J2868" i="7" s="1"/>
  <c r="J2869" i="7" s="1"/>
  <c r="J2870" i="7" s="1"/>
  <c r="J2871" i="7" s="1"/>
  <c r="J2872" i="7" s="1"/>
  <c r="J2873" i="7" s="1"/>
  <c r="J2874" i="7" s="1"/>
  <c r="J2875" i="7" s="1"/>
  <c r="J2876" i="7" s="1"/>
  <c r="J2877" i="7" s="1"/>
  <c r="J2878" i="7" s="1"/>
  <c r="J2879" i="7" s="1"/>
  <c r="J2880" i="7" s="1"/>
  <c r="J2881" i="7" s="1"/>
  <c r="J2882" i="7" s="1"/>
  <c r="J2883" i="7" s="1"/>
  <c r="J2884" i="7" s="1"/>
  <c r="J2885" i="7" s="1"/>
  <c r="J2886" i="7" s="1"/>
  <c r="J2887" i="7" s="1"/>
  <c r="J2888" i="7" s="1"/>
  <c r="J2889" i="7" s="1"/>
  <c r="J2890" i="7" s="1"/>
  <c r="J2891" i="7" s="1"/>
  <c r="J2892" i="7" s="1"/>
  <c r="J2893" i="7" s="1"/>
  <c r="J2894" i="7" s="1"/>
  <c r="J2895" i="7" s="1"/>
  <c r="J2896" i="7" s="1"/>
  <c r="J2897" i="7" s="1"/>
  <c r="J2898" i="7" s="1"/>
  <c r="J2899" i="7" s="1"/>
  <c r="J2900" i="7" s="1"/>
  <c r="J2901" i="7" s="1"/>
  <c r="J2902" i="7" s="1"/>
  <c r="J2903" i="7" s="1"/>
  <c r="J2904" i="7" s="1"/>
  <c r="J2905" i="7" s="1"/>
  <c r="J2906" i="7" s="1"/>
  <c r="J2907" i="7" s="1"/>
  <c r="J2908" i="7" s="1"/>
  <c r="J2909" i="7" s="1"/>
  <c r="J2910" i="7" s="1"/>
  <c r="J2911" i="7" s="1"/>
  <c r="J2912" i="7" s="1"/>
  <c r="J2913" i="7" s="1"/>
  <c r="J2914" i="7" s="1"/>
  <c r="J2915" i="7" s="1"/>
  <c r="J2916" i="7" s="1"/>
  <c r="J2917" i="7" s="1"/>
  <c r="J2918" i="7" s="1"/>
  <c r="J2919" i="7" s="1"/>
  <c r="J2920" i="7" s="1"/>
  <c r="J2921" i="7" s="1"/>
  <c r="J2922" i="7" s="1"/>
  <c r="J2923" i="7" s="1"/>
  <c r="J2924" i="7" s="1"/>
  <c r="J2925" i="7" s="1"/>
  <c r="J2926" i="7" s="1"/>
  <c r="J2927" i="7" s="1"/>
  <c r="J2928" i="7" s="1"/>
  <c r="J2929" i="7" s="1"/>
  <c r="J2930" i="7" s="1"/>
  <c r="J2931" i="7" s="1"/>
  <c r="J2932" i="7" s="1"/>
  <c r="J2933" i="7" s="1"/>
  <c r="J2934" i="7" s="1"/>
  <c r="J2935" i="7" s="1"/>
  <c r="J2936" i="7" s="1"/>
  <c r="J2937" i="7" s="1"/>
  <c r="J2938" i="7" s="1"/>
  <c r="J2939" i="7" s="1"/>
  <c r="J2940" i="7" s="1"/>
  <c r="J2941" i="7" s="1"/>
  <c r="J2942" i="7" s="1"/>
  <c r="J2943" i="7" s="1"/>
  <c r="J2944" i="7" s="1"/>
  <c r="J2945" i="7" s="1"/>
  <c r="J2946" i="7" s="1"/>
  <c r="J2947" i="7" s="1"/>
  <c r="J2948" i="7" s="1"/>
  <c r="J2949" i="7" s="1"/>
  <c r="J2950" i="7" s="1"/>
  <c r="J2951" i="7" s="1"/>
  <c r="J2952" i="7" s="1"/>
  <c r="J2953" i="7" s="1"/>
  <c r="J2954" i="7" s="1"/>
  <c r="J2955" i="7" s="1"/>
  <c r="J2956" i="7" s="1"/>
  <c r="J2957" i="7" s="1"/>
  <c r="J2958" i="7" s="1"/>
  <c r="J2959" i="7" s="1"/>
  <c r="J2960" i="7" s="1"/>
  <c r="J2961" i="7" s="1"/>
  <c r="J2962" i="7" s="1"/>
  <c r="J2963" i="7" s="1"/>
  <c r="J2964" i="7" s="1"/>
  <c r="J2965" i="7" s="1"/>
  <c r="J2966" i="7" s="1"/>
  <c r="J2967" i="7" s="1"/>
  <c r="J2968" i="7" s="1"/>
  <c r="J2969" i="7" s="1"/>
  <c r="J2970" i="7" s="1"/>
  <c r="J2971" i="7" s="1"/>
  <c r="J2972" i="7" s="1"/>
  <c r="J2973" i="7" s="1"/>
  <c r="J2974" i="7" s="1"/>
  <c r="J2975" i="7" s="1"/>
  <c r="J2976" i="7" s="1"/>
  <c r="J2977" i="7" s="1"/>
  <c r="J2978" i="7" s="1"/>
  <c r="J2979" i="7" s="1"/>
  <c r="J2980" i="7" s="1"/>
  <c r="J2981" i="7" s="1"/>
  <c r="J2982" i="7" s="1"/>
  <c r="J2983" i="7" s="1"/>
  <c r="J2984" i="7" s="1"/>
  <c r="J2985" i="7" s="1"/>
  <c r="J2986" i="7" s="1"/>
  <c r="J2987" i="7" s="1"/>
  <c r="J2988" i="7" s="1"/>
  <c r="J2989" i="7" s="1"/>
  <c r="J2990" i="7" s="1"/>
  <c r="J2991" i="7" s="1"/>
  <c r="J2992" i="7" s="1"/>
  <c r="J2993" i="7" s="1"/>
  <c r="J2994" i="7" s="1"/>
  <c r="J2995" i="7" s="1"/>
  <c r="J2996" i="7" s="1"/>
  <c r="J2997" i="7" s="1"/>
  <c r="J2998" i="7" s="1"/>
  <c r="J2999" i="7" s="1"/>
  <c r="J3000" i="7" s="1"/>
  <c r="J3001" i="7" s="1"/>
  <c r="J3002" i="7" s="1"/>
  <c r="J3003" i="7" s="1"/>
  <c r="J3004" i="7" s="1"/>
  <c r="J3005" i="7" s="1"/>
  <c r="J3006" i="7" s="1"/>
  <c r="J3007" i="7" s="1"/>
  <c r="J3008" i="7" s="1"/>
  <c r="J3009" i="7" s="1"/>
  <c r="J3010" i="7" s="1"/>
  <c r="J3011" i="7" s="1"/>
  <c r="J3012" i="7" s="1"/>
  <c r="J3013" i="7" s="1"/>
  <c r="J3014" i="7" s="1"/>
  <c r="J3015" i="7" s="1"/>
  <c r="J3016" i="7" s="1"/>
  <c r="J3017" i="7" s="1"/>
  <c r="J3018" i="7" s="1"/>
  <c r="J3019" i="7" s="1"/>
  <c r="J3020" i="7" s="1"/>
  <c r="J3021" i="7" s="1"/>
  <c r="J3022" i="7" s="1"/>
  <c r="J3023" i="7" s="1"/>
  <c r="J3024" i="7" s="1"/>
  <c r="J3025" i="7" s="1"/>
  <c r="J3026" i="7" s="1"/>
  <c r="J3027" i="7" s="1"/>
  <c r="J3028" i="7" s="1"/>
  <c r="J3029" i="7" s="1"/>
  <c r="J3030" i="7" s="1"/>
  <c r="J3031" i="7" s="1"/>
  <c r="J3032" i="7" s="1"/>
  <c r="J3033" i="7" s="1"/>
  <c r="J3034" i="7" s="1"/>
  <c r="J3035" i="7" s="1"/>
  <c r="J3036" i="7" s="1"/>
  <c r="J3037" i="7" s="1"/>
  <c r="J3038" i="7" s="1"/>
  <c r="J3039" i="7" s="1"/>
  <c r="J3040" i="7" s="1"/>
  <c r="J3041" i="7" s="1"/>
  <c r="J3042" i="7" s="1"/>
  <c r="J3043" i="7" s="1"/>
  <c r="J3044" i="7" s="1"/>
  <c r="J3045" i="7" s="1"/>
  <c r="J3046" i="7" s="1"/>
  <c r="J3047" i="7" s="1"/>
  <c r="J3048" i="7" s="1"/>
  <c r="J3049" i="7" s="1"/>
  <c r="J3050" i="7" s="1"/>
  <c r="J3051" i="7" s="1"/>
  <c r="J3052" i="7" s="1"/>
  <c r="J3053" i="7" s="1"/>
  <c r="J3054" i="7" s="1"/>
  <c r="J3055" i="7" s="1"/>
  <c r="J3056" i="7" s="1"/>
  <c r="J3057" i="7" s="1"/>
  <c r="J3058" i="7" s="1"/>
  <c r="J3059" i="7" s="1"/>
  <c r="J3060" i="7" s="1"/>
  <c r="J3061" i="7" s="1"/>
  <c r="J3062" i="7" s="1"/>
  <c r="J3063" i="7" s="1"/>
  <c r="J3064" i="7" s="1"/>
  <c r="J3065" i="7" s="1"/>
  <c r="J3066" i="7" s="1"/>
  <c r="J3067" i="7" s="1"/>
  <c r="J3068" i="7" s="1"/>
  <c r="J3069" i="7" s="1"/>
  <c r="J3070" i="7" s="1"/>
  <c r="J3071" i="7" s="1"/>
  <c r="J3072" i="7" s="1"/>
  <c r="J3073" i="7" s="1"/>
  <c r="J3074" i="7" s="1"/>
  <c r="J3075" i="7" s="1"/>
  <c r="J3076" i="7" s="1"/>
  <c r="J3077" i="7" s="1"/>
  <c r="J3078" i="7" s="1"/>
  <c r="J3079" i="7" s="1"/>
  <c r="J3080" i="7" s="1"/>
  <c r="J3081" i="7" s="1"/>
  <c r="J3082" i="7" s="1"/>
  <c r="J3083" i="7" s="1"/>
  <c r="J3084" i="7" s="1"/>
  <c r="J3085" i="7" s="1"/>
  <c r="J3086" i="7" s="1"/>
  <c r="J3087" i="7" s="1"/>
  <c r="J3088" i="7" s="1"/>
  <c r="J3089" i="7" s="1"/>
  <c r="J3090" i="7" s="1"/>
  <c r="J3091" i="7" s="1"/>
  <c r="J3092" i="7" s="1"/>
  <c r="J3093" i="7" s="1"/>
  <c r="J3094" i="7" s="1"/>
  <c r="J3095" i="7" s="1"/>
  <c r="J3096" i="7" s="1"/>
  <c r="J3097" i="7" s="1"/>
  <c r="J3098" i="7" s="1"/>
  <c r="J3099" i="7" s="1"/>
  <c r="J3100" i="7" s="1"/>
  <c r="J3101" i="7" s="1"/>
  <c r="J3102" i="7" s="1"/>
  <c r="J3103" i="7" s="1"/>
  <c r="J3104" i="7" s="1"/>
  <c r="J3105" i="7" s="1"/>
  <c r="J3106" i="7" s="1"/>
  <c r="J3107" i="7" s="1"/>
  <c r="J3108" i="7" s="1"/>
  <c r="J3109" i="7" s="1"/>
  <c r="J3110" i="7" s="1"/>
  <c r="J3111" i="7" s="1"/>
  <c r="J3112" i="7" s="1"/>
  <c r="J3113" i="7" s="1"/>
  <c r="J3114" i="7" s="1"/>
  <c r="J3115" i="7" s="1"/>
  <c r="J3116" i="7" s="1"/>
  <c r="J3117" i="7" s="1"/>
  <c r="J3118" i="7" s="1"/>
  <c r="J3119" i="7" s="1"/>
  <c r="J3120" i="7" s="1"/>
  <c r="J3121" i="7" s="1"/>
  <c r="J3122" i="7" s="1"/>
  <c r="J3123" i="7" s="1"/>
  <c r="J3124" i="7" s="1"/>
  <c r="J3125" i="7" s="1"/>
  <c r="J3126" i="7" s="1"/>
  <c r="J3127" i="7" s="1"/>
  <c r="J3128" i="7" s="1"/>
  <c r="J3129" i="7" s="1"/>
  <c r="J3130" i="7" s="1"/>
  <c r="J3131" i="7" s="1"/>
  <c r="J3132" i="7" s="1"/>
  <c r="J3133" i="7" s="1"/>
  <c r="J3134" i="7" s="1"/>
  <c r="J3135" i="7" s="1"/>
  <c r="J3136" i="7" s="1"/>
  <c r="J3137" i="7" s="1"/>
  <c r="J3138" i="7" s="1"/>
  <c r="J3139" i="7" s="1"/>
  <c r="J3140" i="7" s="1"/>
  <c r="J3141" i="7" s="1"/>
  <c r="J3142" i="7" s="1"/>
  <c r="J3143" i="7" s="1"/>
  <c r="J3144" i="7" s="1"/>
  <c r="J3145" i="7" s="1"/>
  <c r="J3146" i="7" s="1"/>
  <c r="J3147" i="7" s="1"/>
  <c r="J3148" i="7" s="1"/>
  <c r="J3149" i="7" s="1"/>
  <c r="J3150" i="7" s="1"/>
  <c r="J3151" i="7" s="1"/>
  <c r="J3152" i="7" s="1"/>
  <c r="J3153" i="7" s="1"/>
  <c r="J3154" i="7" s="1"/>
  <c r="J3155" i="7" s="1"/>
  <c r="J3156" i="7" s="1"/>
  <c r="J3157" i="7" s="1"/>
  <c r="J3158" i="7" s="1"/>
  <c r="J3159" i="7" s="1"/>
  <c r="J3160" i="7" s="1"/>
  <c r="J3161" i="7" s="1"/>
  <c r="J3162" i="7" s="1"/>
  <c r="J3163" i="7" s="1"/>
  <c r="J3164" i="7" s="1"/>
  <c r="J3165" i="7" s="1"/>
  <c r="J3166" i="7" s="1"/>
  <c r="J3167" i="7" s="1"/>
  <c r="J3168" i="7" s="1"/>
  <c r="J3169" i="7" s="1"/>
  <c r="J3170" i="7" s="1"/>
  <c r="J3171" i="7" s="1"/>
  <c r="J3172" i="7" s="1"/>
  <c r="J3173" i="7" s="1"/>
  <c r="J3174" i="7" s="1"/>
  <c r="J3175" i="7" s="1"/>
  <c r="J3176" i="7" s="1"/>
  <c r="J3177" i="7" s="1"/>
  <c r="J3178" i="7" s="1"/>
  <c r="J3179" i="7" s="1"/>
  <c r="J3180" i="7" s="1"/>
  <c r="J3181" i="7" s="1"/>
  <c r="J3182" i="7" s="1"/>
  <c r="J3183" i="7" s="1"/>
  <c r="J3184" i="7" s="1"/>
  <c r="J3185" i="7" s="1"/>
  <c r="J3186" i="7" s="1"/>
  <c r="J3187" i="7" s="1"/>
  <c r="J3188" i="7" s="1"/>
  <c r="J3189" i="7" s="1"/>
  <c r="J3190" i="7" s="1"/>
  <c r="J3191" i="7" s="1"/>
  <c r="J3192" i="7" s="1"/>
  <c r="J3193" i="7" s="1"/>
  <c r="J3194" i="7" s="1"/>
  <c r="J3195" i="7" s="1"/>
  <c r="J3196" i="7" s="1"/>
  <c r="J3197" i="7" s="1"/>
  <c r="J3198" i="7" s="1"/>
  <c r="J3199" i="7" s="1"/>
  <c r="J3200" i="7" s="1"/>
  <c r="J3201" i="7" s="1"/>
  <c r="J3202" i="7" s="1"/>
  <c r="J3203" i="7" s="1"/>
  <c r="J3204" i="7" s="1"/>
  <c r="J3205" i="7" s="1"/>
  <c r="J3206" i="7" s="1"/>
  <c r="J3207" i="7" s="1"/>
  <c r="J3208" i="7" s="1"/>
  <c r="J3209" i="7" s="1"/>
  <c r="J3210" i="7" s="1"/>
  <c r="J3211" i="7" s="1"/>
  <c r="J3212" i="7" s="1"/>
  <c r="J3213" i="7" s="1"/>
  <c r="J3214" i="7" s="1"/>
  <c r="J3215" i="7" s="1"/>
  <c r="J3216" i="7" s="1"/>
  <c r="J3217" i="7" s="1"/>
  <c r="J3218" i="7" s="1"/>
  <c r="J3219" i="7" s="1"/>
  <c r="J3220" i="7" s="1"/>
  <c r="J3221" i="7" s="1"/>
  <c r="J3222" i="7" s="1"/>
  <c r="J3223" i="7" s="1"/>
  <c r="J3224" i="7" s="1"/>
  <c r="J3225" i="7" s="1"/>
  <c r="J3226" i="7" s="1"/>
  <c r="J3227" i="7" s="1"/>
  <c r="J3228" i="7" s="1"/>
  <c r="J3229" i="7" s="1"/>
  <c r="J3230" i="7" s="1"/>
  <c r="J3231" i="7" s="1"/>
  <c r="J3232" i="7" s="1"/>
  <c r="J3233" i="7" s="1"/>
  <c r="J3234" i="7" s="1"/>
  <c r="J3235" i="7" s="1"/>
  <c r="J3236" i="7" s="1"/>
  <c r="J3237" i="7" s="1"/>
  <c r="J3238" i="7" s="1"/>
  <c r="J3239" i="7" s="1"/>
  <c r="J3240" i="7" s="1"/>
  <c r="J3241" i="7" s="1"/>
  <c r="J3242" i="7" s="1"/>
  <c r="J3243" i="7" s="1"/>
  <c r="J3244" i="7" s="1"/>
  <c r="J3245" i="7" s="1"/>
  <c r="J3246" i="7" s="1"/>
  <c r="J3247" i="7" s="1"/>
  <c r="J3248" i="7" s="1"/>
  <c r="J3249" i="7" s="1"/>
  <c r="J3250" i="7" s="1"/>
  <c r="J3251" i="7" s="1"/>
  <c r="J3252" i="7" s="1"/>
  <c r="J3253" i="7" s="1"/>
  <c r="J3254" i="7" s="1"/>
  <c r="J3255" i="7" s="1"/>
  <c r="J3256" i="7" s="1"/>
  <c r="J3257" i="7" s="1"/>
  <c r="J3258" i="7" s="1"/>
  <c r="J3259" i="7" s="1"/>
  <c r="J3260" i="7" s="1"/>
  <c r="J3261" i="7" s="1"/>
  <c r="J3262" i="7" s="1"/>
  <c r="J3263" i="7" s="1"/>
  <c r="J3264" i="7" s="1"/>
  <c r="J3265" i="7" s="1"/>
  <c r="J3266" i="7" s="1"/>
  <c r="J3267" i="7" s="1"/>
  <c r="J3268" i="7" s="1"/>
  <c r="J3269" i="7" s="1"/>
  <c r="J3270" i="7" s="1"/>
  <c r="J3271" i="7" s="1"/>
  <c r="J3272" i="7" s="1"/>
  <c r="J3273" i="7" s="1"/>
  <c r="J3274" i="7" s="1"/>
  <c r="J3275" i="7" s="1"/>
  <c r="J3276" i="7" s="1"/>
  <c r="J3277" i="7" s="1"/>
  <c r="J3278" i="7" s="1"/>
  <c r="J3279" i="7" s="1"/>
  <c r="J3280" i="7" s="1"/>
  <c r="J3281" i="7" s="1"/>
  <c r="J3282" i="7" s="1"/>
  <c r="J3283" i="7" s="1"/>
  <c r="J3284" i="7" s="1"/>
  <c r="J3285" i="7" s="1"/>
  <c r="J3286" i="7" s="1"/>
  <c r="J3287" i="7" s="1"/>
  <c r="J3288" i="7" s="1"/>
  <c r="J3289" i="7" s="1"/>
  <c r="J3290" i="7" s="1"/>
  <c r="J3291" i="7" s="1"/>
  <c r="J3292" i="7" s="1"/>
  <c r="J3293" i="7" s="1"/>
  <c r="J3294" i="7" s="1"/>
  <c r="J3295" i="7" s="1"/>
  <c r="J3296" i="7" s="1"/>
  <c r="J3297" i="7" s="1"/>
  <c r="J3298" i="7" s="1"/>
  <c r="J3299" i="7" s="1"/>
  <c r="J3300" i="7" s="1"/>
  <c r="J3301" i="7" s="1"/>
  <c r="J3302" i="7" s="1"/>
  <c r="J3303" i="7" s="1"/>
  <c r="J3304" i="7" s="1"/>
  <c r="J3305" i="7" s="1"/>
  <c r="J3306" i="7" s="1"/>
  <c r="J3307" i="7" s="1"/>
  <c r="J3308" i="7" s="1"/>
  <c r="J3309" i="7" s="1"/>
  <c r="J3310" i="7" s="1"/>
  <c r="J3311" i="7" s="1"/>
  <c r="J3312" i="7" s="1"/>
  <c r="J3313" i="7" s="1"/>
  <c r="J3314" i="7" s="1"/>
  <c r="J3315" i="7" s="1"/>
  <c r="J3316" i="7" s="1"/>
  <c r="J3317" i="7" s="1"/>
  <c r="J3318" i="7" s="1"/>
  <c r="J3319" i="7" s="1"/>
  <c r="J3320" i="7" s="1"/>
  <c r="J3321" i="7" s="1"/>
  <c r="J3322" i="7" s="1"/>
  <c r="J3323" i="7" s="1"/>
  <c r="J3324" i="7" s="1"/>
  <c r="J3325" i="7" s="1"/>
  <c r="J3326" i="7" s="1"/>
  <c r="J3327" i="7" s="1"/>
  <c r="J3328" i="7" s="1"/>
  <c r="J3329" i="7" s="1"/>
  <c r="J3330" i="7" s="1"/>
  <c r="J3331" i="7" s="1"/>
  <c r="J3332" i="7" s="1"/>
  <c r="J3333" i="7" s="1"/>
  <c r="J3334" i="7" s="1"/>
  <c r="J3335" i="7" s="1"/>
  <c r="J3336" i="7" s="1"/>
  <c r="J3337" i="7" s="1"/>
  <c r="J3338" i="7" s="1"/>
  <c r="J3339" i="7" s="1"/>
  <c r="J3340" i="7" s="1"/>
  <c r="J3341" i="7" s="1"/>
  <c r="J3342" i="7" s="1"/>
  <c r="J3343" i="7" s="1"/>
  <c r="J3344" i="7" s="1"/>
  <c r="J3345" i="7" s="1"/>
  <c r="J3346" i="7" s="1"/>
  <c r="J3347" i="7" s="1"/>
  <c r="J3348" i="7" s="1"/>
  <c r="J3349" i="7" s="1"/>
  <c r="J3350" i="7" s="1"/>
  <c r="J3351" i="7" s="1"/>
  <c r="J3352" i="7" s="1"/>
  <c r="J3353" i="7" s="1"/>
  <c r="J3354" i="7" s="1"/>
  <c r="J3355" i="7" s="1"/>
  <c r="J3356" i="7" s="1"/>
  <c r="J3357" i="7" s="1"/>
  <c r="J3358" i="7" s="1"/>
  <c r="J3359" i="7" s="1"/>
  <c r="J3360" i="7" s="1"/>
  <c r="J3361" i="7" s="1"/>
  <c r="J3362" i="7" s="1"/>
  <c r="J3363" i="7" s="1"/>
  <c r="J3364" i="7" s="1"/>
  <c r="J3365" i="7" s="1"/>
  <c r="J3366" i="7" s="1"/>
  <c r="J3367" i="7" s="1"/>
  <c r="J3368" i="7" s="1"/>
  <c r="J3369" i="7" s="1"/>
  <c r="J3370" i="7" s="1"/>
  <c r="J3371" i="7" s="1"/>
  <c r="J3372" i="7" s="1"/>
  <c r="J3373" i="7" s="1"/>
  <c r="J3374" i="7" s="1"/>
  <c r="J3375" i="7" s="1"/>
  <c r="J3376" i="7" s="1"/>
  <c r="J3377" i="7" s="1"/>
  <c r="J3378" i="7" s="1"/>
  <c r="J3379" i="7" s="1"/>
  <c r="J3380" i="7" s="1"/>
  <c r="J3381" i="7" s="1"/>
  <c r="J3382" i="7" s="1"/>
  <c r="J3383" i="7" s="1"/>
  <c r="J3384" i="7" s="1"/>
  <c r="J3385" i="7" s="1"/>
  <c r="J3386" i="7" s="1"/>
  <c r="J3387" i="7" s="1"/>
  <c r="J3388" i="7" s="1"/>
  <c r="J3389" i="7" s="1"/>
  <c r="J3390" i="7" s="1"/>
  <c r="J3391" i="7" s="1"/>
  <c r="J3392" i="7" s="1"/>
  <c r="J3393" i="7" s="1"/>
  <c r="J3394" i="7" s="1"/>
  <c r="J3395" i="7" s="1"/>
  <c r="J3396" i="7" s="1"/>
  <c r="J3397" i="7" s="1"/>
  <c r="J3398" i="7" s="1"/>
  <c r="J3399" i="7" s="1"/>
  <c r="J3400" i="7" s="1"/>
  <c r="J3401" i="7" s="1"/>
  <c r="J3402" i="7" s="1"/>
  <c r="J3403" i="7" s="1"/>
  <c r="J3404" i="7" s="1"/>
  <c r="J3405" i="7" s="1"/>
  <c r="J3406" i="7" s="1"/>
  <c r="J3407" i="7" s="1"/>
  <c r="J3408" i="7" s="1"/>
  <c r="J3409" i="7" s="1"/>
  <c r="J3410" i="7" s="1"/>
  <c r="J3411" i="7" s="1"/>
  <c r="J3412" i="7" s="1"/>
  <c r="J3413" i="7" s="1"/>
  <c r="J3414" i="7" s="1"/>
  <c r="J3415" i="7" s="1"/>
  <c r="J3416" i="7" s="1"/>
  <c r="J3417" i="7" s="1"/>
  <c r="J3418" i="7" s="1"/>
  <c r="J3419" i="7" s="1"/>
  <c r="J3420" i="7" s="1"/>
  <c r="J3421" i="7" s="1"/>
  <c r="J3422" i="7" s="1"/>
  <c r="J3423" i="7" s="1"/>
  <c r="J3424" i="7" s="1"/>
  <c r="J3425" i="7" s="1"/>
  <c r="J3426" i="7" s="1"/>
  <c r="J3427" i="7" s="1"/>
  <c r="J3428" i="7" s="1"/>
  <c r="J3429" i="7" s="1"/>
  <c r="J3430" i="7" s="1"/>
  <c r="J3431" i="7" s="1"/>
  <c r="J3432" i="7" s="1"/>
  <c r="J3433" i="7" s="1"/>
  <c r="J3434" i="7" s="1"/>
  <c r="J3435" i="7" s="1"/>
  <c r="J3436" i="7" s="1"/>
  <c r="J3437" i="7" s="1"/>
  <c r="J3438" i="7" s="1"/>
  <c r="J3439" i="7" s="1"/>
  <c r="J3440" i="7" s="1"/>
  <c r="J3441" i="7" s="1"/>
  <c r="J3442" i="7" s="1"/>
  <c r="J3443" i="7" s="1"/>
  <c r="J3444" i="7" s="1"/>
  <c r="J3445" i="7" s="1"/>
  <c r="J3446" i="7" s="1"/>
  <c r="J3447" i="7" s="1"/>
  <c r="J3448" i="7" s="1"/>
  <c r="J3449" i="7" s="1"/>
  <c r="J3450" i="7" s="1"/>
  <c r="J3451" i="7" s="1"/>
  <c r="J3452" i="7" s="1"/>
  <c r="J3453" i="7" s="1"/>
  <c r="J3454" i="7" s="1"/>
  <c r="J3455" i="7" s="1"/>
  <c r="J3456" i="7" s="1"/>
  <c r="J3457" i="7" s="1"/>
  <c r="J3458" i="7" s="1"/>
  <c r="J3459" i="7" s="1"/>
  <c r="J3460" i="7" s="1"/>
  <c r="J3461" i="7" s="1"/>
  <c r="J3462" i="7" s="1"/>
  <c r="J3463" i="7" s="1"/>
  <c r="J3464" i="7" s="1"/>
  <c r="J3465" i="7" s="1"/>
  <c r="J3466" i="7" s="1"/>
  <c r="J3467" i="7" s="1"/>
  <c r="J3468" i="7" s="1"/>
  <c r="J3469" i="7" s="1"/>
  <c r="J3470" i="7" s="1"/>
  <c r="J3471" i="7" s="1"/>
  <c r="J3472" i="7" s="1"/>
  <c r="J3473" i="7" s="1"/>
  <c r="J3474" i="7" s="1"/>
  <c r="J3475" i="7" s="1"/>
  <c r="J3476" i="7" s="1"/>
  <c r="J3477" i="7" s="1"/>
  <c r="J3478" i="7" s="1"/>
  <c r="J3479" i="7" s="1"/>
  <c r="J3480" i="7" s="1"/>
  <c r="J3481" i="7" s="1"/>
  <c r="J3482" i="7" s="1"/>
  <c r="J3483" i="7" s="1"/>
  <c r="J3484" i="7" s="1"/>
  <c r="J3485" i="7" s="1"/>
  <c r="J3486" i="7" s="1"/>
  <c r="J3487" i="7" s="1"/>
  <c r="J3488" i="7" s="1"/>
  <c r="J3489" i="7" s="1"/>
  <c r="J3490" i="7" s="1"/>
  <c r="J3491" i="7" s="1"/>
  <c r="J3492" i="7" s="1"/>
  <c r="J3493" i="7" s="1"/>
  <c r="J3494" i="7" s="1"/>
  <c r="J3495" i="7" s="1"/>
  <c r="J3496" i="7" s="1"/>
  <c r="J3497" i="7" s="1"/>
  <c r="J3498" i="7" s="1"/>
  <c r="J3499" i="7" s="1"/>
  <c r="J3500" i="7" s="1"/>
  <c r="J3501" i="7" s="1"/>
  <c r="J3502" i="7" s="1"/>
  <c r="J3503" i="7" s="1"/>
  <c r="J3504" i="7" s="1"/>
  <c r="J3505" i="7" s="1"/>
  <c r="J3506" i="7" s="1"/>
  <c r="J3507" i="7" s="1"/>
  <c r="J3508" i="7" s="1"/>
  <c r="J3509" i="7" s="1"/>
  <c r="J3510" i="7" s="1"/>
  <c r="J3511" i="7" s="1"/>
  <c r="J3512" i="7" s="1"/>
  <c r="J3513" i="7" s="1"/>
  <c r="J3514" i="7" s="1"/>
  <c r="J3515" i="7" s="1"/>
  <c r="J3516" i="7" s="1"/>
  <c r="J3517" i="7" s="1"/>
  <c r="J3518" i="7" s="1"/>
  <c r="J3519" i="7" s="1"/>
  <c r="J3520" i="7" s="1"/>
  <c r="J3521" i="7" s="1"/>
  <c r="J3522" i="7" s="1"/>
  <c r="J3523" i="7" s="1"/>
  <c r="J3524" i="7" s="1"/>
  <c r="J3525" i="7" s="1"/>
  <c r="J3526" i="7" s="1"/>
  <c r="J3527" i="7" s="1"/>
  <c r="J3528" i="7" s="1"/>
  <c r="J3529" i="7" s="1"/>
  <c r="J3530" i="7" s="1"/>
  <c r="J3531" i="7" s="1"/>
  <c r="J3532" i="7" s="1"/>
  <c r="J3533" i="7" s="1"/>
  <c r="J3534" i="7" s="1"/>
  <c r="J3535" i="7" s="1"/>
  <c r="J3536" i="7" s="1"/>
  <c r="J3537" i="7" s="1"/>
  <c r="J3538" i="7" s="1"/>
  <c r="J3539" i="7" s="1"/>
  <c r="J3540" i="7" s="1"/>
  <c r="J3541" i="7" s="1"/>
  <c r="J3542" i="7" s="1"/>
  <c r="J3543" i="7" s="1"/>
  <c r="J3544" i="7" s="1"/>
  <c r="J3545" i="7" s="1"/>
  <c r="J3546" i="7" s="1"/>
  <c r="J3547" i="7" s="1"/>
  <c r="J3548" i="7" s="1"/>
  <c r="J3549" i="7" s="1"/>
  <c r="J3550" i="7" s="1"/>
  <c r="J3551" i="7" s="1"/>
  <c r="J3552" i="7" s="1"/>
  <c r="J3553" i="7" s="1"/>
  <c r="J3554" i="7" s="1"/>
  <c r="J3555" i="7" s="1"/>
  <c r="J3556" i="7" s="1"/>
  <c r="J3557" i="7" s="1"/>
  <c r="J3558" i="7" s="1"/>
  <c r="J3559" i="7" s="1"/>
  <c r="J3560" i="7" s="1"/>
  <c r="J3561" i="7" s="1"/>
  <c r="J3562" i="7" s="1"/>
  <c r="J3563" i="7" s="1"/>
  <c r="J3564" i="7" s="1"/>
  <c r="J3565" i="7" s="1"/>
  <c r="J3566" i="7" s="1"/>
  <c r="J3567" i="7" s="1"/>
  <c r="J3568" i="7" s="1"/>
  <c r="J3569" i="7" s="1"/>
  <c r="J3570" i="7" s="1"/>
  <c r="J3571" i="7" s="1"/>
  <c r="J3572" i="7" s="1"/>
  <c r="J3573" i="7" s="1"/>
  <c r="J3574" i="7" s="1"/>
  <c r="J3575" i="7" s="1"/>
  <c r="J3576" i="7" s="1"/>
  <c r="J3577" i="7" s="1"/>
  <c r="J3578" i="7" s="1"/>
  <c r="J3579" i="7" s="1"/>
  <c r="J3580" i="7" s="1"/>
  <c r="J3581" i="7" s="1"/>
  <c r="J3582" i="7" s="1"/>
  <c r="J3583" i="7" s="1"/>
  <c r="J3584" i="7" s="1"/>
  <c r="J3585" i="7" s="1"/>
  <c r="J3586" i="7" s="1"/>
  <c r="J3587" i="7" s="1"/>
  <c r="J3588" i="7" s="1"/>
  <c r="J3589" i="7" s="1"/>
  <c r="J3590" i="7" s="1"/>
  <c r="J3591" i="7" s="1"/>
  <c r="J3592" i="7" s="1"/>
  <c r="J3593" i="7" s="1"/>
  <c r="J3594" i="7" s="1"/>
  <c r="J3595" i="7" s="1"/>
  <c r="J3596" i="7" s="1"/>
  <c r="J3597" i="7" s="1"/>
  <c r="J3598" i="7" s="1"/>
  <c r="J3599" i="7" s="1"/>
  <c r="J3600" i="7" s="1"/>
  <c r="J3601" i="7" s="1"/>
  <c r="J3602" i="7" s="1"/>
  <c r="J3603" i="7" s="1"/>
  <c r="J3604" i="7" s="1"/>
  <c r="J3605" i="7" s="1"/>
  <c r="J3606" i="7" s="1"/>
  <c r="J3607" i="7" s="1"/>
  <c r="J3608" i="7" s="1"/>
  <c r="J3609" i="7" s="1"/>
  <c r="J3610" i="7" s="1"/>
  <c r="J3611" i="7" s="1"/>
  <c r="J3612" i="7" s="1"/>
  <c r="J3613" i="7" s="1"/>
  <c r="J3614" i="7" s="1"/>
  <c r="J3615" i="7" s="1"/>
  <c r="J3616" i="7" s="1"/>
  <c r="J3617" i="7" s="1"/>
  <c r="J3618" i="7" s="1"/>
  <c r="J3619" i="7" s="1"/>
  <c r="J3620" i="7" s="1"/>
  <c r="J3621" i="7" s="1"/>
  <c r="J3622" i="7" s="1"/>
  <c r="J3623" i="7" s="1"/>
  <c r="J3624" i="7" s="1"/>
  <c r="J3625" i="7" s="1"/>
  <c r="J3626" i="7" s="1"/>
  <c r="J3627" i="7" s="1"/>
  <c r="J3628" i="7" s="1"/>
  <c r="J3629" i="7" s="1"/>
  <c r="J3630" i="7" s="1"/>
  <c r="J3631" i="7" s="1"/>
  <c r="J3632" i="7" s="1"/>
  <c r="J3633" i="7" s="1"/>
  <c r="J3634" i="7" s="1"/>
  <c r="J3635" i="7" s="1"/>
  <c r="J3636" i="7" s="1"/>
  <c r="J3637" i="7" s="1"/>
  <c r="J3638" i="7" s="1"/>
  <c r="J3639" i="7" s="1"/>
  <c r="J3640" i="7" s="1"/>
  <c r="J3641" i="7" s="1"/>
  <c r="J3642" i="7" s="1"/>
  <c r="J3643" i="7" s="1"/>
  <c r="J3644" i="7" s="1"/>
  <c r="J3645" i="7" s="1"/>
  <c r="J3646" i="7" s="1"/>
  <c r="J3647" i="7" s="1"/>
  <c r="J3648" i="7" s="1"/>
  <c r="J3649" i="7" s="1"/>
  <c r="J3650" i="7" s="1"/>
  <c r="J3651" i="7" s="1"/>
  <c r="J3652" i="7" s="1"/>
  <c r="J3653" i="7" s="1"/>
  <c r="J3654" i="7" s="1"/>
  <c r="J3655" i="7" s="1"/>
  <c r="J3656" i="7" s="1"/>
  <c r="J3657" i="7" s="1"/>
  <c r="J3658" i="7" s="1"/>
  <c r="J3659" i="7" s="1"/>
  <c r="J3660" i="7" s="1"/>
  <c r="J3661" i="7" s="1"/>
  <c r="J3662" i="7" s="1"/>
  <c r="J3663" i="7" s="1"/>
  <c r="J3664" i="7" s="1"/>
  <c r="J3665" i="7" s="1"/>
  <c r="J3666" i="7" s="1"/>
  <c r="J3667" i="7" s="1"/>
  <c r="J3668" i="7" s="1"/>
  <c r="J3669" i="7" s="1"/>
  <c r="J3670" i="7" s="1"/>
  <c r="J3671" i="7" s="1"/>
  <c r="J3672" i="7" s="1"/>
  <c r="J3673" i="7" s="1"/>
  <c r="J3674" i="7" s="1"/>
  <c r="J3675" i="7" s="1"/>
  <c r="J3676" i="7" s="1"/>
  <c r="J3677" i="7" s="1"/>
  <c r="J3678" i="7" s="1"/>
  <c r="J3679" i="7" s="1"/>
  <c r="J3680" i="7" s="1"/>
  <c r="J3681" i="7" s="1"/>
  <c r="J3682" i="7" s="1"/>
  <c r="J3683" i="7" s="1"/>
  <c r="J3684" i="7" s="1"/>
  <c r="J3685" i="7" s="1"/>
  <c r="J3686" i="7" s="1"/>
  <c r="J3687" i="7" s="1"/>
  <c r="J3688" i="7" s="1"/>
  <c r="J3689" i="7" s="1"/>
  <c r="J3690" i="7" s="1"/>
  <c r="J3691" i="7" s="1"/>
  <c r="J3692" i="7" s="1"/>
  <c r="J3693" i="7" s="1"/>
  <c r="J3694" i="7" s="1"/>
  <c r="J3695" i="7" s="1"/>
  <c r="J3696" i="7" s="1"/>
  <c r="J3697" i="7" s="1"/>
  <c r="J3698" i="7" s="1"/>
  <c r="J3699" i="7" s="1"/>
  <c r="J3700" i="7" s="1"/>
  <c r="J3701" i="7" s="1"/>
  <c r="J3702" i="7" s="1"/>
  <c r="J3703" i="7" s="1"/>
  <c r="J3704" i="7" s="1"/>
  <c r="J3705" i="7" s="1"/>
  <c r="J3706" i="7" s="1"/>
  <c r="J3707" i="7" s="1"/>
  <c r="J3708" i="7" s="1"/>
  <c r="J3709" i="7" s="1"/>
  <c r="J3710" i="7" s="1"/>
  <c r="J3711" i="7" s="1"/>
  <c r="J3712" i="7" s="1"/>
  <c r="J3713" i="7" s="1"/>
  <c r="J3714" i="7" s="1"/>
  <c r="J3715" i="7" s="1"/>
  <c r="J3716" i="7" s="1"/>
  <c r="J3717" i="7" s="1"/>
  <c r="J3718" i="7" s="1"/>
  <c r="J3719" i="7" s="1"/>
  <c r="J3720" i="7" s="1"/>
  <c r="J3721" i="7" s="1"/>
  <c r="J3722" i="7" s="1"/>
  <c r="J3723" i="7" s="1"/>
  <c r="J3724" i="7" s="1"/>
  <c r="J3725" i="7" s="1"/>
  <c r="J3726" i="7" s="1"/>
  <c r="J3727" i="7" s="1"/>
  <c r="J3728" i="7" s="1"/>
  <c r="J3729" i="7" s="1"/>
  <c r="J3730" i="7" s="1"/>
  <c r="J3731" i="7" s="1"/>
  <c r="J3732" i="7" s="1"/>
  <c r="J3733" i="7" s="1"/>
  <c r="J3734" i="7" s="1"/>
  <c r="J3735" i="7" s="1"/>
  <c r="J3736" i="7" s="1"/>
  <c r="J3737" i="7" s="1"/>
  <c r="J3738" i="7" s="1"/>
  <c r="J3739" i="7" s="1"/>
  <c r="J3740" i="7" s="1"/>
  <c r="J3741" i="7" s="1"/>
  <c r="J3742" i="7" s="1"/>
  <c r="J3743" i="7" s="1"/>
  <c r="J3744" i="7" s="1"/>
  <c r="J3745" i="7" s="1"/>
  <c r="J3746" i="7" s="1"/>
  <c r="J3747" i="7" s="1"/>
  <c r="J3748" i="7" s="1"/>
  <c r="J3749" i="7" s="1"/>
  <c r="J3750" i="7" s="1"/>
  <c r="J3751" i="7" s="1"/>
  <c r="J3752" i="7" s="1"/>
  <c r="J3753" i="7" s="1"/>
  <c r="J3754" i="7" s="1"/>
  <c r="J3755" i="7" s="1"/>
  <c r="J3756" i="7" s="1"/>
  <c r="J3757" i="7" s="1"/>
  <c r="J3758" i="7" s="1"/>
  <c r="J3759" i="7" s="1"/>
  <c r="J3760" i="7" s="1"/>
  <c r="J3761" i="7" s="1"/>
  <c r="J3762" i="7" s="1"/>
  <c r="J3763" i="7" s="1"/>
  <c r="J3764" i="7" s="1"/>
  <c r="J3765" i="7" s="1"/>
  <c r="J3766" i="7" s="1"/>
  <c r="J3767" i="7" s="1"/>
  <c r="J3768" i="7" s="1"/>
  <c r="J3769" i="7" s="1"/>
  <c r="J3770" i="7" s="1"/>
  <c r="J3771" i="7" s="1"/>
  <c r="J3772" i="7" s="1"/>
  <c r="J3773" i="7" s="1"/>
  <c r="J3774" i="7" s="1"/>
  <c r="J3775" i="7" s="1"/>
  <c r="J3776" i="7" s="1"/>
  <c r="J3777" i="7" s="1"/>
  <c r="J3778" i="7" s="1"/>
  <c r="J3779" i="7" s="1"/>
  <c r="J3780" i="7" s="1"/>
  <c r="J3781" i="7" s="1"/>
  <c r="J3782" i="7" s="1"/>
  <c r="J3783" i="7" s="1"/>
  <c r="J3784" i="7" s="1"/>
  <c r="J3785" i="7" s="1"/>
  <c r="J3786" i="7" s="1"/>
  <c r="J3787" i="7" s="1"/>
  <c r="J3788" i="7" s="1"/>
  <c r="J3789" i="7" s="1"/>
  <c r="J3790" i="7" s="1"/>
  <c r="J3791" i="7" s="1"/>
  <c r="J3792" i="7" s="1"/>
  <c r="J3793" i="7" s="1"/>
  <c r="J3794" i="7" s="1"/>
  <c r="J3795" i="7" s="1"/>
  <c r="J3796" i="7" s="1"/>
  <c r="J3797" i="7" s="1"/>
  <c r="J3798" i="7" s="1"/>
  <c r="J3799" i="7" s="1"/>
  <c r="J3800" i="7" s="1"/>
  <c r="J3801" i="7" s="1"/>
  <c r="J3802" i="7" s="1"/>
  <c r="J3803" i="7" s="1"/>
  <c r="J3804" i="7" s="1"/>
  <c r="J3805" i="7" s="1"/>
  <c r="J3806" i="7" s="1"/>
  <c r="J3807" i="7" s="1"/>
  <c r="J3808" i="7" s="1"/>
  <c r="J3809" i="7" s="1"/>
  <c r="J3810" i="7" s="1"/>
  <c r="J3811" i="7" s="1"/>
  <c r="J3812" i="7" s="1"/>
  <c r="J3813" i="7" s="1"/>
  <c r="J3814" i="7" s="1"/>
  <c r="J3815" i="7" s="1"/>
  <c r="J3816" i="7" s="1"/>
  <c r="J3817" i="7" s="1"/>
  <c r="J3818" i="7" s="1"/>
  <c r="J3819" i="7" s="1"/>
  <c r="J3820" i="7" s="1"/>
  <c r="J3821" i="7" s="1"/>
  <c r="J3822" i="7" s="1"/>
  <c r="J3823" i="7" s="1"/>
  <c r="J3824" i="7" s="1"/>
  <c r="J3825" i="7" s="1"/>
  <c r="J3826" i="7" s="1"/>
  <c r="J3827" i="7" s="1"/>
  <c r="J3828" i="7" s="1"/>
  <c r="J3829" i="7" s="1"/>
  <c r="J3830" i="7" s="1"/>
  <c r="J3831" i="7" s="1"/>
  <c r="J3832" i="7" s="1"/>
  <c r="J3833" i="7" s="1"/>
  <c r="J3834" i="7" s="1"/>
  <c r="J3835" i="7" s="1"/>
  <c r="J3836" i="7" s="1"/>
  <c r="J3837" i="7" s="1"/>
  <c r="J3838" i="7" s="1"/>
  <c r="J3839" i="7" s="1"/>
  <c r="J3840" i="7" s="1"/>
  <c r="J3841" i="7" s="1"/>
  <c r="J3842" i="7" s="1"/>
  <c r="J3843" i="7" s="1"/>
  <c r="J3844" i="7" s="1"/>
  <c r="J3845" i="7" s="1"/>
  <c r="J3846" i="7" s="1"/>
  <c r="J3847" i="7" s="1"/>
  <c r="J3848" i="7" s="1"/>
  <c r="J3849" i="7" s="1"/>
  <c r="J3850" i="7" s="1"/>
  <c r="J3851" i="7" s="1"/>
  <c r="J3852" i="7" s="1"/>
  <c r="J3853" i="7" s="1"/>
  <c r="J3854" i="7" s="1"/>
  <c r="J3855" i="7" s="1"/>
  <c r="J3856" i="7" s="1"/>
  <c r="J3857" i="7" s="1"/>
  <c r="J3858" i="7" s="1"/>
  <c r="J3859" i="7" s="1"/>
  <c r="J3860" i="7" s="1"/>
  <c r="J3861" i="7" s="1"/>
  <c r="J3862" i="7" s="1"/>
  <c r="J3863" i="7" s="1"/>
  <c r="J3864" i="7" s="1"/>
  <c r="J3865" i="7" s="1"/>
  <c r="J3866" i="7" s="1"/>
  <c r="J3867" i="7" s="1"/>
  <c r="J3868" i="7" s="1"/>
  <c r="J3869" i="7" s="1"/>
  <c r="J3870" i="7" s="1"/>
  <c r="J3871" i="7" s="1"/>
  <c r="J3872" i="7" s="1"/>
  <c r="J3873" i="7" s="1"/>
  <c r="J3874" i="7" s="1"/>
  <c r="J3875" i="7" s="1"/>
  <c r="J3876" i="7" s="1"/>
  <c r="J3877" i="7" s="1"/>
  <c r="J3878" i="7" s="1"/>
  <c r="J3879" i="7" s="1"/>
  <c r="J3880" i="7" s="1"/>
  <c r="J3881" i="7" s="1"/>
  <c r="J3882" i="7" s="1"/>
  <c r="J3883" i="7" s="1"/>
  <c r="J3884" i="7" s="1"/>
  <c r="J3885" i="7" s="1"/>
  <c r="J3886" i="7" s="1"/>
  <c r="J3887" i="7" s="1"/>
  <c r="J3888" i="7" s="1"/>
  <c r="J3889" i="7" s="1"/>
  <c r="J3890" i="7" s="1"/>
  <c r="J3891" i="7" s="1"/>
  <c r="J3892" i="7" s="1"/>
  <c r="J3893" i="7" s="1"/>
  <c r="J3894" i="7" s="1"/>
  <c r="J3895" i="7" s="1"/>
  <c r="J3896" i="7" s="1"/>
  <c r="J3897" i="7" s="1"/>
  <c r="J3898" i="7" s="1"/>
  <c r="J3899" i="7" s="1"/>
  <c r="J3900" i="7" s="1"/>
  <c r="J3901" i="7" s="1"/>
  <c r="J3902" i="7" s="1"/>
  <c r="J3903" i="7" s="1"/>
  <c r="J3904" i="7" s="1"/>
  <c r="J3905" i="7" s="1"/>
  <c r="J3906" i="7" s="1"/>
  <c r="J3907" i="7" s="1"/>
  <c r="J3908" i="7" s="1"/>
  <c r="J3909" i="7" s="1"/>
  <c r="J3910" i="7" s="1"/>
  <c r="J3911" i="7" s="1"/>
  <c r="J3912" i="7" s="1"/>
  <c r="J3913" i="7" s="1"/>
  <c r="J3914" i="7" s="1"/>
  <c r="J3915" i="7" s="1"/>
  <c r="J3916" i="7" s="1"/>
  <c r="J3917" i="7" s="1"/>
  <c r="J3918" i="7" s="1"/>
  <c r="J3919" i="7" s="1"/>
  <c r="J3920" i="7" s="1"/>
  <c r="J3921" i="7" s="1"/>
  <c r="J3922" i="7" s="1"/>
  <c r="J3923" i="7" s="1"/>
  <c r="J3924" i="7" s="1"/>
  <c r="J3925" i="7" s="1"/>
  <c r="J3926" i="7" s="1"/>
  <c r="J3927" i="7" s="1"/>
  <c r="J3928" i="7" s="1"/>
  <c r="J3929" i="7" s="1"/>
  <c r="J3930" i="7" s="1"/>
  <c r="J3931" i="7" s="1"/>
  <c r="J3932" i="7" s="1"/>
  <c r="J3933" i="7" s="1"/>
  <c r="J3934" i="7" s="1"/>
  <c r="J3935" i="7" s="1"/>
  <c r="J3936" i="7" s="1"/>
  <c r="J3937" i="7" s="1"/>
  <c r="J3938" i="7" s="1"/>
  <c r="J3939" i="7" s="1"/>
  <c r="J3940" i="7" s="1"/>
  <c r="J3941" i="7" s="1"/>
  <c r="J3942" i="7" s="1"/>
  <c r="J3943" i="7" s="1"/>
  <c r="J3944" i="7" s="1"/>
  <c r="J3945" i="7" s="1"/>
  <c r="J3946" i="7" s="1"/>
  <c r="J3947" i="7" s="1"/>
  <c r="J3948" i="7" s="1"/>
  <c r="J3949" i="7" s="1"/>
  <c r="J3950" i="7" s="1"/>
  <c r="J3951" i="7" s="1"/>
  <c r="J3952" i="7" s="1"/>
  <c r="J3953" i="7" s="1"/>
  <c r="J3954" i="7" s="1"/>
  <c r="J3955" i="7" s="1"/>
  <c r="J3956" i="7" s="1"/>
  <c r="J3957" i="7" s="1"/>
  <c r="J3958" i="7" s="1"/>
  <c r="J3959" i="7" s="1"/>
  <c r="J3960" i="7" s="1"/>
  <c r="J3961" i="7" s="1"/>
  <c r="J3962" i="7" s="1"/>
  <c r="J3963" i="7" s="1"/>
  <c r="J3964" i="7" s="1"/>
  <c r="J3965" i="7" s="1"/>
  <c r="J3966" i="7" s="1"/>
  <c r="J3967" i="7" s="1"/>
  <c r="J3968" i="7" s="1"/>
  <c r="J3969" i="7" s="1"/>
  <c r="J3970" i="7" s="1"/>
  <c r="J3971" i="7" s="1"/>
  <c r="J3972" i="7" s="1"/>
  <c r="J3973" i="7" s="1"/>
  <c r="J3974" i="7" s="1"/>
  <c r="J3975" i="7" s="1"/>
  <c r="J3976" i="7" s="1"/>
  <c r="J3977" i="7" s="1"/>
  <c r="J3978" i="7" s="1"/>
  <c r="J3979" i="7" s="1"/>
  <c r="J3980" i="7" s="1"/>
  <c r="J3981" i="7" s="1"/>
  <c r="J3982" i="7" s="1"/>
  <c r="J3983" i="7" s="1"/>
  <c r="J3984" i="7" s="1"/>
  <c r="J3985" i="7" s="1"/>
  <c r="J3986" i="7" s="1"/>
  <c r="J3987" i="7" s="1"/>
  <c r="J3988" i="7" s="1"/>
  <c r="J3989" i="7" s="1"/>
  <c r="J3990" i="7" s="1"/>
  <c r="J3991" i="7" s="1"/>
  <c r="J3992" i="7" s="1"/>
  <c r="J3993" i="7" s="1"/>
  <c r="J3994" i="7" s="1"/>
  <c r="J3995" i="7" s="1"/>
  <c r="J3996" i="7" s="1"/>
  <c r="J3997" i="7" s="1"/>
  <c r="J3998" i="7" s="1"/>
  <c r="J3999" i="7" s="1"/>
  <c r="J4000" i="7" s="1"/>
  <c r="J4001" i="7" s="1"/>
  <c r="J4002" i="7" s="1"/>
  <c r="J4003" i="7" s="1"/>
  <c r="J4004" i="7" s="1"/>
  <c r="J4005" i="7" s="1"/>
  <c r="J4006" i="7" s="1"/>
  <c r="J4007" i="7" s="1"/>
  <c r="J4008" i="7" s="1"/>
  <c r="J4009" i="7" s="1"/>
  <c r="J4010" i="7" s="1"/>
  <c r="J4011" i="7" s="1"/>
  <c r="J4012" i="7" s="1"/>
  <c r="J4013" i="7" s="1"/>
  <c r="J4014" i="7" s="1"/>
  <c r="J4015" i="7" s="1"/>
  <c r="J4016" i="7" s="1"/>
  <c r="J4017" i="7" s="1"/>
  <c r="J4018" i="7" s="1"/>
  <c r="J4019" i="7" s="1"/>
  <c r="J4020" i="7" s="1"/>
  <c r="J4021" i="7" s="1"/>
  <c r="J4022" i="7" s="1"/>
  <c r="J4023" i="7" s="1"/>
  <c r="J4024" i="7" s="1"/>
  <c r="J4025" i="7" s="1"/>
  <c r="J4026" i="7" s="1"/>
  <c r="J4027" i="7" s="1"/>
  <c r="J4028" i="7" s="1"/>
  <c r="J4029" i="7" s="1"/>
  <c r="J4030" i="7" s="1"/>
  <c r="J4031" i="7" s="1"/>
  <c r="J4032" i="7" s="1"/>
  <c r="J4033" i="7" s="1"/>
  <c r="J4034" i="7" s="1"/>
  <c r="J4035" i="7" s="1"/>
  <c r="J4036" i="7" s="1"/>
  <c r="J4037" i="7" s="1"/>
  <c r="J4038" i="7" s="1"/>
  <c r="J4039" i="7" s="1"/>
  <c r="J4040" i="7" s="1"/>
  <c r="J4041" i="7" s="1"/>
  <c r="J4042" i="7" s="1"/>
  <c r="J4043" i="7" s="1"/>
  <c r="J4044" i="7" s="1"/>
  <c r="J4045" i="7" s="1"/>
  <c r="J4046" i="7" s="1"/>
  <c r="J4047" i="7" s="1"/>
  <c r="J4048" i="7" s="1"/>
  <c r="J4049" i="7" s="1"/>
  <c r="J4050" i="7" s="1"/>
  <c r="J4051" i="7" s="1"/>
  <c r="J4052" i="7" s="1"/>
  <c r="J4053" i="7" s="1"/>
  <c r="J4054" i="7" s="1"/>
  <c r="J4055" i="7" s="1"/>
  <c r="J4056" i="7" s="1"/>
  <c r="J4057" i="7" s="1"/>
  <c r="J4058" i="7" s="1"/>
  <c r="J4059" i="7" s="1"/>
  <c r="J4060" i="7" s="1"/>
  <c r="J4061" i="7" s="1"/>
  <c r="J4062" i="7" s="1"/>
  <c r="J4063" i="7" s="1"/>
  <c r="J4064" i="7" s="1"/>
  <c r="J4065" i="7" s="1"/>
  <c r="J4066" i="7" s="1"/>
  <c r="J4067" i="7" s="1"/>
  <c r="J4068" i="7" s="1"/>
  <c r="J4069" i="7" s="1"/>
  <c r="J4070" i="7" s="1"/>
  <c r="J4071" i="7" s="1"/>
  <c r="J4072" i="7" s="1"/>
  <c r="J4073" i="7" s="1"/>
  <c r="J4074" i="7" s="1"/>
  <c r="J4075" i="7" s="1"/>
  <c r="J4076" i="7" s="1"/>
  <c r="J4077" i="7" s="1"/>
  <c r="J4078" i="7" s="1"/>
  <c r="J4079" i="7" s="1"/>
  <c r="J4080" i="7" s="1"/>
  <c r="J4081" i="7" s="1"/>
  <c r="J4082" i="7" s="1"/>
  <c r="J4083" i="7" s="1"/>
  <c r="J4084" i="7" s="1"/>
  <c r="J4085" i="7" s="1"/>
  <c r="J4086" i="7" s="1"/>
  <c r="J4087" i="7" s="1"/>
  <c r="J4088" i="7" s="1"/>
  <c r="J4089" i="7" s="1"/>
  <c r="J4090" i="7" s="1"/>
  <c r="J4091" i="7" s="1"/>
  <c r="J4092" i="7" s="1"/>
  <c r="J4093" i="7" s="1"/>
  <c r="J4094" i="7" s="1"/>
  <c r="J4095" i="7" s="1"/>
  <c r="J4096" i="7" s="1"/>
  <c r="J4097" i="7" s="1"/>
  <c r="J4098" i="7" s="1"/>
  <c r="J4099" i="7" s="1"/>
  <c r="J4100" i="7" s="1"/>
  <c r="J4101" i="7" s="1"/>
  <c r="J4102" i="7" s="1"/>
  <c r="J4103" i="7" s="1"/>
  <c r="J4104" i="7" s="1"/>
  <c r="J4105" i="7" s="1"/>
  <c r="J4106" i="7" s="1"/>
  <c r="J4107" i="7" s="1"/>
  <c r="J4108" i="7" s="1"/>
  <c r="J4109" i="7" s="1"/>
  <c r="J4110" i="7" s="1"/>
  <c r="J4111" i="7" s="1"/>
  <c r="J4112" i="7" s="1"/>
  <c r="J4113" i="7" s="1"/>
  <c r="J4114" i="7" s="1"/>
  <c r="J4115" i="7" s="1"/>
  <c r="J4116" i="7" s="1"/>
  <c r="J4117" i="7" s="1"/>
  <c r="J4118" i="7" s="1"/>
  <c r="J4119" i="7" s="1"/>
  <c r="J4120" i="7" s="1"/>
  <c r="J4121" i="7" s="1"/>
  <c r="J4122" i="7" s="1"/>
  <c r="J4123" i="7" s="1"/>
  <c r="J4124" i="7" s="1"/>
  <c r="J4125" i="7" s="1"/>
  <c r="J4126" i="7" s="1"/>
  <c r="J4127" i="7" s="1"/>
  <c r="J4128" i="7" s="1"/>
  <c r="J4129" i="7" s="1"/>
  <c r="J4130" i="7" s="1"/>
  <c r="J4131" i="7" s="1"/>
  <c r="J4132" i="7" s="1"/>
  <c r="J4133" i="7" s="1"/>
  <c r="J4134" i="7" s="1"/>
  <c r="J4135" i="7" s="1"/>
  <c r="J4136" i="7" s="1"/>
  <c r="J4137" i="7" s="1"/>
  <c r="J4138" i="7" s="1"/>
  <c r="J4139" i="7" s="1"/>
  <c r="J4140" i="7" s="1"/>
  <c r="J4141" i="7" s="1"/>
  <c r="J4142" i="7" s="1"/>
  <c r="J4143" i="7" s="1"/>
  <c r="J4144" i="7" s="1"/>
  <c r="J4145" i="7" s="1"/>
  <c r="J4146" i="7" s="1"/>
  <c r="J4147" i="7" s="1"/>
  <c r="J4148" i="7" s="1"/>
  <c r="J4149" i="7" s="1"/>
  <c r="J4150" i="7" s="1"/>
  <c r="J4151" i="7" s="1"/>
  <c r="J4152" i="7" s="1"/>
  <c r="J4153" i="7" s="1"/>
  <c r="J4154" i="7" s="1"/>
  <c r="J4155" i="7" s="1"/>
  <c r="J4156" i="7" s="1"/>
  <c r="J4157" i="7" s="1"/>
  <c r="J4158" i="7" s="1"/>
  <c r="J4159" i="7" s="1"/>
  <c r="J4160" i="7" s="1"/>
  <c r="J4161" i="7" s="1"/>
  <c r="J4162" i="7" s="1"/>
  <c r="J4163" i="7" s="1"/>
  <c r="J4164" i="7" s="1"/>
  <c r="J4165" i="7" s="1"/>
  <c r="J4166" i="7" s="1"/>
  <c r="J4167" i="7" s="1"/>
  <c r="J4168" i="7" s="1"/>
  <c r="J4169" i="7" s="1"/>
  <c r="J4170" i="7" s="1"/>
  <c r="J4171" i="7" s="1"/>
  <c r="J4172" i="7" s="1"/>
  <c r="J4173" i="7" s="1"/>
  <c r="J4174" i="7" s="1"/>
  <c r="J4175" i="7" s="1"/>
  <c r="J4176" i="7" s="1"/>
  <c r="J4177" i="7" s="1"/>
  <c r="J4178" i="7" s="1"/>
  <c r="J4179" i="7" s="1"/>
  <c r="J4180" i="7" s="1"/>
  <c r="J4181" i="7" s="1"/>
  <c r="J4182" i="7" s="1"/>
  <c r="J4183" i="7" s="1"/>
  <c r="J4184" i="7" s="1"/>
  <c r="J4185" i="7" s="1"/>
  <c r="J4186" i="7" s="1"/>
  <c r="J4187" i="7" s="1"/>
  <c r="J4188" i="7" s="1"/>
  <c r="J4189" i="7" s="1"/>
  <c r="J4190" i="7" s="1"/>
  <c r="J4191" i="7" s="1"/>
  <c r="J4192" i="7" s="1"/>
  <c r="J4193" i="7" s="1"/>
  <c r="J4194" i="7" s="1"/>
  <c r="J4195" i="7" s="1"/>
  <c r="J4196" i="7" s="1"/>
  <c r="J4197" i="7" s="1"/>
  <c r="J4198" i="7" s="1"/>
  <c r="J4199" i="7" s="1"/>
  <c r="J4200" i="7" s="1"/>
  <c r="J4201" i="7" s="1"/>
  <c r="J4202" i="7" s="1"/>
  <c r="J4203" i="7" s="1"/>
  <c r="J4204" i="7" s="1"/>
  <c r="J4205" i="7" s="1"/>
  <c r="J4206" i="7" s="1"/>
  <c r="J4207" i="7" s="1"/>
  <c r="J4208" i="7" s="1"/>
  <c r="J4209" i="7" s="1"/>
  <c r="J4210" i="7" s="1"/>
  <c r="J4211" i="7" s="1"/>
  <c r="J4212" i="7" s="1"/>
  <c r="J4213" i="7" s="1"/>
  <c r="J4214" i="7" s="1"/>
  <c r="J4215" i="7" s="1"/>
  <c r="J4216" i="7" s="1"/>
  <c r="J4217" i="7" s="1"/>
  <c r="J4218" i="7" s="1"/>
  <c r="J4219" i="7" s="1"/>
  <c r="J4220" i="7" s="1"/>
  <c r="J4221" i="7" s="1"/>
  <c r="J4222" i="7" s="1"/>
  <c r="J4223" i="7" s="1"/>
  <c r="J4224" i="7" s="1"/>
  <c r="J4225" i="7" s="1"/>
  <c r="J4226" i="7" s="1"/>
  <c r="J4227" i="7" s="1"/>
  <c r="J4228" i="7" s="1"/>
  <c r="J4229" i="7" s="1"/>
  <c r="J4230" i="7" s="1"/>
  <c r="J4231" i="7" s="1"/>
  <c r="J4232" i="7" s="1"/>
  <c r="J4233" i="7" s="1"/>
  <c r="J4234" i="7" s="1"/>
  <c r="J4235" i="7" s="1"/>
  <c r="J4236" i="7" s="1"/>
  <c r="J4237" i="7" s="1"/>
  <c r="J4238" i="7" s="1"/>
  <c r="J4239" i="7" s="1"/>
  <c r="J4240" i="7" s="1"/>
  <c r="J4241" i="7" s="1"/>
  <c r="J4242" i="7" s="1"/>
  <c r="J4243" i="7" s="1"/>
  <c r="J4244" i="7" s="1"/>
  <c r="J4245" i="7" s="1"/>
  <c r="J4246" i="7" s="1"/>
  <c r="J4247" i="7" s="1"/>
  <c r="J4248" i="7" s="1"/>
  <c r="J4249" i="7" s="1"/>
  <c r="J4250" i="7" s="1"/>
  <c r="J4251" i="7" s="1"/>
  <c r="J4252" i="7" s="1"/>
  <c r="J4253" i="7" s="1"/>
  <c r="J4254" i="7" s="1"/>
  <c r="J4255" i="7" s="1"/>
  <c r="J4256" i="7" s="1"/>
  <c r="J4257" i="7" s="1"/>
  <c r="J4258" i="7" s="1"/>
  <c r="J4259" i="7" s="1"/>
  <c r="J4260" i="7" s="1"/>
  <c r="J4261" i="7" s="1"/>
  <c r="J4262" i="7" s="1"/>
  <c r="J4263" i="7" s="1"/>
  <c r="J4264" i="7" s="1"/>
  <c r="J4265" i="7" s="1"/>
  <c r="J4266" i="7" s="1"/>
  <c r="J4267" i="7" s="1"/>
  <c r="J4268" i="7" s="1"/>
  <c r="J4269" i="7" s="1"/>
  <c r="J4270" i="7" s="1"/>
  <c r="J4271" i="7" s="1"/>
  <c r="J4272" i="7" s="1"/>
  <c r="J4273" i="7" s="1"/>
  <c r="J4274" i="7" s="1"/>
  <c r="J4275" i="7" s="1"/>
  <c r="J4276" i="7" s="1"/>
  <c r="J4277" i="7" s="1"/>
  <c r="J4278" i="7" s="1"/>
  <c r="J4279" i="7" s="1"/>
  <c r="J4280" i="7" s="1"/>
  <c r="J4281" i="7" s="1"/>
  <c r="J4282" i="7" s="1"/>
  <c r="J4283" i="7" s="1"/>
  <c r="J4284" i="7" s="1"/>
  <c r="J4285" i="7" s="1"/>
  <c r="J4286" i="7" s="1"/>
  <c r="J4287" i="7" s="1"/>
  <c r="J4288" i="7" s="1"/>
  <c r="J4289" i="7" s="1"/>
  <c r="J4290" i="7" s="1"/>
  <c r="J4291" i="7" s="1"/>
  <c r="J4292" i="7" s="1"/>
  <c r="J4293" i="7" s="1"/>
  <c r="J4294" i="7" s="1"/>
  <c r="J4295" i="7" s="1"/>
  <c r="J4296" i="7" s="1"/>
  <c r="J4297" i="7" s="1"/>
  <c r="J4298" i="7" s="1"/>
  <c r="J4299" i="7" s="1"/>
  <c r="J4300" i="7" s="1"/>
  <c r="J4301" i="7" s="1"/>
  <c r="J4302" i="7" s="1"/>
  <c r="J4303" i="7" s="1"/>
  <c r="J4304" i="7" s="1"/>
  <c r="J4305" i="7" s="1"/>
  <c r="J4306" i="7" s="1"/>
  <c r="J4307" i="7" s="1"/>
  <c r="J4308" i="7" s="1"/>
  <c r="J4309" i="7" s="1"/>
  <c r="J4310" i="7" s="1"/>
  <c r="J4311" i="7" s="1"/>
  <c r="J4312" i="7" s="1"/>
  <c r="J4313" i="7" s="1"/>
  <c r="J4314" i="7" s="1"/>
  <c r="J4315" i="7" s="1"/>
  <c r="J4316" i="7" s="1"/>
  <c r="J4317" i="7" s="1"/>
  <c r="J4318" i="7" s="1"/>
  <c r="J4319" i="7" s="1"/>
  <c r="J4320" i="7" s="1"/>
  <c r="J4321" i="7" s="1"/>
  <c r="J4322" i="7" s="1"/>
  <c r="J4323" i="7" s="1"/>
  <c r="J4324" i="7" s="1"/>
  <c r="J4325" i="7" s="1"/>
  <c r="J4326" i="7" s="1"/>
  <c r="J4327" i="7" s="1"/>
  <c r="J4328" i="7" s="1"/>
  <c r="J4329" i="7" s="1"/>
  <c r="J4330" i="7" s="1"/>
  <c r="J4331" i="7" s="1"/>
  <c r="J4332" i="7" s="1"/>
  <c r="J4333" i="7" s="1"/>
  <c r="J4334" i="7" s="1"/>
  <c r="J4335" i="7" s="1"/>
  <c r="J4336" i="7" s="1"/>
  <c r="J4337" i="7" s="1"/>
  <c r="J4338" i="7" s="1"/>
  <c r="J4339" i="7" s="1"/>
  <c r="J4340" i="7" s="1"/>
  <c r="J4341" i="7" s="1"/>
  <c r="J4342" i="7" s="1"/>
  <c r="J4343" i="7" s="1"/>
  <c r="J4344" i="7" s="1"/>
  <c r="J4345" i="7" s="1"/>
  <c r="J4346" i="7" s="1"/>
  <c r="J4347" i="7" s="1"/>
  <c r="J4348" i="7" s="1"/>
  <c r="J4349" i="7" s="1"/>
  <c r="J4350" i="7" s="1"/>
  <c r="J4351" i="7" s="1"/>
  <c r="J4352" i="7" s="1"/>
  <c r="J4353" i="7" s="1"/>
  <c r="J4354" i="7" s="1"/>
  <c r="J4355" i="7" s="1"/>
  <c r="J4356" i="7" s="1"/>
  <c r="J4357" i="7" s="1"/>
  <c r="J4358" i="7" s="1"/>
  <c r="J4359" i="7" s="1"/>
  <c r="J4360" i="7" s="1"/>
  <c r="J4361" i="7" s="1"/>
  <c r="J4362" i="7" s="1"/>
  <c r="J4363" i="7" s="1"/>
  <c r="J4364" i="7" s="1"/>
  <c r="J4365" i="7" s="1"/>
  <c r="J4366" i="7" s="1"/>
  <c r="J4367" i="7" s="1"/>
  <c r="J4368" i="7" s="1"/>
  <c r="J4369" i="7" s="1"/>
  <c r="J4370" i="7" s="1"/>
  <c r="J4371" i="7" s="1"/>
  <c r="J4372" i="7" s="1"/>
  <c r="J4373" i="7" s="1"/>
  <c r="J4374" i="7" s="1"/>
  <c r="J4375" i="7" s="1"/>
  <c r="J4376" i="7" s="1"/>
  <c r="J4377" i="7" s="1"/>
  <c r="J4378" i="7" s="1"/>
  <c r="J4379" i="7" s="1"/>
  <c r="J4380" i="7" s="1"/>
  <c r="J4381" i="7" s="1"/>
  <c r="J4382" i="7" s="1"/>
  <c r="J4383" i="7" s="1"/>
  <c r="J4384" i="7" s="1"/>
  <c r="J4385" i="7" s="1"/>
  <c r="J4386" i="7" s="1"/>
  <c r="J4387" i="7" s="1"/>
  <c r="J4388" i="7" s="1"/>
  <c r="J4389" i="7" s="1"/>
  <c r="J4390" i="7" s="1"/>
  <c r="J4391" i="7" s="1"/>
  <c r="J4392" i="7" s="1"/>
  <c r="J4393" i="7" s="1"/>
  <c r="J4394" i="7" s="1"/>
  <c r="J4395" i="7" s="1"/>
  <c r="J4396" i="7" s="1"/>
  <c r="J4397" i="7" s="1"/>
  <c r="J4398" i="7" s="1"/>
  <c r="J4399" i="7" s="1"/>
  <c r="J4400" i="7" s="1"/>
  <c r="J4401" i="7" s="1"/>
  <c r="J4402" i="7" s="1"/>
  <c r="J4403" i="7" s="1"/>
  <c r="J4404" i="7" s="1"/>
  <c r="J4405" i="7" s="1"/>
  <c r="J4406" i="7" s="1"/>
  <c r="J4407" i="7" s="1"/>
  <c r="J4408" i="7" s="1"/>
  <c r="J4409" i="7" s="1"/>
  <c r="J4410" i="7" s="1"/>
  <c r="J4411" i="7" s="1"/>
  <c r="J4412" i="7" s="1"/>
  <c r="J4413" i="7" s="1"/>
  <c r="J4414" i="7" s="1"/>
  <c r="J4415" i="7" s="1"/>
  <c r="J4416" i="7" s="1"/>
  <c r="J4417" i="7" s="1"/>
  <c r="J4418" i="7" s="1"/>
  <c r="J4419" i="7" s="1"/>
  <c r="J4420" i="7" s="1"/>
  <c r="J4421" i="7" s="1"/>
  <c r="J4422" i="7" s="1"/>
  <c r="J4423" i="7" s="1"/>
  <c r="J4424" i="7" s="1"/>
  <c r="J4425" i="7" s="1"/>
  <c r="J4426" i="7" s="1"/>
  <c r="J4427" i="7" s="1"/>
  <c r="J4428" i="7" s="1"/>
  <c r="J4429" i="7" s="1"/>
  <c r="J4430" i="7" s="1"/>
  <c r="J4431" i="7" s="1"/>
  <c r="J4432" i="7" s="1"/>
  <c r="J4433" i="7" s="1"/>
  <c r="J4434" i="7" s="1"/>
  <c r="J4435" i="7" s="1"/>
  <c r="J4436" i="7" s="1"/>
  <c r="J4437" i="7" s="1"/>
  <c r="J4438" i="7" s="1"/>
  <c r="J4439" i="7" s="1"/>
  <c r="J4440" i="7" s="1"/>
  <c r="J4441" i="7" s="1"/>
  <c r="J4442" i="7" s="1"/>
  <c r="J4443" i="7" s="1"/>
  <c r="J4444" i="7" s="1"/>
  <c r="J4445" i="7" s="1"/>
  <c r="J4446" i="7" s="1"/>
  <c r="J4447" i="7" s="1"/>
  <c r="J4448" i="7" s="1"/>
  <c r="J4449" i="7" s="1"/>
  <c r="J4450" i="7" s="1"/>
  <c r="J4451" i="7" s="1"/>
  <c r="J4452" i="7" s="1"/>
  <c r="J4453" i="7" s="1"/>
  <c r="J4454" i="7" s="1"/>
  <c r="J4455" i="7" s="1"/>
  <c r="J4456" i="7" s="1"/>
  <c r="J4457" i="7" s="1"/>
  <c r="J4458" i="7" s="1"/>
  <c r="J4459" i="7" s="1"/>
  <c r="J4460" i="7" s="1"/>
  <c r="J4461" i="7" s="1"/>
  <c r="J4462" i="7" s="1"/>
  <c r="J4463" i="7" s="1"/>
  <c r="J4464" i="7" s="1"/>
  <c r="J4465" i="7" s="1"/>
  <c r="J4466" i="7" s="1"/>
  <c r="J4467" i="7" s="1"/>
  <c r="J4468" i="7" s="1"/>
  <c r="J4469" i="7" s="1"/>
  <c r="J4470" i="7" s="1"/>
  <c r="J4471" i="7" s="1"/>
  <c r="J4472" i="7" s="1"/>
  <c r="J4473" i="7" s="1"/>
  <c r="J4474" i="7" s="1"/>
  <c r="J4475" i="7" s="1"/>
  <c r="J4476" i="7" s="1"/>
  <c r="J4477" i="7" s="1"/>
  <c r="J4478" i="7" s="1"/>
  <c r="J4479" i="7" s="1"/>
  <c r="J4480" i="7" s="1"/>
  <c r="J4481" i="7" s="1"/>
  <c r="J4482" i="7" s="1"/>
  <c r="J4483" i="7" s="1"/>
  <c r="J4484" i="7" s="1"/>
  <c r="J4485" i="7" s="1"/>
  <c r="J4486" i="7" s="1"/>
  <c r="J4487" i="7" s="1"/>
  <c r="J4488" i="7" s="1"/>
  <c r="J4489" i="7" s="1"/>
  <c r="J4490" i="7" s="1"/>
  <c r="J4491" i="7" s="1"/>
  <c r="J4492" i="7" s="1"/>
  <c r="J4493" i="7" s="1"/>
  <c r="J4494" i="7" s="1"/>
  <c r="J4495" i="7" s="1"/>
  <c r="J4496" i="7" s="1"/>
  <c r="J4497" i="7" s="1"/>
  <c r="J4498" i="7" s="1"/>
  <c r="J4499" i="7" s="1"/>
  <c r="J4500" i="7" s="1"/>
  <c r="J4501" i="7" s="1"/>
  <c r="J4502" i="7" s="1"/>
  <c r="J4503" i="7" s="1"/>
  <c r="J4504" i="7" s="1"/>
  <c r="J4505" i="7" s="1"/>
  <c r="J4506" i="7" s="1"/>
  <c r="J4507" i="7" s="1"/>
  <c r="J4508" i="7" s="1"/>
  <c r="J4509" i="7" s="1"/>
  <c r="J4510" i="7" s="1"/>
  <c r="J4511" i="7" s="1"/>
  <c r="J4512" i="7" s="1"/>
  <c r="J4513" i="7" s="1"/>
  <c r="J4514" i="7" s="1"/>
  <c r="J4515" i="7" s="1"/>
  <c r="J4516" i="7" s="1"/>
  <c r="J4517" i="7" s="1"/>
  <c r="J4518" i="7" s="1"/>
  <c r="J4519" i="7" s="1"/>
  <c r="J4520" i="7" s="1"/>
  <c r="J4521" i="7" s="1"/>
  <c r="J4522" i="7" s="1"/>
  <c r="J4523" i="7" s="1"/>
  <c r="J4524" i="7" s="1"/>
  <c r="J4525" i="7" s="1"/>
  <c r="J4526" i="7" s="1"/>
  <c r="J4527" i="7" s="1"/>
  <c r="J4528" i="7" s="1"/>
  <c r="J4529" i="7" s="1"/>
  <c r="J4530" i="7" s="1"/>
  <c r="J4531" i="7" s="1"/>
  <c r="J4532" i="7" s="1"/>
  <c r="J4533" i="7" s="1"/>
  <c r="J4534" i="7" s="1"/>
  <c r="J4535" i="7" s="1"/>
  <c r="J4536" i="7" s="1"/>
  <c r="J4537" i="7" s="1"/>
  <c r="J4538" i="7" s="1"/>
  <c r="J4539" i="7" s="1"/>
  <c r="J4540" i="7" s="1"/>
  <c r="J4541" i="7" s="1"/>
  <c r="J4542" i="7" s="1"/>
  <c r="J4543" i="7" s="1"/>
  <c r="J4544" i="7" s="1"/>
  <c r="J4545" i="7" s="1"/>
  <c r="J4546" i="7" s="1"/>
  <c r="J4547" i="7" s="1"/>
  <c r="J4548" i="7" s="1"/>
  <c r="J4549" i="7" s="1"/>
  <c r="J4550" i="7" s="1"/>
  <c r="J4551" i="7" s="1"/>
  <c r="J4552" i="7" s="1"/>
  <c r="J4553" i="7" s="1"/>
  <c r="J4554" i="7" s="1"/>
  <c r="J4555" i="7" s="1"/>
  <c r="J4556" i="7" s="1"/>
  <c r="J4557" i="7" s="1"/>
  <c r="J4558" i="7" s="1"/>
  <c r="J4559" i="7" s="1"/>
  <c r="J4560" i="7" s="1"/>
  <c r="J4561" i="7" s="1"/>
  <c r="J4562" i="7" s="1"/>
  <c r="J4563" i="7" s="1"/>
  <c r="J4564" i="7" s="1"/>
  <c r="J4565" i="7" s="1"/>
  <c r="J4566" i="7" s="1"/>
  <c r="J4567" i="7" s="1"/>
  <c r="J4568" i="7" s="1"/>
  <c r="J4569" i="7" s="1"/>
  <c r="J4570" i="7" s="1"/>
  <c r="J4571" i="7" s="1"/>
  <c r="J4572" i="7" s="1"/>
  <c r="J4573" i="7" s="1"/>
  <c r="J4574" i="7" s="1"/>
  <c r="J4575" i="7" s="1"/>
  <c r="J4576" i="7" s="1"/>
  <c r="J4577" i="7" s="1"/>
  <c r="J4578" i="7" s="1"/>
  <c r="J4579" i="7" s="1"/>
  <c r="J4580" i="7" s="1"/>
  <c r="J4581" i="7" s="1"/>
  <c r="J4582" i="7" s="1"/>
  <c r="J4583" i="7" s="1"/>
  <c r="J4584" i="7" s="1"/>
  <c r="J4585" i="7" s="1"/>
  <c r="J4586" i="7" s="1"/>
  <c r="J4587" i="7" s="1"/>
  <c r="J4588" i="7" s="1"/>
  <c r="J4589" i="7" s="1"/>
  <c r="J4590" i="7" s="1"/>
  <c r="J4591" i="7" s="1"/>
  <c r="J4592" i="7" s="1"/>
  <c r="J4593" i="7" s="1"/>
  <c r="J4594" i="7" s="1"/>
  <c r="J4595" i="7" s="1"/>
  <c r="J4596" i="7" s="1"/>
  <c r="J4597" i="7" s="1"/>
  <c r="J4598" i="7" s="1"/>
  <c r="J4599" i="7" s="1"/>
  <c r="J4600" i="7" s="1"/>
  <c r="J4601" i="7" s="1"/>
  <c r="J4602" i="7" s="1"/>
  <c r="J4603" i="7" s="1"/>
  <c r="J4604" i="7" s="1"/>
  <c r="J4605" i="7" s="1"/>
  <c r="J4606" i="7" s="1"/>
  <c r="J4607" i="7" s="1"/>
  <c r="J4608" i="7" s="1"/>
  <c r="J4609" i="7" s="1"/>
  <c r="J4610" i="7" s="1"/>
  <c r="J4611" i="7" s="1"/>
  <c r="J4612" i="7" s="1"/>
  <c r="J4613" i="7" s="1"/>
  <c r="J4614" i="7" s="1"/>
  <c r="J4615" i="7" s="1"/>
  <c r="J4616" i="7" s="1"/>
  <c r="J4617" i="7" s="1"/>
  <c r="J4618" i="7" s="1"/>
  <c r="J4619" i="7" s="1"/>
  <c r="J4620" i="7" s="1"/>
  <c r="J4621" i="7" s="1"/>
  <c r="J4622" i="7" s="1"/>
  <c r="J4623" i="7" s="1"/>
  <c r="J4624" i="7" s="1"/>
  <c r="J4625" i="7" s="1"/>
  <c r="J4626" i="7" s="1"/>
  <c r="J4627" i="7" s="1"/>
  <c r="J4628" i="7" s="1"/>
  <c r="J4629" i="7" s="1"/>
  <c r="J4630" i="7" s="1"/>
  <c r="J4631" i="7" s="1"/>
  <c r="J4632" i="7" s="1"/>
  <c r="J4633" i="7" s="1"/>
  <c r="J4634" i="7" s="1"/>
  <c r="J4635" i="7" s="1"/>
  <c r="J4636" i="7" s="1"/>
  <c r="J4637" i="7" s="1"/>
  <c r="J4638" i="7" s="1"/>
  <c r="J4639" i="7" s="1"/>
  <c r="J4640" i="7" s="1"/>
  <c r="J4641" i="7" s="1"/>
  <c r="J4642" i="7" s="1"/>
  <c r="J4643" i="7" s="1"/>
  <c r="J4644" i="7" s="1"/>
  <c r="J4645" i="7" s="1"/>
  <c r="J4646" i="7" s="1"/>
  <c r="J4647" i="7" s="1"/>
  <c r="J4648" i="7" s="1"/>
  <c r="J4649" i="7" s="1"/>
  <c r="J4650" i="7" s="1"/>
  <c r="J4651" i="7" s="1"/>
  <c r="J4652" i="7" s="1"/>
  <c r="J4653" i="7" s="1"/>
  <c r="J4654" i="7" s="1"/>
  <c r="J4655" i="7" s="1"/>
  <c r="J4656" i="7" s="1"/>
  <c r="J4657" i="7" s="1"/>
  <c r="J4658" i="7" s="1"/>
  <c r="J4659" i="7" s="1"/>
  <c r="J4660" i="7" s="1"/>
  <c r="J4661" i="7" s="1"/>
  <c r="J4662" i="7" s="1"/>
  <c r="J4663" i="7" s="1"/>
  <c r="J4664" i="7" s="1"/>
  <c r="J4665" i="7" s="1"/>
  <c r="J4666" i="7" s="1"/>
  <c r="J4667" i="7" s="1"/>
  <c r="J4668" i="7" s="1"/>
  <c r="J4669" i="7" s="1"/>
  <c r="J4670" i="7" s="1"/>
  <c r="J4671" i="7" s="1"/>
  <c r="J4672" i="7" s="1"/>
  <c r="J4673" i="7" s="1"/>
  <c r="J4674" i="7" s="1"/>
  <c r="J4675" i="7" s="1"/>
  <c r="J4676" i="7" s="1"/>
  <c r="J4677" i="7" s="1"/>
  <c r="J4678" i="7" s="1"/>
  <c r="J4679" i="7" s="1"/>
  <c r="J4680" i="7" s="1"/>
  <c r="J4681" i="7" s="1"/>
  <c r="J4682" i="7" s="1"/>
  <c r="J4683" i="7" s="1"/>
  <c r="J4684" i="7" s="1"/>
  <c r="J4685" i="7" s="1"/>
  <c r="J4686" i="7" s="1"/>
  <c r="J4687" i="7" s="1"/>
  <c r="J4688" i="7" s="1"/>
  <c r="J4689" i="7" s="1"/>
  <c r="J4690" i="7" s="1"/>
  <c r="J4691" i="7" s="1"/>
  <c r="J4692" i="7" s="1"/>
  <c r="J4693" i="7" s="1"/>
  <c r="J4694" i="7" s="1"/>
  <c r="J4695" i="7" s="1"/>
  <c r="J4696" i="7" s="1"/>
  <c r="J4697" i="7" s="1"/>
  <c r="J4698" i="7" s="1"/>
  <c r="J4699" i="7" s="1"/>
  <c r="J4700" i="7" s="1"/>
  <c r="J4701" i="7" s="1"/>
  <c r="J4702" i="7" s="1"/>
  <c r="J4703" i="7" s="1"/>
  <c r="J4704" i="7" s="1"/>
  <c r="J4705" i="7" s="1"/>
  <c r="J4706" i="7" s="1"/>
  <c r="J4707" i="7" s="1"/>
  <c r="J4708" i="7" s="1"/>
  <c r="J4709" i="7" s="1"/>
  <c r="J4710" i="7" s="1"/>
  <c r="J4711" i="7" s="1"/>
  <c r="J4712" i="7" s="1"/>
  <c r="J4713" i="7" s="1"/>
  <c r="J4714" i="7" s="1"/>
  <c r="J4715" i="7" s="1"/>
  <c r="J4716" i="7" s="1"/>
  <c r="J4717" i="7" s="1"/>
  <c r="J4718" i="7" s="1"/>
  <c r="J4719" i="7" s="1"/>
  <c r="J4720" i="7" s="1"/>
  <c r="J4721" i="7" s="1"/>
  <c r="J4722" i="7" s="1"/>
  <c r="J4723" i="7" s="1"/>
  <c r="J4724" i="7" s="1"/>
  <c r="J4725" i="7" s="1"/>
  <c r="J4726" i="7" s="1"/>
  <c r="J4727" i="7" s="1"/>
  <c r="J4728" i="7" s="1"/>
  <c r="J4729" i="7" s="1"/>
  <c r="J4730" i="7" s="1"/>
  <c r="J4731" i="7" s="1"/>
  <c r="J4732" i="7" s="1"/>
  <c r="J4733" i="7" s="1"/>
  <c r="J4734" i="7" s="1"/>
  <c r="J4735" i="7" s="1"/>
  <c r="J4736" i="7" s="1"/>
  <c r="J4737" i="7" s="1"/>
  <c r="J4738" i="7" s="1"/>
  <c r="J4739" i="7" s="1"/>
  <c r="J4740" i="7" s="1"/>
  <c r="J4741" i="7" s="1"/>
  <c r="J4742" i="7" s="1"/>
  <c r="J4743" i="7" s="1"/>
  <c r="J4744" i="7" s="1"/>
  <c r="J4745" i="7" s="1"/>
  <c r="J4746" i="7" s="1"/>
  <c r="J4747" i="7" s="1"/>
  <c r="J4748" i="7" s="1"/>
  <c r="J4749" i="7" s="1"/>
  <c r="J4750" i="7" s="1"/>
  <c r="J4751" i="7" s="1"/>
  <c r="J4752" i="7" s="1"/>
  <c r="J4753" i="7" s="1"/>
  <c r="J4754" i="7" s="1"/>
  <c r="J4755" i="7" s="1"/>
  <c r="J4756" i="7" s="1"/>
  <c r="J4757" i="7" s="1"/>
  <c r="J4758" i="7" s="1"/>
  <c r="J4759" i="7" s="1"/>
  <c r="J4760" i="7" s="1"/>
  <c r="J4761" i="7" s="1"/>
  <c r="J4762" i="7" s="1"/>
  <c r="J4763" i="7" s="1"/>
  <c r="J4764" i="7" s="1"/>
  <c r="J4765" i="7" s="1"/>
  <c r="J4766" i="7" s="1"/>
  <c r="J4767" i="7" s="1"/>
  <c r="J4768" i="7" s="1"/>
  <c r="J4769" i="7" s="1"/>
  <c r="J4770" i="7" s="1"/>
  <c r="J4771" i="7" s="1"/>
  <c r="J4772" i="7" s="1"/>
  <c r="J4773" i="7" s="1"/>
  <c r="J4774" i="7" s="1"/>
  <c r="J4775" i="7" s="1"/>
  <c r="J4776" i="7" s="1"/>
  <c r="J4777" i="7" s="1"/>
  <c r="J4778" i="7" s="1"/>
  <c r="J4779" i="7" s="1"/>
  <c r="J4780" i="7" s="1"/>
  <c r="J4781" i="7" s="1"/>
  <c r="J4782" i="7" s="1"/>
  <c r="J4783" i="7" s="1"/>
  <c r="J4784" i="7" s="1"/>
  <c r="J4785" i="7" s="1"/>
  <c r="J4786" i="7" s="1"/>
  <c r="J4787" i="7" s="1"/>
  <c r="J4788" i="7" s="1"/>
  <c r="J4789" i="7" s="1"/>
  <c r="J4790" i="7" s="1"/>
  <c r="J4791" i="7" s="1"/>
  <c r="J4792" i="7" s="1"/>
  <c r="J4793" i="7" s="1"/>
  <c r="J4794" i="7" s="1"/>
  <c r="J4795" i="7" s="1"/>
  <c r="J4796" i="7" s="1"/>
  <c r="J4797" i="7" s="1"/>
  <c r="J4798" i="7" s="1"/>
  <c r="J4799" i="7" s="1"/>
  <c r="J4800" i="7" s="1"/>
  <c r="J4801" i="7" s="1"/>
  <c r="J4802" i="7" s="1"/>
  <c r="J4803" i="7" s="1"/>
  <c r="J4804" i="7" s="1"/>
  <c r="J4805" i="7" s="1"/>
  <c r="J4806" i="7" s="1"/>
  <c r="J4807" i="7" s="1"/>
  <c r="J4808" i="7" s="1"/>
  <c r="J4809" i="7" s="1"/>
  <c r="J4810" i="7" s="1"/>
  <c r="J4811" i="7" s="1"/>
  <c r="J4812" i="7" s="1"/>
  <c r="J4813" i="7" s="1"/>
  <c r="J4814" i="7" s="1"/>
  <c r="J4815" i="7" s="1"/>
  <c r="J4816" i="7" s="1"/>
  <c r="J4817" i="7" s="1"/>
  <c r="J4818" i="7" s="1"/>
  <c r="J4819" i="7" s="1"/>
  <c r="J4820" i="7" s="1"/>
  <c r="J4821" i="7" s="1"/>
  <c r="J4822" i="7" s="1"/>
  <c r="J4823" i="7" s="1"/>
  <c r="J4824" i="7" s="1"/>
  <c r="J4825" i="7" s="1"/>
  <c r="J4826" i="7" s="1"/>
  <c r="J4827" i="7" s="1"/>
  <c r="J4828" i="7" s="1"/>
  <c r="J4829" i="7" s="1"/>
  <c r="J4830" i="7" s="1"/>
  <c r="J4831" i="7" s="1"/>
  <c r="J4832" i="7" s="1"/>
  <c r="J4833" i="7" s="1"/>
  <c r="J4834" i="7" s="1"/>
  <c r="J4835" i="7" s="1"/>
  <c r="J4836" i="7" s="1"/>
  <c r="J4837" i="7" s="1"/>
  <c r="J4838" i="7" s="1"/>
  <c r="J4839" i="7" s="1"/>
  <c r="J4840" i="7" s="1"/>
  <c r="J4841" i="7" s="1"/>
  <c r="J4842" i="7" s="1"/>
  <c r="J4843" i="7" s="1"/>
  <c r="J4844" i="7" s="1"/>
  <c r="J4845" i="7" s="1"/>
  <c r="J4846" i="7" s="1"/>
  <c r="J4847" i="7" s="1"/>
  <c r="J4848" i="7" s="1"/>
  <c r="J4849" i="7" s="1"/>
  <c r="J4850" i="7" s="1"/>
  <c r="J4851" i="7" s="1"/>
  <c r="J4852" i="7" s="1"/>
  <c r="J4853" i="7" s="1"/>
  <c r="J4854" i="7" s="1"/>
  <c r="J4855" i="7" s="1"/>
  <c r="J4856" i="7" s="1"/>
  <c r="J4857" i="7" s="1"/>
  <c r="J4858" i="7" s="1"/>
  <c r="J4859" i="7" s="1"/>
  <c r="J4860" i="7" s="1"/>
  <c r="J4861" i="7" s="1"/>
  <c r="J4862" i="7" s="1"/>
  <c r="J4863" i="7" s="1"/>
  <c r="J4864" i="7" s="1"/>
  <c r="J4865" i="7" s="1"/>
  <c r="J4866" i="7" s="1"/>
  <c r="J4867" i="7" s="1"/>
  <c r="J4868" i="7" s="1"/>
  <c r="J4869" i="7" s="1"/>
  <c r="J4870" i="7" s="1"/>
  <c r="J4871" i="7" s="1"/>
  <c r="J4872" i="7" s="1"/>
  <c r="J4873" i="7" s="1"/>
  <c r="J4874" i="7" s="1"/>
  <c r="J4875" i="7" s="1"/>
  <c r="J4876" i="7" s="1"/>
  <c r="J4877" i="7" s="1"/>
  <c r="J4878" i="7" s="1"/>
  <c r="J4879" i="7" s="1"/>
  <c r="J4880" i="7" s="1"/>
  <c r="J4881" i="7" s="1"/>
  <c r="J4882" i="7" s="1"/>
  <c r="J4883" i="7" s="1"/>
  <c r="J4884" i="7" s="1"/>
  <c r="J4885" i="7" s="1"/>
  <c r="J4886" i="7" s="1"/>
  <c r="J4887" i="7" s="1"/>
  <c r="J4888" i="7" s="1"/>
  <c r="J4889" i="7" s="1"/>
  <c r="J4890" i="7" s="1"/>
  <c r="J4891" i="7" s="1"/>
  <c r="J4892" i="7" s="1"/>
  <c r="J4893" i="7" s="1"/>
  <c r="J4894" i="7" s="1"/>
  <c r="J4895" i="7" s="1"/>
  <c r="J4896" i="7" s="1"/>
  <c r="J4897" i="7" s="1"/>
  <c r="J4898" i="7" s="1"/>
  <c r="J4899" i="7" s="1"/>
  <c r="J4900" i="7" s="1"/>
  <c r="J4901" i="7" s="1"/>
  <c r="J4902" i="7" s="1"/>
  <c r="J4903" i="7" s="1"/>
  <c r="J4904" i="7" s="1"/>
  <c r="J4905" i="7" s="1"/>
  <c r="J4906" i="7" s="1"/>
  <c r="J4907" i="7" s="1"/>
  <c r="J4908" i="7" s="1"/>
  <c r="J4909" i="7" s="1"/>
  <c r="J4910" i="7" s="1"/>
  <c r="J4911" i="7" s="1"/>
  <c r="J4912" i="7" s="1"/>
  <c r="J4913" i="7" s="1"/>
  <c r="J4914" i="7" s="1"/>
  <c r="J4915" i="7" s="1"/>
  <c r="J4916" i="7" s="1"/>
  <c r="J4917" i="7" s="1"/>
  <c r="J4918" i="7" s="1"/>
  <c r="J4919" i="7" s="1"/>
  <c r="J4920" i="7" s="1"/>
  <c r="J4921" i="7" s="1"/>
  <c r="J4922" i="7" s="1"/>
  <c r="J4923" i="7" s="1"/>
  <c r="J4924" i="7" s="1"/>
  <c r="J4925" i="7" s="1"/>
  <c r="J4926" i="7" s="1"/>
  <c r="J4927" i="7" s="1"/>
  <c r="J4928" i="7" s="1"/>
  <c r="J4929" i="7" s="1"/>
  <c r="J4930" i="7" s="1"/>
  <c r="J4931" i="7" s="1"/>
  <c r="J4932" i="7" s="1"/>
  <c r="J4933" i="7" s="1"/>
  <c r="J4934" i="7" s="1"/>
  <c r="J4935" i="7" s="1"/>
  <c r="J4936" i="7" s="1"/>
  <c r="J4937" i="7" s="1"/>
  <c r="J4938" i="7" s="1"/>
  <c r="J4939" i="7" s="1"/>
  <c r="J4940" i="7" s="1"/>
  <c r="J4941" i="7" s="1"/>
  <c r="J4942" i="7" s="1"/>
  <c r="J4943" i="7" s="1"/>
  <c r="J4944" i="7" s="1"/>
  <c r="J4945" i="7" s="1"/>
  <c r="J4946" i="7" s="1"/>
  <c r="J4947" i="7" s="1"/>
  <c r="J4948" i="7" s="1"/>
  <c r="J4949" i="7" s="1"/>
  <c r="J4950" i="7" s="1"/>
  <c r="J4951" i="7" s="1"/>
  <c r="J4952" i="7" s="1"/>
  <c r="J4953" i="7" s="1"/>
  <c r="J4954" i="7" s="1"/>
  <c r="J4955" i="7" s="1"/>
  <c r="J4956" i="7" s="1"/>
  <c r="J4957" i="7" s="1"/>
  <c r="J4958" i="7" s="1"/>
  <c r="J4959" i="7" s="1"/>
  <c r="J4960" i="7" s="1"/>
  <c r="J4961" i="7" s="1"/>
  <c r="J4962" i="7" s="1"/>
  <c r="J4963" i="7" s="1"/>
  <c r="J4964" i="7" s="1"/>
  <c r="J4965" i="7" s="1"/>
  <c r="J4966" i="7" s="1"/>
  <c r="J4967" i="7" s="1"/>
  <c r="J4968" i="7" s="1"/>
  <c r="J4969" i="7" s="1"/>
  <c r="J4970" i="7" s="1"/>
  <c r="J4971" i="7" s="1"/>
  <c r="J4972" i="7" s="1"/>
  <c r="J4973" i="7" s="1"/>
  <c r="J4974" i="7" s="1"/>
  <c r="J4975" i="7" s="1"/>
  <c r="J4976" i="7" s="1"/>
  <c r="J4977" i="7" s="1"/>
  <c r="J4978" i="7" s="1"/>
  <c r="J4979" i="7" s="1"/>
  <c r="J4980" i="7" s="1"/>
  <c r="J4981" i="7" s="1"/>
  <c r="J4982" i="7" s="1"/>
  <c r="J4983" i="7" s="1"/>
  <c r="J4984" i="7" s="1"/>
  <c r="J4985" i="7" s="1"/>
  <c r="J4986" i="7" s="1"/>
  <c r="J4987" i="7" s="1"/>
  <c r="J4988" i="7" s="1"/>
  <c r="J4989" i="7" s="1"/>
  <c r="J4990" i="7" s="1"/>
  <c r="J4991" i="7" s="1"/>
  <c r="J4992" i="7" s="1"/>
  <c r="J4993" i="7" s="1"/>
  <c r="J4994" i="7" s="1"/>
  <c r="J4995" i="7" s="1"/>
  <c r="J4996" i="7" s="1"/>
  <c r="J4997" i="7" s="1"/>
  <c r="J4998" i="7" s="1"/>
  <c r="J4999" i="7" s="1"/>
  <c r="J5000" i="7" s="1"/>
  <c r="J5001" i="7" s="1"/>
  <c r="J5002" i="7" s="1"/>
  <c r="J5003" i="7" s="1"/>
  <c r="J5004" i="7" s="1"/>
  <c r="J5005" i="7" s="1"/>
  <c r="J5006" i="7" s="1"/>
  <c r="J5007" i="7" s="1"/>
  <c r="J5008" i="7" s="1"/>
  <c r="J5009" i="7" s="1"/>
  <c r="J5010" i="7" s="1"/>
  <c r="J5011" i="7" s="1"/>
  <c r="J5012" i="7" s="1"/>
  <c r="J5013" i="7" s="1"/>
  <c r="J5014" i="7" s="1"/>
  <c r="J5015" i="7" s="1"/>
  <c r="J5016" i="7" s="1"/>
  <c r="J5017" i="7" s="1"/>
  <c r="J5018" i="7" s="1"/>
  <c r="J5019" i="7" s="1"/>
  <c r="J5020" i="7" s="1"/>
  <c r="J5021" i="7" s="1"/>
  <c r="J5022" i="7" s="1"/>
  <c r="J5023" i="7" s="1"/>
  <c r="J5024" i="7" s="1"/>
  <c r="J5025" i="7" s="1"/>
  <c r="J5026" i="7" s="1"/>
  <c r="J5027" i="7" s="1"/>
  <c r="J5028" i="7" s="1"/>
  <c r="J5029" i="7" s="1"/>
  <c r="J5030" i="7" s="1"/>
  <c r="J5031" i="7" s="1"/>
  <c r="J5032" i="7" s="1"/>
  <c r="J5033" i="7" s="1"/>
  <c r="J5034" i="7" s="1"/>
  <c r="J5035" i="7" s="1"/>
  <c r="J5036" i="7" s="1"/>
  <c r="J5037" i="7" s="1"/>
  <c r="J5038" i="7" s="1"/>
  <c r="J5039" i="7" s="1"/>
  <c r="J5040" i="7" s="1"/>
  <c r="J5041" i="7" s="1"/>
  <c r="J5042" i="7" s="1"/>
  <c r="J5043" i="7" s="1"/>
  <c r="J5044" i="7" s="1"/>
  <c r="J5045" i="7" s="1"/>
  <c r="J5046" i="7" s="1"/>
  <c r="J5047" i="7" s="1"/>
  <c r="J5048" i="7" s="1"/>
  <c r="J5049" i="7" s="1"/>
  <c r="J5050" i="7" s="1"/>
  <c r="J5051" i="7" s="1"/>
  <c r="J5052" i="7" s="1"/>
  <c r="J5053" i="7" s="1"/>
  <c r="J5054" i="7" s="1"/>
  <c r="J5055" i="7" s="1"/>
  <c r="J5056" i="7" s="1"/>
  <c r="J5057" i="7" s="1"/>
  <c r="J5058" i="7" s="1"/>
  <c r="J5059" i="7" s="1"/>
  <c r="J5060" i="7" s="1"/>
  <c r="J5061" i="7" s="1"/>
  <c r="J5062" i="7" s="1"/>
  <c r="J5063" i="7" s="1"/>
  <c r="J5064" i="7" s="1"/>
  <c r="J5065" i="7" s="1"/>
  <c r="J5066" i="7" s="1"/>
  <c r="J5067" i="7" s="1"/>
  <c r="J5068" i="7" s="1"/>
  <c r="J5069" i="7" s="1"/>
  <c r="J5070" i="7" s="1"/>
  <c r="J5071" i="7" s="1"/>
  <c r="J5072" i="7" s="1"/>
  <c r="J5073" i="7" s="1"/>
  <c r="J5074" i="7" s="1"/>
  <c r="J5075" i="7" s="1"/>
  <c r="J5076" i="7" s="1"/>
  <c r="J5077" i="7" s="1"/>
  <c r="J5078" i="7" s="1"/>
  <c r="J5079" i="7" s="1"/>
  <c r="J5080" i="7" s="1"/>
  <c r="J5081" i="7" s="1"/>
  <c r="J5082" i="7" s="1"/>
  <c r="J5083" i="7" s="1"/>
  <c r="J5084" i="7" s="1"/>
  <c r="J5085" i="7" s="1"/>
  <c r="J5086" i="7" s="1"/>
  <c r="J5087" i="7" s="1"/>
  <c r="J5088" i="7" s="1"/>
  <c r="J5089" i="7" s="1"/>
  <c r="J5090" i="7" s="1"/>
  <c r="J5091" i="7" s="1"/>
  <c r="J5092" i="7" s="1"/>
  <c r="J5093" i="7" s="1"/>
  <c r="J5094" i="7" s="1"/>
  <c r="J5095" i="7" s="1"/>
  <c r="J5096" i="7" s="1"/>
  <c r="J5097" i="7" s="1"/>
  <c r="J5098" i="7" s="1"/>
  <c r="J5099" i="7" s="1"/>
  <c r="J5100" i="7" s="1"/>
  <c r="J5101" i="7" s="1"/>
  <c r="J5102" i="7" s="1"/>
  <c r="J5103" i="7" s="1"/>
  <c r="J5104" i="7" s="1"/>
  <c r="J5105" i="7" s="1"/>
  <c r="J5106" i="7" s="1"/>
  <c r="J5107" i="7" s="1"/>
  <c r="J5108" i="7" s="1"/>
  <c r="J5109" i="7" s="1"/>
  <c r="J5110" i="7" s="1"/>
  <c r="J5111" i="7" s="1"/>
  <c r="J5112" i="7" s="1"/>
  <c r="J5113" i="7" s="1"/>
  <c r="J5114" i="7" s="1"/>
  <c r="J5115" i="7" s="1"/>
  <c r="J5116" i="7" s="1"/>
  <c r="J5117" i="7" s="1"/>
  <c r="J5118" i="7" s="1"/>
  <c r="J5119" i="7" s="1"/>
  <c r="J5120" i="7" s="1"/>
  <c r="J5121" i="7" s="1"/>
  <c r="J5122" i="7" s="1"/>
  <c r="J5123" i="7" s="1"/>
  <c r="J5124" i="7" s="1"/>
  <c r="J5125" i="7" s="1"/>
  <c r="J5126" i="7" s="1"/>
  <c r="J5127" i="7" s="1"/>
  <c r="J5128" i="7" s="1"/>
  <c r="J5129" i="7" s="1"/>
  <c r="J5130" i="7" s="1"/>
  <c r="J5131" i="7" s="1"/>
  <c r="J5132" i="7" s="1"/>
  <c r="J5133" i="7" s="1"/>
  <c r="J5134" i="7" s="1"/>
  <c r="J5135" i="7" s="1"/>
  <c r="J5136" i="7" s="1"/>
  <c r="J5137" i="7" s="1"/>
  <c r="J5138" i="7" s="1"/>
  <c r="J5139" i="7" s="1"/>
  <c r="J5140" i="7" s="1"/>
  <c r="J5141" i="7" s="1"/>
  <c r="J5142" i="7" s="1"/>
  <c r="J5143" i="7" s="1"/>
  <c r="J5144" i="7" s="1"/>
  <c r="J5145" i="7" s="1"/>
  <c r="J5146" i="7" s="1"/>
  <c r="J5147" i="7" s="1"/>
  <c r="J5148" i="7" s="1"/>
  <c r="J5149" i="7" s="1"/>
  <c r="J5150" i="7" s="1"/>
  <c r="J5151" i="7" s="1"/>
  <c r="J5152" i="7" s="1"/>
  <c r="J5153" i="7" s="1"/>
  <c r="J5154" i="7" s="1"/>
  <c r="J5155" i="7" s="1"/>
  <c r="J5156" i="7" s="1"/>
  <c r="J5157" i="7" s="1"/>
  <c r="J5158" i="7" s="1"/>
  <c r="J5159" i="7" s="1"/>
  <c r="J5160" i="7" s="1"/>
  <c r="J5161" i="7" s="1"/>
  <c r="J5162" i="7" s="1"/>
  <c r="J5163" i="7" s="1"/>
  <c r="J5164" i="7" s="1"/>
  <c r="J5165" i="7" s="1"/>
  <c r="J5166" i="7" s="1"/>
  <c r="J5167" i="7" s="1"/>
  <c r="J5168" i="7" s="1"/>
  <c r="J5169" i="7" s="1"/>
  <c r="J5170" i="7" s="1"/>
  <c r="J5171" i="7" s="1"/>
  <c r="J5172" i="7" s="1"/>
  <c r="J5173" i="7" s="1"/>
  <c r="J5174" i="7" s="1"/>
  <c r="J5175" i="7" s="1"/>
  <c r="J5176" i="7" s="1"/>
  <c r="J5177" i="7" s="1"/>
  <c r="J5178" i="7" s="1"/>
  <c r="J5179" i="7" s="1"/>
  <c r="J5180" i="7" s="1"/>
  <c r="J5181" i="7" s="1"/>
  <c r="J5182" i="7" s="1"/>
  <c r="J5183" i="7" s="1"/>
  <c r="J5184" i="7" s="1"/>
  <c r="J5185" i="7" s="1"/>
  <c r="J5186" i="7" s="1"/>
  <c r="J5187" i="7" s="1"/>
  <c r="J5188" i="7" s="1"/>
  <c r="J5189" i="7" s="1"/>
  <c r="J5190" i="7" s="1"/>
  <c r="J5191" i="7" s="1"/>
  <c r="J5192" i="7" s="1"/>
  <c r="J5193" i="7" s="1"/>
  <c r="J5194" i="7" s="1"/>
  <c r="J5195" i="7" s="1"/>
  <c r="J5196" i="7" s="1"/>
  <c r="J5197" i="7" s="1"/>
  <c r="J5198" i="7" s="1"/>
  <c r="J5199" i="7" s="1"/>
  <c r="J5200" i="7" s="1"/>
  <c r="J5201" i="7" s="1"/>
  <c r="J5202" i="7" s="1"/>
  <c r="J5203" i="7" s="1"/>
  <c r="J5204" i="7" s="1"/>
  <c r="J5205" i="7" s="1"/>
  <c r="J5206" i="7" s="1"/>
  <c r="J5207" i="7" s="1"/>
  <c r="J5208" i="7" s="1"/>
  <c r="J5209" i="7" s="1"/>
  <c r="J5210" i="7" s="1"/>
  <c r="J5211" i="7" s="1"/>
  <c r="J5212" i="7" s="1"/>
  <c r="J5213" i="7" s="1"/>
  <c r="J5214" i="7" s="1"/>
  <c r="J5215" i="7" s="1"/>
  <c r="J5216" i="7" s="1"/>
  <c r="J5217" i="7" s="1"/>
  <c r="J5218" i="7" s="1"/>
  <c r="J5219" i="7" s="1"/>
  <c r="J5220" i="7" s="1"/>
  <c r="J5221" i="7" s="1"/>
  <c r="J5222" i="7" s="1"/>
  <c r="J5223" i="7" s="1"/>
  <c r="J5224" i="7" s="1"/>
  <c r="J5225" i="7" s="1"/>
  <c r="J5226" i="7" s="1"/>
  <c r="J5227" i="7" s="1"/>
  <c r="J5228" i="7" s="1"/>
  <c r="J5229" i="7" s="1"/>
  <c r="J5230" i="7" s="1"/>
  <c r="J5231" i="7" s="1"/>
  <c r="J5232" i="7" s="1"/>
  <c r="J5233" i="7" s="1"/>
  <c r="J5234" i="7" s="1"/>
  <c r="J5235" i="7" s="1"/>
  <c r="J5236" i="7" s="1"/>
  <c r="J5237" i="7" s="1"/>
  <c r="J5238" i="7" s="1"/>
  <c r="J5239" i="7" s="1"/>
  <c r="J5240" i="7" s="1"/>
  <c r="J5241" i="7" s="1"/>
  <c r="J5242" i="7" s="1"/>
  <c r="J5243" i="7" s="1"/>
  <c r="J5244" i="7" s="1"/>
  <c r="J5245" i="7" s="1"/>
  <c r="J5246" i="7" s="1"/>
  <c r="J5247" i="7" s="1"/>
  <c r="J5248" i="7" s="1"/>
  <c r="J5249" i="7" s="1"/>
  <c r="J5250" i="7" s="1"/>
  <c r="J5251" i="7" s="1"/>
  <c r="J5252" i="7" s="1"/>
  <c r="J5253" i="7" s="1"/>
  <c r="J5254" i="7" s="1"/>
  <c r="J5255" i="7" s="1"/>
  <c r="J5256" i="7" s="1"/>
  <c r="J5257" i="7" s="1"/>
  <c r="J5258" i="7" s="1"/>
  <c r="J5259" i="7" s="1"/>
  <c r="J5260" i="7" s="1"/>
  <c r="J5261" i="7" s="1"/>
  <c r="J5262" i="7" s="1"/>
  <c r="J5263" i="7" s="1"/>
  <c r="J5264" i="7" s="1"/>
  <c r="J5265" i="7" s="1"/>
  <c r="J5266" i="7" s="1"/>
  <c r="J5267" i="7" s="1"/>
  <c r="J5268" i="7" s="1"/>
  <c r="J5269" i="7" s="1"/>
  <c r="J5270" i="7" s="1"/>
  <c r="J5271" i="7" s="1"/>
  <c r="J5272" i="7" s="1"/>
  <c r="J5273" i="7" s="1"/>
  <c r="J5274" i="7" s="1"/>
  <c r="J5275" i="7" s="1"/>
  <c r="J5276" i="7" s="1"/>
  <c r="J5277" i="7" s="1"/>
  <c r="J5278" i="7" s="1"/>
  <c r="J5279" i="7" s="1"/>
  <c r="J5280" i="7" s="1"/>
  <c r="J5281" i="7" s="1"/>
  <c r="J5282" i="7" s="1"/>
  <c r="J5283" i="7" s="1"/>
  <c r="J5284" i="7" s="1"/>
  <c r="J5285" i="7" s="1"/>
  <c r="J5286" i="7" s="1"/>
  <c r="J5287" i="7" s="1"/>
  <c r="J5288" i="7" s="1"/>
  <c r="J5289" i="7" s="1"/>
  <c r="J5290" i="7" s="1"/>
  <c r="J5291" i="7" s="1"/>
  <c r="J5292" i="7" s="1"/>
  <c r="J5293" i="7" s="1"/>
  <c r="J5294" i="7" s="1"/>
  <c r="J5295" i="7" s="1"/>
  <c r="J5296" i="7" s="1"/>
  <c r="J5297" i="7" s="1"/>
  <c r="J5298" i="7" s="1"/>
  <c r="J5299" i="7" s="1"/>
  <c r="J5300" i="7" s="1"/>
  <c r="J5301" i="7" s="1"/>
  <c r="J5302" i="7" s="1"/>
  <c r="J5303" i="7" s="1"/>
  <c r="J5304" i="7" s="1"/>
  <c r="J5305" i="7" s="1"/>
  <c r="J5306" i="7" s="1"/>
  <c r="J5307" i="7" s="1"/>
  <c r="J5308" i="7" s="1"/>
  <c r="J5309" i="7" s="1"/>
  <c r="J5310" i="7" s="1"/>
  <c r="J5311" i="7" s="1"/>
  <c r="J5312" i="7" s="1"/>
  <c r="J5313" i="7" s="1"/>
  <c r="J5314" i="7" s="1"/>
  <c r="J5315" i="7" s="1"/>
  <c r="J5316" i="7" s="1"/>
  <c r="J5317" i="7" s="1"/>
  <c r="J5318" i="7" s="1"/>
  <c r="J5319" i="7" s="1"/>
  <c r="J5320" i="7" s="1"/>
  <c r="J5321" i="7" s="1"/>
  <c r="J5322" i="7" s="1"/>
  <c r="J5323" i="7" s="1"/>
  <c r="J5324" i="7" s="1"/>
  <c r="J5325" i="7" s="1"/>
  <c r="J5326" i="7" s="1"/>
  <c r="J5327" i="7" s="1"/>
  <c r="J5328" i="7" s="1"/>
  <c r="J5329" i="7" s="1"/>
  <c r="J5330" i="7" s="1"/>
  <c r="J5331" i="7" s="1"/>
  <c r="J5332" i="7" s="1"/>
  <c r="J5333" i="7" s="1"/>
  <c r="J5334" i="7" s="1"/>
  <c r="J5335" i="7" s="1"/>
  <c r="J5336" i="7" s="1"/>
  <c r="J5337" i="7" s="1"/>
  <c r="J5338" i="7" s="1"/>
  <c r="J5339" i="7" s="1"/>
  <c r="J5340" i="7" s="1"/>
  <c r="J5341" i="7" s="1"/>
  <c r="J5342" i="7" s="1"/>
  <c r="J5343" i="7" s="1"/>
  <c r="J5344" i="7" s="1"/>
  <c r="J5345" i="7" s="1"/>
  <c r="J5346" i="7" s="1"/>
  <c r="J5347" i="7" s="1"/>
  <c r="J5348" i="7" s="1"/>
  <c r="J5349" i="7" s="1"/>
  <c r="J5350" i="7" s="1"/>
  <c r="J5351" i="7" s="1"/>
  <c r="J5352" i="7" s="1"/>
  <c r="J5353" i="7" s="1"/>
  <c r="J5354" i="7" s="1"/>
  <c r="J5355" i="7" s="1"/>
  <c r="J5356" i="7" s="1"/>
  <c r="J5357" i="7" s="1"/>
  <c r="J5358" i="7" s="1"/>
  <c r="J5359" i="7" s="1"/>
  <c r="J5360" i="7" s="1"/>
  <c r="J5361" i="7" s="1"/>
  <c r="J5362" i="7" s="1"/>
  <c r="J5363" i="7" s="1"/>
  <c r="J5364" i="7" s="1"/>
  <c r="J5365" i="7" s="1"/>
  <c r="J5366" i="7" s="1"/>
  <c r="J5367" i="7" s="1"/>
  <c r="J5368" i="7" s="1"/>
  <c r="J5369" i="7" s="1"/>
  <c r="J5370" i="7" s="1"/>
  <c r="J5371" i="7" s="1"/>
  <c r="J5372" i="7" s="1"/>
  <c r="J5373" i="7" s="1"/>
  <c r="J5374" i="7" s="1"/>
  <c r="J5375" i="7" s="1"/>
  <c r="J5376" i="7" s="1"/>
  <c r="J5377" i="7" s="1"/>
  <c r="J5378" i="7" s="1"/>
  <c r="J5379" i="7" s="1"/>
  <c r="J5380" i="7" s="1"/>
  <c r="J5381" i="7" s="1"/>
  <c r="J5382" i="7" s="1"/>
  <c r="J5383" i="7" s="1"/>
  <c r="J5384" i="7" s="1"/>
  <c r="J5385" i="7" s="1"/>
  <c r="J5386" i="7" s="1"/>
  <c r="J5387" i="7" s="1"/>
  <c r="J5388" i="7" s="1"/>
  <c r="J5389" i="7" s="1"/>
  <c r="J5390" i="7" s="1"/>
  <c r="J5391" i="7" s="1"/>
  <c r="J5392" i="7" s="1"/>
  <c r="J5393" i="7" s="1"/>
  <c r="J5394" i="7" s="1"/>
  <c r="J5395" i="7" s="1"/>
  <c r="J5396" i="7" s="1"/>
  <c r="J5397" i="7" s="1"/>
  <c r="J5398" i="7" s="1"/>
  <c r="J5399" i="7" s="1"/>
  <c r="J5400" i="7" s="1"/>
  <c r="J5401" i="7" s="1"/>
  <c r="J5402" i="7" s="1"/>
  <c r="J5403" i="7" s="1"/>
  <c r="J5404" i="7" s="1"/>
  <c r="J5405" i="7" s="1"/>
  <c r="J5406" i="7" s="1"/>
  <c r="J5407" i="7" s="1"/>
  <c r="J5408" i="7" s="1"/>
  <c r="J5409" i="7" s="1"/>
  <c r="J5410" i="7" s="1"/>
  <c r="J5411" i="7" s="1"/>
  <c r="J5412" i="7" s="1"/>
  <c r="J5413" i="7" s="1"/>
  <c r="J5414" i="7" s="1"/>
  <c r="J5415" i="7" s="1"/>
  <c r="J5416" i="7" s="1"/>
  <c r="J5417" i="7" s="1"/>
  <c r="J5418" i="7" s="1"/>
  <c r="J5419" i="7" s="1"/>
  <c r="J5420" i="7" s="1"/>
  <c r="J5421" i="7" s="1"/>
  <c r="J5422" i="7" s="1"/>
  <c r="J5423" i="7" s="1"/>
  <c r="J5424" i="7" s="1"/>
  <c r="J5425" i="7" s="1"/>
  <c r="J5426" i="7" s="1"/>
  <c r="J5427" i="7" s="1"/>
  <c r="J5428" i="7" s="1"/>
  <c r="J5429" i="7" s="1"/>
  <c r="J5430" i="7" s="1"/>
  <c r="J5431" i="7" s="1"/>
  <c r="J5432" i="7" s="1"/>
  <c r="J5433" i="7" s="1"/>
  <c r="J5434" i="7" s="1"/>
  <c r="J5435" i="7" s="1"/>
  <c r="J5436" i="7" s="1"/>
  <c r="J5437" i="7" s="1"/>
  <c r="J5438" i="7" s="1"/>
  <c r="J5439" i="7" s="1"/>
  <c r="J5440" i="7" s="1"/>
  <c r="J5441" i="7" s="1"/>
  <c r="J5442" i="7" s="1"/>
  <c r="J5443" i="7" s="1"/>
  <c r="J5444" i="7" s="1"/>
  <c r="J5445" i="7" s="1"/>
  <c r="J5446" i="7" s="1"/>
  <c r="J5447" i="7" s="1"/>
  <c r="J5448" i="7" s="1"/>
  <c r="J5449" i="7" s="1"/>
  <c r="J5450" i="7" s="1"/>
  <c r="J5451" i="7" s="1"/>
  <c r="J5452" i="7" s="1"/>
  <c r="J5453" i="7" s="1"/>
  <c r="J5454" i="7" s="1"/>
  <c r="J5455" i="7" s="1"/>
  <c r="J5456" i="7" s="1"/>
  <c r="J5457" i="7" s="1"/>
  <c r="J5458" i="7" s="1"/>
  <c r="J5459" i="7" s="1"/>
  <c r="J5460" i="7" s="1"/>
  <c r="J5461" i="7" s="1"/>
  <c r="J5462" i="7" s="1"/>
  <c r="J5463" i="7" s="1"/>
  <c r="J5464" i="7" s="1"/>
  <c r="J5465" i="7" s="1"/>
  <c r="J5466" i="7" s="1"/>
  <c r="J5467" i="7" s="1"/>
  <c r="J5468" i="7" s="1"/>
  <c r="J5469" i="7" s="1"/>
  <c r="J5470" i="7" s="1"/>
  <c r="J5471" i="7" s="1"/>
  <c r="J5472" i="7" s="1"/>
  <c r="J5473" i="7" s="1"/>
  <c r="J5474" i="7" s="1"/>
  <c r="J5475" i="7" s="1"/>
  <c r="J5476" i="7" s="1"/>
  <c r="J5477" i="7" s="1"/>
  <c r="J5478" i="7" s="1"/>
  <c r="J5479" i="7" s="1"/>
  <c r="J5480" i="7" s="1"/>
  <c r="J5481" i="7" s="1"/>
  <c r="J5482" i="7" s="1"/>
  <c r="J5483" i="7" s="1"/>
  <c r="J5484" i="7" s="1"/>
  <c r="J5485" i="7" s="1"/>
  <c r="J5486" i="7" s="1"/>
  <c r="J5487" i="7" s="1"/>
  <c r="J5488" i="7" s="1"/>
  <c r="J5489" i="7" s="1"/>
  <c r="J5490" i="7" s="1"/>
  <c r="J5491" i="7" s="1"/>
  <c r="J5492" i="7" s="1"/>
  <c r="J5493" i="7" s="1"/>
  <c r="J5494" i="7" s="1"/>
  <c r="J5495" i="7" s="1"/>
  <c r="J5496" i="7" s="1"/>
  <c r="J5497" i="7" s="1"/>
  <c r="J5498" i="7" s="1"/>
  <c r="J5499" i="7" s="1"/>
  <c r="J5500" i="7" s="1"/>
  <c r="J5501" i="7" s="1"/>
  <c r="J5502" i="7" s="1"/>
  <c r="J5503" i="7" s="1"/>
  <c r="J5504" i="7" s="1"/>
  <c r="J5505" i="7" s="1"/>
  <c r="J5506" i="7" s="1"/>
  <c r="J5507" i="7" s="1"/>
  <c r="J5508" i="7" s="1"/>
  <c r="J5509" i="7" s="1"/>
  <c r="J5510" i="7" s="1"/>
  <c r="J5511" i="7" s="1"/>
  <c r="J5512" i="7" s="1"/>
  <c r="J5513" i="7" s="1"/>
  <c r="J5514" i="7" s="1"/>
  <c r="J5515" i="7" s="1"/>
  <c r="J5516" i="7" s="1"/>
  <c r="J5517" i="7" s="1"/>
  <c r="J5518" i="7" s="1"/>
  <c r="J5519" i="7" s="1"/>
  <c r="J5520" i="7" s="1"/>
  <c r="J5521" i="7" s="1"/>
  <c r="J5522" i="7" s="1"/>
  <c r="J5523" i="7" s="1"/>
  <c r="J5524" i="7" s="1"/>
  <c r="J5525" i="7" s="1"/>
  <c r="J5526" i="7" s="1"/>
  <c r="J5527" i="7" s="1"/>
  <c r="J5528" i="7" s="1"/>
  <c r="J5529" i="7" s="1"/>
  <c r="J5530" i="7" s="1"/>
  <c r="J5531" i="7" s="1"/>
  <c r="J5532" i="7" s="1"/>
  <c r="J5533" i="7" s="1"/>
  <c r="J5534" i="7" s="1"/>
  <c r="J5535" i="7" s="1"/>
  <c r="J5536" i="7" s="1"/>
  <c r="J5537" i="7" s="1"/>
  <c r="J5538" i="7" s="1"/>
  <c r="J5539" i="7" s="1"/>
  <c r="J5540" i="7" s="1"/>
  <c r="J5541" i="7" s="1"/>
  <c r="J5542" i="7" s="1"/>
  <c r="J5543" i="7" s="1"/>
  <c r="J5544" i="7" s="1"/>
  <c r="J5545" i="7" s="1"/>
  <c r="J5546" i="7" s="1"/>
  <c r="J5547" i="7" s="1"/>
  <c r="J5548" i="7" s="1"/>
  <c r="J5549" i="7" s="1"/>
  <c r="J5550" i="7" s="1"/>
  <c r="J5551" i="7" s="1"/>
  <c r="J5552" i="7" s="1"/>
  <c r="J5553" i="7" s="1"/>
  <c r="J5554" i="7" s="1"/>
  <c r="J5555" i="7" s="1"/>
  <c r="J5556" i="7" s="1"/>
  <c r="J5557" i="7" s="1"/>
  <c r="J5558" i="7" s="1"/>
  <c r="J5559" i="7" s="1"/>
  <c r="J5560" i="7" s="1"/>
  <c r="J5561" i="7" s="1"/>
  <c r="J5562" i="7" s="1"/>
  <c r="J5563" i="7" s="1"/>
  <c r="J5564" i="7" s="1"/>
  <c r="J5565" i="7" s="1"/>
  <c r="J5566" i="7" s="1"/>
  <c r="J5567" i="7" s="1"/>
  <c r="J5568" i="7" s="1"/>
  <c r="J5569" i="7" s="1"/>
  <c r="J5570" i="7" s="1"/>
  <c r="J5571" i="7" s="1"/>
  <c r="J5572" i="7" s="1"/>
  <c r="J5573" i="7" s="1"/>
  <c r="J5574" i="7" s="1"/>
  <c r="J5575" i="7" s="1"/>
  <c r="J5576" i="7" s="1"/>
  <c r="J5577" i="7" s="1"/>
  <c r="J5578" i="7" s="1"/>
  <c r="J5579" i="7" s="1"/>
  <c r="J5580" i="7" s="1"/>
  <c r="J5581" i="7" s="1"/>
  <c r="J5582" i="7" s="1"/>
  <c r="J5583" i="7" s="1"/>
  <c r="J5584" i="7" s="1"/>
  <c r="J5585" i="7" s="1"/>
  <c r="J5586" i="7" s="1"/>
  <c r="J5587" i="7" s="1"/>
  <c r="J5588" i="7" s="1"/>
  <c r="J5589" i="7" s="1"/>
  <c r="J5590" i="7" s="1"/>
  <c r="J5591" i="7" s="1"/>
  <c r="J5592" i="7" s="1"/>
  <c r="J5593" i="7" s="1"/>
  <c r="J5594" i="7" s="1"/>
  <c r="J5595" i="7" s="1"/>
  <c r="J5596" i="7" s="1"/>
  <c r="J5597" i="7" s="1"/>
  <c r="J5598" i="7" s="1"/>
  <c r="J5599" i="7" s="1"/>
  <c r="J5600" i="7" s="1"/>
  <c r="J5601" i="7" s="1"/>
  <c r="J5602" i="7" s="1"/>
  <c r="J5603" i="7" s="1"/>
  <c r="J5604" i="7" s="1"/>
  <c r="J5605" i="7" s="1"/>
  <c r="J5606" i="7" s="1"/>
  <c r="J5607" i="7" s="1"/>
  <c r="J5608" i="7" s="1"/>
  <c r="J5609" i="7" s="1"/>
  <c r="J5610" i="7" s="1"/>
  <c r="J5611" i="7" s="1"/>
  <c r="J5612" i="7" s="1"/>
  <c r="J5613" i="7" s="1"/>
  <c r="J5614" i="7" s="1"/>
  <c r="J5615" i="7" s="1"/>
  <c r="J5616" i="7" s="1"/>
  <c r="J5617" i="7" s="1"/>
  <c r="J5618" i="7" s="1"/>
  <c r="J5619" i="7" s="1"/>
  <c r="J5620" i="7" s="1"/>
  <c r="J5621" i="7" s="1"/>
  <c r="J5622" i="7" s="1"/>
  <c r="J5623" i="7" s="1"/>
  <c r="J5624" i="7" s="1"/>
  <c r="J5625" i="7" s="1"/>
  <c r="J5626" i="7" s="1"/>
  <c r="J5627" i="7" s="1"/>
  <c r="J5628" i="7" s="1"/>
  <c r="J5629" i="7" s="1"/>
  <c r="J5630" i="7" s="1"/>
  <c r="J5631" i="7" s="1"/>
  <c r="J5632" i="7" s="1"/>
  <c r="J5633" i="7" s="1"/>
  <c r="J5634" i="7" s="1"/>
  <c r="J5635" i="7" s="1"/>
  <c r="J5636" i="7" s="1"/>
  <c r="J5637" i="7" s="1"/>
  <c r="J5638" i="7" s="1"/>
  <c r="J5639" i="7" s="1"/>
  <c r="J5640" i="7" s="1"/>
  <c r="J5641" i="7" s="1"/>
  <c r="J5642" i="7" s="1"/>
  <c r="J5643" i="7" s="1"/>
  <c r="J5644" i="7" s="1"/>
  <c r="J5645" i="7" s="1"/>
  <c r="J5646" i="7" s="1"/>
  <c r="J5647" i="7" s="1"/>
  <c r="J5648" i="7" s="1"/>
  <c r="J5649" i="7" s="1"/>
  <c r="J5650" i="7" s="1"/>
  <c r="J5651" i="7" s="1"/>
  <c r="J5652" i="7" s="1"/>
  <c r="J5653" i="7" s="1"/>
  <c r="J5654" i="7" s="1"/>
  <c r="J5655" i="7" s="1"/>
  <c r="J5656" i="7" s="1"/>
  <c r="J5657" i="7" s="1"/>
  <c r="J5658" i="7" s="1"/>
  <c r="J5659" i="7" s="1"/>
  <c r="J5660" i="7" s="1"/>
  <c r="J5661" i="7" s="1"/>
  <c r="J5662" i="7" s="1"/>
  <c r="J5663" i="7" s="1"/>
  <c r="J5664" i="7" s="1"/>
  <c r="J5665" i="7" s="1"/>
  <c r="J5666" i="7" s="1"/>
  <c r="J5667" i="7" s="1"/>
  <c r="J5668" i="7" s="1"/>
  <c r="J5669" i="7" s="1"/>
  <c r="J5670" i="7" s="1"/>
  <c r="J5671" i="7" s="1"/>
  <c r="J5672" i="7" s="1"/>
  <c r="J5673" i="7" s="1"/>
  <c r="J5674" i="7" s="1"/>
  <c r="J5675" i="7" s="1"/>
  <c r="J5676" i="7" s="1"/>
  <c r="J5677" i="7" s="1"/>
  <c r="J5678" i="7" s="1"/>
  <c r="J5679" i="7" s="1"/>
  <c r="J5680" i="7" s="1"/>
  <c r="J5681" i="7" s="1"/>
  <c r="J5682" i="7" s="1"/>
  <c r="J5683" i="7" s="1"/>
  <c r="J5684" i="7" s="1"/>
  <c r="J5685" i="7" s="1"/>
  <c r="J5686" i="7" s="1"/>
  <c r="J5687" i="7" s="1"/>
  <c r="J5688" i="7" s="1"/>
  <c r="J5689" i="7" s="1"/>
  <c r="J5690" i="7" s="1"/>
  <c r="J5691" i="7" s="1"/>
  <c r="J5692" i="7" s="1"/>
  <c r="J5693" i="7" s="1"/>
  <c r="J5694" i="7" s="1"/>
  <c r="J5695" i="7" s="1"/>
  <c r="J5696" i="7" s="1"/>
  <c r="J5697" i="7" s="1"/>
  <c r="J5698" i="7" s="1"/>
  <c r="J5699" i="7" s="1"/>
  <c r="J5700" i="7" s="1"/>
  <c r="J5701" i="7" s="1"/>
  <c r="J5702" i="7" s="1"/>
  <c r="J5703" i="7" s="1"/>
  <c r="J5704" i="7" s="1"/>
  <c r="J5705" i="7" s="1"/>
  <c r="J5706" i="7" s="1"/>
  <c r="J5707" i="7" s="1"/>
  <c r="J5708" i="7" s="1"/>
  <c r="J5709" i="7" s="1"/>
  <c r="J5710" i="7" s="1"/>
  <c r="J5711" i="7" s="1"/>
  <c r="J5712" i="7" s="1"/>
  <c r="J5713" i="7" s="1"/>
  <c r="J5714" i="7" s="1"/>
  <c r="J5715" i="7" s="1"/>
  <c r="J5716" i="7" s="1"/>
  <c r="J5717" i="7" s="1"/>
  <c r="J5718" i="7" s="1"/>
  <c r="J5719" i="7" s="1"/>
  <c r="J5720" i="7" s="1"/>
  <c r="J5721" i="7" s="1"/>
  <c r="J5722" i="7" s="1"/>
  <c r="J5723" i="7" s="1"/>
  <c r="J5724" i="7" s="1"/>
  <c r="J5725" i="7" s="1"/>
  <c r="J5726" i="7" s="1"/>
  <c r="J5727" i="7" s="1"/>
  <c r="J5728" i="7" s="1"/>
  <c r="J5729" i="7" s="1"/>
  <c r="J5730" i="7" s="1"/>
  <c r="J5731" i="7" s="1"/>
  <c r="J5732" i="7" s="1"/>
  <c r="J5733" i="7" s="1"/>
  <c r="J5734" i="7" s="1"/>
  <c r="J5735" i="7" s="1"/>
  <c r="J5736" i="7" s="1"/>
  <c r="J5737" i="7" s="1"/>
  <c r="J5738" i="7" s="1"/>
  <c r="J5739" i="7" s="1"/>
  <c r="J5740" i="7" s="1"/>
  <c r="J5741" i="7" s="1"/>
  <c r="J5742" i="7" s="1"/>
  <c r="J5743" i="7" s="1"/>
  <c r="J5744" i="7" s="1"/>
  <c r="J5745" i="7" s="1"/>
  <c r="J5746" i="7" s="1"/>
  <c r="J5747" i="7" s="1"/>
  <c r="J5748" i="7" s="1"/>
  <c r="J5749" i="7" s="1"/>
  <c r="J5750" i="7" s="1"/>
  <c r="J5751" i="7" s="1"/>
  <c r="J5752" i="7" s="1"/>
  <c r="J5753" i="7" s="1"/>
  <c r="J5754" i="7" s="1"/>
  <c r="J5755" i="7" s="1"/>
  <c r="J5756" i="7" s="1"/>
  <c r="J5757" i="7" s="1"/>
  <c r="J5758" i="7" s="1"/>
  <c r="J5759" i="7" s="1"/>
  <c r="J5760" i="7" s="1"/>
  <c r="J5761" i="7" s="1"/>
  <c r="J5762" i="7" s="1"/>
  <c r="J5763" i="7" s="1"/>
  <c r="J5764" i="7" s="1"/>
  <c r="J5765" i="7" s="1"/>
  <c r="J5766" i="7" s="1"/>
  <c r="J5767" i="7" s="1"/>
  <c r="J5768" i="7" s="1"/>
  <c r="J5769" i="7" s="1"/>
  <c r="J5770" i="7" s="1"/>
  <c r="J5771" i="7" s="1"/>
  <c r="J5772" i="7" s="1"/>
  <c r="J5773" i="7" s="1"/>
  <c r="J5774" i="7" s="1"/>
  <c r="J5775" i="7" s="1"/>
  <c r="J5776" i="7" s="1"/>
  <c r="J5777" i="7" s="1"/>
  <c r="J5778" i="7" s="1"/>
  <c r="J5779" i="7" s="1"/>
  <c r="J5780" i="7" s="1"/>
  <c r="J5781" i="7" s="1"/>
  <c r="J5782" i="7" s="1"/>
  <c r="J5783" i="7" s="1"/>
  <c r="J5784" i="7" s="1"/>
  <c r="J5785" i="7" s="1"/>
  <c r="J5786" i="7" s="1"/>
  <c r="J5787" i="7" s="1"/>
  <c r="J5788" i="7" s="1"/>
  <c r="J5789" i="7" s="1"/>
  <c r="J5790" i="7" s="1"/>
  <c r="J5791" i="7" s="1"/>
  <c r="J5792" i="7" s="1"/>
  <c r="J5793" i="7" s="1"/>
  <c r="J5794" i="7" s="1"/>
  <c r="J5795" i="7" s="1"/>
  <c r="J5796" i="7" s="1"/>
  <c r="J5797" i="7" s="1"/>
  <c r="J5798" i="7" s="1"/>
  <c r="J5799" i="7" s="1"/>
  <c r="J5800" i="7" s="1"/>
  <c r="J5801" i="7" s="1"/>
  <c r="J5802" i="7" s="1"/>
  <c r="J5803" i="7" s="1"/>
  <c r="J5804" i="7" s="1"/>
  <c r="J5805" i="7" s="1"/>
  <c r="J5806" i="7" s="1"/>
  <c r="J5807" i="7" s="1"/>
  <c r="J5808" i="7" s="1"/>
  <c r="J5809" i="7" s="1"/>
  <c r="J5810" i="7" s="1"/>
  <c r="J5811" i="7" s="1"/>
  <c r="J5812" i="7" s="1"/>
  <c r="J5813" i="7" s="1"/>
  <c r="J5814" i="7" s="1"/>
  <c r="J5815" i="7" s="1"/>
  <c r="J5816" i="7" s="1"/>
  <c r="J5817" i="7" s="1"/>
  <c r="J5818" i="7" s="1"/>
  <c r="J5819" i="7" s="1"/>
  <c r="J5820" i="7" s="1"/>
  <c r="J5821" i="7" s="1"/>
  <c r="J5822" i="7" s="1"/>
  <c r="J5823" i="7" s="1"/>
  <c r="J5824" i="7" s="1"/>
  <c r="J5825" i="7" s="1"/>
  <c r="J5826" i="7" s="1"/>
  <c r="J5827" i="7" s="1"/>
  <c r="J5828" i="7" s="1"/>
  <c r="J5829" i="7" s="1"/>
  <c r="J5830" i="7" s="1"/>
  <c r="J5831" i="7" s="1"/>
  <c r="J5832" i="7" s="1"/>
  <c r="J5833" i="7" s="1"/>
  <c r="J5834" i="7" s="1"/>
  <c r="J5835" i="7" s="1"/>
  <c r="J5836" i="7" s="1"/>
  <c r="J5837" i="7" s="1"/>
  <c r="J5838" i="7" s="1"/>
  <c r="J5839" i="7" s="1"/>
  <c r="J5840" i="7" s="1"/>
  <c r="J5841" i="7" s="1"/>
  <c r="J5842" i="7" s="1"/>
  <c r="J5843" i="7" s="1"/>
  <c r="J5844" i="7" s="1"/>
  <c r="J5845" i="7" s="1"/>
  <c r="J5846" i="7" s="1"/>
  <c r="J5847" i="7" s="1"/>
  <c r="J5848" i="7" s="1"/>
  <c r="J5849" i="7" s="1"/>
  <c r="J5850" i="7" s="1"/>
  <c r="J5851" i="7" s="1"/>
  <c r="J5852" i="7" s="1"/>
  <c r="J5853" i="7" s="1"/>
  <c r="J5854" i="7" s="1"/>
  <c r="J5855" i="7" s="1"/>
  <c r="J5856" i="7" s="1"/>
  <c r="J5857" i="7" s="1"/>
  <c r="J5858" i="7" s="1"/>
  <c r="J5859" i="7" s="1"/>
  <c r="J5860" i="7" s="1"/>
  <c r="J5861" i="7" s="1"/>
  <c r="J5862" i="7" s="1"/>
  <c r="J5863" i="7" s="1"/>
  <c r="J5864" i="7" s="1"/>
  <c r="J5865" i="7" s="1"/>
  <c r="J5866" i="7" s="1"/>
  <c r="J5867" i="7" s="1"/>
  <c r="J5868" i="7" s="1"/>
  <c r="J5869" i="7" s="1"/>
  <c r="J5870" i="7" s="1"/>
  <c r="J5871" i="7" s="1"/>
  <c r="J5872" i="7" s="1"/>
  <c r="J5873" i="7" s="1"/>
  <c r="J5874" i="7" s="1"/>
  <c r="J5875" i="7" s="1"/>
  <c r="J5876" i="7" s="1"/>
  <c r="J5877" i="7" s="1"/>
  <c r="J5878" i="7" s="1"/>
  <c r="J5879" i="7" s="1"/>
  <c r="J5880" i="7" s="1"/>
  <c r="P4" i="7" a="1"/>
  <c r="O4" i="7"/>
  <c r="N4" i="7"/>
  <c r="M4" i="7"/>
  <c r="L4" i="7"/>
  <c r="K4" i="7"/>
  <c r="O3" i="7"/>
  <c r="N3" i="7"/>
  <c r="M3" i="7"/>
  <c r="L3" i="7"/>
  <c r="K3" i="7"/>
  <c r="M23" i="1"/>
  <c r="J6" i="1"/>
  <c r="K6" i="1"/>
  <c r="L6" i="1"/>
  <c r="M6" i="1"/>
  <c r="N6" i="1"/>
  <c r="O6" i="1"/>
  <c r="K5" i="1"/>
  <c r="L5" i="1"/>
  <c r="M5" i="1"/>
  <c r="N5" i="1"/>
  <c r="O5" i="1"/>
  <c r="J5" i="1"/>
  <c r="B17" i="8" a="1"/>
  <c r="H21" i="7"/>
  <c r="H19" i="7"/>
  <c r="R4" i="7" a="1"/>
  <c r="B17" i="7" a="1"/>
  <c r="H18" i="7"/>
  <c r="H20" i="7"/>
  <c r="H20" i="8"/>
  <c r="H19" i="8"/>
  <c r="H18" i="8"/>
  <c r="A19" i="7" l="1"/>
  <c r="A20" i="7"/>
  <c r="B19" i="7"/>
  <c r="R5501" i="7"/>
  <c r="B20" i="8"/>
  <c r="C20" i="8"/>
  <c r="R60" i="7"/>
  <c r="R204" i="7"/>
  <c r="R374" i="7"/>
  <c r="R802" i="7"/>
  <c r="R1666" i="7"/>
  <c r="R2557" i="7"/>
  <c r="R4104" i="7"/>
  <c r="R63" i="7"/>
  <c r="R207" i="7"/>
  <c r="R382" i="7"/>
  <c r="R1690" i="7"/>
  <c r="R4176" i="7"/>
  <c r="R1546" i="7"/>
  <c r="R2585" i="7"/>
  <c r="R84" i="7"/>
  <c r="R228" i="7"/>
  <c r="R410" i="7"/>
  <c r="R946" i="7"/>
  <c r="R1810" i="7"/>
  <c r="R2729" i="7"/>
  <c r="R4536" i="7"/>
  <c r="C18" i="7"/>
  <c r="R183" i="7"/>
  <c r="R87" i="7"/>
  <c r="R231" i="7"/>
  <c r="R418" i="7"/>
  <c r="R970" i="7"/>
  <c r="R1834" i="7"/>
  <c r="R2757" i="7"/>
  <c r="R4622" i="7"/>
  <c r="C19" i="7"/>
  <c r="R346" i="7"/>
  <c r="R108" i="7"/>
  <c r="R252" i="7"/>
  <c r="R446" i="7"/>
  <c r="R1090" i="7"/>
  <c r="R1954" i="7"/>
  <c r="R2912" i="7"/>
  <c r="R5102" i="7"/>
  <c r="B20" i="7"/>
  <c r="R39" i="7"/>
  <c r="R3744" i="7"/>
  <c r="R111" i="7"/>
  <c r="R256" i="7"/>
  <c r="R454" i="7"/>
  <c r="R1114" i="7"/>
  <c r="R1978" i="7"/>
  <c r="R2944" i="7"/>
  <c r="R5198" i="7"/>
  <c r="C20" i="7"/>
  <c r="R826" i="7"/>
  <c r="R3127" i="7"/>
  <c r="R135" i="7"/>
  <c r="R287" i="7"/>
  <c r="R490" i="7"/>
  <c r="R1258" i="7"/>
  <c r="R2122" i="7"/>
  <c r="R3169" i="7"/>
  <c r="R2425" i="7"/>
  <c r="R280" i="7"/>
  <c r="R1234" i="7"/>
  <c r="R12" i="7"/>
  <c r="R156" i="7"/>
  <c r="R311" i="7"/>
  <c r="R526" i="7"/>
  <c r="R1378" i="7"/>
  <c r="R2242" i="7"/>
  <c r="R3374" i="7"/>
  <c r="R682" i="7"/>
  <c r="R132" i="7"/>
  <c r="R482" i="7"/>
  <c r="R2098" i="7"/>
  <c r="R15" i="7"/>
  <c r="R159" i="7"/>
  <c r="R314" i="7"/>
  <c r="R538" i="7"/>
  <c r="R1402" i="7"/>
  <c r="R2268" i="7"/>
  <c r="R3415" i="7"/>
  <c r="R36" i="7"/>
  <c r="R180" i="7"/>
  <c r="R338" i="7"/>
  <c r="R658" i="7"/>
  <c r="R1522" i="7"/>
  <c r="R2398" i="7"/>
  <c r="R3672" i="7"/>
  <c r="B17" i="8"/>
  <c r="P5874" i="7"/>
  <c r="Q5874" i="7" s="1"/>
  <c r="P5862" i="7"/>
  <c r="Q5862" i="7" s="1"/>
  <c r="P5850" i="7"/>
  <c r="Q5850" i="7" s="1"/>
  <c r="P5838" i="7"/>
  <c r="Q5838" i="7" s="1"/>
  <c r="P5826" i="7"/>
  <c r="Q5826" i="7" s="1"/>
  <c r="P5814" i="7"/>
  <c r="Q5814" i="7" s="1"/>
  <c r="P5802" i="7"/>
  <c r="Q5802" i="7" s="1"/>
  <c r="P5790" i="7"/>
  <c r="Q5790" i="7" s="1"/>
  <c r="P5778" i="7"/>
  <c r="Q5778" i="7" s="1"/>
  <c r="P5766" i="7"/>
  <c r="P5754" i="7"/>
  <c r="Q5754" i="7" s="1"/>
  <c r="P5742" i="7"/>
  <c r="Q5742" i="7" s="1"/>
  <c r="P5730" i="7"/>
  <c r="Q5730" i="7" s="1"/>
  <c r="P5718" i="7"/>
  <c r="P5706" i="7"/>
  <c r="Q5706" i="7" s="1"/>
  <c r="P5694" i="7"/>
  <c r="Q5694" i="7" s="1"/>
  <c r="P5682" i="7"/>
  <c r="P5670" i="7"/>
  <c r="P5658" i="7"/>
  <c r="P5646" i="7"/>
  <c r="P5634" i="7"/>
  <c r="P5622" i="7"/>
  <c r="Q5622" i="7" s="1"/>
  <c r="P5610" i="7"/>
  <c r="P5598" i="7"/>
  <c r="Q5598" i="7" s="1"/>
  <c r="P5586" i="7"/>
  <c r="Q5586" i="7" s="1"/>
  <c r="P5574" i="7"/>
  <c r="Q5574" i="7" s="1"/>
  <c r="P5873" i="7"/>
  <c r="P5861" i="7"/>
  <c r="P5849" i="7"/>
  <c r="P5837" i="7"/>
  <c r="P5825" i="7"/>
  <c r="P5813" i="7"/>
  <c r="P5801" i="7"/>
  <c r="P5789" i="7"/>
  <c r="P5777" i="7"/>
  <c r="P5765" i="7"/>
  <c r="Q5765" i="7" s="1"/>
  <c r="P5753" i="7"/>
  <c r="Q5753" i="7" s="1"/>
  <c r="P5741" i="7"/>
  <c r="P5729" i="7"/>
  <c r="P5717" i="7"/>
  <c r="P5705" i="7"/>
  <c r="P5693" i="7"/>
  <c r="Q5693" i="7" s="1"/>
  <c r="P5872" i="7"/>
  <c r="P5860" i="7"/>
  <c r="P5848" i="7"/>
  <c r="P5836" i="7"/>
  <c r="P5824" i="7"/>
  <c r="P5812" i="7"/>
  <c r="Q5812" i="7" s="1"/>
  <c r="P5800" i="7"/>
  <c r="P5788" i="7"/>
  <c r="P5776" i="7"/>
  <c r="P5764" i="7"/>
  <c r="Q5764" i="7" s="1"/>
  <c r="P5752" i="7"/>
  <c r="P5740" i="7"/>
  <c r="P5728" i="7"/>
  <c r="P5716" i="7"/>
  <c r="Q5716" i="7" s="1"/>
  <c r="P5704" i="7"/>
  <c r="P5880" i="7"/>
  <c r="P5868" i="7"/>
  <c r="P5856" i="7"/>
  <c r="Q5856" i="7" s="1"/>
  <c r="P5844" i="7"/>
  <c r="Q5844" i="7" s="1"/>
  <c r="P5832" i="7"/>
  <c r="P5820" i="7"/>
  <c r="P5808" i="7"/>
  <c r="P5796" i="7"/>
  <c r="P5784" i="7"/>
  <c r="P5772" i="7"/>
  <c r="P5760" i="7"/>
  <c r="Q5760" i="7" s="1"/>
  <c r="P5748" i="7"/>
  <c r="Q5748" i="7" s="1"/>
  <c r="P5736" i="7"/>
  <c r="Q5736" i="7" s="1"/>
  <c r="P5724" i="7"/>
  <c r="P5876" i="7"/>
  <c r="Q5876" i="7" s="1"/>
  <c r="P5864" i="7"/>
  <c r="Q5864" i="7" s="1"/>
  <c r="P5852" i="7"/>
  <c r="P5840" i="7"/>
  <c r="P5828" i="7"/>
  <c r="P5816" i="7"/>
  <c r="P5804" i="7"/>
  <c r="P5792" i="7"/>
  <c r="P5780" i="7"/>
  <c r="P5768" i="7"/>
  <c r="P5756" i="7"/>
  <c r="P5744" i="7"/>
  <c r="P5732" i="7"/>
  <c r="Q5732" i="7" s="1"/>
  <c r="P5720" i="7"/>
  <c r="Q5720" i="7" s="1"/>
  <c r="P5708" i="7"/>
  <c r="P5696" i="7"/>
  <c r="P5875" i="7"/>
  <c r="P5863" i="7"/>
  <c r="P5851" i="7"/>
  <c r="P5839" i="7"/>
  <c r="P5827" i="7"/>
  <c r="P5815" i="7"/>
  <c r="P5803" i="7"/>
  <c r="P5791" i="7"/>
  <c r="P5779" i="7"/>
  <c r="P5767" i="7"/>
  <c r="Q5767" i="7" s="1"/>
  <c r="P5755" i="7"/>
  <c r="P5743" i="7"/>
  <c r="P5731" i="7"/>
  <c r="P5719" i="7"/>
  <c r="P5707" i="7"/>
  <c r="P5866" i="7"/>
  <c r="Q5866" i="7" s="1"/>
  <c r="P5842" i="7"/>
  <c r="Q5842" i="7" s="1"/>
  <c r="P5818" i="7"/>
  <c r="Q5818" i="7" s="1"/>
  <c r="P5794" i="7"/>
  <c r="Q5794" i="7" s="1"/>
  <c r="P5770" i="7"/>
  <c r="Q5770" i="7" s="1"/>
  <c r="P5746" i="7"/>
  <c r="Q5746" i="7" s="1"/>
  <c r="P5722" i="7"/>
  <c r="Q5722" i="7" s="1"/>
  <c r="P5700" i="7"/>
  <c r="Q5700" i="7" s="1"/>
  <c r="P5685" i="7"/>
  <c r="Q5685" i="7" s="1"/>
  <c r="P5672" i="7"/>
  <c r="Q5672" i="7" s="1"/>
  <c r="P5659" i="7"/>
  <c r="Q5659" i="7" s="1"/>
  <c r="P5645" i="7"/>
  <c r="Q5645" i="7" s="1"/>
  <c r="P5632" i="7"/>
  <c r="Q5632" i="7" s="1"/>
  <c r="P5619" i="7"/>
  <c r="P5606" i="7"/>
  <c r="Q5606" i="7" s="1"/>
  <c r="P5593" i="7"/>
  <c r="Q5593" i="7" s="1"/>
  <c r="P5580" i="7"/>
  <c r="P5567" i="7"/>
  <c r="Q5567" i="7" s="1"/>
  <c r="P5555" i="7"/>
  <c r="Q5555" i="7" s="1"/>
  <c r="P5543" i="7"/>
  <c r="P5531" i="7"/>
  <c r="P5519" i="7"/>
  <c r="P5507" i="7"/>
  <c r="P5495" i="7"/>
  <c r="P5483" i="7"/>
  <c r="P5471" i="7"/>
  <c r="P5459" i="7"/>
  <c r="P5447" i="7"/>
  <c r="P5435" i="7"/>
  <c r="P5423" i="7"/>
  <c r="Q5423" i="7" s="1"/>
  <c r="P5411" i="7"/>
  <c r="Q5411" i="7" s="1"/>
  <c r="P5399" i="7"/>
  <c r="P5387" i="7"/>
  <c r="P5375" i="7"/>
  <c r="P5363" i="7"/>
  <c r="P5351" i="7"/>
  <c r="P5339" i="7"/>
  <c r="P5327" i="7"/>
  <c r="P5315" i="7"/>
  <c r="P5303" i="7"/>
  <c r="P5291" i="7"/>
  <c r="Q5291" i="7" s="1"/>
  <c r="P5279" i="7"/>
  <c r="Q5279" i="7" s="1"/>
  <c r="P5267" i="7"/>
  <c r="Q5267" i="7" s="1"/>
  <c r="P5255" i="7"/>
  <c r="P5243" i="7"/>
  <c r="P5231" i="7"/>
  <c r="P5219" i="7"/>
  <c r="Q5219" i="7" s="1"/>
  <c r="P5207" i="7"/>
  <c r="P5195" i="7"/>
  <c r="Q5195" i="7" s="1"/>
  <c r="P5183" i="7"/>
  <c r="P5171" i="7"/>
  <c r="Q5171" i="7" s="1"/>
  <c r="P5159" i="7"/>
  <c r="Q5159" i="7" s="1"/>
  <c r="P5147" i="7"/>
  <c r="Q5147" i="7" s="1"/>
  <c r="P5135" i="7"/>
  <c r="P5123" i="7"/>
  <c r="Q5123" i="7" s="1"/>
  <c r="P5111" i="7"/>
  <c r="P5099" i="7"/>
  <c r="P5087" i="7"/>
  <c r="P5075" i="7"/>
  <c r="P5063" i="7"/>
  <c r="P5051" i="7"/>
  <c r="P5039" i="7"/>
  <c r="P5027" i="7"/>
  <c r="Q5027" i="7" s="1"/>
  <c r="P5015" i="7"/>
  <c r="Q5015" i="7" s="1"/>
  <c r="P5003" i="7"/>
  <c r="P4991" i="7"/>
  <c r="Q4991" i="7" s="1"/>
  <c r="P4979" i="7"/>
  <c r="Q4979" i="7" s="1"/>
  <c r="P4967" i="7"/>
  <c r="Q4967" i="7" s="1"/>
  <c r="P4955" i="7"/>
  <c r="Q4955" i="7" s="1"/>
  <c r="P4943" i="7"/>
  <c r="Q4943" i="7" s="1"/>
  <c r="P4931" i="7"/>
  <c r="Q4931" i="7" s="1"/>
  <c r="P4919" i="7"/>
  <c r="P4907" i="7"/>
  <c r="P4895" i="7"/>
  <c r="P4883" i="7"/>
  <c r="P4871" i="7"/>
  <c r="Q4871" i="7" s="1"/>
  <c r="P4859" i="7"/>
  <c r="Q4859" i="7" s="1"/>
  <c r="P4847" i="7"/>
  <c r="Q4847" i="7" s="1"/>
  <c r="P4835" i="7"/>
  <c r="Q4835" i="7" s="1"/>
  <c r="P4823" i="7"/>
  <c r="Q4823" i="7" s="1"/>
  <c r="P4811" i="7"/>
  <c r="Q4811" i="7" s="1"/>
  <c r="P4799" i="7"/>
  <c r="Q4799" i="7" s="1"/>
  <c r="P4787" i="7"/>
  <c r="Q4787" i="7" s="1"/>
  <c r="P4775" i="7"/>
  <c r="Q4775" i="7" s="1"/>
  <c r="P4763" i="7"/>
  <c r="Q4763" i="7" s="1"/>
  <c r="P4751" i="7"/>
  <c r="Q4751" i="7" s="1"/>
  <c r="P4739" i="7"/>
  <c r="Q4739" i="7" s="1"/>
  <c r="P4727" i="7"/>
  <c r="Q4727" i="7" s="1"/>
  <c r="P4715" i="7"/>
  <c r="Q4715" i="7" s="1"/>
  <c r="P4703" i="7"/>
  <c r="Q4703" i="7" s="1"/>
  <c r="P4691" i="7"/>
  <c r="Q4691" i="7" s="1"/>
  <c r="P4679" i="7"/>
  <c r="P4667" i="7"/>
  <c r="P4655" i="7"/>
  <c r="P4643" i="7"/>
  <c r="P4631" i="7"/>
  <c r="P4619" i="7"/>
  <c r="P4607" i="7"/>
  <c r="P4595" i="7"/>
  <c r="P4583" i="7"/>
  <c r="P4571" i="7"/>
  <c r="P4559" i="7"/>
  <c r="Q4559" i="7" s="1"/>
  <c r="P4547" i="7"/>
  <c r="Q4547" i="7" s="1"/>
  <c r="P4535" i="7"/>
  <c r="P4523" i="7"/>
  <c r="P4511" i="7"/>
  <c r="Q4511" i="7" s="1"/>
  <c r="P4499" i="7"/>
  <c r="P4487" i="7"/>
  <c r="P4475" i="7"/>
  <c r="Q4475" i="7" s="1"/>
  <c r="P4463" i="7"/>
  <c r="Q4463" i="7" s="1"/>
  <c r="P4451" i="7"/>
  <c r="Q4451" i="7" s="1"/>
  <c r="P4439" i="7"/>
  <c r="Q4439" i="7" s="1"/>
  <c r="P4427" i="7"/>
  <c r="Q4427" i="7" s="1"/>
  <c r="P4415" i="7"/>
  <c r="Q4415" i="7" s="1"/>
  <c r="P4403" i="7"/>
  <c r="Q4403" i="7" s="1"/>
  <c r="P4391" i="7"/>
  <c r="Q4391" i="7" s="1"/>
  <c r="P4379" i="7"/>
  <c r="Q4379" i="7" s="1"/>
  <c r="P4367" i="7"/>
  <c r="Q4367" i="7" s="1"/>
  <c r="P4355" i="7"/>
  <c r="Q4355" i="7" s="1"/>
  <c r="P4343" i="7"/>
  <c r="Q4343" i="7" s="1"/>
  <c r="P4331" i="7"/>
  <c r="Q4331" i="7" s="1"/>
  <c r="P4319" i="7"/>
  <c r="Q4319" i="7" s="1"/>
  <c r="P4307" i="7"/>
  <c r="Q4307" i="7" s="1"/>
  <c r="P4295" i="7"/>
  <c r="Q4295" i="7" s="1"/>
  <c r="P4283" i="7"/>
  <c r="Q4283" i="7" s="1"/>
  <c r="P4271" i="7"/>
  <c r="Q4271" i="7" s="1"/>
  <c r="P4259" i="7"/>
  <c r="Q4259" i="7" s="1"/>
  <c r="P4247" i="7"/>
  <c r="P4235" i="7"/>
  <c r="P4223" i="7"/>
  <c r="P4211" i="7"/>
  <c r="P4199" i="7"/>
  <c r="P4187" i="7"/>
  <c r="P4175" i="7"/>
  <c r="P4163" i="7"/>
  <c r="P4151" i="7"/>
  <c r="P4139" i="7"/>
  <c r="P4127" i="7"/>
  <c r="Q4127" i="7" s="1"/>
  <c r="P4115" i="7"/>
  <c r="P4103" i="7"/>
  <c r="P4091" i="7"/>
  <c r="P4079" i="7"/>
  <c r="Q4079" i="7" s="1"/>
  <c r="P4067" i="7"/>
  <c r="Q4067" i="7" s="1"/>
  <c r="P4055" i="7"/>
  <c r="Q4055" i="7" s="1"/>
  <c r="P4043" i="7"/>
  <c r="Q4043" i="7" s="1"/>
  <c r="P4031" i="7"/>
  <c r="Q4031" i="7" s="1"/>
  <c r="P4019" i="7"/>
  <c r="Q4019" i="7" s="1"/>
  <c r="P4007" i="7"/>
  <c r="Q4007" i="7" s="1"/>
  <c r="P3995" i="7"/>
  <c r="Q3995" i="7" s="1"/>
  <c r="P3983" i="7"/>
  <c r="Q3983" i="7" s="1"/>
  <c r="P3971" i="7"/>
  <c r="Q3971" i="7" s="1"/>
  <c r="P3959" i="7"/>
  <c r="P3947" i="7"/>
  <c r="Q3947" i="7" s="1"/>
  <c r="P3935" i="7"/>
  <c r="P3923" i="7"/>
  <c r="Q3923" i="7" s="1"/>
  <c r="P3911" i="7"/>
  <c r="Q3911" i="7" s="1"/>
  <c r="P3899" i="7"/>
  <c r="P3887" i="7"/>
  <c r="P3875" i="7"/>
  <c r="P3863" i="7"/>
  <c r="P3851" i="7"/>
  <c r="P3839" i="7"/>
  <c r="Q3839" i="7" s="1"/>
  <c r="P3827" i="7"/>
  <c r="Q3827" i="7" s="1"/>
  <c r="P3815" i="7"/>
  <c r="P3803" i="7"/>
  <c r="P3791" i="7"/>
  <c r="P3779" i="7"/>
  <c r="P3767" i="7"/>
  <c r="P3755" i="7"/>
  <c r="P3743" i="7"/>
  <c r="P3731" i="7"/>
  <c r="Q3731" i="7" s="1"/>
  <c r="P3719" i="7"/>
  <c r="P3707" i="7"/>
  <c r="Q3707" i="7" s="1"/>
  <c r="P3695" i="7"/>
  <c r="Q3695" i="7" s="1"/>
  <c r="P3683" i="7"/>
  <c r="Q3683" i="7" s="1"/>
  <c r="P3671" i="7"/>
  <c r="Q3671" i="7" s="1"/>
  <c r="P3659" i="7"/>
  <c r="Q3659" i="7" s="1"/>
  <c r="P3647" i="7"/>
  <c r="Q3647" i="7" s="1"/>
  <c r="P3635" i="7"/>
  <c r="Q3635" i="7" s="1"/>
  <c r="P3623" i="7"/>
  <c r="Q3623" i="7" s="1"/>
  <c r="P3611" i="7"/>
  <c r="Q3611" i="7" s="1"/>
  <c r="P3599" i="7"/>
  <c r="Q3599" i="7" s="1"/>
  <c r="P3587" i="7"/>
  <c r="Q3587" i="7" s="1"/>
  <c r="P3575" i="7"/>
  <c r="Q3575" i="7" s="1"/>
  <c r="P3563" i="7"/>
  <c r="Q3563" i="7" s="1"/>
  <c r="P3551" i="7"/>
  <c r="Q3551" i="7" s="1"/>
  <c r="P3539" i="7"/>
  <c r="Q3539" i="7" s="1"/>
  <c r="P3527" i="7"/>
  <c r="Q3527" i="7" s="1"/>
  <c r="P3515" i="7"/>
  <c r="Q3515" i="7" s="1"/>
  <c r="P3503" i="7"/>
  <c r="Q3503" i="7" s="1"/>
  <c r="P3491" i="7"/>
  <c r="Q3491" i="7" s="1"/>
  <c r="P3479" i="7"/>
  <c r="Q3479" i="7" s="1"/>
  <c r="P3467" i="7"/>
  <c r="Q3467" i="7" s="1"/>
  <c r="P3455" i="7"/>
  <c r="Q3455" i="7" s="1"/>
  <c r="P3443" i="7"/>
  <c r="Q3443" i="7" s="1"/>
  <c r="P3431" i="7"/>
  <c r="Q3431" i="7" s="1"/>
  <c r="P3419" i="7"/>
  <c r="Q3419" i="7" s="1"/>
  <c r="P3407" i="7"/>
  <c r="Q3407" i="7" s="1"/>
  <c r="P3395" i="7"/>
  <c r="Q3395" i="7" s="1"/>
  <c r="P3383" i="7"/>
  <c r="Q3383" i="7" s="1"/>
  <c r="P3371" i="7"/>
  <c r="Q3371" i="7" s="1"/>
  <c r="P3359" i="7"/>
  <c r="Q3359" i="7" s="1"/>
  <c r="P3347" i="7"/>
  <c r="Q3347" i="7" s="1"/>
  <c r="P3335" i="7"/>
  <c r="Q3335" i="7" s="1"/>
  <c r="P3323" i="7"/>
  <c r="Q3323" i="7" s="1"/>
  <c r="P3311" i="7"/>
  <c r="Q3311" i="7" s="1"/>
  <c r="P3299" i="7"/>
  <c r="Q3299" i="7" s="1"/>
  <c r="P3287" i="7"/>
  <c r="Q3287" i="7" s="1"/>
  <c r="P3275" i="7"/>
  <c r="P3263" i="7"/>
  <c r="Q3263" i="7" s="1"/>
  <c r="P3251" i="7"/>
  <c r="Q3251" i="7" s="1"/>
  <c r="P3239" i="7"/>
  <c r="P3227" i="7"/>
  <c r="P3215" i="7"/>
  <c r="P3203" i="7"/>
  <c r="P3191" i="7"/>
  <c r="P3179" i="7"/>
  <c r="P3167" i="7"/>
  <c r="P3155" i="7"/>
  <c r="P3143" i="7"/>
  <c r="P3131" i="7"/>
  <c r="P3119" i="7"/>
  <c r="Q3119" i="7" s="1"/>
  <c r="P3107" i="7"/>
  <c r="Q3107" i="7" s="1"/>
  <c r="P3095" i="7"/>
  <c r="Q3095" i="7" s="1"/>
  <c r="P3083" i="7"/>
  <c r="Q3083" i="7" s="1"/>
  <c r="P3071" i="7"/>
  <c r="Q3071" i="7" s="1"/>
  <c r="P3059" i="7"/>
  <c r="Q3059" i="7" s="1"/>
  <c r="P3047" i="7"/>
  <c r="Q3047" i="7" s="1"/>
  <c r="P3035" i="7"/>
  <c r="Q3035" i="7" s="1"/>
  <c r="P3023" i="7"/>
  <c r="Q3023" i="7" s="1"/>
  <c r="P3011" i="7"/>
  <c r="Q3011" i="7" s="1"/>
  <c r="P2999" i="7"/>
  <c r="Q2999" i="7" s="1"/>
  <c r="P2987" i="7"/>
  <c r="Q2987" i="7" s="1"/>
  <c r="P2975" i="7"/>
  <c r="Q2975" i="7" s="1"/>
  <c r="P2963" i="7"/>
  <c r="Q2963" i="7" s="1"/>
  <c r="P2951" i="7"/>
  <c r="Q2951" i="7" s="1"/>
  <c r="P2939" i="7"/>
  <c r="Q2939" i="7" s="1"/>
  <c r="P2927" i="7"/>
  <c r="Q2927" i="7" s="1"/>
  <c r="P2915" i="7"/>
  <c r="Q2915" i="7" s="1"/>
  <c r="P2903" i="7"/>
  <c r="Q2903" i="7" s="1"/>
  <c r="P2891" i="7"/>
  <c r="Q2891" i="7" s="1"/>
  <c r="P2879" i="7"/>
  <c r="Q2879" i="7" s="1"/>
  <c r="P2867" i="7"/>
  <c r="Q2867" i="7" s="1"/>
  <c r="P2855" i="7"/>
  <c r="P2843" i="7"/>
  <c r="P2831" i="7"/>
  <c r="Q2831" i="7" s="1"/>
  <c r="P2819" i="7"/>
  <c r="Q2819" i="7" s="1"/>
  <c r="P2807" i="7"/>
  <c r="Q2807" i="7" s="1"/>
  <c r="P2795" i="7"/>
  <c r="Q2795" i="7" s="1"/>
  <c r="P2783" i="7"/>
  <c r="Q2783" i="7" s="1"/>
  <c r="P2771" i="7"/>
  <c r="Q2771" i="7" s="1"/>
  <c r="P2759" i="7"/>
  <c r="P2747" i="7"/>
  <c r="P2735" i="7"/>
  <c r="Q2735" i="7" s="1"/>
  <c r="P2723" i="7"/>
  <c r="Q2723" i="7" s="1"/>
  <c r="P2711" i="7"/>
  <c r="Q2711" i="7" s="1"/>
  <c r="P2699" i="7"/>
  <c r="Q2699" i="7" s="1"/>
  <c r="P2687" i="7"/>
  <c r="Q2687" i="7" s="1"/>
  <c r="P2675" i="7"/>
  <c r="Q2675" i="7" s="1"/>
  <c r="P2663" i="7"/>
  <c r="Q2663" i="7" s="1"/>
  <c r="P2651" i="7"/>
  <c r="Q2651" i="7" s="1"/>
  <c r="P2639" i="7"/>
  <c r="Q2639" i="7" s="1"/>
  <c r="P2627" i="7"/>
  <c r="Q2627" i="7" s="1"/>
  <c r="P2615" i="7"/>
  <c r="Q2615" i="7" s="1"/>
  <c r="P2603" i="7"/>
  <c r="Q2603" i="7" s="1"/>
  <c r="P2591" i="7"/>
  <c r="Q2591" i="7" s="1"/>
  <c r="P2579" i="7"/>
  <c r="Q2579" i="7" s="1"/>
  <c r="P2567" i="7"/>
  <c r="Q2567" i="7" s="1"/>
  <c r="P2555" i="7"/>
  <c r="Q2555" i="7" s="1"/>
  <c r="P2543" i="7"/>
  <c r="Q2543" i="7" s="1"/>
  <c r="P2531" i="7"/>
  <c r="Q2531" i="7" s="1"/>
  <c r="P2519" i="7"/>
  <c r="P2507" i="7"/>
  <c r="P2495" i="7"/>
  <c r="Q2495" i="7" s="1"/>
  <c r="P2483" i="7"/>
  <c r="Q2483" i="7" s="1"/>
  <c r="P2471" i="7"/>
  <c r="Q2471" i="7" s="1"/>
  <c r="P2459" i="7"/>
  <c r="Q2459" i="7" s="1"/>
  <c r="P2447" i="7"/>
  <c r="Q2447" i="7" s="1"/>
  <c r="P2435" i="7"/>
  <c r="Q2435" i="7" s="1"/>
  <c r="P2423" i="7"/>
  <c r="Q2423" i="7" s="1"/>
  <c r="P2411" i="7"/>
  <c r="Q2411" i="7" s="1"/>
  <c r="P2399" i="7"/>
  <c r="Q2399" i="7" s="1"/>
  <c r="P2387" i="7"/>
  <c r="Q2387" i="7" s="1"/>
  <c r="P2375" i="7"/>
  <c r="Q2375" i="7" s="1"/>
  <c r="P2363" i="7"/>
  <c r="Q2363" i="7" s="1"/>
  <c r="P2351" i="7"/>
  <c r="Q2351" i="7" s="1"/>
  <c r="P2339" i="7"/>
  <c r="Q2339" i="7" s="1"/>
  <c r="P2327" i="7"/>
  <c r="Q2327" i="7" s="1"/>
  <c r="P2315" i="7"/>
  <c r="Q2315" i="7" s="1"/>
  <c r="P2303" i="7"/>
  <c r="Q2303" i="7" s="1"/>
  <c r="P2291" i="7"/>
  <c r="Q2291" i="7" s="1"/>
  <c r="P2279" i="7"/>
  <c r="Q2279" i="7" s="1"/>
  <c r="P2267" i="7"/>
  <c r="Q2267" i="7" s="1"/>
  <c r="P2255" i="7"/>
  <c r="Q2255" i="7" s="1"/>
  <c r="P2243" i="7"/>
  <c r="Q2243" i="7" s="1"/>
  <c r="P2231" i="7"/>
  <c r="Q2231" i="7" s="1"/>
  <c r="P2219" i="7"/>
  <c r="Q2219" i="7" s="1"/>
  <c r="P2207" i="7"/>
  <c r="Q2207" i="7" s="1"/>
  <c r="P2195" i="7"/>
  <c r="Q2195" i="7" s="1"/>
  <c r="P2183" i="7"/>
  <c r="Q2183" i="7" s="1"/>
  <c r="P2171" i="7"/>
  <c r="Q2171" i="7" s="1"/>
  <c r="P2159" i="7"/>
  <c r="Q2159" i="7" s="1"/>
  <c r="P2147" i="7"/>
  <c r="P2135" i="7"/>
  <c r="P2123" i="7"/>
  <c r="P2111" i="7"/>
  <c r="Q2111" i="7" s="1"/>
  <c r="P2099" i="7"/>
  <c r="Q2099" i="7" s="1"/>
  <c r="P2087" i="7"/>
  <c r="P2075" i="7"/>
  <c r="P2063" i="7"/>
  <c r="P2051" i="7"/>
  <c r="P2039" i="7"/>
  <c r="P2027" i="7"/>
  <c r="P2015" i="7"/>
  <c r="P2003" i="7"/>
  <c r="P1991" i="7"/>
  <c r="P1979" i="7"/>
  <c r="P1967" i="7"/>
  <c r="Q1967" i="7" s="1"/>
  <c r="P1955" i="7"/>
  <c r="Q1955" i="7" s="1"/>
  <c r="P1943" i="7"/>
  <c r="P1931" i="7"/>
  <c r="P1919" i="7"/>
  <c r="Q1919" i="7" s="1"/>
  <c r="P1907" i="7"/>
  <c r="P1895" i="7"/>
  <c r="P1883" i="7"/>
  <c r="Q1883" i="7" s="1"/>
  <c r="P1871" i="7"/>
  <c r="P1859" i="7"/>
  <c r="P1847" i="7"/>
  <c r="Q1847" i="7" s="1"/>
  <c r="P1835" i="7"/>
  <c r="Q1835" i="7" s="1"/>
  <c r="P1823" i="7"/>
  <c r="Q1823" i="7" s="1"/>
  <c r="P1811" i="7"/>
  <c r="Q1811" i="7" s="1"/>
  <c r="P1799" i="7"/>
  <c r="P1787" i="7"/>
  <c r="Q1787" i="7" s="1"/>
  <c r="P1775" i="7"/>
  <c r="Q1775" i="7" s="1"/>
  <c r="P1763" i="7"/>
  <c r="Q1763" i="7" s="1"/>
  <c r="P1751" i="7"/>
  <c r="Q1751" i="7" s="1"/>
  <c r="P1739" i="7"/>
  <c r="Q1739" i="7" s="1"/>
  <c r="P1727" i="7"/>
  <c r="Q1727" i="7" s="1"/>
  <c r="P1715" i="7"/>
  <c r="Q1715" i="7" s="1"/>
  <c r="P1703" i="7"/>
  <c r="Q1703" i="7" s="1"/>
  <c r="P1691" i="7"/>
  <c r="Q1691" i="7" s="1"/>
  <c r="P1679" i="7"/>
  <c r="Q1679" i="7" s="1"/>
  <c r="P1667" i="7"/>
  <c r="Q1667" i="7" s="1"/>
  <c r="P1655" i="7"/>
  <c r="Q1655" i="7" s="1"/>
  <c r="P1643" i="7"/>
  <c r="Q1643" i="7" s="1"/>
  <c r="P1631" i="7"/>
  <c r="Q1631" i="7" s="1"/>
  <c r="P1619" i="7"/>
  <c r="Q1619" i="7" s="1"/>
  <c r="P1607" i="7"/>
  <c r="Q1607" i="7" s="1"/>
  <c r="P1595" i="7"/>
  <c r="Q1595" i="7" s="1"/>
  <c r="P1583" i="7"/>
  <c r="Q1583" i="7" s="1"/>
  <c r="P1571" i="7"/>
  <c r="Q1571" i="7" s="1"/>
  <c r="P1559" i="7"/>
  <c r="Q1559" i="7" s="1"/>
  <c r="P1547" i="7"/>
  <c r="Q1547" i="7" s="1"/>
  <c r="P1535" i="7"/>
  <c r="Q1535" i="7" s="1"/>
  <c r="P1523" i="7"/>
  <c r="Q1523" i="7" s="1"/>
  <c r="P1511" i="7"/>
  <c r="Q1511" i="7" s="1"/>
  <c r="P1499" i="7"/>
  <c r="Q1499" i="7" s="1"/>
  <c r="P1487" i="7"/>
  <c r="Q1487" i="7" s="1"/>
  <c r="P1475" i="7"/>
  <c r="Q1475" i="7" s="1"/>
  <c r="P1463" i="7"/>
  <c r="Q1463" i="7" s="1"/>
  <c r="P1451" i="7"/>
  <c r="Q1451" i="7" s="1"/>
  <c r="P1439" i="7"/>
  <c r="Q1439" i="7" s="1"/>
  <c r="P1427" i="7"/>
  <c r="Q1427" i="7" s="1"/>
  <c r="P1415" i="7"/>
  <c r="Q1415" i="7" s="1"/>
  <c r="P1403" i="7"/>
  <c r="Q1403" i="7" s="1"/>
  <c r="P1391" i="7"/>
  <c r="Q1391" i="7" s="1"/>
  <c r="P1379" i="7"/>
  <c r="Q1379" i="7" s="1"/>
  <c r="P5865" i="7"/>
  <c r="Q5865" i="7" s="1"/>
  <c r="P5841" i="7"/>
  <c r="Q5841" i="7" s="1"/>
  <c r="P5817" i="7"/>
  <c r="Q5817" i="7" s="1"/>
  <c r="P5793" i="7"/>
  <c r="Q5793" i="7" s="1"/>
  <c r="P5769" i="7"/>
  <c r="Q5769" i="7" s="1"/>
  <c r="P5745" i="7"/>
  <c r="Q5745" i="7" s="1"/>
  <c r="P5721" i="7"/>
  <c r="Q5721" i="7" s="1"/>
  <c r="P5699" i="7"/>
  <c r="Q5699" i="7" s="1"/>
  <c r="P5684" i="7"/>
  <c r="P5671" i="7"/>
  <c r="Q5671" i="7" s="1"/>
  <c r="P5657" i="7"/>
  <c r="Q5657" i="7" s="1"/>
  <c r="P5644" i="7"/>
  <c r="Q5644" i="7" s="1"/>
  <c r="P5631" i="7"/>
  <c r="Q5631" i="7" s="1"/>
  <c r="P5618" i="7"/>
  <c r="Q5618" i="7" s="1"/>
  <c r="P5605" i="7"/>
  <c r="Q5605" i="7" s="1"/>
  <c r="P5592" i="7"/>
  <c r="P5579" i="7"/>
  <c r="P5566" i="7"/>
  <c r="P5554" i="7"/>
  <c r="P5542" i="7"/>
  <c r="P5530" i="7"/>
  <c r="Q5530" i="7" s="1"/>
  <c r="P5518" i="7"/>
  <c r="P5506" i="7"/>
  <c r="Q5506" i="7" s="1"/>
  <c r="P5494" i="7"/>
  <c r="Q5494" i="7" s="1"/>
  <c r="P5482" i="7"/>
  <c r="Q5482" i="7" s="1"/>
  <c r="P5470" i="7"/>
  <c r="Q5470" i="7" s="1"/>
  <c r="P5458" i="7"/>
  <c r="Q5458" i="7" s="1"/>
  <c r="P5446" i="7"/>
  <c r="P5434" i="7"/>
  <c r="P5422" i="7"/>
  <c r="Q5422" i="7" s="1"/>
  <c r="P5410" i="7"/>
  <c r="Q5410" i="7" s="1"/>
  <c r="P5398" i="7"/>
  <c r="Q5398" i="7" s="1"/>
  <c r="P5386" i="7"/>
  <c r="Q5386" i="7" s="1"/>
  <c r="P5374" i="7"/>
  <c r="Q5374" i="7" s="1"/>
  <c r="P5362" i="7"/>
  <c r="Q5362" i="7" s="1"/>
  <c r="P5350" i="7"/>
  <c r="Q5350" i="7" s="1"/>
  <c r="P5338" i="7"/>
  <c r="P5326" i="7"/>
  <c r="P5314" i="7"/>
  <c r="P5302" i="7"/>
  <c r="P5290" i="7"/>
  <c r="P5278" i="7"/>
  <c r="P5266" i="7"/>
  <c r="P5254" i="7"/>
  <c r="P5242" i="7"/>
  <c r="Q5242" i="7" s="1"/>
  <c r="P5230" i="7"/>
  <c r="P5218" i="7"/>
  <c r="Q5218" i="7" s="1"/>
  <c r="P5206" i="7"/>
  <c r="Q5206" i="7" s="1"/>
  <c r="P5194" i="7"/>
  <c r="P5182" i="7"/>
  <c r="P5170" i="7"/>
  <c r="P5158" i="7"/>
  <c r="P5146" i="7"/>
  <c r="P5134" i="7"/>
  <c r="Q5134" i="7" s="1"/>
  <c r="P5122" i="7"/>
  <c r="Q5122" i="7" s="1"/>
  <c r="P5110" i="7"/>
  <c r="Q5110" i="7" s="1"/>
  <c r="P5098" i="7"/>
  <c r="Q5098" i="7" s="1"/>
  <c r="P5086" i="7"/>
  <c r="Q5086" i="7" s="1"/>
  <c r="P5074" i="7"/>
  <c r="Q5074" i="7" s="1"/>
  <c r="P5062" i="7"/>
  <c r="Q5062" i="7" s="1"/>
  <c r="P5050" i="7"/>
  <c r="P5038" i="7"/>
  <c r="P5026" i="7"/>
  <c r="P5014" i="7"/>
  <c r="Q5014" i="7" s="1"/>
  <c r="P5002" i="7"/>
  <c r="P4990" i="7"/>
  <c r="Q4990" i="7" s="1"/>
  <c r="P4978" i="7"/>
  <c r="P4966" i="7"/>
  <c r="P4954" i="7"/>
  <c r="P4942" i="7"/>
  <c r="Q4942" i="7" s="1"/>
  <c r="P4930" i="7"/>
  <c r="Q4930" i="7" s="1"/>
  <c r="P4918" i="7"/>
  <c r="Q4918" i="7" s="1"/>
  <c r="P4906" i="7"/>
  <c r="P4894" i="7"/>
  <c r="P4882" i="7"/>
  <c r="Q4882" i="7" s="1"/>
  <c r="P4870" i="7"/>
  <c r="Q4870" i="7" s="1"/>
  <c r="P4858" i="7"/>
  <c r="P4846" i="7"/>
  <c r="Q4846" i="7" s="1"/>
  <c r="P4834" i="7"/>
  <c r="Q4834" i="7" s="1"/>
  <c r="P4822" i="7"/>
  <c r="Q4822" i="7" s="1"/>
  <c r="P4810" i="7"/>
  <c r="P4798" i="7"/>
  <c r="Q4798" i="7" s="1"/>
  <c r="P4786" i="7"/>
  <c r="Q4786" i="7" s="1"/>
  <c r="P4774" i="7"/>
  <c r="Q4774" i="7" s="1"/>
  <c r="P4762" i="7"/>
  <c r="Q4762" i="7" s="1"/>
  <c r="P4750" i="7"/>
  <c r="Q4750" i="7" s="1"/>
  <c r="P4738" i="7"/>
  <c r="Q4738" i="7" s="1"/>
  <c r="P4726" i="7"/>
  <c r="Q4726" i="7" s="1"/>
  <c r="P4714" i="7"/>
  <c r="Q4714" i="7" s="1"/>
  <c r="P4702" i="7"/>
  <c r="Q4702" i="7" s="1"/>
  <c r="P4690" i="7"/>
  <c r="Q4690" i="7" s="1"/>
  <c r="P4678" i="7"/>
  <c r="Q4678" i="7" s="1"/>
  <c r="P4666" i="7"/>
  <c r="Q4666" i="7" s="1"/>
  <c r="P4654" i="7"/>
  <c r="Q4654" i="7" s="1"/>
  <c r="P4642" i="7"/>
  <c r="Q4642" i="7" s="1"/>
  <c r="P4630" i="7"/>
  <c r="Q4630" i="7" s="1"/>
  <c r="P4618" i="7"/>
  <c r="Q4618" i="7" s="1"/>
  <c r="P4606" i="7"/>
  <c r="Q4606" i="7" s="1"/>
  <c r="P4594" i="7"/>
  <c r="Q4594" i="7" s="1"/>
  <c r="P4582" i="7"/>
  <c r="Q4582" i="7" s="1"/>
  <c r="P4570" i="7"/>
  <c r="P4558" i="7"/>
  <c r="P4546" i="7"/>
  <c r="Q4546" i="7" s="1"/>
  <c r="P4534" i="7"/>
  <c r="P4522" i="7"/>
  <c r="P4510" i="7"/>
  <c r="P4498" i="7"/>
  <c r="Q4498" i="7" s="1"/>
  <c r="P4486" i="7"/>
  <c r="Q4486" i="7" s="1"/>
  <c r="P4474" i="7"/>
  <c r="P4462" i="7"/>
  <c r="P4450" i="7"/>
  <c r="P4438" i="7"/>
  <c r="P4426" i="7"/>
  <c r="P4414" i="7"/>
  <c r="P4402" i="7"/>
  <c r="P4390" i="7"/>
  <c r="P4378" i="7"/>
  <c r="P4366" i="7"/>
  <c r="P4354" i="7"/>
  <c r="Q4354" i="7" s="1"/>
  <c r="P4342" i="7"/>
  <c r="Q4342" i="7" s="1"/>
  <c r="P4330" i="7"/>
  <c r="P4318" i="7"/>
  <c r="P4306" i="7"/>
  <c r="P4294" i="7"/>
  <c r="P4282" i="7"/>
  <c r="P4270" i="7"/>
  <c r="P4258" i="7"/>
  <c r="Q4258" i="7" s="1"/>
  <c r="P4246" i="7"/>
  <c r="Q4246" i="7" s="1"/>
  <c r="P4234" i="7"/>
  <c r="Q4234" i="7" s="1"/>
  <c r="P4222" i="7"/>
  <c r="Q4222" i="7" s="1"/>
  <c r="P4210" i="7"/>
  <c r="Q4210" i="7" s="1"/>
  <c r="P4198" i="7"/>
  <c r="Q4198" i="7" s="1"/>
  <c r="P4186" i="7"/>
  <c r="Q4186" i="7" s="1"/>
  <c r="P4174" i="7"/>
  <c r="Q4174" i="7" s="1"/>
  <c r="P4162" i="7"/>
  <c r="Q4162" i="7" s="1"/>
  <c r="P4150" i="7"/>
  <c r="Q4150" i="7" s="1"/>
  <c r="P4138" i="7"/>
  <c r="P4126" i="7"/>
  <c r="P4114" i="7"/>
  <c r="P4102" i="7"/>
  <c r="Q4102" i="7" s="1"/>
  <c r="P4090" i="7"/>
  <c r="P4078" i="7"/>
  <c r="Q4078" i="7" s="1"/>
  <c r="P4066" i="7"/>
  <c r="Q4066" i="7" s="1"/>
  <c r="P4054" i="7"/>
  <c r="Q4054" i="7" s="1"/>
  <c r="P4042" i="7"/>
  <c r="Q4042" i="7" s="1"/>
  <c r="P4030" i="7"/>
  <c r="Q4030" i="7" s="1"/>
  <c r="P4018" i="7"/>
  <c r="Q4018" i="7" s="1"/>
  <c r="P4006" i="7"/>
  <c r="Q4006" i="7" s="1"/>
  <c r="P3994" i="7"/>
  <c r="Q3994" i="7" s="1"/>
  <c r="P3982" i="7"/>
  <c r="Q3982" i="7" s="1"/>
  <c r="P3970" i="7"/>
  <c r="P3958" i="7"/>
  <c r="Q3958" i="7" s="1"/>
  <c r="P3946" i="7"/>
  <c r="P3934" i="7"/>
  <c r="P3922" i="7"/>
  <c r="Q3922" i="7" s="1"/>
  <c r="P3910" i="7"/>
  <c r="Q3910" i="7" s="1"/>
  <c r="P3898" i="7"/>
  <c r="P3886" i="7"/>
  <c r="P3874" i="7"/>
  <c r="P3862" i="7"/>
  <c r="P3850" i="7"/>
  <c r="Q3850" i="7" s="1"/>
  <c r="P3838" i="7"/>
  <c r="P3826" i="7"/>
  <c r="P3814" i="7"/>
  <c r="P3802" i="7"/>
  <c r="P3790" i="7"/>
  <c r="P3778" i="7"/>
  <c r="Q3778" i="7" s="1"/>
  <c r="P3766" i="7"/>
  <c r="Q3766" i="7" s="1"/>
  <c r="P3754" i="7"/>
  <c r="P3742" i="7"/>
  <c r="Q3742" i="7" s="1"/>
  <c r="P3730" i="7"/>
  <c r="Q3730" i="7" s="1"/>
  <c r="P3718" i="7"/>
  <c r="Q3718" i="7" s="1"/>
  <c r="P3706" i="7"/>
  <c r="P3694" i="7"/>
  <c r="Q3694" i="7" s="1"/>
  <c r="P3682" i="7"/>
  <c r="P3670" i="7"/>
  <c r="P3658" i="7"/>
  <c r="P3646" i="7"/>
  <c r="P3634" i="7"/>
  <c r="Q3634" i="7" s="1"/>
  <c r="P3622" i="7"/>
  <c r="P3610" i="7"/>
  <c r="P3598" i="7"/>
  <c r="P3586" i="7"/>
  <c r="P3574" i="7"/>
  <c r="P3562" i="7"/>
  <c r="P3550" i="7"/>
  <c r="P3538" i="7"/>
  <c r="P3526" i="7"/>
  <c r="P3514" i="7"/>
  <c r="P3502" i="7"/>
  <c r="P3490" i="7"/>
  <c r="Q3490" i="7" s="1"/>
  <c r="P3478" i="7"/>
  <c r="Q3478" i="7" s="1"/>
  <c r="P3466" i="7"/>
  <c r="P3454" i="7"/>
  <c r="P3442" i="7"/>
  <c r="P3430" i="7"/>
  <c r="P3418" i="7"/>
  <c r="P3406" i="7"/>
  <c r="P3394" i="7"/>
  <c r="P3382" i="7"/>
  <c r="P3370" i="7"/>
  <c r="P3358" i="7"/>
  <c r="P3346" i="7"/>
  <c r="Q3346" i="7" s="1"/>
  <c r="P3334" i="7"/>
  <c r="Q3334" i="7" s="1"/>
  <c r="P3322" i="7"/>
  <c r="P3310" i="7"/>
  <c r="P3298" i="7"/>
  <c r="P3286" i="7"/>
  <c r="P3274" i="7"/>
  <c r="P3262" i="7"/>
  <c r="P3250" i="7"/>
  <c r="P3238" i="7"/>
  <c r="P3226" i="7"/>
  <c r="P3214" i="7"/>
  <c r="P3202" i="7"/>
  <c r="Q3202" i="7" s="1"/>
  <c r="P3190" i="7"/>
  <c r="Q3190" i="7" s="1"/>
  <c r="P3178" i="7"/>
  <c r="Q3178" i="7" s="1"/>
  <c r="P3166" i="7"/>
  <c r="Q3166" i="7" s="1"/>
  <c r="P3154" i="7"/>
  <c r="Q3154" i="7" s="1"/>
  <c r="P3142" i="7"/>
  <c r="Q3142" i="7" s="1"/>
  <c r="P3130" i="7"/>
  <c r="Q3130" i="7" s="1"/>
  <c r="P3118" i="7"/>
  <c r="P3106" i="7"/>
  <c r="P3094" i="7"/>
  <c r="P3082" i="7"/>
  <c r="P3070" i="7"/>
  <c r="P3058" i="7"/>
  <c r="Q3058" i="7" s="1"/>
  <c r="P3046" i="7"/>
  <c r="Q3046" i="7" s="1"/>
  <c r="P3034" i="7"/>
  <c r="P3022" i="7"/>
  <c r="P3010" i="7"/>
  <c r="P2998" i="7"/>
  <c r="P2986" i="7"/>
  <c r="P2974" i="7"/>
  <c r="P2962" i="7"/>
  <c r="P2950" i="7"/>
  <c r="P2938" i="7"/>
  <c r="P2926" i="7"/>
  <c r="P2914" i="7"/>
  <c r="Q2914" i="7" s="1"/>
  <c r="P2902" i="7"/>
  <c r="Q2902" i="7" s="1"/>
  <c r="P2890" i="7"/>
  <c r="P2878" i="7"/>
  <c r="P2866" i="7"/>
  <c r="P2854" i="7"/>
  <c r="Q2854" i="7" s="1"/>
  <c r="P2842" i="7"/>
  <c r="P2830" i="7"/>
  <c r="P2818" i="7"/>
  <c r="P2806" i="7"/>
  <c r="P2794" i="7"/>
  <c r="P2782" i="7"/>
  <c r="P2770" i="7"/>
  <c r="Q2770" i="7" s="1"/>
  <c r="P2758" i="7"/>
  <c r="Q2758" i="7" s="1"/>
  <c r="P2746" i="7"/>
  <c r="P2734" i="7"/>
  <c r="P2722" i="7"/>
  <c r="P2710" i="7"/>
  <c r="P2698" i="7"/>
  <c r="P2686" i="7"/>
  <c r="P2674" i="7"/>
  <c r="P2662" i="7"/>
  <c r="P2650" i="7"/>
  <c r="P2638" i="7"/>
  <c r="P2626" i="7"/>
  <c r="Q2626" i="7" s="1"/>
  <c r="P2614" i="7"/>
  <c r="Q2614" i="7" s="1"/>
  <c r="P2602" i="7"/>
  <c r="P2590" i="7"/>
  <c r="P2578" i="7"/>
  <c r="P2566" i="7"/>
  <c r="P2554" i="7"/>
  <c r="P2542" i="7"/>
  <c r="P2530" i="7"/>
  <c r="P2518" i="7"/>
  <c r="P2506" i="7"/>
  <c r="P2494" i="7"/>
  <c r="Q2494" i="7" s="1"/>
  <c r="P2482" i="7"/>
  <c r="Q2482" i="7" s="1"/>
  <c r="P2470" i="7"/>
  <c r="Q2470" i="7" s="1"/>
  <c r="P2458" i="7"/>
  <c r="P2446" i="7"/>
  <c r="P2434" i="7"/>
  <c r="P2422" i="7"/>
  <c r="P2410" i="7"/>
  <c r="P2398" i="7"/>
  <c r="P2386" i="7"/>
  <c r="P2374" i="7"/>
  <c r="P2362" i="7"/>
  <c r="P2350" i="7"/>
  <c r="P2338" i="7"/>
  <c r="Q2338" i="7" s="1"/>
  <c r="P2326" i="7"/>
  <c r="Q2326" i="7" s="1"/>
  <c r="P2314" i="7"/>
  <c r="P2302" i="7"/>
  <c r="P2290" i="7"/>
  <c r="P2278" i="7"/>
  <c r="P2266" i="7"/>
  <c r="P2254" i="7"/>
  <c r="P2242" i="7"/>
  <c r="P2230" i="7"/>
  <c r="P2218" i="7"/>
  <c r="P2206" i="7"/>
  <c r="P2194" i="7"/>
  <c r="Q2194" i="7" s="1"/>
  <c r="P2182" i="7"/>
  <c r="Q2182" i="7" s="1"/>
  <c r="P2170" i="7"/>
  <c r="P2158" i="7"/>
  <c r="P2146" i="7"/>
  <c r="Q2146" i="7" s="1"/>
  <c r="P2134" i="7"/>
  <c r="P2122" i="7"/>
  <c r="P2110" i="7"/>
  <c r="Q2110" i="7" s="1"/>
  <c r="P2098" i="7"/>
  <c r="Q2098" i="7" s="1"/>
  <c r="P2086" i="7"/>
  <c r="Q2086" i="7" s="1"/>
  <c r="P2074" i="7"/>
  <c r="Q2074" i="7" s="1"/>
  <c r="P2062" i="7"/>
  <c r="Q2062" i="7" s="1"/>
  <c r="P2050" i="7"/>
  <c r="Q2050" i="7" s="1"/>
  <c r="P2038" i="7"/>
  <c r="Q2038" i="7" s="1"/>
  <c r="P2026" i="7"/>
  <c r="Q2026" i="7" s="1"/>
  <c r="P2014" i="7"/>
  <c r="Q2014" i="7" s="1"/>
  <c r="P2002" i="7"/>
  <c r="Q2002" i="7" s="1"/>
  <c r="P1990" i="7"/>
  <c r="Q1990" i="7" s="1"/>
  <c r="P1978" i="7"/>
  <c r="Q1978" i="7" s="1"/>
  <c r="P1966" i="7"/>
  <c r="Q1966" i="7" s="1"/>
  <c r="P1954" i="7"/>
  <c r="Q1954" i="7" s="1"/>
  <c r="P1942" i="7"/>
  <c r="Q1942" i="7" s="1"/>
  <c r="P1930" i="7"/>
  <c r="Q1930" i="7" s="1"/>
  <c r="P1918" i="7"/>
  <c r="Q1918" i="7" s="1"/>
  <c r="P1906" i="7"/>
  <c r="Q1906" i="7" s="1"/>
  <c r="P1894" i="7"/>
  <c r="Q1894" i="7" s="1"/>
  <c r="P1882" i="7"/>
  <c r="Q1882" i="7" s="1"/>
  <c r="P1870" i="7"/>
  <c r="Q1870" i="7" s="1"/>
  <c r="P1858" i="7"/>
  <c r="Q1858" i="7" s="1"/>
  <c r="P1846" i="7"/>
  <c r="Q1846" i="7" s="1"/>
  <c r="P1834" i="7"/>
  <c r="Q1834" i="7" s="1"/>
  <c r="P1822" i="7"/>
  <c r="Q1822" i="7" s="1"/>
  <c r="P1810" i="7"/>
  <c r="Q1810" i="7" s="1"/>
  <c r="P1798" i="7"/>
  <c r="Q1798" i="7" s="1"/>
  <c r="P1786" i="7"/>
  <c r="Q1786" i="7" s="1"/>
  <c r="P1774" i="7"/>
  <c r="Q1774" i="7" s="1"/>
  <c r="P1762" i="7"/>
  <c r="Q1762" i="7" s="1"/>
  <c r="P1750" i="7"/>
  <c r="Q1750" i="7" s="1"/>
  <c r="P1738" i="7"/>
  <c r="Q1738" i="7" s="1"/>
  <c r="P1726" i="7"/>
  <c r="P1714" i="7"/>
  <c r="P1702" i="7"/>
  <c r="P1690" i="7"/>
  <c r="P1678" i="7"/>
  <c r="P1666" i="7"/>
  <c r="P1654" i="7"/>
  <c r="P1642" i="7"/>
  <c r="P1630" i="7"/>
  <c r="P1618" i="7"/>
  <c r="Q1618" i="7" s="1"/>
  <c r="P1606" i="7"/>
  <c r="Q1606" i="7" s="1"/>
  <c r="P1594" i="7"/>
  <c r="P1582" i="7"/>
  <c r="P1570" i="7"/>
  <c r="P1558" i="7"/>
  <c r="P1546" i="7"/>
  <c r="P1534" i="7"/>
  <c r="P1522" i="7"/>
  <c r="P1510" i="7"/>
  <c r="P1498" i="7"/>
  <c r="P1486" i="7"/>
  <c r="P1474" i="7"/>
  <c r="Q1474" i="7" s="1"/>
  <c r="P1462" i="7"/>
  <c r="Q1462" i="7" s="1"/>
  <c r="P1450" i="7"/>
  <c r="P1438" i="7"/>
  <c r="P1426" i="7"/>
  <c r="P1414" i="7"/>
  <c r="Q1414" i="7" s="1"/>
  <c r="P1402" i="7"/>
  <c r="P1390" i="7"/>
  <c r="P1378" i="7"/>
  <c r="P1366" i="7"/>
  <c r="P1354" i="7"/>
  <c r="P5859" i="7"/>
  <c r="P5835" i="7"/>
  <c r="Q5835" i="7" s="1"/>
  <c r="P5811" i="7"/>
  <c r="Q5811" i="7" s="1"/>
  <c r="P5787" i="7"/>
  <c r="P5763" i="7"/>
  <c r="Q5763" i="7" s="1"/>
  <c r="P5739" i="7"/>
  <c r="Q5739" i="7" s="1"/>
  <c r="P5715" i="7"/>
  <c r="P5698" i="7"/>
  <c r="P5683" i="7"/>
  <c r="P5669" i="7"/>
  <c r="P5656" i="7"/>
  <c r="P5643" i="7"/>
  <c r="Q5643" i="7" s="1"/>
  <c r="P5630" i="7"/>
  <c r="P5617" i="7"/>
  <c r="Q5617" i="7" s="1"/>
  <c r="P5604" i="7"/>
  <c r="Q5604" i="7" s="1"/>
  <c r="P5591" i="7"/>
  <c r="Q5591" i="7" s="1"/>
  <c r="P5578" i="7"/>
  <c r="P5565" i="7"/>
  <c r="P5553" i="7"/>
  <c r="P5541" i="7"/>
  <c r="P5529" i="7"/>
  <c r="P5517" i="7"/>
  <c r="P5505" i="7"/>
  <c r="P5493" i="7"/>
  <c r="P5481" i="7"/>
  <c r="P5469" i="7"/>
  <c r="Q5469" i="7" s="1"/>
  <c r="P5457" i="7"/>
  <c r="Q5457" i="7" s="1"/>
  <c r="P5445" i="7"/>
  <c r="P5433" i="7"/>
  <c r="P5421" i="7"/>
  <c r="P5409" i="7"/>
  <c r="P5397" i="7"/>
  <c r="P5385" i="7"/>
  <c r="P5373" i="7"/>
  <c r="P5361" i="7"/>
  <c r="P5349" i="7"/>
  <c r="Q5349" i="7" s="1"/>
  <c r="P5337" i="7"/>
  <c r="P5325" i="7"/>
  <c r="Q5325" i="7" s="1"/>
  <c r="P5313" i="7"/>
  <c r="Q5313" i="7" s="1"/>
  <c r="P5301" i="7"/>
  <c r="P5289" i="7"/>
  <c r="P5277" i="7"/>
  <c r="P5265" i="7"/>
  <c r="Q5265" i="7" s="1"/>
  <c r="P5253" i="7"/>
  <c r="Q5253" i="7" s="1"/>
  <c r="P5241" i="7"/>
  <c r="Q5241" i="7" s="1"/>
  <c r="P5229" i="7"/>
  <c r="Q5229" i="7" s="1"/>
  <c r="P5217" i="7"/>
  <c r="Q5217" i="7" s="1"/>
  <c r="P5205" i="7"/>
  <c r="Q5205" i="7" s="1"/>
  <c r="P5193" i="7"/>
  <c r="Q5193" i="7" s="1"/>
  <c r="P5181" i="7"/>
  <c r="Q5181" i="7" s="1"/>
  <c r="P5169" i="7"/>
  <c r="Q5169" i="7" s="1"/>
  <c r="P5157" i="7"/>
  <c r="Q5157" i="7" s="1"/>
  <c r="P5145" i="7"/>
  <c r="Q5145" i="7" s="1"/>
  <c r="P5133" i="7"/>
  <c r="P5121" i="7"/>
  <c r="P5109" i="7"/>
  <c r="P5097" i="7"/>
  <c r="P5085" i="7"/>
  <c r="P5073" i="7"/>
  <c r="P5061" i="7"/>
  <c r="Q5061" i="7" s="1"/>
  <c r="P5049" i="7"/>
  <c r="P5037" i="7"/>
  <c r="P5025" i="7"/>
  <c r="Q5025" i="7" s="1"/>
  <c r="P5013" i="7"/>
  <c r="Q5013" i="7" s="1"/>
  <c r="P5001" i="7"/>
  <c r="P4989" i="7"/>
  <c r="Q4989" i="7" s="1"/>
  <c r="P4977" i="7"/>
  <c r="Q4977" i="7" s="1"/>
  <c r="P4965" i="7"/>
  <c r="Q4965" i="7" s="1"/>
  <c r="P4953" i="7"/>
  <c r="Q4953" i="7" s="1"/>
  <c r="P4941" i="7"/>
  <c r="Q4941" i="7" s="1"/>
  <c r="P4929" i="7"/>
  <c r="Q4929" i="7" s="1"/>
  <c r="P4917" i="7"/>
  <c r="Q4917" i="7" s="1"/>
  <c r="P4905" i="7"/>
  <c r="Q4905" i="7" s="1"/>
  <c r="P4893" i="7"/>
  <c r="Q4893" i="7" s="1"/>
  <c r="P4881" i="7"/>
  <c r="Q4881" i="7" s="1"/>
  <c r="P4869" i="7"/>
  <c r="Q4869" i="7" s="1"/>
  <c r="P4857" i="7"/>
  <c r="Q4857" i="7" s="1"/>
  <c r="P4845" i="7"/>
  <c r="Q4845" i="7" s="1"/>
  <c r="P4833" i="7"/>
  <c r="Q4833" i="7" s="1"/>
  <c r="P4821" i="7"/>
  <c r="Q4821" i="7" s="1"/>
  <c r="P4809" i="7"/>
  <c r="Q4809" i="7" s="1"/>
  <c r="P4797" i="7"/>
  <c r="P4785" i="7"/>
  <c r="P4773" i="7"/>
  <c r="P4761" i="7"/>
  <c r="P4749" i="7"/>
  <c r="Q4749" i="7" s="1"/>
  <c r="P4737" i="7"/>
  <c r="Q4737" i="7" s="1"/>
  <c r="P4725" i="7"/>
  <c r="P4713" i="7"/>
  <c r="P4701" i="7"/>
  <c r="P4689" i="7"/>
  <c r="P4677" i="7"/>
  <c r="P4665" i="7"/>
  <c r="P4653" i="7"/>
  <c r="P4641" i="7"/>
  <c r="P4629" i="7"/>
  <c r="Q4629" i="7" s="1"/>
  <c r="P4617" i="7"/>
  <c r="Q4617" i="7" s="1"/>
  <c r="P4605" i="7"/>
  <c r="Q4605" i="7" s="1"/>
  <c r="P4593" i="7"/>
  <c r="Q4593" i="7" s="1"/>
  <c r="P4581" i="7"/>
  <c r="Q4581" i="7" s="1"/>
  <c r="P4569" i="7"/>
  <c r="Q4569" i="7" s="1"/>
  <c r="P4557" i="7"/>
  <c r="Q4557" i="7" s="1"/>
  <c r="P4545" i="7"/>
  <c r="Q4545" i="7" s="1"/>
  <c r="P4533" i="7"/>
  <c r="Q4533" i="7" s="1"/>
  <c r="P4521" i="7"/>
  <c r="Q4521" i="7" s="1"/>
  <c r="P4509" i="7"/>
  <c r="Q4509" i="7" s="1"/>
  <c r="P4497" i="7"/>
  <c r="Q4497" i="7" s="1"/>
  <c r="P4485" i="7"/>
  <c r="Q4485" i="7" s="1"/>
  <c r="P4473" i="7"/>
  <c r="P4461" i="7"/>
  <c r="Q4461" i="7" s="1"/>
  <c r="P4449" i="7"/>
  <c r="Q4449" i="7" s="1"/>
  <c r="P4437" i="7"/>
  <c r="P4425" i="7"/>
  <c r="P4413" i="7"/>
  <c r="P4401" i="7"/>
  <c r="P4389" i="7"/>
  <c r="P4377" i="7"/>
  <c r="P4365" i="7"/>
  <c r="P4353" i="7"/>
  <c r="P4341" i="7"/>
  <c r="P4329" i="7"/>
  <c r="P4317" i="7"/>
  <c r="Q4317" i="7" s="1"/>
  <c r="P4305" i="7"/>
  <c r="Q4305" i="7" s="1"/>
  <c r="P4293" i="7"/>
  <c r="P4281" i="7"/>
  <c r="Q4281" i="7" s="1"/>
  <c r="P4269" i="7"/>
  <c r="Q4269" i="7" s="1"/>
  <c r="P4257" i="7"/>
  <c r="P4245" i="7"/>
  <c r="P4233" i="7"/>
  <c r="P4221" i="7"/>
  <c r="P4209" i="7"/>
  <c r="P4197" i="7"/>
  <c r="P4185" i="7"/>
  <c r="P4173" i="7"/>
  <c r="Q4173" i="7" s="1"/>
  <c r="P4161" i="7"/>
  <c r="Q4161" i="7" s="1"/>
  <c r="P4149" i="7"/>
  <c r="P4137" i="7"/>
  <c r="P4125" i="7"/>
  <c r="P4113" i="7"/>
  <c r="P4101" i="7"/>
  <c r="Q4101" i="7" s="1"/>
  <c r="P4089" i="7"/>
  <c r="P4077" i="7"/>
  <c r="Q4077" i="7" s="1"/>
  <c r="P4065" i="7"/>
  <c r="Q4065" i="7" s="1"/>
  <c r="P4053" i="7"/>
  <c r="Q4053" i="7" s="1"/>
  <c r="P4041" i="7"/>
  <c r="Q4041" i="7" s="1"/>
  <c r="P4029" i="7"/>
  <c r="Q4029" i="7" s="1"/>
  <c r="P4017" i="7"/>
  <c r="Q4017" i="7" s="1"/>
  <c r="P4005" i="7"/>
  <c r="Q4005" i="7" s="1"/>
  <c r="P3993" i="7"/>
  <c r="Q3993" i="7" s="1"/>
  <c r="P3981" i="7"/>
  <c r="Q3981" i="7" s="1"/>
  <c r="P3969" i="7"/>
  <c r="Q3969" i="7" s="1"/>
  <c r="P3957" i="7"/>
  <c r="Q3957" i="7" s="1"/>
  <c r="P3945" i="7"/>
  <c r="Q3945" i="7" s="1"/>
  <c r="P3933" i="7"/>
  <c r="P3921" i="7"/>
  <c r="Q3921" i="7" s="1"/>
  <c r="P3909" i="7"/>
  <c r="Q3909" i="7" s="1"/>
  <c r="P3897" i="7"/>
  <c r="P3885" i="7"/>
  <c r="Q3885" i="7" s="1"/>
  <c r="P3873" i="7"/>
  <c r="Q3873" i="7" s="1"/>
  <c r="P3861" i="7"/>
  <c r="Q3861" i="7" s="1"/>
  <c r="P3849" i="7"/>
  <c r="Q3849" i="7" s="1"/>
  <c r="P3837" i="7"/>
  <c r="Q3837" i="7" s="1"/>
  <c r="P3825" i="7"/>
  <c r="Q3825" i="7" s="1"/>
  <c r="P3813" i="7"/>
  <c r="Q3813" i="7" s="1"/>
  <c r="P3801" i="7"/>
  <c r="Q3801" i="7" s="1"/>
  <c r="P3789" i="7"/>
  <c r="Q3789" i="7" s="1"/>
  <c r="P3777" i="7"/>
  <c r="Q3777" i="7" s="1"/>
  <c r="P3765" i="7"/>
  <c r="Q3765" i="7" s="1"/>
  <c r="P3753" i="7"/>
  <c r="P3741" i="7"/>
  <c r="Q3741" i="7" s="1"/>
  <c r="P3729" i="7"/>
  <c r="Q3729" i="7" s="1"/>
  <c r="P3717" i="7"/>
  <c r="P3705" i="7"/>
  <c r="P3693" i="7"/>
  <c r="P3681" i="7"/>
  <c r="P3669" i="7"/>
  <c r="P3657" i="7"/>
  <c r="P3645" i="7"/>
  <c r="P3633" i="7"/>
  <c r="P3621" i="7"/>
  <c r="P3609" i="7"/>
  <c r="P3597" i="7"/>
  <c r="Q3597" i="7" s="1"/>
  <c r="P3585" i="7"/>
  <c r="P3573" i="7"/>
  <c r="P3561" i="7"/>
  <c r="P3549" i="7"/>
  <c r="P3537" i="7"/>
  <c r="P3525" i="7"/>
  <c r="P3513" i="7"/>
  <c r="P3501" i="7"/>
  <c r="P3489" i="7"/>
  <c r="P3477" i="7"/>
  <c r="P3465" i="7"/>
  <c r="P3453" i="7"/>
  <c r="Q3453" i="7" s="1"/>
  <c r="P3441" i="7"/>
  <c r="Q3441" i="7" s="1"/>
  <c r="P3429" i="7"/>
  <c r="P3417" i="7"/>
  <c r="Q3417" i="7" s="1"/>
  <c r="P3405" i="7"/>
  <c r="Q3405" i="7" s="1"/>
  <c r="P3393" i="7"/>
  <c r="Q3393" i="7" s="1"/>
  <c r="P3381" i="7"/>
  <c r="Q3381" i="7" s="1"/>
  <c r="P3369" i="7"/>
  <c r="P3357" i="7"/>
  <c r="Q3357" i="7" s="1"/>
  <c r="P3345" i="7"/>
  <c r="P3333" i="7"/>
  <c r="Q3333" i="7" s="1"/>
  <c r="P3321" i="7"/>
  <c r="Q3321" i="7" s="1"/>
  <c r="P3309" i="7"/>
  <c r="Q3309" i="7" s="1"/>
  <c r="P3297" i="7"/>
  <c r="Q3297" i="7" s="1"/>
  <c r="P3285" i="7"/>
  <c r="Q3285" i="7" s="1"/>
  <c r="P3273" i="7"/>
  <c r="Q3273" i="7" s="1"/>
  <c r="P3261" i="7"/>
  <c r="Q3261" i="7" s="1"/>
  <c r="P3249" i="7"/>
  <c r="Q3249" i="7" s="1"/>
  <c r="P3237" i="7"/>
  <c r="Q3237" i="7" s="1"/>
  <c r="P3225" i="7"/>
  <c r="Q3225" i="7" s="1"/>
  <c r="P3213" i="7"/>
  <c r="Q3213" i="7" s="1"/>
  <c r="P3201" i="7"/>
  <c r="Q3201" i="7" s="1"/>
  <c r="P3189" i="7"/>
  <c r="Q3189" i="7" s="1"/>
  <c r="P3177" i="7"/>
  <c r="Q3177" i="7" s="1"/>
  <c r="P3165" i="7"/>
  <c r="Q3165" i="7" s="1"/>
  <c r="P3153" i="7"/>
  <c r="Q3153" i="7" s="1"/>
  <c r="P3141" i="7"/>
  <c r="Q3141" i="7" s="1"/>
  <c r="P3129" i="7"/>
  <c r="Q3129" i="7" s="1"/>
  <c r="P3117" i="7"/>
  <c r="P3105" i="7"/>
  <c r="Q3105" i="7" s="1"/>
  <c r="P3093" i="7"/>
  <c r="Q3093" i="7" s="1"/>
  <c r="P3081" i="7"/>
  <c r="Q3081" i="7" s="1"/>
  <c r="P3069" i="7"/>
  <c r="Q3069" i="7" s="1"/>
  <c r="P3057" i="7"/>
  <c r="Q3057" i="7" s="1"/>
  <c r="P3045" i="7"/>
  <c r="Q3045" i="7" s="1"/>
  <c r="P3033" i="7"/>
  <c r="Q3033" i="7" s="1"/>
  <c r="P3021" i="7"/>
  <c r="Q3021" i="7" s="1"/>
  <c r="P3009" i="7"/>
  <c r="Q3009" i="7" s="1"/>
  <c r="P2997" i="7"/>
  <c r="Q2997" i="7" s="1"/>
  <c r="P2985" i="7"/>
  <c r="Q2985" i="7" s="1"/>
  <c r="P2973" i="7"/>
  <c r="Q2973" i="7" s="1"/>
  <c r="P2961" i="7"/>
  <c r="Q2961" i="7" s="1"/>
  <c r="P2949" i="7"/>
  <c r="Q2949" i="7" s="1"/>
  <c r="P2937" i="7"/>
  <c r="Q2937" i="7" s="1"/>
  <c r="P2925" i="7"/>
  <c r="Q2925" i="7" s="1"/>
  <c r="P2913" i="7"/>
  <c r="Q2913" i="7" s="1"/>
  <c r="P2901" i="7"/>
  <c r="Q2901" i="7" s="1"/>
  <c r="P2889" i="7"/>
  <c r="Q2889" i="7" s="1"/>
  <c r="P2877" i="7"/>
  <c r="Q2877" i="7" s="1"/>
  <c r="P2865" i="7"/>
  <c r="Q2865" i="7" s="1"/>
  <c r="P2853" i="7"/>
  <c r="Q2853" i="7" s="1"/>
  <c r="P2841" i="7"/>
  <c r="Q2841" i="7" s="1"/>
  <c r="P2829" i="7"/>
  <c r="P2817" i="7"/>
  <c r="P2805" i="7"/>
  <c r="P2793" i="7"/>
  <c r="P2781" i="7"/>
  <c r="P2769" i="7"/>
  <c r="P2757" i="7"/>
  <c r="P2745" i="7"/>
  <c r="P2733" i="7"/>
  <c r="Q2733" i="7" s="1"/>
  <c r="P2721" i="7"/>
  <c r="Q2721" i="7" s="1"/>
  <c r="P2709" i="7"/>
  <c r="P2697" i="7"/>
  <c r="P2685" i="7"/>
  <c r="P2673" i="7"/>
  <c r="P2661" i="7"/>
  <c r="P2649" i="7"/>
  <c r="P2637" i="7"/>
  <c r="P2625" i="7"/>
  <c r="P2613" i="7"/>
  <c r="P2601" i="7"/>
  <c r="P2589" i="7"/>
  <c r="Q2589" i="7" s="1"/>
  <c r="P2577" i="7"/>
  <c r="Q2577" i="7" s="1"/>
  <c r="P2565" i="7"/>
  <c r="P2553" i="7"/>
  <c r="P2541" i="7"/>
  <c r="P2529" i="7"/>
  <c r="P2517" i="7"/>
  <c r="P2505" i="7"/>
  <c r="P2493" i="7"/>
  <c r="Q2493" i="7" s="1"/>
  <c r="P2481" i="7"/>
  <c r="Q2481" i="7" s="1"/>
  <c r="P2469" i="7"/>
  <c r="Q2469" i="7" s="1"/>
  <c r="P2457" i="7"/>
  <c r="Q2457" i="7" s="1"/>
  <c r="P2445" i="7"/>
  <c r="Q2445" i="7" s="1"/>
  <c r="P2433" i="7"/>
  <c r="Q2433" i="7" s="1"/>
  <c r="P2421" i="7"/>
  <c r="Q2421" i="7" s="1"/>
  <c r="P2409" i="7"/>
  <c r="Q2409" i="7" s="1"/>
  <c r="P2397" i="7"/>
  <c r="Q2397" i="7" s="1"/>
  <c r="P2385" i="7"/>
  <c r="Q2385" i="7" s="1"/>
  <c r="P2373" i="7"/>
  <c r="Q2373" i="7" s="1"/>
  <c r="P2361" i="7"/>
  <c r="P2349" i="7"/>
  <c r="P2337" i="7"/>
  <c r="P2325" i="7"/>
  <c r="P2313" i="7"/>
  <c r="P2301" i="7"/>
  <c r="Q2301" i="7" s="1"/>
  <c r="P2289" i="7"/>
  <c r="Q2289" i="7" s="1"/>
  <c r="P2277" i="7"/>
  <c r="P2265" i="7"/>
  <c r="P2253" i="7"/>
  <c r="P2241" i="7"/>
  <c r="P2229" i="7"/>
  <c r="P2217" i="7"/>
  <c r="P2205" i="7"/>
  <c r="P2193" i="7"/>
  <c r="P2181" i="7"/>
  <c r="P2169" i="7"/>
  <c r="P2157" i="7"/>
  <c r="Q2157" i="7" s="1"/>
  <c r="P2145" i="7"/>
  <c r="Q2145" i="7" s="1"/>
  <c r="P2133" i="7"/>
  <c r="P2121" i="7"/>
  <c r="Q2121" i="7" s="1"/>
  <c r="P2109" i="7"/>
  <c r="P2097" i="7"/>
  <c r="P2085" i="7"/>
  <c r="P2073" i="7"/>
  <c r="P2061" i="7"/>
  <c r="P2049" i="7"/>
  <c r="P2037" i="7"/>
  <c r="P2025" i="7"/>
  <c r="P2013" i="7"/>
  <c r="Q2013" i="7" s="1"/>
  <c r="P2001" i="7"/>
  <c r="Q2001" i="7" s="1"/>
  <c r="P1989" i="7"/>
  <c r="P1977" i="7"/>
  <c r="P1965" i="7"/>
  <c r="P1953" i="7"/>
  <c r="P1941" i="7"/>
  <c r="P1929" i="7"/>
  <c r="P1917" i="7"/>
  <c r="P1905" i="7"/>
  <c r="P1893" i="7"/>
  <c r="P1881" i="7"/>
  <c r="P1869" i="7"/>
  <c r="Q1869" i="7" s="1"/>
  <c r="P1857" i="7"/>
  <c r="Q1857" i="7" s="1"/>
  <c r="P1845" i="7"/>
  <c r="P1833" i="7"/>
  <c r="P1821" i="7"/>
  <c r="P1809" i="7"/>
  <c r="P1797" i="7"/>
  <c r="P1785" i="7"/>
  <c r="P1773" i="7"/>
  <c r="P1761" i="7"/>
  <c r="P1749" i="7"/>
  <c r="P1737" i="7"/>
  <c r="P1725" i="7"/>
  <c r="Q1725" i="7" s="1"/>
  <c r="P1713" i="7"/>
  <c r="Q1713" i="7" s="1"/>
  <c r="P1701" i="7"/>
  <c r="P1689" i="7"/>
  <c r="P1677" i="7"/>
  <c r="P1665" i="7"/>
  <c r="P1653" i="7"/>
  <c r="P1641" i="7"/>
  <c r="P1629" i="7"/>
  <c r="P1617" i="7"/>
  <c r="P1605" i="7"/>
  <c r="P1593" i="7"/>
  <c r="P1581" i="7"/>
  <c r="Q1581" i="7" s="1"/>
  <c r="P1569" i="7"/>
  <c r="Q1569" i="7" s="1"/>
  <c r="P1557" i="7"/>
  <c r="P1545" i="7"/>
  <c r="P1533" i="7"/>
  <c r="P1521" i="7"/>
  <c r="P1509" i="7"/>
  <c r="P1497" i="7"/>
  <c r="P1485" i="7"/>
  <c r="P1473" i="7"/>
  <c r="P1461" i="7"/>
  <c r="P1449" i="7"/>
  <c r="P1437" i="7"/>
  <c r="Q1437" i="7" s="1"/>
  <c r="P1425" i="7"/>
  <c r="Q1425" i="7" s="1"/>
  <c r="P1413" i="7"/>
  <c r="P1401" i="7"/>
  <c r="P1389" i="7"/>
  <c r="P1377" i="7"/>
  <c r="P1365" i="7"/>
  <c r="P5879" i="7"/>
  <c r="P5855" i="7"/>
  <c r="P5831" i="7"/>
  <c r="P5807" i="7"/>
  <c r="P5783" i="7"/>
  <c r="P5759" i="7"/>
  <c r="Q5759" i="7" s="1"/>
  <c r="P5735" i="7"/>
  <c r="Q5735" i="7" s="1"/>
  <c r="P5712" i="7"/>
  <c r="P5692" i="7"/>
  <c r="P5679" i="7"/>
  <c r="P5666" i="7"/>
  <c r="P5653" i="7"/>
  <c r="Q5653" i="7" s="1"/>
  <c r="P5640" i="7"/>
  <c r="Q5640" i="7" s="1"/>
  <c r="P5627" i="7"/>
  <c r="P5614" i="7"/>
  <c r="P5601" i="7"/>
  <c r="Q5601" i="7" s="1"/>
  <c r="P5588" i="7"/>
  <c r="Q5588" i="7" s="1"/>
  <c r="P5575" i="7"/>
  <c r="Q5575" i="7" s="1"/>
  <c r="P5562" i="7"/>
  <c r="Q5562" i="7" s="1"/>
  <c r="P5550" i="7"/>
  <c r="Q5550" i="7" s="1"/>
  <c r="P5538" i="7"/>
  <c r="Q5538" i="7" s="1"/>
  <c r="P5526" i="7"/>
  <c r="Q5526" i="7" s="1"/>
  <c r="P5514" i="7"/>
  <c r="P5502" i="7"/>
  <c r="Q5502" i="7" s="1"/>
  <c r="P5490" i="7"/>
  <c r="Q5490" i="7" s="1"/>
  <c r="P5478" i="7"/>
  <c r="Q5478" i="7" s="1"/>
  <c r="P5466" i="7"/>
  <c r="Q5466" i="7" s="1"/>
  <c r="P5454" i="7"/>
  <c r="P5442" i="7"/>
  <c r="P5430" i="7"/>
  <c r="Q5430" i="7" s="1"/>
  <c r="P5418" i="7"/>
  <c r="P5406" i="7"/>
  <c r="P5394" i="7"/>
  <c r="P5382" i="7"/>
  <c r="P5370" i="7"/>
  <c r="P5358" i="7"/>
  <c r="P5346" i="7"/>
  <c r="P5334" i="7"/>
  <c r="P5322" i="7"/>
  <c r="P5310" i="7"/>
  <c r="P5298" i="7"/>
  <c r="P5286" i="7"/>
  <c r="Q5286" i="7" s="1"/>
  <c r="P5274" i="7"/>
  <c r="P5262" i="7"/>
  <c r="P5250" i="7"/>
  <c r="P5238" i="7"/>
  <c r="P5226" i="7"/>
  <c r="P5214" i="7"/>
  <c r="P5202" i="7"/>
  <c r="P5190" i="7"/>
  <c r="Q5190" i="7" s="1"/>
  <c r="P5178" i="7"/>
  <c r="P5166" i="7"/>
  <c r="Q5166" i="7" s="1"/>
  <c r="P5154" i="7"/>
  <c r="Q5154" i="7" s="1"/>
  <c r="P5142" i="7"/>
  <c r="Q5142" i="7" s="1"/>
  <c r="P5130" i="7"/>
  <c r="Q5130" i="7" s="1"/>
  <c r="P5118" i="7"/>
  <c r="P5106" i="7"/>
  <c r="P5094" i="7"/>
  <c r="P5082" i="7"/>
  <c r="P5070" i="7"/>
  <c r="P5058" i="7"/>
  <c r="P5046" i="7"/>
  <c r="Q5046" i="7" s="1"/>
  <c r="P5034" i="7"/>
  <c r="P5022" i="7"/>
  <c r="P5010" i="7"/>
  <c r="Q5010" i="7" s="1"/>
  <c r="P4998" i="7"/>
  <c r="Q4998" i="7" s="1"/>
  <c r="P4986" i="7"/>
  <c r="Q4986" i="7" s="1"/>
  <c r="P4974" i="7"/>
  <c r="P4962" i="7"/>
  <c r="Q4962" i="7" s="1"/>
  <c r="P4950" i="7"/>
  <c r="P4938" i="7"/>
  <c r="P4926" i="7"/>
  <c r="Q4926" i="7" s="1"/>
  <c r="P4914" i="7"/>
  <c r="Q4914" i="7" s="1"/>
  <c r="P4902" i="7"/>
  <c r="Q4902" i="7" s="1"/>
  <c r="P4890" i="7"/>
  <c r="Q4890" i="7" s="1"/>
  <c r="P4878" i="7"/>
  <c r="Q4878" i="7" s="1"/>
  <c r="P4866" i="7"/>
  <c r="Q4866" i="7" s="1"/>
  <c r="P4854" i="7"/>
  <c r="Q4854" i="7" s="1"/>
  <c r="P4842" i="7"/>
  <c r="Q4842" i="7" s="1"/>
  <c r="P4830" i="7"/>
  <c r="P4818" i="7"/>
  <c r="P4806" i="7"/>
  <c r="P4794" i="7"/>
  <c r="P4782" i="7"/>
  <c r="P4770" i="7"/>
  <c r="P4758" i="7"/>
  <c r="P4746" i="7"/>
  <c r="P4734" i="7"/>
  <c r="P4722" i="7"/>
  <c r="P4710" i="7"/>
  <c r="Q4710" i="7" s="1"/>
  <c r="P4698" i="7"/>
  <c r="Q4698" i="7" s="1"/>
  <c r="P4686" i="7"/>
  <c r="Q4686" i="7" s="1"/>
  <c r="P4674" i="7"/>
  <c r="Q4674" i="7" s="1"/>
  <c r="P4662" i="7"/>
  <c r="Q4662" i="7" s="1"/>
  <c r="P4650" i="7"/>
  <c r="Q4650" i="7" s="1"/>
  <c r="P4638" i="7"/>
  <c r="Q4638" i="7" s="1"/>
  <c r="P4626" i="7"/>
  <c r="Q4626" i="7" s="1"/>
  <c r="P4614" i="7"/>
  <c r="Q4614" i="7" s="1"/>
  <c r="P4602" i="7"/>
  <c r="Q4602" i="7" s="1"/>
  <c r="P4590" i="7"/>
  <c r="Q4590" i="7" s="1"/>
  <c r="P4578" i="7"/>
  <c r="Q4578" i="7" s="1"/>
  <c r="P4566" i="7"/>
  <c r="Q4566" i="7" s="1"/>
  <c r="P4554" i="7"/>
  <c r="Q4554" i="7" s="1"/>
  <c r="P4542" i="7"/>
  <c r="Q4542" i="7" s="1"/>
  <c r="P4530" i="7"/>
  <c r="Q4530" i="7" s="1"/>
  <c r="P4518" i="7"/>
  <c r="P4506" i="7"/>
  <c r="P4494" i="7"/>
  <c r="Q4494" i="7" s="1"/>
  <c r="P4482" i="7"/>
  <c r="Q4482" i="7" s="1"/>
  <c r="P4470" i="7"/>
  <c r="Q4470" i="7" s="1"/>
  <c r="P4458" i="7"/>
  <c r="Q4458" i="7" s="1"/>
  <c r="P4446" i="7"/>
  <c r="Q4446" i="7" s="1"/>
  <c r="P4434" i="7"/>
  <c r="Q4434" i="7" s="1"/>
  <c r="P4422" i="7"/>
  <c r="Q4422" i="7" s="1"/>
  <c r="P4410" i="7"/>
  <c r="Q4410" i="7" s="1"/>
  <c r="P4398" i="7"/>
  <c r="Q4398" i="7" s="1"/>
  <c r="P4386" i="7"/>
  <c r="Q4386" i="7" s="1"/>
  <c r="P4374" i="7"/>
  <c r="Q4374" i="7" s="1"/>
  <c r="P4362" i="7"/>
  <c r="Q4362" i="7" s="1"/>
  <c r="P4350" i="7"/>
  <c r="Q4350" i="7" s="1"/>
  <c r="P4338" i="7"/>
  <c r="P4326" i="7"/>
  <c r="P4314" i="7"/>
  <c r="Q4314" i="7" s="1"/>
  <c r="P4302" i="7"/>
  <c r="Q4302" i="7" s="1"/>
  <c r="P4290" i="7"/>
  <c r="P4278" i="7"/>
  <c r="Q4278" i="7" s="1"/>
  <c r="P4266" i="7"/>
  <c r="Q4266" i="7" s="1"/>
  <c r="P4254" i="7"/>
  <c r="P4242" i="7"/>
  <c r="P4230" i="7"/>
  <c r="P4218" i="7"/>
  <c r="P4206" i="7"/>
  <c r="P4194" i="7"/>
  <c r="P4182" i="7"/>
  <c r="P4170" i="7"/>
  <c r="P4158" i="7"/>
  <c r="P4146" i="7"/>
  <c r="P4134" i="7"/>
  <c r="Q4134" i="7" s="1"/>
  <c r="P4122" i="7"/>
  <c r="Q4122" i="7" s="1"/>
  <c r="P4110" i="7"/>
  <c r="P4098" i="7"/>
  <c r="Q4098" i="7" s="1"/>
  <c r="P4086" i="7"/>
  <c r="P4074" i="7"/>
  <c r="Q4074" i="7" s="1"/>
  <c r="P4062" i="7"/>
  <c r="Q4062" i="7" s="1"/>
  <c r="P4050" i="7"/>
  <c r="Q4050" i="7" s="1"/>
  <c r="P4038" i="7"/>
  <c r="Q4038" i="7" s="1"/>
  <c r="P4026" i="7"/>
  <c r="Q4026" i="7" s="1"/>
  <c r="P4014" i="7"/>
  <c r="Q4014" i="7" s="1"/>
  <c r="P4002" i="7"/>
  <c r="Q4002" i="7" s="1"/>
  <c r="P3990" i="7"/>
  <c r="Q3990" i="7" s="1"/>
  <c r="P3978" i="7"/>
  <c r="Q3978" i="7" s="1"/>
  <c r="P3966" i="7"/>
  <c r="Q3966" i="7" s="1"/>
  <c r="P3954" i="7"/>
  <c r="P3942" i="7"/>
  <c r="P3930" i="7"/>
  <c r="P3918" i="7"/>
  <c r="Q3918" i="7" s="1"/>
  <c r="P3906" i="7"/>
  <c r="P3894" i="7"/>
  <c r="P3882" i="7"/>
  <c r="P3870" i="7"/>
  <c r="P3858" i="7"/>
  <c r="P3846" i="7"/>
  <c r="Q3846" i="7" s="1"/>
  <c r="P3834" i="7"/>
  <c r="Q3834" i="7" s="1"/>
  <c r="P3822" i="7"/>
  <c r="P3810" i="7"/>
  <c r="P3798" i="7"/>
  <c r="P3786" i="7"/>
  <c r="P3774" i="7"/>
  <c r="P3762" i="7"/>
  <c r="P3750" i="7"/>
  <c r="P3738" i="7"/>
  <c r="P3726" i="7"/>
  <c r="P3714" i="7"/>
  <c r="P3702" i="7"/>
  <c r="Q3702" i="7" s="1"/>
  <c r="P3690" i="7"/>
  <c r="Q3690" i="7" s="1"/>
  <c r="P3678" i="7"/>
  <c r="P3666" i="7"/>
  <c r="P3654" i="7"/>
  <c r="P3642" i="7"/>
  <c r="P3630" i="7"/>
  <c r="P3618" i="7"/>
  <c r="P3606" i="7"/>
  <c r="P3594" i="7"/>
  <c r="P3582" i="7"/>
  <c r="P3570" i="7"/>
  <c r="P3558" i="7"/>
  <c r="Q3558" i="7" s="1"/>
  <c r="P3546" i="7"/>
  <c r="Q3546" i="7" s="1"/>
  <c r="P3534" i="7"/>
  <c r="P3522" i="7"/>
  <c r="P3510" i="7"/>
  <c r="P3498" i="7"/>
  <c r="P3486" i="7"/>
  <c r="P3474" i="7"/>
  <c r="P3462" i="7"/>
  <c r="P3450" i="7"/>
  <c r="P3438" i="7"/>
  <c r="P3426" i="7"/>
  <c r="Q3426" i="7" s="1"/>
  <c r="P3414" i="7"/>
  <c r="Q3414" i="7" s="1"/>
  <c r="P3402" i="7"/>
  <c r="Q3402" i="7" s="1"/>
  <c r="P3390" i="7"/>
  <c r="Q3390" i="7" s="1"/>
  <c r="P3378" i="7"/>
  <c r="Q3378" i="7" s="1"/>
  <c r="P3366" i="7"/>
  <c r="Q3366" i="7" s="1"/>
  <c r="P3354" i="7"/>
  <c r="Q3354" i="7" s="1"/>
  <c r="P3342" i="7"/>
  <c r="Q3342" i="7" s="1"/>
  <c r="P3330" i="7"/>
  <c r="Q3330" i="7" s="1"/>
  <c r="P3318" i="7"/>
  <c r="Q3318" i="7" s="1"/>
  <c r="P3306" i="7"/>
  <c r="Q3306" i="7" s="1"/>
  <c r="P3294" i="7"/>
  <c r="Q3294" i="7" s="1"/>
  <c r="P3282" i="7"/>
  <c r="Q3282" i="7" s="1"/>
  <c r="P3270" i="7"/>
  <c r="Q3270" i="7" s="1"/>
  <c r="P3258" i="7"/>
  <c r="Q3258" i="7" s="1"/>
  <c r="P3246" i="7"/>
  <c r="Q3246" i="7" s="1"/>
  <c r="P3234" i="7"/>
  <c r="Q3234" i="7" s="1"/>
  <c r="P3222" i="7"/>
  <c r="Q3222" i="7" s="1"/>
  <c r="P3210" i="7"/>
  <c r="Q3210" i="7" s="1"/>
  <c r="P3198" i="7"/>
  <c r="Q3198" i="7" s="1"/>
  <c r="P3186" i="7"/>
  <c r="Q3186" i="7" s="1"/>
  <c r="P3174" i="7"/>
  <c r="Q3174" i="7" s="1"/>
  <c r="P3162" i="7"/>
  <c r="Q3162" i="7" s="1"/>
  <c r="P3150" i="7"/>
  <c r="Q3150" i="7" s="1"/>
  <c r="P3138" i="7"/>
  <c r="Q3138" i="7" s="1"/>
  <c r="P3126" i="7"/>
  <c r="Q3126" i="7" s="1"/>
  <c r="P3114" i="7"/>
  <c r="Q3114" i="7" s="1"/>
  <c r="P3102" i="7"/>
  <c r="P3090" i="7"/>
  <c r="P3078" i="7"/>
  <c r="P3066" i="7"/>
  <c r="P3054" i="7"/>
  <c r="P3042" i="7"/>
  <c r="P3030" i="7"/>
  <c r="P3018" i="7"/>
  <c r="P3006" i="7"/>
  <c r="P2994" i="7"/>
  <c r="P2982" i="7"/>
  <c r="Q2982" i="7" s="1"/>
  <c r="P2970" i="7"/>
  <c r="Q2970" i="7" s="1"/>
  <c r="P2958" i="7"/>
  <c r="P2946" i="7"/>
  <c r="P2934" i="7"/>
  <c r="P2922" i="7"/>
  <c r="P2910" i="7"/>
  <c r="P2898" i="7"/>
  <c r="P2886" i="7"/>
  <c r="P2874" i="7"/>
  <c r="P2862" i="7"/>
  <c r="Q2862" i="7" s="1"/>
  <c r="P2850" i="7"/>
  <c r="P2838" i="7"/>
  <c r="Q2838" i="7" s="1"/>
  <c r="P2826" i="7"/>
  <c r="Q2826" i="7" s="1"/>
  <c r="P2814" i="7"/>
  <c r="P2802" i="7"/>
  <c r="P2790" i="7"/>
  <c r="P2778" i="7"/>
  <c r="P2766" i="7"/>
  <c r="P2754" i="7"/>
  <c r="P2742" i="7"/>
  <c r="P2730" i="7"/>
  <c r="P2718" i="7"/>
  <c r="P2706" i="7"/>
  <c r="P2694" i="7"/>
  <c r="Q2694" i="7" s="1"/>
  <c r="P2682" i="7"/>
  <c r="P2670" i="7"/>
  <c r="P2658" i="7"/>
  <c r="P2646" i="7"/>
  <c r="P2634" i="7"/>
  <c r="P2622" i="7"/>
  <c r="P2610" i="7"/>
  <c r="P2598" i="7"/>
  <c r="P2586" i="7"/>
  <c r="P2574" i="7"/>
  <c r="P2562" i="7"/>
  <c r="P2550" i="7"/>
  <c r="Q2550" i="7" s="1"/>
  <c r="P2538" i="7"/>
  <c r="Q2538" i="7" s="1"/>
  <c r="P2526" i="7"/>
  <c r="P2514" i="7"/>
  <c r="P2502" i="7"/>
  <c r="P2490" i="7"/>
  <c r="P2478" i="7"/>
  <c r="P2466" i="7"/>
  <c r="P2454" i="7"/>
  <c r="P2442" i="7"/>
  <c r="P2430" i="7"/>
  <c r="P2418" i="7"/>
  <c r="P2406" i="7"/>
  <c r="Q2406" i="7" s="1"/>
  <c r="P2394" i="7"/>
  <c r="Q2394" i="7" s="1"/>
  <c r="P2382" i="7"/>
  <c r="P2370" i="7"/>
  <c r="P2358" i="7"/>
  <c r="P2346" i="7"/>
  <c r="P2334" i="7"/>
  <c r="P2322" i="7"/>
  <c r="P2310" i="7"/>
  <c r="P2298" i="7"/>
  <c r="P2286" i="7"/>
  <c r="P2274" i="7"/>
  <c r="P2262" i="7"/>
  <c r="Q2262" i="7" s="1"/>
  <c r="P2250" i="7"/>
  <c r="Q2250" i="7" s="1"/>
  <c r="P2238" i="7"/>
  <c r="P2226" i="7"/>
  <c r="P2214" i="7"/>
  <c r="P2202" i="7"/>
  <c r="P2190" i="7"/>
  <c r="P2178" i="7"/>
  <c r="P2166" i="7"/>
  <c r="P2154" i="7"/>
  <c r="P2142" i="7"/>
  <c r="P2130" i="7"/>
  <c r="P2118" i="7"/>
  <c r="Q2118" i="7" s="1"/>
  <c r="P2106" i="7"/>
  <c r="Q2106" i="7" s="1"/>
  <c r="P2094" i="7"/>
  <c r="P2082" i="7"/>
  <c r="P2070" i="7"/>
  <c r="P2058" i="7"/>
  <c r="P2046" i="7"/>
  <c r="P2034" i="7"/>
  <c r="P2022" i="7"/>
  <c r="P2010" i="7"/>
  <c r="P1998" i="7"/>
  <c r="P1986" i="7"/>
  <c r="P1974" i="7"/>
  <c r="Q1974" i="7" s="1"/>
  <c r="P1962" i="7"/>
  <c r="Q1962" i="7" s="1"/>
  <c r="P1950" i="7"/>
  <c r="P1938" i="7"/>
  <c r="P1926" i="7"/>
  <c r="P1914" i="7"/>
  <c r="P1902" i="7"/>
  <c r="P1890" i="7"/>
  <c r="P1878" i="7"/>
  <c r="P1866" i="7"/>
  <c r="P1854" i="7"/>
  <c r="P1842" i="7"/>
  <c r="P1830" i="7"/>
  <c r="Q1830" i="7" s="1"/>
  <c r="P1818" i="7"/>
  <c r="Q1818" i="7" s="1"/>
  <c r="P1806" i="7"/>
  <c r="P1794" i="7"/>
  <c r="P1782" i="7"/>
  <c r="P1770" i="7"/>
  <c r="P1758" i="7"/>
  <c r="P1746" i="7"/>
  <c r="P1734" i="7"/>
  <c r="Q1734" i="7" s="1"/>
  <c r="P1722" i="7"/>
  <c r="Q1722" i="7" s="1"/>
  <c r="P1710" i="7"/>
  <c r="Q1710" i="7" s="1"/>
  <c r="P1698" i="7"/>
  <c r="Q1698" i="7" s="1"/>
  <c r="P1686" i="7"/>
  <c r="Q1686" i="7" s="1"/>
  <c r="P1674" i="7"/>
  <c r="Q1674" i="7" s="1"/>
  <c r="P1662" i="7"/>
  <c r="Q1662" i="7" s="1"/>
  <c r="P1650" i="7"/>
  <c r="Q1650" i="7" s="1"/>
  <c r="P1638" i="7"/>
  <c r="Q1638" i="7" s="1"/>
  <c r="P1626" i="7"/>
  <c r="Q1626" i="7" s="1"/>
  <c r="P1614" i="7"/>
  <c r="Q1614" i="7" s="1"/>
  <c r="P1602" i="7"/>
  <c r="Q1602" i="7" s="1"/>
  <c r="P1590" i="7"/>
  <c r="Q1590" i="7" s="1"/>
  <c r="P1578" i="7"/>
  <c r="Q1578" i="7" s="1"/>
  <c r="P1566" i="7"/>
  <c r="Q1566" i="7" s="1"/>
  <c r="P1554" i="7"/>
  <c r="Q1554" i="7" s="1"/>
  <c r="P1542" i="7"/>
  <c r="Q1542" i="7" s="1"/>
  <c r="P1530" i="7"/>
  <c r="Q1530" i="7" s="1"/>
  <c r="P1518" i="7"/>
  <c r="Q1518" i="7" s="1"/>
  <c r="P1506" i="7"/>
  <c r="Q1506" i="7" s="1"/>
  <c r="P1494" i="7"/>
  <c r="Q1494" i="7" s="1"/>
  <c r="P1482" i="7"/>
  <c r="Q1482" i="7" s="1"/>
  <c r="P1470" i="7"/>
  <c r="Q1470" i="7" s="1"/>
  <c r="P1458" i="7"/>
  <c r="Q1458" i="7" s="1"/>
  <c r="P1446" i="7"/>
  <c r="Q1446" i="7" s="1"/>
  <c r="P1434" i="7"/>
  <c r="Q1434" i="7" s="1"/>
  <c r="P1422" i="7"/>
  <c r="Q1422" i="7" s="1"/>
  <c r="P1410" i="7"/>
  <c r="Q1410" i="7" s="1"/>
  <c r="P1398" i="7"/>
  <c r="Q1398" i="7" s="1"/>
  <c r="P1386" i="7"/>
  <c r="Q1386" i="7" s="1"/>
  <c r="P1374" i="7"/>
  <c r="P1362" i="7"/>
  <c r="P5878" i="7"/>
  <c r="Q5878" i="7" s="1"/>
  <c r="P5854" i="7"/>
  <c r="Q5854" i="7" s="1"/>
  <c r="P5830" i="7"/>
  <c r="Q5830" i="7" s="1"/>
  <c r="P5806" i="7"/>
  <c r="Q5806" i="7" s="1"/>
  <c r="P5782" i="7"/>
  <c r="Q5782" i="7" s="1"/>
  <c r="P5758" i="7"/>
  <c r="P5734" i="7"/>
  <c r="P5711" i="7"/>
  <c r="Q5711" i="7" s="1"/>
  <c r="P5691" i="7"/>
  <c r="Q5691" i="7" s="1"/>
  <c r="P5678" i="7"/>
  <c r="Q5678" i="7" s="1"/>
  <c r="P5665" i="7"/>
  <c r="Q5665" i="7" s="1"/>
  <c r="P5652" i="7"/>
  <c r="Q5652" i="7" s="1"/>
  <c r="P5639" i="7"/>
  <c r="P5626" i="7"/>
  <c r="P5613" i="7"/>
  <c r="P5600" i="7"/>
  <c r="P5587" i="7"/>
  <c r="Q5587" i="7" s="1"/>
  <c r="P5573" i="7"/>
  <c r="P5561" i="7"/>
  <c r="P5549" i="7"/>
  <c r="P5537" i="7"/>
  <c r="P5525" i="7"/>
  <c r="Q5525" i="7" s="1"/>
  <c r="P5513" i="7"/>
  <c r="P5501" i="7"/>
  <c r="P5489" i="7"/>
  <c r="P5477" i="7"/>
  <c r="P5465" i="7"/>
  <c r="Q5465" i="7" s="1"/>
  <c r="P5453" i="7"/>
  <c r="P5441" i="7"/>
  <c r="Q5441" i="7" s="1"/>
  <c r="P5429" i="7"/>
  <c r="Q5429" i="7" s="1"/>
  <c r="P5417" i="7"/>
  <c r="Q5417" i="7" s="1"/>
  <c r="P5405" i="7"/>
  <c r="Q5405" i="7" s="1"/>
  <c r="P5393" i="7"/>
  <c r="Q5393" i="7" s="1"/>
  <c r="P5381" i="7"/>
  <c r="Q5381" i="7" s="1"/>
  <c r="P5369" i="7"/>
  <c r="Q5369" i="7" s="1"/>
  <c r="P5357" i="7"/>
  <c r="P5345" i="7"/>
  <c r="Q5345" i="7" s="1"/>
  <c r="P5333" i="7"/>
  <c r="Q5333" i="7" s="1"/>
  <c r="P5321" i="7"/>
  <c r="Q5321" i="7" s="1"/>
  <c r="P5309" i="7"/>
  <c r="Q5309" i="7" s="1"/>
  <c r="P5297" i="7"/>
  <c r="Q5297" i="7" s="1"/>
  <c r="P5285" i="7"/>
  <c r="Q5285" i="7" s="1"/>
  <c r="P5273" i="7"/>
  <c r="Q5273" i="7" s="1"/>
  <c r="P5261" i="7"/>
  <c r="Q5261" i="7" s="1"/>
  <c r="P5249" i="7"/>
  <c r="Q5249" i="7" s="1"/>
  <c r="P5237" i="7"/>
  <c r="Q5237" i="7" s="1"/>
  <c r="P5225" i="7"/>
  <c r="Q5225" i="7" s="1"/>
  <c r="P5213" i="7"/>
  <c r="Q5213" i="7" s="1"/>
  <c r="P5201" i="7"/>
  <c r="P5189" i="7"/>
  <c r="P5177" i="7"/>
  <c r="P5165" i="7"/>
  <c r="P5153" i="7"/>
  <c r="Q5153" i="7" s="1"/>
  <c r="P5141" i="7"/>
  <c r="P5129" i="7"/>
  <c r="P5117" i="7"/>
  <c r="P5105" i="7"/>
  <c r="Q5105" i="7" s="1"/>
  <c r="P5093" i="7"/>
  <c r="Q5093" i="7" s="1"/>
  <c r="P5081" i="7"/>
  <c r="P5069" i="7"/>
  <c r="P5057" i="7"/>
  <c r="P5045" i="7"/>
  <c r="Q5045" i="7" s="1"/>
  <c r="P5033" i="7"/>
  <c r="P5021" i="7"/>
  <c r="P5009" i="7"/>
  <c r="Q5009" i="7" s="1"/>
  <c r="P4997" i="7"/>
  <c r="P4985" i="7"/>
  <c r="P4973" i="7"/>
  <c r="P4961" i="7"/>
  <c r="Q4961" i="7" s="1"/>
  <c r="P4949" i="7"/>
  <c r="Q4949" i="7" s="1"/>
  <c r="P4937" i="7"/>
  <c r="P4925" i="7"/>
  <c r="Q4925" i="7" s="1"/>
  <c r="P4913" i="7"/>
  <c r="P4901" i="7"/>
  <c r="P4889" i="7"/>
  <c r="P4877" i="7"/>
  <c r="P4865" i="7"/>
  <c r="P4853" i="7"/>
  <c r="P4841" i="7"/>
  <c r="P4829" i="7"/>
  <c r="Q4829" i="7" s="1"/>
  <c r="P4817" i="7"/>
  <c r="Q4817" i="7" s="1"/>
  <c r="P4805" i="7"/>
  <c r="Q4805" i="7" s="1"/>
  <c r="P4793" i="7"/>
  <c r="Q4793" i="7" s="1"/>
  <c r="P4781" i="7"/>
  <c r="Q4781" i="7" s="1"/>
  <c r="P4769" i="7"/>
  <c r="Q4769" i="7" s="1"/>
  <c r="P4757" i="7"/>
  <c r="Q4757" i="7" s="1"/>
  <c r="P4745" i="7"/>
  <c r="Q4745" i="7" s="1"/>
  <c r="P4733" i="7"/>
  <c r="Q4733" i="7" s="1"/>
  <c r="P4721" i="7"/>
  <c r="Q4721" i="7" s="1"/>
  <c r="P4709" i="7"/>
  <c r="Q4709" i="7" s="1"/>
  <c r="P4697" i="7"/>
  <c r="Q4697" i="7" s="1"/>
  <c r="P4685" i="7"/>
  <c r="Q4685" i="7" s="1"/>
  <c r="P4673" i="7"/>
  <c r="Q4673" i="7" s="1"/>
  <c r="P4661" i="7"/>
  <c r="Q4661" i="7" s="1"/>
  <c r="P4649" i="7"/>
  <c r="Q4649" i="7" s="1"/>
  <c r="P4637" i="7"/>
  <c r="Q4637" i="7" s="1"/>
  <c r="P4625" i="7"/>
  <c r="P4613" i="7"/>
  <c r="P4601" i="7"/>
  <c r="P4589" i="7"/>
  <c r="P4577" i="7"/>
  <c r="P4565" i="7"/>
  <c r="P4553" i="7"/>
  <c r="P4541" i="7"/>
  <c r="P4529" i="7"/>
  <c r="Q4529" i="7" s="1"/>
  <c r="P4517" i="7"/>
  <c r="Q4517" i="7" s="1"/>
  <c r="P4505" i="7"/>
  <c r="P4493" i="7"/>
  <c r="Q4493" i="7" s="1"/>
  <c r="P4481" i="7"/>
  <c r="Q4481" i="7" s="1"/>
  <c r="P4469" i="7"/>
  <c r="Q4469" i="7" s="1"/>
  <c r="P4457" i="7"/>
  <c r="Q4457" i="7" s="1"/>
  <c r="P4445" i="7"/>
  <c r="Q4445" i="7" s="1"/>
  <c r="P4433" i="7"/>
  <c r="Q4433" i="7" s="1"/>
  <c r="P4421" i="7"/>
  <c r="Q4421" i="7" s="1"/>
  <c r="P4409" i="7"/>
  <c r="Q4409" i="7" s="1"/>
  <c r="P4397" i="7"/>
  <c r="Q4397" i="7" s="1"/>
  <c r="P4385" i="7"/>
  <c r="Q4385" i="7" s="1"/>
  <c r="P4373" i="7"/>
  <c r="Q4373" i="7" s="1"/>
  <c r="P4361" i="7"/>
  <c r="Q4361" i="7" s="1"/>
  <c r="P4349" i="7"/>
  <c r="P4337" i="7"/>
  <c r="P4325" i="7"/>
  <c r="P4313" i="7"/>
  <c r="Q4313" i="7" s="1"/>
  <c r="P4301" i="7"/>
  <c r="Q4301" i="7" s="1"/>
  <c r="P4289" i="7"/>
  <c r="P4277" i="7"/>
  <c r="Q4277" i="7" s="1"/>
  <c r="P4265" i="7"/>
  <c r="P4253" i="7"/>
  <c r="P4241" i="7"/>
  <c r="Q4241" i="7" s="1"/>
  <c r="P4229" i="7"/>
  <c r="Q4229" i="7" s="1"/>
  <c r="P4217" i="7"/>
  <c r="Q4217" i="7" s="1"/>
  <c r="P4205" i="7"/>
  <c r="Q4205" i="7" s="1"/>
  <c r="P4193" i="7"/>
  <c r="Q4193" i="7" s="1"/>
  <c r="P4181" i="7"/>
  <c r="P4169" i="7"/>
  <c r="Q4169" i="7" s="1"/>
  <c r="P4157" i="7"/>
  <c r="Q4157" i="7" s="1"/>
  <c r="P4145" i="7"/>
  <c r="Q4145" i="7" s="1"/>
  <c r="P4133" i="7"/>
  <c r="P4121" i="7"/>
  <c r="P4109" i="7"/>
  <c r="P4097" i="7"/>
  <c r="Q4097" i="7" s="1"/>
  <c r="P4085" i="7"/>
  <c r="Q4085" i="7" s="1"/>
  <c r="P4073" i="7"/>
  <c r="P4061" i="7"/>
  <c r="P4049" i="7"/>
  <c r="P4037" i="7"/>
  <c r="P4025" i="7"/>
  <c r="P4013" i="7"/>
  <c r="P4001" i="7"/>
  <c r="P3989" i="7"/>
  <c r="P3977" i="7"/>
  <c r="P3965" i="7"/>
  <c r="P3953" i="7"/>
  <c r="Q3953" i="7" s="1"/>
  <c r="P3941" i="7"/>
  <c r="Q3941" i="7" s="1"/>
  <c r="P3929" i="7"/>
  <c r="Q3929" i="7" s="1"/>
  <c r="P3917" i="7"/>
  <c r="P3905" i="7"/>
  <c r="Q3905" i="7" s="1"/>
  <c r="P3893" i="7"/>
  <c r="Q3893" i="7" s="1"/>
  <c r="P3881" i="7"/>
  <c r="Q3881" i="7" s="1"/>
  <c r="P3869" i="7"/>
  <c r="Q3869" i="7" s="1"/>
  <c r="P3857" i="7"/>
  <c r="Q3857" i="7" s="1"/>
  <c r="P3845" i="7"/>
  <c r="Q3845" i="7" s="1"/>
  <c r="P3833" i="7"/>
  <c r="Q3833" i="7" s="1"/>
  <c r="P3821" i="7"/>
  <c r="Q3821" i="7" s="1"/>
  <c r="P3809" i="7"/>
  <c r="Q3809" i="7" s="1"/>
  <c r="P3797" i="7"/>
  <c r="Q3797" i="7" s="1"/>
  <c r="P3785" i="7"/>
  <c r="Q3785" i="7" s="1"/>
  <c r="P3773" i="7"/>
  <c r="P3761" i="7"/>
  <c r="Q3761" i="7" s="1"/>
  <c r="P3749" i="7"/>
  <c r="P3737" i="7"/>
  <c r="P3725" i="7"/>
  <c r="P3713" i="7"/>
  <c r="Q3713" i="7" s="1"/>
  <c r="P3701" i="7"/>
  <c r="Q3701" i="7" s="1"/>
  <c r="P3689" i="7"/>
  <c r="P3677" i="7"/>
  <c r="Q3677" i="7" s="1"/>
  <c r="P3665" i="7"/>
  <c r="Q3665" i="7" s="1"/>
  <c r="P3653" i="7"/>
  <c r="Q3653" i="7" s="1"/>
  <c r="P3641" i="7"/>
  <c r="Q3641" i="7" s="1"/>
  <c r="P3629" i="7"/>
  <c r="Q3629" i="7" s="1"/>
  <c r="P3617" i="7"/>
  <c r="Q3617" i="7" s="1"/>
  <c r="P3605" i="7"/>
  <c r="Q3605" i="7" s="1"/>
  <c r="P3593" i="7"/>
  <c r="Q3593" i="7" s="1"/>
  <c r="P3581" i="7"/>
  <c r="Q3581" i="7" s="1"/>
  <c r="P3569" i="7"/>
  <c r="Q3569" i="7" s="1"/>
  <c r="P3557" i="7"/>
  <c r="Q3557" i="7" s="1"/>
  <c r="P3545" i="7"/>
  <c r="Q3545" i="7" s="1"/>
  <c r="P3533" i="7"/>
  <c r="Q3533" i="7" s="1"/>
  <c r="P3521" i="7"/>
  <c r="Q3521" i="7" s="1"/>
  <c r="P3509" i="7"/>
  <c r="Q3509" i="7" s="1"/>
  <c r="P3497" i="7"/>
  <c r="Q3497" i="7" s="1"/>
  <c r="P3485" i="7"/>
  <c r="Q3485" i="7" s="1"/>
  <c r="P3473" i="7"/>
  <c r="Q3473" i="7" s="1"/>
  <c r="P3461" i="7"/>
  <c r="Q3461" i="7" s="1"/>
  <c r="P3449" i="7"/>
  <c r="P3437" i="7"/>
  <c r="P3425" i="7"/>
  <c r="Q3425" i="7" s="1"/>
  <c r="P3413" i="7"/>
  <c r="P3401" i="7"/>
  <c r="P3389" i="7"/>
  <c r="P3377" i="7"/>
  <c r="Q3377" i="7" s="1"/>
  <c r="P3365" i="7"/>
  <c r="Q3365" i="7" s="1"/>
  <c r="P3353" i="7"/>
  <c r="P3341" i="7"/>
  <c r="P3329" i="7"/>
  <c r="P3317" i="7"/>
  <c r="P3305" i="7"/>
  <c r="P3293" i="7"/>
  <c r="P3281" i="7"/>
  <c r="Q3281" i="7" s="1"/>
  <c r="P3269" i="7"/>
  <c r="Q3269" i="7" s="1"/>
  <c r="P3257" i="7"/>
  <c r="Q3257" i="7" s="1"/>
  <c r="P3245" i="7"/>
  <c r="Q3245" i="7" s="1"/>
  <c r="P3233" i="7"/>
  <c r="Q3233" i="7" s="1"/>
  <c r="P3221" i="7"/>
  <c r="Q3221" i="7" s="1"/>
  <c r="P3209" i="7"/>
  <c r="Q3209" i="7" s="1"/>
  <c r="P3197" i="7"/>
  <c r="Q3197" i="7" s="1"/>
  <c r="P3185" i="7"/>
  <c r="Q3185" i="7" s="1"/>
  <c r="P3173" i="7"/>
  <c r="Q3173" i="7" s="1"/>
  <c r="P3161" i="7"/>
  <c r="Q3161" i="7" s="1"/>
  <c r="P3149" i="7"/>
  <c r="P3137" i="7"/>
  <c r="P3125" i="7"/>
  <c r="P3113" i="7"/>
  <c r="P3101" i="7"/>
  <c r="P3089" i="7"/>
  <c r="Q3089" i="7" s="1"/>
  <c r="P3077" i="7"/>
  <c r="Q3077" i="7" s="1"/>
  <c r="P3065" i="7"/>
  <c r="P3053" i="7"/>
  <c r="P3041" i="7"/>
  <c r="P3029" i="7"/>
  <c r="P3017" i="7"/>
  <c r="P3005" i="7"/>
  <c r="P2993" i="7"/>
  <c r="P2981" i="7"/>
  <c r="P2969" i="7"/>
  <c r="P2957" i="7"/>
  <c r="P2945" i="7"/>
  <c r="Q2945" i="7" s="1"/>
  <c r="P2933" i="7"/>
  <c r="P2921" i="7"/>
  <c r="P2909" i="7"/>
  <c r="P2897" i="7"/>
  <c r="P2885" i="7"/>
  <c r="P2873" i="7"/>
  <c r="P2861" i="7"/>
  <c r="P2849" i="7"/>
  <c r="P2837" i="7"/>
  <c r="Q2837" i="7" s="1"/>
  <c r="P2825" i="7"/>
  <c r="Q2825" i="7" s="1"/>
  <c r="P2813" i="7"/>
  <c r="Q2813" i="7" s="1"/>
  <c r="P2801" i="7"/>
  <c r="Q2801" i="7" s="1"/>
  <c r="P2789" i="7"/>
  <c r="Q2789" i="7" s="1"/>
  <c r="P2777" i="7"/>
  <c r="Q2777" i="7" s="1"/>
  <c r="P2765" i="7"/>
  <c r="Q2765" i="7" s="1"/>
  <c r="P2753" i="7"/>
  <c r="Q2753" i="7" s="1"/>
  <c r="P2741" i="7"/>
  <c r="Q2741" i="7" s="1"/>
  <c r="P2729" i="7"/>
  <c r="Q2729" i="7" s="1"/>
  <c r="P2717" i="7"/>
  <c r="Q2717" i="7" s="1"/>
  <c r="P2705" i="7"/>
  <c r="Q2705" i="7" s="1"/>
  <c r="P2693" i="7"/>
  <c r="Q2693" i="7" s="1"/>
  <c r="P2681" i="7"/>
  <c r="Q2681" i="7" s="1"/>
  <c r="P2669" i="7"/>
  <c r="Q2669" i="7" s="1"/>
  <c r="P2657" i="7"/>
  <c r="Q2657" i="7" s="1"/>
  <c r="P2645" i="7"/>
  <c r="Q2645" i="7" s="1"/>
  <c r="P2633" i="7"/>
  <c r="Q2633" i="7" s="1"/>
  <c r="P2621" i="7"/>
  <c r="Q2621" i="7" s="1"/>
  <c r="P2609" i="7"/>
  <c r="Q2609" i="7" s="1"/>
  <c r="P2597" i="7"/>
  <c r="Q2597" i="7" s="1"/>
  <c r="P2585" i="7"/>
  <c r="Q2585" i="7" s="1"/>
  <c r="P2573" i="7"/>
  <c r="Q2573" i="7" s="1"/>
  <c r="P2561" i="7"/>
  <c r="Q2561" i="7" s="1"/>
  <c r="P2549" i="7"/>
  <c r="Q2549" i="7" s="1"/>
  <c r="P2537" i="7"/>
  <c r="Q2537" i="7" s="1"/>
  <c r="P2525" i="7"/>
  <c r="Q2525" i="7" s="1"/>
  <c r="P2513" i="7"/>
  <c r="Q2513" i="7" s="1"/>
  <c r="P2501" i="7"/>
  <c r="Q2501" i="7" s="1"/>
  <c r="P2489" i="7"/>
  <c r="Q2489" i="7" s="1"/>
  <c r="P2477" i="7"/>
  <c r="P2465" i="7"/>
  <c r="P2453" i="7"/>
  <c r="P2441" i="7"/>
  <c r="P2429" i="7"/>
  <c r="P2417" i="7"/>
  <c r="P2405" i="7"/>
  <c r="P2393" i="7"/>
  <c r="P2381" i="7"/>
  <c r="P2369" i="7"/>
  <c r="Q2369" i="7" s="1"/>
  <c r="P2357" i="7"/>
  <c r="Q2357" i="7" s="1"/>
  <c r="P2345" i="7"/>
  <c r="P2333" i="7"/>
  <c r="P2321" i="7"/>
  <c r="P2309" i="7"/>
  <c r="P2297" i="7"/>
  <c r="P2285" i="7"/>
  <c r="P2273" i="7"/>
  <c r="P2261" i="7"/>
  <c r="P2249" i="7"/>
  <c r="P2237" i="7"/>
  <c r="P2225" i="7"/>
  <c r="Q2225" i="7" s="1"/>
  <c r="P2213" i="7"/>
  <c r="Q2213" i="7" s="1"/>
  <c r="P2201" i="7"/>
  <c r="P2189" i="7"/>
  <c r="P2177" i="7"/>
  <c r="P2165" i="7"/>
  <c r="P2153" i="7"/>
  <c r="P2141" i="7"/>
  <c r="P2129" i="7"/>
  <c r="P2117" i="7"/>
  <c r="Q2117" i="7" s="1"/>
  <c r="P2105" i="7"/>
  <c r="Q2105" i="7" s="1"/>
  <c r="P2093" i="7"/>
  <c r="Q2093" i="7" s="1"/>
  <c r="P2081" i="7"/>
  <c r="Q2081" i="7" s="1"/>
  <c r="P2069" i="7"/>
  <c r="Q2069" i="7" s="1"/>
  <c r="P2057" i="7"/>
  <c r="Q2057" i="7" s="1"/>
  <c r="P2045" i="7"/>
  <c r="Q2045" i="7" s="1"/>
  <c r="P2033" i="7"/>
  <c r="Q2033" i="7" s="1"/>
  <c r="P2021" i="7"/>
  <c r="Q2021" i="7" s="1"/>
  <c r="P2009" i="7"/>
  <c r="Q2009" i="7" s="1"/>
  <c r="P1997" i="7"/>
  <c r="Q1997" i="7" s="1"/>
  <c r="P1985" i="7"/>
  <c r="Q1985" i="7" s="1"/>
  <c r="P1973" i="7"/>
  <c r="Q1973" i="7" s="1"/>
  <c r="P1961" i="7"/>
  <c r="Q1961" i="7" s="1"/>
  <c r="P1949" i="7"/>
  <c r="Q1949" i="7" s="1"/>
  <c r="P1937" i="7"/>
  <c r="Q1937" i="7" s="1"/>
  <c r="P1925" i="7"/>
  <c r="Q1925" i="7" s="1"/>
  <c r="P1913" i="7"/>
  <c r="Q1913" i="7" s="1"/>
  <c r="P1901" i="7"/>
  <c r="Q1901" i="7" s="1"/>
  <c r="P1889" i="7"/>
  <c r="Q1889" i="7" s="1"/>
  <c r="P1877" i="7"/>
  <c r="Q1877" i="7" s="1"/>
  <c r="P1865" i="7"/>
  <c r="Q1865" i="7" s="1"/>
  <c r="P1853" i="7"/>
  <c r="Q1853" i="7" s="1"/>
  <c r="P1841" i="7"/>
  <c r="Q1841" i="7" s="1"/>
  <c r="P1829" i="7"/>
  <c r="Q1829" i="7" s="1"/>
  <c r="P1817" i="7"/>
  <c r="Q1817" i="7" s="1"/>
  <c r="P1805" i="7"/>
  <c r="Q1805" i="7" s="1"/>
  <c r="P1793" i="7"/>
  <c r="Q1793" i="7" s="1"/>
  <c r="P1781" i="7"/>
  <c r="Q1781" i="7" s="1"/>
  <c r="P1769" i="7"/>
  <c r="Q1769" i="7" s="1"/>
  <c r="P1757" i="7"/>
  <c r="Q1757" i="7" s="1"/>
  <c r="P1745" i="7"/>
  <c r="P1733" i="7"/>
  <c r="Q1733" i="7" s="1"/>
  <c r="P1721" i="7"/>
  <c r="P1709" i="7"/>
  <c r="P1697" i="7"/>
  <c r="P1685" i="7"/>
  <c r="P1673" i="7"/>
  <c r="P1661" i="7"/>
  <c r="P1649" i="7"/>
  <c r="Q1649" i="7" s="1"/>
  <c r="P1637" i="7"/>
  <c r="Q1637" i="7" s="1"/>
  <c r="P1625" i="7"/>
  <c r="P1613" i="7"/>
  <c r="P1601" i="7"/>
  <c r="P1589" i="7"/>
  <c r="P1577" i="7"/>
  <c r="P1565" i="7"/>
  <c r="P1553" i="7"/>
  <c r="P1541" i="7"/>
  <c r="Q1541" i="7" s="1"/>
  <c r="P1529" i="7"/>
  <c r="P1517" i="7"/>
  <c r="P1505" i="7"/>
  <c r="Q1505" i="7" s="1"/>
  <c r="P1493" i="7"/>
  <c r="Q1493" i="7" s="1"/>
  <c r="P1481" i="7"/>
  <c r="P1469" i="7"/>
  <c r="P1457" i="7"/>
  <c r="P1445" i="7"/>
  <c r="P1433" i="7"/>
  <c r="P1421" i="7"/>
  <c r="P1409" i="7"/>
  <c r="P1397" i="7"/>
  <c r="P1385" i="7"/>
  <c r="P1373" i="7"/>
  <c r="P1361" i="7"/>
  <c r="Q1361" i="7" s="1"/>
  <c r="P5877" i="7"/>
  <c r="Q5877" i="7" s="1"/>
  <c r="P5853" i="7"/>
  <c r="Q5853" i="7" s="1"/>
  <c r="P5829" i="7"/>
  <c r="Q5829" i="7" s="1"/>
  <c r="P5805" i="7"/>
  <c r="Q5805" i="7" s="1"/>
  <c r="P5781" i="7"/>
  <c r="Q5781" i="7" s="1"/>
  <c r="P5757" i="7"/>
  <c r="Q5757" i="7" s="1"/>
  <c r="P5733" i="7"/>
  <c r="Q5733" i="7" s="1"/>
  <c r="P5710" i="7"/>
  <c r="Q5710" i="7" s="1"/>
  <c r="P5690" i="7"/>
  <c r="P5677" i="7"/>
  <c r="Q5677" i="7" s="1"/>
  <c r="P5664" i="7"/>
  <c r="Q5664" i="7" s="1"/>
  <c r="P5651" i="7"/>
  <c r="Q5651" i="7" s="1"/>
  <c r="P5638" i="7"/>
  <c r="Q5638" i="7" s="1"/>
  <c r="P5625" i="7"/>
  <c r="Q5625" i="7" s="1"/>
  <c r="P5612" i="7"/>
  <c r="P5599" i="7"/>
  <c r="P5585" i="7"/>
  <c r="P5572" i="7"/>
  <c r="Q5572" i="7" s="1"/>
  <c r="P5560" i="7"/>
  <c r="Q5560" i="7" s="1"/>
  <c r="P5548" i="7"/>
  <c r="P5536" i="7"/>
  <c r="P5524" i="7"/>
  <c r="P5512" i="7"/>
  <c r="Q5512" i="7" s="1"/>
  <c r="P5500" i="7"/>
  <c r="Q5500" i="7" s="1"/>
  <c r="P5488" i="7"/>
  <c r="Q5488" i="7" s="1"/>
  <c r="P5476" i="7"/>
  <c r="P5464" i="7"/>
  <c r="P5452" i="7"/>
  <c r="Q5452" i="7" s="1"/>
  <c r="P5440" i="7"/>
  <c r="P5428" i="7"/>
  <c r="P5416" i="7"/>
  <c r="P5404" i="7"/>
  <c r="P5392" i="7"/>
  <c r="P5380" i="7"/>
  <c r="P5368" i="7"/>
  <c r="P5356" i="7"/>
  <c r="Q5356" i="7" s="1"/>
  <c r="P5344" i="7"/>
  <c r="Q5344" i="7" s="1"/>
  <c r="P5332" i="7"/>
  <c r="P5320" i="7"/>
  <c r="P5308" i="7"/>
  <c r="P5296" i="7"/>
  <c r="P5284" i="7"/>
  <c r="P5272" i="7"/>
  <c r="P5260" i="7"/>
  <c r="P5248" i="7"/>
  <c r="P5236" i="7"/>
  <c r="P5224" i="7"/>
  <c r="P5212" i="7"/>
  <c r="Q5212" i="7" s="1"/>
  <c r="P5200" i="7"/>
  <c r="Q5200" i="7" s="1"/>
  <c r="P5188" i="7"/>
  <c r="P5176" i="7"/>
  <c r="Q5176" i="7" s="1"/>
  <c r="P5164" i="7"/>
  <c r="Q5164" i="7" s="1"/>
  <c r="P5152" i="7"/>
  <c r="Q5152" i="7" s="1"/>
  <c r="P5140" i="7"/>
  <c r="P5128" i="7"/>
  <c r="Q5128" i="7" s="1"/>
  <c r="P5116" i="7"/>
  <c r="Q5116" i="7" s="1"/>
  <c r="P5104" i="7"/>
  <c r="Q5104" i="7" s="1"/>
  <c r="P5092" i="7"/>
  <c r="P5080" i="7"/>
  <c r="P5068" i="7"/>
  <c r="Q5068" i="7" s="1"/>
  <c r="P5056" i="7"/>
  <c r="Q5056" i="7" s="1"/>
  <c r="P5044" i="7"/>
  <c r="P5032" i="7"/>
  <c r="P5020" i="7"/>
  <c r="Q5020" i="7" s="1"/>
  <c r="P5008" i="7"/>
  <c r="P4996" i="7"/>
  <c r="P4984" i="7"/>
  <c r="Q4984" i="7" s="1"/>
  <c r="P4972" i="7"/>
  <c r="P4960" i="7"/>
  <c r="Q4960" i="7" s="1"/>
  <c r="P4948" i="7"/>
  <c r="P4936" i="7"/>
  <c r="P4924" i="7"/>
  <c r="Q4924" i="7" s="1"/>
  <c r="P4912" i="7"/>
  <c r="Q4912" i="7" s="1"/>
  <c r="P4900" i="7"/>
  <c r="Q4900" i="7" s="1"/>
  <c r="P4888" i="7"/>
  <c r="Q4888" i="7" s="1"/>
  <c r="P4876" i="7"/>
  <c r="Q4876" i="7" s="1"/>
  <c r="P4864" i="7"/>
  <c r="Q4864" i="7" s="1"/>
  <c r="P4852" i="7"/>
  <c r="Q4852" i="7" s="1"/>
  <c r="P4840" i="7"/>
  <c r="Q4840" i="7" s="1"/>
  <c r="P4828" i="7"/>
  <c r="Q4828" i="7" s="1"/>
  <c r="P4816" i="7"/>
  <c r="P4804" i="7"/>
  <c r="P4792" i="7"/>
  <c r="P4780" i="7"/>
  <c r="Q4780" i="7" s="1"/>
  <c r="P4768" i="7"/>
  <c r="Q4768" i="7" s="1"/>
  <c r="P4756" i="7"/>
  <c r="P4744" i="7"/>
  <c r="P4732" i="7"/>
  <c r="P4720" i="7"/>
  <c r="P4708" i="7"/>
  <c r="P4696" i="7"/>
  <c r="P4684" i="7"/>
  <c r="Q4684" i="7" s="1"/>
  <c r="P4672" i="7"/>
  <c r="Q4672" i="7" s="1"/>
  <c r="P4660" i="7"/>
  <c r="Q4660" i="7" s="1"/>
  <c r="P4648" i="7"/>
  <c r="Q4648" i="7" s="1"/>
  <c r="P4636" i="7"/>
  <c r="Q4636" i="7" s="1"/>
  <c r="P4624" i="7"/>
  <c r="Q4624" i="7" s="1"/>
  <c r="P4612" i="7"/>
  <c r="Q4612" i="7" s="1"/>
  <c r="P4600" i="7"/>
  <c r="Q4600" i="7" s="1"/>
  <c r="P4588" i="7"/>
  <c r="Q4588" i="7" s="1"/>
  <c r="P4576" i="7"/>
  <c r="Q4576" i="7" s="1"/>
  <c r="P4564" i="7"/>
  <c r="Q4564" i="7" s="1"/>
  <c r="P4552" i="7"/>
  <c r="Q4552" i="7" s="1"/>
  <c r="P4540" i="7"/>
  <c r="P4528" i="7"/>
  <c r="P4516" i="7"/>
  <c r="P4504" i="7"/>
  <c r="P4492" i="7"/>
  <c r="Q4492" i="7" s="1"/>
  <c r="P4480" i="7"/>
  <c r="Q4480" i="7" s="1"/>
  <c r="P4468" i="7"/>
  <c r="Q4468" i="7" s="1"/>
  <c r="P4456" i="7"/>
  <c r="Q4456" i="7" s="1"/>
  <c r="P4444" i="7"/>
  <c r="Q4444" i="7" s="1"/>
  <c r="P4432" i="7"/>
  <c r="P4420" i="7"/>
  <c r="Q4420" i="7" s="1"/>
  <c r="P4408" i="7"/>
  <c r="Q4408" i="7" s="1"/>
  <c r="P4396" i="7"/>
  <c r="Q4396" i="7" s="1"/>
  <c r="P4384" i="7"/>
  <c r="Q4384" i="7" s="1"/>
  <c r="P4372" i="7"/>
  <c r="Q4372" i="7" s="1"/>
  <c r="P4360" i="7"/>
  <c r="Q4360" i="7" s="1"/>
  <c r="P4348" i="7"/>
  <c r="P4336" i="7"/>
  <c r="Q4336" i="7" s="1"/>
  <c r="P4324" i="7"/>
  <c r="P4312" i="7"/>
  <c r="Q4312" i="7" s="1"/>
  <c r="P4300" i="7"/>
  <c r="Q4300" i="7" s="1"/>
  <c r="P4288" i="7"/>
  <c r="P4276" i="7"/>
  <c r="Q4276" i="7" s="1"/>
  <c r="P4264" i="7"/>
  <c r="P4252" i="7"/>
  <c r="P4240" i="7"/>
  <c r="P4228" i="7"/>
  <c r="P4216" i="7"/>
  <c r="P4204" i="7"/>
  <c r="Q4204" i="7" s="1"/>
  <c r="P4192" i="7"/>
  <c r="Q4192" i="7" s="1"/>
  <c r="P4180" i="7"/>
  <c r="P4168" i="7"/>
  <c r="Q4168" i="7" s="1"/>
  <c r="P4156" i="7"/>
  <c r="P4144" i="7"/>
  <c r="Q4144" i="7" s="1"/>
  <c r="P4132" i="7"/>
  <c r="P4120" i="7"/>
  <c r="P4108" i="7"/>
  <c r="P4096" i="7"/>
  <c r="Q4096" i="7" s="1"/>
  <c r="P4084" i="7"/>
  <c r="Q4084" i="7" s="1"/>
  <c r="P4072" i="7"/>
  <c r="Q4072" i="7" s="1"/>
  <c r="P4060" i="7"/>
  <c r="Q4060" i="7" s="1"/>
  <c r="P4048" i="7"/>
  <c r="Q4048" i="7" s="1"/>
  <c r="P4036" i="7"/>
  <c r="Q4036" i="7" s="1"/>
  <c r="P4024" i="7"/>
  <c r="Q4024" i="7" s="1"/>
  <c r="P4012" i="7"/>
  <c r="Q4012" i="7" s="1"/>
  <c r="P4000" i="7"/>
  <c r="Q4000" i="7" s="1"/>
  <c r="P3988" i="7"/>
  <c r="Q3988" i="7" s="1"/>
  <c r="P3976" i="7"/>
  <c r="Q3976" i="7" s="1"/>
  <c r="P3964" i="7"/>
  <c r="Q3964" i="7" s="1"/>
  <c r="P3952" i="7"/>
  <c r="Q3952" i="7" s="1"/>
  <c r="P3940" i="7"/>
  <c r="Q3940" i="7" s="1"/>
  <c r="P3928" i="7"/>
  <c r="Q3928" i="7" s="1"/>
  <c r="P3916" i="7"/>
  <c r="Q3916" i="7" s="1"/>
  <c r="P3904" i="7"/>
  <c r="Q3904" i="7" s="1"/>
  <c r="P3892" i="7"/>
  <c r="Q3892" i="7" s="1"/>
  <c r="P3880" i="7"/>
  <c r="Q3880" i="7" s="1"/>
  <c r="P3868" i="7"/>
  <c r="Q3868" i="7" s="1"/>
  <c r="P3856" i="7"/>
  <c r="Q3856" i="7" s="1"/>
  <c r="P3844" i="7"/>
  <c r="Q3844" i="7" s="1"/>
  <c r="P3832" i="7"/>
  <c r="Q3832" i="7" s="1"/>
  <c r="P3820" i="7"/>
  <c r="Q3820" i="7" s="1"/>
  <c r="P3808" i="7"/>
  <c r="Q3808" i="7" s="1"/>
  <c r="P3796" i="7"/>
  <c r="Q3796" i="7" s="1"/>
  <c r="P3784" i="7"/>
  <c r="Q3784" i="7" s="1"/>
  <c r="P3772" i="7"/>
  <c r="Q3772" i="7" s="1"/>
  <c r="P3760" i="7"/>
  <c r="Q3760" i="7" s="1"/>
  <c r="P3748" i="7"/>
  <c r="Q3748" i="7" s="1"/>
  <c r="P3736" i="7"/>
  <c r="Q3736" i="7" s="1"/>
  <c r="P3724" i="7"/>
  <c r="Q3724" i="7" s="1"/>
  <c r="P3712" i="7"/>
  <c r="Q3712" i="7" s="1"/>
  <c r="P3700" i="7"/>
  <c r="P3688" i="7"/>
  <c r="P3676" i="7"/>
  <c r="P3664" i="7"/>
  <c r="P3652" i="7"/>
  <c r="P3640" i="7"/>
  <c r="P3628" i="7"/>
  <c r="Q3628" i="7" s="1"/>
  <c r="P3616" i="7"/>
  <c r="Q3616" i="7" s="1"/>
  <c r="P3604" i="7"/>
  <c r="P3592" i="7"/>
  <c r="P3580" i="7"/>
  <c r="P3568" i="7"/>
  <c r="P3556" i="7"/>
  <c r="P3544" i="7"/>
  <c r="P3532" i="7"/>
  <c r="P3520" i="7"/>
  <c r="P3508" i="7"/>
  <c r="P3496" i="7"/>
  <c r="P3484" i="7"/>
  <c r="Q3484" i="7" s="1"/>
  <c r="P3472" i="7"/>
  <c r="Q3472" i="7" s="1"/>
  <c r="P3460" i="7"/>
  <c r="Q3460" i="7" s="1"/>
  <c r="P3448" i="7"/>
  <c r="P3436" i="7"/>
  <c r="P3424" i="7"/>
  <c r="Q3424" i="7" s="1"/>
  <c r="P3412" i="7"/>
  <c r="Q3412" i="7" s="1"/>
  <c r="P3400" i="7"/>
  <c r="P3388" i="7"/>
  <c r="P3376" i="7"/>
  <c r="P3364" i="7"/>
  <c r="P3352" i="7"/>
  <c r="P3340" i="7"/>
  <c r="Q3340" i="7" s="1"/>
  <c r="P3328" i="7"/>
  <c r="Q3328" i="7" s="1"/>
  <c r="P3316" i="7"/>
  <c r="Q3316" i="7" s="1"/>
  <c r="P3304" i="7"/>
  <c r="Q3304" i="7" s="1"/>
  <c r="P3292" i="7"/>
  <c r="P3280" i="7"/>
  <c r="P3268" i="7"/>
  <c r="P3256" i="7"/>
  <c r="P3244" i="7"/>
  <c r="P3232" i="7"/>
  <c r="P3220" i="7"/>
  <c r="P3208" i="7"/>
  <c r="P3196" i="7"/>
  <c r="Q3196" i="7" s="1"/>
  <c r="P3184" i="7"/>
  <c r="Q3184" i="7" s="1"/>
  <c r="P3172" i="7"/>
  <c r="P3160" i="7"/>
  <c r="P3148" i="7"/>
  <c r="P3136" i="7"/>
  <c r="P3124" i="7"/>
  <c r="P3112" i="7"/>
  <c r="P3100" i="7"/>
  <c r="Q3100" i="7" s="1"/>
  <c r="P3088" i="7"/>
  <c r="Q3088" i="7" s="1"/>
  <c r="P3076" i="7"/>
  <c r="Q3076" i="7" s="1"/>
  <c r="P3064" i="7"/>
  <c r="Q3064" i="7" s="1"/>
  <c r="P3052" i="7"/>
  <c r="Q3052" i="7" s="1"/>
  <c r="P3040" i="7"/>
  <c r="Q3040" i="7" s="1"/>
  <c r="P3028" i="7"/>
  <c r="Q3028" i="7" s="1"/>
  <c r="P3016" i="7"/>
  <c r="Q3016" i="7" s="1"/>
  <c r="P3004" i="7"/>
  <c r="Q3004" i="7" s="1"/>
  <c r="P2992" i="7"/>
  <c r="Q2992" i="7" s="1"/>
  <c r="P2980" i="7"/>
  <c r="Q2980" i="7" s="1"/>
  <c r="P2968" i="7"/>
  <c r="Q2968" i="7" s="1"/>
  <c r="P2956" i="7"/>
  <c r="Q2956" i="7" s="1"/>
  <c r="P2944" i="7"/>
  <c r="Q2944" i="7" s="1"/>
  <c r="P2932" i="7"/>
  <c r="Q2932" i="7" s="1"/>
  <c r="P2920" i="7"/>
  <c r="Q2920" i="7" s="1"/>
  <c r="P2908" i="7"/>
  <c r="Q2908" i="7" s="1"/>
  <c r="P2896" i="7"/>
  <c r="Q2896" i="7" s="1"/>
  <c r="P2884" i="7"/>
  <c r="Q2884" i="7" s="1"/>
  <c r="P2872" i="7"/>
  <c r="P2860" i="7"/>
  <c r="Q2860" i="7" s="1"/>
  <c r="P2848" i="7"/>
  <c r="P2836" i="7"/>
  <c r="P2824" i="7"/>
  <c r="P2812" i="7"/>
  <c r="P2800" i="7"/>
  <c r="P2788" i="7"/>
  <c r="P2776" i="7"/>
  <c r="P2764" i="7"/>
  <c r="Q2764" i="7" s="1"/>
  <c r="P2752" i="7"/>
  <c r="Q2752" i="7" s="1"/>
  <c r="P2740" i="7"/>
  <c r="P2728" i="7"/>
  <c r="P2716" i="7"/>
  <c r="P2704" i="7"/>
  <c r="P2692" i="7"/>
  <c r="P2680" i="7"/>
  <c r="P2668" i="7"/>
  <c r="P2656" i="7"/>
  <c r="P2644" i="7"/>
  <c r="P2632" i="7"/>
  <c r="P2620" i="7"/>
  <c r="Q2620" i="7" s="1"/>
  <c r="P2608" i="7"/>
  <c r="Q2608" i="7" s="1"/>
  <c r="P2596" i="7"/>
  <c r="P2584" i="7"/>
  <c r="P2572" i="7"/>
  <c r="P2560" i="7"/>
  <c r="P5871" i="7"/>
  <c r="P5847" i="7"/>
  <c r="P5823" i="7"/>
  <c r="P5799" i="7"/>
  <c r="Q5799" i="7" s="1"/>
  <c r="P5775" i="7"/>
  <c r="P5751" i="7"/>
  <c r="P5727" i="7"/>
  <c r="Q5727" i="7" s="1"/>
  <c r="P5709" i="7"/>
  <c r="Q5709" i="7" s="1"/>
  <c r="P5689" i="7"/>
  <c r="P5676" i="7"/>
  <c r="Q5676" i="7" s="1"/>
  <c r="P5663" i="7"/>
  <c r="P5650" i="7"/>
  <c r="P5637" i="7"/>
  <c r="P5624" i="7"/>
  <c r="P5611" i="7"/>
  <c r="Q5611" i="7" s="1"/>
  <c r="P5597" i="7"/>
  <c r="P5584" i="7"/>
  <c r="P5571" i="7"/>
  <c r="Q5571" i="7" s="1"/>
  <c r="P5559" i="7"/>
  <c r="Q5559" i="7" s="1"/>
  <c r="P5547" i="7"/>
  <c r="Q5547" i="7" s="1"/>
  <c r="P5535" i="7"/>
  <c r="P5523" i="7"/>
  <c r="Q5523" i="7" s="1"/>
  <c r="P5511" i="7"/>
  <c r="Q5511" i="7" s="1"/>
  <c r="P5499" i="7"/>
  <c r="Q5499" i="7" s="1"/>
  <c r="P5487" i="7"/>
  <c r="P5475" i="7"/>
  <c r="P5463" i="7"/>
  <c r="P5451" i="7"/>
  <c r="Q5451" i="7" s="1"/>
  <c r="P5439" i="7"/>
  <c r="P5427" i="7"/>
  <c r="Q5427" i="7" s="1"/>
  <c r="P5415" i="7"/>
  <c r="Q5415" i="7" s="1"/>
  <c r="P5403" i="7"/>
  <c r="P5391" i="7"/>
  <c r="Q5391" i="7" s="1"/>
  <c r="P5379" i="7"/>
  <c r="P5367" i="7"/>
  <c r="Q5367" i="7" s="1"/>
  <c r="P5355" i="7"/>
  <c r="P5343" i="7"/>
  <c r="P5331" i="7"/>
  <c r="P5319" i="7"/>
  <c r="P5307" i="7"/>
  <c r="P5295" i="7"/>
  <c r="Q5295" i="7" s="1"/>
  <c r="P5283" i="7"/>
  <c r="P5271" i="7"/>
  <c r="Q5271" i="7" s="1"/>
  <c r="P5259" i="7"/>
  <c r="Q5259" i="7" s="1"/>
  <c r="P5247" i="7"/>
  <c r="Q5247" i="7" s="1"/>
  <c r="P5235" i="7"/>
  <c r="Q5235" i="7" s="1"/>
  <c r="P5223" i="7"/>
  <c r="Q5223" i="7" s="1"/>
  <c r="P5211" i="7"/>
  <c r="Q5211" i="7" s="1"/>
  <c r="P5199" i="7"/>
  <c r="Q5199" i="7" s="1"/>
  <c r="P5187" i="7"/>
  <c r="P5175" i="7"/>
  <c r="P5163" i="7"/>
  <c r="P5151" i="7"/>
  <c r="Q5151" i="7" s="1"/>
  <c r="P5139" i="7"/>
  <c r="Q5139" i="7" s="1"/>
  <c r="P5127" i="7"/>
  <c r="Q5127" i="7" s="1"/>
  <c r="P5115" i="7"/>
  <c r="Q5115" i="7" s="1"/>
  <c r="P5103" i="7"/>
  <c r="Q5103" i="7" s="1"/>
  <c r="P5091" i="7"/>
  <c r="Q5091" i="7" s="1"/>
  <c r="P5079" i="7"/>
  <c r="Q5079" i="7" s="1"/>
  <c r="P5067" i="7"/>
  <c r="P5055" i="7"/>
  <c r="P5043" i="7"/>
  <c r="Q5043" i="7" s="1"/>
  <c r="P5031" i="7"/>
  <c r="P5019" i="7"/>
  <c r="P5007" i="7"/>
  <c r="Q5007" i="7" s="1"/>
  <c r="P4995" i="7"/>
  <c r="P4983" i="7"/>
  <c r="Q4983" i="7" s="1"/>
  <c r="P4971" i="7"/>
  <c r="Q4971" i="7" s="1"/>
  <c r="P4959" i="7"/>
  <c r="Q4959" i="7" s="1"/>
  <c r="P4947" i="7"/>
  <c r="P4935" i="7"/>
  <c r="P4923" i="7"/>
  <c r="P4911" i="7"/>
  <c r="P4899" i="7"/>
  <c r="P4887" i="7"/>
  <c r="P4875" i="7"/>
  <c r="P4863" i="7"/>
  <c r="P4851" i="7"/>
  <c r="P4839" i="7"/>
  <c r="Q4839" i="7" s="1"/>
  <c r="P4827" i="7"/>
  <c r="Q4827" i="7" s="1"/>
  <c r="P4815" i="7"/>
  <c r="P4803" i="7"/>
  <c r="Q4803" i="7" s="1"/>
  <c r="P4791" i="7"/>
  <c r="Q4791" i="7" s="1"/>
  <c r="P4779" i="7"/>
  <c r="Q4779" i="7" s="1"/>
  <c r="P4767" i="7"/>
  <c r="Q4767" i="7" s="1"/>
  <c r="P4755" i="7"/>
  <c r="Q4755" i="7" s="1"/>
  <c r="P4743" i="7"/>
  <c r="Q4743" i="7" s="1"/>
  <c r="P4731" i="7"/>
  <c r="Q4731" i="7" s="1"/>
  <c r="P4719" i="7"/>
  <c r="Q4719" i="7" s="1"/>
  <c r="P4707" i="7"/>
  <c r="P4695" i="7"/>
  <c r="Q4695" i="7" s="1"/>
  <c r="P4683" i="7"/>
  <c r="Q4683" i="7" s="1"/>
  <c r="P4671" i="7"/>
  <c r="Q4671" i="7" s="1"/>
  <c r="P4659" i="7"/>
  <c r="Q4659" i="7" s="1"/>
  <c r="P4647" i="7"/>
  <c r="Q4647" i="7" s="1"/>
  <c r="P4635" i="7"/>
  <c r="Q4635" i="7" s="1"/>
  <c r="P4623" i="7"/>
  <c r="P4611" i="7"/>
  <c r="P4599" i="7"/>
  <c r="P4587" i="7"/>
  <c r="P4575" i="7"/>
  <c r="P4563" i="7"/>
  <c r="P4551" i="7"/>
  <c r="Q4551" i="7" s="1"/>
  <c r="P4539" i="7"/>
  <c r="Q4539" i="7" s="1"/>
  <c r="P4527" i="7"/>
  <c r="P4515" i="7"/>
  <c r="Q4515" i="7" s="1"/>
  <c r="P4503" i="7"/>
  <c r="P4491" i="7"/>
  <c r="Q4491" i="7" s="1"/>
  <c r="P4479" i="7"/>
  <c r="Q4479" i="7" s="1"/>
  <c r="P4467" i="7"/>
  <c r="P4455" i="7"/>
  <c r="P4443" i="7"/>
  <c r="P4431" i="7"/>
  <c r="P4419" i="7"/>
  <c r="P4407" i="7"/>
  <c r="Q4407" i="7" s="1"/>
  <c r="P4395" i="7"/>
  <c r="Q4395" i="7" s="1"/>
  <c r="P4383" i="7"/>
  <c r="P4371" i="7"/>
  <c r="P4359" i="7"/>
  <c r="P4347" i="7"/>
  <c r="P4335" i="7"/>
  <c r="P4323" i="7"/>
  <c r="P4311" i="7"/>
  <c r="Q4311" i="7" s="1"/>
  <c r="P4299" i="7"/>
  <c r="Q4299" i="7" s="1"/>
  <c r="P4287" i="7"/>
  <c r="P4275" i="7"/>
  <c r="Q4275" i="7" s="1"/>
  <c r="P4263" i="7"/>
  <c r="P4251" i="7"/>
  <c r="Q4251" i="7" s="1"/>
  <c r="P4239" i="7"/>
  <c r="P4227" i="7"/>
  <c r="P4215" i="7"/>
  <c r="Q4215" i="7" s="1"/>
  <c r="P4203" i="7"/>
  <c r="P4191" i="7"/>
  <c r="Q4191" i="7" s="1"/>
  <c r="P4179" i="7"/>
  <c r="P4167" i="7"/>
  <c r="P4155" i="7"/>
  <c r="P4143" i="7"/>
  <c r="Q4143" i="7" s="1"/>
  <c r="P4131" i="7"/>
  <c r="P4119" i="7"/>
  <c r="Q4119" i="7" s="1"/>
  <c r="P4107" i="7"/>
  <c r="Q4107" i="7" s="1"/>
  <c r="P4095" i="7"/>
  <c r="P4083" i="7"/>
  <c r="P4071" i="7"/>
  <c r="P4059" i="7"/>
  <c r="P4047" i="7"/>
  <c r="P4035" i="7"/>
  <c r="P4023" i="7"/>
  <c r="P4011" i="7"/>
  <c r="P3999" i="7"/>
  <c r="P3987" i="7"/>
  <c r="P3975" i="7"/>
  <c r="Q3975" i="7" s="1"/>
  <c r="P3963" i="7"/>
  <c r="Q3963" i="7" s="1"/>
  <c r="P3951" i="7"/>
  <c r="P3939" i="7"/>
  <c r="P3927" i="7"/>
  <c r="P3915" i="7"/>
  <c r="P3903" i="7"/>
  <c r="P3891" i="7"/>
  <c r="P3879" i="7"/>
  <c r="P3867" i="7"/>
  <c r="P3855" i="7"/>
  <c r="P3843" i="7"/>
  <c r="P3831" i="7"/>
  <c r="Q3831" i="7" s="1"/>
  <c r="P3819" i="7"/>
  <c r="Q3819" i="7" s="1"/>
  <c r="P3807" i="7"/>
  <c r="P3795" i="7"/>
  <c r="P3783" i="7"/>
  <c r="P3771" i="7"/>
  <c r="P3759" i="7"/>
  <c r="P3747" i="7"/>
  <c r="P3735" i="7"/>
  <c r="Q3735" i="7" s="1"/>
  <c r="P3723" i="7"/>
  <c r="P3711" i="7"/>
  <c r="P3699" i="7"/>
  <c r="P3687" i="7"/>
  <c r="Q3687" i="7" s="1"/>
  <c r="P3675" i="7"/>
  <c r="Q3675" i="7" s="1"/>
  <c r="P3663" i="7"/>
  <c r="P3651" i="7"/>
  <c r="P3639" i="7"/>
  <c r="P3627" i="7"/>
  <c r="P3615" i="7"/>
  <c r="P3603" i="7"/>
  <c r="P3591" i="7"/>
  <c r="P3579" i="7"/>
  <c r="P3567" i="7"/>
  <c r="P3555" i="7"/>
  <c r="P3543" i="7"/>
  <c r="Q3543" i="7" s="1"/>
  <c r="P3531" i="7"/>
  <c r="Q3531" i="7" s="1"/>
  <c r="P3519" i="7"/>
  <c r="P3507" i="7"/>
  <c r="P3495" i="7"/>
  <c r="Q3495" i="7" s="1"/>
  <c r="P3483" i="7"/>
  <c r="P3471" i="7"/>
  <c r="Q3471" i="7" s="1"/>
  <c r="P3459" i="7"/>
  <c r="Q3459" i="7" s="1"/>
  <c r="P3447" i="7"/>
  <c r="Q3447" i="7" s="1"/>
  <c r="P3435" i="7"/>
  <c r="Q3435" i="7" s="1"/>
  <c r="P3423" i="7"/>
  <c r="Q3423" i="7" s="1"/>
  <c r="P3411" i="7"/>
  <c r="Q3411" i="7" s="1"/>
  <c r="P3399" i="7"/>
  <c r="Q3399" i="7" s="1"/>
  <c r="P3387" i="7"/>
  <c r="Q3387" i="7" s="1"/>
  <c r="P3375" i="7"/>
  <c r="Q3375" i="7" s="1"/>
  <c r="P3363" i="7"/>
  <c r="Q3363" i="7" s="1"/>
  <c r="P3351" i="7"/>
  <c r="P3339" i="7"/>
  <c r="P3327" i="7"/>
  <c r="P3315" i="7"/>
  <c r="Q3315" i="7" s="1"/>
  <c r="P3303" i="7"/>
  <c r="P3291" i="7"/>
  <c r="P3279" i="7"/>
  <c r="P3267" i="7"/>
  <c r="P3255" i="7"/>
  <c r="Q3255" i="7" s="1"/>
  <c r="P3243" i="7"/>
  <c r="Q3243" i="7" s="1"/>
  <c r="P3231" i="7"/>
  <c r="P3219" i="7"/>
  <c r="P3207" i="7"/>
  <c r="P3195" i="7"/>
  <c r="P3183" i="7"/>
  <c r="P3171" i="7"/>
  <c r="P3159" i="7"/>
  <c r="P3147" i="7"/>
  <c r="P3135" i="7"/>
  <c r="P3123" i="7"/>
  <c r="P3111" i="7"/>
  <c r="Q3111" i="7" s="1"/>
  <c r="P3099" i="7"/>
  <c r="Q3099" i="7" s="1"/>
  <c r="P3087" i="7"/>
  <c r="P3075" i="7"/>
  <c r="P3063" i="7"/>
  <c r="P3051" i="7"/>
  <c r="P3039" i="7"/>
  <c r="P3027" i="7"/>
  <c r="P3015" i="7"/>
  <c r="P3003" i="7"/>
  <c r="P2991" i="7"/>
  <c r="P2979" i="7"/>
  <c r="P2967" i="7"/>
  <c r="Q2967" i="7" s="1"/>
  <c r="P2955" i="7"/>
  <c r="Q2955" i="7" s="1"/>
  <c r="P2943" i="7"/>
  <c r="P2931" i="7"/>
  <c r="P2919" i="7"/>
  <c r="P2907" i="7"/>
  <c r="P2895" i="7"/>
  <c r="P2883" i="7"/>
  <c r="Q2883" i="7" s="1"/>
  <c r="P2871" i="7"/>
  <c r="P2859" i="7"/>
  <c r="Q2859" i="7" s="1"/>
  <c r="P2847" i="7"/>
  <c r="P2835" i="7"/>
  <c r="P2823" i="7"/>
  <c r="Q2823" i="7" s="1"/>
  <c r="P2811" i="7"/>
  <c r="Q2811" i="7" s="1"/>
  <c r="P2799" i="7"/>
  <c r="P2787" i="7"/>
  <c r="P2775" i="7"/>
  <c r="P2763" i="7"/>
  <c r="P2751" i="7"/>
  <c r="P2739" i="7"/>
  <c r="P2727" i="7"/>
  <c r="P2715" i="7"/>
  <c r="P2703" i="7"/>
  <c r="P2691" i="7"/>
  <c r="P2679" i="7"/>
  <c r="Q2679" i="7" s="1"/>
  <c r="P2667" i="7"/>
  <c r="P2655" i="7"/>
  <c r="P2643" i="7"/>
  <c r="P2631" i="7"/>
  <c r="P2619" i="7"/>
  <c r="P2607" i="7"/>
  <c r="P2595" i="7"/>
  <c r="P2583" i="7"/>
  <c r="P2571" i="7"/>
  <c r="P2559" i="7"/>
  <c r="P2547" i="7"/>
  <c r="P2535" i="7"/>
  <c r="Q2535" i="7" s="1"/>
  <c r="P2523" i="7"/>
  <c r="Q2523" i="7" s="1"/>
  <c r="P2511" i="7"/>
  <c r="P2499" i="7"/>
  <c r="P2487" i="7"/>
  <c r="Q2487" i="7" s="1"/>
  <c r="P2475" i="7"/>
  <c r="Q2475" i="7" s="1"/>
  <c r="P2463" i="7"/>
  <c r="Q2463" i="7" s="1"/>
  <c r="P2451" i="7"/>
  <c r="Q2451" i="7" s="1"/>
  <c r="P2439" i="7"/>
  <c r="Q2439" i="7" s="1"/>
  <c r="P2427" i="7"/>
  <c r="Q2427" i="7" s="1"/>
  <c r="P2415" i="7"/>
  <c r="Q2415" i="7" s="1"/>
  <c r="P2403" i="7"/>
  <c r="Q2403" i="7" s="1"/>
  <c r="P2391" i="7"/>
  <c r="Q2391" i="7" s="1"/>
  <c r="P2379" i="7"/>
  <c r="Q2379" i="7" s="1"/>
  <c r="P2367" i="7"/>
  <c r="Q2367" i="7" s="1"/>
  <c r="P2355" i="7"/>
  <c r="P2343" i="7"/>
  <c r="P2331" i="7"/>
  <c r="P2319" i="7"/>
  <c r="P2307" i="7"/>
  <c r="P2295" i="7"/>
  <c r="P2283" i="7"/>
  <c r="P2271" i="7"/>
  <c r="P2259" i="7"/>
  <c r="P2247" i="7"/>
  <c r="Q2247" i="7" s="1"/>
  <c r="P2235" i="7"/>
  <c r="Q2235" i="7" s="1"/>
  <c r="P2223" i="7"/>
  <c r="P2211" i="7"/>
  <c r="P2199" i="7"/>
  <c r="P5869" i="7"/>
  <c r="Q5869" i="7" s="1"/>
  <c r="P5845" i="7"/>
  <c r="Q5845" i="7" s="1"/>
  <c r="P5821" i="7"/>
  <c r="Q5821" i="7" s="1"/>
  <c r="P5797" i="7"/>
  <c r="Q5797" i="7" s="1"/>
  <c r="P5773" i="7"/>
  <c r="Q5773" i="7" s="1"/>
  <c r="P5749" i="7"/>
  <c r="Q5749" i="7" s="1"/>
  <c r="P5725" i="7"/>
  <c r="Q5725" i="7" s="1"/>
  <c r="P5702" i="7"/>
  <c r="Q5702" i="7" s="1"/>
  <c r="P5687" i="7"/>
  <c r="Q5687" i="7" s="1"/>
  <c r="P5674" i="7"/>
  <c r="P5661" i="7"/>
  <c r="P5648" i="7"/>
  <c r="Q5648" i="7" s="1"/>
  <c r="P5635" i="7"/>
  <c r="Q5635" i="7" s="1"/>
  <c r="P5621" i="7"/>
  <c r="P5608" i="7"/>
  <c r="Q5608" i="7" s="1"/>
  <c r="P5595" i="7"/>
  <c r="Q5595" i="7" s="1"/>
  <c r="P5582" i="7"/>
  <c r="P5569" i="7"/>
  <c r="Q5569" i="7" s="1"/>
  <c r="P5557" i="7"/>
  <c r="Q5557" i="7" s="1"/>
  <c r="P5545" i="7"/>
  <c r="Q5545" i="7" s="1"/>
  <c r="P5533" i="7"/>
  <c r="Q5533" i="7" s="1"/>
  <c r="P5521" i="7"/>
  <c r="Q5521" i="7" s="1"/>
  <c r="P5509" i="7"/>
  <c r="Q5509" i="7" s="1"/>
  <c r="P5497" i="7"/>
  <c r="P5485" i="7"/>
  <c r="P5473" i="7"/>
  <c r="P5461" i="7"/>
  <c r="P5449" i="7"/>
  <c r="P5437" i="7"/>
  <c r="P5425" i="7"/>
  <c r="P5413" i="7"/>
  <c r="P5401" i="7"/>
  <c r="Q5401" i="7" s="1"/>
  <c r="P5389" i="7"/>
  <c r="Q5389" i="7" s="1"/>
  <c r="P5377" i="7"/>
  <c r="P5365" i="7"/>
  <c r="P5353" i="7"/>
  <c r="P5341" i="7"/>
  <c r="P5329" i="7"/>
  <c r="P5317" i="7"/>
  <c r="P5305" i="7"/>
  <c r="P5293" i="7"/>
  <c r="P5281" i="7"/>
  <c r="P5269" i="7"/>
  <c r="P5257" i="7"/>
  <c r="Q5257" i="7" s="1"/>
  <c r="P5245" i="7"/>
  <c r="Q5245" i="7" s="1"/>
  <c r="P5233" i="7"/>
  <c r="P5221" i="7"/>
  <c r="P5209" i="7"/>
  <c r="P5197" i="7"/>
  <c r="Q5197" i="7" s="1"/>
  <c r="P5185" i="7"/>
  <c r="P5173" i="7"/>
  <c r="P5161" i="7"/>
  <c r="P5149" i="7"/>
  <c r="Q5149" i="7" s="1"/>
  <c r="P5137" i="7"/>
  <c r="P5125" i="7"/>
  <c r="P5113" i="7"/>
  <c r="Q5113" i="7" s="1"/>
  <c r="P5101" i="7"/>
  <c r="P5089" i="7"/>
  <c r="P5077" i="7"/>
  <c r="P5065" i="7"/>
  <c r="P5053" i="7"/>
  <c r="P5041" i="7"/>
  <c r="P5029" i="7"/>
  <c r="P5017" i="7"/>
  <c r="P5005" i="7"/>
  <c r="P4993" i="7"/>
  <c r="P4981" i="7"/>
  <c r="Q4981" i="7" s="1"/>
  <c r="P4969" i="7"/>
  <c r="Q4969" i="7" s="1"/>
  <c r="P4957" i="7"/>
  <c r="Q4957" i="7" s="1"/>
  <c r="P4945" i="7"/>
  <c r="P4933" i="7"/>
  <c r="P4921" i="7"/>
  <c r="P4909" i="7"/>
  <c r="P4897" i="7"/>
  <c r="P4885" i="7"/>
  <c r="P4873" i="7"/>
  <c r="P4861" i="7"/>
  <c r="P4849" i="7"/>
  <c r="P4837" i="7"/>
  <c r="P4825" i="7"/>
  <c r="Q4825" i="7" s="1"/>
  <c r="P4813" i="7"/>
  <c r="P4801" i="7"/>
  <c r="Q4801" i="7" s="1"/>
  <c r="P4789" i="7"/>
  <c r="Q4789" i="7" s="1"/>
  <c r="P4777" i="7"/>
  <c r="Q4777" i="7" s="1"/>
  <c r="P4765" i="7"/>
  <c r="Q4765" i="7" s="1"/>
  <c r="P4753" i="7"/>
  <c r="Q4753" i="7" s="1"/>
  <c r="P4741" i="7"/>
  <c r="Q4741" i="7" s="1"/>
  <c r="P4729" i="7"/>
  <c r="Q4729" i="7" s="1"/>
  <c r="P4717" i="7"/>
  <c r="Q4717" i="7" s="1"/>
  <c r="P4705" i="7"/>
  <c r="Q4705" i="7" s="1"/>
  <c r="P4693" i="7"/>
  <c r="Q4693" i="7" s="1"/>
  <c r="P4681" i="7"/>
  <c r="Q4681" i="7" s="1"/>
  <c r="P4669" i="7"/>
  <c r="Q4669" i="7" s="1"/>
  <c r="P4657" i="7"/>
  <c r="Q4657" i="7" s="1"/>
  <c r="P4645" i="7"/>
  <c r="P4633" i="7"/>
  <c r="P4621" i="7"/>
  <c r="P4609" i="7"/>
  <c r="P4597" i="7"/>
  <c r="P4585" i="7"/>
  <c r="P4573" i="7"/>
  <c r="P4561" i="7"/>
  <c r="P4549" i="7"/>
  <c r="P4537" i="7"/>
  <c r="Q4537" i="7" s="1"/>
  <c r="P4525" i="7"/>
  <c r="Q4525" i="7" s="1"/>
  <c r="P4513" i="7"/>
  <c r="Q4513" i="7" s="1"/>
  <c r="P4501" i="7"/>
  <c r="P4489" i="7"/>
  <c r="Q4489" i="7" s="1"/>
  <c r="P4477" i="7"/>
  <c r="Q4477" i="7" s="1"/>
  <c r="P4465" i="7"/>
  <c r="Q4465" i="7" s="1"/>
  <c r="P4453" i="7"/>
  <c r="Q4453" i="7" s="1"/>
  <c r="P4441" i="7"/>
  <c r="Q4441" i="7" s="1"/>
  <c r="P4429" i="7"/>
  <c r="Q4429" i="7" s="1"/>
  <c r="P4417" i="7"/>
  <c r="Q4417" i="7" s="1"/>
  <c r="P4405" i="7"/>
  <c r="Q4405" i="7" s="1"/>
  <c r="P4393" i="7"/>
  <c r="Q4393" i="7" s="1"/>
  <c r="P4381" i="7"/>
  <c r="Q4381" i="7" s="1"/>
  <c r="P4369" i="7"/>
  <c r="Q4369" i="7" s="1"/>
  <c r="P4357" i="7"/>
  <c r="Q4357" i="7" s="1"/>
  <c r="P4345" i="7"/>
  <c r="P4333" i="7"/>
  <c r="P4321" i="7"/>
  <c r="Q4321" i="7" s="1"/>
  <c r="P4309" i="7"/>
  <c r="Q4309" i="7" s="1"/>
  <c r="P4297" i="7"/>
  <c r="P4285" i="7"/>
  <c r="Q4285" i="7" s="1"/>
  <c r="P4273" i="7"/>
  <c r="Q4273" i="7" s="1"/>
  <c r="P4261" i="7"/>
  <c r="P4249" i="7"/>
  <c r="P4237" i="7"/>
  <c r="Q4237" i="7" s="1"/>
  <c r="P4225" i="7"/>
  <c r="P4213" i="7"/>
  <c r="P4201" i="7"/>
  <c r="P4189" i="7"/>
  <c r="P4177" i="7"/>
  <c r="P4165" i="7"/>
  <c r="P4153" i="7"/>
  <c r="Q4153" i="7" s="1"/>
  <c r="P4141" i="7"/>
  <c r="Q4141" i="7" s="1"/>
  <c r="P4129" i="7"/>
  <c r="Q4129" i="7" s="1"/>
  <c r="P4117" i="7"/>
  <c r="Q4117" i="7" s="1"/>
  <c r="P4105" i="7"/>
  <c r="Q4105" i="7" s="1"/>
  <c r="P4093" i="7"/>
  <c r="Q4093" i="7" s="1"/>
  <c r="P4081" i="7"/>
  <c r="P4069" i="7"/>
  <c r="P4057" i="7"/>
  <c r="P4045" i="7"/>
  <c r="P4033" i="7"/>
  <c r="P4021" i="7"/>
  <c r="P4009" i="7"/>
  <c r="P3997" i="7"/>
  <c r="P3985" i="7"/>
  <c r="P3973" i="7"/>
  <c r="P3961" i="7"/>
  <c r="Q3961" i="7" s="1"/>
  <c r="P3949" i="7"/>
  <c r="Q3949" i="7" s="1"/>
  <c r="P3937" i="7"/>
  <c r="P3925" i="7"/>
  <c r="Q3925" i="7" s="1"/>
  <c r="P3913" i="7"/>
  <c r="Q3913" i="7" s="1"/>
  <c r="P3901" i="7"/>
  <c r="P3889" i="7"/>
  <c r="P3877" i="7"/>
  <c r="P3865" i="7"/>
  <c r="P3853" i="7"/>
  <c r="P3841" i="7"/>
  <c r="P3829" i="7"/>
  <c r="P3817" i="7"/>
  <c r="Q3817" i="7" s="1"/>
  <c r="P3805" i="7"/>
  <c r="Q3805" i="7" s="1"/>
  <c r="P3793" i="7"/>
  <c r="P3781" i="7"/>
  <c r="P3769" i="7"/>
  <c r="P3757" i="7"/>
  <c r="P3745" i="7"/>
  <c r="P3733" i="7"/>
  <c r="P3721" i="7"/>
  <c r="Q3721" i="7" s="1"/>
  <c r="P3709" i="7"/>
  <c r="P3697" i="7"/>
  <c r="Q3697" i="7" s="1"/>
  <c r="P3685" i="7"/>
  <c r="P3673" i="7"/>
  <c r="Q3673" i="7" s="1"/>
  <c r="P3661" i="7"/>
  <c r="Q3661" i="7" s="1"/>
  <c r="P3649" i="7"/>
  <c r="P3637" i="7"/>
  <c r="P3625" i="7"/>
  <c r="P3613" i="7"/>
  <c r="P3601" i="7"/>
  <c r="P3589" i="7"/>
  <c r="P3577" i="7"/>
  <c r="P3565" i="7"/>
  <c r="P3553" i="7"/>
  <c r="P3541" i="7"/>
  <c r="P3529" i="7"/>
  <c r="Q3529" i="7" s="1"/>
  <c r="P3517" i="7"/>
  <c r="Q3517" i="7" s="1"/>
  <c r="P3505" i="7"/>
  <c r="P3493" i="7"/>
  <c r="P3481" i="7"/>
  <c r="P3469" i="7"/>
  <c r="P3457" i="7"/>
  <c r="P3445" i="7"/>
  <c r="P3433" i="7"/>
  <c r="P3421" i="7"/>
  <c r="P3409" i="7"/>
  <c r="P3397" i="7"/>
  <c r="P3385" i="7"/>
  <c r="Q3385" i="7" s="1"/>
  <c r="P3373" i="7"/>
  <c r="Q3373" i="7" s="1"/>
  <c r="P3361" i="7"/>
  <c r="P3349" i="7"/>
  <c r="P3337" i="7"/>
  <c r="P3325" i="7"/>
  <c r="Q3325" i="7" s="1"/>
  <c r="P3313" i="7"/>
  <c r="Q3313" i="7" s="1"/>
  <c r="P3301" i="7"/>
  <c r="P3289" i="7"/>
  <c r="P3277" i="7"/>
  <c r="P3265" i="7"/>
  <c r="P3253" i="7"/>
  <c r="P3241" i="7"/>
  <c r="Q3241" i="7" s="1"/>
  <c r="P3229" i="7"/>
  <c r="Q3229" i="7" s="1"/>
  <c r="P3217" i="7"/>
  <c r="P3205" i="7"/>
  <c r="P3193" i="7"/>
  <c r="P3181" i="7"/>
  <c r="P3169" i="7"/>
  <c r="P3157" i="7"/>
  <c r="P3145" i="7"/>
  <c r="P3133" i="7"/>
  <c r="P3121" i="7"/>
  <c r="Q3121" i="7" s="1"/>
  <c r="P3109" i="7"/>
  <c r="P3097" i="7"/>
  <c r="P3085" i="7"/>
  <c r="Q3085" i="7" s="1"/>
  <c r="P3073" i="7"/>
  <c r="P3061" i="7"/>
  <c r="P3049" i="7"/>
  <c r="P3037" i="7"/>
  <c r="P3025" i="7"/>
  <c r="P3013" i="7"/>
  <c r="P3001" i="7"/>
  <c r="P2989" i="7"/>
  <c r="P2977" i="7"/>
  <c r="P2965" i="7"/>
  <c r="P2953" i="7"/>
  <c r="Q2953" i="7" s="1"/>
  <c r="P2941" i="7"/>
  <c r="Q2941" i="7" s="1"/>
  <c r="P2929" i="7"/>
  <c r="P2917" i="7"/>
  <c r="Q2917" i="7" s="1"/>
  <c r="P2905" i="7"/>
  <c r="Q2905" i="7" s="1"/>
  <c r="P2893" i="7"/>
  <c r="P2881" i="7"/>
  <c r="P2869" i="7"/>
  <c r="P2857" i="7"/>
  <c r="P2845" i="7"/>
  <c r="P2833" i="7"/>
  <c r="P2821" i="7"/>
  <c r="P2809" i="7"/>
  <c r="Q2809" i="7" s="1"/>
  <c r="P2797" i="7"/>
  <c r="P2785" i="7"/>
  <c r="P2773" i="7"/>
  <c r="P2761" i="7"/>
  <c r="P2749" i="7"/>
  <c r="P2737" i="7"/>
  <c r="P2725" i="7"/>
  <c r="P2713" i="7"/>
  <c r="P2701" i="7"/>
  <c r="P2689" i="7"/>
  <c r="P2677" i="7"/>
  <c r="P2665" i="7"/>
  <c r="Q2665" i="7" s="1"/>
  <c r="P2653" i="7"/>
  <c r="Q2653" i="7" s="1"/>
  <c r="P2641" i="7"/>
  <c r="P2629" i="7"/>
  <c r="P2617" i="7"/>
  <c r="P2605" i="7"/>
  <c r="P2593" i="7"/>
  <c r="P2581" i="7"/>
  <c r="P2569" i="7"/>
  <c r="P2557" i="7"/>
  <c r="Q2557" i="7" s="1"/>
  <c r="P2545" i="7"/>
  <c r="P2533" i="7"/>
  <c r="Q2533" i="7" s="1"/>
  <c r="P2521" i="7"/>
  <c r="Q2521" i="7" s="1"/>
  <c r="P2509" i="7"/>
  <c r="Q2509" i="7" s="1"/>
  <c r="P2497" i="7"/>
  <c r="Q2497" i="7" s="1"/>
  <c r="P2485" i="7"/>
  <c r="Q2485" i="7" s="1"/>
  <c r="P2473" i="7"/>
  <c r="P2461" i="7"/>
  <c r="P2449" i="7"/>
  <c r="P2437" i="7"/>
  <c r="P2425" i="7"/>
  <c r="P2413" i="7"/>
  <c r="P2401" i="7"/>
  <c r="P2389" i="7"/>
  <c r="P2377" i="7"/>
  <c r="Q2377" i="7" s="1"/>
  <c r="P2365" i="7"/>
  <c r="Q2365" i="7" s="1"/>
  <c r="P2353" i="7"/>
  <c r="P2341" i="7"/>
  <c r="P2329" i="7"/>
  <c r="P2317" i="7"/>
  <c r="P2305" i="7"/>
  <c r="P2293" i="7"/>
  <c r="P2281" i="7"/>
  <c r="P2269" i="7"/>
  <c r="P2257" i="7"/>
  <c r="P2245" i="7"/>
  <c r="P2233" i="7"/>
  <c r="Q2233" i="7" s="1"/>
  <c r="P2221" i="7"/>
  <c r="Q2221" i="7" s="1"/>
  <c r="P2209" i="7"/>
  <c r="P2197" i="7"/>
  <c r="Q2197" i="7" s="1"/>
  <c r="P2185" i="7"/>
  <c r="P2173" i="7"/>
  <c r="P2161" i="7"/>
  <c r="P2149" i="7"/>
  <c r="P2137" i="7"/>
  <c r="Q2137" i="7" s="1"/>
  <c r="P2125" i="7"/>
  <c r="P2113" i="7"/>
  <c r="P2101" i="7"/>
  <c r="P2089" i="7"/>
  <c r="Q2089" i="7" s="1"/>
  <c r="P2077" i="7"/>
  <c r="Q2077" i="7" s="1"/>
  <c r="P2065" i="7"/>
  <c r="P2053" i="7"/>
  <c r="P2041" i="7"/>
  <c r="P2029" i="7"/>
  <c r="P2017" i="7"/>
  <c r="P2005" i="7"/>
  <c r="P1993" i="7"/>
  <c r="P1981" i="7"/>
  <c r="P1969" i="7"/>
  <c r="P1957" i="7"/>
  <c r="Q1957" i="7" s="1"/>
  <c r="P1945" i="7"/>
  <c r="Q1945" i="7" s="1"/>
  <c r="P1933" i="7"/>
  <c r="Q1933" i="7" s="1"/>
  <c r="P1921" i="7"/>
  <c r="Q1921" i="7" s="1"/>
  <c r="P1909" i="7"/>
  <c r="P1897" i="7"/>
  <c r="P1885" i="7"/>
  <c r="Q1885" i="7" s="1"/>
  <c r="P1873" i="7"/>
  <c r="P1861" i="7"/>
  <c r="P1849" i="7"/>
  <c r="Q1849" i="7" s="1"/>
  <c r="P1837" i="7"/>
  <c r="P1825" i="7"/>
  <c r="P1813" i="7"/>
  <c r="Q1813" i="7" s="1"/>
  <c r="P1801" i="7"/>
  <c r="Q1801" i="7" s="1"/>
  <c r="P1789" i="7"/>
  <c r="Q1789" i="7" s="1"/>
  <c r="P1777" i="7"/>
  <c r="P1765" i="7"/>
  <c r="Q1765" i="7" s="1"/>
  <c r="P1753" i="7"/>
  <c r="Q1753" i="7" s="1"/>
  <c r="P1741" i="7"/>
  <c r="Q1741" i="7" s="1"/>
  <c r="P1729" i="7"/>
  <c r="P1717" i="7"/>
  <c r="P1705" i="7"/>
  <c r="P1693" i="7"/>
  <c r="P1681" i="7"/>
  <c r="P1669" i="7"/>
  <c r="P1657" i="7"/>
  <c r="Q1657" i="7" s="1"/>
  <c r="P1645" i="7"/>
  <c r="Q1645" i="7" s="1"/>
  <c r="P1633" i="7"/>
  <c r="P1621" i="7"/>
  <c r="P1609" i="7"/>
  <c r="P1597" i="7"/>
  <c r="P1585" i="7"/>
  <c r="P1573" i="7"/>
  <c r="P1561" i="7"/>
  <c r="P1549" i="7"/>
  <c r="P1537" i="7"/>
  <c r="P1525" i="7"/>
  <c r="P1513" i="7"/>
  <c r="Q1513" i="7" s="1"/>
  <c r="P1501" i="7"/>
  <c r="Q1501" i="7" s="1"/>
  <c r="P1489" i="7"/>
  <c r="P1477" i="7"/>
  <c r="P1465" i="7"/>
  <c r="P1453" i="7"/>
  <c r="P1441" i="7"/>
  <c r="P1429" i="7"/>
  <c r="P1417" i="7"/>
  <c r="Q1417" i="7" s="1"/>
  <c r="P1405" i="7"/>
  <c r="Q1405" i="7" s="1"/>
  <c r="P1393" i="7"/>
  <c r="Q1393" i="7" s="1"/>
  <c r="P1381" i="7"/>
  <c r="Q1381" i="7" s="1"/>
  <c r="P1369" i="7"/>
  <c r="Q1369" i="7" s="1"/>
  <c r="P1357" i="7"/>
  <c r="Q1357" i="7" s="1"/>
  <c r="P15" i="7"/>
  <c r="Q15" i="7" s="1"/>
  <c r="P27" i="7"/>
  <c r="Q27" i="7" s="1"/>
  <c r="P39" i="7"/>
  <c r="P51" i="7"/>
  <c r="Q51" i="7" s="1"/>
  <c r="P63" i="7"/>
  <c r="Q63" i="7" s="1"/>
  <c r="P75" i="7"/>
  <c r="P87" i="7"/>
  <c r="Q87" i="7" s="1"/>
  <c r="P99" i="7"/>
  <c r="Q99" i="7" s="1"/>
  <c r="P111" i="7"/>
  <c r="P123" i="7"/>
  <c r="Q123" i="7" s="1"/>
  <c r="P135" i="7"/>
  <c r="Q135" i="7" s="1"/>
  <c r="P147" i="7"/>
  <c r="Q147" i="7" s="1"/>
  <c r="P159" i="7"/>
  <c r="Q159" i="7" s="1"/>
  <c r="P171" i="7"/>
  <c r="Q171" i="7" s="1"/>
  <c r="P183" i="7"/>
  <c r="Q183" i="7" s="1"/>
  <c r="P195" i="7"/>
  <c r="Q195" i="7" s="1"/>
  <c r="P207" i="7"/>
  <c r="Q207" i="7" s="1"/>
  <c r="P219" i="7"/>
  <c r="Q219" i="7" s="1"/>
  <c r="P231" i="7"/>
  <c r="Q231" i="7" s="1"/>
  <c r="P243" i="7"/>
  <c r="Q243" i="7" s="1"/>
  <c r="P255" i="7"/>
  <c r="Q255" i="7" s="1"/>
  <c r="P267" i="7"/>
  <c r="Q267" i="7" s="1"/>
  <c r="P279" i="7"/>
  <c r="Q279" i="7" s="1"/>
  <c r="P291" i="7"/>
  <c r="Q291" i="7" s="1"/>
  <c r="P303" i="7"/>
  <c r="Q303" i="7" s="1"/>
  <c r="P315" i="7"/>
  <c r="Q315" i="7" s="1"/>
  <c r="P327" i="7"/>
  <c r="Q327" i="7" s="1"/>
  <c r="P339" i="7"/>
  <c r="Q339" i="7" s="1"/>
  <c r="P351" i="7"/>
  <c r="Q351" i="7" s="1"/>
  <c r="P363" i="7"/>
  <c r="P375" i="7"/>
  <c r="P387" i="7"/>
  <c r="P399" i="7"/>
  <c r="P411" i="7"/>
  <c r="P423" i="7"/>
  <c r="Q423" i="7" s="1"/>
  <c r="P435" i="7"/>
  <c r="Q435" i="7" s="1"/>
  <c r="P447" i="7"/>
  <c r="P459" i="7"/>
  <c r="P471" i="7"/>
  <c r="P483" i="7"/>
  <c r="P495" i="7"/>
  <c r="P507" i="7"/>
  <c r="P519" i="7"/>
  <c r="P531" i="7"/>
  <c r="P543" i="7"/>
  <c r="P555" i="7"/>
  <c r="P567" i="7"/>
  <c r="Q567" i="7" s="1"/>
  <c r="P579" i="7"/>
  <c r="Q579" i="7" s="1"/>
  <c r="P591" i="7"/>
  <c r="Q591" i="7" s="1"/>
  <c r="P603" i="7"/>
  <c r="Q603" i="7" s="1"/>
  <c r="P615" i="7"/>
  <c r="P627" i="7"/>
  <c r="Q627" i="7" s="1"/>
  <c r="P639" i="7"/>
  <c r="Q639" i="7" s="1"/>
  <c r="P651" i="7"/>
  <c r="Q651" i="7" s="1"/>
  <c r="P663" i="7"/>
  <c r="Q663" i="7" s="1"/>
  <c r="P675" i="7"/>
  <c r="P687" i="7"/>
  <c r="P699" i="7"/>
  <c r="P711" i="7"/>
  <c r="Q711" i="7" s="1"/>
  <c r="P723" i="7"/>
  <c r="Q723" i="7" s="1"/>
  <c r="P735" i="7"/>
  <c r="P747" i="7"/>
  <c r="P759" i="7"/>
  <c r="P771" i="7"/>
  <c r="P783" i="7"/>
  <c r="P795" i="7"/>
  <c r="P807" i="7"/>
  <c r="P819" i="7"/>
  <c r="P831" i="7"/>
  <c r="P843" i="7"/>
  <c r="P855" i="7"/>
  <c r="Q855" i="7" s="1"/>
  <c r="P867" i="7"/>
  <c r="Q867" i="7" s="1"/>
  <c r="P879" i="7"/>
  <c r="P891" i="7"/>
  <c r="P903" i="7"/>
  <c r="P915" i="7"/>
  <c r="P927" i="7"/>
  <c r="P939" i="7"/>
  <c r="P951" i="7"/>
  <c r="P963" i="7"/>
  <c r="P975" i="7"/>
  <c r="P987" i="7"/>
  <c r="P999" i="7"/>
  <c r="P1011" i="7"/>
  <c r="Q1011" i="7" s="1"/>
  <c r="P1023" i="7"/>
  <c r="P1035" i="7"/>
  <c r="Q1035" i="7" s="1"/>
  <c r="P1047" i="7"/>
  <c r="Q1047" i="7" s="1"/>
  <c r="P1059" i="7"/>
  <c r="Q1059" i="7" s="1"/>
  <c r="P1071" i="7"/>
  <c r="Q1071" i="7" s="1"/>
  <c r="P1083" i="7"/>
  <c r="Q1083" i="7" s="1"/>
  <c r="P1095" i="7"/>
  <c r="Q1095" i="7" s="1"/>
  <c r="P1107" i="7"/>
  <c r="Q1107" i="7" s="1"/>
  <c r="P1119" i="7"/>
  <c r="Q1119" i="7" s="1"/>
  <c r="P1131" i="7"/>
  <c r="Q1131" i="7" s="1"/>
  <c r="P1143" i="7"/>
  <c r="Q1143" i="7" s="1"/>
  <c r="P1155" i="7"/>
  <c r="Q1155" i="7" s="1"/>
  <c r="P1167" i="7"/>
  <c r="Q1167" i="7" s="1"/>
  <c r="P1179" i="7"/>
  <c r="Q1179" i="7" s="1"/>
  <c r="P1191" i="7"/>
  <c r="Q1191" i="7" s="1"/>
  <c r="P1203" i="7"/>
  <c r="Q1203" i="7" s="1"/>
  <c r="P1215" i="7"/>
  <c r="Q1215" i="7" s="1"/>
  <c r="P1227" i="7"/>
  <c r="Q1227" i="7" s="1"/>
  <c r="P1239" i="7"/>
  <c r="Q1239" i="7" s="1"/>
  <c r="P1251" i="7"/>
  <c r="Q1251" i="7" s="1"/>
  <c r="P1263" i="7"/>
  <c r="Q1263" i="7" s="1"/>
  <c r="P1275" i="7"/>
  <c r="Q1275" i="7" s="1"/>
  <c r="P1287" i="7"/>
  <c r="Q1287" i="7" s="1"/>
  <c r="P1299" i="7"/>
  <c r="Q1299" i="7" s="1"/>
  <c r="P1311" i="7"/>
  <c r="Q1311" i="7" s="1"/>
  <c r="P1323" i="7"/>
  <c r="Q1323" i="7" s="1"/>
  <c r="P1335" i="7"/>
  <c r="Q1335" i="7" s="1"/>
  <c r="P1347" i="7"/>
  <c r="Q1347" i="7" s="1"/>
  <c r="P1363" i="7"/>
  <c r="Q1363" i="7" s="1"/>
  <c r="P1384" i="7"/>
  <c r="P1408" i="7"/>
  <c r="Q1408" i="7" s="1"/>
  <c r="P1432" i="7"/>
  <c r="P1456" i="7"/>
  <c r="P1480" i="7"/>
  <c r="P1504" i="7"/>
  <c r="Q1504" i="7" s="1"/>
  <c r="P1528" i="7"/>
  <c r="Q1528" i="7" s="1"/>
  <c r="P1552" i="7"/>
  <c r="P1576" i="7"/>
  <c r="P1600" i="7"/>
  <c r="P1624" i="7"/>
  <c r="P1648" i="7"/>
  <c r="P1672" i="7"/>
  <c r="P1696" i="7"/>
  <c r="P1720" i="7"/>
  <c r="P1744" i="7"/>
  <c r="P1768" i="7"/>
  <c r="P1792" i="7"/>
  <c r="Q1792" i="7" s="1"/>
  <c r="P1816" i="7"/>
  <c r="Q1816" i="7" s="1"/>
  <c r="P1840" i="7"/>
  <c r="P1864" i="7"/>
  <c r="P1888" i="7"/>
  <c r="P1912" i="7"/>
  <c r="P1936" i="7"/>
  <c r="P1960" i="7"/>
  <c r="P1984" i="7"/>
  <c r="P2008" i="7"/>
  <c r="P2032" i="7"/>
  <c r="P2056" i="7"/>
  <c r="P2080" i="7"/>
  <c r="Q2080" i="7" s="1"/>
  <c r="P2104" i="7"/>
  <c r="Q2104" i="7" s="1"/>
  <c r="P2128" i="7"/>
  <c r="Q2128" i="7" s="1"/>
  <c r="P2152" i="7"/>
  <c r="Q2152" i="7" s="1"/>
  <c r="P2176" i="7"/>
  <c r="Q2176" i="7" s="1"/>
  <c r="P2203" i="7"/>
  <c r="Q2203" i="7" s="1"/>
  <c r="P2232" i="7"/>
  <c r="P2260" i="7"/>
  <c r="P2288" i="7"/>
  <c r="P2318" i="7"/>
  <c r="P2347" i="7"/>
  <c r="Q2347" i="7" s="1"/>
  <c r="P2376" i="7"/>
  <c r="P2404" i="7"/>
  <c r="Q2404" i="7" s="1"/>
  <c r="P2432" i="7"/>
  <c r="Q2432" i="7" s="1"/>
  <c r="P2462" i="7"/>
  <c r="P2491" i="7"/>
  <c r="P2520" i="7"/>
  <c r="Q2520" i="7" s="1"/>
  <c r="P2548" i="7"/>
  <c r="P2582" i="7"/>
  <c r="Q2582" i="7" s="1"/>
  <c r="P2618" i="7"/>
  <c r="Q2618" i="7" s="1"/>
  <c r="P2654" i="7"/>
  <c r="Q2654" i="7" s="1"/>
  <c r="P2690" i="7"/>
  <c r="Q2690" i="7" s="1"/>
  <c r="P2726" i="7"/>
  <c r="Q2726" i="7" s="1"/>
  <c r="P2762" i="7"/>
  <c r="Q2762" i="7" s="1"/>
  <c r="P2798" i="7"/>
  <c r="Q2798" i="7" s="1"/>
  <c r="P2834" i="7"/>
  <c r="Q2834" i="7" s="1"/>
  <c r="P2870" i="7"/>
  <c r="P2906" i="7"/>
  <c r="P2942" i="7"/>
  <c r="Q2942" i="7" s="1"/>
  <c r="P2978" i="7"/>
  <c r="P3014" i="7"/>
  <c r="P3050" i="7"/>
  <c r="P3086" i="7"/>
  <c r="P3122" i="7"/>
  <c r="P3158" i="7"/>
  <c r="Q3158" i="7" s="1"/>
  <c r="P3194" i="7"/>
  <c r="Q3194" i="7" s="1"/>
  <c r="P3230" i="7"/>
  <c r="Q3230" i="7" s="1"/>
  <c r="P3266" i="7"/>
  <c r="Q3266" i="7" s="1"/>
  <c r="P3302" i="7"/>
  <c r="P3338" i="7"/>
  <c r="Q3338" i="7" s="1"/>
  <c r="P3374" i="7"/>
  <c r="Q3374" i="7" s="1"/>
  <c r="P3410" i="7"/>
  <c r="Q3410" i="7" s="1"/>
  <c r="P3446" i="7"/>
  <c r="Q3446" i="7" s="1"/>
  <c r="P3482" i="7"/>
  <c r="Q3482" i="7" s="1"/>
  <c r="P3518" i="7"/>
  <c r="Q3518" i="7" s="1"/>
  <c r="P3554" i="7"/>
  <c r="Q3554" i="7" s="1"/>
  <c r="P3590" i="7"/>
  <c r="Q3590" i="7" s="1"/>
  <c r="P3626" i="7"/>
  <c r="Q3626" i="7" s="1"/>
  <c r="P3662" i="7"/>
  <c r="Q3662" i="7" s="1"/>
  <c r="P3698" i="7"/>
  <c r="Q3698" i="7" s="1"/>
  <c r="P3734" i="7"/>
  <c r="P3770" i="7"/>
  <c r="Q3770" i="7" s="1"/>
  <c r="P3806" i="7"/>
  <c r="Q3806" i="7" s="1"/>
  <c r="P3842" i="7"/>
  <c r="Q3842" i="7" s="1"/>
  <c r="P3878" i="7"/>
  <c r="Q3878" i="7" s="1"/>
  <c r="P3914" i="7"/>
  <c r="Q3914" i="7" s="1"/>
  <c r="P3950" i="7"/>
  <c r="Q3950" i="7" s="1"/>
  <c r="P3986" i="7"/>
  <c r="Q3986" i="7" s="1"/>
  <c r="P4022" i="7"/>
  <c r="Q4022" i="7" s="1"/>
  <c r="P4058" i="7"/>
  <c r="Q4058" i="7" s="1"/>
  <c r="P4094" i="7"/>
  <c r="Q4094" i="7" s="1"/>
  <c r="P4130" i="7"/>
  <c r="Q4130" i="7" s="1"/>
  <c r="P4166" i="7"/>
  <c r="Q4166" i="7" s="1"/>
  <c r="P4202" i="7"/>
  <c r="Q4202" i="7" s="1"/>
  <c r="P4238" i="7"/>
  <c r="Q4238" i="7" s="1"/>
  <c r="P4274" i="7"/>
  <c r="P4310" i="7"/>
  <c r="P4346" i="7"/>
  <c r="P4382" i="7"/>
  <c r="P4418" i="7"/>
  <c r="P4454" i="7"/>
  <c r="P4490" i="7"/>
  <c r="Q4490" i="7" s="1"/>
  <c r="P4526" i="7"/>
  <c r="Q4526" i="7" s="1"/>
  <c r="P4562" i="7"/>
  <c r="Q4562" i="7" s="1"/>
  <c r="P4598" i="7"/>
  <c r="Q4598" i="7" s="1"/>
  <c r="P4634" i="7"/>
  <c r="Q4634" i="7" s="1"/>
  <c r="P4670" i="7"/>
  <c r="Q4670" i="7" s="1"/>
  <c r="P4706" i="7"/>
  <c r="P4742" i="7"/>
  <c r="P4778" i="7"/>
  <c r="P4814" i="7"/>
  <c r="P4850" i="7"/>
  <c r="Q4850" i="7" s="1"/>
  <c r="P4886" i="7"/>
  <c r="Q4886" i="7" s="1"/>
  <c r="P4922" i="7"/>
  <c r="Q4922" i="7" s="1"/>
  <c r="P4958" i="7"/>
  <c r="Q4958" i="7" s="1"/>
  <c r="P4994" i="7"/>
  <c r="Q4994" i="7" s="1"/>
  <c r="P5030" i="7"/>
  <c r="Q5030" i="7" s="1"/>
  <c r="P5066" i="7"/>
  <c r="Q5066" i="7" s="1"/>
  <c r="P5102" i="7"/>
  <c r="Q5102" i="7" s="1"/>
  <c r="P5138" i="7"/>
  <c r="Q5138" i="7" s="1"/>
  <c r="P5174" i="7"/>
  <c r="Q5174" i="7" s="1"/>
  <c r="P5210" i="7"/>
  <c r="P5246" i="7"/>
  <c r="P5282" i="7"/>
  <c r="Q5282" i="7" s="1"/>
  <c r="P5318" i="7"/>
  <c r="Q5318" i="7" s="1"/>
  <c r="P5354" i="7"/>
  <c r="Q5354" i="7" s="1"/>
  <c r="P5390" i="7"/>
  <c r="Q5390" i="7" s="1"/>
  <c r="P5426" i="7"/>
  <c r="Q5426" i="7" s="1"/>
  <c r="P5462" i="7"/>
  <c r="Q5462" i="7" s="1"/>
  <c r="P5498" i="7"/>
  <c r="Q5498" i="7" s="1"/>
  <c r="P5534" i="7"/>
  <c r="P5570" i="7"/>
  <c r="P5609" i="7"/>
  <c r="Q5609" i="7" s="1"/>
  <c r="P5649" i="7"/>
  <c r="P5688" i="7"/>
  <c r="P5750" i="7"/>
  <c r="Q5750" i="7" s="1"/>
  <c r="P5822" i="7"/>
  <c r="Q5822" i="7" s="1"/>
  <c r="P74" i="7"/>
  <c r="Q74" i="7" s="1"/>
  <c r="P158" i="7"/>
  <c r="P266" i="7"/>
  <c r="Q266" i="7" s="1"/>
  <c r="P350" i="7"/>
  <c r="Q350" i="7" s="1"/>
  <c r="P434" i="7"/>
  <c r="Q434" i="7" s="1"/>
  <c r="P518" i="7"/>
  <c r="Q518" i="7" s="1"/>
  <c r="P614" i="7"/>
  <c r="P674" i="7"/>
  <c r="Q674" i="7" s="1"/>
  <c r="P758" i="7"/>
  <c r="Q758" i="7" s="1"/>
  <c r="P842" i="7"/>
  <c r="P902" i="7"/>
  <c r="P974" i="7"/>
  <c r="P1070" i="7"/>
  <c r="P1154" i="7"/>
  <c r="Q1154" i="7" s="1"/>
  <c r="P1226" i="7"/>
  <c r="Q1226" i="7" s="1"/>
  <c r="P1286" i="7"/>
  <c r="P1407" i="7"/>
  <c r="Q1407" i="7" s="1"/>
  <c r="P1623" i="7"/>
  <c r="P1767" i="7"/>
  <c r="Q1767" i="7" s="1"/>
  <c r="P1911" i="7"/>
  <c r="Q1911" i="7" s="1"/>
  <c r="P2103" i="7"/>
  <c r="Q2103" i="7" s="1"/>
  <c r="P2287" i="7"/>
  <c r="Q2287" i="7" s="1"/>
  <c r="P2546" i="7"/>
  <c r="Q2546" i="7" s="1"/>
  <c r="P2796" i="7"/>
  <c r="Q2796" i="7" s="1"/>
  <c r="P3048" i="7"/>
  <c r="P3336" i="7"/>
  <c r="Q3336" i="7" s="1"/>
  <c r="P3588" i="7"/>
  <c r="Q3588" i="7" s="1"/>
  <c r="P3840" i="7"/>
  <c r="Q3840" i="7" s="1"/>
  <c r="P4128" i="7"/>
  <c r="Q4128" i="7" s="1"/>
  <c r="P4344" i="7"/>
  <c r="P4596" i="7"/>
  <c r="Q4596" i="7" s="1"/>
  <c r="P4848" i="7"/>
  <c r="P5136" i="7"/>
  <c r="Q5136" i="7" s="1"/>
  <c r="P5388" i="7"/>
  <c r="P5647" i="7"/>
  <c r="Q5647" i="7" s="1"/>
  <c r="P112" i="7"/>
  <c r="P220" i="7"/>
  <c r="P316" i="7"/>
  <c r="Q316" i="7" s="1"/>
  <c r="P412" i="7"/>
  <c r="Q412" i="7" s="1"/>
  <c r="P508" i="7"/>
  <c r="Q508" i="7" s="1"/>
  <c r="P580" i="7"/>
  <c r="P676" i="7"/>
  <c r="Q676" i="7" s="1"/>
  <c r="P772" i="7"/>
  <c r="Q772" i="7" s="1"/>
  <c r="P880" i="7"/>
  <c r="Q880" i="7" s="1"/>
  <c r="P988" i="7"/>
  <c r="Q988" i="7" s="1"/>
  <c r="P1096" i="7"/>
  <c r="P1216" i="7"/>
  <c r="P1312" i="7"/>
  <c r="P1435" i="7"/>
  <c r="Q1435" i="7" s="1"/>
  <c r="P1627" i="7"/>
  <c r="P1843" i="7"/>
  <c r="Q1843" i="7" s="1"/>
  <c r="P2035" i="7"/>
  <c r="Q2035" i="7" s="1"/>
  <c r="P2234" i="7"/>
  <c r="P2464" i="7"/>
  <c r="Q2464" i="7" s="1"/>
  <c r="P2731" i="7"/>
  <c r="Q2731" i="7" s="1"/>
  <c r="P3019" i="7"/>
  <c r="Q3019" i="7" s="1"/>
  <c r="P3307" i="7"/>
  <c r="P3559" i="7"/>
  <c r="Q3559" i="7" s="1"/>
  <c r="P3847" i="7"/>
  <c r="Q3847" i="7" s="1"/>
  <c r="P4135" i="7"/>
  <c r="P4423" i="7"/>
  <c r="P4711" i="7"/>
  <c r="Q4711" i="7" s="1"/>
  <c r="P4999" i="7"/>
  <c r="Q4999" i="7" s="1"/>
  <c r="P5287" i="7"/>
  <c r="Q5287" i="7" s="1"/>
  <c r="P5539" i="7"/>
  <c r="Q5539" i="7" s="1"/>
  <c r="P5" i="7"/>
  <c r="P17" i="7"/>
  <c r="P29" i="7"/>
  <c r="Q29" i="7" s="1"/>
  <c r="P41" i="7"/>
  <c r="Q41" i="7" s="1"/>
  <c r="P53" i="7"/>
  <c r="P65" i="7"/>
  <c r="P77" i="7"/>
  <c r="P89" i="7"/>
  <c r="P101" i="7"/>
  <c r="Q101" i="7" s="1"/>
  <c r="P113" i="7"/>
  <c r="Q113" i="7" s="1"/>
  <c r="P125" i="7"/>
  <c r="P137" i="7"/>
  <c r="P149" i="7"/>
  <c r="P161" i="7"/>
  <c r="P173" i="7"/>
  <c r="P185" i="7"/>
  <c r="Q185" i="7" s="1"/>
  <c r="P197" i="7"/>
  <c r="P209" i="7"/>
  <c r="P221" i="7"/>
  <c r="P233" i="7"/>
  <c r="P245" i="7"/>
  <c r="Q245" i="7" s="1"/>
  <c r="P257" i="7"/>
  <c r="Q257" i="7" s="1"/>
  <c r="P269" i="7"/>
  <c r="P281" i="7"/>
  <c r="P293" i="7"/>
  <c r="P305" i="7"/>
  <c r="P317" i="7"/>
  <c r="P329" i="7"/>
  <c r="P341" i="7"/>
  <c r="P353" i="7"/>
  <c r="P365" i="7"/>
  <c r="P377" i="7"/>
  <c r="P389" i="7"/>
  <c r="Q389" i="7" s="1"/>
  <c r="P401" i="7"/>
  <c r="Q401" i="7" s="1"/>
  <c r="P413" i="7"/>
  <c r="P425" i="7"/>
  <c r="P437" i="7"/>
  <c r="P449" i="7"/>
  <c r="P461" i="7"/>
  <c r="P473" i="7"/>
  <c r="P485" i="7"/>
  <c r="P497" i="7"/>
  <c r="P509" i="7"/>
  <c r="P521" i="7"/>
  <c r="P533" i="7"/>
  <c r="Q533" i="7" s="1"/>
  <c r="P545" i="7"/>
  <c r="Q545" i="7" s="1"/>
  <c r="P557" i="7"/>
  <c r="Q557" i="7" s="1"/>
  <c r="P569" i="7"/>
  <c r="Q569" i="7" s="1"/>
  <c r="P581" i="7"/>
  <c r="Q581" i="7" s="1"/>
  <c r="P593" i="7"/>
  <c r="Q593" i="7" s="1"/>
  <c r="P605" i="7"/>
  <c r="Q605" i="7" s="1"/>
  <c r="P617" i="7"/>
  <c r="Q617" i="7" s="1"/>
  <c r="P629" i="7"/>
  <c r="Q629" i="7" s="1"/>
  <c r="P641" i="7"/>
  <c r="Q641" i="7" s="1"/>
  <c r="P653" i="7"/>
  <c r="P665" i="7"/>
  <c r="Q665" i="7" s="1"/>
  <c r="P677" i="7"/>
  <c r="Q677" i="7" s="1"/>
  <c r="P689" i="7"/>
  <c r="Q689" i="7" s="1"/>
  <c r="P701" i="7"/>
  <c r="Q701" i="7" s="1"/>
  <c r="P713" i="7"/>
  <c r="P725" i="7"/>
  <c r="P737" i="7"/>
  <c r="Q737" i="7" s="1"/>
  <c r="P749" i="7"/>
  <c r="P761" i="7"/>
  <c r="P773" i="7"/>
  <c r="P785" i="7"/>
  <c r="P797" i="7"/>
  <c r="P809" i="7"/>
  <c r="P821" i="7"/>
  <c r="Q821" i="7" s="1"/>
  <c r="P833" i="7"/>
  <c r="Q833" i="7" s="1"/>
  <c r="P845" i="7"/>
  <c r="P857" i="7"/>
  <c r="P869" i="7"/>
  <c r="P881" i="7"/>
  <c r="P893" i="7"/>
  <c r="P905" i="7"/>
  <c r="P917" i="7"/>
  <c r="P929" i="7"/>
  <c r="P941" i="7"/>
  <c r="P953" i="7"/>
  <c r="P965" i="7"/>
  <c r="P977" i="7"/>
  <c r="Q977" i="7" s="1"/>
  <c r="P989" i="7"/>
  <c r="Q989" i="7" s="1"/>
  <c r="P1001" i="7"/>
  <c r="Q1001" i="7" s="1"/>
  <c r="P1013" i="7"/>
  <c r="Q1013" i="7" s="1"/>
  <c r="P1025" i="7"/>
  <c r="Q1025" i="7" s="1"/>
  <c r="P1037" i="7"/>
  <c r="Q1037" i="7" s="1"/>
  <c r="P1049" i="7"/>
  <c r="Q1049" i="7" s="1"/>
  <c r="P1061" i="7"/>
  <c r="P1073" i="7"/>
  <c r="P1085" i="7"/>
  <c r="P1097" i="7"/>
  <c r="P1109" i="7"/>
  <c r="Q1109" i="7" s="1"/>
  <c r="P1121" i="7"/>
  <c r="Q1121" i="7" s="1"/>
  <c r="P1133" i="7"/>
  <c r="P1145" i="7"/>
  <c r="P1157" i="7"/>
  <c r="P1169" i="7"/>
  <c r="P1181" i="7"/>
  <c r="P1193" i="7"/>
  <c r="P1205" i="7"/>
  <c r="P1217" i="7"/>
  <c r="P1229" i="7"/>
  <c r="P1241" i="7"/>
  <c r="P1253" i="7"/>
  <c r="Q1253" i="7" s="1"/>
  <c r="P1265" i="7"/>
  <c r="Q1265" i="7" s="1"/>
  <c r="P1277" i="7"/>
  <c r="P1289" i="7"/>
  <c r="P1301" i="7"/>
  <c r="P1313" i="7"/>
  <c r="P1325" i="7"/>
  <c r="P1337" i="7"/>
  <c r="P1349" i="7"/>
  <c r="P1367" i="7"/>
  <c r="Q1367" i="7" s="1"/>
  <c r="P1388" i="7"/>
  <c r="Q1388" i="7" s="1"/>
  <c r="P1412" i="7"/>
  <c r="P1436" i="7"/>
  <c r="Q1436" i="7" s="1"/>
  <c r="P1460" i="7"/>
  <c r="Q1460" i="7" s="1"/>
  <c r="P1484" i="7"/>
  <c r="Q1484" i="7" s="1"/>
  <c r="P1508" i="7"/>
  <c r="Q1508" i="7" s="1"/>
  <c r="P1532" i="7"/>
  <c r="Q1532" i="7" s="1"/>
  <c r="P1556" i="7"/>
  <c r="Q1556" i="7" s="1"/>
  <c r="P1580" i="7"/>
  <c r="Q1580" i="7" s="1"/>
  <c r="P1604" i="7"/>
  <c r="Q1604" i="7" s="1"/>
  <c r="P1628" i="7"/>
  <c r="Q1628" i="7" s="1"/>
  <c r="P1652" i="7"/>
  <c r="Q1652" i="7" s="1"/>
  <c r="P1676" i="7"/>
  <c r="Q1676" i="7" s="1"/>
  <c r="P1700" i="7"/>
  <c r="Q1700" i="7" s="1"/>
  <c r="P1724" i="7"/>
  <c r="Q1724" i="7" s="1"/>
  <c r="P1748" i="7"/>
  <c r="Q1748" i="7" s="1"/>
  <c r="P1772" i="7"/>
  <c r="P1796" i="7"/>
  <c r="P1820" i="7"/>
  <c r="P1844" i="7"/>
  <c r="P1868" i="7"/>
  <c r="P1892" i="7"/>
  <c r="P1916" i="7"/>
  <c r="P1940" i="7"/>
  <c r="P1964" i="7"/>
  <c r="P1988" i="7"/>
  <c r="P2012" i="7"/>
  <c r="Q2012" i="7" s="1"/>
  <c r="P2036" i="7"/>
  <c r="Q2036" i="7" s="1"/>
  <c r="P2060" i="7"/>
  <c r="P2084" i="7"/>
  <c r="P2108" i="7"/>
  <c r="P2132" i="7"/>
  <c r="P2156" i="7"/>
  <c r="P2180" i="7"/>
  <c r="P2208" i="7"/>
  <c r="P2236" i="7"/>
  <c r="P2264" i="7"/>
  <c r="P2294" i="7"/>
  <c r="P2323" i="7"/>
  <c r="Q2323" i="7" s="1"/>
  <c r="P2352" i="7"/>
  <c r="Q2352" i="7" s="1"/>
  <c r="P2380" i="7"/>
  <c r="Q2380" i="7" s="1"/>
  <c r="P2408" i="7"/>
  <c r="P2438" i="7"/>
  <c r="P2467" i="7"/>
  <c r="Q2467" i="7" s="1"/>
  <c r="P2496" i="7"/>
  <c r="Q2496" i="7" s="1"/>
  <c r="P2524" i="7"/>
  <c r="P2552" i="7"/>
  <c r="Q2552" i="7" s="1"/>
  <c r="P2588" i="7"/>
  <c r="Q2588" i="7" s="1"/>
  <c r="P2624" i="7"/>
  <c r="Q2624" i="7" s="1"/>
  <c r="P2660" i="7"/>
  <c r="Q2660" i="7" s="1"/>
  <c r="P2696" i="7"/>
  <c r="Q2696" i="7" s="1"/>
  <c r="P2732" i="7"/>
  <c r="Q2732" i="7" s="1"/>
  <c r="P2768" i="7"/>
  <c r="Q2768" i="7" s="1"/>
  <c r="P2804" i="7"/>
  <c r="Q2804" i="7" s="1"/>
  <c r="P2840" i="7"/>
  <c r="Q2840" i="7" s="1"/>
  <c r="P2876" i="7"/>
  <c r="P2912" i="7"/>
  <c r="P2948" i="7"/>
  <c r="P2984" i="7"/>
  <c r="P3020" i="7"/>
  <c r="P3056" i="7"/>
  <c r="P3092" i="7"/>
  <c r="P3128" i="7"/>
  <c r="Q3128" i="7" s="1"/>
  <c r="P3164" i="7"/>
  <c r="Q3164" i="7" s="1"/>
  <c r="P3200" i="7"/>
  <c r="P3236" i="7"/>
  <c r="P3272" i="7"/>
  <c r="P3308" i="7"/>
  <c r="P3344" i="7"/>
  <c r="Q3344" i="7" s="1"/>
  <c r="P3380" i="7"/>
  <c r="P3416" i="7"/>
  <c r="P3452" i="7"/>
  <c r="P3488" i="7"/>
  <c r="Q3488" i="7" s="1"/>
  <c r="P3524" i="7"/>
  <c r="Q3524" i="7" s="1"/>
  <c r="P3560" i="7"/>
  <c r="Q3560" i="7" s="1"/>
  <c r="P3596" i="7"/>
  <c r="Q3596" i="7" s="1"/>
  <c r="P3632" i="7"/>
  <c r="Q3632" i="7" s="1"/>
  <c r="P3668" i="7"/>
  <c r="Q3668" i="7" s="1"/>
  <c r="P3704" i="7"/>
  <c r="P3740" i="7"/>
  <c r="P3776" i="7"/>
  <c r="P3812" i="7"/>
  <c r="P3848" i="7"/>
  <c r="P3884" i="7"/>
  <c r="P3920" i="7"/>
  <c r="Q3920" i="7" s="1"/>
  <c r="P3956" i="7"/>
  <c r="P3992" i="7"/>
  <c r="Q3992" i="7" s="1"/>
  <c r="P4028" i="7"/>
  <c r="Q4028" i="7" s="1"/>
  <c r="P4064" i="7"/>
  <c r="P4100" i="7"/>
  <c r="Q4100" i="7" s="1"/>
  <c r="P4136" i="7"/>
  <c r="P4172" i="7"/>
  <c r="P4208" i="7"/>
  <c r="Q4208" i="7" s="1"/>
  <c r="P4244" i="7"/>
  <c r="Q4244" i="7" s="1"/>
  <c r="P4280" i="7"/>
  <c r="Q4280" i="7" s="1"/>
  <c r="P4316" i="7"/>
  <c r="Q4316" i="7" s="1"/>
  <c r="P4352" i="7"/>
  <c r="P4388" i="7"/>
  <c r="P4424" i="7"/>
  <c r="Q4424" i="7" s="1"/>
  <c r="P4460" i="7"/>
  <c r="Q4460" i="7" s="1"/>
  <c r="P4496" i="7"/>
  <c r="P4532" i="7"/>
  <c r="P4568" i="7"/>
  <c r="P4604" i="7"/>
  <c r="P4640" i="7"/>
  <c r="Q4640" i="7" s="1"/>
  <c r="P4676" i="7"/>
  <c r="Q4676" i="7" s="1"/>
  <c r="P4712" i="7"/>
  <c r="P4748" i="7"/>
  <c r="P4784" i="7"/>
  <c r="P4820" i="7"/>
  <c r="P4856" i="7"/>
  <c r="Q4856" i="7" s="1"/>
  <c r="P4892" i="7"/>
  <c r="Q4892" i="7" s="1"/>
  <c r="P4928" i="7"/>
  <c r="P4964" i="7"/>
  <c r="P5000" i="7"/>
  <c r="P5036" i="7"/>
  <c r="P5072" i="7"/>
  <c r="Q5072" i="7" s="1"/>
  <c r="P5108" i="7"/>
  <c r="Q5108" i="7" s="1"/>
  <c r="P5144" i="7"/>
  <c r="P5180" i="7"/>
  <c r="P5216" i="7"/>
  <c r="P5252" i="7"/>
  <c r="P5288" i="7"/>
  <c r="Q5288" i="7" s="1"/>
  <c r="P5324" i="7"/>
  <c r="Q5324" i="7" s="1"/>
  <c r="P5360" i="7"/>
  <c r="P5396" i="7"/>
  <c r="Q5396" i="7" s="1"/>
  <c r="P5432" i="7"/>
  <c r="Q5432" i="7" s="1"/>
  <c r="P5468" i="7"/>
  <c r="Q5468" i="7" s="1"/>
  <c r="P5504" i="7"/>
  <c r="Q5504" i="7" s="1"/>
  <c r="P5540" i="7"/>
  <c r="Q5540" i="7" s="1"/>
  <c r="P5577" i="7"/>
  <c r="P5616" i="7"/>
  <c r="Q5616" i="7" s="1"/>
  <c r="P5655" i="7"/>
  <c r="Q5655" i="7" s="1"/>
  <c r="P5697" i="7"/>
  <c r="Q5697" i="7" s="1"/>
  <c r="P5762" i="7"/>
  <c r="Q5762" i="7" s="1"/>
  <c r="P5834" i="7"/>
  <c r="Q5834" i="7" s="1"/>
  <c r="P26" i="7"/>
  <c r="Q26" i="7" s="1"/>
  <c r="P194" i="7"/>
  <c r="Q194" i="7" s="1"/>
  <c r="P362" i="7"/>
  <c r="P530" i="7"/>
  <c r="Q530" i="7" s="1"/>
  <c r="P770" i="7"/>
  <c r="Q770" i="7" s="1"/>
  <c r="P1058" i="7"/>
  <c r="P1455" i="7"/>
  <c r="P2031" i="7"/>
  <c r="Q2031" i="7" s="1"/>
  <c r="P2516" i="7"/>
  <c r="Q2516" i="7" s="1"/>
  <c r="P3120" i="7"/>
  <c r="Q3120" i="7" s="1"/>
  <c r="P3876" i="7"/>
  <c r="Q3876" i="7" s="1"/>
  <c r="P5028" i="7"/>
  <c r="P40" i="7"/>
  <c r="P160" i="7"/>
  <c r="P268" i="7"/>
  <c r="P364" i="7"/>
  <c r="Q364" i="7" s="1"/>
  <c r="P460" i="7"/>
  <c r="Q460" i="7" s="1"/>
  <c r="P556" i="7"/>
  <c r="P652" i="7"/>
  <c r="Q652" i="7" s="1"/>
  <c r="P748" i="7"/>
  <c r="Q748" i="7" s="1"/>
  <c r="P844" i="7"/>
  <c r="Q844" i="7" s="1"/>
  <c r="P940" i="7"/>
  <c r="Q940" i="7" s="1"/>
  <c r="P1036" i="7"/>
  <c r="Q1036" i="7" s="1"/>
  <c r="P1144" i="7"/>
  <c r="Q1144" i="7" s="1"/>
  <c r="P1252" i="7"/>
  <c r="P1364" i="7"/>
  <c r="Q1364" i="7" s="1"/>
  <c r="P1579" i="7"/>
  <c r="P1771" i="7"/>
  <c r="Q1771" i="7" s="1"/>
  <c r="P1963" i="7"/>
  <c r="Q1963" i="7" s="1"/>
  <c r="P2155" i="7"/>
  <c r="Q2155" i="7" s="1"/>
  <c r="P2407" i="7"/>
  <c r="Q2407" i="7" s="1"/>
  <c r="P2695" i="7"/>
  <c r="Q2695" i="7" s="1"/>
  <c r="P2983" i="7"/>
  <c r="P3271" i="7"/>
  <c r="P3631" i="7"/>
  <c r="Q3631" i="7" s="1"/>
  <c r="P3955" i="7"/>
  <c r="Q3955" i="7" s="1"/>
  <c r="P4243" i="7"/>
  <c r="Q4243" i="7" s="1"/>
  <c r="P4567" i="7"/>
  <c r="P4855" i="7"/>
  <c r="P5179" i="7"/>
  <c r="P5503" i="7"/>
  <c r="P6" i="7"/>
  <c r="P66" i="7"/>
  <c r="Q66" i="7" s="1"/>
  <c r="P102" i="7"/>
  <c r="Q102" i="7" s="1"/>
  <c r="P150" i="7"/>
  <c r="Q150" i="7" s="1"/>
  <c r="P186" i="7"/>
  <c r="Q186" i="7" s="1"/>
  <c r="P210" i="7"/>
  <c r="Q210" i="7" s="1"/>
  <c r="P222" i="7"/>
  <c r="Q222" i="7" s="1"/>
  <c r="P258" i="7"/>
  <c r="Q258" i="7" s="1"/>
  <c r="P270" i="7"/>
  <c r="Q270" i="7" s="1"/>
  <c r="P282" i="7"/>
  <c r="Q282" i="7" s="1"/>
  <c r="P294" i="7"/>
  <c r="Q294" i="7" s="1"/>
  <c r="P306" i="7"/>
  <c r="Q306" i="7" s="1"/>
  <c r="P318" i="7"/>
  <c r="Q318" i="7" s="1"/>
  <c r="P330" i="7"/>
  <c r="Q330" i="7" s="1"/>
  <c r="P342" i="7"/>
  <c r="Q342" i="7" s="1"/>
  <c r="P354" i="7"/>
  <c r="Q354" i="7" s="1"/>
  <c r="P366" i="7"/>
  <c r="Q366" i="7" s="1"/>
  <c r="P378" i="7"/>
  <c r="Q378" i="7" s="1"/>
  <c r="P390" i="7"/>
  <c r="Q390" i="7" s="1"/>
  <c r="P402" i="7"/>
  <c r="Q402" i="7" s="1"/>
  <c r="P414" i="7"/>
  <c r="Q414" i="7" s="1"/>
  <c r="P426" i="7"/>
  <c r="Q426" i="7" s="1"/>
  <c r="P438" i="7"/>
  <c r="Q438" i="7" s="1"/>
  <c r="P450" i="7"/>
  <c r="Q450" i="7" s="1"/>
  <c r="P462" i="7"/>
  <c r="Q462" i="7" s="1"/>
  <c r="P474" i="7"/>
  <c r="Q474" i="7" s="1"/>
  <c r="P486" i="7"/>
  <c r="Q486" i="7" s="1"/>
  <c r="P498" i="7"/>
  <c r="Q498" i="7" s="1"/>
  <c r="P510" i="7"/>
  <c r="Q510" i="7" s="1"/>
  <c r="P522" i="7"/>
  <c r="Q522" i="7" s="1"/>
  <c r="P534" i="7"/>
  <c r="Q534" i="7" s="1"/>
  <c r="P546" i="7"/>
  <c r="Q546" i="7" s="1"/>
  <c r="P558" i="7"/>
  <c r="P570" i="7"/>
  <c r="P582" i="7"/>
  <c r="P594" i="7"/>
  <c r="P606" i="7"/>
  <c r="P618" i="7"/>
  <c r="P630" i="7"/>
  <c r="Q630" i="7" s="1"/>
  <c r="P642" i="7"/>
  <c r="P654" i="7"/>
  <c r="P666" i="7"/>
  <c r="Q666" i="7" s="1"/>
  <c r="P678" i="7"/>
  <c r="Q678" i="7" s="1"/>
  <c r="P690" i="7"/>
  <c r="P702" i="7"/>
  <c r="P714" i="7"/>
  <c r="P726" i="7"/>
  <c r="P738" i="7"/>
  <c r="P750" i="7"/>
  <c r="P762" i="7"/>
  <c r="P774" i="7"/>
  <c r="P786" i="7"/>
  <c r="P798" i="7"/>
  <c r="P810" i="7"/>
  <c r="Q810" i="7" s="1"/>
  <c r="P822" i="7"/>
  <c r="Q822" i="7" s="1"/>
  <c r="P834" i="7"/>
  <c r="P846" i="7"/>
  <c r="P858" i="7"/>
  <c r="P870" i="7"/>
  <c r="P882" i="7"/>
  <c r="P894" i="7"/>
  <c r="P906" i="7"/>
  <c r="P918" i="7"/>
  <c r="P930" i="7"/>
  <c r="P942" i="7"/>
  <c r="P954" i="7"/>
  <c r="Q954" i="7" s="1"/>
  <c r="P966" i="7"/>
  <c r="Q966" i="7" s="1"/>
  <c r="P978" i="7"/>
  <c r="P990" i="7"/>
  <c r="P1002" i="7"/>
  <c r="P1014" i="7"/>
  <c r="P1026" i="7"/>
  <c r="Q1026" i="7" s="1"/>
  <c r="P1038" i="7"/>
  <c r="Q1038" i="7" s="1"/>
  <c r="P1050" i="7"/>
  <c r="Q1050" i="7" s="1"/>
  <c r="P1062" i="7"/>
  <c r="Q1062" i="7" s="1"/>
  <c r="P1074" i="7"/>
  <c r="Q1074" i="7" s="1"/>
  <c r="P1086" i="7"/>
  <c r="Q1086" i="7" s="1"/>
  <c r="P1098" i="7"/>
  <c r="Q1098" i="7" s="1"/>
  <c r="P1110" i="7"/>
  <c r="Q1110" i="7" s="1"/>
  <c r="P1122" i="7"/>
  <c r="Q1122" i="7" s="1"/>
  <c r="P1134" i="7"/>
  <c r="Q1134" i="7" s="1"/>
  <c r="P1146" i="7"/>
  <c r="Q1146" i="7" s="1"/>
  <c r="P1158" i="7"/>
  <c r="Q1158" i="7" s="1"/>
  <c r="P1170" i="7"/>
  <c r="Q1170" i="7" s="1"/>
  <c r="P1182" i="7"/>
  <c r="Q1182" i="7" s="1"/>
  <c r="P1194" i="7"/>
  <c r="Q1194" i="7" s="1"/>
  <c r="P1206" i="7"/>
  <c r="Q1206" i="7" s="1"/>
  <c r="P1218" i="7"/>
  <c r="Q1218" i="7" s="1"/>
  <c r="P1230" i="7"/>
  <c r="Q1230" i="7" s="1"/>
  <c r="P1242" i="7"/>
  <c r="Q1242" i="7" s="1"/>
  <c r="P1254" i="7"/>
  <c r="Q1254" i="7" s="1"/>
  <c r="P1266" i="7"/>
  <c r="Q1266" i="7" s="1"/>
  <c r="P1278" i="7"/>
  <c r="Q1278" i="7" s="1"/>
  <c r="P1290" i="7"/>
  <c r="Q1290" i="7" s="1"/>
  <c r="P1302" i="7"/>
  <c r="Q1302" i="7" s="1"/>
  <c r="P1314" i="7"/>
  <c r="P1326" i="7"/>
  <c r="Q1326" i="7" s="1"/>
  <c r="P1338" i="7"/>
  <c r="Q1338" i="7" s="1"/>
  <c r="P1350" i="7"/>
  <c r="P1368" i="7"/>
  <c r="P1392" i="7"/>
  <c r="P1416" i="7"/>
  <c r="Q1416" i="7" s="1"/>
  <c r="P1440" i="7"/>
  <c r="Q1440" i="7" s="1"/>
  <c r="P1464" i="7"/>
  <c r="Q1464" i="7" s="1"/>
  <c r="P1488" i="7"/>
  <c r="Q1488" i="7" s="1"/>
  <c r="P1512" i="7"/>
  <c r="Q1512" i="7" s="1"/>
  <c r="P1536" i="7"/>
  <c r="Q1536" i="7" s="1"/>
  <c r="P1560" i="7"/>
  <c r="Q1560" i="7" s="1"/>
  <c r="P1584" i="7"/>
  <c r="Q1584" i="7" s="1"/>
  <c r="P1608" i="7"/>
  <c r="Q1608" i="7" s="1"/>
  <c r="P1632" i="7"/>
  <c r="Q1632" i="7" s="1"/>
  <c r="P1656" i="7"/>
  <c r="Q1656" i="7" s="1"/>
  <c r="P1680" i="7"/>
  <c r="Q1680" i="7" s="1"/>
  <c r="P1704" i="7"/>
  <c r="Q1704" i="7" s="1"/>
  <c r="P1728" i="7"/>
  <c r="Q1728" i="7" s="1"/>
  <c r="P1752" i="7"/>
  <c r="P1776" i="7"/>
  <c r="Q1776" i="7" s="1"/>
  <c r="P1800" i="7"/>
  <c r="Q1800" i="7" s="1"/>
  <c r="P1824" i="7"/>
  <c r="Q1824" i="7" s="1"/>
  <c r="P1848" i="7"/>
  <c r="P1872" i="7"/>
  <c r="Q1872" i="7" s="1"/>
  <c r="P1896" i="7"/>
  <c r="P1920" i="7"/>
  <c r="P1944" i="7"/>
  <c r="Q1944" i="7" s="1"/>
  <c r="P1968" i="7"/>
  <c r="P1992" i="7"/>
  <c r="Q1992" i="7" s="1"/>
  <c r="P2016" i="7"/>
  <c r="Q2016" i="7" s="1"/>
  <c r="P2040" i="7"/>
  <c r="Q2040" i="7" s="1"/>
  <c r="P2064" i="7"/>
  <c r="Q2064" i="7" s="1"/>
  <c r="P2088" i="7"/>
  <c r="Q2088" i="7" s="1"/>
  <c r="P2112" i="7"/>
  <c r="Q2112" i="7" s="1"/>
  <c r="P2136" i="7"/>
  <c r="P2160" i="7"/>
  <c r="P2184" i="7"/>
  <c r="Q2184" i="7" s="1"/>
  <c r="P2210" i="7"/>
  <c r="P2239" i="7"/>
  <c r="Q2239" i="7" s="1"/>
  <c r="P2268" i="7"/>
  <c r="P2296" i="7"/>
  <c r="Q2296" i="7" s="1"/>
  <c r="P2324" i="7"/>
  <c r="Q2324" i="7" s="1"/>
  <c r="P2354" i="7"/>
  <c r="P2383" i="7"/>
  <c r="Q2383" i="7" s="1"/>
  <c r="P2412" i="7"/>
  <c r="P2440" i="7"/>
  <c r="Q2440" i="7" s="1"/>
  <c r="P2468" i="7"/>
  <c r="P2498" i="7"/>
  <c r="Q2498" i="7" s="1"/>
  <c r="P2527" i="7"/>
  <c r="Q2527" i="7" s="1"/>
  <c r="P2556" i="7"/>
  <c r="P2592" i="7"/>
  <c r="Q2592" i="7" s="1"/>
  <c r="P2628" i="7"/>
  <c r="Q2628" i="7" s="1"/>
  <c r="P2664" i="7"/>
  <c r="Q2664" i="7" s="1"/>
  <c r="P2700" i="7"/>
  <c r="Q2700" i="7" s="1"/>
  <c r="P2736" i="7"/>
  <c r="Q2736" i="7" s="1"/>
  <c r="P2772" i="7"/>
  <c r="Q2772" i="7" s="1"/>
  <c r="P2808" i="7"/>
  <c r="Q2808" i="7" s="1"/>
  <c r="P2844" i="7"/>
  <c r="Q2844" i="7" s="1"/>
  <c r="P2880" i="7"/>
  <c r="P2916" i="7"/>
  <c r="P2952" i="7"/>
  <c r="P2988" i="7"/>
  <c r="P3024" i="7"/>
  <c r="P3060" i="7"/>
  <c r="P3096" i="7"/>
  <c r="Q3096" i="7" s="1"/>
  <c r="P3132" i="7"/>
  <c r="Q3132" i="7" s="1"/>
  <c r="P3168" i="7"/>
  <c r="Q3168" i="7" s="1"/>
  <c r="P3204" i="7"/>
  <c r="Q3204" i="7" s="1"/>
  <c r="P3240" i="7"/>
  <c r="Q3240" i="7" s="1"/>
  <c r="P3276" i="7"/>
  <c r="Q3276" i="7" s="1"/>
  <c r="P3312" i="7"/>
  <c r="Q3312" i="7" s="1"/>
  <c r="P3348" i="7"/>
  <c r="Q3348" i="7" s="1"/>
  <c r="P3384" i="7"/>
  <c r="Q3384" i="7" s="1"/>
  <c r="P3420" i="7"/>
  <c r="P3456" i="7"/>
  <c r="Q3456" i="7" s="1"/>
  <c r="P3492" i="7"/>
  <c r="Q3492" i="7" s="1"/>
  <c r="P3528" i="7"/>
  <c r="Q3528" i="7" s="1"/>
  <c r="P3564" i="7"/>
  <c r="Q3564" i="7" s="1"/>
  <c r="P3600" i="7"/>
  <c r="Q3600" i="7" s="1"/>
  <c r="P3636" i="7"/>
  <c r="Q3636" i="7" s="1"/>
  <c r="P3672" i="7"/>
  <c r="Q3672" i="7" s="1"/>
  <c r="P3708" i="7"/>
  <c r="P3744" i="7"/>
  <c r="P3780" i="7"/>
  <c r="Q3780" i="7" s="1"/>
  <c r="P3816" i="7"/>
  <c r="Q3816" i="7" s="1"/>
  <c r="P3852" i="7"/>
  <c r="Q3852" i="7" s="1"/>
  <c r="P3888" i="7"/>
  <c r="Q3888" i="7" s="1"/>
  <c r="P3924" i="7"/>
  <c r="Q3924" i="7" s="1"/>
  <c r="P3960" i="7"/>
  <c r="Q3960" i="7" s="1"/>
  <c r="P3996" i="7"/>
  <c r="Q3996" i="7" s="1"/>
  <c r="P4032" i="7"/>
  <c r="Q4032" i="7" s="1"/>
  <c r="P4068" i="7"/>
  <c r="P4104" i="7"/>
  <c r="Q4104" i="7" s="1"/>
  <c r="P4140" i="7"/>
  <c r="Q4140" i="7" s="1"/>
  <c r="P4176" i="7"/>
  <c r="Q4176" i="7" s="1"/>
  <c r="P4212" i="7"/>
  <c r="Q4212" i="7" s="1"/>
  <c r="P4248" i="7"/>
  <c r="Q4248" i="7" s="1"/>
  <c r="P4284" i="7"/>
  <c r="P4320" i="7"/>
  <c r="P4356" i="7"/>
  <c r="P4392" i="7"/>
  <c r="Q4392" i="7" s="1"/>
  <c r="P4428" i="7"/>
  <c r="Q4428" i="7" s="1"/>
  <c r="P4464" i="7"/>
  <c r="P4500" i="7"/>
  <c r="P4536" i="7"/>
  <c r="Q4536" i="7" s="1"/>
  <c r="P4572" i="7"/>
  <c r="Q4572" i="7" s="1"/>
  <c r="P4608" i="7"/>
  <c r="Q4608" i="7" s="1"/>
  <c r="P4644" i="7"/>
  <c r="Q4644" i="7" s="1"/>
  <c r="P4680" i="7"/>
  <c r="Q4680" i="7" s="1"/>
  <c r="P4716" i="7"/>
  <c r="P4752" i="7"/>
  <c r="P4788" i="7"/>
  <c r="P4824" i="7"/>
  <c r="Q4824" i="7" s="1"/>
  <c r="P4860" i="7"/>
  <c r="Q4860" i="7" s="1"/>
  <c r="P4896" i="7"/>
  <c r="P4932" i="7"/>
  <c r="P4968" i="7"/>
  <c r="P5004" i="7"/>
  <c r="P5040" i="7"/>
  <c r="P5076" i="7"/>
  <c r="P5112" i="7"/>
  <c r="P5148" i="7"/>
  <c r="P5184" i="7"/>
  <c r="P5220" i="7"/>
  <c r="P5256" i="7"/>
  <c r="P5292" i="7"/>
  <c r="Q5292" i="7" s="1"/>
  <c r="P5328" i="7"/>
  <c r="Q5328" i="7" s="1"/>
  <c r="P5364" i="7"/>
  <c r="P5400" i="7"/>
  <c r="P5436" i="7"/>
  <c r="P5472" i="7"/>
  <c r="P5508" i="7"/>
  <c r="P5544" i="7"/>
  <c r="P5581" i="7"/>
  <c r="Q5581" i="7" s="1"/>
  <c r="P5620" i="7"/>
  <c r="P5660" i="7"/>
  <c r="Q5660" i="7" s="1"/>
  <c r="P5701" i="7"/>
  <c r="Q5701" i="7" s="1"/>
  <c r="P5771" i="7"/>
  <c r="Q5771" i="7" s="1"/>
  <c r="P5843" i="7"/>
  <c r="P86" i="7"/>
  <c r="P182" i="7"/>
  <c r="Q182" i="7" s="1"/>
  <c r="P290" i="7"/>
  <c r="Q290" i="7" s="1"/>
  <c r="P386" i="7"/>
  <c r="Q386" i="7" s="1"/>
  <c r="P470" i="7"/>
  <c r="Q470" i="7" s="1"/>
  <c r="P554" i="7"/>
  <c r="Q554" i="7" s="1"/>
  <c r="P638" i="7"/>
  <c r="P734" i="7"/>
  <c r="Q734" i="7" s="1"/>
  <c r="P806" i="7"/>
  <c r="P890" i="7"/>
  <c r="Q890" i="7" s="1"/>
  <c r="P950" i="7"/>
  <c r="Q950" i="7" s="1"/>
  <c r="P1034" i="7"/>
  <c r="P1106" i="7"/>
  <c r="P1178" i="7"/>
  <c r="P1250" i="7"/>
  <c r="P1298" i="7"/>
  <c r="P1383" i="7"/>
  <c r="Q1383" i="7" s="1"/>
  <c r="P1527" i="7"/>
  <c r="P1671" i="7"/>
  <c r="P1839" i="7"/>
  <c r="Q1839" i="7" s="1"/>
  <c r="P2007" i="7"/>
  <c r="Q2007" i="7" s="1"/>
  <c r="P2200" i="7"/>
  <c r="Q2200" i="7" s="1"/>
  <c r="P2402" i="7"/>
  <c r="Q2402" i="7" s="1"/>
  <c r="P2652" i="7"/>
  <c r="Q2652" i="7" s="1"/>
  <c r="P2904" i="7"/>
  <c r="Q2904" i="7" s="1"/>
  <c r="P3192" i="7"/>
  <c r="Q3192" i="7" s="1"/>
  <c r="P3444" i="7"/>
  <c r="Q3444" i="7" s="1"/>
  <c r="P3696" i="7"/>
  <c r="P3984" i="7"/>
  <c r="P4236" i="7"/>
  <c r="Q4236" i="7" s="1"/>
  <c r="P4488" i="7"/>
  <c r="Q4488" i="7" s="1"/>
  <c r="P4776" i="7"/>
  <c r="P5100" i="7"/>
  <c r="P5352" i="7"/>
  <c r="Q5352" i="7" s="1"/>
  <c r="P5747" i="7"/>
  <c r="Q5747" i="7" s="1"/>
  <c r="P16" i="7"/>
  <c r="P100" i="7"/>
  <c r="P196" i="7"/>
  <c r="P292" i="7"/>
  <c r="P388" i="7"/>
  <c r="Q388" i="7" s="1"/>
  <c r="P484" i="7"/>
  <c r="Q484" i="7" s="1"/>
  <c r="P592" i="7"/>
  <c r="P688" i="7"/>
  <c r="Q688" i="7" s="1"/>
  <c r="P784" i="7"/>
  <c r="Q784" i="7" s="1"/>
  <c r="P868" i="7"/>
  <c r="Q868" i="7" s="1"/>
  <c r="P964" i="7"/>
  <c r="Q964" i="7" s="1"/>
  <c r="P1048" i="7"/>
  <c r="Q1048" i="7" s="1"/>
  <c r="P1132" i="7"/>
  <c r="P1228" i="7"/>
  <c r="P1324" i="7"/>
  <c r="P1483" i="7"/>
  <c r="P1675" i="7"/>
  <c r="P1867" i="7"/>
  <c r="Q1867" i="7" s="1"/>
  <c r="P2059" i="7"/>
  <c r="Q2059" i="7" s="1"/>
  <c r="P2263" i="7"/>
  <c r="Q2263" i="7" s="1"/>
  <c r="P2492" i="7"/>
  <c r="Q2492" i="7" s="1"/>
  <c r="P2767" i="7"/>
  <c r="Q2767" i="7" s="1"/>
  <c r="P3055" i="7"/>
  <c r="Q3055" i="7" s="1"/>
  <c r="P3343" i="7"/>
  <c r="Q3343" i="7" s="1"/>
  <c r="P3595" i="7"/>
  <c r="Q3595" i="7" s="1"/>
  <c r="P3883" i="7"/>
  <c r="Q3883" i="7" s="1"/>
  <c r="P4171" i="7"/>
  <c r="Q4171" i="7" s="1"/>
  <c r="P4459" i="7"/>
  <c r="P4747" i="7"/>
  <c r="P5035" i="7"/>
  <c r="P5323" i="7"/>
  <c r="Q5323" i="7" s="1"/>
  <c r="P5615" i="7"/>
  <c r="P7" i="7"/>
  <c r="P19" i="7"/>
  <c r="P31" i="7"/>
  <c r="Q31" i="7" s="1"/>
  <c r="P43" i="7"/>
  <c r="Q43" i="7" s="1"/>
  <c r="P55" i="7"/>
  <c r="P67" i="7"/>
  <c r="P79" i="7"/>
  <c r="P91" i="7"/>
  <c r="P103" i="7"/>
  <c r="P115" i="7"/>
  <c r="P127" i="7"/>
  <c r="P139" i="7"/>
  <c r="P151" i="7"/>
  <c r="P163" i="7"/>
  <c r="P175" i="7"/>
  <c r="Q175" i="7" s="1"/>
  <c r="P187" i="7"/>
  <c r="Q187" i="7" s="1"/>
  <c r="P199" i="7"/>
  <c r="P211" i="7"/>
  <c r="P223" i="7"/>
  <c r="P235" i="7"/>
  <c r="P247" i="7"/>
  <c r="P259" i="7"/>
  <c r="P271" i="7"/>
  <c r="P283" i="7"/>
  <c r="P295" i="7"/>
  <c r="P307" i="7"/>
  <c r="P319" i="7"/>
  <c r="Q319" i="7" s="1"/>
  <c r="P331" i="7"/>
  <c r="Q331" i="7" s="1"/>
  <c r="P343" i="7"/>
  <c r="P355" i="7"/>
  <c r="P367" i="7"/>
  <c r="P379" i="7"/>
  <c r="P391" i="7"/>
  <c r="P403" i="7"/>
  <c r="Q403" i="7" s="1"/>
  <c r="P415" i="7"/>
  <c r="Q415" i="7" s="1"/>
  <c r="P427" i="7"/>
  <c r="P439" i="7"/>
  <c r="Q439" i="7" s="1"/>
  <c r="P451" i="7"/>
  <c r="Q451" i="7" s="1"/>
  <c r="P463" i="7"/>
  <c r="Q463" i="7" s="1"/>
  <c r="P475" i="7"/>
  <c r="Q475" i="7" s="1"/>
  <c r="P487" i="7"/>
  <c r="Q487" i="7" s="1"/>
  <c r="P499" i="7"/>
  <c r="Q499" i="7" s="1"/>
  <c r="P511" i="7"/>
  <c r="P523" i="7"/>
  <c r="Q523" i="7" s="1"/>
  <c r="P535" i="7"/>
  <c r="Q535" i="7" s="1"/>
  <c r="P547" i="7"/>
  <c r="P559" i="7"/>
  <c r="P571" i="7"/>
  <c r="Q571" i="7" s="1"/>
  <c r="P583" i="7"/>
  <c r="Q583" i="7" s="1"/>
  <c r="P595" i="7"/>
  <c r="Q595" i="7" s="1"/>
  <c r="P607" i="7"/>
  <c r="Q607" i="7" s="1"/>
  <c r="P619" i="7"/>
  <c r="Q619" i="7" s="1"/>
  <c r="P631" i="7"/>
  <c r="P643" i="7"/>
  <c r="P655" i="7"/>
  <c r="P667" i="7"/>
  <c r="P679" i="7"/>
  <c r="P691" i="7"/>
  <c r="P703" i="7"/>
  <c r="P715" i="7"/>
  <c r="P727" i="7"/>
  <c r="P739" i="7"/>
  <c r="P751" i="7"/>
  <c r="Q751" i="7" s="1"/>
  <c r="P763" i="7"/>
  <c r="Q763" i="7" s="1"/>
  <c r="P775" i="7"/>
  <c r="P787" i="7"/>
  <c r="P799" i="7"/>
  <c r="P811" i="7"/>
  <c r="P823" i="7"/>
  <c r="P835" i="7"/>
  <c r="P847" i="7"/>
  <c r="P859" i="7"/>
  <c r="P871" i="7"/>
  <c r="P883" i="7"/>
  <c r="P895" i="7"/>
  <c r="Q895" i="7" s="1"/>
  <c r="P907" i="7"/>
  <c r="Q907" i="7" s="1"/>
  <c r="P919" i="7"/>
  <c r="P931" i="7"/>
  <c r="P943" i="7"/>
  <c r="P955" i="7"/>
  <c r="P967" i="7"/>
  <c r="P979" i="7"/>
  <c r="Q979" i="7" s="1"/>
  <c r="P991" i="7"/>
  <c r="Q991" i="7" s="1"/>
  <c r="P1003" i="7"/>
  <c r="Q1003" i="7" s="1"/>
  <c r="P1015" i="7"/>
  <c r="Q1015" i="7" s="1"/>
  <c r="P1027" i="7"/>
  <c r="Q1027" i="7" s="1"/>
  <c r="P1039" i="7"/>
  <c r="Q1039" i="7" s="1"/>
  <c r="P1051" i="7"/>
  <c r="Q1051" i="7" s="1"/>
  <c r="P1063" i="7"/>
  <c r="P1075" i="7"/>
  <c r="Q1075" i="7" s="1"/>
  <c r="P1087" i="7"/>
  <c r="Q1087" i="7" s="1"/>
  <c r="P1099" i="7"/>
  <c r="Q1099" i="7" s="1"/>
  <c r="P1111" i="7"/>
  <c r="Q1111" i="7" s="1"/>
  <c r="P1123" i="7"/>
  <c r="Q1123" i="7" s="1"/>
  <c r="P1135" i="7"/>
  <c r="Q1135" i="7" s="1"/>
  <c r="P1147" i="7"/>
  <c r="Q1147" i="7" s="1"/>
  <c r="P1159" i="7"/>
  <c r="Q1159" i="7" s="1"/>
  <c r="P1171" i="7"/>
  <c r="Q1171" i="7" s="1"/>
  <c r="P1183" i="7"/>
  <c r="Q1183" i="7" s="1"/>
  <c r="P1195" i="7"/>
  <c r="Q1195" i="7" s="1"/>
  <c r="P1207" i="7"/>
  <c r="Q1207" i="7" s="1"/>
  <c r="P1219" i="7"/>
  <c r="Q1219" i="7" s="1"/>
  <c r="P1231" i="7"/>
  <c r="Q1231" i="7" s="1"/>
  <c r="P1243" i="7"/>
  <c r="Q1243" i="7" s="1"/>
  <c r="P1255" i="7"/>
  <c r="Q1255" i="7" s="1"/>
  <c r="P1267" i="7"/>
  <c r="Q1267" i="7" s="1"/>
  <c r="P1279" i="7"/>
  <c r="Q1279" i="7" s="1"/>
  <c r="P1291" i="7"/>
  <c r="Q1291" i="7" s="1"/>
  <c r="P1303" i="7"/>
  <c r="Q1303" i="7" s="1"/>
  <c r="P1315" i="7"/>
  <c r="Q1315" i="7" s="1"/>
  <c r="P1327" i="7"/>
  <c r="Q1327" i="7" s="1"/>
  <c r="P1339" i="7"/>
  <c r="Q1339" i="7" s="1"/>
  <c r="P1351" i="7"/>
  <c r="Q1351" i="7" s="1"/>
  <c r="P1370" i="7"/>
  <c r="P1394" i="7"/>
  <c r="P1418" i="7"/>
  <c r="Q1418" i="7" s="1"/>
  <c r="P1442" i="7"/>
  <c r="Q1442" i="7" s="1"/>
  <c r="P1466" i="7"/>
  <c r="Q1466" i="7" s="1"/>
  <c r="P1490" i="7"/>
  <c r="Q1490" i="7" s="1"/>
  <c r="P1514" i="7"/>
  <c r="Q1514" i="7" s="1"/>
  <c r="P1538" i="7"/>
  <c r="Q1538" i="7" s="1"/>
  <c r="P1562" i="7"/>
  <c r="Q1562" i="7" s="1"/>
  <c r="P1586" i="7"/>
  <c r="Q1586" i="7" s="1"/>
  <c r="P1610" i="7"/>
  <c r="Q1610" i="7" s="1"/>
  <c r="P1634" i="7"/>
  <c r="Q1634" i="7" s="1"/>
  <c r="P1658" i="7"/>
  <c r="Q1658" i="7" s="1"/>
  <c r="P1682" i="7"/>
  <c r="Q1682" i="7" s="1"/>
  <c r="P1706" i="7"/>
  <c r="Q1706" i="7" s="1"/>
  <c r="P1730" i="7"/>
  <c r="Q1730" i="7" s="1"/>
  <c r="P1754" i="7"/>
  <c r="P1778" i="7"/>
  <c r="P1802" i="7"/>
  <c r="P1826" i="7"/>
  <c r="P1850" i="7"/>
  <c r="P1874" i="7"/>
  <c r="Q1874" i="7" s="1"/>
  <c r="P1898" i="7"/>
  <c r="Q1898" i="7" s="1"/>
  <c r="P1922" i="7"/>
  <c r="P1946" i="7"/>
  <c r="P1970" i="7"/>
  <c r="P1994" i="7"/>
  <c r="P2018" i="7"/>
  <c r="P2042" i="7"/>
  <c r="P2066" i="7"/>
  <c r="P2090" i="7"/>
  <c r="P2114" i="7"/>
  <c r="P2138" i="7"/>
  <c r="P2162" i="7"/>
  <c r="Q2162" i="7" s="1"/>
  <c r="P2186" i="7"/>
  <c r="Q2186" i="7" s="1"/>
  <c r="P2212" i="7"/>
  <c r="P2240" i="7"/>
  <c r="P2270" i="7"/>
  <c r="P2299" i="7"/>
  <c r="Q2299" i="7" s="1"/>
  <c r="P2328" i="7"/>
  <c r="P2356" i="7"/>
  <c r="Q2356" i="7" s="1"/>
  <c r="P2384" i="7"/>
  <c r="P2414" i="7"/>
  <c r="P2443" i="7"/>
  <c r="Q2443" i="7" s="1"/>
  <c r="P2472" i="7"/>
  <c r="P2500" i="7"/>
  <c r="Q2500" i="7" s="1"/>
  <c r="P2528" i="7"/>
  <c r="Q2528" i="7" s="1"/>
  <c r="P2558" i="7"/>
  <c r="P2594" i="7"/>
  <c r="Q2594" i="7" s="1"/>
  <c r="P2630" i="7"/>
  <c r="Q2630" i="7" s="1"/>
  <c r="P2666" i="7"/>
  <c r="Q2666" i="7" s="1"/>
  <c r="P2702" i="7"/>
  <c r="Q2702" i="7" s="1"/>
  <c r="P2738" i="7"/>
  <c r="Q2738" i="7" s="1"/>
  <c r="P2774" i="7"/>
  <c r="Q2774" i="7" s="1"/>
  <c r="P2810" i="7"/>
  <c r="Q2810" i="7" s="1"/>
  <c r="P2846" i="7"/>
  <c r="P2882" i="7"/>
  <c r="P2918" i="7"/>
  <c r="Q2918" i="7" s="1"/>
  <c r="P2954" i="7"/>
  <c r="Q2954" i="7" s="1"/>
  <c r="P2990" i="7"/>
  <c r="P3026" i="7"/>
  <c r="P3062" i="7"/>
  <c r="P3098" i="7"/>
  <c r="P3134" i="7"/>
  <c r="Q3134" i="7" s="1"/>
  <c r="P3170" i="7"/>
  <c r="Q3170" i="7" s="1"/>
  <c r="P3206" i="7"/>
  <c r="Q3206" i="7" s="1"/>
  <c r="P3242" i="7"/>
  <c r="Q3242" i="7" s="1"/>
  <c r="P3278" i="7"/>
  <c r="Q3278" i="7" s="1"/>
  <c r="P3314" i="7"/>
  <c r="P3350" i="7"/>
  <c r="Q3350" i="7" s="1"/>
  <c r="P3386" i="7"/>
  <c r="Q3386" i="7" s="1"/>
  <c r="P3422" i="7"/>
  <c r="Q3422" i="7" s="1"/>
  <c r="P3458" i="7"/>
  <c r="Q3458" i="7" s="1"/>
  <c r="P3494" i="7"/>
  <c r="Q3494" i="7" s="1"/>
  <c r="P3530" i="7"/>
  <c r="Q3530" i="7" s="1"/>
  <c r="P3566" i="7"/>
  <c r="Q3566" i="7" s="1"/>
  <c r="P3602" i="7"/>
  <c r="Q3602" i="7" s="1"/>
  <c r="P3638" i="7"/>
  <c r="Q3638" i="7" s="1"/>
  <c r="P3674" i="7"/>
  <c r="Q3674" i="7" s="1"/>
  <c r="P3710" i="7"/>
  <c r="Q3710" i="7" s="1"/>
  <c r="P3746" i="7"/>
  <c r="P3782" i="7"/>
  <c r="Q3782" i="7" s="1"/>
  <c r="P3818" i="7"/>
  <c r="Q3818" i="7" s="1"/>
  <c r="P3854" i="7"/>
  <c r="Q3854" i="7" s="1"/>
  <c r="P3890" i="7"/>
  <c r="Q3890" i="7" s="1"/>
  <c r="P3926" i="7"/>
  <c r="Q3926" i="7" s="1"/>
  <c r="P3962" i="7"/>
  <c r="Q3962" i="7" s="1"/>
  <c r="P3998" i="7"/>
  <c r="Q3998" i="7" s="1"/>
  <c r="P4034" i="7"/>
  <c r="Q4034" i="7" s="1"/>
  <c r="P4070" i="7"/>
  <c r="Q4070" i="7" s="1"/>
  <c r="P4106" i="7"/>
  <c r="Q4106" i="7" s="1"/>
  <c r="P4142" i="7"/>
  <c r="Q4142" i="7" s="1"/>
  <c r="P4178" i="7"/>
  <c r="Q4178" i="7" s="1"/>
  <c r="P4214" i="7"/>
  <c r="Q4214" i="7" s="1"/>
  <c r="P4250" i="7"/>
  <c r="Q4250" i="7" s="1"/>
  <c r="P4286" i="7"/>
  <c r="P4322" i="7"/>
  <c r="P4358" i="7"/>
  <c r="P4394" i="7"/>
  <c r="P4430" i="7"/>
  <c r="P4466" i="7"/>
  <c r="P4502" i="7"/>
  <c r="P4538" i="7"/>
  <c r="P4574" i="7"/>
  <c r="Q4574" i="7" s="1"/>
  <c r="P4610" i="7"/>
  <c r="Q4610" i="7" s="1"/>
  <c r="P4646" i="7"/>
  <c r="Q4646" i="7" s="1"/>
  <c r="P4682" i="7"/>
  <c r="Q4682" i="7" s="1"/>
  <c r="P4718" i="7"/>
  <c r="P4754" i="7"/>
  <c r="P4790" i="7"/>
  <c r="P4826" i="7"/>
  <c r="P4862" i="7"/>
  <c r="Q4862" i="7" s="1"/>
  <c r="P4898" i="7"/>
  <c r="Q4898" i="7" s="1"/>
  <c r="P4934" i="7"/>
  <c r="P4970" i="7"/>
  <c r="P5006" i="7"/>
  <c r="Q5006" i="7" s="1"/>
  <c r="P5042" i="7"/>
  <c r="Q5042" i="7" s="1"/>
  <c r="P5078" i="7"/>
  <c r="Q5078" i="7" s="1"/>
  <c r="P5114" i="7"/>
  <c r="Q5114" i="7" s="1"/>
  <c r="P5150" i="7"/>
  <c r="Q5150" i="7" s="1"/>
  <c r="P5186" i="7"/>
  <c r="P5222" i="7"/>
  <c r="P5258" i="7"/>
  <c r="P5294" i="7"/>
  <c r="P5330" i="7"/>
  <c r="Q5330" i="7" s="1"/>
  <c r="P5366" i="7"/>
  <c r="Q5366" i="7" s="1"/>
  <c r="P5402" i="7"/>
  <c r="Q5402" i="7" s="1"/>
  <c r="P5438" i="7"/>
  <c r="Q5438" i="7" s="1"/>
  <c r="P5474" i="7"/>
  <c r="Q5474" i="7" s="1"/>
  <c r="P5510" i="7"/>
  <c r="Q5510" i="7" s="1"/>
  <c r="P5546" i="7"/>
  <c r="Q5546" i="7" s="1"/>
  <c r="P5583" i="7"/>
  <c r="Q5583" i="7" s="1"/>
  <c r="P5623" i="7"/>
  <c r="Q5623" i="7" s="1"/>
  <c r="P5662" i="7"/>
  <c r="P5703" i="7"/>
  <c r="P5774" i="7"/>
  <c r="P5846" i="7"/>
  <c r="P62" i="7"/>
  <c r="Q62" i="7" s="1"/>
  <c r="P146" i="7"/>
  <c r="Q146" i="7" s="1"/>
  <c r="P242" i="7"/>
  <c r="Q242" i="7" s="1"/>
  <c r="P326" i="7"/>
  <c r="Q326" i="7" s="1"/>
  <c r="P458" i="7"/>
  <c r="Q458" i="7" s="1"/>
  <c r="P590" i="7"/>
  <c r="Q590" i="7" s="1"/>
  <c r="P722" i="7"/>
  <c r="Q722" i="7" s="1"/>
  <c r="P854" i="7"/>
  <c r="P998" i="7"/>
  <c r="P1190" i="7"/>
  <c r="P1346" i="7"/>
  <c r="P1575" i="7"/>
  <c r="P1791" i="7"/>
  <c r="Q1791" i="7" s="1"/>
  <c r="P1983" i="7"/>
  <c r="Q1983" i="7" s="1"/>
  <c r="P2175" i="7"/>
  <c r="P2372" i="7"/>
  <c r="P2616" i="7"/>
  <c r="Q2616" i="7" s="1"/>
  <c r="P2868" i="7"/>
  <c r="Q2868" i="7" s="1"/>
  <c r="P3156" i="7"/>
  <c r="Q3156" i="7" s="1"/>
  <c r="P3408" i="7"/>
  <c r="Q3408" i="7" s="1"/>
  <c r="P3660" i="7"/>
  <c r="Q3660" i="7" s="1"/>
  <c r="P3948" i="7"/>
  <c r="P4200" i="7"/>
  <c r="Q4200" i="7" s="1"/>
  <c r="P4452" i="7"/>
  <c r="P4704" i="7"/>
  <c r="P4956" i="7"/>
  <c r="P5244" i="7"/>
  <c r="P5424" i="7"/>
  <c r="P5607" i="7"/>
  <c r="Q5607" i="7" s="1"/>
  <c r="P76" i="7"/>
  <c r="P172" i="7"/>
  <c r="P256" i="7"/>
  <c r="P352" i="7"/>
  <c r="P448" i="7"/>
  <c r="Q448" i="7" s="1"/>
  <c r="P544" i="7"/>
  <c r="Q544" i="7" s="1"/>
  <c r="P640" i="7"/>
  <c r="Q640" i="7" s="1"/>
  <c r="P736" i="7"/>
  <c r="Q736" i="7" s="1"/>
  <c r="P832" i="7"/>
  <c r="Q832" i="7" s="1"/>
  <c r="P928" i="7"/>
  <c r="Q928" i="7" s="1"/>
  <c r="P1024" i="7"/>
  <c r="Q1024" i="7" s="1"/>
  <c r="P1120" i="7"/>
  <c r="Q1120" i="7" s="1"/>
  <c r="P1192" i="7"/>
  <c r="Q1192" i="7" s="1"/>
  <c r="P1264" i="7"/>
  <c r="P1348" i="7"/>
  <c r="P1531" i="7"/>
  <c r="P1723" i="7"/>
  <c r="P1939" i="7"/>
  <c r="Q1939" i="7" s="1"/>
  <c r="P2131" i="7"/>
  <c r="Q2131" i="7" s="1"/>
  <c r="P2348" i="7"/>
  <c r="P2587" i="7"/>
  <c r="Q2587" i="7" s="1"/>
  <c r="P2875" i="7"/>
  <c r="P3163" i="7"/>
  <c r="P3451" i="7"/>
  <c r="Q3451" i="7" s="1"/>
  <c r="P3739" i="7"/>
  <c r="Q3739" i="7" s="1"/>
  <c r="P4027" i="7"/>
  <c r="P4315" i="7"/>
  <c r="Q4315" i="7" s="1"/>
  <c r="P4603" i="7"/>
  <c r="P4891" i="7"/>
  <c r="P5143" i="7"/>
  <c r="P5431" i="7"/>
  <c r="P5761" i="7"/>
  <c r="Q5761" i="7" s="1"/>
  <c r="P18" i="7"/>
  <c r="P42" i="7"/>
  <c r="Q42" i="7" s="1"/>
  <c r="P78" i="7"/>
  <c r="Q78" i="7" s="1"/>
  <c r="P114" i="7"/>
  <c r="Q114" i="7" s="1"/>
  <c r="P138" i="7"/>
  <c r="Q138" i="7" s="1"/>
  <c r="P174" i="7"/>
  <c r="Q174" i="7" s="1"/>
  <c r="P234" i="7"/>
  <c r="Q234" i="7" s="1"/>
  <c r="P8" i="7"/>
  <c r="P20" i="7"/>
  <c r="Q20" i="7" s="1"/>
  <c r="P32" i="7"/>
  <c r="Q32" i="7" s="1"/>
  <c r="P44" i="7"/>
  <c r="Q44" i="7" s="1"/>
  <c r="P56" i="7"/>
  <c r="Q56" i="7" s="1"/>
  <c r="P68" i="7"/>
  <c r="Q68" i="7" s="1"/>
  <c r="P80" i="7"/>
  <c r="Q80" i="7" s="1"/>
  <c r="P92" i="7"/>
  <c r="P104" i="7"/>
  <c r="Q104" i="7" s="1"/>
  <c r="P116" i="7"/>
  <c r="Q116" i="7" s="1"/>
  <c r="P128" i="7"/>
  <c r="Q128" i="7" s="1"/>
  <c r="P140" i="7"/>
  <c r="Q140" i="7" s="1"/>
  <c r="P152" i="7"/>
  <c r="Q152" i="7" s="1"/>
  <c r="P164" i="7"/>
  <c r="Q164" i="7" s="1"/>
  <c r="P176" i="7"/>
  <c r="Q176" i="7" s="1"/>
  <c r="P188" i="7"/>
  <c r="Q188" i="7" s="1"/>
  <c r="P200" i="7"/>
  <c r="Q200" i="7" s="1"/>
  <c r="P212" i="7"/>
  <c r="Q212" i="7" s="1"/>
  <c r="P224" i="7"/>
  <c r="Q224" i="7" s="1"/>
  <c r="P236" i="7"/>
  <c r="Q236" i="7" s="1"/>
  <c r="P248" i="7"/>
  <c r="Q248" i="7" s="1"/>
  <c r="P260" i="7"/>
  <c r="Q260" i="7" s="1"/>
  <c r="P272" i="7"/>
  <c r="P284" i="7"/>
  <c r="P296" i="7"/>
  <c r="P308" i="7"/>
  <c r="P320" i="7"/>
  <c r="P332" i="7"/>
  <c r="P344" i="7"/>
  <c r="P356" i="7"/>
  <c r="Q356" i="7" s="1"/>
  <c r="P368" i="7"/>
  <c r="P380" i="7"/>
  <c r="P392" i="7"/>
  <c r="Q392" i="7" s="1"/>
  <c r="P404" i="7"/>
  <c r="Q404" i="7" s="1"/>
  <c r="P416" i="7"/>
  <c r="P428" i="7"/>
  <c r="P440" i="7"/>
  <c r="P452" i="7"/>
  <c r="P464" i="7"/>
  <c r="P476" i="7"/>
  <c r="P488" i="7"/>
  <c r="P500" i="7"/>
  <c r="P512" i="7"/>
  <c r="P524" i="7"/>
  <c r="P536" i="7"/>
  <c r="Q536" i="7" s="1"/>
  <c r="P548" i="7"/>
  <c r="Q548" i="7" s="1"/>
  <c r="P560" i="7"/>
  <c r="P572" i="7"/>
  <c r="P584" i="7"/>
  <c r="P596" i="7"/>
  <c r="P608" i="7"/>
  <c r="P620" i="7"/>
  <c r="P632" i="7"/>
  <c r="P644" i="7"/>
  <c r="P656" i="7"/>
  <c r="P668" i="7"/>
  <c r="P680" i="7"/>
  <c r="Q680" i="7" s="1"/>
  <c r="P692" i="7"/>
  <c r="Q692" i="7" s="1"/>
  <c r="P704" i="7"/>
  <c r="P716" i="7"/>
  <c r="P728" i="7"/>
  <c r="P740" i="7"/>
  <c r="P752" i="7"/>
  <c r="P764" i="7"/>
  <c r="P776" i="7"/>
  <c r="P788" i="7"/>
  <c r="P800" i="7"/>
  <c r="P812" i="7"/>
  <c r="P824" i="7"/>
  <c r="Q824" i="7" s="1"/>
  <c r="P836" i="7"/>
  <c r="Q836" i="7" s="1"/>
  <c r="P848" i="7"/>
  <c r="P860" i="7"/>
  <c r="P872" i="7"/>
  <c r="P884" i="7"/>
  <c r="P896" i="7"/>
  <c r="P908" i="7"/>
  <c r="P920" i="7"/>
  <c r="P932" i="7"/>
  <c r="P944" i="7"/>
  <c r="P956" i="7"/>
  <c r="P968" i="7"/>
  <c r="Q968" i="7" s="1"/>
  <c r="P980" i="7"/>
  <c r="Q980" i="7" s="1"/>
  <c r="P992" i="7"/>
  <c r="P1004" i="7"/>
  <c r="P1016" i="7"/>
  <c r="P1028" i="7"/>
  <c r="Q1028" i="7" s="1"/>
  <c r="P1040" i="7"/>
  <c r="P1052" i="7"/>
  <c r="Q1052" i="7" s="1"/>
  <c r="P1064" i="7"/>
  <c r="P1076" i="7"/>
  <c r="P1088" i="7"/>
  <c r="Q1088" i="7" s="1"/>
  <c r="P1100" i="7"/>
  <c r="Q1100" i="7" s="1"/>
  <c r="P1112" i="7"/>
  <c r="Q1112" i="7" s="1"/>
  <c r="P1124" i="7"/>
  <c r="Q1124" i="7" s="1"/>
  <c r="P1136" i="7"/>
  <c r="Q1136" i="7" s="1"/>
  <c r="P1148" i="7"/>
  <c r="Q1148" i="7" s="1"/>
  <c r="P1160" i="7"/>
  <c r="Q1160" i="7" s="1"/>
  <c r="P1172" i="7"/>
  <c r="Q1172" i="7" s="1"/>
  <c r="P1184" i="7"/>
  <c r="Q1184" i="7" s="1"/>
  <c r="P1196" i="7"/>
  <c r="Q1196" i="7" s="1"/>
  <c r="P1208" i="7"/>
  <c r="Q1208" i="7" s="1"/>
  <c r="P1220" i="7"/>
  <c r="Q1220" i="7" s="1"/>
  <c r="P1232" i="7"/>
  <c r="Q1232" i="7" s="1"/>
  <c r="P1244" i="7"/>
  <c r="Q1244" i="7" s="1"/>
  <c r="P1256" i="7"/>
  <c r="Q1256" i="7" s="1"/>
  <c r="P1268" i="7"/>
  <c r="Q1268" i="7" s="1"/>
  <c r="P1280" i="7"/>
  <c r="Q1280" i="7" s="1"/>
  <c r="P1292" i="7"/>
  <c r="Q1292" i="7" s="1"/>
  <c r="P1304" i="7"/>
  <c r="Q1304" i="7" s="1"/>
  <c r="P1316" i="7"/>
  <c r="Q1316" i="7" s="1"/>
  <c r="P1328" i="7"/>
  <c r="Q1328" i="7" s="1"/>
  <c r="P1340" i="7"/>
  <c r="Q1340" i="7" s="1"/>
  <c r="P1352" i="7"/>
  <c r="Q1352" i="7" s="1"/>
  <c r="P1371" i="7"/>
  <c r="Q1371" i="7" s="1"/>
  <c r="P1395" i="7"/>
  <c r="Q1395" i="7" s="1"/>
  <c r="P1419" i="7"/>
  <c r="Q1419" i="7" s="1"/>
  <c r="P1443" i="7"/>
  <c r="Q1443" i="7" s="1"/>
  <c r="P1467" i="7"/>
  <c r="Q1467" i="7" s="1"/>
  <c r="P1491" i="7"/>
  <c r="P1515" i="7"/>
  <c r="P1539" i="7"/>
  <c r="P1563" i="7"/>
  <c r="P1587" i="7"/>
  <c r="P1611" i="7"/>
  <c r="P1635" i="7"/>
  <c r="P1659" i="7"/>
  <c r="P1683" i="7"/>
  <c r="P1707" i="7"/>
  <c r="P1731" i="7"/>
  <c r="Q1731" i="7" s="1"/>
  <c r="P1755" i="7"/>
  <c r="Q1755" i="7" s="1"/>
  <c r="P1779" i="7"/>
  <c r="Q1779" i="7" s="1"/>
  <c r="P1803" i="7"/>
  <c r="Q1803" i="7" s="1"/>
  <c r="P1827" i="7"/>
  <c r="Q1827" i="7" s="1"/>
  <c r="P1851" i="7"/>
  <c r="Q1851" i="7" s="1"/>
  <c r="P1875" i="7"/>
  <c r="Q1875" i="7" s="1"/>
  <c r="P1899" i="7"/>
  <c r="Q1899" i="7" s="1"/>
  <c r="P1923" i="7"/>
  <c r="Q1923" i="7" s="1"/>
  <c r="P1947" i="7"/>
  <c r="Q1947" i="7" s="1"/>
  <c r="P1971" i="7"/>
  <c r="Q1971" i="7" s="1"/>
  <c r="P1995" i="7"/>
  <c r="Q1995" i="7" s="1"/>
  <c r="P2019" i="7"/>
  <c r="Q2019" i="7" s="1"/>
  <c r="P2043" i="7"/>
  <c r="Q2043" i="7" s="1"/>
  <c r="P2067" i="7"/>
  <c r="Q2067" i="7" s="1"/>
  <c r="P2091" i="7"/>
  <c r="Q2091" i="7" s="1"/>
  <c r="P2115" i="7"/>
  <c r="Q2115" i="7" s="1"/>
  <c r="P2139" i="7"/>
  <c r="P2163" i="7"/>
  <c r="P2187" i="7"/>
  <c r="P2215" i="7"/>
  <c r="Q2215" i="7" s="1"/>
  <c r="P2244" i="7"/>
  <c r="P2272" i="7"/>
  <c r="P2300" i="7"/>
  <c r="P2330" i="7"/>
  <c r="P2359" i="7"/>
  <c r="Q2359" i="7" s="1"/>
  <c r="P2388" i="7"/>
  <c r="P2416" i="7"/>
  <c r="Q2416" i="7" s="1"/>
  <c r="P2444" i="7"/>
  <c r="P2474" i="7"/>
  <c r="P2503" i="7"/>
  <c r="Q2503" i="7" s="1"/>
  <c r="P2532" i="7"/>
  <c r="P2563" i="7"/>
  <c r="Q2563" i="7" s="1"/>
  <c r="P2599" i="7"/>
  <c r="Q2599" i="7" s="1"/>
  <c r="P2635" i="7"/>
  <c r="Q2635" i="7" s="1"/>
  <c r="P2671" i="7"/>
  <c r="Q2671" i="7" s="1"/>
  <c r="P2707" i="7"/>
  <c r="Q2707" i="7" s="1"/>
  <c r="P2743" i="7"/>
  <c r="Q2743" i="7" s="1"/>
  <c r="P2779" i="7"/>
  <c r="Q2779" i="7" s="1"/>
  <c r="P2815" i="7"/>
  <c r="P2851" i="7"/>
  <c r="P2887" i="7"/>
  <c r="P2923" i="7"/>
  <c r="P2959" i="7"/>
  <c r="P2995" i="7"/>
  <c r="P3031" i="7"/>
  <c r="Q3031" i="7" s="1"/>
  <c r="P3067" i="7"/>
  <c r="Q3067" i="7" s="1"/>
  <c r="P3103" i="7"/>
  <c r="Q3103" i="7" s="1"/>
  <c r="P3139" i="7"/>
  <c r="Q3139" i="7" s="1"/>
  <c r="P3175" i="7"/>
  <c r="Q3175" i="7" s="1"/>
  <c r="P3211" i="7"/>
  <c r="P3247" i="7"/>
  <c r="P3283" i="7"/>
  <c r="P3319" i="7"/>
  <c r="P3355" i="7"/>
  <c r="Q3355" i="7" s="1"/>
  <c r="P3391" i="7"/>
  <c r="Q3391" i="7" s="1"/>
  <c r="P3427" i="7"/>
  <c r="P3463" i="7"/>
  <c r="Q3463" i="7" s="1"/>
  <c r="P3499" i="7"/>
  <c r="Q3499" i="7" s="1"/>
  <c r="P3535" i="7"/>
  <c r="Q3535" i="7" s="1"/>
  <c r="P3571" i="7"/>
  <c r="Q3571" i="7" s="1"/>
  <c r="P3607" i="7"/>
  <c r="Q3607" i="7" s="1"/>
  <c r="P3643" i="7"/>
  <c r="Q3643" i="7" s="1"/>
  <c r="P3679" i="7"/>
  <c r="Q3679" i="7" s="1"/>
  <c r="P3715" i="7"/>
  <c r="Q3715" i="7" s="1"/>
  <c r="P3751" i="7"/>
  <c r="Q3751" i="7" s="1"/>
  <c r="P3787" i="7"/>
  <c r="Q3787" i="7" s="1"/>
  <c r="P3823" i="7"/>
  <c r="Q3823" i="7" s="1"/>
  <c r="P3859" i="7"/>
  <c r="Q3859" i="7" s="1"/>
  <c r="P3895" i="7"/>
  <c r="Q3895" i="7" s="1"/>
  <c r="P3931" i="7"/>
  <c r="Q3931" i="7" s="1"/>
  <c r="P3967" i="7"/>
  <c r="P4003" i="7"/>
  <c r="Q4003" i="7" s="1"/>
  <c r="P4039" i="7"/>
  <c r="Q4039" i="7" s="1"/>
  <c r="P4075" i="7"/>
  <c r="P4111" i="7"/>
  <c r="P4147" i="7"/>
  <c r="P4183" i="7"/>
  <c r="Q4183" i="7" s="1"/>
  <c r="P4219" i="7"/>
  <c r="Q4219" i="7" s="1"/>
  <c r="P4255" i="7"/>
  <c r="Q4255" i="7" s="1"/>
  <c r="P4291" i="7"/>
  <c r="P4327" i="7"/>
  <c r="P4363" i="7"/>
  <c r="P4399" i="7"/>
  <c r="Q4399" i="7" s="1"/>
  <c r="P4435" i="7"/>
  <c r="Q4435" i="7" s="1"/>
  <c r="P4471" i="7"/>
  <c r="Q4471" i="7" s="1"/>
  <c r="P4507" i="7"/>
  <c r="P4543" i="7"/>
  <c r="P4579" i="7"/>
  <c r="P4615" i="7"/>
  <c r="P4651" i="7"/>
  <c r="Q4651" i="7" s="1"/>
  <c r="P4687" i="7"/>
  <c r="Q4687" i="7" s="1"/>
  <c r="P4723" i="7"/>
  <c r="P4759" i="7"/>
  <c r="P4795" i="7"/>
  <c r="P4831" i="7"/>
  <c r="P4867" i="7"/>
  <c r="Q4867" i="7" s="1"/>
  <c r="P4903" i="7"/>
  <c r="Q4903" i="7" s="1"/>
  <c r="P4939" i="7"/>
  <c r="P4975" i="7"/>
  <c r="P5011" i="7"/>
  <c r="Q5011" i="7" s="1"/>
  <c r="P5047" i="7"/>
  <c r="P5083" i="7"/>
  <c r="P5119" i="7"/>
  <c r="P5155" i="7"/>
  <c r="Q5155" i="7" s="1"/>
  <c r="P5191" i="7"/>
  <c r="P5227" i="7"/>
  <c r="P5263" i="7"/>
  <c r="P5299" i="7"/>
  <c r="Q5299" i="7" s="1"/>
  <c r="P5335" i="7"/>
  <c r="Q5335" i="7" s="1"/>
  <c r="P5371" i="7"/>
  <c r="P5407" i="7"/>
  <c r="P5443" i="7"/>
  <c r="P5479" i="7"/>
  <c r="P5515" i="7"/>
  <c r="P5551" i="7"/>
  <c r="Q5551" i="7" s="1"/>
  <c r="P5589" i="7"/>
  <c r="P5628" i="7"/>
  <c r="Q5628" i="7" s="1"/>
  <c r="P5667" i="7"/>
  <c r="Q5667" i="7" s="1"/>
  <c r="P5713" i="7"/>
  <c r="P5785" i="7"/>
  <c r="Q5785" i="7" s="1"/>
  <c r="P5857" i="7"/>
  <c r="Q5857" i="7" s="1"/>
  <c r="P50" i="7"/>
  <c r="P134" i="7"/>
  <c r="Q134" i="7" s="1"/>
  <c r="P230" i="7"/>
  <c r="Q230" i="7" s="1"/>
  <c r="P314" i="7"/>
  <c r="Q314" i="7" s="1"/>
  <c r="P398" i="7"/>
  <c r="Q398" i="7" s="1"/>
  <c r="P494" i="7"/>
  <c r="Q494" i="7" s="1"/>
  <c r="P602" i="7"/>
  <c r="Q602" i="7" s="1"/>
  <c r="P698" i="7"/>
  <c r="Q698" i="7" s="1"/>
  <c r="P818" i="7"/>
  <c r="P926" i="7"/>
  <c r="P1022" i="7"/>
  <c r="Q1022" i="7" s="1"/>
  <c r="P1118" i="7"/>
  <c r="Q1118" i="7" s="1"/>
  <c r="P1214" i="7"/>
  <c r="P1310" i="7"/>
  <c r="P1503" i="7"/>
  <c r="P1695" i="7"/>
  <c r="P1863" i="7"/>
  <c r="Q1863" i="7" s="1"/>
  <c r="P2055" i="7"/>
  <c r="Q2055" i="7" s="1"/>
  <c r="P2228" i="7"/>
  <c r="P2431" i="7"/>
  <c r="Q2431" i="7" s="1"/>
  <c r="P2688" i="7"/>
  <c r="Q2688" i="7" s="1"/>
  <c r="P2940" i="7"/>
  <c r="P3228" i="7"/>
  <c r="Q3228" i="7" s="1"/>
  <c r="P3480" i="7"/>
  <c r="Q3480" i="7" s="1"/>
  <c r="P3768" i="7"/>
  <c r="Q3768" i="7" s="1"/>
  <c r="P4092" i="7"/>
  <c r="Q4092" i="7" s="1"/>
  <c r="P4380" i="7"/>
  <c r="P4632" i="7"/>
  <c r="Q4632" i="7" s="1"/>
  <c r="P4884" i="7"/>
  <c r="P5172" i="7"/>
  <c r="P5496" i="7"/>
  <c r="P5819" i="7"/>
  <c r="P28" i="7"/>
  <c r="P124" i="7"/>
  <c r="P208" i="7"/>
  <c r="Q208" i="7" s="1"/>
  <c r="P304" i="7"/>
  <c r="Q304" i="7" s="1"/>
  <c r="P400" i="7"/>
  <c r="Q400" i="7" s="1"/>
  <c r="P496" i="7"/>
  <c r="Q496" i="7" s="1"/>
  <c r="P604" i="7"/>
  <c r="P700" i="7"/>
  <c r="Q700" i="7" s="1"/>
  <c r="P808" i="7"/>
  <c r="Q808" i="7" s="1"/>
  <c r="P904" i="7"/>
  <c r="Q904" i="7" s="1"/>
  <c r="P1012" i="7"/>
  <c r="Q1012" i="7" s="1"/>
  <c r="P1108" i="7"/>
  <c r="P1204" i="7"/>
  <c r="P1300" i="7"/>
  <c r="P1459" i="7"/>
  <c r="P1651" i="7"/>
  <c r="Q1651" i="7" s="1"/>
  <c r="P1819" i="7"/>
  <c r="Q1819" i="7" s="1"/>
  <c r="P2011" i="7"/>
  <c r="Q2011" i="7" s="1"/>
  <c r="P2179" i="7"/>
  <c r="Q2179" i="7" s="1"/>
  <c r="P2378" i="7"/>
  <c r="P2623" i="7"/>
  <c r="Q2623" i="7" s="1"/>
  <c r="P2911" i="7"/>
  <c r="P3235" i="7"/>
  <c r="P3487" i="7"/>
  <c r="Q3487" i="7" s="1"/>
  <c r="P3775" i="7"/>
  <c r="Q3775" i="7" s="1"/>
  <c r="P4063" i="7"/>
  <c r="P4351" i="7"/>
  <c r="Q4351" i="7" s="1"/>
  <c r="P4675" i="7"/>
  <c r="Q4675" i="7" s="1"/>
  <c r="P4963" i="7"/>
  <c r="Q4963" i="7" s="1"/>
  <c r="P5251" i="7"/>
  <c r="P5576" i="7"/>
  <c r="Q5576" i="7" s="1"/>
  <c r="P30" i="7"/>
  <c r="Q30" i="7" s="1"/>
  <c r="P54" i="7"/>
  <c r="Q54" i="7" s="1"/>
  <c r="P90" i="7"/>
  <c r="Q90" i="7" s="1"/>
  <c r="P126" i="7"/>
  <c r="Q126" i="7" s="1"/>
  <c r="P162" i="7"/>
  <c r="Q162" i="7" s="1"/>
  <c r="P198" i="7"/>
  <c r="Q198" i="7" s="1"/>
  <c r="P246" i="7"/>
  <c r="Q246" i="7" s="1"/>
  <c r="P9" i="7"/>
  <c r="Q9" i="7" s="1"/>
  <c r="P21" i="7"/>
  <c r="Q21" i="7" s="1"/>
  <c r="P33" i="7"/>
  <c r="Q33" i="7" s="1"/>
  <c r="P45" i="7"/>
  <c r="Q45" i="7" s="1"/>
  <c r="P57" i="7"/>
  <c r="Q57" i="7" s="1"/>
  <c r="P69" i="7"/>
  <c r="Q69" i="7" s="1"/>
  <c r="P81" i="7"/>
  <c r="Q81" i="7" s="1"/>
  <c r="P93" i="7"/>
  <c r="Q93" i="7" s="1"/>
  <c r="P105" i="7"/>
  <c r="Q105" i="7" s="1"/>
  <c r="P117" i="7"/>
  <c r="Q117" i="7" s="1"/>
  <c r="P129" i="7"/>
  <c r="Q129" i="7" s="1"/>
  <c r="P141" i="7"/>
  <c r="Q141" i="7" s="1"/>
  <c r="P153" i="7"/>
  <c r="Q153" i="7" s="1"/>
  <c r="P165" i="7"/>
  <c r="Q165" i="7" s="1"/>
  <c r="P177" i="7"/>
  <c r="Q177" i="7" s="1"/>
  <c r="P189" i="7"/>
  <c r="Q189" i="7" s="1"/>
  <c r="P201" i="7"/>
  <c r="Q201" i="7" s="1"/>
  <c r="P213" i="7"/>
  <c r="Q213" i="7" s="1"/>
  <c r="P225" i="7"/>
  <c r="Q225" i="7" s="1"/>
  <c r="P237" i="7"/>
  <c r="Q237" i="7" s="1"/>
  <c r="P249" i="7"/>
  <c r="Q249" i="7" s="1"/>
  <c r="P261" i="7"/>
  <c r="Q261" i="7" s="1"/>
  <c r="P273" i="7"/>
  <c r="Q273" i="7" s="1"/>
  <c r="P285" i="7"/>
  <c r="Q285" i="7" s="1"/>
  <c r="P297" i="7"/>
  <c r="Q297" i="7" s="1"/>
  <c r="P309" i="7"/>
  <c r="Q309" i="7" s="1"/>
  <c r="P321" i="7"/>
  <c r="Q321" i="7" s="1"/>
  <c r="P333" i="7"/>
  <c r="Q333" i="7" s="1"/>
  <c r="P345" i="7"/>
  <c r="Q345" i="7" s="1"/>
  <c r="P357" i="7"/>
  <c r="P369" i="7"/>
  <c r="Q369" i="7" s="1"/>
  <c r="P381" i="7"/>
  <c r="Q381" i="7" s="1"/>
  <c r="P393" i="7"/>
  <c r="Q393" i="7" s="1"/>
  <c r="P405" i="7"/>
  <c r="Q405" i="7" s="1"/>
  <c r="P417" i="7"/>
  <c r="Q417" i="7" s="1"/>
  <c r="P429" i="7"/>
  <c r="Q429" i="7" s="1"/>
  <c r="P441" i="7"/>
  <c r="Q441" i="7" s="1"/>
  <c r="P453" i="7"/>
  <c r="Q453" i="7" s="1"/>
  <c r="P465" i="7"/>
  <c r="Q465" i="7" s="1"/>
  <c r="P477" i="7"/>
  <c r="Q477" i="7" s="1"/>
  <c r="P489" i="7"/>
  <c r="Q489" i="7" s="1"/>
  <c r="P501" i="7"/>
  <c r="Q501" i="7" s="1"/>
  <c r="P513" i="7"/>
  <c r="Q513" i="7" s="1"/>
  <c r="P525" i="7"/>
  <c r="Q525" i="7" s="1"/>
  <c r="P537" i="7"/>
  <c r="Q537" i="7" s="1"/>
  <c r="P549" i="7"/>
  <c r="Q549" i="7" s="1"/>
  <c r="P561" i="7"/>
  <c r="P573" i="7"/>
  <c r="P585" i="7"/>
  <c r="Q585" i="7" s="1"/>
  <c r="P597" i="7"/>
  <c r="Q597" i="7" s="1"/>
  <c r="P609" i="7"/>
  <c r="Q609" i="7" s="1"/>
  <c r="P621" i="7"/>
  <c r="Q621" i="7" s="1"/>
  <c r="P633" i="7"/>
  <c r="Q633" i="7" s="1"/>
  <c r="P645" i="7"/>
  <c r="Q645" i="7" s="1"/>
  <c r="P657" i="7"/>
  <c r="Q657" i="7" s="1"/>
  <c r="P669" i="7"/>
  <c r="Q669" i="7" s="1"/>
  <c r="P681" i="7"/>
  <c r="Q681" i="7" s="1"/>
  <c r="P693" i="7"/>
  <c r="Q693" i="7" s="1"/>
  <c r="P705" i="7"/>
  <c r="Q705" i="7" s="1"/>
  <c r="P717" i="7"/>
  <c r="Q717" i="7" s="1"/>
  <c r="P729" i="7"/>
  <c r="Q729" i="7" s="1"/>
  <c r="P741" i="7"/>
  <c r="Q741" i="7" s="1"/>
  <c r="P753" i="7"/>
  <c r="Q753" i="7" s="1"/>
  <c r="P765" i="7"/>
  <c r="Q765" i="7" s="1"/>
  <c r="P777" i="7"/>
  <c r="Q777" i="7" s="1"/>
  <c r="P789" i="7"/>
  <c r="Q789" i="7" s="1"/>
  <c r="P801" i="7"/>
  <c r="Q801" i="7" s="1"/>
  <c r="P813" i="7"/>
  <c r="Q813" i="7" s="1"/>
  <c r="P825" i="7"/>
  <c r="Q825" i="7" s="1"/>
  <c r="P837" i="7"/>
  <c r="Q837" i="7" s="1"/>
  <c r="P849" i="7"/>
  <c r="Q849" i="7" s="1"/>
  <c r="P861" i="7"/>
  <c r="Q861" i="7" s="1"/>
  <c r="P873" i="7"/>
  <c r="Q873" i="7" s="1"/>
  <c r="P885" i="7"/>
  <c r="Q885" i="7" s="1"/>
  <c r="P897" i="7"/>
  <c r="Q897" i="7" s="1"/>
  <c r="P909" i="7"/>
  <c r="Q909" i="7" s="1"/>
  <c r="P921" i="7"/>
  <c r="Q921" i="7" s="1"/>
  <c r="P933" i="7"/>
  <c r="Q933" i="7" s="1"/>
  <c r="P945" i="7"/>
  <c r="Q945" i="7" s="1"/>
  <c r="P957" i="7"/>
  <c r="Q957" i="7" s="1"/>
  <c r="P969" i="7"/>
  <c r="Q969" i="7" s="1"/>
  <c r="P981" i="7"/>
  <c r="Q981" i="7" s="1"/>
  <c r="P993" i="7"/>
  <c r="Q993" i="7" s="1"/>
  <c r="P1005" i="7"/>
  <c r="Q1005" i="7" s="1"/>
  <c r="P1017" i="7"/>
  <c r="Q1017" i="7" s="1"/>
  <c r="P1029" i="7"/>
  <c r="Q1029" i="7" s="1"/>
  <c r="P1041" i="7"/>
  <c r="Q1041" i="7" s="1"/>
  <c r="P1053" i="7"/>
  <c r="P1065" i="7"/>
  <c r="Q1065" i="7" s="1"/>
  <c r="P1077" i="7"/>
  <c r="Q1077" i="7" s="1"/>
  <c r="P1089" i="7"/>
  <c r="Q1089" i="7" s="1"/>
  <c r="P1101" i="7"/>
  <c r="Q1101" i="7" s="1"/>
  <c r="P1113" i="7"/>
  <c r="P1125" i="7"/>
  <c r="Q1125" i="7" s="1"/>
  <c r="P1137" i="7"/>
  <c r="P1149" i="7"/>
  <c r="P1161" i="7"/>
  <c r="Q1161" i="7" s="1"/>
  <c r="P1173" i="7"/>
  <c r="Q1173" i="7" s="1"/>
  <c r="P1185" i="7"/>
  <c r="P1197" i="7"/>
  <c r="P1209" i="7"/>
  <c r="P1221" i="7"/>
  <c r="P1233" i="7"/>
  <c r="P1245" i="7"/>
  <c r="P1257" i="7"/>
  <c r="P1269" i="7"/>
  <c r="P1281" i="7"/>
  <c r="P1293" i="7"/>
  <c r="P1305" i="7"/>
  <c r="Q1305" i="7" s="1"/>
  <c r="P1317" i="7"/>
  <c r="Q1317" i="7" s="1"/>
  <c r="P1329" i="7"/>
  <c r="P1341" i="7"/>
  <c r="P1353" i="7"/>
  <c r="P1372" i="7"/>
  <c r="P1396" i="7"/>
  <c r="P1420" i="7"/>
  <c r="P1444" i="7"/>
  <c r="Q1444" i="7" s="1"/>
  <c r="P1468" i="7"/>
  <c r="P1492" i="7"/>
  <c r="P1516" i="7"/>
  <c r="P1540" i="7"/>
  <c r="Q1540" i="7" s="1"/>
  <c r="P1564" i="7"/>
  <c r="Q1564" i="7" s="1"/>
  <c r="P1588" i="7"/>
  <c r="P1612" i="7"/>
  <c r="P1636" i="7"/>
  <c r="P1660" i="7"/>
  <c r="P1684" i="7"/>
  <c r="P1708" i="7"/>
  <c r="P1732" i="7"/>
  <c r="Q1732" i="7" s="1"/>
  <c r="P1756" i="7"/>
  <c r="P1780" i="7"/>
  <c r="P1804" i="7"/>
  <c r="P1828" i="7"/>
  <c r="P1852" i="7"/>
  <c r="Q1852" i="7" s="1"/>
  <c r="P1876" i="7"/>
  <c r="P1900" i="7"/>
  <c r="P1924" i="7"/>
  <c r="P1948" i="7"/>
  <c r="P1972" i="7"/>
  <c r="P1996" i="7"/>
  <c r="P2020" i="7"/>
  <c r="P2044" i="7"/>
  <c r="P2068" i="7"/>
  <c r="P2092" i="7"/>
  <c r="P2116" i="7"/>
  <c r="Q2116" i="7" s="1"/>
  <c r="P2140" i="7"/>
  <c r="Q2140" i="7" s="1"/>
  <c r="P2164" i="7"/>
  <c r="Q2164" i="7" s="1"/>
  <c r="P2188" i="7"/>
  <c r="Q2188" i="7" s="1"/>
  <c r="P2216" i="7"/>
  <c r="P2246" i="7"/>
  <c r="P2275" i="7"/>
  <c r="Q2275" i="7" s="1"/>
  <c r="P2304" i="7"/>
  <c r="P2332" i="7"/>
  <c r="P2360" i="7"/>
  <c r="P2390" i="7"/>
  <c r="P2419" i="7"/>
  <c r="Q2419" i="7" s="1"/>
  <c r="P2448" i="7"/>
  <c r="Q2448" i="7" s="1"/>
  <c r="P2476" i="7"/>
  <c r="Q2476" i="7" s="1"/>
  <c r="P2504" i="7"/>
  <c r="P2534" i="7"/>
  <c r="Q2534" i="7" s="1"/>
  <c r="P2564" i="7"/>
  <c r="Q2564" i="7" s="1"/>
  <c r="P2600" i="7"/>
  <c r="Q2600" i="7" s="1"/>
  <c r="P2636" i="7"/>
  <c r="Q2636" i="7" s="1"/>
  <c r="P2672" i="7"/>
  <c r="Q2672" i="7" s="1"/>
  <c r="P2708" i="7"/>
  <c r="Q2708" i="7" s="1"/>
  <c r="P2744" i="7"/>
  <c r="Q2744" i="7" s="1"/>
  <c r="P2780" i="7"/>
  <c r="Q2780" i="7" s="1"/>
  <c r="P2816" i="7"/>
  <c r="Q2816" i="7" s="1"/>
  <c r="P2852" i="7"/>
  <c r="Q2852" i="7" s="1"/>
  <c r="P2888" i="7"/>
  <c r="Q2888" i="7" s="1"/>
  <c r="P2924" i="7"/>
  <c r="P2960" i="7"/>
  <c r="P2996" i="7"/>
  <c r="P3032" i="7"/>
  <c r="P3068" i="7"/>
  <c r="P3104" i="7"/>
  <c r="P3140" i="7"/>
  <c r="P3176" i="7"/>
  <c r="P3212" i="7"/>
  <c r="P3248" i="7"/>
  <c r="P3284" i="7"/>
  <c r="P3320" i="7"/>
  <c r="Q3320" i="7" s="1"/>
  <c r="P3356" i="7"/>
  <c r="P3392" i="7"/>
  <c r="P3428" i="7"/>
  <c r="Q3428" i="7" s="1"/>
  <c r="P3464" i="7"/>
  <c r="P3500" i="7"/>
  <c r="Q3500" i="7" s="1"/>
  <c r="P3536" i="7"/>
  <c r="Q3536" i="7" s="1"/>
  <c r="P3572" i="7"/>
  <c r="Q3572" i="7" s="1"/>
  <c r="P3608" i="7"/>
  <c r="Q3608" i="7" s="1"/>
  <c r="P3644" i="7"/>
  <c r="Q3644" i="7" s="1"/>
  <c r="P3680" i="7"/>
  <c r="Q3680" i="7" s="1"/>
  <c r="P3716" i="7"/>
  <c r="Q3716" i="7" s="1"/>
  <c r="P3752" i="7"/>
  <c r="Q3752" i="7" s="1"/>
  <c r="P3788" i="7"/>
  <c r="P3824" i="7"/>
  <c r="P3860" i="7"/>
  <c r="P3896" i="7"/>
  <c r="P3932" i="7"/>
  <c r="P3968" i="7"/>
  <c r="P4004" i="7"/>
  <c r="P4040" i="7"/>
  <c r="P4076" i="7"/>
  <c r="P4112" i="7"/>
  <c r="P4148" i="7"/>
  <c r="Q4148" i="7" s="1"/>
  <c r="P4184" i="7"/>
  <c r="Q4184" i="7" s="1"/>
  <c r="P4220" i="7"/>
  <c r="Q4220" i="7" s="1"/>
  <c r="P4256" i="7"/>
  <c r="Q4256" i="7" s="1"/>
  <c r="P4292" i="7"/>
  <c r="P4328" i="7"/>
  <c r="P4364" i="7"/>
  <c r="P4400" i="7"/>
  <c r="P4436" i="7"/>
  <c r="P4472" i="7"/>
  <c r="P4508" i="7"/>
  <c r="P4544" i="7"/>
  <c r="P4580" i="7"/>
  <c r="P4616" i="7"/>
  <c r="Q4616" i="7" s="1"/>
  <c r="P4652" i="7"/>
  <c r="Q4652" i="7" s="1"/>
  <c r="P4688" i="7"/>
  <c r="Q4688" i="7" s="1"/>
  <c r="P4724" i="7"/>
  <c r="P4760" i="7"/>
  <c r="P4796" i="7"/>
  <c r="P4832" i="7"/>
  <c r="P4868" i="7"/>
  <c r="P4904" i="7"/>
  <c r="P4940" i="7"/>
  <c r="P4976" i="7"/>
  <c r="P5012" i="7"/>
  <c r="Q5012" i="7" s="1"/>
  <c r="P5048" i="7"/>
  <c r="Q5048" i="7" s="1"/>
  <c r="P5084" i="7"/>
  <c r="Q5084" i="7" s="1"/>
  <c r="P5120" i="7"/>
  <c r="Q5120" i="7" s="1"/>
  <c r="P5156" i="7"/>
  <c r="P5192" i="7"/>
  <c r="P5228" i="7"/>
  <c r="P5264" i="7"/>
  <c r="P5300" i="7"/>
  <c r="Q5300" i="7" s="1"/>
  <c r="P5336" i="7"/>
  <c r="P5372" i="7"/>
  <c r="Q5372" i="7" s="1"/>
  <c r="P5408" i="7"/>
  <c r="Q5408" i="7" s="1"/>
  <c r="P5444" i="7"/>
  <c r="Q5444" i="7" s="1"/>
  <c r="P5480" i="7"/>
  <c r="Q5480" i="7" s="1"/>
  <c r="P5516" i="7"/>
  <c r="P5552" i="7"/>
  <c r="Q5552" i="7" s="1"/>
  <c r="P5590" i="7"/>
  <c r="P5629" i="7"/>
  <c r="Q5629" i="7" s="1"/>
  <c r="P5668" i="7"/>
  <c r="P5714" i="7"/>
  <c r="Q5714" i="7" s="1"/>
  <c r="P5786" i="7"/>
  <c r="P5858" i="7"/>
  <c r="Q4" i="7"/>
  <c r="P110" i="7"/>
  <c r="Q110" i="7" s="1"/>
  <c r="P218" i="7"/>
  <c r="Q218" i="7" s="1"/>
  <c r="P302" i="7"/>
  <c r="Q302" i="7" s="1"/>
  <c r="P422" i="7"/>
  <c r="Q422" i="7" s="1"/>
  <c r="P506" i="7"/>
  <c r="Q506" i="7" s="1"/>
  <c r="P578" i="7"/>
  <c r="Q578" i="7" s="1"/>
  <c r="P662" i="7"/>
  <c r="P746" i="7"/>
  <c r="Q746" i="7" s="1"/>
  <c r="P830" i="7"/>
  <c r="P914" i="7"/>
  <c r="P986" i="7"/>
  <c r="P1094" i="7"/>
  <c r="P1166" i="7"/>
  <c r="P1262" i="7"/>
  <c r="Q1262" i="7" s="1"/>
  <c r="P1360" i="7"/>
  <c r="Q1360" i="7" s="1"/>
  <c r="P1551" i="7"/>
  <c r="P1743" i="7"/>
  <c r="Q1743" i="7" s="1"/>
  <c r="P1935" i="7"/>
  <c r="Q1935" i="7" s="1"/>
  <c r="P2127" i="7"/>
  <c r="P2344" i="7"/>
  <c r="P2580" i="7"/>
  <c r="Q2580" i="7" s="1"/>
  <c r="P2832" i="7"/>
  <c r="Q2832" i="7" s="1"/>
  <c r="P3084" i="7"/>
  <c r="P3372" i="7"/>
  <c r="Q3372" i="7" s="1"/>
  <c r="P3624" i="7"/>
  <c r="Q3624" i="7" s="1"/>
  <c r="P3912" i="7"/>
  <c r="Q3912" i="7" s="1"/>
  <c r="P4164" i="7"/>
  <c r="Q4164" i="7" s="1"/>
  <c r="P4416" i="7"/>
  <c r="P4668" i="7"/>
  <c r="Q4668" i="7" s="1"/>
  <c r="P4920" i="7"/>
  <c r="P5208" i="7"/>
  <c r="P5460" i="7"/>
  <c r="P5686" i="7"/>
  <c r="Q5686" i="7" s="1"/>
  <c r="P4" i="7"/>
  <c r="P88" i="7"/>
  <c r="P184" i="7"/>
  <c r="P280" i="7"/>
  <c r="P376" i="7"/>
  <c r="Q376" i="7" s="1"/>
  <c r="P472" i="7"/>
  <c r="Q472" i="7" s="1"/>
  <c r="P568" i="7"/>
  <c r="P664" i="7"/>
  <c r="P760" i="7"/>
  <c r="Q760" i="7" s="1"/>
  <c r="P856" i="7"/>
  <c r="Q856" i="7" s="1"/>
  <c r="P952" i="7"/>
  <c r="Q952" i="7" s="1"/>
  <c r="P1060" i="7"/>
  <c r="P1180" i="7"/>
  <c r="P1288" i="7"/>
  <c r="P1411" i="7"/>
  <c r="P1603" i="7"/>
  <c r="P1795" i="7"/>
  <c r="Q1795" i="7" s="1"/>
  <c r="P1987" i="7"/>
  <c r="Q1987" i="7" s="1"/>
  <c r="P2204" i="7"/>
  <c r="P2436" i="7"/>
  <c r="P2659" i="7"/>
  <c r="Q2659" i="7" s="1"/>
  <c r="P2947" i="7"/>
  <c r="P3199" i="7"/>
  <c r="P3523" i="7"/>
  <c r="Q3523" i="7" s="1"/>
  <c r="P3811" i="7"/>
  <c r="Q3811" i="7" s="1"/>
  <c r="P4099" i="7"/>
  <c r="Q4099" i="7" s="1"/>
  <c r="P4387" i="7"/>
  <c r="Q4387" i="7" s="1"/>
  <c r="P4639" i="7"/>
  <c r="Q4639" i="7" s="1"/>
  <c r="P4927" i="7"/>
  <c r="Q4927" i="7" s="1"/>
  <c r="P5215" i="7"/>
  <c r="Q5215" i="7" s="1"/>
  <c r="P5467" i="7"/>
  <c r="P5833" i="7"/>
  <c r="Q5833" i="7" s="1"/>
  <c r="P10" i="7"/>
  <c r="P22" i="7"/>
  <c r="P34" i="7"/>
  <c r="P46" i="7"/>
  <c r="P58" i="7"/>
  <c r="P70" i="7"/>
  <c r="P82" i="7"/>
  <c r="P94" i="7"/>
  <c r="P106" i="7"/>
  <c r="Q106" i="7" s="1"/>
  <c r="P118" i="7"/>
  <c r="Q118" i="7" s="1"/>
  <c r="P130" i="7"/>
  <c r="P142" i="7"/>
  <c r="P154" i="7"/>
  <c r="P166" i="7"/>
  <c r="P178" i="7"/>
  <c r="P190" i="7"/>
  <c r="P202" i="7"/>
  <c r="P214" i="7"/>
  <c r="P226" i="7"/>
  <c r="P238" i="7"/>
  <c r="P250" i="7"/>
  <c r="Q250" i="7" s="1"/>
  <c r="P262" i="7"/>
  <c r="Q262" i="7" s="1"/>
  <c r="P274" i="7"/>
  <c r="P286" i="7"/>
  <c r="P298" i="7"/>
  <c r="P310" i="7"/>
  <c r="P322" i="7"/>
  <c r="P334" i="7"/>
  <c r="P346" i="7"/>
  <c r="P358" i="7"/>
  <c r="P370" i="7"/>
  <c r="P382" i="7"/>
  <c r="P394" i="7"/>
  <c r="Q394" i="7" s="1"/>
  <c r="P406" i="7"/>
  <c r="Q406" i="7" s="1"/>
  <c r="P418" i="7"/>
  <c r="P430" i="7"/>
  <c r="P442" i="7"/>
  <c r="P454" i="7"/>
  <c r="P466" i="7"/>
  <c r="P478" i="7"/>
  <c r="P490" i="7"/>
  <c r="P502" i="7"/>
  <c r="P514" i="7"/>
  <c r="P526" i="7"/>
  <c r="P538" i="7"/>
  <c r="Q538" i="7" s="1"/>
  <c r="P550" i="7"/>
  <c r="Q550" i="7" s="1"/>
  <c r="P562" i="7"/>
  <c r="Q562" i="7" s="1"/>
  <c r="P574" i="7"/>
  <c r="Q574" i="7" s="1"/>
  <c r="P586" i="7"/>
  <c r="P598" i="7"/>
  <c r="P610" i="7"/>
  <c r="P622" i="7"/>
  <c r="Q622" i="7" s="1"/>
  <c r="P634" i="7"/>
  <c r="P646" i="7"/>
  <c r="P658" i="7"/>
  <c r="P670" i="7"/>
  <c r="P682" i="7"/>
  <c r="Q682" i="7" s="1"/>
  <c r="P694" i="7"/>
  <c r="Q694" i="7" s="1"/>
  <c r="P706" i="7"/>
  <c r="P718" i="7"/>
  <c r="P730" i="7"/>
  <c r="P742" i="7"/>
  <c r="P754" i="7"/>
  <c r="P766" i="7"/>
  <c r="P778" i="7"/>
  <c r="P790" i="7"/>
  <c r="P802" i="7"/>
  <c r="P814" i="7"/>
  <c r="P826" i="7"/>
  <c r="Q826" i="7" s="1"/>
  <c r="P838" i="7"/>
  <c r="Q838" i="7" s="1"/>
  <c r="P850" i="7"/>
  <c r="P862" i="7"/>
  <c r="P874" i="7"/>
  <c r="P886" i="7"/>
  <c r="P898" i="7"/>
  <c r="P910" i="7"/>
  <c r="P922" i="7"/>
  <c r="P934" i="7"/>
  <c r="P946" i="7"/>
  <c r="P958" i="7"/>
  <c r="P970" i="7"/>
  <c r="Q970" i="7" s="1"/>
  <c r="P982" i="7"/>
  <c r="Q982" i="7" s="1"/>
  <c r="P994" i="7"/>
  <c r="P1006" i="7"/>
  <c r="P1018" i="7"/>
  <c r="P1030" i="7"/>
  <c r="P1042" i="7"/>
  <c r="P1054" i="7"/>
  <c r="P1066" i="7"/>
  <c r="P1078" i="7"/>
  <c r="P1090" i="7"/>
  <c r="P1102" i="7"/>
  <c r="P1114" i="7"/>
  <c r="Q1114" i="7" s="1"/>
  <c r="P1126" i="7"/>
  <c r="Q1126" i="7" s="1"/>
  <c r="P1138" i="7"/>
  <c r="P1150" i="7"/>
  <c r="P1162" i="7"/>
  <c r="P1174" i="7"/>
  <c r="P1186" i="7"/>
  <c r="P1198" i="7"/>
  <c r="P1210" i="7"/>
  <c r="P1222" i="7"/>
  <c r="P1234" i="7"/>
  <c r="P1246" i="7"/>
  <c r="P1258" i="7"/>
  <c r="Q1258" i="7" s="1"/>
  <c r="P1270" i="7"/>
  <c r="Q1270" i="7" s="1"/>
  <c r="P1282" i="7"/>
  <c r="P1294" i="7"/>
  <c r="P1306" i="7"/>
  <c r="P1318" i="7"/>
  <c r="P1330" i="7"/>
  <c r="P1342" i="7"/>
  <c r="P1355" i="7"/>
  <c r="Q1355" i="7" s="1"/>
  <c r="P1375" i="7"/>
  <c r="Q1375" i="7" s="1"/>
  <c r="P1399" i="7"/>
  <c r="Q1399" i="7" s="1"/>
  <c r="P1423" i="7"/>
  <c r="Q1423" i="7" s="1"/>
  <c r="P1447" i="7"/>
  <c r="Q1447" i="7" s="1"/>
  <c r="P1471" i="7"/>
  <c r="Q1471" i="7" s="1"/>
  <c r="P1495" i="7"/>
  <c r="P1519" i="7"/>
  <c r="P1543" i="7"/>
  <c r="P1567" i="7"/>
  <c r="P1591" i="7"/>
  <c r="P1615" i="7"/>
  <c r="P1639" i="7"/>
  <c r="P1663" i="7"/>
  <c r="P1687" i="7"/>
  <c r="P1711" i="7"/>
  <c r="P1735" i="7"/>
  <c r="Q1735" i="7" s="1"/>
  <c r="P1759" i="7"/>
  <c r="Q1759" i="7" s="1"/>
  <c r="P1783" i="7"/>
  <c r="Q1783" i="7" s="1"/>
  <c r="P1807" i="7"/>
  <c r="Q1807" i="7" s="1"/>
  <c r="P1831" i="7"/>
  <c r="Q1831" i="7" s="1"/>
  <c r="P1855" i="7"/>
  <c r="Q1855" i="7" s="1"/>
  <c r="P1879" i="7"/>
  <c r="Q1879" i="7" s="1"/>
  <c r="P1903" i="7"/>
  <c r="Q1903" i="7" s="1"/>
  <c r="P1927" i="7"/>
  <c r="Q1927" i="7" s="1"/>
  <c r="P1951" i="7"/>
  <c r="Q1951" i="7" s="1"/>
  <c r="P1975" i="7"/>
  <c r="Q1975" i="7" s="1"/>
  <c r="P1999" i="7"/>
  <c r="Q1999" i="7" s="1"/>
  <c r="P2023" i="7"/>
  <c r="Q2023" i="7" s="1"/>
  <c r="P2047" i="7"/>
  <c r="Q2047" i="7" s="1"/>
  <c r="P2071" i="7"/>
  <c r="Q2071" i="7" s="1"/>
  <c r="P2095" i="7"/>
  <c r="Q2095" i="7" s="1"/>
  <c r="P2119" i="7"/>
  <c r="Q2119" i="7" s="1"/>
  <c r="P2143" i="7"/>
  <c r="Q2143" i="7" s="1"/>
  <c r="P2167" i="7"/>
  <c r="Q2167" i="7" s="1"/>
  <c r="P2191" i="7"/>
  <c r="Q2191" i="7" s="1"/>
  <c r="P2220" i="7"/>
  <c r="P2248" i="7"/>
  <c r="P2276" i="7"/>
  <c r="P2306" i="7"/>
  <c r="P2335" i="7"/>
  <c r="Q2335" i="7" s="1"/>
  <c r="P2364" i="7"/>
  <c r="Q2364" i="7" s="1"/>
  <c r="P2392" i="7"/>
  <c r="Q2392" i="7" s="1"/>
  <c r="P2420" i="7"/>
  <c r="P2450" i="7"/>
  <c r="P2479" i="7"/>
  <c r="Q2479" i="7" s="1"/>
  <c r="P2508" i="7"/>
  <c r="P2536" i="7"/>
  <c r="P2568" i="7"/>
  <c r="Q2568" i="7" s="1"/>
  <c r="P2604" i="7"/>
  <c r="Q2604" i="7" s="1"/>
  <c r="P2640" i="7"/>
  <c r="Q2640" i="7" s="1"/>
  <c r="P2676" i="7"/>
  <c r="Q2676" i="7" s="1"/>
  <c r="P2712" i="7"/>
  <c r="Q2712" i="7" s="1"/>
  <c r="P2748" i="7"/>
  <c r="Q2748" i="7" s="1"/>
  <c r="P2784" i="7"/>
  <c r="Q2784" i="7" s="1"/>
  <c r="P2820" i="7"/>
  <c r="Q2820" i="7" s="1"/>
  <c r="P2856" i="7"/>
  <c r="P2892" i="7"/>
  <c r="Q2892" i="7" s="1"/>
  <c r="P2928" i="7"/>
  <c r="P2964" i="7"/>
  <c r="P3000" i="7"/>
  <c r="P3036" i="7"/>
  <c r="P3072" i="7"/>
  <c r="P3108" i="7"/>
  <c r="P3144" i="7"/>
  <c r="Q3144" i="7" s="1"/>
  <c r="P3180" i="7"/>
  <c r="Q3180" i="7" s="1"/>
  <c r="P3216" i="7"/>
  <c r="Q3216" i="7" s="1"/>
  <c r="P3252" i="7"/>
  <c r="Q3252" i="7" s="1"/>
  <c r="P3288" i="7"/>
  <c r="Q3288" i="7" s="1"/>
  <c r="P3324" i="7"/>
  <c r="Q3324" i="7" s="1"/>
  <c r="P3360" i="7"/>
  <c r="Q3360" i="7" s="1"/>
  <c r="P3396" i="7"/>
  <c r="Q3396" i="7" s="1"/>
  <c r="P3432" i="7"/>
  <c r="Q3432" i="7" s="1"/>
  <c r="P3468" i="7"/>
  <c r="Q3468" i="7" s="1"/>
  <c r="P3504" i="7"/>
  <c r="Q3504" i="7" s="1"/>
  <c r="P3540" i="7"/>
  <c r="Q3540" i="7" s="1"/>
  <c r="P3576" i="7"/>
  <c r="Q3576" i="7" s="1"/>
  <c r="P3612" i="7"/>
  <c r="Q3612" i="7" s="1"/>
  <c r="P3648" i="7"/>
  <c r="Q3648" i="7" s="1"/>
  <c r="P3684" i="7"/>
  <c r="P3720" i="7"/>
  <c r="P3756" i="7"/>
  <c r="Q3756" i="7" s="1"/>
  <c r="P3792" i="7"/>
  <c r="Q3792" i="7" s="1"/>
  <c r="P3828" i="7"/>
  <c r="Q3828" i="7" s="1"/>
  <c r="P3864" i="7"/>
  <c r="Q3864" i="7" s="1"/>
  <c r="P3900" i="7"/>
  <c r="P3936" i="7"/>
  <c r="P3972" i="7"/>
  <c r="Q3972" i="7" s="1"/>
  <c r="P4008" i="7"/>
  <c r="Q4008" i="7" s="1"/>
  <c r="P4044" i="7"/>
  <c r="Q4044" i="7" s="1"/>
  <c r="P4080" i="7"/>
  <c r="P4116" i="7"/>
  <c r="Q4116" i="7" s="1"/>
  <c r="P4152" i="7"/>
  <c r="Q4152" i="7" s="1"/>
  <c r="P4188" i="7"/>
  <c r="Q4188" i="7" s="1"/>
  <c r="P4224" i="7"/>
  <c r="Q4224" i="7" s="1"/>
  <c r="P4260" i="7"/>
  <c r="Q4260" i="7" s="1"/>
  <c r="P4296" i="7"/>
  <c r="P4332" i="7"/>
  <c r="P4368" i="7"/>
  <c r="P4404" i="7"/>
  <c r="P4440" i="7"/>
  <c r="Q4440" i="7" s="1"/>
  <c r="P4476" i="7"/>
  <c r="Q4476" i="7" s="1"/>
  <c r="P4512" i="7"/>
  <c r="P4548" i="7"/>
  <c r="Q4548" i="7" s="1"/>
  <c r="P4584" i="7"/>
  <c r="Q4584" i="7" s="1"/>
  <c r="P4620" i="7"/>
  <c r="Q4620" i="7" s="1"/>
  <c r="P4656" i="7"/>
  <c r="P4692" i="7"/>
  <c r="P4728" i="7"/>
  <c r="P4764" i="7"/>
  <c r="P4800" i="7"/>
  <c r="P4836" i="7"/>
  <c r="P4872" i="7"/>
  <c r="Q4872" i="7" s="1"/>
  <c r="P4908" i="7"/>
  <c r="Q4908" i="7" s="1"/>
  <c r="P4944" i="7"/>
  <c r="P4980" i="7"/>
  <c r="P5016" i="7"/>
  <c r="Q5016" i="7" s="1"/>
  <c r="P5052" i="7"/>
  <c r="P5088" i="7"/>
  <c r="P5124" i="7"/>
  <c r="Q5124" i="7" s="1"/>
  <c r="P5160" i="7"/>
  <c r="P5196" i="7"/>
  <c r="Q5196" i="7" s="1"/>
  <c r="P5232" i="7"/>
  <c r="P5268" i="7"/>
  <c r="P5304" i="7"/>
  <c r="Q5304" i="7" s="1"/>
  <c r="P5340" i="7"/>
  <c r="Q5340" i="7" s="1"/>
  <c r="P5376" i="7"/>
  <c r="P5412" i="7"/>
  <c r="P5448" i="7"/>
  <c r="P5484" i="7"/>
  <c r="P5520" i="7"/>
  <c r="P5556" i="7"/>
  <c r="P5594" i="7"/>
  <c r="P5633" i="7"/>
  <c r="P5673" i="7"/>
  <c r="P5723" i="7"/>
  <c r="P5795" i="7"/>
  <c r="Q5795" i="7" s="1"/>
  <c r="P5867" i="7"/>
  <c r="P38" i="7"/>
  <c r="Q38" i="7" s="1"/>
  <c r="P122" i="7"/>
  <c r="Q122" i="7" s="1"/>
  <c r="P206" i="7"/>
  <c r="Q206" i="7" s="1"/>
  <c r="P278" i="7"/>
  <c r="Q278" i="7" s="1"/>
  <c r="P374" i="7"/>
  <c r="Q374" i="7" s="1"/>
  <c r="P446" i="7"/>
  <c r="Q446" i="7" s="1"/>
  <c r="P542" i="7"/>
  <c r="Q542" i="7" s="1"/>
  <c r="P626" i="7"/>
  <c r="P686" i="7"/>
  <c r="Q686" i="7" s="1"/>
  <c r="P782" i="7"/>
  <c r="Q782" i="7" s="1"/>
  <c r="P866" i="7"/>
  <c r="Q866" i="7" s="1"/>
  <c r="P962" i="7"/>
  <c r="Q962" i="7" s="1"/>
  <c r="P1046" i="7"/>
  <c r="P1130" i="7"/>
  <c r="P1238" i="7"/>
  <c r="P1322" i="7"/>
  <c r="P1479" i="7"/>
  <c r="P1647" i="7"/>
  <c r="P1815" i="7"/>
  <c r="Q1815" i="7" s="1"/>
  <c r="P1959" i="7"/>
  <c r="Q1959" i="7" s="1"/>
  <c r="P2151" i="7"/>
  <c r="P2316" i="7"/>
  <c r="P2488" i="7"/>
  <c r="Q2488" i="7" s="1"/>
  <c r="P2760" i="7"/>
  <c r="Q2760" i="7" s="1"/>
  <c r="P3012" i="7"/>
  <c r="P3300" i="7"/>
  <c r="P3552" i="7"/>
  <c r="Q3552" i="7" s="1"/>
  <c r="P3804" i="7"/>
  <c r="Q3804" i="7" s="1"/>
  <c r="P4056" i="7"/>
  <c r="Q4056" i="7" s="1"/>
  <c r="P4308" i="7"/>
  <c r="P4560" i="7"/>
  <c r="Q4560" i="7" s="1"/>
  <c r="P4812" i="7"/>
  <c r="Q4812" i="7" s="1"/>
  <c r="P5064" i="7"/>
  <c r="P5316" i="7"/>
  <c r="Q5316" i="7" s="1"/>
  <c r="P5568" i="7"/>
  <c r="Q5568" i="7" s="1"/>
  <c r="P52" i="7"/>
  <c r="P136" i="7"/>
  <c r="P232" i="7"/>
  <c r="P328" i="7"/>
  <c r="P424" i="7"/>
  <c r="Q424" i="7" s="1"/>
  <c r="P520" i="7"/>
  <c r="Q520" i="7" s="1"/>
  <c r="P616" i="7"/>
  <c r="P712" i="7"/>
  <c r="Q712" i="7" s="1"/>
  <c r="P796" i="7"/>
  <c r="Q796" i="7" s="1"/>
  <c r="P892" i="7"/>
  <c r="Q892" i="7" s="1"/>
  <c r="P976" i="7"/>
  <c r="Q976" i="7" s="1"/>
  <c r="P1072" i="7"/>
  <c r="Q1072" i="7" s="1"/>
  <c r="P1156" i="7"/>
  <c r="Q1156" i="7" s="1"/>
  <c r="P1240" i="7"/>
  <c r="P1336" i="7"/>
  <c r="P1507" i="7"/>
  <c r="P1699" i="7"/>
  <c r="P1891" i="7"/>
  <c r="Q1891" i="7" s="1"/>
  <c r="P2083" i="7"/>
  <c r="Q2083" i="7" s="1"/>
  <c r="P2292" i="7"/>
  <c r="P2522" i="7"/>
  <c r="Q2522" i="7" s="1"/>
  <c r="P2803" i="7"/>
  <c r="P3091" i="7"/>
  <c r="Q3091" i="7" s="1"/>
  <c r="P3379" i="7"/>
  <c r="Q3379" i="7" s="1"/>
  <c r="P3667" i="7"/>
  <c r="Q3667" i="7" s="1"/>
  <c r="P3919" i="7"/>
  <c r="P4207" i="7"/>
  <c r="Q4207" i="7" s="1"/>
  <c r="P4495" i="7"/>
  <c r="Q4495" i="7" s="1"/>
  <c r="P4783" i="7"/>
  <c r="P5071" i="7"/>
  <c r="P5359" i="7"/>
  <c r="Q5359" i="7" s="1"/>
  <c r="P5654" i="7"/>
  <c r="P23" i="7"/>
  <c r="Q23" i="7" s="1"/>
  <c r="P47" i="7"/>
  <c r="Q47" i="7" s="1"/>
  <c r="P71" i="7"/>
  <c r="Q71" i="7" s="1"/>
  <c r="P95" i="7"/>
  <c r="Q95" i="7" s="1"/>
  <c r="P119" i="7"/>
  <c r="Q119" i="7" s="1"/>
  <c r="P143" i="7"/>
  <c r="Q143" i="7" s="1"/>
  <c r="P167" i="7"/>
  <c r="Q167" i="7" s="1"/>
  <c r="P191" i="7"/>
  <c r="P215" i="7"/>
  <c r="P239" i="7"/>
  <c r="P263" i="7"/>
  <c r="P287" i="7"/>
  <c r="P311" i="7"/>
  <c r="P335" i="7"/>
  <c r="P359" i="7"/>
  <c r="P383" i="7"/>
  <c r="Q383" i="7" s="1"/>
  <c r="P407" i="7"/>
  <c r="Q407" i="7" s="1"/>
  <c r="P431" i="7"/>
  <c r="Q431" i="7" s="1"/>
  <c r="P455" i="7"/>
  <c r="Q455" i="7" s="1"/>
  <c r="P479" i="7"/>
  <c r="Q479" i="7" s="1"/>
  <c r="P503" i="7"/>
  <c r="Q503" i="7" s="1"/>
  <c r="P527" i="7"/>
  <c r="P551" i="7"/>
  <c r="P575" i="7"/>
  <c r="Q575" i="7" s="1"/>
  <c r="P599" i="7"/>
  <c r="P623" i="7"/>
  <c r="P647" i="7"/>
  <c r="Q647" i="7" s="1"/>
  <c r="P671" i="7"/>
  <c r="Q671" i="7" s="1"/>
  <c r="P695" i="7"/>
  <c r="Q695" i="7" s="1"/>
  <c r="P719" i="7"/>
  <c r="Q719" i="7" s="1"/>
  <c r="P743" i="7"/>
  <c r="Q743" i="7" s="1"/>
  <c r="P767" i="7"/>
  <c r="Q767" i="7" s="1"/>
  <c r="P791" i="7"/>
  <c r="Q791" i="7" s="1"/>
  <c r="P815" i="7"/>
  <c r="Q815" i="7" s="1"/>
  <c r="P839" i="7"/>
  <c r="Q839" i="7" s="1"/>
  <c r="P863" i="7"/>
  <c r="Q863" i="7" s="1"/>
  <c r="P887" i="7"/>
  <c r="Q887" i="7" s="1"/>
  <c r="P911" i="7"/>
  <c r="Q911" i="7" s="1"/>
  <c r="P935" i="7"/>
  <c r="Q935" i="7" s="1"/>
  <c r="P959" i="7"/>
  <c r="Q959" i="7" s="1"/>
  <c r="P983" i="7"/>
  <c r="Q983" i="7" s="1"/>
  <c r="P1007" i="7"/>
  <c r="Q1007" i="7" s="1"/>
  <c r="P1031" i="7"/>
  <c r="P1055" i="7"/>
  <c r="P1079" i="7"/>
  <c r="P1103" i="7"/>
  <c r="P1127" i="7"/>
  <c r="P1151" i="7"/>
  <c r="P1175" i="7"/>
  <c r="P1199" i="7"/>
  <c r="P1223" i="7"/>
  <c r="P1247" i="7"/>
  <c r="Q1247" i="7" s="1"/>
  <c r="P1271" i="7"/>
  <c r="Q1271" i="7" s="1"/>
  <c r="P1295" i="7"/>
  <c r="P1319" i="7"/>
  <c r="Q1319" i="7" s="1"/>
  <c r="P1343" i="7"/>
  <c r="Q1343" i="7" s="1"/>
  <c r="P1376" i="7"/>
  <c r="Q1376" i="7" s="1"/>
  <c r="P1424" i="7"/>
  <c r="Q1424" i="7" s="1"/>
  <c r="P1472" i="7"/>
  <c r="Q1472" i="7" s="1"/>
  <c r="P1520" i="7"/>
  <c r="Q1520" i="7" s="1"/>
  <c r="P1568" i="7"/>
  <c r="Q1568" i="7" s="1"/>
  <c r="P1616" i="7"/>
  <c r="Q1616" i="7" s="1"/>
  <c r="P1664" i="7"/>
  <c r="Q1664" i="7" s="1"/>
  <c r="P1712" i="7"/>
  <c r="Q1712" i="7" s="1"/>
  <c r="P1760" i="7"/>
  <c r="Q1760" i="7" s="1"/>
  <c r="P1808" i="7"/>
  <c r="P1856" i="7"/>
  <c r="P1904" i="7"/>
  <c r="P1952" i="7"/>
  <c r="P2000" i="7"/>
  <c r="P2048" i="7"/>
  <c r="P2096" i="7"/>
  <c r="P2144" i="7"/>
  <c r="Q2144" i="7" s="1"/>
  <c r="P2192" i="7"/>
  <c r="Q2192" i="7" s="1"/>
  <c r="P2251" i="7"/>
  <c r="Q2251" i="7" s="1"/>
  <c r="P2308" i="7"/>
  <c r="Q2308" i="7" s="1"/>
  <c r="P2366" i="7"/>
  <c r="Q2366" i="7" s="1"/>
  <c r="P2424" i="7"/>
  <c r="P2480" i="7"/>
  <c r="P2539" i="7"/>
  <c r="Q2539" i="7" s="1"/>
  <c r="P2606" i="7"/>
  <c r="Q2606" i="7" s="1"/>
  <c r="P2678" i="7"/>
  <c r="Q2678" i="7" s="1"/>
  <c r="P2750" i="7"/>
  <c r="Q2750" i="7" s="1"/>
  <c r="P2822" i="7"/>
  <c r="Q2822" i="7" s="1"/>
  <c r="P2894" i="7"/>
  <c r="P2966" i="7"/>
  <c r="Q2966" i="7" s="1"/>
  <c r="P3038" i="7"/>
  <c r="P3110" i="7"/>
  <c r="Q3110" i="7" s="1"/>
  <c r="P3182" i="7"/>
  <c r="Q3182" i="7" s="1"/>
  <c r="P3254" i="7"/>
  <c r="Q3254" i="7" s="1"/>
  <c r="P3326" i="7"/>
  <c r="Q3326" i="7" s="1"/>
  <c r="P3398" i="7"/>
  <c r="Q3398" i="7" s="1"/>
  <c r="P3470" i="7"/>
  <c r="Q3470" i="7" s="1"/>
  <c r="P3542" i="7"/>
  <c r="Q3542" i="7" s="1"/>
  <c r="P3614" i="7"/>
  <c r="Q3614" i="7" s="1"/>
  <c r="P3686" i="7"/>
  <c r="P3758" i="7"/>
  <c r="Q3758" i="7" s="1"/>
  <c r="P3830" i="7"/>
  <c r="Q3830" i="7" s="1"/>
  <c r="P3902" i="7"/>
  <c r="P3974" i="7"/>
  <c r="Q3974" i="7" s="1"/>
  <c r="P4046" i="7"/>
  <c r="Q4046" i="7" s="1"/>
  <c r="P4118" i="7"/>
  <c r="P4190" i="7"/>
  <c r="Q4190" i="7" s="1"/>
  <c r="P4262" i="7"/>
  <c r="Q4262" i="7" s="1"/>
  <c r="P4334" i="7"/>
  <c r="P4406" i="7"/>
  <c r="P4478" i="7"/>
  <c r="Q4478" i="7" s="1"/>
  <c r="P4550" i="7"/>
  <c r="P4622" i="7"/>
  <c r="Q4622" i="7" s="1"/>
  <c r="P4694" i="7"/>
  <c r="P4766" i="7"/>
  <c r="P4838" i="7"/>
  <c r="Q4838" i="7" s="1"/>
  <c r="P4910" i="7"/>
  <c r="Q4910" i="7" s="1"/>
  <c r="P4982" i="7"/>
  <c r="Q4982" i="7" s="1"/>
  <c r="P5054" i="7"/>
  <c r="Q5054" i="7" s="1"/>
  <c r="P5126" i="7"/>
  <c r="Q5126" i="7" s="1"/>
  <c r="P5198" i="7"/>
  <c r="P5270" i="7"/>
  <c r="P5342" i="7"/>
  <c r="Q5342" i="7" s="1"/>
  <c r="P5414" i="7"/>
  <c r="Q5414" i="7" s="1"/>
  <c r="P5486" i="7"/>
  <c r="Q5486" i="7" s="1"/>
  <c r="P5558" i="7"/>
  <c r="P5596" i="7"/>
  <c r="P5675" i="7"/>
  <c r="P5726" i="7"/>
  <c r="Q5726" i="7" s="1"/>
  <c r="P5798" i="7"/>
  <c r="P12" i="7"/>
  <c r="Q12" i="7" s="1"/>
  <c r="P24" i="7"/>
  <c r="P36" i="7"/>
  <c r="P48" i="7"/>
  <c r="P60" i="7"/>
  <c r="Q60" i="7" s="1"/>
  <c r="P72" i="7"/>
  <c r="P84" i="7"/>
  <c r="P96" i="7"/>
  <c r="P108" i="7"/>
  <c r="Q108" i="7" s="1"/>
  <c r="P120" i="7"/>
  <c r="Q120" i="7" s="1"/>
  <c r="P132" i="7"/>
  <c r="Q132" i="7" s="1"/>
  <c r="P144" i="7"/>
  <c r="Q144" i="7" s="1"/>
  <c r="P156" i="7"/>
  <c r="Q156" i="7" s="1"/>
  <c r="P168" i="7"/>
  <c r="Q168" i="7" s="1"/>
  <c r="P180" i="7"/>
  <c r="Q180" i="7" s="1"/>
  <c r="P192" i="7"/>
  <c r="Q192" i="7" s="1"/>
  <c r="P204" i="7"/>
  <c r="Q204" i="7" s="1"/>
  <c r="P216" i="7"/>
  <c r="Q216" i="7" s="1"/>
  <c r="P228" i="7"/>
  <c r="Q228" i="7" s="1"/>
  <c r="P240" i="7"/>
  <c r="Q240" i="7" s="1"/>
  <c r="P252" i="7"/>
  <c r="Q252" i="7" s="1"/>
  <c r="P264" i="7"/>
  <c r="Q264" i="7" s="1"/>
  <c r="P276" i="7"/>
  <c r="Q276" i="7" s="1"/>
  <c r="P288" i="7"/>
  <c r="Q288" i="7" s="1"/>
  <c r="P300" i="7"/>
  <c r="Q300" i="7" s="1"/>
  <c r="P312" i="7"/>
  <c r="Q312" i="7" s="1"/>
  <c r="P324" i="7"/>
  <c r="Q324" i="7" s="1"/>
  <c r="P336" i="7"/>
  <c r="Q336" i="7" s="1"/>
  <c r="P348" i="7"/>
  <c r="Q348" i="7" s="1"/>
  <c r="P360" i="7"/>
  <c r="Q360" i="7" s="1"/>
  <c r="P372" i="7"/>
  <c r="Q372" i="7" s="1"/>
  <c r="P384" i="7"/>
  <c r="Q384" i="7" s="1"/>
  <c r="P396" i="7"/>
  <c r="Q396" i="7" s="1"/>
  <c r="P408" i="7"/>
  <c r="Q408" i="7" s="1"/>
  <c r="P420" i="7"/>
  <c r="Q420" i="7" s="1"/>
  <c r="P432" i="7"/>
  <c r="Q432" i="7" s="1"/>
  <c r="P444" i="7"/>
  <c r="Q444" i="7" s="1"/>
  <c r="P456" i="7"/>
  <c r="Q456" i="7" s="1"/>
  <c r="P468" i="7"/>
  <c r="Q468" i="7" s="1"/>
  <c r="P480" i="7"/>
  <c r="Q480" i="7" s="1"/>
  <c r="P492" i="7"/>
  <c r="Q492" i="7" s="1"/>
  <c r="P504" i="7"/>
  <c r="Q504" i="7" s="1"/>
  <c r="P516" i="7"/>
  <c r="Q516" i="7" s="1"/>
  <c r="P528" i="7"/>
  <c r="Q528" i="7" s="1"/>
  <c r="P540" i="7"/>
  <c r="Q540" i="7" s="1"/>
  <c r="P552" i="7"/>
  <c r="Q552" i="7" s="1"/>
  <c r="P564" i="7"/>
  <c r="Q564" i="7" s="1"/>
  <c r="P576" i="7"/>
  <c r="P588" i="7"/>
  <c r="P600" i="7"/>
  <c r="P612" i="7"/>
  <c r="P624" i="7"/>
  <c r="P636" i="7"/>
  <c r="P648" i="7"/>
  <c r="P660" i="7"/>
  <c r="Q660" i="7" s="1"/>
  <c r="P672" i="7"/>
  <c r="P684" i="7"/>
  <c r="P696" i="7"/>
  <c r="Q696" i="7" s="1"/>
  <c r="P708" i="7"/>
  <c r="Q708" i="7" s="1"/>
  <c r="P720" i="7"/>
  <c r="P732" i="7"/>
  <c r="P744" i="7"/>
  <c r="P756" i="7"/>
  <c r="P768" i="7"/>
  <c r="P780" i="7"/>
  <c r="P792" i="7"/>
  <c r="P804" i="7"/>
  <c r="P816" i="7"/>
  <c r="P828" i="7"/>
  <c r="P840" i="7"/>
  <c r="Q840" i="7" s="1"/>
  <c r="P852" i="7"/>
  <c r="Q852" i="7" s="1"/>
  <c r="P864" i="7"/>
  <c r="P876" i="7"/>
  <c r="P888" i="7"/>
  <c r="P900" i="7"/>
  <c r="P912" i="7"/>
  <c r="P924" i="7"/>
  <c r="P936" i="7"/>
  <c r="P948" i="7"/>
  <c r="P960" i="7"/>
  <c r="P972" i="7"/>
  <c r="P984" i="7"/>
  <c r="Q984" i="7" s="1"/>
  <c r="P996" i="7"/>
  <c r="Q996" i="7" s="1"/>
  <c r="P1008" i="7"/>
  <c r="P1020" i="7"/>
  <c r="P1032" i="7"/>
  <c r="Q1032" i="7" s="1"/>
  <c r="P1044" i="7"/>
  <c r="Q1044" i="7" s="1"/>
  <c r="P1056" i="7"/>
  <c r="Q1056" i="7" s="1"/>
  <c r="P1068" i="7"/>
  <c r="Q1068" i="7" s="1"/>
  <c r="P1080" i="7"/>
  <c r="Q1080" i="7" s="1"/>
  <c r="P1092" i="7"/>
  <c r="Q1092" i="7" s="1"/>
  <c r="P1104" i="7"/>
  <c r="Q1104" i="7" s="1"/>
  <c r="P1116" i="7"/>
  <c r="Q1116" i="7" s="1"/>
  <c r="P1128" i="7"/>
  <c r="Q1128" i="7" s="1"/>
  <c r="P1140" i="7"/>
  <c r="Q1140" i="7" s="1"/>
  <c r="P1152" i="7"/>
  <c r="Q1152" i="7" s="1"/>
  <c r="P1164" i="7"/>
  <c r="Q1164" i="7" s="1"/>
  <c r="P1176" i="7"/>
  <c r="Q1176" i="7" s="1"/>
  <c r="P1188" i="7"/>
  <c r="Q1188" i="7" s="1"/>
  <c r="P1200" i="7"/>
  <c r="Q1200" i="7" s="1"/>
  <c r="P1212" i="7"/>
  <c r="Q1212" i="7" s="1"/>
  <c r="P1224" i="7"/>
  <c r="Q1224" i="7" s="1"/>
  <c r="P1236" i="7"/>
  <c r="P1248" i="7"/>
  <c r="P1260" i="7"/>
  <c r="P1272" i="7"/>
  <c r="Q1272" i="7" s="1"/>
  <c r="P1284" i="7"/>
  <c r="Q1284" i="7" s="1"/>
  <c r="P1296" i="7"/>
  <c r="P1308" i="7"/>
  <c r="P1320" i="7"/>
  <c r="P1332" i="7"/>
  <c r="P1344" i="7"/>
  <c r="P1358" i="7"/>
  <c r="P1380" i="7"/>
  <c r="P1404" i="7"/>
  <c r="P1428" i="7"/>
  <c r="Q1428" i="7" s="1"/>
  <c r="P1452" i="7"/>
  <c r="Q1452" i="7" s="1"/>
  <c r="P1476" i="7"/>
  <c r="Q1476" i="7" s="1"/>
  <c r="P1500" i="7"/>
  <c r="Q1500" i="7" s="1"/>
  <c r="P1524" i="7"/>
  <c r="Q1524" i="7" s="1"/>
  <c r="P1548" i="7"/>
  <c r="Q1548" i="7" s="1"/>
  <c r="P1572" i="7"/>
  <c r="Q1572" i="7" s="1"/>
  <c r="P1596" i="7"/>
  <c r="Q1596" i="7" s="1"/>
  <c r="P1620" i="7"/>
  <c r="Q1620" i="7" s="1"/>
  <c r="P1644" i="7"/>
  <c r="Q1644" i="7" s="1"/>
  <c r="P1668" i="7"/>
  <c r="Q1668" i="7" s="1"/>
  <c r="P1692" i="7"/>
  <c r="Q1692" i="7" s="1"/>
  <c r="P1716" i="7"/>
  <c r="Q1716" i="7" s="1"/>
  <c r="P1740" i="7"/>
  <c r="Q1740" i="7" s="1"/>
  <c r="P1764" i="7"/>
  <c r="Q1764" i="7" s="1"/>
  <c r="P1788" i="7"/>
  <c r="Q1788" i="7" s="1"/>
  <c r="P1812" i="7"/>
  <c r="P1836" i="7"/>
  <c r="Q1836" i="7" s="1"/>
  <c r="P1860" i="7"/>
  <c r="Q1860" i="7" s="1"/>
  <c r="P1884" i="7"/>
  <c r="P1908" i="7"/>
  <c r="Q1908" i="7" s="1"/>
  <c r="P1932" i="7"/>
  <c r="P1956" i="7"/>
  <c r="P1980" i="7"/>
  <c r="Q1980" i="7" s="1"/>
  <c r="P2004" i="7"/>
  <c r="Q2004" i="7" s="1"/>
  <c r="P2028" i="7"/>
  <c r="Q2028" i="7" s="1"/>
  <c r="P2052" i="7"/>
  <c r="Q2052" i="7" s="1"/>
  <c r="P2076" i="7"/>
  <c r="Q2076" i="7" s="1"/>
  <c r="P2100" i="7"/>
  <c r="Q2100" i="7" s="1"/>
  <c r="P2124" i="7"/>
  <c r="Q2124" i="7" s="1"/>
  <c r="P2148" i="7"/>
  <c r="Q2148" i="7" s="1"/>
  <c r="P2172" i="7"/>
  <c r="P2196" i="7"/>
  <c r="P2224" i="7"/>
  <c r="P2252" i="7"/>
  <c r="P2282" i="7"/>
  <c r="P2311" i="7"/>
  <c r="Q2311" i="7" s="1"/>
  <c r="P2340" i="7"/>
  <c r="P2368" i="7"/>
  <c r="Q2368" i="7" s="1"/>
  <c r="P2396" i="7"/>
  <c r="Q2396" i="7" s="1"/>
  <c r="P2426" i="7"/>
  <c r="P2455" i="7"/>
  <c r="Q2455" i="7" s="1"/>
  <c r="P2484" i="7"/>
  <c r="Q2484" i="7" s="1"/>
  <c r="P2512" i="7"/>
  <c r="P2540" i="7"/>
  <c r="P2575" i="7"/>
  <c r="Q2575" i="7" s="1"/>
  <c r="P2611" i="7"/>
  <c r="Q2611" i="7" s="1"/>
  <c r="P2647" i="7"/>
  <c r="Q2647" i="7" s="1"/>
  <c r="P2683" i="7"/>
  <c r="Q2683" i="7" s="1"/>
  <c r="P2719" i="7"/>
  <c r="Q2719" i="7" s="1"/>
  <c r="P2755" i="7"/>
  <c r="Q2755" i="7" s="1"/>
  <c r="P2791" i="7"/>
  <c r="Q2791" i="7" s="1"/>
  <c r="P2827" i="7"/>
  <c r="P2863" i="7"/>
  <c r="P2899" i="7"/>
  <c r="P2935" i="7"/>
  <c r="P2971" i="7"/>
  <c r="P3007" i="7"/>
  <c r="P3043" i="7"/>
  <c r="Q3043" i="7" s="1"/>
  <c r="P3079" i="7"/>
  <c r="Q3079" i="7" s="1"/>
  <c r="P3115" i="7"/>
  <c r="P3151" i="7"/>
  <c r="P3187" i="7"/>
  <c r="Q3187" i="7" s="1"/>
  <c r="P3223" i="7"/>
  <c r="Q3223" i="7" s="1"/>
  <c r="P3259" i="7"/>
  <c r="P3295" i="7"/>
  <c r="P3331" i="7"/>
  <c r="Q3331" i="7" s="1"/>
  <c r="P3367" i="7"/>
  <c r="Q3367" i="7" s="1"/>
  <c r="P3403" i="7"/>
  <c r="Q3403" i="7" s="1"/>
  <c r="P3439" i="7"/>
  <c r="P3475" i="7"/>
  <c r="Q3475" i="7" s="1"/>
  <c r="P3511" i="7"/>
  <c r="Q3511" i="7" s="1"/>
  <c r="P3547" i="7"/>
  <c r="Q3547" i="7" s="1"/>
  <c r="P3583" i="7"/>
  <c r="Q3583" i="7" s="1"/>
  <c r="P3619" i="7"/>
  <c r="Q3619" i="7" s="1"/>
  <c r="P3655" i="7"/>
  <c r="Q3655" i="7" s="1"/>
  <c r="P3691" i="7"/>
  <c r="Q3691" i="7" s="1"/>
  <c r="P3727" i="7"/>
  <c r="Q3727" i="7" s="1"/>
  <c r="P3763" i="7"/>
  <c r="Q3763" i="7" s="1"/>
  <c r="P3799" i="7"/>
  <c r="Q3799" i="7" s="1"/>
  <c r="P3835" i="7"/>
  <c r="Q3835" i="7" s="1"/>
  <c r="P3871" i="7"/>
  <c r="Q3871" i="7" s="1"/>
  <c r="P3907" i="7"/>
  <c r="P3943" i="7"/>
  <c r="P3979" i="7"/>
  <c r="Q3979" i="7" s="1"/>
  <c r="P4015" i="7"/>
  <c r="P4051" i="7"/>
  <c r="Q4051" i="7" s="1"/>
  <c r="P4087" i="7"/>
  <c r="P4123" i="7"/>
  <c r="P4159" i="7"/>
  <c r="Q4159" i="7" s="1"/>
  <c r="P4195" i="7"/>
  <c r="Q4195" i="7" s="1"/>
  <c r="P4231" i="7"/>
  <c r="Q4231" i="7" s="1"/>
  <c r="P4267" i="7"/>
  <c r="Q4267" i="7" s="1"/>
  <c r="P4303" i="7"/>
  <c r="Q4303" i="7" s="1"/>
  <c r="P4339" i="7"/>
  <c r="P4375" i="7"/>
  <c r="P4411" i="7"/>
  <c r="P4447" i="7"/>
  <c r="P4483" i="7"/>
  <c r="Q4483" i="7" s="1"/>
  <c r="P4519" i="7"/>
  <c r="Q4519" i="7" s="1"/>
  <c r="P4555" i="7"/>
  <c r="P4591" i="7"/>
  <c r="P4627" i="7"/>
  <c r="P4663" i="7"/>
  <c r="Q4663" i="7" s="1"/>
  <c r="P4699" i="7"/>
  <c r="Q4699" i="7" s="1"/>
  <c r="P4735" i="7"/>
  <c r="P4771" i="7"/>
  <c r="P4807" i="7"/>
  <c r="P4843" i="7"/>
  <c r="P4879" i="7"/>
  <c r="P4915" i="7"/>
  <c r="Q4915" i="7" s="1"/>
  <c r="P4951" i="7"/>
  <c r="Q4951" i="7" s="1"/>
  <c r="P4987" i="7"/>
  <c r="P5023" i="7"/>
  <c r="P5059" i="7"/>
  <c r="P5095" i="7"/>
  <c r="P5131" i="7"/>
  <c r="P5167" i="7"/>
  <c r="P5203" i="7"/>
  <c r="P5239" i="7"/>
  <c r="P5275" i="7"/>
  <c r="Q5275" i="7" s="1"/>
  <c r="P5311" i="7"/>
  <c r="Q5311" i="7" s="1"/>
  <c r="P5347" i="7"/>
  <c r="Q5347" i="7" s="1"/>
  <c r="P5383" i="7"/>
  <c r="P5419" i="7"/>
  <c r="P5455" i="7"/>
  <c r="Q5455" i="7" s="1"/>
  <c r="P5491" i="7"/>
  <c r="P5527" i="7"/>
  <c r="Q5527" i="7" s="1"/>
  <c r="P5563" i="7"/>
  <c r="Q5563" i="7" s="1"/>
  <c r="P5602" i="7"/>
  <c r="P5641" i="7"/>
  <c r="Q5641" i="7" s="1"/>
  <c r="P5680" i="7"/>
  <c r="P5737" i="7"/>
  <c r="P5809" i="7"/>
  <c r="Q5809" i="7" s="1"/>
  <c r="P14" i="7"/>
  <c r="Q14" i="7" s="1"/>
  <c r="P98" i="7"/>
  <c r="Q98" i="7" s="1"/>
  <c r="P170" i="7"/>
  <c r="Q170" i="7" s="1"/>
  <c r="P254" i="7"/>
  <c r="Q254" i="7" s="1"/>
  <c r="P338" i="7"/>
  <c r="Q338" i="7" s="1"/>
  <c r="P410" i="7"/>
  <c r="Q410" i="7" s="1"/>
  <c r="P482" i="7"/>
  <c r="Q482" i="7" s="1"/>
  <c r="P566" i="7"/>
  <c r="P650" i="7"/>
  <c r="Q650" i="7" s="1"/>
  <c r="P710" i="7"/>
  <c r="Q710" i="7" s="1"/>
  <c r="P794" i="7"/>
  <c r="P878" i="7"/>
  <c r="P938" i="7"/>
  <c r="Q938" i="7" s="1"/>
  <c r="P1010" i="7"/>
  <c r="Q1010" i="7" s="1"/>
  <c r="P1082" i="7"/>
  <c r="P1142" i="7"/>
  <c r="P1202" i="7"/>
  <c r="P1274" i="7"/>
  <c r="P1334" i="7"/>
  <c r="P1431" i="7"/>
  <c r="P1599" i="7"/>
  <c r="P1719" i="7"/>
  <c r="P1887" i="7"/>
  <c r="Q1887" i="7" s="1"/>
  <c r="P2079" i="7"/>
  <c r="Q2079" i="7" s="1"/>
  <c r="P2258" i="7"/>
  <c r="Q2258" i="7" s="1"/>
  <c r="P2460" i="7"/>
  <c r="Q2460" i="7" s="1"/>
  <c r="P2724" i="7"/>
  <c r="Q2724" i="7" s="1"/>
  <c r="P2976" i="7"/>
  <c r="P3264" i="7"/>
  <c r="Q3264" i="7" s="1"/>
  <c r="P3516" i="7"/>
  <c r="Q3516" i="7" s="1"/>
  <c r="P3732" i="7"/>
  <c r="Q3732" i="7" s="1"/>
  <c r="P4020" i="7"/>
  <c r="Q4020" i="7" s="1"/>
  <c r="P4272" i="7"/>
  <c r="P4524" i="7"/>
  <c r="Q4524" i="7" s="1"/>
  <c r="P4740" i="7"/>
  <c r="P4992" i="7"/>
  <c r="P5280" i="7"/>
  <c r="Q5280" i="7" s="1"/>
  <c r="P5532" i="7"/>
  <c r="Q5532" i="7" s="1"/>
  <c r="P64" i="7"/>
  <c r="P148" i="7"/>
  <c r="P244" i="7"/>
  <c r="P340" i="7"/>
  <c r="P436" i="7"/>
  <c r="Q436" i="7" s="1"/>
  <c r="P532" i="7"/>
  <c r="Q532" i="7" s="1"/>
  <c r="P628" i="7"/>
  <c r="Q628" i="7" s="1"/>
  <c r="P724" i="7"/>
  <c r="Q724" i="7" s="1"/>
  <c r="P820" i="7"/>
  <c r="Q820" i="7" s="1"/>
  <c r="P916" i="7"/>
  <c r="Q916" i="7" s="1"/>
  <c r="P1000" i="7"/>
  <c r="Q1000" i="7" s="1"/>
  <c r="P1084" i="7"/>
  <c r="Q1084" i="7" s="1"/>
  <c r="P1168" i="7"/>
  <c r="P1276" i="7"/>
  <c r="P1387" i="7"/>
  <c r="Q1387" i="7" s="1"/>
  <c r="P1555" i="7"/>
  <c r="P1747" i="7"/>
  <c r="P1915" i="7"/>
  <c r="Q1915" i="7" s="1"/>
  <c r="P2107" i="7"/>
  <c r="Q2107" i="7" s="1"/>
  <c r="P2320" i="7"/>
  <c r="P2551" i="7"/>
  <c r="Q2551" i="7" s="1"/>
  <c r="P2839" i="7"/>
  <c r="P3127" i="7"/>
  <c r="Q3127" i="7" s="1"/>
  <c r="P3415" i="7"/>
  <c r="Q3415" i="7" s="1"/>
  <c r="P3703" i="7"/>
  <c r="Q3703" i="7" s="1"/>
  <c r="P3991" i="7"/>
  <c r="Q3991" i="7" s="1"/>
  <c r="P4279" i="7"/>
  <c r="Q4279" i="7" s="1"/>
  <c r="P4531" i="7"/>
  <c r="P4819" i="7"/>
  <c r="P5107" i="7"/>
  <c r="P5395" i="7"/>
  <c r="Q5395" i="7" s="1"/>
  <c r="P5695" i="7"/>
  <c r="P11" i="7"/>
  <c r="P35" i="7"/>
  <c r="Q35" i="7" s="1"/>
  <c r="P59" i="7"/>
  <c r="Q59" i="7" s="1"/>
  <c r="P83" i="7"/>
  <c r="Q83" i="7" s="1"/>
  <c r="P107" i="7"/>
  <c r="Q107" i="7" s="1"/>
  <c r="P131" i="7"/>
  <c r="Q131" i="7" s="1"/>
  <c r="P155" i="7"/>
  <c r="Q155" i="7" s="1"/>
  <c r="P179" i="7"/>
  <c r="P203" i="7"/>
  <c r="P227" i="7"/>
  <c r="P251" i="7"/>
  <c r="P275" i="7"/>
  <c r="P299" i="7"/>
  <c r="P323" i="7"/>
  <c r="P347" i="7"/>
  <c r="Q347" i="7" s="1"/>
  <c r="P371" i="7"/>
  <c r="Q371" i="7" s="1"/>
  <c r="P395" i="7"/>
  <c r="Q395" i="7" s="1"/>
  <c r="P419" i="7"/>
  <c r="Q419" i="7" s="1"/>
  <c r="P443" i="7"/>
  <c r="Q443" i="7" s="1"/>
  <c r="P467" i="7"/>
  <c r="Q467" i="7" s="1"/>
  <c r="P491" i="7"/>
  <c r="Q491" i="7" s="1"/>
  <c r="P515" i="7"/>
  <c r="P539" i="7"/>
  <c r="P563" i="7"/>
  <c r="P587" i="7"/>
  <c r="P611" i="7"/>
  <c r="Q611" i="7" s="1"/>
  <c r="P635" i="7"/>
  <c r="Q635" i="7" s="1"/>
  <c r="P659" i="7"/>
  <c r="Q659" i="7" s="1"/>
  <c r="P683" i="7"/>
  <c r="Q683" i="7" s="1"/>
  <c r="P707" i="7"/>
  <c r="Q707" i="7" s="1"/>
  <c r="P731" i="7"/>
  <c r="Q731" i="7" s="1"/>
  <c r="P755" i="7"/>
  <c r="Q755" i="7" s="1"/>
  <c r="P779" i="7"/>
  <c r="Q779" i="7" s="1"/>
  <c r="P803" i="7"/>
  <c r="Q803" i="7" s="1"/>
  <c r="P827" i="7"/>
  <c r="Q827" i="7" s="1"/>
  <c r="P851" i="7"/>
  <c r="Q851" i="7" s="1"/>
  <c r="P875" i="7"/>
  <c r="Q875" i="7" s="1"/>
  <c r="P899" i="7"/>
  <c r="Q899" i="7" s="1"/>
  <c r="P923" i="7"/>
  <c r="Q923" i="7" s="1"/>
  <c r="P947" i="7"/>
  <c r="Q947" i="7" s="1"/>
  <c r="P971" i="7"/>
  <c r="Q971" i="7" s="1"/>
  <c r="P995" i="7"/>
  <c r="Q995" i="7" s="1"/>
  <c r="P1019" i="7"/>
  <c r="Q1019" i="7" s="1"/>
  <c r="P1043" i="7"/>
  <c r="P1067" i="7"/>
  <c r="P1091" i="7"/>
  <c r="P1115" i="7"/>
  <c r="P1139" i="7"/>
  <c r="P1163" i="7"/>
  <c r="P1187" i="7"/>
  <c r="P1211" i="7"/>
  <c r="Q1211" i="7" s="1"/>
  <c r="P1235" i="7"/>
  <c r="Q1235" i="7" s="1"/>
  <c r="P1259" i="7"/>
  <c r="P1283" i="7"/>
  <c r="P1307" i="7"/>
  <c r="Q1307" i="7" s="1"/>
  <c r="P1331" i="7"/>
  <c r="Q1331" i="7" s="1"/>
  <c r="P1356" i="7"/>
  <c r="P1400" i="7"/>
  <c r="Q1400" i="7" s="1"/>
  <c r="P1448" i="7"/>
  <c r="Q1448" i="7" s="1"/>
  <c r="P1496" i="7"/>
  <c r="Q1496" i="7" s="1"/>
  <c r="P1544" i="7"/>
  <c r="Q1544" i="7" s="1"/>
  <c r="P1592" i="7"/>
  <c r="Q1592" i="7" s="1"/>
  <c r="P1640" i="7"/>
  <c r="Q1640" i="7" s="1"/>
  <c r="P1688" i="7"/>
  <c r="Q1688" i="7" s="1"/>
  <c r="P1736" i="7"/>
  <c r="Q1736" i="7" s="1"/>
  <c r="P1784" i="7"/>
  <c r="P1832" i="7"/>
  <c r="P1880" i="7"/>
  <c r="P1928" i="7"/>
  <c r="P1976" i="7"/>
  <c r="P2024" i="7"/>
  <c r="P2072" i="7"/>
  <c r="P2120" i="7"/>
  <c r="P2168" i="7"/>
  <c r="P2222" i="7"/>
  <c r="Q2222" i="7" s="1"/>
  <c r="P2280" i="7"/>
  <c r="Q2280" i="7" s="1"/>
  <c r="P2336" i="7"/>
  <c r="P2395" i="7"/>
  <c r="Q2395" i="7" s="1"/>
  <c r="P2452" i="7"/>
  <c r="Q2452" i="7" s="1"/>
  <c r="P2510" i="7"/>
  <c r="Q2510" i="7" s="1"/>
  <c r="P2570" i="7"/>
  <c r="P2642" i="7"/>
  <c r="Q2642" i="7" s="1"/>
  <c r="P2714" i="7"/>
  <c r="Q2714" i="7" s="1"/>
  <c r="P2786" i="7"/>
  <c r="Q2786" i="7" s="1"/>
  <c r="P2858" i="7"/>
  <c r="P2930" i="7"/>
  <c r="Q2930" i="7" s="1"/>
  <c r="P3002" i="7"/>
  <c r="Q3002" i="7" s="1"/>
  <c r="P3074" i="7"/>
  <c r="Q3074" i="7" s="1"/>
  <c r="P3146" i="7"/>
  <c r="Q3146" i="7" s="1"/>
  <c r="P3218" i="7"/>
  <c r="Q3218" i="7" s="1"/>
  <c r="P3290" i="7"/>
  <c r="Q3290" i="7" s="1"/>
  <c r="P3362" i="7"/>
  <c r="Q3362" i="7" s="1"/>
  <c r="P3434" i="7"/>
  <c r="Q3434" i="7" s="1"/>
  <c r="P3506" i="7"/>
  <c r="Q3506" i="7" s="1"/>
  <c r="P3578" i="7"/>
  <c r="Q3578" i="7" s="1"/>
  <c r="P3650" i="7"/>
  <c r="Q3650" i="7" s="1"/>
  <c r="P3722" i="7"/>
  <c r="Q3722" i="7" s="1"/>
  <c r="P3794" i="7"/>
  <c r="Q3794" i="7" s="1"/>
  <c r="P3866" i="7"/>
  <c r="Q3866" i="7" s="1"/>
  <c r="P3938" i="7"/>
  <c r="Q3938" i="7" s="1"/>
  <c r="P4010" i="7"/>
  <c r="Q4010" i="7" s="1"/>
  <c r="P4082" i="7"/>
  <c r="Q4082" i="7" s="1"/>
  <c r="P4154" i="7"/>
  <c r="P4226" i="7"/>
  <c r="Q4226" i="7" s="1"/>
  <c r="P4298" i="7"/>
  <c r="Q4298" i="7" s="1"/>
  <c r="P4370" i="7"/>
  <c r="P4442" i="7"/>
  <c r="P4514" i="7"/>
  <c r="Q4514" i="7" s="1"/>
  <c r="P4586" i="7"/>
  <c r="Q4586" i="7" s="1"/>
  <c r="P4658" i="7"/>
  <c r="Q4658" i="7" s="1"/>
  <c r="P4730" i="7"/>
  <c r="P4802" i="7"/>
  <c r="Q4802" i="7" s="1"/>
  <c r="P4874" i="7"/>
  <c r="Q4874" i="7" s="1"/>
  <c r="P4946" i="7"/>
  <c r="P5018" i="7"/>
  <c r="Q5018" i="7" s="1"/>
  <c r="P5090" i="7"/>
  <c r="Q5090" i="7" s="1"/>
  <c r="P5162" i="7"/>
  <c r="Q5162" i="7" s="1"/>
  <c r="P5234" i="7"/>
  <c r="P5306" i="7"/>
  <c r="P5378" i="7"/>
  <c r="Q5378" i="7" s="1"/>
  <c r="P5450" i="7"/>
  <c r="Q5450" i="7" s="1"/>
  <c r="P5522" i="7"/>
  <c r="P5636" i="7"/>
  <c r="Q5636" i="7" s="1"/>
  <c r="P5870" i="7"/>
  <c r="Q5870" i="7" s="1"/>
  <c r="P13" i="7"/>
  <c r="P25" i="7"/>
  <c r="Q25" i="7" s="1"/>
  <c r="P37" i="7"/>
  <c r="Q37" i="7" s="1"/>
  <c r="P49" i="7"/>
  <c r="Q49" i="7" s="1"/>
  <c r="P61" i="7"/>
  <c r="Q61" i="7" s="1"/>
  <c r="P73" i="7"/>
  <c r="Q73" i="7" s="1"/>
  <c r="P85" i="7"/>
  <c r="Q85" i="7" s="1"/>
  <c r="P97" i="7"/>
  <c r="Q97" i="7" s="1"/>
  <c r="P109" i="7"/>
  <c r="Q109" i="7" s="1"/>
  <c r="P121" i="7"/>
  <c r="Q121" i="7" s="1"/>
  <c r="P133" i="7"/>
  <c r="Q133" i="7" s="1"/>
  <c r="P145" i="7"/>
  <c r="Q145" i="7" s="1"/>
  <c r="P157" i="7"/>
  <c r="Q157" i="7" s="1"/>
  <c r="P169" i="7"/>
  <c r="Q169" i="7" s="1"/>
  <c r="P181" i="7"/>
  <c r="Q181" i="7" s="1"/>
  <c r="P193" i="7"/>
  <c r="Q193" i="7" s="1"/>
  <c r="P205" i="7"/>
  <c r="Q205" i="7" s="1"/>
  <c r="P217" i="7"/>
  <c r="Q217" i="7" s="1"/>
  <c r="P229" i="7"/>
  <c r="Q229" i="7" s="1"/>
  <c r="P241" i="7"/>
  <c r="Q241" i="7" s="1"/>
  <c r="P253" i="7"/>
  <c r="Q253" i="7" s="1"/>
  <c r="P265" i="7"/>
  <c r="Q265" i="7" s="1"/>
  <c r="P277" i="7"/>
  <c r="Q277" i="7" s="1"/>
  <c r="P289" i="7"/>
  <c r="Q289" i="7" s="1"/>
  <c r="P301" i="7"/>
  <c r="Q301" i="7" s="1"/>
  <c r="P313" i="7"/>
  <c r="Q313" i="7" s="1"/>
  <c r="P325" i="7"/>
  <c r="Q325" i="7" s="1"/>
  <c r="P337" i="7"/>
  <c r="Q337" i="7" s="1"/>
  <c r="P349" i="7"/>
  <c r="Q349" i="7" s="1"/>
  <c r="P361" i="7"/>
  <c r="P373" i="7"/>
  <c r="P385" i="7"/>
  <c r="P397" i="7"/>
  <c r="P409" i="7"/>
  <c r="Q409" i="7" s="1"/>
  <c r="P421" i="7"/>
  <c r="Q421" i="7" s="1"/>
  <c r="P433" i="7"/>
  <c r="Q433" i="7" s="1"/>
  <c r="P445" i="7"/>
  <c r="P457" i="7"/>
  <c r="P469" i="7"/>
  <c r="P481" i="7"/>
  <c r="P493" i="7"/>
  <c r="P505" i="7"/>
  <c r="P517" i="7"/>
  <c r="P529" i="7"/>
  <c r="P541" i="7"/>
  <c r="P553" i="7"/>
  <c r="Q553" i="7" s="1"/>
  <c r="P565" i="7"/>
  <c r="Q565" i="7" s="1"/>
  <c r="P577" i="7"/>
  <c r="Q577" i="7" s="1"/>
  <c r="P589" i="7"/>
  <c r="Q589" i="7" s="1"/>
  <c r="P601" i="7"/>
  <c r="Q601" i="7" s="1"/>
  <c r="P613" i="7"/>
  <c r="Q613" i="7" s="1"/>
  <c r="P625" i="7"/>
  <c r="P637" i="7"/>
  <c r="P649" i="7"/>
  <c r="Q649" i="7" s="1"/>
  <c r="P661" i="7"/>
  <c r="Q661" i="7" s="1"/>
  <c r="P673" i="7"/>
  <c r="P685" i="7"/>
  <c r="P697" i="7"/>
  <c r="P709" i="7"/>
  <c r="Q709" i="7" s="1"/>
  <c r="P721" i="7"/>
  <c r="Q721" i="7" s="1"/>
  <c r="P733" i="7"/>
  <c r="P745" i="7"/>
  <c r="Q745" i="7" s="1"/>
  <c r="P757" i="7"/>
  <c r="P769" i="7"/>
  <c r="P781" i="7"/>
  <c r="P793" i="7"/>
  <c r="P805" i="7"/>
  <c r="P817" i="7"/>
  <c r="P829" i="7"/>
  <c r="P841" i="7"/>
  <c r="P853" i="7"/>
  <c r="Q853" i="7" s="1"/>
  <c r="P865" i="7"/>
  <c r="Q865" i="7" s="1"/>
  <c r="P877" i="7"/>
  <c r="P889" i="7"/>
  <c r="P901" i="7"/>
  <c r="P913" i="7"/>
  <c r="P925" i="7"/>
  <c r="P937" i="7"/>
  <c r="P949" i="7"/>
  <c r="P961" i="7"/>
  <c r="P973" i="7"/>
  <c r="P985" i="7"/>
  <c r="P997" i="7"/>
  <c r="Q997" i="7" s="1"/>
  <c r="P1009" i="7"/>
  <c r="Q1009" i="7" s="1"/>
  <c r="P1021" i="7"/>
  <c r="P1033" i="7"/>
  <c r="Q1033" i="7" s="1"/>
  <c r="P1045" i="7"/>
  <c r="Q1045" i="7" s="1"/>
  <c r="P1057" i="7"/>
  <c r="Q1057" i="7" s="1"/>
  <c r="P1069" i="7"/>
  <c r="Q1069" i="7" s="1"/>
  <c r="P1081" i="7"/>
  <c r="Q1081" i="7" s="1"/>
  <c r="P1093" i="7"/>
  <c r="Q1093" i="7" s="1"/>
  <c r="P1105" i="7"/>
  <c r="Q1105" i="7" s="1"/>
  <c r="P1117" i="7"/>
  <c r="Q1117" i="7" s="1"/>
  <c r="P1129" i="7"/>
  <c r="Q1129" i="7" s="1"/>
  <c r="P1141" i="7"/>
  <c r="Q1141" i="7" s="1"/>
  <c r="P1153" i="7"/>
  <c r="Q1153" i="7" s="1"/>
  <c r="P1165" i="7"/>
  <c r="Q1165" i="7" s="1"/>
  <c r="P1177" i="7"/>
  <c r="Q1177" i="7" s="1"/>
  <c r="P1189" i="7"/>
  <c r="Q1189" i="7" s="1"/>
  <c r="P1201" i="7"/>
  <c r="Q1201" i="7" s="1"/>
  <c r="P1213" i="7"/>
  <c r="Q1213" i="7" s="1"/>
  <c r="P1225" i="7"/>
  <c r="Q1225" i="7" s="1"/>
  <c r="P1237" i="7"/>
  <c r="Q1237" i="7" s="1"/>
  <c r="P1249" i="7"/>
  <c r="Q1249" i="7" s="1"/>
  <c r="P1261" i="7"/>
  <c r="Q1261" i="7" s="1"/>
  <c r="P1273" i="7"/>
  <c r="Q1273" i="7" s="1"/>
  <c r="P1285" i="7"/>
  <c r="Q1285" i="7" s="1"/>
  <c r="P1297" i="7"/>
  <c r="Q1297" i="7" s="1"/>
  <c r="P1309" i="7"/>
  <c r="Q1309" i="7" s="1"/>
  <c r="P1321" i="7"/>
  <c r="Q1321" i="7" s="1"/>
  <c r="P1333" i="7"/>
  <c r="Q1333" i="7" s="1"/>
  <c r="P1345" i="7"/>
  <c r="Q1345" i="7" s="1"/>
  <c r="P1359" i="7"/>
  <c r="Q1359" i="7" s="1"/>
  <c r="P1382" i="7"/>
  <c r="P1406" i="7"/>
  <c r="P1430" i="7"/>
  <c r="Q1430" i="7" s="1"/>
  <c r="P1454" i="7"/>
  <c r="Q1454" i="7" s="1"/>
  <c r="P1478" i="7"/>
  <c r="Q1478" i="7" s="1"/>
  <c r="P1502" i="7"/>
  <c r="Q1502" i="7" s="1"/>
  <c r="P1526" i="7"/>
  <c r="Q1526" i="7" s="1"/>
  <c r="P1550" i="7"/>
  <c r="Q1550" i="7" s="1"/>
  <c r="P1574" i="7"/>
  <c r="Q1574" i="7" s="1"/>
  <c r="P1598" i="7"/>
  <c r="Q1598" i="7" s="1"/>
  <c r="P1622" i="7"/>
  <c r="Q1622" i="7" s="1"/>
  <c r="P1646" i="7"/>
  <c r="Q1646" i="7" s="1"/>
  <c r="P1670" i="7"/>
  <c r="Q1670" i="7" s="1"/>
  <c r="P1694" i="7"/>
  <c r="Q1694" i="7" s="1"/>
  <c r="P1718" i="7"/>
  <c r="Q1718" i="7" s="1"/>
  <c r="P1742" i="7"/>
  <c r="P1766" i="7"/>
  <c r="P1790" i="7"/>
  <c r="Q1790" i="7" s="1"/>
  <c r="P1814" i="7"/>
  <c r="Q1814" i="7" s="1"/>
  <c r="P1838" i="7"/>
  <c r="P1862" i="7"/>
  <c r="P1886" i="7"/>
  <c r="P1910" i="7"/>
  <c r="P1934" i="7"/>
  <c r="P1958" i="7"/>
  <c r="P1982" i="7"/>
  <c r="P2006" i="7"/>
  <c r="P2030" i="7"/>
  <c r="P2054" i="7"/>
  <c r="P2078" i="7"/>
  <c r="Q2078" i="7" s="1"/>
  <c r="P2102" i="7"/>
  <c r="Q2102" i="7" s="1"/>
  <c r="P2126" i="7"/>
  <c r="Q2126" i="7" s="1"/>
  <c r="P2150" i="7"/>
  <c r="P2174" i="7"/>
  <c r="P2198" i="7"/>
  <c r="P2227" i="7"/>
  <c r="Q2227" i="7" s="1"/>
  <c r="P2256" i="7"/>
  <c r="P2284" i="7"/>
  <c r="P2312" i="7"/>
  <c r="P2342" i="7"/>
  <c r="P2371" i="7"/>
  <c r="Q2371" i="7" s="1"/>
  <c r="P2400" i="7"/>
  <c r="Q2400" i="7" s="1"/>
  <c r="P2428" i="7"/>
  <c r="Q2428" i="7" s="1"/>
  <c r="P2456" i="7"/>
  <c r="P2486" i="7"/>
  <c r="Q2486" i="7" s="1"/>
  <c r="P2515" i="7"/>
  <c r="Q2515" i="7" s="1"/>
  <c r="P2544" i="7"/>
  <c r="P2576" i="7"/>
  <c r="Q2576" i="7" s="1"/>
  <c r="P2612" i="7"/>
  <c r="Q2612" i="7" s="1"/>
  <c r="P2648" i="7"/>
  <c r="Q2648" i="7" s="1"/>
  <c r="P2684" i="7"/>
  <c r="Q2684" i="7" s="1"/>
  <c r="P2720" i="7"/>
  <c r="Q2720" i="7" s="1"/>
  <c r="P2756" i="7"/>
  <c r="Q2756" i="7" s="1"/>
  <c r="P2792" i="7"/>
  <c r="Q2792" i="7" s="1"/>
  <c r="P2828" i="7"/>
  <c r="Q2828" i="7" s="1"/>
  <c r="P2864" i="7"/>
  <c r="P2900" i="7"/>
  <c r="P2936" i="7"/>
  <c r="P2972" i="7"/>
  <c r="P3008" i="7"/>
  <c r="P3044" i="7"/>
  <c r="P3080" i="7"/>
  <c r="P3116" i="7"/>
  <c r="P3152" i="7"/>
  <c r="P3188" i="7"/>
  <c r="P3224" i="7"/>
  <c r="Q3224" i="7" s="1"/>
  <c r="P3260" i="7"/>
  <c r="Q3260" i="7" s="1"/>
  <c r="P3296" i="7"/>
  <c r="P3332" i="7"/>
  <c r="Q3332" i="7" s="1"/>
  <c r="P3368" i="7"/>
  <c r="P3404" i="7"/>
  <c r="P3440" i="7"/>
  <c r="Q3440" i="7" s="1"/>
  <c r="P3476" i="7"/>
  <c r="P3512" i="7"/>
  <c r="Q3512" i="7" s="1"/>
  <c r="P3548" i="7"/>
  <c r="Q3548" i="7" s="1"/>
  <c r="P3584" i="7"/>
  <c r="Q3584" i="7" s="1"/>
  <c r="P3620" i="7"/>
  <c r="Q3620" i="7" s="1"/>
  <c r="P3656" i="7"/>
  <c r="Q3656" i="7" s="1"/>
  <c r="P3692" i="7"/>
  <c r="Q3692" i="7" s="1"/>
  <c r="P3728" i="7"/>
  <c r="P3764" i="7"/>
  <c r="P3800" i="7"/>
  <c r="P3836" i="7"/>
  <c r="P3872" i="7"/>
  <c r="P3908" i="7"/>
  <c r="Q3908" i="7" s="1"/>
  <c r="P3944" i="7"/>
  <c r="P3980" i="7"/>
  <c r="P4016" i="7"/>
  <c r="P4052" i="7"/>
  <c r="P4088" i="7"/>
  <c r="Q4088" i="7" s="1"/>
  <c r="P4124" i="7"/>
  <c r="Q4124" i="7" s="1"/>
  <c r="P4160" i="7"/>
  <c r="Q4160" i="7" s="1"/>
  <c r="P4196" i="7"/>
  <c r="P4232" i="7"/>
  <c r="Q4232" i="7" s="1"/>
  <c r="P4268" i="7"/>
  <c r="Q4268" i="7" s="1"/>
  <c r="P4304" i="7"/>
  <c r="Q4304" i="7" s="1"/>
  <c r="P4340" i="7"/>
  <c r="P4376" i="7"/>
  <c r="P4412" i="7"/>
  <c r="P4448" i="7"/>
  <c r="P4484" i="7"/>
  <c r="P4520" i="7"/>
  <c r="Q4520" i="7" s="1"/>
  <c r="P4556" i="7"/>
  <c r="Q4556" i="7" s="1"/>
  <c r="P4592" i="7"/>
  <c r="P4628" i="7"/>
  <c r="P4664" i="7"/>
  <c r="Q4664" i="7" s="1"/>
  <c r="P4700" i="7"/>
  <c r="P4736" i="7"/>
  <c r="P4772" i="7"/>
  <c r="P4808" i="7"/>
  <c r="P4844" i="7"/>
  <c r="P4880" i="7"/>
  <c r="P4916" i="7"/>
  <c r="P4952" i="7"/>
  <c r="Q4952" i="7" s="1"/>
  <c r="P4988" i="7"/>
  <c r="Q4988" i="7" s="1"/>
  <c r="P5024" i="7"/>
  <c r="Q5024" i="7" s="1"/>
  <c r="P5060" i="7"/>
  <c r="Q5060" i="7" s="1"/>
  <c r="P5096" i="7"/>
  <c r="Q5096" i="7" s="1"/>
  <c r="P5132" i="7"/>
  <c r="Q5132" i="7" s="1"/>
  <c r="P5168" i="7"/>
  <c r="P5204" i="7"/>
  <c r="P5240" i="7"/>
  <c r="P5276" i="7"/>
  <c r="P5312" i="7"/>
  <c r="P5348" i="7"/>
  <c r="P5384" i="7"/>
  <c r="Q5384" i="7" s="1"/>
  <c r="P5420" i="7"/>
  <c r="Q5420" i="7" s="1"/>
  <c r="P5456" i="7"/>
  <c r="Q5456" i="7" s="1"/>
  <c r="P5492" i="7"/>
  <c r="Q5492" i="7" s="1"/>
  <c r="P5528" i="7"/>
  <c r="Q5528" i="7" s="1"/>
  <c r="P5564" i="7"/>
  <c r="Q5564" i="7" s="1"/>
  <c r="P5603" i="7"/>
  <c r="P5642" i="7"/>
  <c r="P5681" i="7"/>
  <c r="P5738" i="7"/>
  <c r="Q5738" i="7" s="1"/>
  <c r="P5810" i="7"/>
  <c r="Q5810" i="7" s="1"/>
  <c r="R14" i="7"/>
  <c r="R38" i="7"/>
  <c r="R62" i="7"/>
  <c r="R86" i="7"/>
  <c r="R110" i="7"/>
  <c r="R134" i="7"/>
  <c r="R158" i="7"/>
  <c r="R182" i="7"/>
  <c r="R206" i="7"/>
  <c r="R230" i="7"/>
  <c r="R254" i="7"/>
  <c r="R286" i="7"/>
  <c r="R312" i="7"/>
  <c r="R340" i="7"/>
  <c r="R376" i="7"/>
  <c r="R412" i="7"/>
  <c r="R448" i="7"/>
  <c r="R484" i="7"/>
  <c r="R527" i="7"/>
  <c r="R670" i="7"/>
  <c r="R814" i="7"/>
  <c r="R958" i="7"/>
  <c r="R1102" i="7"/>
  <c r="R1246" i="7"/>
  <c r="R1390" i="7"/>
  <c r="R1534" i="7"/>
  <c r="R1678" i="7"/>
  <c r="R1822" i="7"/>
  <c r="R1966" i="7"/>
  <c r="R2110" i="7"/>
  <c r="R2254" i="7"/>
  <c r="R2412" i="7"/>
  <c r="R2571" i="7"/>
  <c r="R2743" i="7"/>
  <c r="R2929" i="7"/>
  <c r="R3147" i="7"/>
  <c r="R3396" i="7"/>
  <c r="R3708" i="7"/>
  <c r="R4140" i="7"/>
  <c r="R4574" i="7"/>
  <c r="R5150" i="7"/>
  <c r="R16" i="7"/>
  <c r="R40" i="7"/>
  <c r="R64" i="7"/>
  <c r="R88" i="7"/>
  <c r="R112" i="7"/>
  <c r="R136" i="7"/>
  <c r="R160" i="7"/>
  <c r="R184" i="7"/>
  <c r="R208" i="7"/>
  <c r="R232" i="7"/>
  <c r="R262" i="7"/>
  <c r="R288" i="7"/>
  <c r="R316" i="7"/>
  <c r="R347" i="7"/>
  <c r="R383" i="7"/>
  <c r="R419" i="7"/>
  <c r="R455" i="7"/>
  <c r="R491" i="7"/>
  <c r="R550" i="7"/>
  <c r="R694" i="7"/>
  <c r="R838" i="7"/>
  <c r="R982" i="7"/>
  <c r="R1126" i="7"/>
  <c r="R1270" i="7"/>
  <c r="R1414" i="7"/>
  <c r="R1558" i="7"/>
  <c r="R1702" i="7"/>
  <c r="R1846" i="7"/>
  <c r="R1990" i="7"/>
  <c r="R2134" i="7"/>
  <c r="R2281" i="7"/>
  <c r="R2438" i="7"/>
  <c r="R2599" i="7"/>
  <c r="R2773" i="7"/>
  <c r="R2960" i="7"/>
  <c r="R3188" i="7"/>
  <c r="R3435" i="7"/>
  <c r="R3780" i="7"/>
  <c r="R4212" i="7"/>
  <c r="R4670" i="7"/>
  <c r="R5250" i="7"/>
  <c r="R22" i="7"/>
  <c r="R46" i="7"/>
  <c r="R70" i="7"/>
  <c r="R94" i="7"/>
  <c r="R118" i="7"/>
  <c r="R142" i="7"/>
  <c r="R166" i="7"/>
  <c r="R190" i="7"/>
  <c r="R214" i="7"/>
  <c r="R238" i="7"/>
  <c r="R263" i="7"/>
  <c r="R290" i="7"/>
  <c r="R322" i="7"/>
  <c r="R350" i="7"/>
  <c r="R386" i="7"/>
  <c r="R422" i="7"/>
  <c r="R458" i="7"/>
  <c r="R494" i="7"/>
  <c r="R562" i="7"/>
  <c r="R706" i="7"/>
  <c r="R850" i="7"/>
  <c r="R994" i="7"/>
  <c r="R1138" i="7"/>
  <c r="R1282" i="7"/>
  <c r="R1426" i="7"/>
  <c r="R1570" i="7"/>
  <c r="R1714" i="7"/>
  <c r="R1858" i="7"/>
  <c r="R2002" i="7"/>
  <c r="R2146" i="7"/>
  <c r="R2294" i="7"/>
  <c r="R2451" i="7"/>
  <c r="R2613" i="7"/>
  <c r="R2787" i="7"/>
  <c r="R2977" i="7"/>
  <c r="R3208" i="7"/>
  <c r="R3458" i="7"/>
  <c r="R3816" i="7"/>
  <c r="R4248" i="7"/>
  <c r="R4718" i="7"/>
  <c r="R5309" i="7"/>
  <c r="R23" i="7"/>
  <c r="R47" i="7"/>
  <c r="R71" i="7"/>
  <c r="R95" i="7"/>
  <c r="R119" i="7"/>
  <c r="R143" i="7"/>
  <c r="R167" i="7"/>
  <c r="R191" i="7"/>
  <c r="R215" i="7"/>
  <c r="R239" i="7"/>
  <c r="R264" i="7"/>
  <c r="R292" i="7"/>
  <c r="R323" i="7"/>
  <c r="R352" i="7"/>
  <c r="R388" i="7"/>
  <c r="R424" i="7"/>
  <c r="R460" i="7"/>
  <c r="R496" i="7"/>
  <c r="R574" i="7"/>
  <c r="R718" i="7"/>
  <c r="R862" i="7"/>
  <c r="R1006" i="7"/>
  <c r="R1150" i="7"/>
  <c r="R1294" i="7"/>
  <c r="R1438" i="7"/>
  <c r="R1582" i="7"/>
  <c r="R1726" i="7"/>
  <c r="R1870" i="7"/>
  <c r="R2014" i="7"/>
  <c r="R2158" i="7"/>
  <c r="R2307" i="7"/>
  <c r="R2464" i="7"/>
  <c r="R2629" i="7"/>
  <c r="R2801" i="7"/>
  <c r="R2992" i="7"/>
  <c r="R3230" i="7"/>
  <c r="R3482" i="7"/>
  <c r="R3852" i="7"/>
  <c r="R4284" i="7"/>
  <c r="R4766" i="7"/>
  <c r="R5372" i="7"/>
  <c r="R24" i="7"/>
  <c r="R48" i="7"/>
  <c r="R72" i="7"/>
  <c r="R96" i="7"/>
  <c r="R120" i="7"/>
  <c r="R144" i="7"/>
  <c r="R168" i="7"/>
  <c r="R192" i="7"/>
  <c r="R216" i="7"/>
  <c r="R240" i="7"/>
  <c r="R266" i="7"/>
  <c r="R298" i="7"/>
  <c r="R324" i="7"/>
  <c r="R358" i="7"/>
  <c r="R394" i="7"/>
  <c r="R430" i="7"/>
  <c r="R466" i="7"/>
  <c r="R502" i="7"/>
  <c r="R586" i="7"/>
  <c r="R730" i="7"/>
  <c r="R874" i="7"/>
  <c r="R1018" i="7"/>
  <c r="R1162" i="7"/>
  <c r="R1306" i="7"/>
  <c r="R1450" i="7"/>
  <c r="R1594" i="7"/>
  <c r="R1738" i="7"/>
  <c r="R1882" i="7"/>
  <c r="R2026" i="7"/>
  <c r="R2170" i="7"/>
  <c r="R2320" i="7"/>
  <c r="R2477" i="7"/>
  <c r="R2643" i="7"/>
  <c r="R2816" i="7"/>
  <c r="R3008" i="7"/>
  <c r="R3252" i="7"/>
  <c r="R3506" i="7"/>
  <c r="R3888" i="7"/>
  <c r="R4320" i="7"/>
  <c r="R4814" i="7"/>
  <c r="R5436" i="7"/>
  <c r="R26" i="7"/>
  <c r="R50" i="7"/>
  <c r="R74" i="7"/>
  <c r="R98" i="7"/>
  <c r="R122" i="7"/>
  <c r="R146" i="7"/>
  <c r="R170" i="7"/>
  <c r="R194" i="7"/>
  <c r="R218" i="7"/>
  <c r="R242" i="7"/>
  <c r="R268" i="7"/>
  <c r="R299" i="7"/>
  <c r="R326" i="7"/>
  <c r="R359" i="7"/>
  <c r="R395" i="7"/>
  <c r="R431" i="7"/>
  <c r="R467" i="7"/>
  <c r="R503" i="7"/>
  <c r="R598" i="7"/>
  <c r="R742" i="7"/>
  <c r="R886" i="7"/>
  <c r="R1030" i="7"/>
  <c r="R1174" i="7"/>
  <c r="R1318" i="7"/>
  <c r="R1462" i="7"/>
  <c r="R1606" i="7"/>
  <c r="R1750" i="7"/>
  <c r="R1894" i="7"/>
  <c r="R2038" i="7"/>
  <c r="R2182" i="7"/>
  <c r="R2333" i="7"/>
  <c r="R2490" i="7"/>
  <c r="R2657" i="7"/>
  <c r="R2833" i="7"/>
  <c r="R3027" i="7"/>
  <c r="R3271" i="7"/>
  <c r="R3530" i="7"/>
  <c r="R3924" i="7"/>
  <c r="R4356" i="7"/>
  <c r="R4862" i="7"/>
  <c r="R5877" i="7"/>
  <c r="R5865" i="7"/>
  <c r="R5853" i="7"/>
  <c r="R5841" i="7"/>
  <c r="R5829" i="7"/>
  <c r="R5817" i="7"/>
  <c r="R5805" i="7"/>
  <c r="R5793" i="7"/>
  <c r="R5781" i="7"/>
  <c r="R5769" i="7"/>
  <c r="R5757" i="7"/>
  <c r="R5745" i="7"/>
  <c r="R5733" i="7"/>
  <c r="R5721" i="7"/>
  <c r="R5709" i="7"/>
  <c r="R5697" i="7"/>
  <c r="R5685" i="7"/>
  <c r="R5673" i="7"/>
  <c r="R5661" i="7"/>
  <c r="R5649" i="7"/>
  <c r="R5637" i="7"/>
  <c r="R5625" i="7"/>
  <c r="R5613" i="7"/>
  <c r="R5601" i="7"/>
  <c r="R5589" i="7"/>
  <c r="R5577" i="7"/>
  <c r="R5565" i="7"/>
  <c r="R5553" i="7"/>
  <c r="R5541" i="7"/>
  <c r="R5529" i="7"/>
  <c r="R5517" i="7"/>
  <c r="R5505" i="7"/>
  <c r="R5493" i="7"/>
  <c r="R5481" i="7"/>
  <c r="R5469" i="7"/>
  <c r="R5457" i="7"/>
  <c r="R5445" i="7"/>
  <c r="R5433" i="7"/>
  <c r="R5421" i="7"/>
  <c r="R5409" i="7"/>
  <c r="R5397" i="7"/>
  <c r="R5385" i="7"/>
  <c r="R5373" i="7"/>
  <c r="R5361" i="7"/>
  <c r="R5349" i="7"/>
  <c r="R5337" i="7"/>
  <c r="R5325" i="7"/>
  <c r="R5313" i="7"/>
  <c r="R5301" i="7"/>
  <c r="R5289" i="7"/>
  <c r="R5277" i="7"/>
  <c r="R5265" i="7"/>
  <c r="R5253" i="7"/>
  <c r="R5241" i="7"/>
  <c r="R5874" i="7"/>
  <c r="R5862" i="7"/>
  <c r="R5850" i="7"/>
  <c r="R5838" i="7"/>
  <c r="R5826" i="7"/>
  <c r="R5814" i="7"/>
  <c r="R5802" i="7"/>
  <c r="R5790" i="7"/>
  <c r="R5778" i="7"/>
  <c r="R5766" i="7"/>
  <c r="R5754" i="7"/>
  <c r="R5742" i="7"/>
  <c r="R5730" i="7"/>
  <c r="R5718" i="7"/>
  <c r="R5706" i="7"/>
  <c r="R5694" i="7"/>
  <c r="R5682" i="7"/>
  <c r="R5670" i="7"/>
  <c r="R5658" i="7"/>
  <c r="R5646" i="7"/>
  <c r="R5634" i="7"/>
  <c r="R5622" i="7"/>
  <c r="R5610" i="7"/>
  <c r="R5598" i="7"/>
  <c r="R5586" i="7"/>
  <c r="R5574" i="7"/>
  <c r="R5562" i="7"/>
  <c r="R5550" i="7"/>
  <c r="R5538" i="7"/>
  <c r="R5526" i="7"/>
  <c r="R5873" i="7"/>
  <c r="R5861" i="7"/>
  <c r="R5849" i="7"/>
  <c r="R5837" i="7"/>
  <c r="R5825" i="7"/>
  <c r="R5813" i="7"/>
  <c r="R5801" i="7"/>
  <c r="R5789" i="7"/>
  <c r="R5777" i="7"/>
  <c r="R5765" i="7"/>
  <c r="R5753" i="7"/>
  <c r="R5741" i="7"/>
  <c r="R5729" i="7"/>
  <c r="R5717" i="7"/>
  <c r="R5705" i="7"/>
  <c r="R5693" i="7"/>
  <c r="R5681" i="7"/>
  <c r="R5669" i="7"/>
  <c r="R5657" i="7"/>
  <c r="R5645" i="7"/>
  <c r="R5633" i="7"/>
  <c r="R5621" i="7"/>
  <c r="R5609" i="7"/>
  <c r="R5597" i="7"/>
  <c r="R5585" i="7"/>
  <c r="R5872" i="7"/>
  <c r="R5860" i="7"/>
  <c r="R5848" i="7"/>
  <c r="R5836" i="7"/>
  <c r="R5824" i="7"/>
  <c r="R5812" i="7"/>
  <c r="R5800" i="7"/>
  <c r="R5788" i="7"/>
  <c r="R5776" i="7"/>
  <c r="R5764" i="7"/>
  <c r="R5752" i="7"/>
  <c r="R5740" i="7"/>
  <c r="R5728" i="7"/>
  <c r="R5716" i="7"/>
  <c r="R5704" i="7"/>
  <c r="R5692" i="7"/>
  <c r="R5870" i="7"/>
  <c r="R5858" i="7"/>
  <c r="R5846" i="7"/>
  <c r="R5834" i="7"/>
  <c r="R5822" i="7"/>
  <c r="R5810" i="7"/>
  <c r="R5798" i="7"/>
  <c r="R5786" i="7"/>
  <c r="R5774" i="7"/>
  <c r="R5762" i="7"/>
  <c r="R5750" i="7"/>
  <c r="R5738" i="7"/>
  <c r="R5726" i="7"/>
  <c r="R5714" i="7"/>
  <c r="R5702" i="7"/>
  <c r="R5690" i="7"/>
  <c r="R5678" i="7"/>
  <c r="R5666" i="7"/>
  <c r="R5654" i="7"/>
  <c r="R5642" i="7"/>
  <c r="R5630" i="7"/>
  <c r="R5618" i="7"/>
  <c r="R5606" i="7"/>
  <c r="R5594" i="7"/>
  <c r="R5582" i="7"/>
  <c r="R5570" i="7"/>
  <c r="R5558" i="7"/>
  <c r="R5546" i="7"/>
  <c r="R5534" i="7"/>
  <c r="R5522" i="7"/>
  <c r="R5510" i="7"/>
  <c r="R5498" i="7"/>
  <c r="R5486" i="7"/>
  <c r="R5474" i="7"/>
  <c r="R5462" i="7"/>
  <c r="R5450" i="7"/>
  <c r="R5438" i="7"/>
  <c r="R5426" i="7"/>
  <c r="R5414" i="7"/>
  <c r="R5402" i="7"/>
  <c r="R5390" i="7"/>
  <c r="R5378" i="7"/>
  <c r="R5366" i="7"/>
  <c r="R5354" i="7"/>
  <c r="R5342" i="7"/>
  <c r="R5330" i="7"/>
  <c r="R5318" i="7"/>
  <c r="R5306" i="7"/>
  <c r="R5294" i="7"/>
  <c r="R5282" i="7"/>
  <c r="R5270" i="7"/>
  <c r="R5258" i="7"/>
  <c r="R5246" i="7"/>
  <c r="R5234" i="7"/>
  <c r="R5222" i="7"/>
  <c r="R5869" i="7"/>
  <c r="R5857" i="7"/>
  <c r="R5845" i="7"/>
  <c r="R5833" i="7"/>
  <c r="R5821" i="7"/>
  <c r="R5809" i="7"/>
  <c r="R5797" i="7"/>
  <c r="R5785" i="7"/>
  <c r="R5773" i="7"/>
  <c r="R5761" i="7"/>
  <c r="R5749" i="7"/>
  <c r="R5737" i="7"/>
  <c r="R5725" i="7"/>
  <c r="R5713" i="7"/>
  <c r="R5701" i="7"/>
  <c r="R5689" i="7"/>
  <c r="R5677" i="7"/>
  <c r="R5665" i="7"/>
  <c r="R5653" i="7"/>
  <c r="R5641" i="7"/>
  <c r="R5629" i="7"/>
  <c r="R5617" i="7"/>
  <c r="R5605" i="7"/>
  <c r="R5593" i="7"/>
  <c r="R5581" i="7"/>
  <c r="R5569" i="7"/>
  <c r="R5557" i="7"/>
  <c r="R5545" i="7"/>
  <c r="R5533" i="7"/>
  <c r="R5521" i="7"/>
  <c r="R5509" i="7"/>
  <c r="R5497" i="7"/>
  <c r="R5485" i="7"/>
  <c r="R5473" i="7"/>
  <c r="R5461" i="7"/>
  <c r="R5449" i="7"/>
  <c r="R5437" i="7"/>
  <c r="R5425" i="7"/>
  <c r="R5413" i="7"/>
  <c r="R5401" i="7"/>
  <c r="R5389" i="7"/>
  <c r="R5377" i="7"/>
  <c r="R5365" i="7"/>
  <c r="R5353" i="7"/>
  <c r="R5341" i="7"/>
  <c r="R5329" i="7"/>
  <c r="R5317" i="7"/>
  <c r="R5305" i="7"/>
  <c r="R5879" i="7"/>
  <c r="R5855" i="7"/>
  <c r="R5831" i="7"/>
  <c r="R5807" i="7"/>
  <c r="R5783" i="7"/>
  <c r="R5759" i="7"/>
  <c r="R5735" i="7"/>
  <c r="R5711" i="7"/>
  <c r="R5687" i="7"/>
  <c r="R5667" i="7"/>
  <c r="R5647" i="7"/>
  <c r="R5626" i="7"/>
  <c r="R5604" i="7"/>
  <c r="R5584" i="7"/>
  <c r="R5566" i="7"/>
  <c r="R5548" i="7"/>
  <c r="R5530" i="7"/>
  <c r="R5513" i="7"/>
  <c r="R5496" i="7"/>
  <c r="R5480" i="7"/>
  <c r="R5465" i="7"/>
  <c r="R5448" i="7"/>
  <c r="R5432" i="7"/>
  <c r="R5417" i="7"/>
  <c r="R5400" i="7"/>
  <c r="R5384" i="7"/>
  <c r="R5369" i="7"/>
  <c r="R5352" i="7"/>
  <c r="R5336" i="7"/>
  <c r="R5321" i="7"/>
  <c r="R5304" i="7"/>
  <c r="R5290" i="7"/>
  <c r="R5275" i="7"/>
  <c r="R5261" i="7"/>
  <c r="R5247" i="7"/>
  <c r="R5232" i="7"/>
  <c r="R5219" i="7"/>
  <c r="R5207" i="7"/>
  <c r="R5195" i="7"/>
  <c r="R5183" i="7"/>
  <c r="R5171" i="7"/>
  <c r="R5159" i="7"/>
  <c r="R5147" i="7"/>
  <c r="R5135" i="7"/>
  <c r="R5123" i="7"/>
  <c r="R5111" i="7"/>
  <c r="R5099" i="7"/>
  <c r="R5087" i="7"/>
  <c r="R5075" i="7"/>
  <c r="R5063" i="7"/>
  <c r="R5051" i="7"/>
  <c r="R5039" i="7"/>
  <c r="R5027" i="7"/>
  <c r="R5015" i="7"/>
  <c r="R5003" i="7"/>
  <c r="R4991" i="7"/>
  <c r="R4979" i="7"/>
  <c r="R4967" i="7"/>
  <c r="R4955" i="7"/>
  <c r="R4943" i="7"/>
  <c r="R4931" i="7"/>
  <c r="R4919" i="7"/>
  <c r="R4907" i="7"/>
  <c r="R4895" i="7"/>
  <c r="R4883" i="7"/>
  <c r="R4871" i="7"/>
  <c r="R4859" i="7"/>
  <c r="R4847" i="7"/>
  <c r="R4835" i="7"/>
  <c r="R4823" i="7"/>
  <c r="R4811" i="7"/>
  <c r="R4799" i="7"/>
  <c r="R4787" i="7"/>
  <c r="R4775" i="7"/>
  <c r="R4763" i="7"/>
  <c r="R4751" i="7"/>
  <c r="R4739" i="7"/>
  <c r="R4727" i="7"/>
  <c r="R4715" i="7"/>
  <c r="R4703" i="7"/>
  <c r="R4691" i="7"/>
  <c r="R4679" i="7"/>
  <c r="R4667" i="7"/>
  <c r="R4655" i="7"/>
  <c r="R4643" i="7"/>
  <c r="R4631" i="7"/>
  <c r="R4619" i="7"/>
  <c r="R4607" i="7"/>
  <c r="R4595" i="7"/>
  <c r="R4583" i="7"/>
  <c r="R4571" i="7"/>
  <c r="R4559" i="7"/>
  <c r="R4547" i="7"/>
  <c r="R4535" i="7"/>
  <c r="R4523" i="7"/>
  <c r="R4511" i="7"/>
  <c r="R4499" i="7"/>
  <c r="R4487" i="7"/>
  <c r="R4475" i="7"/>
  <c r="R4463" i="7"/>
  <c r="R4451" i="7"/>
  <c r="R4439" i="7"/>
  <c r="R4427" i="7"/>
  <c r="R4415" i="7"/>
  <c r="R4403" i="7"/>
  <c r="R4391" i="7"/>
  <c r="R4379" i="7"/>
  <c r="R4367" i="7"/>
  <c r="R4355" i="7"/>
  <c r="R4343" i="7"/>
  <c r="R4331" i="7"/>
  <c r="R4319" i="7"/>
  <c r="R4307" i="7"/>
  <c r="R4295" i="7"/>
  <c r="R4283" i="7"/>
  <c r="R4271" i="7"/>
  <c r="R4259" i="7"/>
  <c r="R4247" i="7"/>
  <c r="R4235" i="7"/>
  <c r="R4223" i="7"/>
  <c r="R4211" i="7"/>
  <c r="R4199" i="7"/>
  <c r="R4187" i="7"/>
  <c r="R4175" i="7"/>
  <c r="R4163" i="7"/>
  <c r="R4151" i="7"/>
  <c r="R4139" i="7"/>
  <c r="R4127" i="7"/>
  <c r="R4115" i="7"/>
  <c r="R4103" i="7"/>
  <c r="R4091" i="7"/>
  <c r="R4079" i="7"/>
  <c r="R4067" i="7"/>
  <c r="R4055" i="7"/>
  <c r="R4043" i="7"/>
  <c r="R4031" i="7"/>
  <c r="R4019" i="7"/>
  <c r="R4007" i="7"/>
  <c r="R3995" i="7"/>
  <c r="R3983" i="7"/>
  <c r="R3971" i="7"/>
  <c r="R3959" i="7"/>
  <c r="R3947" i="7"/>
  <c r="R3935" i="7"/>
  <c r="R3923" i="7"/>
  <c r="R3911" i="7"/>
  <c r="R3899" i="7"/>
  <c r="R3887" i="7"/>
  <c r="R3875" i="7"/>
  <c r="R3863" i="7"/>
  <c r="R3851" i="7"/>
  <c r="R3839" i="7"/>
  <c r="R3827" i="7"/>
  <c r="R3815" i="7"/>
  <c r="R3803" i="7"/>
  <c r="R3791" i="7"/>
  <c r="R3779" i="7"/>
  <c r="R3767" i="7"/>
  <c r="R3755" i="7"/>
  <c r="R3743" i="7"/>
  <c r="R3731" i="7"/>
  <c r="R3719" i="7"/>
  <c r="R3707" i="7"/>
  <c r="R3695" i="7"/>
  <c r="R3683" i="7"/>
  <c r="R3671" i="7"/>
  <c r="R3659" i="7"/>
  <c r="R3647" i="7"/>
  <c r="R3635" i="7"/>
  <c r="R3623" i="7"/>
  <c r="R3611" i="7"/>
  <c r="R3599" i="7"/>
  <c r="R3587" i="7"/>
  <c r="R3575" i="7"/>
  <c r="R3563" i="7"/>
  <c r="R3551" i="7"/>
  <c r="R3539" i="7"/>
  <c r="R3527" i="7"/>
  <c r="R3515" i="7"/>
  <c r="R3503" i="7"/>
  <c r="R3491" i="7"/>
  <c r="R3479" i="7"/>
  <c r="R3467" i="7"/>
  <c r="R3455" i="7"/>
  <c r="R3443" i="7"/>
  <c r="R3431" i="7"/>
  <c r="R3419" i="7"/>
  <c r="R3407" i="7"/>
  <c r="R3395" i="7"/>
  <c r="R3383" i="7"/>
  <c r="R3371" i="7"/>
  <c r="R3359" i="7"/>
  <c r="R3347" i="7"/>
  <c r="R3335" i="7"/>
  <c r="R3323" i="7"/>
  <c r="R3311" i="7"/>
  <c r="R3299" i="7"/>
  <c r="R3287" i="7"/>
  <c r="R3275" i="7"/>
  <c r="R3263" i="7"/>
  <c r="R3251" i="7"/>
  <c r="R3239" i="7"/>
  <c r="R3227" i="7"/>
  <c r="R3215" i="7"/>
  <c r="R3203" i="7"/>
  <c r="R3191" i="7"/>
  <c r="R3179" i="7"/>
  <c r="R3167" i="7"/>
  <c r="R3155" i="7"/>
  <c r="R3143" i="7"/>
  <c r="R3131" i="7"/>
  <c r="R3119" i="7"/>
  <c r="R3107" i="7"/>
  <c r="R3095" i="7"/>
  <c r="R3083" i="7"/>
  <c r="R3071" i="7"/>
  <c r="R3059" i="7"/>
  <c r="R3047" i="7"/>
  <c r="R3035" i="7"/>
  <c r="R3023" i="7"/>
  <c r="R3011" i="7"/>
  <c r="R2999" i="7"/>
  <c r="R2987" i="7"/>
  <c r="R2975" i="7"/>
  <c r="R2963" i="7"/>
  <c r="R2951" i="7"/>
  <c r="R2939" i="7"/>
  <c r="R2927" i="7"/>
  <c r="R2915" i="7"/>
  <c r="R2903" i="7"/>
  <c r="R2891" i="7"/>
  <c r="R2879" i="7"/>
  <c r="R2867" i="7"/>
  <c r="R2855" i="7"/>
  <c r="R2843" i="7"/>
  <c r="R2831" i="7"/>
  <c r="R2819" i="7"/>
  <c r="R2807" i="7"/>
  <c r="R2795" i="7"/>
  <c r="R2783" i="7"/>
  <c r="R2771" i="7"/>
  <c r="R2759" i="7"/>
  <c r="R2747" i="7"/>
  <c r="R2735" i="7"/>
  <c r="R2723" i="7"/>
  <c r="R2711" i="7"/>
  <c r="R2699" i="7"/>
  <c r="R2687" i="7"/>
  <c r="R2675" i="7"/>
  <c r="R2663" i="7"/>
  <c r="R2651" i="7"/>
  <c r="R2639" i="7"/>
  <c r="R2627" i="7"/>
  <c r="R2615" i="7"/>
  <c r="R2603" i="7"/>
  <c r="R2591" i="7"/>
  <c r="R2579" i="7"/>
  <c r="R2567" i="7"/>
  <c r="R2555" i="7"/>
  <c r="R2543" i="7"/>
  <c r="R2531" i="7"/>
  <c r="R2519" i="7"/>
  <c r="R2507" i="7"/>
  <c r="R2495" i="7"/>
  <c r="R2483" i="7"/>
  <c r="R2471" i="7"/>
  <c r="R2459" i="7"/>
  <c r="R2447" i="7"/>
  <c r="R2435" i="7"/>
  <c r="R2423" i="7"/>
  <c r="R2411" i="7"/>
  <c r="R2399" i="7"/>
  <c r="R2387" i="7"/>
  <c r="R2375" i="7"/>
  <c r="R2363" i="7"/>
  <c r="R2351" i="7"/>
  <c r="R2339" i="7"/>
  <c r="R2327" i="7"/>
  <c r="R2315" i="7"/>
  <c r="R2303" i="7"/>
  <c r="R2291" i="7"/>
  <c r="R2279" i="7"/>
  <c r="R2267" i="7"/>
  <c r="R2255" i="7"/>
  <c r="R5878" i="7"/>
  <c r="R5854" i="7"/>
  <c r="R5830" i="7"/>
  <c r="R5806" i="7"/>
  <c r="R5782" i="7"/>
  <c r="R5758" i="7"/>
  <c r="R5734" i="7"/>
  <c r="R5710" i="7"/>
  <c r="R5686" i="7"/>
  <c r="R5664" i="7"/>
  <c r="R5644" i="7"/>
  <c r="R5624" i="7"/>
  <c r="R5603" i="7"/>
  <c r="R5583" i="7"/>
  <c r="R5564" i="7"/>
  <c r="R5547" i="7"/>
  <c r="R5528" i="7"/>
  <c r="R5512" i="7"/>
  <c r="R5495" i="7"/>
  <c r="R5479" i="7"/>
  <c r="R5464" i="7"/>
  <c r="R5447" i="7"/>
  <c r="R5431" i="7"/>
  <c r="R5416" i="7"/>
  <c r="R5399" i="7"/>
  <c r="R5383" i="7"/>
  <c r="R5368" i="7"/>
  <c r="R5351" i="7"/>
  <c r="R5335" i="7"/>
  <c r="R5320" i="7"/>
  <c r="R5303" i="7"/>
  <c r="R5288" i="7"/>
  <c r="R5274" i="7"/>
  <c r="R5260" i="7"/>
  <c r="R5245" i="7"/>
  <c r="R5231" i="7"/>
  <c r="R5218" i="7"/>
  <c r="R5206" i="7"/>
  <c r="R5194" i="7"/>
  <c r="R5182" i="7"/>
  <c r="R5170" i="7"/>
  <c r="R5158" i="7"/>
  <c r="R5146" i="7"/>
  <c r="R5134" i="7"/>
  <c r="R5122" i="7"/>
  <c r="R5110" i="7"/>
  <c r="R5098" i="7"/>
  <c r="R5086" i="7"/>
  <c r="R5074" i="7"/>
  <c r="R5062" i="7"/>
  <c r="R5050" i="7"/>
  <c r="R5038" i="7"/>
  <c r="R5026" i="7"/>
  <c r="R5014" i="7"/>
  <c r="R5002" i="7"/>
  <c r="R4990" i="7"/>
  <c r="R4978" i="7"/>
  <c r="R4966" i="7"/>
  <c r="R4954" i="7"/>
  <c r="R4942" i="7"/>
  <c r="R4930" i="7"/>
  <c r="R4918" i="7"/>
  <c r="R4906" i="7"/>
  <c r="R4894" i="7"/>
  <c r="R4882" i="7"/>
  <c r="R4870" i="7"/>
  <c r="R4858" i="7"/>
  <c r="R4846" i="7"/>
  <c r="R4834" i="7"/>
  <c r="R4822" i="7"/>
  <c r="R4810" i="7"/>
  <c r="R4798" i="7"/>
  <c r="R4786" i="7"/>
  <c r="R4774" i="7"/>
  <c r="R4762" i="7"/>
  <c r="R4750" i="7"/>
  <c r="R4738" i="7"/>
  <c r="R4726" i="7"/>
  <c r="R4714" i="7"/>
  <c r="R4702" i="7"/>
  <c r="R4690" i="7"/>
  <c r="R4678" i="7"/>
  <c r="R4666" i="7"/>
  <c r="R4654" i="7"/>
  <c r="R4642" i="7"/>
  <c r="R4630" i="7"/>
  <c r="R4618" i="7"/>
  <c r="R4606" i="7"/>
  <c r="R4594" i="7"/>
  <c r="R4582" i="7"/>
  <c r="R4570" i="7"/>
  <c r="R4558" i="7"/>
  <c r="R4546" i="7"/>
  <c r="R4534" i="7"/>
  <c r="R4522" i="7"/>
  <c r="R4510" i="7"/>
  <c r="R4498" i="7"/>
  <c r="R4486" i="7"/>
  <c r="R4474" i="7"/>
  <c r="R4462" i="7"/>
  <c r="R4450" i="7"/>
  <c r="R4438" i="7"/>
  <c r="R4426" i="7"/>
  <c r="R4414" i="7"/>
  <c r="R4402" i="7"/>
  <c r="R4390" i="7"/>
  <c r="R4378" i="7"/>
  <c r="R4366" i="7"/>
  <c r="R4354" i="7"/>
  <c r="R4342" i="7"/>
  <c r="R4330" i="7"/>
  <c r="R4318" i="7"/>
  <c r="R4306" i="7"/>
  <c r="R4294" i="7"/>
  <c r="R4282" i="7"/>
  <c r="R4270" i="7"/>
  <c r="R4258" i="7"/>
  <c r="R4246" i="7"/>
  <c r="R4234" i="7"/>
  <c r="R4222" i="7"/>
  <c r="R4210" i="7"/>
  <c r="R4198" i="7"/>
  <c r="R4186" i="7"/>
  <c r="R4174" i="7"/>
  <c r="R4162" i="7"/>
  <c r="R4150" i="7"/>
  <c r="R4138" i="7"/>
  <c r="R4126" i="7"/>
  <c r="R4114" i="7"/>
  <c r="R4102" i="7"/>
  <c r="R4090" i="7"/>
  <c r="R4078" i="7"/>
  <c r="R4066" i="7"/>
  <c r="R4054" i="7"/>
  <c r="R4042" i="7"/>
  <c r="R4030" i="7"/>
  <c r="R4018" i="7"/>
  <c r="R4006" i="7"/>
  <c r="R3994" i="7"/>
  <c r="R3982" i="7"/>
  <c r="R3970" i="7"/>
  <c r="R3958" i="7"/>
  <c r="R3946" i="7"/>
  <c r="R3934" i="7"/>
  <c r="R3922" i="7"/>
  <c r="R3910" i="7"/>
  <c r="R3898" i="7"/>
  <c r="R3886" i="7"/>
  <c r="R3874" i="7"/>
  <c r="R3862" i="7"/>
  <c r="R3850" i="7"/>
  <c r="R3838" i="7"/>
  <c r="R3826" i="7"/>
  <c r="R3814" i="7"/>
  <c r="R3802" i="7"/>
  <c r="R3790" i="7"/>
  <c r="R3778" i="7"/>
  <c r="R3766" i="7"/>
  <c r="R3754" i="7"/>
  <c r="R3742" i="7"/>
  <c r="R3730" i="7"/>
  <c r="R3718" i="7"/>
  <c r="R3706" i="7"/>
  <c r="R3694" i="7"/>
  <c r="R3682" i="7"/>
  <c r="R3670" i="7"/>
  <c r="R3658" i="7"/>
  <c r="R3646" i="7"/>
  <c r="R3634" i="7"/>
  <c r="R3622" i="7"/>
  <c r="R3610" i="7"/>
  <c r="R3598" i="7"/>
  <c r="R3586" i="7"/>
  <c r="R3574" i="7"/>
  <c r="R3562" i="7"/>
  <c r="R3550" i="7"/>
  <c r="R3538" i="7"/>
  <c r="R3526" i="7"/>
  <c r="R3514" i="7"/>
  <c r="R3502" i="7"/>
  <c r="R3490" i="7"/>
  <c r="R3478" i="7"/>
  <c r="R3466" i="7"/>
  <c r="R3454" i="7"/>
  <c r="R3442" i="7"/>
  <c r="R3430" i="7"/>
  <c r="R3418" i="7"/>
  <c r="R3406" i="7"/>
  <c r="R3394" i="7"/>
  <c r="R3382" i="7"/>
  <c r="R3370" i="7"/>
  <c r="R3358" i="7"/>
  <c r="R3346" i="7"/>
  <c r="R3334" i="7"/>
  <c r="R3322" i="7"/>
  <c r="R3310" i="7"/>
  <c r="R3298" i="7"/>
  <c r="R3286" i="7"/>
  <c r="R3274" i="7"/>
  <c r="R3262" i="7"/>
  <c r="R3250" i="7"/>
  <c r="R3238" i="7"/>
  <c r="R3226" i="7"/>
  <c r="R3214" i="7"/>
  <c r="R3202" i="7"/>
  <c r="R3190" i="7"/>
  <c r="R3178" i="7"/>
  <c r="R3166" i="7"/>
  <c r="R3154" i="7"/>
  <c r="R3142" i="7"/>
  <c r="R3130" i="7"/>
  <c r="R3118" i="7"/>
  <c r="R3106" i="7"/>
  <c r="R3094" i="7"/>
  <c r="R3082" i="7"/>
  <c r="R3070" i="7"/>
  <c r="R3058" i="7"/>
  <c r="R3046" i="7"/>
  <c r="R3034" i="7"/>
  <c r="R3022" i="7"/>
  <c r="R3010" i="7"/>
  <c r="R2998" i="7"/>
  <c r="R2986" i="7"/>
  <c r="R2974" i="7"/>
  <c r="R2962" i="7"/>
  <c r="R2950" i="7"/>
  <c r="R2938" i="7"/>
  <c r="R2926" i="7"/>
  <c r="R2914" i="7"/>
  <c r="R2902" i="7"/>
  <c r="R2890" i="7"/>
  <c r="R2878" i="7"/>
  <c r="R2866" i="7"/>
  <c r="R2854" i="7"/>
  <c r="R2842" i="7"/>
  <c r="R2830" i="7"/>
  <c r="R2818" i="7"/>
  <c r="R2806" i="7"/>
  <c r="R2794" i="7"/>
  <c r="R2782" i="7"/>
  <c r="R2770" i="7"/>
  <c r="R2758" i="7"/>
  <c r="R2746" i="7"/>
  <c r="R2734" i="7"/>
  <c r="R2722" i="7"/>
  <c r="R2710" i="7"/>
  <c r="R2698" i="7"/>
  <c r="R2686" i="7"/>
  <c r="R2674" i="7"/>
  <c r="R2662" i="7"/>
  <c r="R2650" i="7"/>
  <c r="R2638" i="7"/>
  <c r="R2626" i="7"/>
  <c r="R2614" i="7"/>
  <c r="R2602" i="7"/>
  <c r="R2590" i="7"/>
  <c r="R2578" i="7"/>
  <c r="R2566" i="7"/>
  <c r="R2554" i="7"/>
  <c r="R5876" i="7"/>
  <c r="R5852" i="7"/>
  <c r="R5828" i="7"/>
  <c r="R5804" i="7"/>
  <c r="R5780" i="7"/>
  <c r="R5756" i="7"/>
  <c r="R5732" i="7"/>
  <c r="R5708" i="7"/>
  <c r="R5684" i="7"/>
  <c r="R5663" i="7"/>
  <c r="R5643" i="7"/>
  <c r="R5623" i="7"/>
  <c r="R5602" i="7"/>
  <c r="R5580" i="7"/>
  <c r="R5563" i="7"/>
  <c r="R5544" i="7"/>
  <c r="R5527" i="7"/>
  <c r="R5511" i="7"/>
  <c r="R5494" i="7"/>
  <c r="R5478" i="7"/>
  <c r="R5463" i="7"/>
  <c r="R5446" i="7"/>
  <c r="R5430" i="7"/>
  <c r="R5415" i="7"/>
  <c r="R5398" i="7"/>
  <c r="R5382" i="7"/>
  <c r="R5367" i="7"/>
  <c r="R5350" i="7"/>
  <c r="R5334" i="7"/>
  <c r="R5319" i="7"/>
  <c r="R5302" i="7"/>
  <c r="R5287" i="7"/>
  <c r="R5273" i="7"/>
  <c r="R5259" i="7"/>
  <c r="R5244" i="7"/>
  <c r="R5230" i="7"/>
  <c r="R5217" i="7"/>
  <c r="R5205" i="7"/>
  <c r="R5193" i="7"/>
  <c r="R5181" i="7"/>
  <c r="R5169" i="7"/>
  <c r="R5157" i="7"/>
  <c r="R5145" i="7"/>
  <c r="R5133" i="7"/>
  <c r="R5121" i="7"/>
  <c r="R5109" i="7"/>
  <c r="R5097" i="7"/>
  <c r="R5085" i="7"/>
  <c r="R5073" i="7"/>
  <c r="R5061" i="7"/>
  <c r="R5049" i="7"/>
  <c r="R5037" i="7"/>
  <c r="R5025" i="7"/>
  <c r="R5013" i="7"/>
  <c r="R5001" i="7"/>
  <c r="R4989" i="7"/>
  <c r="R4977" i="7"/>
  <c r="R4965" i="7"/>
  <c r="R4953" i="7"/>
  <c r="R4941" i="7"/>
  <c r="R4929" i="7"/>
  <c r="R4917" i="7"/>
  <c r="R4905" i="7"/>
  <c r="R4893" i="7"/>
  <c r="R4881" i="7"/>
  <c r="R4869" i="7"/>
  <c r="R4857" i="7"/>
  <c r="R4845" i="7"/>
  <c r="R4833" i="7"/>
  <c r="R4821" i="7"/>
  <c r="R4809" i="7"/>
  <c r="R4797" i="7"/>
  <c r="R4785" i="7"/>
  <c r="R4773" i="7"/>
  <c r="R4761" i="7"/>
  <c r="R4749" i="7"/>
  <c r="R4737" i="7"/>
  <c r="R4725" i="7"/>
  <c r="R4713" i="7"/>
  <c r="R4701" i="7"/>
  <c r="R4689" i="7"/>
  <c r="R4677" i="7"/>
  <c r="R4665" i="7"/>
  <c r="R4653" i="7"/>
  <c r="R4641" i="7"/>
  <c r="R4629" i="7"/>
  <c r="R4617" i="7"/>
  <c r="R4605" i="7"/>
  <c r="R4593" i="7"/>
  <c r="R4581" i="7"/>
  <c r="R4569" i="7"/>
  <c r="R4557" i="7"/>
  <c r="R4545" i="7"/>
  <c r="R4533" i="7"/>
  <c r="R4521" i="7"/>
  <c r="R4509" i="7"/>
  <c r="R4497" i="7"/>
  <c r="R4485" i="7"/>
  <c r="R4473" i="7"/>
  <c r="R4461" i="7"/>
  <c r="R4449" i="7"/>
  <c r="R4437" i="7"/>
  <c r="R4425" i="7"/>
  <c r="R4413" i="7"/>
  <c r="R4401" i="7"/>
  <c r="R4389" i="7"/>
  <c r="R4377" i="7"/>
  <c r="R4365" i="7"/>
  <c r="R4353" i="7"/>
  <c r="R4341" i="7"/>
  <c r="R4329" i="7"/>
  <c r="R4317" i="7"/>
  <c r="R4305" i="7"/>
  <c r="R4293" i="7"/>
  <c r="R4281" i="7"/>
  <c r="R4269" i="7"/>
  <c r="R4257" i="7"/>
  <c r="R4245" i="7"/>
  <c r="R4233" i="7"/>
  <c r="R4221" i="7"/>
  <c r="R4209" i="7"/>
  <c r="R4197" i="7"/>
  <c r="R4185" i="7"/>
  <c r="R4173" i="7"/>
  <c r="R4161" i="7"/>
  <c r="R4149" i="7"/>
  <c r="R4137" i="7"/>
  <c r="R4125" i="7"/>
  <c r="R4113" i="7"/>
  <c r="R4101" i="7"/>
  <c r="R4089" i="7"/>
  <c r="R4077" i="7"/>
  <c r="R4065" i="7"/>
  <c r="R4053" i="7"/>
  <c r="R4041" i="7"/>
  <c r="R4029" i="7"/>
  <c r="R4017" i="7"/>
  <c r="R4005" i="7"/>
  <c r="R3993" i="7"/>
  <c r="R3981" i="7"/>
  <c r="R3969" i="7"/>
  <c r="R3957" i="7"/>
  <c r="R3945" i="7"/>
  <c r="R3933" i="7"/>
  <c r="R3921" i="7"/>
  <c r="R3909" i="7"/>
  <c r="R3897" i="7"/>
  <c r="R3885" i="7"/>
  <c r="R3873" i="7"/>
  <c r="R3861" i="7"/>
  <c r="R3849" i="7"/>
  <c r="R3837" i="7"/>
  <c r="R3825" i="7"/>
  <c r="R3813" i="7"/>
  <c r="R3801" i="7"/>
  <c r="R3789" i="7"/>
  <c r="R3777" i="7"/>
  <c r="R3765" i="7"/>
  <c r="R3753" i="7"/>
  <c r="R3741" i="7"/>
  <c r="R3729" i="7"/>
  <c r="R3717" i="7"/>
  <c r="R3705" i="7"/>
  <c r="R3693" i="7"/>
  <c r="R3681" i="7"/>
  <c r="R3669" i="7"/>
  <c r="R3657" i="7"/>
  <c r="R3645" i="7"/>
  <c r="R3633" i="7"/>
  <c r="R3621" i="7"/>
  <c r="R3609" i="7"/>
  <c r="R3597" i="7"/>
  <c r="R3585" i="7"/>
  <c r="R3573" i="7"/>
  <c r="R3561" i="7"/>
  <c r="R3549" i="7"/>
  <c r="R3537" i="7"/>
  <c r="R3525" i="7"/>
  <c r="R3513" i="7"/>
  <c r="R3501" i="7"/>
  <c r="R3489" i="7"/>
  <c r="R3477" i="7"/>
  <c r="R3465" i="7"/>
  <c r="R3453" i="7"/>
  <c r="R3441" i="7"/>
  <c r="R3429" i="7"/>
  <c r="R3417" i="7"/>
  <c r="R3405" i="7"/>
  <c r="R3393" i="7"/>
  <c r="R3381" i="7"/>
  <c r="R3369" i="7"/>
  <c r="R3357" i="7"/>
  <c r="R3345" i="7"/>
  <c r="R3333" i="7"/>
  <c r="R3321" i="7"/>
  <c r="R3309" i="7"/>
  <c r="R3297" i="7"/>
  <c r="R3285" i="7"/>
  <c r="R3273" i="7"/>
  <c r="R3261" i="7"/>
  <c r="R3249" i="7"/>
  <c r="R3237" i="7"/>
  <c r="R3225" i="7"/>
  <c r="R3213" i="7"/>
  <c r="R3201" i="7"/>
  <c r="R3189" i="7"/>
  <c r="R3177" i="7"/>
  <c r="R3165" i="7"/>
  <c r="R3153" i="7"/>
  <c r="R3141" i="7"/>
  <c r="R3129" i="7"/>
  <c r="R3117" i="7"/>
  <c r="R3105" i="7"/>
  <c r="R3093" i="7"/>
  <c r="R3081" i="7"/>
  <c r="R3069" i="7"/>
  <c r="R3057" i="7"/>
  <c r="R3045" i="7"/>
  <c r="R3033" i="7"/>
  <c r="R3021" i="7"/>
  <c r="R3009" i="7"/>
  <c r="R5875" i="7"/>
  <c r="R5851" i="7"/>
  <c r="R5827" i="7"/>
  <c r="R5803" i="7"/>
  <c r="R5779" i="7"/>
  <c r="R5755" i="7"/>
  <c r="R5731" i="7"/>
  <c r="R5707" i="7"/>
  <c r="R5683" i="7"/>
  <c r="R5662" i="7"/>
  <c r="R5640" i="7"/>
  <c r="R5620" i="7"/>
  <c r="R5600" i="7"/>
  <c r="R5579" i="7"/>
  <c r="R5561" i="7"/>
  <c r="R5543" i="7"/>
  <c r="R5525" i="7"/>
  <c r="R5508" i="7"/>
  <c r="R5492" i="7"/>
  <c r="R5477" i="7"/>
  <c r="R5460" i="7"/>
  <c r="R5444" i="7"/>
  <c r="R5429" i="7"/>
  <c r="R5412" i="7"/>
  <c r="R5396" i="7"/>
  <c r="R5381" i="7"/>
  <c r="R5364" i="7"/>
  <c r="R5348" i="7"/>
  <c r="R5333" i="7"/>
  <c r="R5316" i="7"/>
  <c r="R5300" i="7"/>
  <c r="R5286" i="7"/>
  <c r="R5272" i="7"/>
  <c r="R5257" i="7"/>
  <c r="R5243" i="7"/>
  <c r="R5229" i="7"/>
  <c r="R5216" i="7"/>
  <c r="R5204" i="7"/>
  <c r="R5192" i="7"/>
  <c r="R5180" i="7"/>
  <c r="R5168" i="7"/>
  <c r="R5156" i="7"/>
  <c r="R5144" i="7"/>
  <c r="R5132" i="7"/>
  <c r="R5120" i="7"/>
  <c r="R5108" i="7"/>
  <c r="R5096" i="7"/>
  <c r="R5084" i="7"/>
  <c r="R5072" i="7"/>
  <c r="R5060" i="7"/>
  <c r="R5048" i="7"/>
  <c r="R5036" i="7"/>
  <c r="R5024" i="7"/>
  <c r="R5012" i="7"/>
  <c r="R5000" i="7"/>
  <c r="R4988" i="7"/>
  <c r="R4976" i="7"/>
  <c r="R4964" i="7"/>
  <c r="R4952" i="7"/>
  <c r="R4940" i="7"/>
  <c r="R4928" i="7"/>
  <c r="R4916" i="7"/>
  <c r="R4904" i="7"/>
  <c r="R4892" i="7"/>
  <c r="R4880" i="7"/>
  <c r="R4868" i="7"/>
  <c r="R4856" i="7"/>
  <c r="R4844" i="7"/>
  <c r="R4832" i="7"/>
  <c r="R4820" i="7"/>
  <c r="R4808" i="7"/>
  <c r="R4796" i="7"/>
  <c r="R4784" i="7"/>
  <c r="R4772" i="7"/>
  <c r="R4760" i="7"/>
  <c r="R4748" i="7"/>
  <c r="R4736" i="7"/>
  <c r="R4724" i="7"/>
  <c r="R4712" i="7"/>
  <c r="R4700" i="7"/>
  <c r="R4688" i="7"/>
  <c r="R4676" i="7"/>
  <c r="R4664" i="7"/>
  <c r="R4652" i="7"/>
  <c r="R4640" i="7"/>
  <c r="R4628" i="7"/>
  <c r="R4616" i="7"/>
  <c r="R4604" i="7"/>
  <c r="R4592" i="7"/>
  <c r="R4580" i="7"/>
  <c r="R4568" i="7"/>
  <c r="R4556" i="7"/>
  <c r="R4544" i="7"/>
  <c r="R4532" i="7"/>
  <c r="R4520" i="7"/>
  <c r="R4508" i="7"/>
  <c r="R4496" i="7"/>
  <c r="R4484" i="7"/>
  <c r="R4472" i="7"/>
  <c r="R4460" i="7"/>
  <c r="R4448" i="7"/>
  <c r="R4436" i="7"/>
  <c r="R4424" i="7"/>
  <c r="R4412" i="7"/>
  <c r="R4400" i="7"/>
  <c r="R4388" i="7"/>
  <c r="R4376" i="7"/>
  <c r="R4364" i="7"/>
  <c r="R4352" i="7"/>
  <c r="R4340" i="7"/>
  <c r="R4328" i="7"/>
  <c r="R4316" i="7"/>
  <c r="R4304" i="7"/>
  <c r="R4292" i="7"/>
  <c r="R4280" i="7"/>
  <c r="R4268" i="7"/>
  <c r="R4256" i="7"/>
  <c r="R4244" i="7"/>
  <c r="R4232" i="7"/>
  <c r="R4220" i="7"/>
  <c r="R4208" i="7"/>
  <c r="R4196" i="7"/>
  <c r="R4184" i="7"/>
  <c r="R4172" i="7"/>
  <c r="R4160" i="7"/>
  <c r="R4148" i="7"/>
  <c r="R4136" i="7"/>
  <c r="R4124" i="7"/>
  <c r="R4112" i="7"/>
  <c r="R4100" i="7"/>
  <c r="R4088" i="7"/>
  <c r="R4076" i="7"/>
  <c r="R4064" i="7"/>
  <c r="R4052" i="7"/>
  <c r="R4040" i="7"/>
  <c r="R4028" i="7"/>
  <c r="R4016" i="7"/>
  <c r="R4004" i="7"/>
  <c r="R3992" i="7"/>
  <c r="R3980" i="7"/>
  <c r="R3968" i="7"/>
  <c r="R3956" i="7"/>
  <c r="R3944" i="7"/>
  <c r="R3932" i="7"/>
  <c r="R3920" i="7"/>
  <c r="R3908" i="7"/>
  <c r="R3896" i="7"/>
  <c r="R3884" i="7"/>
  <c r="R3872" i="7"/>
  <c r="R3860" i="7"/>
  <c r="R3848" i="7"/>
  <c r="R3836" i="7"/>
  <c r="R3824" i="7"/>
  <c r="R3812" i="7"/>
  <c r="R3800" i="7"/>
  <c r="R3788" i="7"/>
  <c r="R3776" i="7"/>
  <c r="R3764" i="7"/>
  <c r="R3752" i="7"/>
  <c r="R3740" i="7"/>
  <c r="R3728" i="7"/>
  <c r="R3716" i="7"/>
  <c r="R3704" i="7"/>
  <c r="R3692" i="7"/>
  <c r="R3680" i="7"/>
  <c r="R3668" i="7"/>
  <c r="R3656" i="7"/>
  <c r="R3644" i="7"/>
  <c r="R3632" i="7"/>
  <c r="R5871" i="7"/>
  <c r="R5847" i="7"/>
  <c r="R5823" i="7"/>
  <c r="R5799" i="7"/>
  <c r="R5775" i="7"/>
  <c r="R5751" i="7"/>
  <c r="R5727" i="7"/>
  <c r="R5703" i="7"/>
  <c r="R5680" i="7"/>
  <c r="R5660" i="7"/>
  <c r="R5639" i="7"/>
  <c r="R5619" i="7"/>
  <c r="R5599" i="7"/>
  <c r="R5578" i="7"/>
  <c r="R5560" i="7"/>
  <c r="R5542" i="7"/>
  <c r="R5524" i="7"/>
  <c r="R5507" i="7"/>
  <c r="R5491" i="7"/>
  <c r="R5476" i="7"/>
  <c r="R5459" i="7"/>
  <c r="R5443" i="7"/>
  <c r="R5428" i="7"/>
  <c r="R5411" i="7"/>
  <c r="R5395" i="7"/>
  <c r="R5380" i="7"/>
  <c r="R5363" i="7"/>
  <c r="R5347" i="7"/>
  <c r="R5332" i="7"/>
  <c r="R5315" i="7"/>
  <c r="R5299" i="7"/>
  <c r="R5285" i="7"/>
  <c r="R5271" i="7"/>
  <c r="R5256" i="7"/>
  <c r="R5242" i="7"/>
  <c r="R5228" i="7"/>
  <c r="R5215" i="7"/>
  <c r="R5203" i="7"/>
  <c r="R5191" i="7"/>
  <c r="R5179" i="7"/>
  <c r="R5167" i="7"/>
  <c r="R5155" i="7"/>
  <c r="R5143" i="7"/>
  <c r="R5131" i="7"/>
  <c r="R5119" i="7"/>
  <c r="R5107" i="7"/>
  <c r="R5095" i="7"/>
  <c r="R5083" i="7"/>
  <c r="R5071" i="7"/>
  <c r="R5059" i="7"/>
  <c r="R5047" i="7"/>
  <c r="R5035" i="7"/>
  <c r="R5023" i="7"/>
  <c r="R5011" i="7"/>
  <c r="R4999" i="7"/>
  <c r="R4987" i="7"/>
  <c r="R4975" i="7"/>
  <c r="R4963" i="7"/>
  <c r="R4951" i="7"/>
  <c r="R4939" i="7"/>
  <c r="R4927" i="7"/>
  <c r="R4915" i="7"/>
  <c r="R4903" i="7"/>
  <c r="R4891" i="7"/>
  <c r="R4879" i="7"/>
  <c r="R4867" i="7"/>
  <c r="R4855" i="7"/>
  <c r="R4843" i="7"/>
  <c r="R4831" i="7"/>
  <c r="R4819" i="7"/>
  <c r="R4807" i="7"/>
  <c r="R4795" i="7"/>
  <c r="R4783" i="7"/>
  <c r="R4771" i="7"/>
  <c r="R4759" i="7"/>
  <c r="R4747" i="7"/>
  <c r="R4735" i="7"/>
  <c r="R4723" i="7"/>
  <c r="R4711" i="7"/>
  <c r="R4699" i="7"/>
  <c r="R4687" i="7"/>
  <c r="R4675" i="7"/>
  <c r="R4663" i="7"/>
  <c r="R4651" i="7"/>
  <c r="R4639" i="7"/>
  <c r="R4627" i="7"/>
  <c r="R4615" i="7"/>
  <c r="R4603" i="7"/>
  <c r="R4591" i="7"/>
  <c r="R4579" i="7"/>
  <c r="R4567" i="7"/>
  <c r="R4555" i="7"/>
  <c r="R5868" i="7"/>
  <c r="R5844" i="7"/>
  <c r="R5820" i="7"/>
  <c r="R5796" i="7"/>
  <c r="R5772" i="7"/>
  <c r="R5748" i="7"/>
  <c r="R5724" i="7"/>
  <c r="R5700" i="7"/>
  <c r="R5679" i="7"/>
  <c r="R5659" i="7"/>
  <c r="R5638" i="7"/>
  <c r="R5616" i="7"/>
  <c r="R5596" i="7"/>
  <c r="R5576" i="7"/>
  <c r="R5559" i="7"/>
  <c r="R5540" i="7"/>
  <c r="R5523" i="7"/>
  <c r="R5506" i="7"/>
  <c r="R5490" i="7"/>
  <c r="R5475" i="7"/>
  <c r="R5458" i="7"/>
  <c r="R5442" i="7"/>
  <c r="R5427" i="7"/>
  <c r="R5410" i="7"/>
  <c r="R5394" i="7"/>
  <c r="R5379" i="7"/>
  <c r="R5362" i="7"/>
  <c r="R5346" i="7"/>
  <c r="R5331" i="7"/>
  <c r="R5314" i="7"/>
  <c r="R5298" i="7"/>
  <c r="R5284" i="7"/>
  <c r="R5269" i="7"/>
  <c r="R5255" i="7"/>
  <c r="R5240" i="7"/>
  <c r="R5227" i="7"/>
  <c r="R5214" i="7"/>
  <c r="R5202" i="7"/>
  <c r="R5190" i="7"/>
  <c r="R5178" i="7"/>
  <c r="R5166" i="7"/>
  <c r="R5154" i="7"/>
  <c r="R5142" i="7"/>
  <c r="R5130" i="7"/>
  <c r="R5118" i="7"/>
  <c r="R5106" i="7"/>
  <c r="R5094" i="7"/>
  <c r="R5082" i="7"/>
  <c r="R5070" i="7"/>
  <c r="R5058" i="7"/>
  <c r="R5046" i="7"/>
  <c r="R5034" i="7"/>
  <c r="R5022" i="7"/>
  <c r="R5010" i="7"/>
  <c r="R4998" i="7"/>
  <c r="R4986" i="7"/>
  <c r="R4974" i="7"/>
  <c r="R4962" i="7"/>
  <c r="R4950" i="7"/>
  <c r="R4938" i="7"/>
  <c r="R4926" i="7"/>
  <c r="R4914" i="7"/>
  <c r="R4902" i="7"/>
  <c r="R4890" i="7"/>
  <c r="R4878" i="7"/>
  <c r="R4866" i="7"/>
  <c r="R4854" i="7"/>
  <c r="R4842" i="7"/>
  <c r="R4830" i="7"/>
  <c r="R4818" i="7"/>
  <c r="R4806" i="7"/>
  <c r="R4794" i="7"/>
  <c r="R4782" i="7"/>
  <c r="R4770" i="7"/>
  <c r="R4758" i="7"/>
  <c r="R4746" i="7"/>
  <c r="R4734" i="7"/>
  <c r="R4722" i="7"/>
  <c r="R4710" i="7"/>
  <c r="R4698" i="7"/>
  <c r="R4686" i="7"/>
  <c r="R4674" i="7"/>
  <c r="R4662" i="7"/>
  <c r="R4650" i="7"/>
  <c r="R4638" i="7"/>
  <c r="R4626" i="7"/>
  <c r="R4614" i="7"/>
  <c r="R4602" i="7"/>
  <c r="R4590" i="7"/>
  <c r="R4578" i="7"/>
  <c r="R4566" i="7"/>
  <c r="R4554" i="7"/>
  <c r="R4542" i="7"/>
  <c r="R4530" i="7"/>
  <c r="R4518" i="7"/>
  <c r="R4506" i="7"/>
  <c r="R4494" i="7"/>
  <c r="R4482" i="7"/>
  <c r="R4470" i="7"/>
  <c r="R4458" i="7"/>
  <c r="R4446" i="7"/>
  <c r="R4434" i="7"/>
  <c r="R4422" i="7"/>
  <c r="R4410" i="7"/>
  <c r="R4398" i="7"/>
  <c r="R4386" i="7"/>
  <c r="R4374" i="7"/>
  <c r="R4362" i="7"/>
  <c r="R4350" i="7"/>
  <c r="R4338" i="7"/>
  <c r="R4326" i="7"/>
  <c r="R4314" i="7"/>
  <c r="R4302" i="7"/>
  <c r="R4290" i="7"/>
  <c r="R4278" i="7"/>
  <c r="R4266" i="7"/>
  <c r="R4254" i="7"/>
  <c r="R4242" i="7"/>
  <c r="R4230" i="7"/>
  <c r="R4218" i="7"/>
  <c r="R4206" i="7"/>
  <c r="R4194" i="7"/>
  <c r="R4182" i="7"/>
  <c r="R4170" i="7"/>
  <c r="R4158" i="7"/>
  <c r="R4146" i="7"/>
  <c r="R4134" i="7"/>
  <c r="R4122" i="7"/>
  <c r="R4110" i="7"/>
  <c r="R4098" i="7"/>
  <c r="R4086" i="7"/>
  <c r="R4074" i="7"/>
  <c r="R4062" i="7"/>
  <c r="R4050" i="7"/>
  <c r="R4038" i="7"/>
  <c r="R4026" i="7"/>
  <c r="R4014" i="7"/>
  <c r="R4002" i="7"/>
  <c r="R3990" i="7"/>
  <c r="R3978" i="7"/>
  <c r="R3966" i="7"/>
  <c r="R3954" i="7"/>
  <c r="R3942" i="7"/>
  <c r="R3930" i="7"/>
  <c r="R3918" i="7"/>
  <c r="R3906" i="7"/>
  <c r="R3894" i="7"/>
  <c r="R3882" i="7"/>
  <c r="R3870" i="7"/>
  <c r="R3858" i="7"/>
  <c r="R3846" i="7"/>
  <c r="R3834" i="7"/>
  <c r="R3822" i="7"/>
  <c r="R3810" i="7"/>
  <c r="R3798" i="7"/>
  <c r="R3786" i="7"/>
  <c r="R3774" i="7"/>
  <c r="R3762" i="7"/>
  <c r="R3750" i="7"/>
  <c r="R3738" i="7"/>
  <c r="R3726" i="7"/>
  <c r="R3714" i="7"/>
  <c r="R3702" i="7"/>
  <c r="R3690" i="7"/>
  <c r="R3678" i="7"/>
  <c r="R3666" i="7"/>
  <c r="R3654" i="7"/>
  <c r="R3642" i="7"/>
  <c r="R3630" i="7"/>
  <c r="R3618" i="7"/>
  <c r="R3606" i="7"/>
  <c r="R3594" i="7"/>
  <c r="R3582" i="7"/>
  <c r="R3570" i="7"/>
  <c r="R3558" i="7"/>
  <c r="R3546" i="7"/>
  <c r="R3534" i="7"/>
  <c r="R3522" i="7"/>
  <c r="R3510" i="7"/>
  <c r="R3498" i="7"/>
  <c r="R3486" i="7"/>
  <c r="R3474" i="7"/>
  <c r="R3462" i="7"/>
  <c r="R3450" i="7"/>
  <c r="R3438" i="7"/>
  <c r="R3426" i="7"/>
  <c r="R3414" i="7"/>
  <c r="R3402" i="7"/>
  <c r="R3390" i="7"/>
  <c r="R3378" i="7"/>
  <c r="R3366" i="7"/>
  <c r="R3354" i="7"/>
  <c r="R3342" i="7"/>
  <c r="R3330" i="7"/>
  <c r="R3318" i="7"/>
  <c r="R3306" i="7"/>
  <c r="R3294" i="7"/>
  <c r="R3282" i="7"/>
  <c r="R3270" i="7"/>
  <c r="R3258" i="7"/>
  <c r="R3246" i="7"/>
  <c r="R3234" i="7"/>
  <c r="R3222" i="7"/>
  <c r="R3210" i="7"/>
  <c r="R3198" i="7"/>
  <c r="R3186" i="7"/>
  <c r="R3174" i="7"/>
  <c r="R3162" i="7"/>
  <c r="R3150" i="7"/>
  <c r="R3138" i="7"/>
  <c r="R3126" i="7"/>
  <c r="R3114" i="7"/>
  <c r="R3102" i="7"/>
  <c r="R3090" i="7"/>
  <c r="R3078" i="7"/>
  <c r="R3066" i="7"/>
  <c r="R3054" i="7"/>
  <c r="R3042" i="7"/>
  <c r="R3030" i="7"/>
  <c r="R3018" i="7"/>
  <c r="R3006" i="7"/>
  <c r="R2994" i="7"/>
  <c r="R2982" i="7"/>
  <c r="R2970" i="7"/>
  <c r="R2958" i="7"/>
  <c r="R2946" i="7"/>
  <c r="R2934" i="7"/>
  <c r="R2922" i="7"/>
  <c r="R2910" i="7"/>
  <c r="R2898" i="7"/>
  <c r="R2886" i="7"/>
  <c r="R2874" i="7"/>
  <c r="R2862" i="7"/>
  <c r="R2850" i="7"/>
  <c r="R2838" i="7"/>
  <c r="R2826" i="7"/>
  <c r="R2814" i="7"/>
  <c r="R5867" i="7"/>
  <c r="R5843" i="7"/>
  <c r="R5819" i="7"/>
  <c r="R5795" i="7"/>
  <c r="R5771" i="7"/>
  <c r="R5747" i="7"/>
  <c r="R5723" i="7"/>
  <c r="R5699" i="7"/>
  <c r="R5676" i="7"/>
  <c r="R5656" i="7"/>
  <c r="R5636" i="7"/>
  <c r="R5615" i="7"/>
  <c r="R5595" i="7"/>
  <c r="R5575" i="7"/>
  <c r="R5556" i="7"/>
  <c r="R5539" i="7"/>
  <c r="R5520" i="7"/>
  <c r="R5504" i="7"/>
  <c r="R5489" i="7"/>
  <c r="R5472" i="7"/>
  <c r="R5456" i="7"/>
  <c r="R5441" i="7"/>
  <c r="R5424" i="7"/>
  <c r="R5408" i="7"/>
  <c r="R5393" i="7"/>
  <c r="R5376" i="7"/>
  <c r="R5360" i="7"/>
  <c r="R5345" i="7"/>
  <c r="R5328" i="7"/>
  <c r="R5312" i="7"/>
  <c r="R5297" i="7"/>
  <c r="R5283" i="7"/>
  <c r="R5268" i="7"/>
  <c r="R5254" i="7"/>
  <c r="R5239" i="7"/>
  <c r="R5226" i="7"/>
  <c r="R5213" i="7"/>
  <c r="R5201" i="7"/>
  <c r="R5189" i="7"/>
  <c r="R5177" i="7"/>
  <c r="R5165" i="7"/>
  <c r="R5153" i="7"/>
  <c r="R5141" i="7"/>
  <c r="R5129" i="7"/>
  <c r="R5117" i="7"/>
  <c r="R5105" i="7"/>
  <c r="R5093" i="7"/>
  <c r="R5081" i="7"/>
  <c r="R5069" i="7"/>
  <c r="R5057" i="7"/>
  <c r="R5045" i="7"/>
  <c r="R5033" i="7"/>
  <c r="R5021" i="7"/>
  <c r="R5009" i="7"/>
  <c r="R4997" i="7"/>
  <c r="R4985" i="7"/>
  <c r="R4973" i="7"/>
  <c r="R4961" i="7"/>
  <c r="R4949" i="7"/>
  <c r="R4937" i="7"/>
  <c r="R4925" i="7"/>
  <c r="R4913" i="7"/>
  <c r="R4901" i="7"/>
  <c r="R4889" i="7"/>
  <c r="R4877" i="7"/>
  <c r="R4865" i="7"/>
  <c r="R4853" i="7"/>
  <c r="R4841" i="7"/>
  <c r="R4829" i="7"/>
  <c r="R4817" i="7"/>
  <c r="R4805" i="7"/>
  <c r="R4793" i="7"/>
  <c r="R4781" i="7"/>
  <c r="R4769" i="7"/>
  <c r="R4757" i="7"/>
  <c r="R4745" i="7"/>
  <c r="R4733" i="7"/>
  <c r="R4721" i="7"/>
  <c r="R4709" i="7"/>
  <c r="R4697" i="7"/>
  <c r="R4685" i="7"/>
  <c r="R4673" i="7"/>
  <c r="R4661" i="7"/>
  <c r="R4649" i="7"/>
  <c r="R4637" i="7"/>
  <c r="R4625" i="7"/>
  <c r="R4613" i="7"/>
  <c r="R4601" i="7"/>
  <c r="R4589" i="7"/>
  <c r="R4577" i="7"/>
  <c r="R4565" i="7"/>
  <c r="R4553" i="7"/>
  <c r="R4541" i="7"/>
  <c r="R4529" i="7"/>
  <c r="R4517" i="7"/>
  <c r="R4505" i="7"/>
  <c r="R4493" i="7"/>
  <c r="R4481" i="7"/>
  <c r="R4469" i="7"/>
  <c r="R4457" i="7"/>
  <c r="R4445" i="7"/>
  <c r="R4433" i="7"/>
  <c r="R4421" i="7"/>
  <c r="R4409" i="7"/>
  <c r="R4397" i="7"/>
  <c r="R4385" i="7"/>
  <c r="R4373" i="7"/>
  <c r="R4361" i="7"/>
  <c r="R4349" i="7"/>
  <c r="R4337" i="7"/>
  <c r="R4325" i="7"/>
  <c r="R4313" i="7"/>
  <c r="R4301" i="7"/>
  <c r="R4289" i="7"/>
  <c r="R4277" i="7"/>
  <c r="R4265" i="7"/>
  <c r="R4253" i="7"/>
  <c r="R4241" i="7"/>
  <c r="R4229" i="7"/>
  <c r="R4217" i="7"/>
  <c r="R4205" i="7"/>
  <c r="R4193" i="7"/>
  <c r="R4181" i="7"/>
  <c r="R4169" i="7"/>
  <c r="R4157" i="7"/>
  <c r="R4145" i="7"/>
  <c r="R4133" i="7"/>
  <c r="R4121" i="7"/>
  <c r="R4109" i="7"/>
  <c r="R4097" i="7"/>
  <c r="R4085" i="7"/>
  <c r="R4073" i="7"/>
  <c r="R4061" i="7"/>
  <c r="R4049" i="7"/>
  <c r="R4037" i="7"/>
  <c r="R4025" i="7"/>
  <c r="R4013" i="7"/>
  <c r="R4001" i="7"/>
  <c r="R3989" i="7"/>
  <c r="R3977" i="7"/>
  <c r="R3965" i="7"/>
  <c r="R3953" i="7"/>
  <c r="R3941" i="7"/>
  <c r="R3929" i="7"/>
  <c r="R3917" i="7"/>
  <c r="R3905" i="7"/>
  <c r="R3893" i="7"/>
  <c r="R3881" i="7"/>
  <c r="R3869" i="7"/>
  <c r="R3857" i="7"/>
  <c r="R3845" i="7"/>
  <c r="R3833" i="7"/>
  <c r="R3821" i="7"/>
  <c r="R3809" i="7"/>
  <c r="R3797" i="7"/>
  <c r="R3785" i="7"/>
  <c r="R3773" i="7"/>
  <c r="R3761" i="7"/>
  <c r="R3749" i="7"/>
  <c r="R3737" i="7"/>
  <c r="R3725" i="7"/>
  <c r="R3713" i="7"/>
  <c r="R3701" i="7"/>
  <c r="R3689" i="7"/>
  <c r="R3677" i="7"/>
  <c r="R3665" i="7"/>
  <c r="R3653" i="7"/>
  <c r="R3641" i="7"/>
  <c r="R3629" i="7"/>
  <c r="R3617" i="7"/>
  <c r="R3605" i="7"/>
  <c r="R3593" i="7"/>
  <c r="R3581" i="7"/>
  <c r="R3569" i="7"/>
  <c r="R3557" i="7"/>
  <c r="R3545" i="7"/>
  <c r="R3533" i="7"/>
  <c r="R3521" i="7"/>
  <c r="R3509" i="7"/>
  <c r="R3497" i="7"/>
  <c r="R3485" i="7"/>
  <c r="R3473" i="7"/>
  <c r="R3461" i="7"/>
  <c r="R3449" i="7"/>
  <c r="R3437" i="7"/>
  <c r="R3425" i="7"/>
  <c r="R3413" i="7"/>
  <c r="R3401" i="7"/>
  <c r="R3389" i="7"/>
  <c r="R3377" i="7"/>
  <c r="R3365" i="7"/>
  <c r="R3353" i="7"/>
  <c r="R3341" i="7"/>
  <c r="R3329" i="7"/>
  <c r="R3317" i="7"/>
  <c r="R3305" i="7"/>
  <c r="R3293" i="7"/>
  <c r="R3281" i="7"/>
  <c r="R3269" i="7"/>
  <c r="R3257" i="7"/>
  <c r="R3245" i="7"/>
  <c r="R3233" i="7"/>
  <c r="R3221" i="7"/>
  <c r="R3209" i="7"/>
  <c r="R3197" i="7"/>
  <c r="R3185" i="7"/>
  <c r="R3173" i="7"/>
  <c r="R3161" i="7"/>
  <c r="R3149" i="7"/>
  <c r="R3137" i="7"/>
  <c r="R3125" i="7"/>
  <c r="R3113" i="7"/>
  <c r="R3101" i="7"/>
  <c r="R3089" i="7"/>
  <c r="R3077" i="7"/>
  <c r="R3065" i="7"/>
  <c r="R3053" i="7"/>
  <c r="R5866" i="7"/>
  <c r="R5842" i="7"/>
  <c r="R5818" i="7"/>
  <c r="R5794" i="7"/>
  <c r="R5770" i="7"/>
  <c r="R5746" i="7"/>
  <c r="R5722" i="7"/>
  <c r="R5698" i="7"/>
  <c r="R5675" i="7"/>
  <c r="R5655" i="7"/>
  <c r="R5635" i="7"/>
  <c r="R5614" i="7"/>
  <c r="R5592" i="7"/>
  <c r="R5573" i="7"/>
  <c r="R5555" i="7"/>
  <c r="R5537" i="7"/>
  <c r="R5519" i="7"/>
  <c r="R5503" i="7"/>
  <c r="R5488" i="7"/>
  <c r="R5471" i="7"/>
  <c r="R5455" i="7"/>
  <c r="R5440" i="7"/>
  <c r="R5423" i="7"/>
  <c r="R5407" i="7"/>
  <c r="R5392" i="7"/>
  <c r="R5375" i="7"/>
  <c r="R5359" i="7"/>
  <c r="R5344" i="7"/>
  <c r="R5327" i="7"/>
  <c r="R5311" i="7"/>
  <c r="R5296" i="7"/>
  <c r="R5281" i="7"/>
  <c r="R5267" i="7"/>
  <c r="R5252" i="7"/>
  <c r="R5238" i="7"/>
  <c r="R5225" i="7"/>
  <c r="R5212" i="7"/>
  <c r="R5200" i="7"/>
  <c r="R5188" i="7"/>
  <c r="R5176" i="7"/>
  <c r="R5164" i="7"/>
  <c r="R5152" i="7"/>
  <c r="R5140" i="7"/>
  <c r="R5128" i="7"/>
  <c r="R5116" i="7"/>
  <c r="R5104" i="7"/>
  <c r="R5092" i="7"/>
  <c r="R5080" i="7"/>
  <c r="R5068" i="7"/>
  <c r="R5056" i="7"/>
  <c r="R5044" i="7"/>
  <c r="R5032" i="7"/>
  <c r="R5020" i="7"/>
  <c r="R5008" i="7"/>
  <c r="R4996" i="7"/>
  <c r="R4984" i="7"/>
  <c r="R4972" i="7"/>
  <c r="R4960" i="7"/>
  <c r="R4948" i="7"/>
  <c r="R4936" i="7"/>
  <c r="R4924" i="7"/>
  <c r="R4912" i="7"/>
  <c r="R4900" i="7"/>
  <c r="R4888" i="7"/>
  <c r="R4876" i="7"/>
  <c r="R4864" i="7"/>
  <c r="R4852" i="7"/>
  <c r="R4840" i="7"/>
  <c r="R4828" i="7"/>
  <c r="R4816" i="7"/>
  <c r="R4804" i="7"/>
  <c r="R4792" i="7"/>
  <c r="R4780" i="7"/>
  <c r="R4768" i="7"/>
  <c r="R4756" i="7"/>
  <c r="R4744" i="7"/>
  <c r="R4732" i="7"/>
  <c r="R4720" i="7"/>
  <c r="R4708" i="7"/>
  <c r="R4696" i="7"/>
  <c r="R4684" i="7"/>
  <c r="R4672" i="7"/>
  <c r="R4660" i="7"/>
  <c r="R4648" i="7"/>
  <c r="R4636" i="7"/>
  <c r="R4624" i="7"/>
  <c r="R4612" i="7"/>
  <c r="R4600" i="7"/>
  <c r="R4588" i="7"/>
  <c r="R4576" i="7"/>
  <c r="R4564" i="7"/>
  <c r="R4552" i="7"/>
  <c r="R4540" i="7"/>
  <c r="R4528" i="7"/>
  <c r="R4516" i="7"/>
  <c r="R4504" i="7"/>
  <c r="R4492" i="7"/>
  <c r="R4480" i="7"/>
  <c r="R4468" i="7"/>
  <c r="R4456" i="7"/>
  <c r="R4444" i="7"/>
  <c r="R4432" i="7"/>
  <c r="R4420" i="7"/>
  <c r="R4408" i="7"/>
  <c r="R4396" i="7"/>
  <c r="R4384" i="7"/>
  <c r="R4372" i="7"/>
  <c r="R4360" i="7"/>
  <c r="R4348" i="7"/>
  <c r="R4336" i="7"/>
  <c r="R4324" i="7"/>
  <c r="R4312" i="7"/>
  <c r="R4300" i="7"/>
  <c r="R4288" i="7"/>
  <c r="R4276" i="7"/>
  <c r="R4264" i="7"/>
  <c r="R4252" i="7"/>
  <c r="R4240" i="7"/>
  <c r="R4228" i="7"/>
  <c r="R4216" i="7"/>
  <c r="R4204" i="7"/>
  <c r="R4192" i="7"/>
  <c r="R4180" i="7"/>
  <c r="R4168" i="7"/>
  <c r="R4156" i="7"/>
  <c r="R4144" i="7"/>
  <c r="R4132" i="7"/>
  <c r="R4120" i="7"/>
  <c r="R4108" i="7"/>
  <c r="R4096" i="7"/>
  <c r="R4084" i="7"/>
  <c r="R4072" i="7"/>
  <c r="R4060" i="7"/>
  <c r="R4048" i="7"/>
  <c r="R4036" i="7"/>
  <c r="R4024" i="7"/>
  <c r="R4012" i="7"/>
  <c r="R4000" i="7"/>
  <c r="R3988" i="7"/>
  <c r="R3976" i="7"/>
  <c r="R3964" i="7"/>
  <c r="R3952" i="7"/>
  <c r="R3940" i="7"/>
  <c r="R3928" i="7"/>
  <c r="R3916" i="7"/>
  <c r="R3904" i="7"/>
  <c r="R3892" i="7"/>
  <c r="R3880" i="7"/>
  <c r="R3868" i="7"/>
  <c r="R3856" i="7"/>
  <c r="R3844" i="7"/>
  <c r="R3832" i="7"/>
  <c r="R3820" i="7"/>
  <c r="R3808" i="7"/>
  <c r="R3796" i="7"/>
  <c r="R3784" i="7"/>
  <c r="R3772" i="7"/>
  <c r="R3760" i="7"/>
  <c r="R3748" i="7"/>
  <c r="R3736" i="7"/>
  <c r="R3724" i="7"/>
  <c r="R3712" i="7"/>
  <c r="R3700" i="7"/>
  <c r="R3688" i="7"/>
  <c r="R3676" i="7"/>
  <c r="R3664" i="7"/>
  <c r="R3652" i="7"/>
  <c r="R3640" i="7"/>
  <c r="R3628" i="7"/>
  <c r="R3616" i="7"/>
  <c r="R3604" i="7"/>
  <c r="R5864" i="7"/>
  <c r="R5840" i="7"/>
  <c r="R5816" i="7"/>
  <c r="R5792" i="7"/>
  <c r="R5768" i="7"/>
  <c r="R5744" i="7"/>
  <c r="R5720" i="7"/>
  <c r="R5696" i="7"/>
  <c r="R5674" i="7"/>
  <c r="R5652" i="7"/>
  <c r="R5632" i="7"/>
  <c r="R5612" i="7"/>
  <c r="R5591" i="7"/>
  <c r="R5572" i="7"/>
  <c r="R5554" i="7"/>
  <c r="R5536" i="7"/>
  <c r="R5518" i="7"/>
  <c r="R5502" i="7"/>
  <c r="R5487" i="7"/>
  <c r="R5470" i="7"/>
  <c r="R5454" i="7"/>
  <c r="R5439" i="7"/>
  <c r="R5422" i="7"/>
  <c r="R5406" i="7"/>
  <c r="R5391" i="7"/>
  <c r="R5374" i="7"/>
  <c r="R5358" i="7"/>
  <c r="R5343" i="7"/>
  <c r="R5326" i="7"/>
  <c r="R5310" i="7"/>
  <c r="R5295" i="7"/>
  <c r="R5280" i="7"/>
  <c r="R5266" i="7"/>
  <c r="R5251" i="7"/>
  <c r="R5237" i="7"/>
  <c r="R5224" i="7"/>
  <c r="R5211" i="7"/>
  <c r="R5199" i="7"/>
  <c r="R5187" i="7"/>
  <c r="R5175" i="7"/>
  <c r="R5163" i="7"/>
  <c r="R5151" i="7"/>
  <c r="R5139" i="7"/>
  <c r="R5127" i="7"/>
  <c r="R5115" i="7"/>
  <c r="R5103" i="7"/>
  <c r="R5091" i="7"/>
  <c r="R5079" i="7"/>
  <c r="R5067" i="7"/>
  <c r="R5055" i="7"/>
  <c r="R5043" i="7"/>
  <c r="R5031" i="7"/>
  <c r="R5019" i="7"/>
  <c r="R5007" i="7"/>
  <c r="R4995" i="7"/>
  <c r="R4983" i="7"/>
  <c r="R4971" i="7"/>
  <c r="R4959" i="7"/>
  <c r="R4947" i="7"/>
  <c r="R4935" i="7"/>
  <c r="R4923" i="7"/>
  <c r="R4911" i="7"/>
  <c r="R4899" i="7"/>
  <c r="R4887" i="7"/>
  <c r="R4875" i="7"/>
  <c r="R4863" i="7"/>
  <c r="R4851" i="7"/>
  <c r="R4839" i="7"/>
  <c r="R4827" i="7"/>
  <c r="R4815" i="7"/>
  <c r="R4803" i="7"/>
  <c r="R4791" i="7"/>
  <c r="R4779" i="7"/>
  <c r="R4767" i="7"/>
  <c r="R4755" i="7"/>
  <c r="R4743" i="7"/>
  <c r="R4731" i="7"/>
  <c r="R4719" i="7"/>
  <c r="R4707" i="7"/>
  <c r="R4695" i="7"/>
  <c r="R4683" i="7"/>
  <c r="R4671" i="7"/>
  <c r="R4659" i="7"/>
  <c r="R4647" i="7"/>
  <c r="R4635" i="7"/>
  <c r="R4623" i="7"/>
  <c r="R4611" i="7"/>
  <c r="R4599" i="7"/>
  <c r="R4587" i="7"/>
  <c r="R4575" i="7"/>
  <c r="R4563" i="7"/>
  <c r="R4551" i="7"/>
  <c r="R4539" i="7"/>
  <c r="R4527" i="7"/>
  <c r="R4515" i="7"/>
  <c r="R4503" i="7"/>
  <c r="R4491" i="7"/>
  <c r="R4479" i="7"/>
  <c r="R4467" i="7"/>
  <c r="R4455" i="7"/>
  <c r="R4443" i="7"/>
  <c r="R4431" i="7"/>
  <c r="R4419" i="7"/>
  <c r="R4407" i="7"/>
  <c r="R4395" i="7"/>
  <c r="R4383" i="7"/>
  <c r="R4371" i="7"/>
  <c r="R4359" i="7"/>
  <c r="R4347" i="7"/>
  <c r="R4335" i="7"/>
  <c r="R4323" i="7"/>
  <c r="R4311" i="7"/>
  <c r="R4299" i="7"/>
  <c r="R4287" i="7"/>
  <c r="R4275" i="7"/>
  <c r="R4263" i="7"/>
  <c r="R4251" i="7"/>
  <c r="R4239" i="7"/>
  <c r="R4227" i="7"/>
  <c r="R4215" i="7"/>
  <c r="R4203" i="7"/>
  <c r="R4191" i="7"/>
  <c r="R4179" i="7"/>
  <c r="R4167" i="7"/>
  <c r="R4155" i="7"/>
  <c r="R4143" i="7"/>
  <c r="R4131" i="7"/>
  <c r="R4119" i="7"/>
  <c r="R4107" i="7"/>
  <c r="R4095" i="7"/>
  <c r="R4083" i="7"/>
  <c r="R4071" i="7"/>
  <c r="R4059" i="7"/>
  <c r="R4047" i="7"/>
  <c r="R4035" i="7"/>
  <c r="R4023" i="7"/>
  <c r="R4011" i="7"/>
  <c r="R3999" i="7"/>
  <c r="R3987" i="7"/>
  <c r="R3975" i="7"/>
  <c r="R3963" i="7"/>
  <c r="R3951" i="7"/>
  <c r="R3939" i="7"/>
  <c r="R3927" i="7"/>
  <c r="R3915" i="7"/>
  <c r="R3903" i="7"/>
  <c r="R3891" i="7"/>
  <c r="R3879" i="7"/>
  <c r="R3867" i="7"/>
  <c r="R3855" i="7"/>
  <c r="R3843" i="7"/>
  <c r="R3831" i="7"/>
  <c r="R3819" i="7"/>
  <c r="R3807" i="7"/>
  <c r="R3795" i="7"/>
  <c r="R3783" i="7"/>
  <c r="R3771" i="7"/>
  <c r="R3759" i="7"/>
  <c r="R3747" i="7"/>
  <c r="R3735" i="7"/>
  <c r="R3723" i="7"/>
  <c r="R3711" i="7"/>
  <c r="R3699" i="7"/>
  <c r="R3687" i="7"/>
  <c r="R3675" i="7"/>
  <c r="R3663" i="7"/>
  <c r="R3651" i="7"/>
  <c r="R3639" i="7"/>
  <c r="R3627" i="7"/>
  <c r="R3615" i="7"/>
  <c r="R3603" i="7"/>
  <c r="R3591" i="7"/>
  <c r="R3579" i="7"/>
  <c r="R3567" i="7"/>
  <c r="R3555" i="7"/>
  <c r="R3543" i="7"/>
  <c r="R3531" i="7"/>
  <c r="R3519" i="7"/>
  <c r="R3507" i="7"/>
  <c r="R3495" i="7"/>
  <c r="R3483" i="7"/>
  <c r="R3471" i="7"/>
  <c r="R3459" i="7"/>
  <c r="R3447" i="7"/>
  <c r="R5815" i="7"/>
  <c r="R5719" i="7"/>
  <c r="R5631" i="7"/>
  <c r="R5552" i="7"/>
  <c r="R5484" i="7"/>
  <c r="R5420" i="7"/>
  <c r="R5357" i="7"/>
  <c r="R5293" i="7"/>
  <c r="R5236" i="7"/>
  <c r="R5186" i="7"/>
  <c r="R5138" i="7"/>
  <c r="R5090" i="7"/>
  <c r="R5042" i="7"/>
  <c r="R4994" i="7"/>
  <c r="R4946" i="7"/>
  <c r="R4898" i="7"/>
  <c r="R4850" i="7"/>
  <c r="R4802" i="7"/>
  <c r="R4754" i="7"/>
  <c r="R4706" i="7"/>
  <c r="R4658" i="7"/>
  <c r="R4610" i="7"/>
  <c r="R4562" i="7"/>
  <c r="R4525" i="7"/>
  <c r="R4489" i="7"/>
  <c r="R4453" i="7"/>
  <c r="R4417" i="7"/>
  <c r="R4381" i="7"/>
  <c r="R4345" i="7"/>
  <c r="R4309" i="7"/>
  <c r="R4273" i="7"/>
  <c r="R4237" i="7"/>
  <c r="R4201" i="7"/>
  <c r="R4165" i="7"/>
  <c r="R4129" i="7"/>
  <c r="R4093" i="7"/>
  <c r="R4057" i="7"/>
  <c r="R4021" i="7"/>
  <c r="R3985" i="7"/>
  <c r="R3949" i="7"/>
  <c r="R3913" i="7"/>
  <c r="R3877" i="7"/>
  <c r="R3841" i="7"/>
  <c r="R3805" i="7"/>
  <c r="R3769" i="7"/>
  <c r="R3733" i="7"/>
  <c r="R3697" i="7"/>
  <c r="R3661" i="7"/>
  <c r="R3625" i="7"/>
  <c r="R3596" i="7"/>
  <c r="R3572" i="7"/>
  <c r="R3548" i="7"/>
  <c r="R3524" i="7"/>
  <c r="R3500" i="7"/>
  <c r="R3476" i="7"/>
  <c r="R3452" i="7"/>
  <c r="R3432" i="7"/>
  <c r="R3410" i="7"/>
  <c r="R3388" i="7"/>
  <c r="R3368" i="7"/>
  <c r="R3349" i="7"/>
  <c r="R3327" i="7"/>
  <c r="R3307" i="7"/>
  <c r="R3288" i="7"/>
  <c r="R3266" i="7"/>
  <c r="R3244" i="7"/>
  <c r="R3224" i="7"/>
  <c r="R3205" i="7"/>
  <c r="R3183" i="7"/>
  <c r="R3163" i="7"/>
  <c r="R3144" i="7"/>
  <c r="R3122" i="7"/>
  <c r="R3100" i="7"/>
  <c r="R3080" i="7"/>
  <c r="R3061" i="7"/>
  <c r="R3040" i="7"/>
  <c r="R3024" i="7"/>
  <c r="R3004" i="7"/>
  <c r="R2989" i="7"/>
  <c r="R2972" i="7"/>
  <c r="R2956" i="7"/>
  <c r="R2941" i="7"/>
  <c r="R2924" i="7"/>
  <c r="R2908" i="7"/>
  <c r="R2893" i="7"/>
  <c r="R2876" i="7"/>
  <c r="R2860" i="7"/>
  <c r="R2845" i="7"/>
  <c r="R2828" i="7"/>
  <c r="R2812" i="7"/>
  <c r="R2798" i="7"/>
  <c r="R2784" i="7"/>
  <c r="R2768" i="7"/>
  <c r="R2754" i="7"/>
  <c r="R2740" i="7"/>
  <c r="R2726" i="7"/>
  <c r="R2712" i="7"/>
  <c r="R2696" i="7"/>
  <c r="R2682" i="7"/>
  <c r="R2668" i="7"/>
  <c r="R2654" i="7"/>
  <c r="R2640" i="7"/>
  <c r="R2624" i="7"/>
  <c r="R2610" i="7"/>
  <c r="R2596" i="7"/>
  <c r="R2582" i="7"/>
  <c r="R2568" i="7"/>
  <c r="R2552" i="7"/>
  <c r="R2539" i="7"/>
  <c r="R2526" i="7"/>
  <c r="R2513" i="7"/>
  <c r="R2500" i="7"/>
  <c r="R2487" i="7"/>
  <c r="R2474" i="7"/>
  <c r="R2461" i="7"/>
  <c r="R2448" i="7"/>
  <c r="R2434" i="7"/>
  <c r="R2421" i="7"/>
  <c r="R2408" i="7"/>
  <c r="R2395" i="7"/>
  <c r="R2382" i="7"/>
  <c r="R2369" i="7"/>
  <c r="R2356" i="7"/>
  <c r="R2343" i="7"/>
  <c r="R2330" i="7"/>
  <c r="R2317" i="7"/>
  <c r="R2304" i="7"/>
  <c r="R2290" i="7"/>
  <c r="R2277" i="7"/>
  <c r="R2264" i="7"/>
  <c r="R2251" i="7"/>
  <c r="R2239" i="7"/>
  <c r="R2227" i="7"/>
  <c r="R2215" i="7"/>
  <c r="R2203" i="7"/>
  <c r="R2191" i="7"/>
  <c r="R2179" i="7"/>
  <c r="R2167" i="7"/>
  <c r="R2155" i="7"/>
  <c r="R2143" i="7"/>
  <c r="R2131" i="7"/>
  <c r="R2119" i="7"/>
  <c r="R2107" i="7"/>
  <c r="R2095" i="7"/>
  <c r="R2083" i="7"/>
  <c r="R2071" i="7"/>
  <c r="R2059" i="7"/>
  <c r="R2047" i="7"/>
  <c r="R2035" i="7"/>
  <c r="R2023" i="7"/>
  <c r="R2011" i="7"/>
  <c r="R1999" i="7"/>
  <c r="R1987" i="7"/>
  <c r="R1975" i="7"/>
  <c r="R1963" i="7"/>
  <c r="R1951" i="7"/>
  <c r="R1939" i="7"/>
  <c r="R1927" i="7"/>
  <c r="R1915" i="7"/>
  <c r="R1903" i="7"/>
  <c r="R1891" i="7"/>
  <c r="R1879" i="7"/>
  <c r="R1867" i="7"/>
  <c r="R1855" i="7"/>
  <c r="R1843" i="7"/>
  <c r="R1831" i="7"/>
  <c r="R1819" i="7"/>
  <c r="R1807" i="7"/>
  <c r="R1795" i="7"/>
  <c r="R1783" i="7"/>
  <c r="R1771" i="7"/>
  <c r="R1759" i="7"/>
  <c r="R1747" i="7"/>
  <c r="R1735" i="7"/>
  <c r="R1723" i="7"/>
  <c r="R1711" i="7"/>
  <c r="R1699" i="7"/>
  <c r="R1687" i="7"/>
  <c r="R1675" i="7"/>
  <c r="R1663" i="7"/>
  <c r="R1651" i="7"/>
  <c r="R1639" i="7"/>
  <c r="R1627" i="7"/>
  <c r="R1615" i="7"/>
  <c r="R1603" i="7"/>
  <c r="R1591" i="7"/>
  <c r="R1579" i="7"/>
  <c r="R1567" i="7"/>
  <c r="R1555" i="7"/>
  <c r="R1543" i="7"/>
  <c r="R1531" i="7"/>
  <c r="R1519" i="7"/>
  <c r="R1507" i="7"/>
  <c r="R1495" i="7"/>
  <c r="R1483" i="7"/>
  <c r="R1471" i="7"/>
  <c r="R1459" i="7"/>
  <c r="R1447" i="7"/>
  <c r="R1435" i="7"/>
  <c r="R1423" i="7"/>
  <c r="R1411" i="7"/>
  <c r="R1399" i="7"/>
  <c r="R1387" i="7"/>
  <c r="R1375" i="7"/>
  <c r="R1363" i="7"/>
  <c r="R1351" i="7"/>
  <c r="R1339" i="7"/>
  <c r="R1327" i="7"/>
  <c r="R1315" i="7"/>
  <c r="R1303" i="7"/>
  <c r="R1291" i="7"/>
  <c r="R1279" i="7"/>
  <c r="R1267" i="7"/>
  <c r="R1255" i="7"/>
  <c r="R1243" i="7"/>
  <c r="R1231" i="7"/>
  <c r="R1219" i="7"/>
  <c r="R1207" i="7"/>
  <c r="R1195" i="7"/>
  <c r="R1183" i="7"/>
  <c r="R1171" i="7"/>
  <c r="R1159" i="7"/>
  <c r="R1147" i="7"/>
  <c r="R1135" i="7"/>
  <c r="R1123" i="7"/>
  <c r="R1111" i="7"/>
  <c r="R1099" i="7"/>
  <c r="R1087" i="7"/>
  <c r="R1075" i="7"/>
  <c r="R1063" i="7"/>
  <c r="R1051" i="7"/>
  <c r="R1039" i="7"/>
  <c r="R1027" i="7"/>
  <c r="R1015" i="7"/>
  <c r="R1003" i="7"/>
  <c r="R991" i="7"/>
  <c r="R979" i="7"/>
  <c r="R967" i="7"/>
  <c r="R955" i="7"/>
  <c r="R943" i="7"/>
  <c r="R931" i="7"/>
  <c r="R919" i="7"/>
  <c r="R907" i="7"/>
  <c r="R895" i="7"/>
  <c r="R883" i="7"/>
  <c r="R871" i="7"/>
  <c r="R859" i="7"/>
  <c r="R847" i="7"/>
  <c r="R835" i="7"/>
  <c r="R823" i="7"/>
  <c r="R811" i="7"/>
  <c r="R799" i="7"/>
  <c r="R787" i="7"/>
  <c r="R775" i="7"/>
  <c r="R763" i="7"/>
  <c r="R751" i="7"/>
  <c r="R739" i="7"/>
  <c r="R727" i="7"/>
  <c r="R715" i="7"/>
  <c r="R703" i="7"/>
  <c r="R691" i="7"/>
  <c r="R679" i="7"/>
  <c r="R667" i="7"/>
  <c r="R655" i="7"/>
  <c r="R643" i="7"/>
  <c r="R631" i="7"/>
  <c r="R619" i="7"/>
  <c r="R607" i="7"/>
  <c r="R595" i="7"/>
  <c r="R583" i="7"/>
  <c r="R571" i="7"/>
  <c r="R559" i="7"/>
  <c r="R547" i="7"/>
  <c r="R535" i="7"/>
  <c r="R523" i="7"/>
  <c r="R511" i="7"/>
  <c r="R499" i="7"/>
  <c r="R487" i="7"/>
  <c r="R475" i="7"/>
  <c r="R463" i="7"/>
  <c r="R451" i="7"/>
  <c r="R439" i="7"/>
  <c r="R427" i="7"/>
  <c r="R415" i="7"/>
  <c r="R403" i="7"/>
  <c r="R391" i="7"/>
  <c r="R379" i="7"/>
  <c r="R367" i="7"/>
  <c r="R355" i="7"/>
  <c r="R343" i="7"/>
  <c r="R331" i="7"/>
  <c r="R319" i="7"/>
  <c r="R307" i="7"/>
  <c r="R295" i="7"/>
  <c r="R283" i="7"/>
  <c r="R271" i="7"/>
  <c r="R259" i="7"/>
  <c r="R247" i="7"/>
  <c r="R235" i="7"/>
  <c r="R223" i="7"/>
  <c r="R211" i="7"/>
  <c r="R199" i="7"/>
  <c r="R187" i="7"/>
  <c r="R175" i="7"/>
  <c r="R163" i="7"/>
  <c r="R151" i="7"/>
  <c r="R139" i="7"/>
  <c r="R127" i="7"/>
  <c r="R115" i="7"/>
  <c r="R103" i="7"/>
  <c r="R91" i="7"/>
  <c r="R79" i="7"/>
  <c r="R67" i="7"/>
  <c r="R55" i="7"/>
  <c r="R43" i="7"/>
  <c r="R31" i="7"/>
  <c r="R19" i="7"/>
  <c r="R7" i="7"/>
  <c r="R5811" i="7"/>
  <c r="R5715" i="7"/>
  <c r="R5628" i="7"/>
  <c r="R5551" i="7"/>
  <c r="R5483" i="7"/>
  <c r="R5419" i="7"/>
  <c r="R5356" i="7"/>
  <c r="R5292" i="7"/>
  <c r="R5235" i="7"/>
  <c r="R5185" i="7"/>
  <c r="R5137" i="7"/>
  <c r="R5089" i="7"/>
  <c r="R5041" i="7"/>
  <c r="R4993" i="7"/>
  <c r="R4945" i="7"/>
  <c r="R4897" i="7"/>
  <c r="R4849" i="7"/>
  <c r="R4801" i="7"/>
  <c r="R4753" i="7"/>
  <c r="R4705" i="7"/>
  <c r="R4657" i="7"/>
  <c r="R4609" i="7"/>
  <c r="R4561" i="7"/>
  <c r="R4524" i="7"/>
  <c r="R4488" i="7"/>
  <c r="R4452" i="7"/>
  <c r="R4416" i="7"/>
  <c r="R4380" i="7"/>
  <c r="R4344" i="7"/>
  <c r="R4308" i="7"/>
  <c r="R4272" i="7"/>
  <c r="R4236" i="7"/>
  <c r="R4200" i="7"/>
  <c r="R4164" i="7"/>
  <c r="R4128" i="7"/>
  <c r="R4092" i="7"/>
  <c r="R4056" i="7"/>
  <c r="R4020" i="7"/>
  <c r="R3984" i="7"/>
  <c r="R3948" i="7"/>
  <c r="R3912" i="7"/>
  <c r="R3876" i="7"/>
  <c r="R3840" i="7"/>
  <c r="R3804" i="7"/>
  <c r="R3768" i="7"/>
  <c r="R3732" i="7"/>
  <c r="R3696" i="7"/>
  <c r="R3660" i="7"/>
  <c r="R3624" i="7"/>
  <c r="R3595" i="7"/>
  <c r="R3571" i="7"/>
  <c r="R3547" i="7"/>
  <c r="R3523" i="7"/>
  <c r="R3499" i="7"/>
  <c r="R3475" i="7"/>
  <c r="R3451" i="7"/>
  <c r="R3428" i="7"/>
  <c r="R3409" i="7"/>
  <c r="R3387" i="7"/>
  <c r="R3367" i="7"/>
  <c r="R3348" i="7"/>
  <c r="R3326" i="7"/>
  <c r="R3304" i="7"/>
  <c r="R3284" i="7"/>
  <c r="R3265" i="7"/>
  <c r="R3243" i="7"/>
  <c r="R3223" i="7"/>
  <c r="R3204" i="7"/>
  <c r="R3182" i="7"/>
  <c r="R3160" i="7"/>
  <c r="R3140" i="7"/>
  <c r="R3121" i="7"/>
  <c r="R3099" i="7"/>
  <c r="R3079" i="7"/>
  <c r="R3060" i="7"/>
  <c r="R3039" i="7"/>
  <c r="R3020" i="7"/>
  <c r="R3003" i="7"/>
  <c r="R2988" i="7"/>
  <c r="R2971" i="7"/>
  <c r="R2955" i="7"/>
  <c r="R2940" i="7"/>
  <c r="R2923" i="7"/>
  <c r="R2907" i="7"/>
  <c r="R2892" i="7"/>
  <c r="R2875" i="7"/>
  <c r="R2859" i="7"/>
  <c r="R2844" i="7"/>
  <c r="R2827" i="7"/>
  <c r="R2811" i="7"/>
  <c r="R2797" i="7"/>
  <c r="R2781" i="7"/>
  <c r="R2767" i="7"/>
  <c r="R2753" i="7"/>
  <c r="R2739" i="7"/>
  <c r="R2725" i="7"/>
  <c r="R2709" i="7"/>
  <c r="R2695" i="7"/>
  <c r="R2681" i="7"/>
  <c r="R2667" i="7"/>
  <c r="R2653" i="7"/>
  <c r="R2637" i="7"/>
  <c r="R2623" i="7"/>
  <c r="R2609" i="7"/>
  <c r="R2595" i="7"/>
  <c r="R2581" i="7"/>
  <c r="R2565" i="7"/>
  <c r="R2551" i="7"/>
  <c r="R2538" i="7"/>
  <c r="R2525" i="7"/>
  <c r="R2512" i="7"/>
  <c r="R2499" i="7"/>
  <c r="R2486" i="7"/>
  <c r="R2473" i="7"/>
  <c r="R2460" i="7"/>
  <c r="R2446" i="7"/>
  <c r="R2433" i="7"/>
  <c r="R2420" i="7"/>
  <c r="R2407" i="7"/>
  <c r="R2394" i="7"/>
  <c r="R2381" i="7"/>
  <c r="R2368" i="7"/>
  <c r="R2355" i="7"/>
  <c r="R2342" i="7"/>
  <c r="R2329" i="7"/>
  <c r="R2316" i="7"/>
  <c r="R2302" i="7"/>
  <c r="R2289" i="7"/>
  <c r="R2276" i="7"/>
  <c r="R2263" i="7"/>
  <c r="R2250" i="7"/>
  <c r="R2238" i="7"/>
  <c r="R2226" i="7"/>
  <c r="R2214" i="7"/>
  <c r="R2202" i="7"/>
  <c r="R2190" i="7"/>
  <c r="R2178" i="7"/>
  <c r="R2166" i="7"/>
  <c r="R2154" i="7"/>
  <c r="R2142" i="7"/>
  <c r="R2130" i="7"/>
  <c r="R2118" i="7"/>
  <c r="R2106" i="7"/>
  <c r="R2094" i="7"/>
  <c r="R2082" i="7"/>
  <c r="R2070" i="7"/>
  <c r="R2058" i="7"/>
  <c r="R2046" i="7"/>
  <c r="R2034" i="7"/>
  <c r="R2022" i="7"/>
  <c r="R2010" i="7"/>
  <c r="R1998" i="7"/>
  <c r="R1986" i="7"/>
  <c r="R1974" i="7"/>
  <c r="R1962" i="7"/>
  <c r="R1950" i="7"/>
  <c r="R1938" i="7"/>
  <c r="R1926" i="7"/>
  <c r="R1914" i="7"/>
  <c r="R1902" i="7"/>
  <c r="R1890" i="7"/>
  <c r="R1878" i="7"/>
  <c r="R1866" i="7"/>
  <c r="R1854" i="7"/>
  <c r="R1842" i="7"/>
  <c r="R1830" i="7"/>
  <c r="R1818" i="7"/>
  <c r="R1806" i="7"/>
  <c r="R1794" i="7"/>
  <c r="R1782" i="7"/>
  <c r="R1770" i="7"/>
  <c r="R1758" i="7"/>
  <c r="R1746" i="7"/>
  <c r="R1734" i="7"/>
  <c r="R1722" i="7"/>
  <c r="R1710" i="7"/>
  <c r="R1698" i="7"/>
  <c r="R1686" i="7"/>
  <c r="R1674" i="7"/>
  <c r="R1662" i="7"/>
  <c r="R1650" i="7"/>
  <c r="R1638" i="7"/>
  <c r="R1626" i="7"/>
  <c r="R1614" i="7"/>
  <c r="R1602" i="7"/>
  <c r="R1590" i="7"/>
  <c r="R1578" i="7"/>
  <c r="R1566" i="7"/>
  <c r="R1554" i="7"/>
  <c r="R1542" i="7"/>
  <c r="R1530" i="7"/>
  <c r="R1518" i="7"/>
  <c r="R1506" i="7"/>
  <c r="R1494" i="7"/>
  <c r="R1482" i="7"/>
  <c r="R1470" i="7"/>
  <c r="R1458" i="7"/>
  <c r="R1446" i="7"/>
  <c r="R1434" i="7"/>
  <c r="R1422" i="7"/>
  <c r="R1410" i="7"/>
  <c r="R1398" i="7"/>
  <c r="R1386" i="7"/>
  <c r="R1374" i="7"/>
  <c r="R1362" i="7"/>
  <c r="R1350" i="7"/>
  <c r="R1338" i="7"/>
  <c r="R1326" i="7"/>
  <c r="R1314" i="7"/>
  <c r="R1302" i="7"/>
  <c r="R1290" i="7"/>
  <c r="R1278" i="7"/>
  <c r="R1266" i="7"/>
  <c r="R1254" i="7"/>
  <c r="R1242" i="7"/>
  <c r="R1230" i="7"/>
  <c r="R1218" i="7"/>
  <c r="R1206" i="7"/>
  <c r="R1194" i="7"/>
  <c r="R1182" i="7"/>
  <c r="R1170" i="7"/>
  <c r="R1158" i="7"/>
  <c r="R1146" i="7"/>
  <c r="R1134" i="7"/>
  <c r="R1122" i="7"/>
  <c r="R1110" i="7"/>
  <c r="R1098" i="7"/>
  <c r="R1086" i="7"/>
  <c r="R1074" i="7"/>
  <c r="R1062" i="7"/>
  <c r="R1050" i="7"/>
  <c r="R1038" i="7"/>
  <c r="R1026" i="7"/>
  <c r="R1014" i="7"/>
  <c r="R1002" i="7"/>
  <c r="R990" i="7"/>
  <c r="R978" i="7"/>
  <c r="R966" i="7"/>
  <c r="R954" i="7"/>
  <c r="R942" i="7"/>
  <c r="R930" i="7"/>
  <c r="R918" i="7"/>
  <c r="R906" i="7"/>
  <c r="R894" i="7"/>
  <c r="R882" i="7"/>
  <c r="R870" i="7"/>
  <c r="R858" i="7"/>
  <c r="R846" i="7"/>
  <c r="R834" i="7"/>
  <c r="R822" i="7"/>
  <c r="R810" i="7"/>
  <c r="R798" i="7"/>
  <c r="R786" i="7"/>
  <c r="R774" i="7"/>
  <c r="R762" i="7"/>
  <c r="R750" i="7"/>
  <c r="R738" i="7"/>
  <c r="R726" i="7"/>
  <c r="R714" i="7"/>
  <c r="R702" i="7"/>
  <c r="R690" i="7"/>
  <c r="R678" i="7"/>
  <c r="R666" i="7"/>
  <c r="R654" i="7"/>
  <c r="R642" i="7"/>
  <c r="R630" i="7"/>
  <c r="R618" i="7"/>
  <c r="R606" i="7"/>
  <c r="R594" i="7"/>
  <c r="R582" i="7"/>
  <c r="R570" i="7"/>
  <c r="R558" i="7"/>
  <c r="R546" i="7"/>
  <c r="R534" i="7"/>
  <c r="R522" i="7"/>
  <c r="R510" i="7"/>
  <c r="R498" i="7"/>
  <c r="R486" i="7"/>
  <c r="R474" i="7"/>
  <c r="R462" i="7"/>
  <c r="R450" i="7"/>
  <c r="R438" i="7"/>
  <c r="R426" i="7"/>
  <c r="R414" i="7"/>
  <c r="R402" i="7"/>
  <c r="R390" i="7"/>
  <c r="R378" i="7"/>
  <c r="R366" i="7"/>
  <c r="R354" i="7"/>
  <c r="R342" i="7"/>
  <c r="R330" i="7"/>
  <c r="R318" i="7"/>
  <c r="R306" i="7"/>
  <c r="R294" i="7"/>
  <c r="R282" i="7"/>
  <c r="R270" i="7"/>
  <c r="R258" i="7"/>
  <c r="R246" i="7"/>
  <c r="R234" i="7"/>
  <c r="R222" i="7"/>
  <c r="R210" i="7"/>
  <c r="R198" i="7"/>
  <c r="R186" i="7"/>
  <c r="R174" i="7"/>
  <c r="R162" i="7"/>
  <c r="R150" i="7"/>
  <c r="R138" i="7"/>
  <c r="R126" i="7"/>
  <c r="R114" i="7"/>
  <c r="R102" i="7"/>
  <c r="R90" i="7"/>
  <c r="R78" i="7"/>
  <c r="R66" i="7"/>
  <c r="R54" i="7"/>
  <c r="R42" i="7"/>
  <c r="R30" i="7"/>
  <c r="R18" i="7"/>
  <c r="R6" i="7"/>
  <c r="R5808" i="7"/>
  <c r="R5712" i="7"/>
  <c r="R5627" i="7"/>
  <c r="R5549" i="7"/>
  <c r="R5482" i="7"/>
  <c r="R5418" i="7"/>
  <c r="R5355" i="7"/>
  <c r="R5291" i="7"/>
  <c r="R5233" i="7"/>
  <c r="R5184" i="7"/>
  <c r="R5136" i="7"/>
  <c r="R5088" i="7"/>
  <c r="R5040" i="7"/>
  <c r="R4992" i="7"/>
  <c r="R4944" i="7"/>
  <c r="R4896" i="7"/>
  <c r="R4848" i="7"/>
  <c r="R4800" i="7"/>
  <c r="R4752" i="7"/>
  <c r="R4704" i="7"/>
  <c r="R4656" i="7"/>
  <c r="R4608" i="7"/>
  <c r="R4560" i="7"/>
  <c r="R4519" i="7"/>
  <c r="R4483" i="7"/>
  <c r="R4447" i="7"/>
  <c r="R4411" i="7"/>
  <c r="R4375" i="7"/>
  <c r="R4339" i="7"/>
  <c r="R4303" i="7"/>
  <c r="R4267" i="7"/>
  <c r="R4231" i="7"/>
  <c r="R4195" i="7"/>
  <c r="R4159" i="7"/>
  <c r="R4123" i="7"/>
  <c r="R4087" i="7"/>
  <c r="R4051" i="7"/>
  <c r="R4015" i="7"/>
  <c r="R3979" i="7"/>
  <c r="R3943" i="7"/>
  <c r="R3907" i="7"/>
  <c r="R3871" i="7"/>
  <c r="R3835" i="7"/>
  <c r="R3799" i="7"/>
  <c r="R3763" i="7"/>
  <c r="R3727" i="7"/>
  <c r="R3691" i="7"/>
  <c r="R3655" i="7"/>
  <c r="R3620" i="7"/>
  <c r="R3592" i="7"/>
  <c r="R3568" i="7"/>
  <c r="R3544" i="7"/>
  <c r="R3520" i="7"/>
  <c r="R3496" i="7"/>
  <c r="R3472" i="7"/>
  <c r="R3448" i="7"/>
  <c r="R3427" i="7"/>
  <c r="R3408" i="7"/>
  <c r="R3386" i="7"/>
  <c r="R3364" i="7"/>
  <c r="R3344" i="7"/>
  <c r="R3325" i="7"/>
  <c r="R3303" i="7"/>
  <c r="R3283" i="7"/>
  <c r="R3264" i="7"/>
  <c r="R3242" i="7"/>
  <c r="R3220" i="7"/>
  <c r="R3200" i="7"/>
  <c r="R3181" i="7"/>
  <c r="R3159" i="7"/>
  <c r="R3139" i="7"/>
  <c r="R3120" i="7"/>
  <c r="R3098" i="7"/>
  <c r="R3076" i="7"/>
  <c r="R3056" i="7"/>
  <c r="R3038" i="7"/>
  <c r="R3019" i="7"/>
  <c r="R3002" i="7"/>
  <c r="R2985" i="7"/>
  <c r="R2969" i="7"/>
  <c r="R2954" i="7"/>
  <c r="R2937" i="7"/>
  <c r="R2921" i="7"/>
  <c r="R2906" i="7"/>
  <c r="R2889" i="7"/>
  <c r="R2873" i="7"/>
  <c r="R2858" i="7"/>
  <c r="R2841" i="7"/>
  <c r="R2825" i="7"/>
  <c r="R2810" i="7"/>
  <c r="R2796" i="7"/>
  <c r="R2780" i="7"/>
  <c r="R2766" i="7"/>
  <c r="R2752" i="7"/>
  <c r="R2738" i="7"/>
  <c r="R2724" i="7"/>
  <c r="R2708" i="7"/>
  <c r="R2694" i="7"/>
  <c r="R2680" i="7"/>
  <c r="R2666" i="7"/>
  <c r="R2652" i="7"/>
  <c r="R2636" i="7"/>
  <c r="R2622" i="7"/>
  <c r="R2608" i="7"/>
  <c r="R2594" i="7"/>
  <c r="R2580" i="7"/>
  <c r="R2564" i="7"/>
  <c r="R2550" i="7"/>
  <c r="R2537" i="7"/>
  <c r="R2524" i="7"/>
  <c r="R2511" i="7"/>
  <c r="R2498" i="7"/>
  <c r="R2485" i="7"/>
  <c r="R2472" i="7"/>
  <c r="R2458" i="7"/>
  <c r="R2445" i="7"/>
  <c r="R2432" i="7"/>
  <c r="R2419" i="7"/>
  <c r="R2406" i="7"/>
  <c r="R2393" i="7"/>
  <c r="R2380" i="7"/>
  <c r="R2367" i="7"/>
  <c r="R2354" i="7"/>
  <c r="R2341" i="7"/>
  <c r="R2328" i="7"/>
  <c r="R2314" i="7"/>
  <c r="R2301" i="7"/>
  <c r="R2288" i="7"/>
  <c r="R2275" i="7"/>
  <c r="R2262" i="7"/>
  <c r="R2249" i="7"/>
  <c r="R2237" i="7"/>
  <c r="R2225" i="7"/>
  <c r="R2213" i="7"/>
  <c r="R2201" i="7"/>
  <c r="R2189" i="7"/>
  <c r="R2177" i="7"/>
  <c r="R2165" i="7"/>
  <c r="R2153" i="7"/>
  <c r="R2141" i="7"/>
  <c r="R2129" i="7"/>
  <c r="R2117" i="7"/>
  <c r="R2105" i="7"/>
  <c r="R2093" i="7"/>
  <c r="R2081" i="7"/>
  <c r="R2069" i="7"/>
  <c r="R2057" i="7"/>
  <c r="R2045" i="7"/>
  <c r="R2033" i="7"/>
  <c r="R2021" i="7"/>
  <c r="R2009" i="7"/>
  <c r="R1997" i="7"/>
  <c r="R1985" i="7"/>
  <c r="R1973" i="7"/>
  <c r="R1961" i="7"/>
  <c r="R1949" i="7"/>
  <c r="R1937" i="7"/>
  <c r="R1925" i="7"/>
  <c r="R1913" i="7"/>
  <c r="R1901" i="7"/>
  <c r="R1889" i="7"/>
  <c r="R1877" i="7"/>
  <c r="R1865" i="7"/>
  <c r="R1853" i="7"/>
  <c r="R1841" i="7"/>
  <c r="R1829" i="7"/>
  <c r="R1817" i="7"/>
  <c r="R1805" i="7"/>
  <c r="R1793" i="7"/>
  <c r="R1781" i="7"/>
  <c r="R1769" i="7"/>
  <c r="R1757" i="7"/>
  <c r="R1745" i="7"/>
  <c r="R1733" i="7"/>
  <c r="R1721" i="7"/>
  <c r="R1709" i="7"/>
  <c r="R1697" i="7"/>
  <c r="R1685" i="7"/>
  <c r="R1673" i="7"/>
  <c r="R1661" i="7"/>
  <c r="R1649" i="7"/>
  <c r="R1637" i="7"/>
  <c r="R1625" i="7"/>
  <c r="R1613" i="7"/>
  <c r="R1601" i="7"/>
  <c r="R1589" i="7"/>
  <c r="R1577" i="7"/>
  <c r="R1565" i="7"/>
  <c r="R1553" i="7"/>
  <c r="R1541" i="7"/>
  <c r="R1529" i="7"/>
  <c r="R1517" i="7"/>
  <c r="R1505" i="7"/>
  <c r="R1493" i="7"/>
  <c r="R1481" i="7"/>
  <c r="R1469" i="7"/>
  <c r="R1457" i="7"/>
  <c r="R1445" i="7"/>
  <c r="R1433" i="7"/>
  <c r="R1421" i="7"/>
  <c r="R1409" i="7"/>
  <c r="R1397" i="7"/>
  <c r="R1385" i="7"/>
  <c r="R1373" i="7"/>
  <c r="R1361" i="7"/>
  <c r="R1349" i="7"/>
  <c r="R1337" i="7"/>
  <c r="R1325" i="7"/>
  <c r="R1313" i="7"/>
  <c r="R1301" i="7"/>
  <c r="R1289" i="7"/>
  <c r="R1277" i="7"/>
  <c r="R1265" i="7"/>
  <c r="R1253" i="7"/>
  <c r="R1241" i="7"/>
  <c r="R1229" i="7"/>
  <c r="R1217" i="7"/>
  <c r="R1205" i="7"/>
  <c r="R1193" i="7"/>
  <c r="R1181" i="7"/>
  <c r="R1169" i="7"/>
  <c r="R1157" i="7"/>
  <c r="R1145" i="7"/>
  <c r="R1133" i="7"/>
  <c r="R1121" i="7"/>
  <c r="R1109" i="7"/>
  <c r="R1097" i="7"/>
  <c r="R1085" i="7"/>
  <c r="R1073" i="7"/>
  <c r="R1061" i="7"/>
  <c r="R1049" i="7"/>
  <c r="R1037" i="7"/>
  <c r="R1025" i="7"/>
  <c r="R1013" i="7"/>
  <c r="R1001" i="7"/>
  <c r="R989" i="7"/>
  <c r="R977" i="7"/>
  <c r="R965" i="7"/>
  <c r="R953" i="7"/>
  <c r="R941" i="7"/>
  <c r="R929" i="7"/>
  <c r="R917" i="7"/>
  <c r="R905" i="7"/>
  <c r="R893" i="7"/>
  <c r="R881" i="7"/>
  <c r="R869" i="7"/>
  <c r="R857" i="7"/>
  <c r="R845" i="7"/>
  <c r="R833" i="7"/>
  <c r="R821" i="7"/>
  <c r="R809" i="7"/>
  <c r="R797" i="7"/>
  <c r="R785" i="7"/>
  <c r="R773" i="7"/>
  <c r="R761" i="7"/>
  <c r="R749" i="7"/>
  <c r="R737" i="7"/>
  <c r="R725" i="7"/>
  <c r="R713" i="7"/>
  <c r="R701" i="7"/>
  <c r="R689" i="7"/>
  <c r="R677" i="7"/>
  <c r="R665" i="7"/>
  <c r="R653" i="7"/>
  <c r="R641" i="7"/>
  <c r="R629" i="7"/>
  <c r="R617" i="7"/>
  <c r="R605" i="7"/>
  <c r="R593" i="7"/>
  <c r="R581" i="7"/>
  <c r="R569" i="7"/>
  <c r="R557" i="7"/>
  <c r="R545" i="7"/>
  <c r="R533" i="7"/>
  <c r="R521" i="7"/>
  <c r="R509" i="7"/>
  <c r="R497" i="7"/>
  <c r="R485" i="7"/>
  <c r="R473" i="7"/>
  <c r="R461" i="7"/>
  <c r="R449" i="7"/>
  <c r="R437" i="7"/>
  <c r="R425" i="7"/>
  <c r="R413" i="7"/>
  <c r="R401" i="7"/>
  <c r="R389" i="7"/>
  <c r="R377" i="7"/>
  <c r="R365" i="7"/>
  <c r="R353" i="7"/>
  <c r="R341" i="7"/>
  <c r="R329" i="7"/>
  <c r="R317" i="7"/>
  <c r="R305" i="7"/>
  <c r="R293" i="7"/>
  <c r="R281" i="7"/>
  <c r="R269" i="7"/>
  <c r="R257" i="7"/>
  <c r="R245" i="7"/>
  <c r="R233" i="7"/>
  <c r="R221" i="7"/>
  <c r="R209" i="7"/>
  <c r="R197" i="7"/>
  <c r="R185" i="7"/>
  <c r="R173" i="7"/>
  <c r="R161" i="7"/>
  <c r="R149" i="7"/>
  <c r="R137" i="7"/>
  <c r="R125" i="7"/>
  <c r="R113" i="7"/>
  <c r="R101" i="7"/>
  <c r="R89" i="7"/>
  <c r="R77" i="7"/>
  <c r="R65" i="7"/>
  <c r="R53" i="7"/>
  <c r="R41" i="7"/>
  <c r="R29" i="7"/>
  <c r="R17" i="7"/>
  <c r="R5" i="7"/>
  <c r="R5791" i="7"/>
  <c r="R5695" i="7"/>
  <c r="R5611" i="7"/>
  <c r="R5535" i="7"/>
  <c r="R5468" i="7"/>
  <c r="R5405" i="7"/>
  <c r="R5340" i="7"/>
  <c r="R5279" i="7"/>
  <c r="R5223" i="7"/>
  <c r="R5174" i="7"/>
  <c r="R5126" i="7"/>
  <c r="R5078" i="7"/>
  <c r="R5030" i="7"/>
  <c r="R4982" i="7"/>
  <c r="R4934" i="7"/>
  <c r="R4886" i="7"/>
  <c r="R4838" i="7"/>
  <c r="R4790" i="7"/>
  <c r="R4742" i="7"/>
  <c r="R4694" i="7"/>
  <c r="R4646" i="7"/>
  <c r="R4598" i="7"/>
  <c r="R4550" i="7"/>
  <c r="R4514" i="7"/>
  <c r="R4478" i="7"/>
  <c r="R4442" i="7"/>
  <c r="R4406" i="7"/>
  <c r="R4370" i="7"/>
  <c r="R4334" i="7"/>
  <c r="R4298" i="7"/>
  <c r="R4262" i="7"/>
  <c r="R4226" i="7"/>
  <c r="R4190" i="7"/>
  <c r="R4154" i="7"/>
  <c r="R4118" i="7"/>
  <c r="R4082" i="7"/>
  <c r="R4046" i="7"/>
  <c r="R4010" i="7"/>
  <c r="R3974" i="7"/>
  <c r="R3938" i="7"/>
  <c r="R3902" i="7"/>
  <c r="R3866" i="7"/>
  <c r="R3830" i="7"/>
  <c r="R3794" i="7"/>
  <c r="R3758" i="7"/>
  <c r="R3722" i="7"/>
  <c r="R3686" i="7"/>
  <c r="R3650" i="7"/>
  <c r="R3619" i="7"/>
  <c r="R3590" i="7"/>
  <c r="R3566" i="7"/>
  <c r="R3542" i="7"/>
  <c r="R3518" i="7"/>
  <c r="R3494" i="7"/>
  <c r="R3470" i="7"/>
  <c r="R3446" i="7"/>
  <c r="R3424" i="7"/>
  <c r="R3404" i="7"/>
  <c r="R3385" i="7"/>
  <c r="R3363" i="7"/>
  <c r="R3343" i="7"/>
  <c r="R3324" i="7"/>
  <c r="R3302" i="7"/>
  <c r="R3280" i="7"/>
  <c r="R3260" i="7"/>
  <c r="R3241" i="7"/>
  <c r="R3219" i="7"/>
  <c r="R3199" i="7"/>
  <c r="R3180" i="7"/>
  <c r="R3158" i="7"/>
  <c r="R3136" i="7"/>
  <c r="R3116" i="7"/>
  <c r="R3097" i="7"/>
  <c r="R3075" i="7"/>
  <c r="R3055" i="7"/>
  <c r="R3037" i="7"/>
  <c r="R3017" i="7"/>
  <c r="R3001" i="7"/>
  <c r="R2984" i="7"/>
  <c r="R2968" i="7"/>
  <c r="R2953" i="7"/>
  <c r="R2936" i="7"/>
  <c r="R2920" i="7"/>
  <c r="R2905" i="7"/>
  <c r="R2888" i="7"/>
  <c r="R2872" i="7"/>
  <c r="R2857" i="7"/>
  <c r="R2840" i="7"/>
  <c r="R2824" i="7"/>
  <c r="R2809" i="7"/>
  <c r="R2793" i="7"/>
  <c r="R2779" i="7"/>
  <c r="R2765" i="7"/>
  <c r="R2751" i="7"/>
  <c r="R2737" i="7"/>
  <c r="R2721" i="7"/>
  <c r="R2707" i="7"/>
  <c r="R2693" i="7"/>
  <c r="R2679" i="7"/>
  <c r="R2665" i="7"/>
  <c r="R2649" i="7"/>
  <c r="R2635" i="7"/>
  <c r="R2621" i="7"/>
  <c r="R2607" i="7"/>
  <c r="R2593" i="7"/>
  <c r="R2577" i="7"/>
  <c r="R2563" i="7"/>
  <c r="R2549" i="7"/>
  <c r="R2536" i="7"/>
  <c r="R2523" i="7"/>
  <c r="R2510" i="7"/>
  <c r="R2497" i="7"/>
  <c r="R2484" i="7"/>
  <c r="R2470" i="7"/>
  <c r="R2457" i="7"/>
  <c r="R2444" i="7"/>
  <c r="R2431" i="7"/>
  <c r="R2418" i="7"/>
  <c r="R2405" i="7"/>
  <c r="R2392" i="7"/>
  <c r="R2379" i="7"/>
  <c r="R2366" i="7"/>
  <c r="R2353" i="7"/>
  <c r="R2340" i="7"/>
  <c r="R2326" i="7"/>
  <c r="R2313" i="7"/>
  <c r="R2300" i="7"/>
  <c r="R2287" i="7"/>
  <c r="R2274" i="7"/>
  <c r="R2261" i="7"/>
  <c r="R2248" i="7"/>
  <c r="R2236" i="7"/>
  <c r="R2224" i="7"/>
  <c r="R2212" i="7"/>
  <c r="R2200" i="7"/>
  <c r="R2188" i="7"/>
  <c r="R2176" i="7"/>
  <c r="R2164" i="7"/>
  <c r="R2152" i="7"/>
  <c r="R2140" i="7"/>
  <c r="R2128" i="7"/>
  <c r="R2116" i="7"/>
  <c r="R2104" i="7"/>
  <c r="R2092" i="7"/>
  <c r="R2080" i="7"/>
  <c r="R2068" i="7"/>
  <c r="R2056" i="7"/>
  <c r="R2044" i="7"/>
  <c r="R2032" i="7"/>
  <c r="R2020" i="7"/>
  <c r="R2008" i="7"/>
  <c r="R1996" i="7"/>
  <c r="R1984" i="7"/>
  <c r="R1972" i="7"/>
  <c r="R1960" i="7"/>
  <c r="R1948" i="7"/>
  <c r="R1936" i="7"/>
  <c r="R1924" i="7"/>
  <c r="R1912" i="7"/>
  <c r="R1900" i="7"/>
  <c r="R1888" i="7"/>
  <c r="R1876" i="7"/>
  <c r="R1864" i="7"/>
  <c r="R1852" i="7"/>
  <c r="R1840" i="7"/>
  <c r="R1828" i="7"/>
  <c r="R1816" i="7"/>
  <c r="R1804" i="7"/>
  <c r="R1792" i="7"/>
  <c r="R1780" i="7"/>
  <c r="R1768" i="7"/>
  <c r="R1756" i="7"/>
  <c r="R1744" i="7"/>
  <c r="R1732" i="7"/>
  <c r="R1720" i="7"/>
  <c r="R1708" i="7"/>
  <c r="R1696" i="7"/>
  <c r="R1684" i="7"/>
  <c r="R1672" i="7"/>
  <c r="R1660" i="7"/>
  <c r="R1648" i="7"/>
  <c r="R1636" i="7"/>
  <c r="R1624" i="7"/>
  <c r="R1612" i="7"/>
  <c r="R1600" i="7"/>
  <c r="R1588" i="7"/>
  <c r="R1576" i="7"/>
  <c r="R1564" i="7"/>
  <c r="R1552" i="7"/>
  <c r="R1540" i="7"/>
  <c r="R1528" i="7"/>
  <c r="R1516" i="7"/>
  <c r="R1504" i="7"/>
  <c r="R1492" i="7"/>
  <c r="R1480" i="7"/>
  <c r="R1468" i="7"/>
  <c r="R1456" i="7"/>
  <c r="R1444" i="7"/>
  <c r="R1432" i="7"/>
  <c r="R1420" i="7"/>
  <c r="R1408" i="7"/>
  <c r="R1396" i="7"/>
  <c r="R1384" i="7"/>
  <c r="R1372" i="7"/>
  <c r="R1360" i="7"/>
  <c r="R1348" i="7"/>
  <c r="R1336" i="7"/>
  <c r="R1324" i="7"/>
  <c r="R1312" i="7"/>
  <c r="R1300" i="7"/>
  <c r="R1288" i="7"/>
  <c r="R1276" i="7"/>
  <c r="R1264" i="7"/>
  <c r="R1252" i="7"/>
  <c r="R1240" i="7"/>
  <c r="R1228" i="7"/>
  <c r="R1216" i="7"/>
  <c r="R1204" i="7"/>
  <c r="R1192" i="7"/>
  <c r="R1180" i="7"/>
  <c r="R1168" i="7"/>
  <c r="R1156" i="7"/>
  <c r="R1144" i="7"/>
  <c r="R1132" i="7"/>
  <c r="R1120" i="7"/>
  <c r="R1108" i="7"/>
  <c r="R1096" i="7"/>
  <c r="R1084" i="7"/>
  <c r="R1072" i="7"/>
  <c r="R1060" i="7"/>
  <c r="R1048" i="7"/>
  <c r="R1036" i="7"/>
  <c r="R1024" i="7"/>
  <c r="R1012" i="7"/>
  <c r="R1000" i="7"/>
  <c r="R988" i="7"/>
  <c r="R976" i="7"/>
  <c r="R964" i="7"/>
  <c r="R952" i="7"/>
  <c r="R940" i="7"/>
  <c r="R928" i="7"/>
  <c r="R916" i="7"/>
  <c r="R904" i="7"/>
  <c r="R892" i="7"/>
  <c r="R880" i="7"/>
  <c r="R868" i="7"/>
  <c r="R856" i="7"/>
  <c r="R844" i="7"/>
  <c r="R832" i="7"/>
  <c r="R820" i="7"/>
  <c r="R808" i="7"/>
  <c r="R796" i="7"/>
  <c r="R784" i="7"/>
  <c r="R772" i="7"/>
  <c r="R760" i="7"/>
  <c r="R748" i="7"/>
  <c r="R736" i="7"/>
  <c r="R724" i="7"/>
  <c r="R712" i="7"/>
  <c r="R700" i="7"/>
  <c r="R688" i="7"/>
  <c r="R676" i="7"/>
  <c r="R664" i="7"/>
  <c r="R652" i="7"/>
  <c r="R640" i="7"/>
  <c r="R628" i="7"/>
  <c r="R616" i="7"/>
  <c r="R604" i="7"/>
  <c r="R592" i="7"/>
  <c r="R580" i="7"/>
  <c r="R568" i="7"/>
  <c r="R556" i="7"/>
  <c r="R544" i="7"/>
  <c r="R532" i="7"/>
  <c r="R520" i="7"/>
  <c r="R5787" i="7"/>
  <c r="R5691" i="7"/>
  <c r="R5608" i="7"/>
  <c r="R5532" i="7"/>
  <c r="R5467" i="7"/>
  <c r="R5404" i="7"/>
  <c r="R5339" i="7"/>
  <c r="R5278" i="7"/>
  <c r="R5221" i="7"/>
  <c r="R5173" i="7"/>
  <c r="R5125" i="7"/>
  <c r="R5077" i="7"/>
  <c r="R5029" i="7"/>
  <c r="R4981" i="7"/>
  <c r="R4933" i="7"/>
  <c r="R4885" i="7"/>
  <c r="R4837" i="7"/>
  <c r="R4789" i="7"/>
  <c r="R4741" i="7"/>
  <c r="R4693" i="7"/>
  <c r="R4645" i="7"/>
  <c r="R4597" i="7"/>
  <c r="R4549" i="7"/>
  <c r="R4513" i="7"/>
  <c r="R4477" i="7"/>
  <c r="R4441" i="7"/>
  <c r="R4405" i="7"/>
  <c r="R4369" i="7"/>
  <c r="R4333" i="7"/>
  <c r="R4297" i="7"/>
  <c r="R4261" i="7"/>
  <c r="R4225" i="7"/>
  <c r="R4189" i="7"/>
  <c r="R4153" i="7"/>
  <c r="R4117" i="7"/>
  <c r="R4081" i="7"/>
  <c r="R4045" i="7"/>
  <c r="R4009" i="7"/>
  <c r="R3973" i="7"/>
  <c r="R3937" i="7"/>
  <c r="R3901" i="7"/>
  <c r="R3865" i="7"/>
  <c r="R3829" i="7"/>
  <c r="R3793" i="7"/>
  <c r="R3757" i="7"/>
  <c r="R3721" i="7"/>
  <c r="R3685" i="7"/>
  <c r="R3649" i="7"/>
  <c r="R3614" i="7"/>
  <c r="R3589" i="7"/>
  <c r="R3565" i="7"/>
  <c r="R3541" i="7"/>
  <c r="R3517" i="7"/>
  <c r="R3493" i="7"/>
  <c r="R3469" i="7"/>
  <c r="R3445" i="7"/>
  <c r="R3423" i="7"/>
  <c r="R3403" i="7"/>
  <c r="R3384" i="7"/>
  <c r="R3362" i="7"/>
  <c r="R3340" i="7"/>
  <c r="R3320" i="7"/>
  <c r="R3301" i="7"/>
  <c r="R3279" i="7"/>
  <c r="R3259" i="7"/>
  <c r="R3240" i="7"/>
  <c r="R3218" i="7"/>
  <c r="R3196" i="7"/>
  <c r="R3176" i="7"/>
  <c r="R3157" i="7"/>
  <c r="R3135" i="7"/>
  <c r="R3115" i="7"/>
  <c r="R3096" i="7"/>
  <c r="R3074" i="7"/>
  <c r="R3052" i="7"/>
  <c r="R3036" i="7"/>
  <c r="R3016" i="7"/>
  <c r="R3000" i="7"/>
  <c r="R2983" i="7"/>
  <c r="R2967" i="7"/>
  <c r="R2952" i="7"/>
  <c r="R2935" i="7"/>
  <c r="R2919" i="7"/>
  <c r="R2904" i="7"/>
  <c r="R2887" i="7"/>
  <c r="R2871" i="7"/>
  <c r="R2856" i="7"/>
  <c r="R2839" i="7"/>
  <c r="R2823" i="7"/>
  <c r="R2808" i="7"/>
  <c r="R2792" i="7"/>
  <c r="R2778" i="7"/>
  <c r="R2764" i="7"/>
  <c r="R2750" i="7"/>
  <c r="R2736" i="7"/>
  <c r="R2720" i="7"/>
  <c r="R2706" i="7"/>
  <c r="R2692" i="7"/>
  <c r="R2678" i="7"/>
  <c r="R2664" i="7"/>
  <c r="R2648" i="7"/>
  <c r="R2634" i="7"/>
  <c r="R2620" i="7"/>
  <c r="R2606" i="7"/>
  <c r="R2592" i="7"/>
  <c r="R2576" i="7"/>
  <c r="R2562" i="7"/>
  <c r="R2548" i="7"/>
  <c r="R2535" i="7"/>
  <c r="R2522" i="7"/>
  <c r="R2509" i="7"/>
  <c r="R2496" i="7"/>
  <c r="R2482" i="7"/>
  <c r="R2469" i="7"/>
  <c r="R2456" i="7"/>
  <c r="R2443" i="7"/>
  <c r="R2430" i="7"/>
  <c r="R2417" i="7"/>
  <c r="R2404" i="7"/>
  <c r="R2391" i="7"/>
  <c r="R2378" i="7"/>
  <c r="R2365" i="7"/>
  <c r="R2352" i="7"/>
  <c r="R2338" i="7"/>
  <c r="R2325" i="7"/>
  <c r="R2312" i="7"/>
  <c r="R2299" i="7"/>
  <c r="R2286" i="7"/>
  <c r="R2273" i="7"/>
  <c r="R2260" i="7"/>
  <c r="R2247" i="7"/>
  <c r="R2235" i="7"/>
  <c r="R2223" i="7"/>
  <c r="R2211" i="7"/>
  <c r="R2199" i="7"/>
  <c r="R2187" i="7"/>
  <c r="R2175" i="7"/>
  <c r="R2163" i="7"/>
  <c r="R2151" i="7"/>
  <c r="R2139" i="7"/>
  <c r="R2127" i="7"/>
  <c r="R2115" i="7"/>
  <c r="R2103" i="7"/>
  <c r="R2091" i="7"/>
  <c r="R2079" i="7"/>
  <c r="R2067" i="7"/>
  <c r="R2055" i="7"/>
  <c r="R2043" i="7"/>
  <c r="R2031" i="7"/>
  <c r="R2019" i="7"/>
  <c r="R2007" i="7"/>
  <c r="R1995" i="7"/>
  <c r="R1983" i="7"/>
  <c r="R1971" i="7"/>
  <c r="R1959" i="7"/>
  <c r="R1947" i="7"/>
  <c r="R1935" i="7"/>
  <c r="R1923" i="7"/>
  <c r="R1911" i="7"/>
  <c r="R1899" i="7"/>
  <c r="R1887" i="7"/>
  <c r="R1875" i="7"/>
  <c r="R1863" i="7"/>
  <c r="R1851" i="7"/>
  <c r="R1839" i="7"/>
  <c r="R1827" i="7"/>
  <c r="R1815" i="7"/>
  <c r="R1803" i="7"/>
  <c r="R1791" i="7"/>
  <c r="R1779" i="7"/>
  <c r="R1767" i="7"/>
  <c r="R1755" i="7"/>
  <c r="R1743" i="7"/>
  <c r="R1731" i="7"/>
  <c r="R1719" i="7"/>
  <c r="R1707" i="7"/>
  <c r="R1695" i="7"/>
  <c r="R1683" i="7"/>
  <c r="R1671" i="7"/>
  <c r="R1659" i="7"/>
  <c r="R1647" i="7"/>
  <c r="R1635" i="7"/>
  <c r="R1623" i="7"/>
  <c r="R1611" i="7"/>
  <c r="R1599" i="7"/>
  <c r="R1587" i="7"/>
  <c r="R1575" i="7"/>
  <c r="R1563" i="7"/>
  <c r="R1551" i="7"/>
  <c r="R1539" i="7"/>
  <c r="R1527" i="7"/>
  <c r="R1515" i="7"/>
  <c r="R1503" i="7"/>
  <c r="R1491" i="7"/>
  <c r="R1479" i="7"/>
  <c r="R1467" i="7"/>
  <c r="R1455" i="7"/>
  <c r="R1443" i="7"/>
  <c r="R1431" i="7"/>
  <c r="R1419" i="7"/>
  <c r="R1407" i="7"/>
  <c r="R1395" i="7"/>
  <c r="R1383" i="7"/>
  <c r="R1371" i="7"/>
  <c r="R1359" i="7"/>
  <c r="R1347" i="7"/>
  <c r="R1335" i="7"/>
  <c r="R1323" i="7"/>
  <c r="R1311" i="7"/>
  <c r="R1299" i="7"/>
  <c r="R1287" i="7"/>
  <c r="R1275" i="7"/>
  <c r="R1263" i="7"/>
  <c r="R1251" i="7"/>
  <c r="R1239" i="7"/>
  <c r="R1227" i="7"/>
  <c r="R1215" i="7"/>
  <c r="R1203" i="7"/>
  <c r="R1191" i="7"/>
  <c r="R1179" i="7"/>
  <c r="R1167" i="7"/>
  <c r="R1155" i="7"/>
  <c r="R1143" i="7"/>
  <c r="R1131" i="7"/>
  <c r="R1119" i="7"/>
  <c r="R1107" i="7"/>
  <c r="R1095" i="7"/>
  <c r="R1083" i="7"/>
  <c r="R1071" i="7"/>
  <c r="R1059" i="7"/>
  <c r="R1047" i="7"/>
  <c r="R1035" i="7"/>
  <c r="R1023" i="7"/>
  <c r="R1011" i="7"/>
  <c r="R999" i="7"/>
  <c r="R987" i="7"/>
  <c r="R975" i="7"/>
  <c r="R963" i="7"/>
  <c r="R951" i="7"/>
  <c r="R939" i="7"/>
  <c r="R927" i="7"/>
  <c r="R915" i="7"/>
  <c r="R903" i="7"/>
  <c r="R891" i="7"/>
  <c r="R879" i="7"/>
  <c r="R867" i="7"/>
  <c r="R855" i="7"/>
  <c r="R843" i="7"/>
  <c r="R831" i="7"/>
  <c r="R819" i="7"/>
  <c r="R807" i="7"/>
  <c r="R795" i="7"/>
  <c r="R783" i="7"/>
  <c r="R771" i="7"/>
  <c r="R759" i="7"/>
  <c r="R747" i="7"/>
  <c r="R735" i="7"/>
  <c r="R723" i="7"/>
  <c r="R711" i="7"/>
  <c r="R699" i="7"/>
  <c r="R687" i="7"/>
  <c r="R675" i="7"/>
  <c r="R663" i="7"/>
  <c r="R651" i="7"/>
  <c r="R639" i="7"/>
  <c r="R627" i="7"/>
  <c r="R615" i="7"/>
  <c r="R603" i="7"/>
  <c r="R591" i="7"/>
  <c r="R579" i="7"/>
  <c r="R567" i="7"/>
  <c r="R555" i="7"/>
  <c r="R543" i="7"/>
  <c r="R531" i="7"/>
  <c r="R519" i="7"/>
  <c r="R507" i="7"/>
  <c r="R495" i="7"/>
  <c r="R483" i="7"/>
  <c r="R471" i="7"/>
  <c r="R459" i="7"/>
  <c r="R447" i="7"/>
  <c r="R435" i="7"/>
  <c r="R423" i="7"/>
  <c r="R411" i="7"/>
  <c r="R399" i="7"/>
  <c r="R387" i="7"/>
  <c r="R375" i="7"/>
  <c r="R363" i="7"/>
  <c r="R351" i="7"/>
  <c r="R339" i="7"/>
  <c r="R327" i="7"/>
  <c r="R315" i="7"/>
  <c r="R303" i="7"/>
  <c r="R291" i="7"/>
  <c r="R279" i="7"/>
  <c r="R267" i="7"/>
  <c r="R255" i="7"/>
  <c r="R5880" i="7"/>
  <c r="R5784" i="7"/>
  <c r="R5688" i="7"/>
  <c r="R5607" i="7"/>
  <c r="R5531" i="7"/>
  <c r="R5466" i="7"/>
  <c r="R5403" i="7"/>
  <c r="R5338" i="7"/>
  <c r="R5276" i="7"/>
  <c r="R5220" i="7"/>
  <c r="R5172" i="7"/>
  <c r="R5124" i="7"/>
  <c r="R5076" i="7"/>
  <c r="R5028" i="7"/>
  <c r="R4980" i="7"/>
  <c r="R4932" i="7"/>
  <c r="R4884" i="7"/>
  <c r="R4836" i="7"/>
  <c r="R4788" i="7"/>
  <c r="R4740" i="7"/>
  <c r="R4692" i="7"/>
  <c r="R4644" i="7"/>
  <c r="R4596" i="7"/>
  <c r="R4548" i="7"/>
  <c r="R4512" i="7"/>
  <c r="R4476" i="7"/>
  <c r="R4440" i="7"/>
  <c r="R4404" i="7"/>
  <c r="R4368" i="7"/>
  <c r="R4332" i="7"/>
  <c r="R4296" i="7"/>
  <c r="R4260" i="7"/>
  <c r="R4224" i="7"/>
  <c r="R4188" i="7"/>
  <c r="R4152" i="7"/>
  <c r="R4116" i="7"/>
  <c r="R4080" i="7"/>
  <c r="R4044" i="7"/>
  <c r="R4008" i="7"/>
  <c r="R3972" i="7"/>
  <c r="R3936" i="7"/>
  <c r="R3900" i="7"/>
  <c r="R3864" i="7"/>
  <c r="R3828" i="7"/>
  <c r="R3792" i="7"/>
  <c r="R3756" i="7"/>
  <c r="R3720" i="7"/>
  <c r="R3684" i="7"/>
  <c r="R3648" i="7"/>
  <c r="R3613" i="7"/>
  <c r="R3588" i="7"/>
  <c r="R3564" i="7"/>
  <c r="R3540" i="7"/>
  <c r="R3516" i="7"/>
  <c r="R3492" i="7"/>
  <c r="R3468" i="7"/>
  <c r="R3444" i="7"/>
  <c r="R3422" i="7"/>
  <c r="R3400" i="7"/>
  <c r="R3380" i="7"/>
  <c r="R3361" i="7"/>
  <c r="R3339" i="7"/>
  <c r="R3319" i="7"/>
  <c r="R3300" i="7"/>
  <c r="R3278" i="7"/>
  <c r="R3256" i="7"/>
  <c r="R3236" i="7"/>
  <c r="R3217" i="7"/>
  <c r="R3195" i="7"/>
  <c r="R3175" i="7"/>
  <c r="R3156" i="7"/>
  <c r="R3134" i="7"/>
  <c r="R3112" i="7"/>
  <c r="R3092" i="7"/>
  <c r="R3073" i="7"/>
  <c r="R3051" i="7"/>
  <c r="R3032" i="7"/>
  <c r="R3015" i="7"/>
  <c r="R2997" i="7"/>
  <c r="R2981" i="7"/>
  <c r="R2966" i="7"/>
  <c r="R2949" i="7"/>
  <c r="R2933" i="7"/>
  <c r="R2918" i="7"/>
  <c r="R2901" i="7"/>
  <c r="R2885" i="7"/>
  <c r="R2870" i="7"/>
  <c r="R2853" i="7"/>
  <c r="R2837" i="7"/>
  <c r="R2822" i="7"/>
  <c r="R2805" i="7"/>
  <c r="R2791" i="7"/>
  <c r="R2777" i="7"/>
  <c r="R2763" i="7"/>
  <c r="R2749" i="7"/>
  <c r="R2733" i="7"/>
  <c r="R2719" i="7"/>
  <c r="R2705" i="7"/>
  <c r="R2691" i="7"/>
  <c r="R2677" i="7"/>
  <c r="R2661" i="7"/>
  <c r="R2647" i="7"/>
  <c r="R2633" i="7"/>
  <c r="R2619" i="7"/>
  <c r="R2605" i="7"/>
  <c r="R2589" i="7"/>
  <c r="R2575" i="7"/>
  <c r="R2561" i="7"/>
  <c r="R2547" i="7"/>
  <c r="R2534" i="7"/>
  <c r="R2521" i="7"/>
  <c r="R2508" i="7"/>
  <c r="R2494" i="7"/>
  <c r="R2481" i="7"/>
  <c r="R2468" i="7"/>
  <c r="R2455" i="7"/>
  <c r="R2442" i="7"/>
  <c r="R2429" i="7"/>
  <c r="R2416" i="7"/>
  <c r="R2403" i="7"/>
  <c r="R2390" i="7"/>
  <c r="R2377" i="7"/>
  <c r="R2364" i="7"/>
  <c r="R2350" i="7"/>
  <c r="R2337" i="7"/>
  <c r="R2324" i="7"/>
  <c r="R2311" i="7"/>
  <c r="R2298" i="7"/>
  <c r="R2285" i="7"/>
  <c r="R2272" i="7"/>
  <c r="R2259" i="7"/>
  <c r="R2246" i="7"/>
  <c r="R2234" i="7"/>
  <c r="R2222" i="7"/>
  <c r="R2210" i="7"/>
  <c r="R2198" i="7"/>
  <c r="R2186" i="7"/>
  <c r="R2174" i="7"/>
  <c r="R2162" i="7"/>
  <c r="R2150" i="7"/>
  <c r="R2138" i="7"/>
  <c r="R2126" i="7"/>
  <c r="R2114" i="7"/>
  <c r="R2102" i="7"/>
  <c r="R2090" i="7"/>
  <c r="R2078" i="7"/>
  <c r="R2066" i="7"/>
  <c r="R2054" i="7"/>
  <c r="R2042" i="7"/>
  <c r="R2030" i="7"/>
  <c r="R2018" i="7"/>
  <c r="R2006" i="7"/>
  <c r="R1994" i="7"/>
  <c r="R1982" i="7"/>
  <c r="R1970" i="7"/>
  <c r="R1958" i="7"/>
  <c r="R1946" i="7"/>
  <c r="R1934" i="7"/>
  <c r="R1922" i="7"/>
  <c r="R1910" i="7"/>
  <c r="R1898" i="7"/>
  <c r="R1886" i="7"/>
  <c r="R1874" i="7"/>
  <c r="R1862" i="7"/>
  <c r="R1850" i="7"/>
  <c r="R1838" i="7"/>
  <c r="R1826" i="7"/>
  <c r="R1814" i="7"/>
  <c r="R1802" i="7"/>
  <c r="R1790" i="7"/>
  <c r="R1778" i="7"/>
  <c r="R1766" i="7"/>
  <c r="R1754" i="7"/>
  <c r="R1742" i="7"/>
  <c r="R1730" i="7"/>
  <c r="R1718" i="7"/>
  <c r="R1706" i="7"/>
  <c r="R1694" i="7"/>
  <c r="R1682" i="7"/>
  <c r="R1670" i="7"/>
  <c r="R1658" i="7"/>
  <c r="R1646" i="7"/>
  <c r="R1634" i="7"/>
  <c r="R1622" i="7"/>
  <c r="R1610" i="7"/>
  <c r="R1598" i="7"/>
  <c r="R1586" i="7"/>
  <c r="R1574" i="7"/>
  <c r="R1562" i="7"/>
  <c r="R1550" i="7"/>
  <c r="R1538" i="7"/>
  <c r="R1526" i="7"/>
  <c r="R1514" i="7"/>
  <c r="R1502" i="7"/>
  <c r="R1490" i="7"/>
  <c r="R1478" i="7"/>
  <c r="R1466" i="7"/>
  <c r="R1454" i="7"/>
  <c r="R1442" i="7"/>
  <c r="R1430" i="7"/>
  <c r="R1418" i="7"/>
  <c r="R1406" i="7"/>
  <c r="R1394" i="7"/>
  <c r="R1382" i="7"/>
  <c r="R1370" i="7"/>
  <c r="R1358" i="7"/>
  <c r="R1346" i="7"/>
  <c r="R1334" i="7"/>
  <c r="R1322" i="7"/>
  <c r="R1310" i="7"/>
  <c r="R1298" i="7"/>
  <c r="R1286" i="7"/>
  <c r="R1274" i="7"/>
  <c r="R1262" i="7"/>
  <c r="R1250" i="7"/>
  <c r="R1238" i="7"/>
  <c r="R1226" i="7"/>
  <c r="R1214" i="7"/>
  <c r="R1202" i="7"/>
  <c r="R1190" i="7"/>
  <c r="R1178" i="7"/>
  <c r="R1166" i="7"/>
  <c r="R1154" i="7"/>
  <c r="R1142" i="7"/>
  <c r="R1130" i="7"/>
  <c r="R1118" i="7"/>
  <c r="R1106" i="7"/>
  <c r="R1094" i="7"/>
  <c r="R1082" i="7"/>
  <c r="R1070" i="7"/>
  <c r="R1058" i="7"/>
  <c r="R1046" i="7"/>
  <c r="R1034" i="7"/>
  <c r="R1022" i="7"/>
  <c r="R1010" i="7"/>
  <c r="R998" i="7"/>
  <c r="R986" i="7"/>
  <c r="R974" i="7"/>
  <c r="R962" i="7"/>
  <c r="R950" i="7"/>
  <c r="R938" i="7"/>
  <c r="R926" i="7"/>
  <c r="R914" i="7"/>
  <c r="R902" i="7"/>
  <c r="R890" i="7"/>
  <c r="R878" i="7"/>
  <c r="R866" i="7"/>
  <c r="R854" i="7"/>
  <c r="R842" i="7"/>
  <c r="R830" i="7"/>
  <c r="R818" i="7"/>
  <c r="R806" i="7"/>
  <c r="R794" i="7"/>
  <c r="R782" i="7"/>
  <c r="R770" i="7"/>
  <c r="R758" i="7"/>
  <c r="R746" i="7"/>
  <c r="R734" i="7"/>
  <c r="R722" i="7"/>
  <c r="R710" i="7"/>
  <c r="R698" i="7"/>
  <c r="R686" i="7"/>
  <c r="R674" i="7"/>
  <c r="R662" i="7"/>
  <c r="R650" i="7"/>
  <c r="R638" i="7"/>
  <c r="R626" i="7"/>
  <c r="R614" i="7"/>
  <c r="R602" i="7"/>
  <c r="R590" i="7"/>
  <c r="R578" i="7"/>
  <c r="R566" i="7"/>
  <c r="R554" i="7"/>
  <c r="R542" i="7"/>
  <c r="R530" i="7"/>
  <c r="R518" i="7"/>
  <c r="R5863" i="7"/>
  <c r="R5767" i="7"/>
  <c r="R5672" i="7"/>
  <c r="R5590" i="7"/>
  <c r="R5516" i="7"/>
  <c r="R5453" i="7"/>
  <c r="R5388" i="7"/>
  <c r="R5324" i="7"/>
  <c r="R5264" i="7"/>
  <c r="R5210" i="7"/>
  <c r="R5162" i="7"/>
  <c r="R5114" i="7"/>
  <c r="R5066" i="7"/>
  <c r="R5018" i="7"/>
  <c r="R4970" i="7"/>
  <c r="R4922" i="7"/>
  <c r="R4874" i="7"/>
  <c r="R4826" i="7"/>
  <c r="R4778" i="7"/>
  <c r="R4730" i="7"/>
  <c r="R4682" i="7"/>
  <c r="R4634" i="7"/>
  <c r="R4586" i="7"/>
  <c r="R4543" i="7"/>
  <c r="R4507" i="7"/>
  <c r="R4471" i="7"/>
  <c r="R4435" i="7"/>
  <c r="R4399" i="7"/>
  <c r="R4363" i="7"/>
  <c r="R4327" i="7"/>
  <c r="R4291" i="7"/>
  <c r="R4255" i="7"/>
  <c r="R4219" i="7"/>
  <c r="R4183" i="7"/>
  <c r="R4147" i="7"/>
  <c r="R4111" i="7"/>
  <c r="R4075" i="7"/>
  <c r="R4039" i="7"/>
  <c r="R4003" i="7"/>
  <c r="R3967" i="7"/>
  <c r="R3931" i="7"/>
  <c r="R3895" i="7"/>
  <c r="R3859" i="7"/>
  <c r="R3823" i="7"/>
  <c r="R3787" i="7"/>
  <c r="R3751" i="7"/>
  <c r="R3715" i="7"/>
  <c r="R3679" i="7"/>
  <c r="R3643" i="7"/>
  <c r="R3612" i="7"/>
  <c r="R3584" i="7"/>
  <c r="R3560" i="7"/>
  <c r="R3536" i="7"/>
  <c r="R3512" i="7"/>
  <c r="R3488" i="7"/>
  <c r="R3464" i="7"/>
  <c r="R3440" i="7"/>
  <c r="R3421" i="7"/>
  <c r="R3399" i="7"/>
  <c r="R3379" i="7"/>
  <c r="R3360" i="7"/>
  <c r="R3338" i="7"/>
  <c r="R3316" i="7"/>
  <c r="R3296" i="7"/>
  <c r="R3277" i="7"/>
  <c r="R3255" i="7"/>
  <c r="R3235" i="7"/>
  <c r="R3216" i="7"/>
  <c r="R3194" i="7"/>
  <c r="R3172" i="7"/>
  <c r="R3152" i="7"/>
  <c r="R3133" i="7"/>
  <c r="R3111" i="7"/>
  <c r="R3091" i="7"/>
  <c r="R3072" i="7"/>
  <c r="R3050" i="7"/>
  <c r="R3031" i="7"/>
  <c r="R3014" i="7"/>
  <c r="R2996" i="7"/>
  <c r="R2980" i="7"/>
  <c r="R2965" i="7"/>
  <c r="R2948" i="7"/>
  <c r="R2932" i="7"/>
  <c r="R2917" i="7"/>
  <c r="R2900" i="7"/>
  <c r="R2884" i="7"/>
  <c r="R2869" i="7"/>
  <c r="R2852" i="7"/>
  <c r="R2836" i="7"/>
  <c r="R2821" i="7"/>
  <c r="R2804" i="7"/>
  <c r="R2790" i="7"/>
  <c r="R2776" i="7"/>
  <c r="R2762" i="7"/>
  <c r="R2748" i="7"/>
  <c r="R2732" i="7"/>
  <c r="R2718" i="7"/>
  <c r="R2704" i="7"/>
  <c r="R2690" i="7"/>
  <c r="R2676" i="7"/>
  <c r="R2660" i="7"/>
  <c r="R2646" i="7"/>
  <c r="R2632" i="7"/>
  <c r="R2618" i="7"/>
  <c r="R2604" i="7"/>
  <c r="R2588" i="7"/>
  <c r="R2574" i="7"/>
  <c r="R2560" i="7"/>
  <c r="R2546" i="7"/>
  <c r="R2533" i="7"/>
  <c r="R2520" i="7"/>
  <c r="R2506" i="7"/>
  <c r="R2493" i="7"/>
  <c r="R2480" i="7"/>
  <c r="R2467" i="7"/>
  <c r="R2454" i="7"/>
  <c r="R2441" i="7"/>
  <c r="R2428" i="7"/>
  <c r="R2415" i="7"/>
  <c r="R2402" i="7"/>
  <c r="R2389" i="7"/>
  <c r="R2376" i="7"/>
  <c r="R2362" i="7"/>
  <c r="R2349" i="7"/>
  <c r="R2336" i="7"/>
  <c r="R2323" i="7"/>
  <c r="R2310" i="7"/>
  <c r="R2297" i="7"/>
  <c r="R2284" i="7"/>
  <c r="R2271" i="7"/>
  <c r="R2258" i="7"/>
  <c r="R2245" i="7"/>
  <c r="R2233" i="7"/>
  <c r="R2221" i="7"/>
  <c r="R2209" i="7"/>
  <c r="R2197" i="7"/>
  <c r="R2185" i="7"/>
  <c r="R2173" i="7"/>
  <c r="R2161" i="7"/>
  <c r="R2149" i="7"/>
  <c r="R2137" i="7"/>
  <c r="R2125" i="7"/>
  <c r="R2113" i="7"/>
  <c r="R2101" i="7"/>
  <c r="R2089" i="7"/>
  <c r="R2077" i="7"/>
  <c r="R2065" i="7"/>
  <c r="R2053" i="7"/>
  <c r="R2041" i="7"/>
  <c r="R2029" i="7"/>
  <c r="R2017" i="7"/>
  <c r="R2005" i="7"/>
  <c r="R1993" i="7"/>
  <c r="R1981" i="7"/>
  <c r="R1969" i="7"/>
  <c r="R1957" i="7"/>
  <c r="R1945" i="7"/>
  <c r="R1933" i="7"/>
  <c r="R1921" i="7"/>
  <c r="R1909" i="7"/>
  <c r="R1897" i="7"/>
  <c r="R1885" i="7"/>
  <c r="R1873" i="7"/>
  <c r="R1861" i="7"/>
  <c r="R1849" i="7"/>
  <c r="R1837" i="7"/>
  <c r="R1825" i="7"/>
  <c r="R1813" i="7"/>
  <c r="R1801" i="7"/>
  <c r="R1789" i="7"/>
  <c r="R1777" i="7"/>
  <c r="R1765" i="7"/>
  <c r="R1753" i="7"/>
  <c r="R1741" i="7"/>
  <c r="R1729" i="7"/>
  <c r="R1717" i="7"/>
  <c r="R1705" i="7"/>
  <c r="R1693" i="7"/>
  <c r="R1681" i="7"/>
  <c r="R1669" i="7"/>
  <c r="R1657" i="7"/>
  <c r="R1645" i="7"/>
  <c r="R1633" i="7"/>
  <c r="R1621" i="7"/>
  <c r="R1609" i="7"/>
  <c r="R1597" i="7"/>
  <c r="R1585" i="7"/>
  <c r="R1573" i="7"/>
  <c r="R1561" i="7"/>
  <c r="R1549" i="7"/>
  <c r="R1537" i="7"/>
  <c r="R1525" i="7"/>
  <c r="R1513" i="7"/>
  <c r="R1501" i="7"/>
  <c r="R1489" i="7"/>
  <c r="R1477" i="7"/>
  <c r="R1465" i="7"/>
  <c r="R1453" i="7"/>
  <c r="R1441" i="7"/>
  <c r="R1429" i="7"/>
  <c r="R1417" i="7"/>
  <c r="R1405" i="7"/>
  <c r="R1393" i="7"/>
  <c r="R1381" i="7"/>
  <c r="R1369" i="7"/>
  <c r="R1357" i="7"/>
  <c r="R1345" i="7"/>
  <c r="R1333" i="7"/>
  <c r="R1321" i="7"/>
  <c r="R1309" i="7"/>
  <c r="R1297" i="7"/>
  <c r="R1285" i="7"/>
  <c r="R1273" i="7"/>
  <c r="R1261" i="7"/>
  <c r="R1249" i="7"/>
  <c r="R1237" i="7"/>
  <c r="R1225" i="7"/>
  <c r="R1213" i="7"/>
  <c r="R1201" i="7"/>
  <c r="R1189" i="7"/>
  <c r="R1177" i="7"/>
  <c r="R1165" i="7"/>
  <c r="R1153" i="7"/>
  <c r="R1141" i="7"/>
  <c r="R1129" i="7"/>
  <c r="R1117" i="7"/>
  <c r="R1105" i="7"/>
  <c r="R1093" i="7"/>
  <c r="R1081" i="7"/>
  <c r="R1069" i="7"/>
  <c r="R1057" i="7"/>
  <c r="R1045" i="7"/>
  <c r="R1033" i="7"/>
  <c r="R1021" i="7"/>
  <c r="R1009" i="7"/>
  <c r="R997" i="7"/>
  <c r="R985" i="7"/>
  <c r="R973" i="7"/>
  <c r="R961" i="7"/>
  <c r="R949" i="7"/>
  <c r="R937" i="7"/>
  <c r="R925" i="7"/>
  <c r="R913" i="7"/>
  <c r="R901" i="7"/>
  <c r="R889" i="7"/>
  <c r="R877" i="7"/>
  <c r="R865" i="7"/>
  <c r="R853" i="7"/>
  <c r="R841" i="7"/>
  <c r="R829" i="7"/>
  <c r="R817" i="7"/>
  <c r="R805" i="7"/>
  <c r="R793" i="7"/>
  <c r="R781" i="7"/>
  <c r="R769" i="7"/>
  <c r="R757" i="7"/>
  <c r="R745" i="7"/>
  <c r="R733" i="7"/>
  <c r="R721" i="7"/>
  <c r="R709" i="7"/>
  <c r="R697" i="7"/>
  <c r="R685" i="7"/>
  <c r="R673" i="7"/>
  <c r="R661" i="7"/>
  <c r="R649" i="7"/>
  <c r="R637" i="7"/>
  <c r="R625" i="7"/>
  <c r="R613" i="7"/>
  <c r="R601" i="7"/>
  <c r="R589" i="7"/>
  <c r="R577" i="7"/>
  <c r="R565" i="7"/>
  <c r="R553" i="7"/>
  <c r="R541" i="7"/>
  <c r="R529" i="7"/>
  <c r="R517" i="7"/>
  <c r="R505" i="7"/>
  <c r="R493" i="7"/>
  <c r="R481" i="7"/>
  <c r="R469" i="7"/>
  <c r="R457" i="7"/>
  <c r="R445" i="7"/>
  <c r="R433" i="7"/>
  <c r="R421" i="7"/>
  <c r="R409" i="7"/>
  <c r="R397" i="7"/>
  <c r="R385" i="7"/>
  <c r="R373" i="7"/>
  <c r="R361" i="7"/>
  <c r="R349" i="7"/>
  <c r="R337" i="7"/>
  <c r="R325" i="7"/>
  <c r="R313" i="7"/>
  <c r="R301" i="7"/>
  <c r="R289" i="7"/>
  <c r="R277" i="7"/>
  <c r="R265" i="7"/>
  <c r="R253" i="7"/>
  <c r="R241" i="7"/>
  <c r="R229" i="7"/>
  <c r="R217" i="7"/>
  <c r="R205" i="7"/>
  <c r="R193" i="7"/>
  <c r="R181" i="7"/>
  <c r="R169" i="7"/>
  <c r="R157" i="7"/>
  <c r="R145" i="7"/>
  <c r="R133" i="7"/>
  <c r="R121" i="7"/>
  <c r="R109" i="7"/>
  <c r="R97" i="7"/>
  <c r="R85" i="7"/>
  <c r="R73" i="7"/>
  <c r="R61" i="7"/>
  <c r="R49" i="7"/>
  <c r="R37" i="7"/>
  <c r="R25" i="7"/>
  <c r="R13" i="7"/>
  <c r="R5859" i="7"/>
  <c r="R5763" i="7"/>
  <c r="R5671" i="7"/>
  <c r="R5588" i="7"/>
  <c r="R5515" i="7"/>
  <c r="R5452" i="7"/>
  <c r="R5387" i="7"/>
  <c r="R5323" i="7"/>
  <c r="R5263" i="7"/>
  <c r="R5209" i="7"/>
  <c r="R5161" i="7"/>
  <c r="R5113" i="7"/>
  <c r="R5065" i="7"/>
  <c r="R5017" i="7"/>
  <c r="R4969" i="7"/>
  <c r="R4921" i="7"/>
  <c r="R4873" i="7"/>
  <c r="R4825" i="7"/>
  <c r="R4777" i="7"/>
  <c r="R4729" i="7"/>
  <c r="R4681" i="7"/>
  <c r="R4633" i="7"/>
  <c r="R4585" i="7"/>
  <c r="R4538" i="7"/>
  <c r="R4502" i="7"/>
  <c r="R4466" i="7"/>
  <c r="R4430" i="7"/>
  <c r="R4394" i="7"/>
  <c r="R4358" i="7"/>
  <c r="R4322" i="7"/>
  <c r="R4286" i="7"/>
  <c r="R4250" i="7"/>
  <c r="R4214" i="7"/>
  <c r="R4178" i="7"/>
  <c r="R4142" i="7"/>
  <c r="R4106" i="7"/>
  <c r="R4070" i="7"/>
  <c r="R4034" i="7"/>
  <c r="R3998" i="7"/>
  <c r="R3962" i="7"/>
  <c r="R3926" i="7"/>
  <c r="R3890" i="7"/>
  <c r="R3854" i="7"/>
  <c r="R3818" i="7"/>
  <c r="R3782" i="7"/>
  <c r="R3746" i="7"/>
  <c r="R3710" i="7"/>
  <c r="R3674" i="7"/>
  <c r="R3638" i="7"/>
  <c r="R3608" i="7"/>
  <c r="R3583" i="7"/>
  <c r="R3559" i="7"/>
  <c r="R3535" i="7"/>
  <c r="R3511" i="7"/>
  <c r="R3487" i="7"/>
  <c r="R3463" i="7"/>
  <c r="R3439" i="7"/>
  <c r="R3420" i="7"/>
  <c r="R3398" i="7"/>
  <c r="R3376" i="7"/>
  <c r="R3356" i="7"/>
  <c r="R3337" i="7"/>
  <c r="R3315" i="7"/>
  <c r="R3295" i="7"/>
  <c r="R3276" i="7"/>
  <c r="R3254" i="7"/>
  <c r="R3232" i="7"/>
  <c r="R3212" i="7"/>
  <c r="R3193" i="7"/>
  <c r="R3171" i="7"/>
  <c r="R3151" i="7"/>
  <c r="R3132" i="7"/>
  <c r="R3110" i="7"/>
  <c r="R3088" i="7"/>
  <c r="R3068" i="7"/>
  <c r="R3049" i="7"/>
  <c r="R3029" i="7"/>
  <c r="R3013" i="7"/>
  <c r="R2995" i="7"/>
  <c r="R2979" i="7"/>
  <c r="R2964" i="7"/>
  <c r="R2947" i="7"/>
  <c r="R2931" i="7"/>
  <c r="R2916" i="7"/>
  <c r="R2899" i="7"/>
  <c r="R2883" i="7"/>
  <c r="R2868" i="7"/>
  <c r="R2851" i="7"/>
  <c r="R2835" i="7"/>
  <c r="R2820" i="7"/>
  <c r="R2803" i="7"/>
  <c r="R2789" i="7"/>
  <c r="R2775" i="7"/>
  <c r="R2761" i="7"/>
  <c r="R2745" i="7"/>
  <c r="R2731" i="7"/>
  <c r="R2717" i="7"/>
  <c r="R2703" i="7"/>
  <c r="R2689" i="7"/>
  <c r="R2673" i="7"/>
  <c r="R2659" i="7"/>
  <c r="R2645" i="7"/>
  <c r="R2631" i="7"/>
  <c r="R2617" i="7"/>
  <c r="R2601" i="7"/>
  <c r="R2587" i="7"/>
  <c r="R2573" i="7"/>
  <c r="R2559" i="7"/>
  <c r="R2545" i="7"/>
  <c r="R2532" i="7"/>
  <c r="R2518" i="7"/>
  <c r="R2505" i="7"/>
  <c r="R2492" i="7"/>
  <c r="R2479" i="7"/>
  <c r="R2466" i="7"/>
  <c r="R2453" i="7"/>
  <c r="R2440" i="7"/>
  <c r="R2427" i="7"/>
  <c r="R2414" i="7"/>
  <c r="R2401" i="7"/>
  <c r="R2388" i="7"/>
  <c r="R2374" i="7"/>
  <c r="R2361" i="7"/>
  <c r="R2348" i="7"/>
  <c r="R2335" i="7"/>
  <c r="R2322" i="7"/>
  <c r="R2309" i="7"/>
  <c r="R2296" i="7"/>
  <c r="R2283" i="7"/>
  <c r="R2270" i="7"/>
  <c r="R2257" i="7"/>
  <c r="R2244" i="7"/>
  <c r="R2232" i="7"/>
  <c r="R2220" i="7"/>
  <c r="R2208" i="7"/>
  <c r="R2196" i="7"/>
  <c r="R2184" i="7"/>
  <c r="R2172" i="7"/>
  <c r="R2160" i="7"/>
  <c r="R2148" i="7"/>
  <c r="R2136" i="7"/>
  <c r="R2124" i="7"/>
  <c r="R2112" i="7"/>
  <c r="R2100" i="7"/>
  <c r="R2088" i="7"/>
  <c r="R2076" i="7"/>
  <c r="R2064" i="7"/>
  <c r="R2052" i="7"/>
  <c r="R2040" i="7"/>
  <c r="R2028" i="7"/>
  <c r="R2016" i="7"/>
  <c r="R2004" i="7"/>
  <c r="R1992" i="7"/>
  <c r="R1980" i="7"/>
  <c r="R1968" i="7"/>
  <c r="R1956" i="7"/>
  <c r="R1944" i="7"/>
  <c r="R1932" i="7"/>
  <c r="R1920" i="7"/>
  <c r="R1908" i="7"/>
  <c r="R1896" i="7"/>
  <c r="R1884" i="7"/>
  <c r="R1872" i="7"/>
  <c r="R1860" i="7"/>
  <c r="R1848" i="7"/>
  <c r="R1836" i="7"/>
  <c r="R1824" i="7"/>
  <c r="R1812" i="7"/>
  <c r="R1800" i="7"/>
  <c r="R1788" i="7"/>
  <c r="R1776" i="7"/>
  <c r="R1764" i="7"/>
  <c r="R1752" i="7"/>
  <c r="R1740" i="7"/>
  <c r="R1728" i="7"/>
  <c r="R1716" i="7"/>
  <c r="R1704" i="7"/>
  <c r="R1692" i="7"/>
  <c r="R1680" i="7"/>
  <c r="R1668" i="7"/>
  <c r="R1656" i="7"/>
  <c r="R1644" i="7"/>
  <c r="R1632" i="7"/>
  <c r="R1620" i="7"/>
  <c r="R1608" i="7"/>
  <c r="R1596" i="7"/>
  <c r="R1584" i="7"/>
  <c r="R1572" i="7"/>
  <c r="R1560" i="7"/>
  <c r="R1548" i="7"/>
  <c r="R1536" i="7"/>
  <c r="R1524" i="7"/>
  <c r="R1512" i="7"/>
  <c r="R1500" i="7"/>
  <c r="R1488" i="7"/>
  <c r="R1476" i="7"/>
  <c r="R1464" i="7"/>
  <c r="R1452" i="7"/>
  <c r="R1440" i="7"/>
  <c r="R1428" i="7"/>
  <c r="R1416" i="7"/>
  <c r="R1404" i="7"/>
  <c r="R1392" i="7"/>
  <c r="R1380" i="7"/>
  <c r="R1368" i="7"/>
  <c r="R1356" i="7"/>
  <c r="R1344" i="7"/>
  <c r="R1332" i="7"/>
  <c r="R1320" i="7"/>
  <c r="R1308" i="7"/>
  <c r="R1296" i="7"/>
  <c r="R1284" i="7"/>
  <c r="R1272" i="7"/>
  <c r="R1260" i="7"/>
  <c r="R1248" i="7"/>
  <c r="R1236" i="7"/>
  <c r="R1224" i="7"/>
  <c r="R1212" i="7"/>
  <c r="R1200" i="7"/>
  <c r="R1188" i="7"/>
  <c r="R1176" i="7"/>
  <c r="R1164" i="7"/>
  <c r="R1152" i="7"/>
  <c r="R1140" i="7"/>
  <c r="R1128" i="7"/>
  <c r="R1116" i="7"/>
  <c r="R1104" i="7"/>
  <c r="R1092" i="7"/>
  <c r="R1080" i="7"/>
  <c r="R1068" i="7"/>
  <c r="R1056" i="7"/>
  <c r="R1044" i="7"/>
  <c r="R1032" i="7"/>
  <c r="R1020" i="7"/>
  <c r="R1008" i="7"/>
  <c r="R996" i="7"/>
  <c r="R984" i="7"/>
  <c r="R972" i="7"/>
  <c r="R960" i="7"/>
  <c r="R948" i="7"/>
  <c r="R936" i="7"/>
  <c r="R924" i="7"/>
  <c r="R912" i="7"/>
  <c r="R900" i="7"/>
  <c r="R888" i="7"/>
  <c r="R876" i="7"/>
  <c r="R864" i="7"/>
  <c r="R852" i="7"/>
  <c r="R840" i="7"/>
  <c r="R828" i="7"/>
  <c r="R816" i="7"/>
  <c r="R804" i="7"/>
  <c r="R792" i="7"/>
  <c r="R780" i="7"/>
  <c r="R768" i="7"/>
  <c r="R756" i="7"/>
  <c r="R744" i="7"/>
  <c r="R732" i="7"/>
  <c r="R720" i="7"/>
  <c r="R708" i="7"/>
  <c r="R696" i="7"/>
  <c r="R684" i="7"/>
  <c r="R672" i="7"/>
  <c r="R660" i="7"/>
  <c r="R648" i="7"/>
  <c r="R636" i="7"/>
  <c r="R624" i="7"/>
  <c r="R612" i="7"/>
  <c r="R600" i="7"/>
  <c r="R588" i="7"/>
  <c r="R576" i="7"/>
  <c r="R564" i="7"/>
  <c r="R552" i="7"/>
  <c r="R540" i="7"/>
  <c r="R528" i="7"/>
  <c r="R516" i="7"/>
  <c r="R504" i="7"/>
  <c r="R492" i="7"/>
  <c r="R480" i="7"/>
  <c r="R468" i="7"/>
  <c r="R456" i="7"/>
  <c r="R444" i="7"/>
  <c r="R432" i="7"/>
  <c r="R420" i="7"/>
  <c r="R408" i="7"/>
  <c r="R396" i="7"/>
  <c r="R384" i="7"/>
  <c r="R372" i="7"/>
  <c r="R360" i="7"/>
  <c r="R348" i="7"/>
  <c r="R5856" i="7"/>
  <c r="R5760" i="7"/>
  <c r="R5668" i="7"/>
  <c r="R5587" i="7"/>
  <c r="R5514" i="7"/>
  <c r="R5451" i="7"/>
  <c r="R5386" i="7"/>
  <c r="R5322" i="7"/>
  <c r="R5262" i="7"/>
  <c r="R5208" i="7"/>
  <c r="R5160" i="7"/>
  <c r="R5112" i="7"/>
  <c r="R5064" i="7"/>
  <c r="R5016" i="7"/>
  <c r="R4968" i="7"/>
  <c r="R4920" i="7"/>
  <c r="R4872" i="7"/>
  <c r="R4824" i="7"/>
  <c r="R4776" i="7"/>
  <c r="R4728" i="7"/>
  <c r="R4680" i="7"/>
  <c r="R4632" i="7"/>
  <c r="R4584" i="7"/>
  <c r="R4537" i="7"/>
  <c r="R4501" i="7"/>
  <c r="R4465" i="7"/>
  <c r="R4429" i="7"/>
  <c r="R4393" i="7"/>
  <c r="R4357" i="7"/>
  <c r="R4321" i="7"/>
  <c r="R4285" i="7"/>
  <c r="R4249" i="7"/>
  <c r="R4213" i="7"/>
  <c r="R4177" i="7"/>
  <c r="R4141" i="7"/>
  <c r="R4105" i="7"/>
  <c r="R4069" i="7"/>
  <c r="R4033" i="7"/>
  <c r="R3997" i="7"/>
  <c r="R3961" i="7"/>
  <c r="R3925" i="7"/>
  <c r="R3889" i="7"/>
  <c r="R3853" i="7"/>
  <c r="R3817" i="7"/>
  <c r="R3781" i="7"/>
  <c r="R3745" i="7"/>
  <c r="R3709" i="7"/>
  <c r="R3673" i="7"/>
  <c r="R3637" i="7"/>
  <c r="R3607" i="7"/>
  <c r="R3580" i="7"/>
  <c r="R3556" i="7"/>
  <c r="R3532" i="7"/>
  <c r="R3508" i="7"/>
  <c r="R3484" i="7"/>
  <c r="R3460" i="7"/>
  <c r="R3436" i="7"/>
  <c r="R3416" i="7"/>
  <c r="R3397" i="7"/>
  <c r="R3375" i="7"/>
  <c r="R3355" i="7"/>
  <c r="R3336" i="7"/>
  <c r="R3314" i="7"/>
  <c r="R3292" i="7"/>
  <c r="R3272" i="7"/>
  <c r="R3253" i="7"/>
  <c r="R3231" i="7"/>
  <c r="R3211" i="7"/>
  <c r="R3192" i="7"/>
  <c r="R3170" i="7"/>
  <c r="R3148" i="7"/>
  <c r="R3128" i="7"/>
  <c r="R3109" i="7"/>
  <c r="R3087" i="7"/>
  <c r="R3067" i="7"/>
  <c r="R3048" i="7"/>
  <c r="R3028" i="7"/>
  <c r="R3012" i="7"/>
  <c r="R2993" i="7"/>
  <c r="R2978" i="7"/>
  <c r="R2961" i="7"/>
  <c r="R2945" i="7"/>
  <c r="R2930" i="7"/>
  <c r="R2913" i="7"/>
  <c r="R2897" i="7"/>
  <c r="R2882" i="7"/>
  <c r="R2865" i="7"/>
  <c r="R2849" i="7"/>
  <c r="R2834" i="7"/>
  <c r="R2817" i="7"/>
  <c r="R2802" i="7"/>
  <c r="R2788" i="7"/>
  <c r="R2774" i="7"/>
  <c r="R2760" i="7"/>
  <c r="R2744" i="7"/>
  <c r="R2730" i="7"/>
  <c r="R2716" i="7"/>
  <c r="R2702" i="7"/>
  <c r="R2688" i="7"/>
  <c r="R2672" i="7"/>
  <c r="R2658" i="7"/>
  <c r="R2644" i="7"/>
  <c r="R2630" i="7"/>
  <c r="R2616" i="7"/>
  <c r="R2600" i="7"/>
  <c r="R2586" i="7"/>
  <c r="R2572" i="7"/>
  <c r="R2558" i="7"/>
  <c r="R2544" i="7"/>
  <c r="R2530" i="7"/>
  <c r="R2517" i="7"/>
  <c r="R2504" i="7"/>
  <c r="R2491" i="7"/>
  <c r="R2478" i="7"/>
  <c r="R2465" i="7"/>
  <c r="R2452" i="7"/>
  <c r="R2439" i="7"/>
  <c r="R2426" i="7"/>
  <c r="R2413" i="7"/>
  <c r="R2400" i="7"/>
  <c r="R2386" i="7"/>
  <c r="R2373" i="7"/>
  <c r="R2360" i="7"/>
  <c r="R2347" i="7"/>
  <c r="R2334" i="7"/>
  <c r="R2321" i="7"/>
  <c r="R2308" i="7"/>
  <c r="R2295" i="7"/>
  <c r="R2282" i="7"/>
  <c r="R2269" i="7"/>
  <c r="R2256" i="7"/>
  <c r="R2243" i="7"/>
  <c r="R2231" i="7"/>
  <c r="R2219" i="7"/>
  <c r="R2207" i="7"/>
  <c r="R2195" i="7"/>
  <c r="R2183" i="7"/>
  <c r="R2171" i="7"/>
  <c r="R2159" i="7"/>
  <c r="R2147" i="7"/>
  <c r="R2135" i="7"/>
  <c r="R2123" i="7"/>
  <c r="R2111" i="7"/>
  <c r="R2099" i="7"/>
  <c r="R2087" i="7"/>
  <c r="R2075" i="7"/>
  <c r="R2063" i="7"/>
  <c r="R2051" i="7"/>
  <c r="R2039" i="7"/>
  <c r="R2027" i="7"/>
  <c r="R2015" i="7"/>
  <c r="R2003" i="7"/>
  <c r="R1991" i="7"/>
  <c r="R1979" i="7"/>
  <c r="R1967" i="7"/>
  <c r="R1955" i="7"/>
  <c r="R1943" i="7"/>
  <c r="R1931" i="7"/>
  <c r="R1919" i="7"/>
  <c r="R1907" i="7"/>
  <c r="R1895" i="7"/>
  <c r="R1883" i="7"/>
  <c r="R1871" i="7"/>
  <c r="R1859" i="7"/>
  <c r="R1847" i="7"/>
  <c r="R1835" i="7"/>
  <c r="R1823" i="7"/>
  <c r="R1811" i="7"/>
  <c r="R1799" i="7"/>
  <c r="R1787" i="7"/>
  <c r="R1775" i="7"/>
  <c r="R1763" i="7"/>
  <c r="R1751" i="7"/>
  <c r="R1739" i="7"/>
  <c r="R1727" i="7"/>
  <c r="R1715" i="7"/>
  <c r="R1703" i="7"/>
  <c r="R1691" i="7"/>
  <c r="R1679" i="7"/>
  <c r="R1667" i="7"/>
  <c r="R1655" i="7"/>
  <c r="R1643" i="7"/>
  <c r="R1631" i="7"/>
  <c r="R1619" i="7"/>
  <c r="R1607" i="7"/>
  <c r="R1595" i="7"/>
  <c r="R1583" i="7"/>
  <c r="R1571" i="7"/>
  <c r="R1559" i="7"/>
  <c r="R1547" i="7"/>
  <c r="R1535" i="7"/>
  <c r="R1523" i="7"/>
  <c r="R1511" i="7"/>
  <c r="R1499" i="7"/>
  <c r="R1487" i="7"/>
  <c r="R1475" i="7"/>
  <c r="R1463" i="7"/>
  <c r="R1451" i="7"/>
  <c r="R1439" i="7"/>
  <c r="R1427" i="7"/>
  <c r="R1415" i="7"/>
  <c r="R1403" i="7"/>
  <c r="R1391" i="7"/>
  <c r="R1379" i="7"/>
  <c r="R1367" i="7"/>
  <c r="R1355" i="7"/>
  <c r="R1343" i="7"/>
  <c r="R1331" i="7"/>
  <c r="R1319" i="7"/>
  <c r="R1307" i="7"/>
  <c r="R1295" i="7"/>
  <c r="R1283" i="7"/>
  <c r="R1271" i="7"/>
  <c r="R1259" i="7"/>
  <c r="R1247" i="7"/>
  <c r="R1235" i="7"/>
  <c r="R1223" i="7"/>
  <c r="R1211" i="7"/>
  <c r="R1199" i="7"/>
  <c r="R1187" i="7"/>
  <c r="R1175" i="7"/>
  <c r="R1163" i="7"/>
  <c r="R1151" i="7"/>
  <c r="R1139" i="7"/>
  <c r="R1127" i="7"/>
  <c r="R1115" i="7"/>
  <c r="R1103" i="7"/>
  <c r="R1091" i="7"/>
  <c r="R1079" i="7"/>
  <c r="R1067" i="7"/>
  <c r="R1055" i="7"/>
  <c r="R1043" i="7"/>
  <c r="R1031" i="7"/>
  <c r="R1019" i="7"/>
  <c r="R1007" i="7"/>
  <c r="R995" i="7"/>
  <c r="R983" i="7"/>
  <c r="R971" i="7"/>
  <c r="R959" i="7"/>
  <c r="R947" i="7"/>
  <c r="R935" i="7"/>
  <c r="R923" i="7"/>
  <c r="R911" i="7"/>
  <c r="R899" i="7"/>
  <c r="R887" i="7"/>
  <c r="R875" i="7"/>
  <c r="R863" i="7"/>
  <c r="R851" i="7"/>
  <c r="R839" i="7"/>
  <c r="R827" i="7"/>
  <c r="R815" i="7"/>
  <c r="R803" i="7"/>
  <c r="R791" i="7"/>
  <c r="R779" i="7"/>
  <c r="R767" i="7"/>
  <c r="R755" i="7"/>
  <c r="R743" i="7"/>
  <c r="R731" i="7"/>
  <c r="R719" i="7"/>
  <c r="R707" i="7"/>
  <c r="R695" i="7"/>
  <c r="R683" i="7"/>
  <c r="R671" i="7"/>
  <c r="R659" i="7"/>
  <c r="R647" i="7"/>
  <c r="R635" i="7"/>
  <c r="R623" i="7"/>
  <c r="R611" i="7"/>
  <c r="R599" i="7"/>
  <c r="R587" i="7"/>
  <c r="R575" i="7"/>
  <c r="R563" i="7"/>
  <c r="R551" i="7"/>
  <c r="R539" i="7"/>
  <c r="R5835" i="7"/>
  <c r="R5739" i="7"/>
  <c r="R5650" i="7"/>
  <c r="R5568" i="7"/>
  <c r="R5500" i="7"/>
  <c r="R5435" i="7"/>
  <c r="R5371" i="7"/>
  <c r="R5308" i="7"/>
  <c r="R5249" i="7"/>
  <c r="R5197" i="7"/>
  <c r="R5149" i="7"/>
  <c r="R5101" i="7"/>
  <c r="R5053" i="7"/>
  <c r="R5005" i="7"/>
  <c r="R4957" i="7"/>
  <c r="R4909" i="7"/>
  <c r="R4861" i="7"/>
  <c r="R4813" i="7"/>
  <c r="R4765" i="7"/>
  <c r="R4717" i="7"/>
  <c r="R4669" i="7"/>
  <c r="R4621" i="7"/>
  <c r="R4573" i="7"/>
  <c r="R4531" i="7"/>
  <c r="R4495" i="7"/>
  <c r="R4459" i="7"/>
  <c r="R4423" i="7"/>
  <c r="R4387" i="7"/>
  <c r="R4351" i="7"/>
  <c r="R4315" i="7"/>
  <c r="R4279" i="7"/>
  <c r="R4243" i="7"/>
  <c r="R4207" i="7"/>
  <c r="R4171" i="7"/>
  <c r="R4135" i="7"/>
  <c r="R4099" i="7"/>
  <c r="R4063" i="7"/>
  <c r="R4027" i="7"/>
  <c r="R3991" i="7"/>
  <c r="R3955" i="7"/>
  <c r="R3919" i="7"/>
  <c r="R3883" i="7"/>
  <c r="R3847" i="7"/>
  <c r="R3811" i="7"/>
  <c r="R3775" i="7"/>
  <c r="R3739" i="7"/>
  <c r="R3703" i="7"/>
  <c r="R3667" i="7"/>
  <c r="R3631" i="7"/>
  <c r="R3601" i="7"/>
  <c r="R3577" i="7"/>
  <c r="R3553" i="7"/>
  <c r="R3529" i="7"/>
  <c r="R3505" i="7"/>
  <c r="R3481" i="7"/>
  <c r="R3457" i="7"/>
  <c r="R3434" i="7"/>
  <c r="R3412" i="7"/>
  <c r="R3392" i="7"/>
  <c r="R3373" i="7"/>
  <c r="R3351" i="7"/>
  <c r="R3331" i="7"/>
  <c r="R3312" i="7"/>
  <c r="R3290" i="7"/>
  <c r="R3268" i="7"/>
  <c r="R3248" i="7"/>
  <c r="R3229" i="7"/>
  <c r="R3207" i="7"/>
  <c r="R3187" i="7"/>
  <c r="R3168" i="7"/>
  <c r="R3146" i="7"/>
  <c r="R3124" i="7"/>
  <c r="R3104" i="7"/>
  <c r="R3085" i="7"/>
  <c r="R3063" i="7"/>
  <c r="R3043" i="7"/>
  <c r="R3026" i="7"/>
  <c r="R3007" i="7"/>
  <c r="R2991" i="7"/>
  <c r="R2976" i="7"/>
  <c r="R2959" i="7"/>
  <c r="R2943" i="7"/>
  <c r="R2928" i="7"/>
  <c r="R2911" i="7"/>
  <c r="R2895" i="7"/>
  <c r="R2880" i="7"/>
  <c r="R2863" i="7"/>
  <c r="R2847" i="7"/>
  <c r="R2832" i="7"/>
  <c r="R2815" i="7"/>
  <c r="R2800" i="7"/>
  <c r="R2786" i="7"/>
  <c r="R2772" i="7"/>
  <c r="R2756" i="7"/>
  <c r="R2742" i="7"/>
  <c r="R2728" i="7"/>
  <c r="R2714" i="7"/>
  <c r="R2700" i="7"/>
  <c r="R2684" i="7"/>
  <c r="R2670" i="7"/>
  <c r="R2656" i="7"/>
  <c r="R2642" i="7"/>
  <c r="R2628" i="7"/>
  <c r="R2612" i="7"/>
  <c r="R2598" i="7"/>
  <c r="R2584" i="7"/>
  <c r="R2570" i="7"/>
  <c r="R2556" i="7"/>
  <c r="R2541" i="7"/>
  <c r="R2528" i="7"/>
  <c r="R2515" i="7"/>
  <c r="R2502" i="7"/>
  <c r="R2489" i="7"/>
  <c r="R2476" i="7"/>
  <c r="R2463" i="7"/>
  <c r="R2450" i="7"/>
  <c r="R2437" i="7"/>
  <c r="R2424" i="7"/>
  <c r="R2410" i="7"/>
  <c r="R2397" i="7"/>
  <c r="R2384" i="7"/>
  <c r="R2371" i="7"/>
  <c r="R2358" i="7"/>
  <c r="R2345" i="7"/>
  <c r="R2332" i="7"/>
  <c r="R2319" i="7"/>
  <c r="R2306" i="7"/>
  <c r="R2293" i="7"/>
  <c r="R2280" i="7"/>
  <c r="R2266" i="7"/>
  <c r="R2253" i="7"/>
  <c r="R2241" i="7"/>
  <c r="R2229" i="7"/>
  <c r="R2217" i="7"/>
  <c r="R2205" i="7"/>
  <c r="R2193" i="7"/>
  <c r="R2181" i="7"/>
  <c r="R2169" i="7"/>
  <c r="R2157" i="7"/>
  <c r="R2145" i="7"/>
  <c r="R2133" i="7"/>
  <c r="R2121" i="7"/>
  <c r="R2109" i="7"/>
  <c r="R2097" i="7"/>
  <c r="R2085" i="7"/>
  <c r="R2073" i="7"/>
  <c r="R2061" i="7"/>
  <c r="R2049" i="7"/>
  <c r="R2037" i="7"/>
  <c r="R2025" i="7"/>
  <c r="R2013" i="7"/>
  <c r="R2001" i="7"/>
  <c r="R1989" i="7"/>
  <c r="R1977" i="7"/>
  <c r="R1965" i="7"/>
  <c r="R1953" i="7"/>
  <c r="R1941" i="7"/>
  <c r="R1929" i="7"/>
  <c r="R1917" i="7"/>
  <c r="R1905" i="7"/>
  <c r="R1893" i="7"/>
  <c r="R1881" i="7"/>
  <c r="R1869" i="7"/>
  <c r="R1857" i="7"/>
  <c r="R1845" i="7"/>
  <c r="R1833" i="7"/>
  <c r="R1821" i="7"/>
  <c r="R1809" i="7"/>
  <c r="R1797" i="7"/>
  <c r="R1785" i="7"/>
  <c r="R1773" i="7"/>
  <c r="R1761" i="7"/>
  <c r="R1749" i="7"/>
  <c r="R1737" i="7"/>
  <c r="R1725" i="7"/>
  <c r="R1713" i="7"/>
  <c r="R1701" i="7"/>
  <c r="R1689" i="7"/>
  <c r="R1677" i="7"/>
  <c r="R1665" i="7"/>
  <c r="R1653" i="7"/>
  <c r="R1641" i="7"/>
  <c r="R1629" i="7"/>
  <c r="R1617" i="7"/>
  <c r="R1605" i="7"/>
  <c r="R1593" i="7"/>
  <c r="R1581" i="7"/>
  <c r="R1569" i="7"/>
  <c r="R1557" i="7"/>
  <c r="R1545" i="7"/>
  <c r="R1533" i="7"/>
  <c r="R1521" i="7"/>
  <c r="R1509" i="7"/>
  <c r="R1497" i="7"/>
  <c r="R1485" i="7"/>
  <c r="R1473" i="7"/>
  <c r="R1461" i="7"/>
  <c r="R1449" i="7"/>
  <c r="R1437" i="7"/>
  <c r="R1425" i="7"/>
  <c r="R1413" i="7"/>
  <c r="R1401" i="7"/>
  <c r="R1389" i="7"/>
  <c r="R1377" i="7"/>
  <c r="R1365" i="7"/>
  <c r="R1353" i="7"/>
  <c r="R1341" i="7"/>
  <c r="R1329" i="7"/>
  <c r="R1317" i="7"/>
  <c r="R1305" i="7"/>
  <c r="R1293" i="7"/>
  <c r="R1281" i="7"/>
  <c r="R1269" i="7"/>
  <c r="R1257" i="7"/>
  <c r="R1245" i="7"/>
  <c r="R1233" i="7"/>
  <c r="R1221" i="7"/>
  <c r="R1209" i="7"/>
  <c r="R1197" i="7"/>
  <c r="R1185" i="7"/>
  <c r="R1173" i="7"/>
  <c r="R1161" i="7"/>
  <c r="R1149" i="7"/>
  <c r="R1137" i="7"/>
  <c r="R1125" i="7"/>
  <c r="R1113" i="7"/>
  <c r="R1101" i="7"/>
  <c r="R1089" i="7"/>
  <c r="R1077" i="7"/>
  <c r="R1065" i="7"/>
  <c r="R1053" i="7"/>
  <c r="R1041" i="7"/>
  <c r="R1029" i="7"/>
  <c r="R1017" i="7"/>
  <c r="R1005" i="7"/>
  <c r="R993" i="7"/>
  <c r="R981" i="7"/>
  <c r="R969" i="7"/>
  <c r="R957" i="7"/>
  <c r="R945" i="7"/>
  <c r="R933" i="7"/>
  <c r="R921" i="7"/>
  <c r="R909" i="7"/>
  <c r="R897" i="7"/>
  <c r="R885" i="7"/>
  <c r="R873" i="7"/>
  <c r="R861" i="7"/>
  <c r="R849" i="7"/>
  <c r="R837" i="7"/>
  <c r="R825" i="7"/>
  <c r="R813" i="7"/>
  <c r="R801" i="7"/>
  <c r="R789" i="7"/>
  <c r="R777" i="7"/>
  <c r="R765" i="7"/>
  <c r="R753" i="7"/>
  <c r="R741" i="7"/>
  <c r="R729" i="7"/>
  <c r="R717" i="7"/>
  <c r="R705" i="7"/>
  <c r="R693" i="7"/>
  <c r="R681" i="7"/>
  <c r="R669" i="7"/>
  <c r="R657" i="7"/>
  <c r="R645" i="7"/>
  <c r="R633" i="7"/>
  <c r="R621" i="7"/>
  <c r="R609" i="7"/>
  <c r="R597" i="7"/>
  <c r="R585" i="7"/>
  <c r="R573" i="7"/>
  <c r="R561" i="7"/>
  <c r="R549" i="7"/>
  <c r="R537" i="7"/>
  <c r="R525" i="7"/>
  <c r="R513" i="7"/>
  <c r="R501" i="7"/>
  <c r="R489" i="7"/>
  <c r="R477" i="7"/>
  <c r="R465" i="7"/>
  <c r="R453" i="7"/>
  <c r="R441" i="7"/>
  <c r="R429" i="7"/>
  <c r="R417" i="7"/>
  <c r="R405" i="7"/>
  <c r="R393" i="7"/>
  <c r="R381" i="7"/>
  <c r="R369" i="7"/>
  <c r="R357" i="7"/>
  <c r="R345" i="7"/>
  <c r="R333" i="7"/>
  <c r="R321" i="7"/>
  <c r="R309" i="7"/>
  <c r="R297" i="7"/>
  <c r="R285" i="7"/>
  <c r="R273" i="7"/>
  <c r="R261" i="7"/>
  <c r="R249" i="7"/>
  <c r="R237" i="7"/>
  <c r="R225" i="7"/>
  <c r="R213" i="7"/>
  <c r="R201" i="7"/>
  <c r="R189" i="7"/>
  <c r="R177" i="7"/>
  <c r="R165" i="7"/>
  <c r="R153" i="7"/>
  <c r="R141" i="7"/>
  <c r="R129" i="7"/>
  <c r="R117" i="7"/>
  <c r="R105" i="7"/>
  <c r="R93" i="7"/>
  <c r="R81" i="7"/>
  <c r="R69" i="7"/>
  <c r="R57" i="7"/>
  <c r="R45" i="7"/>
  <c r="R33" i="7"/>
  <c r="R21" i="7"/>
  <c r="R9" i="7"/>
  <c r="R5832" i="7"/>
  <c r="R5736" i="7"/>
  <c r="R5648" i="7"/>
  <c r="R5567" i="7"/>
  <c r="R5499" i="7"/>
  <c r="R5434" i="7"/>
  <c r="R5370" i="7"/>
  <c r="R5307" i="7"/>
  <c r="R5248" i="7"/>
  <c r="R5196" i="7"/>
  <c r="R5148" i="7"/>
  <c r="R5100" i="7"/>
  <c r="R5052" i="7"/>
  <c r="R5004" i="7"/>
  <c r="R4956" i="7"/>
  <c r="R4908" i="7"/>
  <c r="R4860" i="7"/>
  <c r="R4812" i="7"/>
  <c r="R4764" i="7"/>
  <c r="R4716" i="7"/>
  <c r="R4668" i="7"/>
  <c r="R4620" i="7"/>
  <c r="R4572" i="7"/>
  <c r="R4526" i="7"/>
  <c r="R4490" i="7"/>
  <c r="R4454" i="7"/>
  <c r="R4418" i="7"/>
  <c r="R4382" i="7"/>
  <c r="R4346" i="7"/>
  <c r="R4310" i="7"/>
  <c r="R4274" i="7"/>
  <c r="R4238" i="7"/>
  <c r="R4202" i="7"/>
  <c r="R4166" i="7"/>
  <c r="R4130" i="7"/>
  <c r="R4094" i="7"/>
  <c r="R4058" i="7"/>
  <c r="R4022" i="7"/>
  <c r="R3986" i="7"/>
  <c r="R3950" i="7"/>
  <c r="R3914" i="7"/>
  <c r="R3878" i="7"/>
  <c r="R3842" i="7"/>
  <c r="R3806" i="7"/>
  <c r="R3770" i="7"/>
  <c r="R3734" i="7"/>
  <c r="R3698" i="7"/>
  <c r="R3662" i="7"/>
  <c r="R3626" i="7"/>
  <c r="R3600" i="7"/>
  <c r="R3576" i="7"/>
  <c r="R3552" i="7"/>
  <c r="R3528" i="7"/>
  <c r="R3504" i="7"/>
  <c r="R3480" i="7"/>
  <c r="R3456" i="7"/>
  <c r="R3433" i="7"/>
  <c r="R3411" i="7"/>
  <c r="R3391" i="7"/>
  <c r="R3372" i="7"/>
  <c r="R3350" i="7"/>
  <c r="R3328" i="7"/>
  <c r="R3308" i="7"/>
  <c r="R3289" i="7"/>
  <c r="R3267" i="7"/>
  <c r="R3247" i="7"/>
  <c r="R3228" i="7"/>
  <c r="R3206" i="7"/>
  <c r="R3184" i="7"/>
  <c r="R3164" i="7"/>
  <c r="R3145" i="7"/>
  <c r="R3123" i="7"/>
  <c r="R3103" i="7"/>
  <c r="R3084" i="7"/>
  <c r="R3062" i="7"/>
  <c r="R3041" i="7"/>
  <c r="R3025" i="7"/>
  <c r="R3005" i="7"/>
  <c r="R2990" i="7"/>
  <c r="R2973" i="7"/>
  <c r="R2957" i="7"/>
  <c r="R2942" i="7"/>
  <c r="R2925" i="7"/>
  <c r="R2909" i="7"/>
  <c r="R2894" i="7"/>
  <c r="R2877" i="7"/>
  <c r="R2861" i="7"/>
  <c r="R2846" i="7"/>
  <c r="R2829" i="7"/>
  <c r="R2813" i="7"/>
  <c r="R2799" i="7"/>
  <c r="R2785" i="7"/>
  <c r="R2769" i="7"/>
  <c r="R2755" i="7"/>
  <c r="R2741" i="7"/>
  <c r="R2727" i="7"/>
  <c r="R2713" i="7"/>
  <c r="R2697" i="7"/>
  <c r="R2683" i="7"/>
  <c r="R2669" i="7"/>
  <c r="R2655" i="7"/>
  <c r="R2641" i="7"/>
  <c r="R2625" i="7"/>
  <c r="R2611" i="7"/>
  <c r="R2597" i="7"/>
  <c r="R2583" i="7"/>
  <c r="R2569" i="7"/>
  <c r="R2553" i="7"/>
  <c r="R2540" i="7"/>
  <c r="R2527" i="7"/>
  <c r="R2514" i="7"/>
  <c r="R2501" i="7"/>
  <c r="R2488" i="7"/>
  <c r="R2475" i="7"/>
  <c r="R2462" i="7"/>
  <c r="R2449" i="7"/>
  <c r="R2436" i="7"/>
  <c r="R2422" i="7"/>
  <c r="R2409" i="7"/>
  <c r="R2396" i="7"/>
  <c r="R2383" i="7"/>
  <c r="R2370" i="7"/>
  <c r="R2357" i="7"/>
  <c r="R2344" i="7"/>
  <c r="R2331" i="7"/>
  <c r="R2318" i="7"/>
  <c r="R2305" i="7"/>
  <c r="R2292" i="7"/>
  <c r="R2278" i="7"/>
  <c r="R2265" i="7"/>
  <c r="R2252" i="7"/>
  <c r="R2240" i="7"/>
  <c r="R2228" i="7"/>
  <c r="R2216" i="7"/>
  <c r="R2204" i="7"/>
  <c r="R2192" i="7"/>
  <c r="R2180" i="7"/>
  <c r="R2168" i="7"/>
  <c r="R2156" i="7"/>
  <c r="R2144" i="7"/>
  <c r="R2132" i="7"/>
  <c r="R2120" i="7"/>
  <c r="R2108" i="7"/>
  <c r="R2096" i="7"/>
  <c r="R2084" i="7"/>
  <c r="R2072" i="7"/>
  <c r="R2060" i="7"/>
  <c r="R2048" i="7"/>
  <c r="R2036" i="7"/>
  <c r="R2024" i="7"/>
  <c r="R2012" i="7"/>
  <c r="R2000" i="7"/>
  <c r="R1988" i="7"/>
  <c r="R1976" i="7"/>
  <c r="R1964" i="7"/>
  <c r="R1952" i="7"/>
  <c r="R1940" i="7"/>
  <c r="R1928" i="7"/>
  <c r="R1916" i="7"/>
  <c r="R1904" i="7"/>
  <c r="R1892" i="7"/>
  <c r="R1880" i="7"/>
  <c r="R1868" i="7"/>
  <c r="R1856" i="7"/>
  <c r="R1844" i="7"/>
  <c r="R1832" i="7"/>
  <c r="R1820" i="7"/>
  <c r="R1808" i="7"/>
  <c r="R1796" i="7"/>
  <c r="R1784" i="7"/>
  <c r="R1772" i="7"/>
  <c r="R1760" i="7"/>
  <c r="R1748" i="7"/>
  <c r="R1736" i="7"/>
  <c r="R1724" i="7"/>
  <c r="R1712" i="7"/>
  <c r="R1700" i="7"/>
  <c r="R1688" i="7"/>
  <c r="R1676" i="7"/>
  <c r="R1664" i="7"/>
  <c r="R1652" i="7"/>
  <c r="R1640" i="7"/>
  <c r="R1628" i="7"/>
  <c r="R1616" i="7"/>
  <c r="R1604" i="7"/>
  <c r="R1592" i="7"/>
  <c r="R1580" i="7"/>
  <c r="R1568" i="7"/>
  <c r="R1556" i="7"/>
  <c r="R1544" i="7"/>
  <c r="R1532" i="7"/>
  <c r="R1520" i="7"/>
  <c r="R1508" i="7"/>
  <c r="R1496" i="7"/>
  <c r="R1484" i="7"/>
  <c r="R1472" i="7"/>
  <c r="R1460" i="7"/>
  <c r="R1448" i="7"/>
  <c r="R1436" i="7"/>
  <c r="R1424" i="7"/>
  <c r="R1412" i="7"/>
  <c r="R1400" i="7"/>
  <c r="R1388" i="7"/>
  <c r="R1376" i="7"/>
  <c r="R1364" i="7"/>
  <c r="R1352" i="7"/>
  <c r="R1340" i="7"/>
  <c r="R1328" i="7"/>
  <c r="R1316" i="7"/>
  <c r="R1304" i="7"/>
  <c r="R1292" i="7"/>
  <c r="R1280" i="7"/>
  <c r="R1268" i="7"/>
  <c r="R1256" i="7"/>
  <c r="R1244" i="7"/>
  <c r="R1232" i="7"/>
  <c r="R1220" i="7"/>
  <c r="R1208" i="7"/>
  <c r="R1196" i="7"/>
  <c r="R1184" i="7"/>
  <c r="R1172" i="7"/>
  <c r="R1160" i="7"/>
  <c r="R1148" i="7"/>
  <c r="R1136" i="7"/>
  <c r="R1124" i="7"/>
  <c r="R1112" i="7"/>
  <c r="R1100" i="7"/>
  <c r="R1088" i="7"/>
  <c r="R1076" i="7"/>
  <c r="R1064" i="7"/>
  <c r="R1052" i="7"/>
  <c r="R1040" i="7"/>
  <c r="R1028" i="7"/>
  <c r="R1016" i="7"/>
  <c r="R1004" i="7"/>
  <c r="R992" i="7"/>
  <c r="R980" i="7"/>
  <c r="R968" i="7"/>
  <c r="R956" i="7"/>
  <c r="R944" i="7"/>
  <c r="R932" i="7"/>
  <c r="R920" i="7"/>
  <c r="R908" i="7"/>
  <c r="R896" i="7"/>
  <c r="R884" i="7"/>
  <c r="R872" i="7"/>
  <c r="R860" i="7"/>
  <c r="R848" i="7"/>
  <c r="R836" i="7"/>
  <c r="R824" i="7"/>
  <c r="R812" i="7"/>
  <c r="R800" i="7"/>
  <c r="R788" i="7"/>
  <c r="R776" i="7"/>
  <c r="R764" i="7"/>
  <c r="R752" i="7"/>
  <c r="R740" i="7"/>
  <c r="R728" i="7"/>
  <c r="R716" i="7"/>
  <c r="R704" i="7"/>
  <c r="R692" i="7"/>
  <c r="R680" i="7"/>
  <c r="R668" i="7"/>
  <c r="R656" i="7"/>
  <c r="R644" i="7"/>
  <c r="R632" i="7"/>
  <c r="R620" i="7"/>
  <c r="R608" i="7"/>
  <c r="R596" i="7"/>
  <c r="R584" i="7"/>
  <c r="R572" i="7"/>
  <c r="R560" i="7"/>
  <c r="R548" i="7"/>
  <c r="R536" i="7"/>
  <c r="R524" i="7"/>
  <c r="R512" i="7"/>
  <c r="R500" i="7"/>
  <c r="R488" i="7"/>
  <c r="R476" i="7"/>
  <c r="R464" i="7"/>
  <c r="R452" i="7"/>
  <c r="R440" i="7"/>
  <c r="R428" i="7"/>
  <c r="R416" i="7"/>
  <c r="R404" i="7"/>
  <c r="R392" i="7"/>
  <c r="R380" i="7"/>
  <c r="R368" i="7"/>
  <c r="R356" i="7"/>
  <c r="R344" i="7"/>
  <c r="R332" i="7"/>
  <c r="R320" i="7"/>
  <c r="R308" i="7"/>
  <c r="R296" i="7"/>
  <c r="R284" i="7"/>
  <c r="R272" i="7"/>
  <c r="R260" i="7"/>
  <c r="R248" i="7"/>
  <c r="R236" i="7"/>
  <c r="R224" i="7"/>
  <c r="R212" i="7"/>
  <c r="R200" i="7"/>
  <c r="R188" i="7"/>
  <c r="R176" i="7"/>
  <c r="R164" i="7"/>
  <c r="R152" i="7"/>
  <c r="R140" i="7"/>
  <c r="R128" i="7"/>
  <c r="R116" i="7"/>
  <c r="R104" i="7"/>
  <c r="R92" i="7"/>
  <c r="R80" i="7"/>
  <c r="R68" i="7"/>
  <c r="R56" i="7"/>
  <c r="R44" i="7"/>
  <c r="R32" i="7"/>
  <c r="R20" i="7"/>
  <c r="R8" i="7"/>
  <c r="R27" i="7"/>
  <c r="R51" i="7"/>
  <c r="R75" i="7"/>
  <c r="R99" i="7"/>
  <c r="R123" i="7"/>
  <c r="R147" i="7"/>
  <c r="R171" i="7"/>
  <c r="R195" i="7"/>
  <c r="R219" i="7"/>
  <c r="R243" i="7"/>
  <c r="R274" i="7"/>
  <c r="R300" i="7"/>
  <c r="R328" i="7"/>
  <c r="R362" i="7"/>
  <c r="R398" i="7"/>
  <c r="R434" i="7"/>
  <c r="R470" i="7"/>
  <c r="R506" i="7"/>
  <c r="R610" i="7"/>
  <c r="R754" i="7"/>
  <c r="R898" i="7"/>
  <c r="R1042" i="7"/>
  <c r="R1186" i="7"/>
  <c r="R1330" i="7"/>
  <c r="R1474" i="7"/>
  <c r="R1618" i="7"/>
  <c r="R1762" i="7"/>
  <c r="R1906" i="7"/>
  <c r="R2050" i="7"/>
  <c r="R2194" i="7"/>
  <c r="R2346" i="7"/>
  <c r="R2503" i="7"/>
  <c r="R2671" i="7"/>
  <c r="R2848" i="7"/>
  <c r="R3044" i="7"/>
  <c r="R3291" i="7"/>
  <c r="R3554" i="7"/>
  <c r="R3960" i="7"/>
  <c r="R4392" i="7"/>
  <c r="R4910" i="7"/>
  <c r="R5571" i="7"/>
  <c r="R4" i="7"/>
  <c r="R28" i="7"/>
  <c r="R52" i="7"/>
  <c r="R76" i="7"/>
  <c r="R100" i="7"/>
  <c r="R124" i="7"/>
  <c r="R148" i="7"/>
  <c r="R172" i="7"/>
  <c r="R196" i="7"/>
  <c r="R220" i="7"/>
  <c r="R244" i="7"/>
  <c r="R275" i="7"/>
  <c r="R302" i="7"/>
  <c r="R334" i="7"/>
  <c r="R364" i="7"/>
  <c r="R400" i="7"/>
  <c r="R436" i="7"/>
  <c r="R472" i="7"/>
  <c r="R508" i="7"/>
  <c r="R622" i="7"/>
  <c r="R766" i="7"/>
  <c r="R910" i="7"/>
  <c r="R1054" i="7"/>
  <c r="R1198" i="7"/>
  <c r="R1342" i="7"/>
  <c r="R1486" i="7"/>
  <c r="R1630" i="7"/>
  <c r="R1774" i="7"/>
  <c r="R1918" i="7"/>
  <c r="R2062" i="7"/>
  <c r="R2206" i="7"/>
  <c r="R2359" i="7"/>
  <c r="R2516" i="7"/>
  <c r="R2685" i="7"/>
  <c r="R2864" i="7"/>
  <c r="R3064" i="7"/>
  <c r="R3313" i="7"/>
  <c r="R3578" i="7"/>
  <c r="R3996" i="7"/>
  <c r="R4428" i="7"/>
  <c r="R4958" i="7"/>
  <c r="R5651" i="7"/>
  <c r="R10" i="7"/>
  <c r="R34" i="7"/>
  <c r="R58" i="7"/>
  <c r="R82" i="7"/>
  <c r="R106" i="7"/>
  <c r="R130" i="7"/>
  <c r="R154" i="7"/>
  <c r="R178" i="7"/>
  <c r="R202" i="7"/>
  <c r="R226" i="7"/>
  <c r="R250" i="7"/>
  <c r="R276" i="7"/>
  <c r="R304" i="7"/>
  <c r="R335" i="7"/>
  <c r="R370" i="7"/>
  <c r="R406" i="7"/>
  <c r="R442" i="7"/>
  <c r="R478" i="7"/>
  <c r="R514" i="7"/>
  <c r="R634" i="7"/>
  <c r="R778" i="7"/>
  <c r="R922" i="7"/>
  <c r="R1066" i="7"/>
  <c r="R1210" i="7"/>
  <c r="R1354" i="7"/>
  <c r="R1498" i="7"/>
  <c r="R1642" i="7"/>
  <c r="R1786" i="7"/>
  <c r="R1930" i="7"/>
  <c r="R2074" i="7"/>
  <c r="R2218" i="7"/>
  <c r="R2372" i="7"/>
  <c r="R2529" i="7"/>
  <c r="R2701" i="7"/>
  <c r="R2881" i="7"/>
  <c r="R3086" i="7"/>
  <c r="R3332" i="7"/>
  <c r="R3602" i="7"/>
  <c r="R4032" i="7"/>
  <c r="R4464" i="7"/>
  <c r="R5006" i="7"/>
  <c r="R5743" i="7"/>
  <c r="R11" i="7"/>
  <c r="R35" i="7"/>
  <c r="R59" i="7"/>
  <c r="R83" i="7"/>
  <c r="R107" i="7"/>
  <c r="R131" i="7"/>
  <c r="R155" i="7"/>
  <c r="R179" i="7"/>
  <c r="R203" i="7"/>
  <c r="R227" i="7"/>
  <c r="R251" i="7"/>
  <c r="R278" i="7"/>
  <c r="R310" i="7"/>
  <c r="R336" i="7"/>
  <c r="R371" i="7"/>
  <c r="R407" i="7"/>
  <c r="R443" i="7"/>
  <c r="R479" i="7"/>
  <c r="R515" i="7"/>
  <c r="R646" i="7"/>
  <c r="R790" i="7"/>
  <c r="R934" i="7"/>
  <c r="R1078" i="7"/>
  <c r="R1222" i="7"/>
  <c r="R1366" i="7"/>
  <c r="R1510" i="7"/>
  <c r="R1654" i="7"/>
  <c r="R1798" i="7"/>
  <c r="R1942" i="7"/>
  <c r="R2086" i="7"/>
  <c r="R2230" i="7"/>
  <c r="R2385" i="7"/>
  <c r="R2542" i="7"/>
  <c r="R2715" i="7"/>
  <c r="R2896" i="7"/>
  <c r="R3108" i="7"/>
  <c r="R3352" i="7"/>
  <c r="R3636" i="7"/>
  <c r="R4068" i="7"/>
  <c r="R4500" i="7"/>
  <c r="R5054" i="7"/>
  <c r="R5839" i="7"/>
  <c r="Q39" i="7"/>
  <c r="Q151" i="7"/>
  <c r="Q158" i="7"/>
  <c r="Q295" i="7"/>
  <c r="Q7" i="7"/>
  <c r="Q115" i="7"/>
  <c r="Q259" i="7"/>
  <c r="Q517" i="7"/>
  <c r="Q24" i="7"/>
  <c r="Q572" i="7"/>
  <c r="Q111" i="7"/>
  <c r="Q18" i="7"/>
  <c r="Q79" i="7"/>
  <c r="Q86" i="7"/>
  <c r="Q223" i="7"/>
  <c r="Q75" i="7"/>
  <c r="Q6" i="7"/>
  <c r="Q50" i="7"/>
  <c r="Q96" i="7"/>
  <c r="Q373" i="7"/>
  <c r="Q457" i="7"/>
  <c r="B13" i="7"/>
  <c r="Q52" i="7"/>
  <c r="Q88" i="7"/>
  <c r="Q124" i="7"/>
  <c r="Q160" i="7"/>
  <c r="Q196" i="7"/>
  <c r="Q232" i="7"/>
  <c r="Q268" i="7"/>
  <c r="Q340" i="7"/>
  <c r="Q379" i="7"/>
  <c r="Q515" i="7"/>
  <c r="Q16" i="7"/>
  <c r="Q449" i="7"/>
  <c r="Q11" i="7"/>
  <c r="Q19" i="7"/>
  <c r="Q34" i="7"/>
  <c r="Q65" i="7"/>
  <c r="Q70" i="7"/>
  <c r="Q92" i="7"/>
  <c r="Q137" i="7"/>
  <c r="Q142" i="7"/>
  <c r="Q173" i="7"/>
  <c r="Q178" i="7"/>
  <c r="Q203" i="7"/>
  <c r="Q209" i="7"/>
  <c r="Q214" i="7"/>
  <c r="Q239" i="7"/>
  <c r="Q272" i="7"/>
  <c r="Q275" i="7"/>
  <c r="Q281" i="7"/>
  <c r="Q286" i="7"/>
  <c r="Q308" i="7"/>
  <c r="Q311" i="7"/>
  <c r="Q317" i="7"/>
  <c r="Q322" i="7"/>
  <c r="Q344" i="7"/>
  <c r="Q353" i="7"/>
  <c r="Q355" i="7"/>
  <c r="Q370" i="7"/>
  <c r="Q445" i="7"/>
  <c r="Q493" i="7"/>
  <c r="Q566" i="7"/>
  <c r="Q8" i="7"/>
  <c r="Q48" i="7"/>
  <c r="Q67" i="7"/>
  <c r="Q84" i="7"/>
  <c r="Q103" i="7"/>
  <c r="Q139" i="7"/>
  <c r="Q211" i="7"/>
  <c r="Q247" i="7"/>
  <c r="Q283" i="7"/>
  <c r="Q357" i="7"/>
  <c r="Q361" i="7"/>
  <c r="Q363" i="7"/>
  <c r="Q368" i="7"/>
  <c r="Q387" i="7"/>
  <c r="Q524" i="7"/>
  <c r="Q17" i="7"/>
  <c r="Q40" i="7"/>
  <c r="Q76" i="7"/>
  <c r="Q112" i="7"/>
  <c r="Q148" i="7"/>
  <c r="Q184" i="7"/>
  <c r="Q220" i="7"/>
  <c r="Q256" i="7"/>
  <c r="Q292" i="7"/>
  <c r="Q328" i="7"/>
  <c r="Q359" i="7"/>
  <c r="Q391" i="7"/>
  <c r="Q427" i="7"/>
  <c r="Q437" i="7"/>
  <c r="Q485" i="7"/>
  <c r="Q511" i="7"/>
  <c r="Q551" i="7"/>
  <c r="Q573" i="7"/>
  <c r="Q642" i="7"/>
  <c r="Q481" i="7"/>
  <c r="Q500" i="7"/>
  <c r="Q509" i="7"/>
  <c r="Q10" i="7"/>
  <c r="D19" i="7"/>
  <c r="Q22" i="7"/>
  <c r="Q53" i="7"/>
  <c r="Q58" i="7"/>
  <c r="Q89" i="7"/>
  <c r="Q94" i="7"/>
  <c r="Q125" i="7"/>
  <c r="Q130" i="7"/>
  <c r="Q161" i="7"/>
  <c r="Q166" i="7"/>
  <c r="Q191" i="7"/>
  <c r="Q197" i="7"/>
  <c r="Q202" i="7"/>
  <c r="Q227" i="7"/>
  <c r="Q233" i="7"/>
  <c r="Q238" i="7"/>
  <c r="Q263" i="7"/>
  <c r="Q269" i="7"/>
  <c r="Q274" i="7"/>
  <c r="Q296" i="7"/>
  <c r="Q299" i="7"/>
  <c r="Q305" i="7"/>
  <c r="Q310" i="7"/>
  <c r="Q332" i="7"/>
  <c r="Q335" i="7"/>
  <c r="Q341" i="7"/>
  <c r="Q346" i="7"/>
  <c r="Q380" i="7"/>
  <c r="Q529" i="7"/>
  <c r="Q36" i="7"/>
  <c r="Q55" i="7"/>
  <c r="Q72" i="7"/>
  <c r="Q91" i="7"/>
  <c r="Q127" i="7"/>
  <c r="Q163" i="7"/>
  <c r="Q199" i="7"/>
  <c r="Q235" i="7"/>
  <c r="Q271" i="7"/>
  <c r="Q307" i="7"/>
  <c r="Q343" i="7"/>
  <c r="Q473" i="7"/>
  <c r="Q558" i="7"/>
  <c r="Q560" i="7"/>
  <c r="Q5" i="7"/>
  <c r="Q28" i="7"/>
  <c r="Q64" i="7"/>
  <c r="Q100" i="7"/>
  <c r="Q136" i="7"/>
  <c r="Q172" i="7"/>
  <c r="Q244" i="7"/>
  <c r="Q280" i="7"/>
  <c r="Q352" i="7"/>
  <c r="Q469" i="7"/>
  <c r="Q547" i="7"/>
  <c r="Q615" i="7"/>
  <c r="Q13" i="7"/>
  <c r="Q362" i="7"/>
  <c r="Q367" i="7"/>
  <c r="Q594" i="7"/>
  <c r="Q46" i="7"/>
  <c r="Q77" i="7"/>
  <c r="Q82" i="7"/>
  <c r="Q149" i="7"/>
  <c r="Q154" i="7"/>
  <c r="Q179" i="7"/>
  <c r="Q190" i="7"/>
  <c r="Q215" i="7"/>
  <c r="Q221" i="7"/>
  <c r="Q226" i="7"/>
  <c r="Q251" i="7"/>
  <c r="Q284" i="7"/>
  <c r="Q287" i="7"/>
  <c r="Q293" i="7"/>
  <c r="Q298" i="7"/>
  <c r="Q320" i="7"/>
  <c r="Q323" i="7"/>
  <c r="Q329" i="7"/>
  <c r="Q334" i="7"/>
  <c r="Q358" i="7"/>
  <c r="Q375" i="7"/>
  <c r="Q461" i="7"/>
  <c r="Q521" i="7"/>
  <c r="B21" i="7"/>
  <c r="Q397" i="7"/>
  <c r="Q502" i="7"/>
  <c r="Q519" i="7"/>
  <c r="Q555" i="7"/>
  <c r="Q778" i="7"/>
  <c r="Q790" i="7"/>
  <c r="C21" i="7"/>
  <c r="Q411" i="7"/>
  <c r="Q425" i="7"/>
  <c r="Q428" i="7"/>
  <c r="Q527" i="7"/>
  <c r="Q430" i="7"/>
  <c r="Q586" i="7"/>
  <c r="B17" i="7"/>
  <c r="Q377" i="7"/>
  <c r="Q382" i="7"/>
  <c r="Q385" i="7"/>
  <c r="Q495" i="7"/>
  <c r="Q514" i="7"/>
  <c r="Q531" i="7"/>
  <c r="Q559" i="7"/>
  <c r="C17" i="7"/>
  <c r="Q399" i="7"/>
  <c r="Q413" i="7"/>
  <c r="Q416" i="7"/>
  <c r="Q447" i="7"/>
  <c r="Q459" i="7"/>
  <c r="Q471" i="7"/>
  <c r="Q483" i="7"/>
  <c r="Q539" i="7"/>
  <c r="Q614" i="7"/>
  <c r="Q638" i="7"/>
  <c r="B18" i="7"/>
  <c r="Q365" i="7"/>
  <c r="Q497" i="7"/>
  <c r="Q505" i="7"/>
  <c r="Q512" i="7"/>
  <c r="Q541" i="7"/>
  <c r="Q561" i="7"/>
  <c r="Q608" i="7"/>
  <c r="Q418" i="7"/>
  <c r="Q440" i="7"/>
  <c r="Q442" i="7"/>
  <c r="Q452" i="7"/>
  <c r="Q454" i="7"/>
  <c r="Q464" i="7"/>
  <c r="Q466" i="7"/>
  <c r="Q476" i="7"/>
  <c r="Q478" i="7"/>
  <c r="Q488" i="7"/>
  <c r="Q490" i="7"/>
  <c r="Q507" i="7"/>
  <c r="Q526" i="7"/>
  <c r="Q543" i="7"/>
  <c r="Q563" i="7"/>
  <c r="Q587" i="7"/>
  <c r="Q576" i="7"/>
  <c r="Q598" i="7"/>
  <c r="Q624" i="7"/>
  <c r="Q664" i="7"/>
  <c r="Q654" i="7"/>
  <c r="Q662" i="7"/>
  <c r="Q620" i="7"/>
  <c r="Q702" i="7"/>
  <c r="Q713" i="7"/>
  <c r="Q580" i="7"/>
  <c r="Q604" i="7"/>
  <c r="Q637" i="7"/>
  <c r="Q648" i="7"/>
  <c r="Q672" i="7"/>
  <c r="Q600" i="7"/>
  <c r="Q610" i="7"/>
  <c r="Q623" i="7"/>
  <c r="Q626" i="7"/>
  <c r="Q634" i="7"/>
  <c r="Q646" i="7"/>
  <c r="Q685" i="7"/>
  <c r="Q749" i="7"/>
  <c r="Q584" i="7"/>
  <c r="Q596" i="7"/>
  <c r="Q606" i="7"/>
  <c r="Q556" i="7"/>
  <c r="Q588" i="7"/>
  <c r="Q592" i="7"/>
  <c r="Q716" i="7"/>
  <c r="Q794" i="7"/>
  <c r="Q570" i="7"/>
  <c r="Q616" i="7"/>
  <c r="Q761" i="7"/>
  <c r="Q599" i="7"/>
  <c r="Q612" i="7"/>
  <c r="Q625" i="7"/>
  <c r="Q636" i="7"/>
  <c r="Q653" i="7"/>
  <c r="Q725" i="7"/>
  <c r="Q752" i="7"/>
  <c r="Q568" i="7"/>
  <c r="Q582" i="7"/>
  <c r="Q618" i="7"/>
  <c r="Q773" i="7"/>
  <c r="Q785" i="7"/>
  <c r="Q830" i="7"/>
  <c r="Q860" i="7"/>
  <c r="Q896" i="7"/>
  <c r="Q902" i="7"/>
  <c r="Q932" i="7"/>
  <c r="Q974" i="7"/>
  <c r="Q1004" i="7"/>
  <c r="Q1058" i="7"/>
  <c r="Q1277" i="7"/>
  <c r="Q1468" i="7"/>
  <c r="Q1672" i="7"/>
  <c r="Q667" i="7"/>
  <c r="Q691" i="7"/>
  <c r="Q699" i="7"/>
  <c r="Q727" i="7"/>
  <c r="Q735" i="7"/>
  <c r="Q811" i="7"/>
  <c r="Q847" i="7"/>
  <c r="Q883" i="7"/>
  <c r="Q919" i="7"/>
  <c r="Q955" i="7"/>
  <c r="Q1108" i="7"/>
  <c r="Q1209" i="7"/>
  <c r="Q738" i="7"/>
  <c r="Q757" i="7"/>
  <c r="Q768" i="7"/>
  <c r="Q775" i="7"/>
  <c r="Q780" i="7"/>
  <c r="Q787" i="7"/>
  <c r="Q792" i="7"/>
  <c r="Q798" i="7"/>
  <c r="Q819" i="7"/>
  <c r="Q828" i="7"/>
  <c r="Q834" i="7"/>
  <c r="Q862" i="7"/>
  <c r="Q864" i="7"/>
  <c r="Q870" i="7"/>
  <c r="Q891" i="7"/>
  <c r="Q898" i="7"/>
  <c r="Q900" i="7"/>
  <c r="Q906" i="7"/>
  <c r="Q927" i="7"/>
  <c r="Q934" i="7"/>
  <c r="Q936" i="7"/>
  <c r="Q942" i="7"/>
  <c r="Q963" i="7"/>
  <c r="Q972" i="7"/>
  <c r="Q978" i="7"/>
  <c r="Q999" i="7"/>
  <c r="Q1006" i="7"/>
  <c r="Q1008" i="7"/>
  <c r="Q1014" i="7"/>
  <c r="Q1054" i="7"/>
  <c r="Q1073" i="7"/>
  <c r="Q1241" i="7"/>
  <c r="Q1412" i="7"/>
  <c r="Q1825" i="7"/>
  <c r="Q632" i="7"/>
  <c r="Q644" i="7"/>
  <c r="Q718" i="7"/>
  <c r="Q732" i="7"/>
  <c r="Q754" i="7"/>
  <c r="Q817" i="7"/>
  <c r="Q857" i="7"/>
  <c r="Q889" i="7"/>
  <c r="Q893" i="7"/>
  <c r="Q925" i="7"/>
  <c r="Q929" i="7"/>
  <c r="Q961" i="7"/>
  <c r="Q965" i="7"/>
  <c r="Q1389" i="7"/>
  <c r="Q704" i="7"/>
  <c r="Q740" i="7"/>
  <c r="Q800" i="7"/>
  <c r="Q806" i="7"/>
  <c r="Q842" i="7"/>
  <c r="Q872" i="7"/>
  <c r="Q878" i="7"/>
  <c r="Q908" i="7"/>
  <c r="Q914" i="7"/>
  <c r="Q944" i="7"/>
  <c r="Q986" i="7"/>
  <c r="Q1016" i="7"/>
  <c r="Q1113" i="7"/>
  <c r="Q1205" i="7"/>
  <c r="Q631" i="7"/>
  <c r="Q643" i="7"/>
  <c r="Q673" i="7"/>
  <c r="Q687" i="7"/>
  <c r="Q715" i="7"/>
  <c r="Q759" i="7"/>
  <c r="Q823" i="7"/>
  <c r="Q859" i="7"/>
  <c r="Q931" i="7"/>
  <c r="Q967" i="7"/>
  <c r="Q1030" i="7"/>
  <c r="Q1353" i="7"/>
  <c r="Q2101" i="7"/>
  <c r="Q658" i="7"/>
  <c r="Q690" i="7"/>
  <c r="Q726" i="7"/>
  <c r="Q762" i="7"/>
  <c r="Q795" i="7"/>
  <c r="Q802" i="7"/>
  <c r="Q804" i="7"/>
  <c r="Q831" i="7"/>
  <c r="Q846" i="7"/>
  <c r="Q874" i="7"/>
  <c r="Q876" i="7"/>
  <c r="Q882" i="7"/>
  <c r="Q903" i="7"/>
  <c r="Q910" i="7"/>
  <c r="Q912" i="7"/>
  <c r="Q918" i="7"/>
  <c r="Q939" i="7"/>
  <c r="Q946" i="7"/>
  <c r="Q948" i="7"/>
  <c r="Q975" i="7"/>
  <c r="Q990" i="7"/>
  <c r="Q1018" i="7"/>
  <c r="Q1020" i="7"/>
  <c r="Q1046" i="7"/>
  <c r="Q1063" i="7"/>
  <c r="Q1385" i="7"/>
  <c r="Q2130" i="7"/>
  <c r="Q656" i="7"/>
  <c r="Q684" i="7"/>
  <c r="Q706" i="7"/>
  <c r="Q720" i="7"/>
  <c r="Q742" i="7"/>
  <c r="Q756" i="7"/>
  <c r="Q774" i="7"/>
  <c r="Q786" i="7"/>
  <c r="Q793" i="7"/>
  <c r="Q797" i="7"/>
  <c r="Q829" i="7"/>
  <c r="Q869" i="7"/>
  <c r="Q901" i="7"/>
  <c r="Q905" i="7"/>
  <c r="Q937" i="7"/>
  <c r="Q941" i="7"/>
  <c r="Q973" i="7"/>
  <c r="Q1076" i="7"/>
  <c r="Q679" i="7"/>
  <c r="Q728" i="7"/>
  <c r="Q764" i="7"/>
  <c r="Q769" i="7"/>
  <c r="Q781" i="7"/>
  <c r="Q812" i="7"/>
  <c r="Q818" i="7"/>
  <c r="Q848" i="7"/>
  <c r="Q854" i="7"/>
  <c r="Q884" i="7"/>
  <c r="Q920" i="7"/>
  <c r="Q926" i="7"/>
  <c r="Q956" i="7"/>
  <c r="Q992" i="7"/>
  <c r="Q998" i="7"/>
  <c r="Q1283" i="7"/>
  <c r="Q1349" i="7"/>
  <c r="Q655" i="7"/>
  <c r="Q703" i="7"/>
  <c r="Q739" i="7"/>
  <c r="Q747" i="7"/>
  <c r="Q771" i="7"/>
  <c r="Q776" i="7"/>
  <c r="Q783" i="7"/>
  <c r="Q788" i="7"/>
  <c r="Q799" i="7"/>
  <c r="Q835" i="7"/>
  <c r="Q871" i="7"/>
  <c r="Q943" i="7"/>
  <c r="Q1040" i="7"/>
  <c r="Q1053" i="7"/>
  <c r="Q1094" i="7"/>
  <c r="Q1281" i="7"/>
  <c r="Q670" i="7"/>
  <c r="Q675" i="7"/>
  <c r="Q697" i="7"/>
  <c r="Q714" i="7"/>
  <c r="Q733" i="7"/>
  <c r="Q750" i="7"/>
  <c r="Q807" i="7"/>
  <c r="Q814" i="7"/>
  <c r="Q816" i="7"/>
  <c r="Q843" i="7"/>
  <c r="Q850" i="7"/>
  <c r="Q858" i="7"/>
  <c r="Q879" i="7"/>
  <c r="Q886" i="7"/>
  <c r="Q888" i="7"/>
  <c r="Q894" i="7"/>
  <c r="Q915" i="7"/>
  <c r="Q922" i="7"/>
  <c r="Q924" i="7"/>
  <c r="Q930" i="7"/>
  <c r="Q951" i="7"/>
  <c r="Q958" i="7"/>
  <c r="Q960" i="7"/>
  <c r="Q987" i="7"/>
  <c r="Q994" i="7"/>
  <c r="Q1002" i="7"/>
  <c r="Q1023" i="7"/>
  <c r="Q1031" i="7"/>
  <c r="Q1103" i="7"/>
  <c r="Q1313" i="7"/>
  <c r="Q668" i="7"/>
  <c r="Q730" i="7"/>
  <c r="Q744" i="7"/>
  <c r="Q766" i="7"/>
  <c r="Q805" i="7"/>
  <c r="Q809" i="7"/>
  <c r="Q841" i="7"/>
  <c r="Q845" i="7"/>
  <c r="Q877" i="7"/>
  <c r="Q881" i="7"/>
  <c r="Q913" i="7"/>
  <c r="Q917" i="7"/>
  <c r="Q949" i="7"/>
  <c r="Q953" i="7"/>
  <c r="Q985" i="7"/>
  <c r="Q1021" i="7"/>
  <c r="Q1060" i="7"/>
  <c r="Q1064" i="7"/>
  <c r="Q1130" i="7"/>
  <c r="Q1245" i="7"/>
  <c r="Q1636" i="7"/>
  <c r="Q1097" i="7"/>
  <c r="Q1133" i="7"/>
  <c r="Q1260" i="7"/>
  <c r="Q1296" i="7"/>
  <c r="Q1332" i="7"/>
  <c r="Q1368" i="7"/>
  <c r="Q1374" i="7"/>
  <c r="Q1404" i="7"/>
  <c r="Q1461" i="7"/>
  <c r="Q1479" i="7"/>
  <c r="Q1570" i="7"/>
  <c r="Q1745" i="7"/>
  <c r="Q1138" i="7"/>
  <c r="Q1150" i="7"/>
  <c r="Q1162" i="7"/>
  <c r="Q1174" i="7"/>
  <c r="Q1186" i="7"/>
  <c r="Q1198" i="7"/>
  <c r="Q1228" i="7"/>
  <c r="Q1234" i="7"/>
  <c r="Q1264" i="7"/>
  <c r="Q1298" i="7"/>
  <c r="Q1300" i="7"/>
  <c r="Q1306" i="7"/>
  <c r="Q1334" i="7"/>
  <c r="Q1336" i="7"/>
  <c r="Q1342" i="7"/>
  <c r="Q1370" i="7"/>
  <c r="Q1372" i="7"/>
  <c r="Q1378" i="7"/>
  <c r="Q1406" i="7"/>
  <c r="Q1457" i="7"/>
  <c r="Q1534" i="7"/>
  <c r="Q1993" i="7"/>
  <c r="Q1067" i="7"/>
  <c r="Q1079" i="7"/>
  <c r="Q1091" i="7"/>
  <c r="Q1127" i="7"/>
  <c r="Q1145" i="7"/>
  <c r="Q1157" i="7"/>
  <c r="Q1169" i="7"/>
  <c r="Q1181" i="7"/>
  <c r="Q1193" i="7"/>
  <c r="Q1217" i="7"/>
  <c r="Q1221" i="7"/>
  <c r="Q1257" i="7"/>
  <c r="Q1289" i="7"/>
  <c r="Q1293" i="7"/>
  <c r="Q1325" i="7"/>
  <c r="Q1329" i="7"/>
  <c r="Q1365" i="7"/>
  <c r="Q1397" i="7"/>
  <c r="Q1401" i="7"/>
  <c r="Q1429" i="7"/>
  <c r="Q1600" i="7"/>
  <c r="Q1946" i="7"/>
  <c r="Q1043" i="7"/>
  <c r="Q1082" i="7"/>
  <c r="Q1085" i="7"/>
  <c r="Q1102" i="7"/>
  <c r="Q1236" i="7"/>
  <c r="Q1308" i="7"/>
  <c r="Q1314" i="7"/>
  <c r="Q1344" i="7"/>
  <c r="Q1350" i="7"/>
  <c r="Q1380" i="7"/>
  <c r="Q1421" i="7"/>
  <c r="Q1473" i="7"/>
  <c r="Q1498" i="7"/>
  <c r="Q1714" i="7"/>
  <c r="Q1096" i="7"/>
  <c r="Q1132" i="7"/>
  <c r="Q1223" i="7"/>
  <c r="Q1259" i="7"/>
  <c r="Q1295" i="7"/>
  <c r="Q1838" i="7"/>
  <c r="Q1871" i="7"/>
  <c r="Q1904" i="7"/>
  <c r="Q2029" i="7"/>
  <c r="Q1070" i="7"/>
  <c r="Q1202" i="7"/>
  <c r="Q1204" i="7"/>
  <c r="Q1210" i="7"/>
  <c r="Q1238" i="7"/>
  <c r="Q1240" i="7"/>
  <c r="Q1246" i="7"/>
  <c r="Q1274" i="7"/>
  <c r="Q1276" i="7"/>
  <c r="Q1282" i="7"/>
  <c r="Q1310" i="7"/>
  <c r="Q1312" i="7"/>
  <c r="Q1318" i="7"/>
  <c r="Q1346" i="7"/>
  <c r="Q1348" i="7"/>
  <c r="Q1354" i="7"/>
  <c r="Q1382" i="7"/>
  <c r="Q1384" i="7"/>
  <c r="Q1390" i="7"/>
  <c r="Q1413" i="7"/>
  <c r="Q1449" i="7"/>
  <c r="Q1678" i="7"/>
  <c r="Q1042" i="7"/>
  <c r="Q1055" i="7"/>
  <c r="Q1066" i="7"/>
  <c r="Q1078" i="7"/>
  <c r="Q1115" i="7"/>
  <c r="Q1137" i="7"/>
  <c r="Q1142" i="7"/>
  <c r="Q1149" i="7"/>
  <c r="Q1166" i="7"/>
  <c r="Q1178" i="7"/>
  <c r="Q1185" i="7"/>
  <c r="Q1190" i="7"/>
  <c r="Q1197" i="7"/>
  <c r="Q1229" i="7"/>
  <c r="Q1233" i="7"/>
  <c r="Q1269" i="7"/>
  <c r="Q1301" i="7"/>
  <c r="Q1337" i="7"/>
  <c r="Q1341" i="7"/>
  <c r="Q1373" i="7"/>
  <c r="Q1377" i="7"/>
  <c r="Q1034" i="7"/>
  <c r="Q1090" i="7"/>
  <c r="Q1248" i="7"/>
  <c r="Q1320" i="7"/>
  <c r="Q1356" i="7"/>
  <c r="Q1362" i="7"/>
  <c r="Q1392" i="7"/>
  <c r="Q1411" i="7"/>
  <c r="Q1642" i="7"/>
  <c r="Q2065" i="7"/>
  <c r="Q1061" i="7"/>
  <c r="Q1106" i="7"/>
  <c r="Q1139" i="7"/>
  <c r="Q1151" i="7"/>
  <c r="Q1163" i="7"/>
  <c r="Q1168" i="7"/>
  <c r="Q1175" i="7"/>
  <c r="Q1180" i="7"/>
  <c r="Q1187" i="7"/>
  <c r="Q1199" i="7"/>
  <c r="Q1492" i="7"/>
  <c r="Q1708" i="7"/>
  <c r="Q1214" i="7"/>
  <c r="Q1216" i="7"/>
  <c r="Q1222" i="7"/>
  <c r="Q1250" i="7"/>
  <c r="Q1252" i="7"/>
  <c r="Q1286" i="7"/>
  <c r="Q1288" i="7"/>
  <c r="Q1294" i="7"/>
  <c r="Q1322" i="7"/>
  <c r="Q1324" i="7"/>
  <c r="Q1330" i="7"/>
  <c r="Q1358" i="7"/>
  <c r="Q1366" i="7"/>
  <c r="Q1394" i="7"/>
  <c r="Q1396" i="7"/>
  <c r="Q1402" i="7"/>
  <c r="Q1747" i="7"/>
  <c r="Q2158" i="7"/>
  <c r="Q1409" i="7"/>
  <c r="Q1507" i="7"/>
  <c r="Q1509" i="7"/>
  <c r="Q1515" i="7"/>
  <c r="Q1543" i="7"/>
  <c r="Q1545" i="7"/>
  <c r="Q1551" i="7"/>
  <c r="Q1579" i="7"/>
  <c r="Q1587" i="7"/>
  <c r="Q1615" i="7"/>
  <c r="Q1617" i="7"/>
  <c r="Q1623" i="7"/>
  <c r="Q1653" i="7"/>
  <c r="Q1659" i="7"/>
  <c r="Q1687" i="7"/>
  <c r="Q1689" i="7"/>
  <c r="Q1695" i="7"/>
  <c r="Q1723" i="7"/>
  <c r="Q1873" i="7"/>
  <c r="Q1884" i="7"/>
  <c r="Q1968" i="7"/>
  <c r="Q1453" i="7"/>
  <c r="Q1481" i="7"/>
  <c r="Q1489" i="7"/>
  <c r="Q1517" i="7"/>
  <c r="Q1525" i="7"/>
  <c r="Q1553" i="7"/>
  <c r="Q1561" i="7"/>
  <c r="Q1589" i="7"/>
  <c r="Q1597" i="7"/>
  <c r="Q1625" i="7"/>
  <c r="Q1633" i="7"/>
  <c r="Q1661" i="7"/>
  <c r="Q1669" i="7"/>
  <c r="Q1697" i="7"/>
  <c r="Q1705" i="7"/>
  <c r="Q1752" i="7"/>
  <c r="Q1777" i="7"/>
  <c r="Q1854" i="7"/>
  <c r="Q1931" i="7"/>
  <c r="Q1991" i="7"/>
  <c r="Q2000" i="7"/>
  <c r="Q2027" i="7"/>
  <c r="Q2063" i="7"/>
  <c r="Q2072" i="7"/>
  <c r="Q2108" i="7"/>
  <c r="Q2559" i="7"/>
  <c r="Q1420" i="7"/>
  <c r="Q1445" i="7"/>
  <c r="Q1456" i="7"/>
  <c r="Q1459" i="7"/>
  <c r="Q1576" i="7"/>
  <c r="Q1612" i="7"/>
  <c r="Q1648" i="7"/>
  <c r="Q1684" i="7"/>
  <c r="Q1720" i="7"/>
  <c r="Q1832" i="7"/>
  <c r="Q1940" i="7"/>
  <c r="Q1483" i="7"/>
  <c r="Q1485" i="7"/>
  <c r="Q1491" i="7"/>
  <c r="Q1519" i="7"/>
  <c r="Q1521" i="7"/>
  <c r="Q1527" i="7"/>
  <c r="Q1555" i="7"/>
  <c r="Q1557" i="7"/>
  <c r="Q1563" i="7"/>
  <c r="Q1591" i="7"/>
  <c r="Q1593" i="7"/>
  <c r="Q1599" i="7"/>
  <c r="Q1627" i="7"/>
  <c r="Q1629" i="7"/>
  <c r="Q1635" i="7"/>
  <c r="Q1663" i="7"/>
  <c r="Q1665" i="7"/>
  <c r="Q1671" i="7"/>
  <c r="Q1699" i="7"/>
  <c r="Q1701" i="7"/>
  <c r="Q1707" i="7"/>
  <c r="Q1784" i="7"/>
  <c r="Q1799" i="7"/>
  <c r="Q1812" i="7"/>
  <c r="Q1896" i="7"/>
  <c r="Q1909" i="7"/>
  <c r="Q1920" i="7"/>
  <c r="Q1433" i="7"/>
  <c r="Q1510" i="7"/>
  <c r="Q1546" i="7"/>
  <c r="Q1582" i="7"/>
  <c r="Q1654" i="7"/>
  <c r="Q1690" i="7"/>
  <c r="Q1726" i="7"/>
  <c r="Q1744" i="7"/>
  <c r="Q1746" i="7"/>
  <c r="Q1861" i="7"/>
  <c r="Q1907" i="7"/>
  <c r="Q1969" i="7"/>
  <c r="Q2005" i="7"/>
  <c r="Q2041" i="7"/>
  <c r="Q2113" i="7"/>
  <c r="Q2122" i="7"/>
  <c r="Q1441" i="7"/>
  <c r="Q1450" i="7"/>
  <c r="Q1477" i="7"/>
  <c r="Q1529" i="7"/>
  <c r="Q1537" i="7"/>
  <c r="Q1565" i="7"/>
  <c r="Q1573" i="7"/>
  <c r="Q1601" i="7"/>
  <c r="Q1609" i="7"/>
  <c r="Q1673" i="7"/>
  <c r="Q1681" i="7"/>
  <c r="Q1709" i="7"/>
  <c r="Q1717" i="7"/>
  <c r="Q1806" i="7"/>
  <c r="Q1859" i="7"/>
  <c r="Q1890" i="7"/>
  <c r="Q1976" i="7"/>
  <c r="Q2003" i="7"/>
  <c r="Q2039" i="7"/>
  <c r="Q2048" i="7"/>
  <c r="Q2075" i="7"/>
  <c r="Q2084" i="7"/>
  <c r="Q1432" i="7"/>
  <c r="Q1438" i="7"/>
  <c r="Q1455" i="7"/>
  <c r="Q1469" i="7"/>
  <c r="Q1480" i="7"/>
  <c r="Q1516" i="7"/>
  <c r="Q1552" i="7"/>
  <c r="Q1588" i="7"/>
  <c r="Q1624" i="7"/>
  <c r="Q1660" i="7"/>
  <c r="Q1696" i="7"/>
  <c r="Q1868" i="7"/>
  <c r="Q1495" i="7"/>
  <c r="Q1497" i="7"/>
  <c r="Q1503" i="7"/>
  <c r="Q1531" i="7"/>
  <c r="Q1533" i="7"/>
  <c r="Q1539" i="7"/>
  <c r="Q1567" i="7"/>
  <c r="Q1575" i="7"/>
  <c r="Q1603" i="7"/>
  <c r="Q1605" i="7"/>
  <c r="Q1611" i="7"/>
  <c r="Q1639" i="7"/>
  <c r="Q1641" i="7"/>
  <c r="Q1647" i="7"/>
  <c r="Q1675" i="7"/>
  <c r="Q1677" i="7"/>
  <c r="Q1683" i="7"/>
  <c r="Q1711" i="7"/>
  <c r="Q1719" i="7"/>
  <c r="Q1761" i="7"/>
  <c r="Q1837" i="7"/>
  <c r="Q1848" i="7"/>
  <c r="Q1932" i="7"/>
  <c r="Q1956" i="7"/>
  <c r="Q1426" i="7"/>
  <c r="Q1486" i="7"/>
  <c r="Q1522" i="7"/>
  <c r="Q1558" i="7"/>
  <c r="Q1594" i="7"/>
  <c r="Q1630" i="7"/>
  <c r="Q1666" i="7"/>
  <c r="Q1702" i="7"/>
  <c r="Q1897" i="7"/>
  <c r="Q1910" i="7"/>
  <c r="Q1943" i="7"/>
  <c r="Q1981" i="7"/>
  <c r="Q2017" i="7"/>
  <c r="Q2053" i="7"/>
  <c r="Q2132" i="7"/>
  <c r="Q1431" i="7"/>
  <c r="Q1465" i="7"/>
  <c r="Q1549" i="7"/>
  <c r="Q1577" i="7"/>
  <c r="Q1585" i="7"/>
  <c r="Q1613" i="7"/>
  <c r="Q1621" i="7"/>
  <c r="Q1685" i="7"/>
  <c r="Q1693" i="7"/>
  <c r="Q1721" i="7"/>
  <c r="Q1729" i="7"/>
  <c r="Q1772" i="7"/>
  <c r="Q1895" i="7"/>
  <c r="Q1926" i="7"/>
  <c r="Q1979" i="7"/>
  <c r="Q1988" i="7"/>
  <c r="Q2015" i="7"/>
  <c r="Q2024" i="7"/>
  <c r="Q2051" i="7"/>
  <c r="Q2060" i="7"/>
  <c r="Q2087" i="7"/>
  <c r="Q2096" i="7"/>
  <c r="Q1840" i="7"/>
  <c r="Q1876" i="7"/>
  <c r="Q1912" i="7"/>
  <c r="Q1948" i="7"/>
  <c r="Q2180" i="7"/>
  <c r="Q2199" i="7"/>
  <c r="Q2208" i="7"/>
  <c r="Q2229" i="7"/>
  <c r="Q2337" i="7"/>
  <c r="Q1797" i="7"/>
  <c r="Q1821" i="7"/>
  <c r="Q1893" i="7"/>
  <c r="Q1929" i="7"/>
  <c r="Q1965" i="7"/>
  <c r="Q2135" i="7"/>
  <c r="Q2163" i="7"/>
  <c r="Q2511" i="7"/>
  <c r="Q2598" i="7"/>
  <c r="Q1749" i="7"/>
  <c r="Q1766" i="7"/>
  <c r="Q1770" i="7"/>
  <c r="Q1782" i="7"/>
  <c r="Q1842" i="7"/>
  <c r="Q1878" i="7"/>
  <c r="Q1914" i="7"/>
  <c r="Q1950" i="7"/>
  <c r="Q2161" i="7"/>
  <c r="Q2202" i="7"/>
  <c r="Q1758" i="7"/>
  <c r="Q1828" i="7"/>
  <c r="Q1864" i="7"/>
  <c r="Q1900" i="7"/>
  <c r="Q1936" i="7"/>
  <c r="Q1972" i="7"/>
  <c r="Q2133" i="7"/>
  <c r="Q1778" i="7"/>
  <c r="Q1796" i="7"/>
  <c r="Q1820" i="7"/>
  <c r="Q1826" i="7"/>
  <c r="Q1856" i="7"/>
  <c r="Q1862" i="7"/>
  <c r="Q1892" i="7"/>
  <c r="Q1928" i="7"/>
  <c r="Q1934" i="7"/>
  <c r="Q1964" i="7"/>
  <c r="Q1970" i="7"/>
  <c r="Q2168" i="7"/>
  <c r="Q2172" i="7"/>
  <c r="Q2185" i="7"/>
  <c r="Q2209" i="7"/>
  <c r="Q2490" i="7"/>
  <c r="Q1737" i="7"/>
  <c r="Q1742" i="7"/>
  <c r="Q1756" i="7"/>
  <c r="Q1809" i="7"/>
  <c r="Q1845" i="7"/>
  <c r="Q1881" i="7"/>
  <c r="Q1917" i="7"/>
  <c r="Q1953" i="7"/>
  <c r="Q1984" i="7"/>
  <c r="Q1996" i="7"/>
  <c r="Q2008" i="7"/>
  <c r="Q2020" i="7"/>
  <c r="Q2032" i="7"/>
  <c r="Q2044" i="7"/>
  <c r="Q2056" i="7"/>
  <c r="Q2068" i="7"/>
  <c r="Q2092" i="7"/>
  <c r="Q2166" i="7"/>
  <c r="Q2570" i="7"/>
  <c r="Q1802" i="7"/>
  <c r="Q1866" i="7"/>
  <c r="Q1902" i="7"/>
  <c r="Q1938" i="7"/>
  <c r="Q1977" i="7"/>
  <c r="Q1982" i="7"/>
  <c r="Q1986" i="7"/>
  <c r="Q1989" i="7"/>
  <c r="Q1994" i="7"/>
  <c r="Q1998" i="7"/>
  <c r="Q2006" i="7"/>
  <c r="Q2010" i="7"/>
  <c r="Q2018" i="7"/>
  <c r="Q2022" i="7"/>
  <c r="Q2025" i="7"/>
  <c r="Q2030" i="7"/>
  <c r="Q2034" i="7"/>
  <c r="Q2037" i="7"/>
  <c r="Q2042" i="7"/>
  <c r="Q2046" i="7"/>
  <c r="Q2049" i="7"/>
  <c r="Q2054" i="7"/>
  <c r="Q2058" i="7"/>
  <c r="Q2061" i="7"/>
  <c r="Q2066" i="7"/>
  <c r="Q2070" i="7"/>
  <c r="Q2073" i="7"/>
  <c r="Q2082" i="7"/>
  <c r="Q2085" i="7"/>
  <c r="Q2090" i="7"/>
  <c r="Q2094" i="7"/>
  <c r="Q2097" i="7"/>
  <c r="Q2109" i="7"/>
  <c r="Q2114" i="7"/>
  <c r="Q2120" i="7"/>
  <c r="Q2123" i="7"/>
  <c r="Q2138" i="7"/>
  <c r="Q2149" i="7"/>
  <c r="Q2196" i="7"/>
  <c r="Q1768" i="7"/>
  <c r="Q1773" i="7"/>
  <c r="Q1780" i="7"/>
  <c r="Q1785" i="7"/>
  <c r="Q1804" i="7"/>
  <c r="Q1888" i="7"/>
  <c r="Q1924" i="7"/>
  <c r="Q1960" i="7"/>
  <c r="Q2136" i="7"/>
  <c r="Q2147" i="7"/>
  <c r="Q2205" i="7"/>
  <c r="Q2265" i="7"/>
  <c r="Q1754" i="7"/>
  <c r="Q1794" i="7"/>
  <c r="Q1808" i="7"/>
  <c r="Q1844" i="7"/>
  <c r="Q1850" i="7"/>
  <c r="Q1880" i="7"/>
  <c r="Q1886" i="7"/>
  <c r="Q1916" i="7"/>
  <c r="Q1922" i="7"/>
  <c r="Q1952" i="7"/>
  <c r="Q1958" i="7"/>
  <c r="Q2134" i="7"/>
  <c r="Q1833" i="7"/>
  <c r="Q1905" i="7"/>
  <c r="Q1941" i="7"/>
  <c r="Q2125" i="7"/>
  <c r="Q2127" i="7"/>
  <c r="Q2154" i="7"/>
  <c r="Q2156" i="7"/>
  <c r="Q2160" i="7"/>
  <c r="Q2173" i="7"/>
  <c r="Q2153" i="7"/>
  <c r="Q2189" i="7"/>
  <c r="Q2244" i="7"/>
  <c r="Q2246" i="7"/>
  <c r="Q2248" i="7"/>
  <c r="Q2252" i="7"/>
  <c r="Q2282" i="7"/>
  <c r="Q2284" i="7"/>
  <c r="Q2286" i="7"/>
  <c r="Q2288" i="7"/>
  <c r="Q2316" i="7"/>
  <c r="Q2318" i="7"/>
  <c r="Q2320" i="7"/>
  <c r="Q2322" i="7"/>
  <c r="Q2354" i="7"/>
  <c r="Q2358" i="7"/>
  <c r="Q2360" i="7"/>
  <c r="Q2388" i="7"/>
  <c r="Q2390" i="7"/>
  <c r="Q2424" i="7"/>
  <c r="Q2426" i="7"/>
  <c r="Q2430" i="7"/>
  <c r="Q2462" i="7"/>
  <c r="Q2466" i="7"/>
  <c r="Q2468" i="7"/>
  <c r="Q2529" i="7"/>
  <c r="Q2895" i="7"/>
  <c r="Q2129" i="7"/>
  <c r="Q2170" i="7"/>
  <c r="Q2193" i="7"/>
  <c r="Q2217" i="7"/>
  <c r="Q2223" i="7"/>
  <c r="Q2242" i="7"/>
  <c r="Q2257" i="7"/>
  <c r="Q2259" i="7"/>
  <c r="Q2261" i="7"/>
  <c r="Q2278" i="7"/>
  <c r="Q2293" i="7"/>
  <c r="Q2295" i="7"/>
  <c r="Q2297" i="7"/>
  <c r="Q2314" i="7"/>
  <c r="Q2329" i="7"/>
  <c r="Q2331" i="7"/>
  <c r="Q2333" i="7"/>
  <c r="Q2350" i="7"/>
  <c r="Q2386" i="7"/>
  <c r="Q2401" i="7"/>
  <c r="Q2405" i="7"/>
  <c r="Q2422" i="7"/>
  <c r="Q2437" i="7"/>
  <c r="Q2441" i="7"/>
  <c r="Q2458" i="7"/>
  <c r="Q2473" i="7"/>
  <c r="Q2477" i="7"/>
  <c r="Q2505" i="7"/>
  <c r="Q2507" i="7"/>
  <c r="Q2514" i="7"/>
  <c r="Q2584" i="7"/>
  <c r="Q2662" i="7"/>
  <c r="Q2142" i="7"/>
  <c r="Q2201" i="7"/>
  <c r="Q2519" i="7"/>
  <c r="Q2540" i="7"/>
  <c r="Q2542" i="7"/>
  <c r="Q2544" i="7"/>
  <c r="Q2596" i="7"/>
  <c r="Q2141" i="7"/>
  <c r="Q2165" i="7"/>
  <c r="Q2210" i="7"/>
  <c r="Q2212" i="7"/>
  <c r="Q2232" i="7"/>
  <c r="Q2234" i="7"/>
  <c r="Q2236" i="7"/>
  <c r="Q2238" i="7"/>
  <c r="Q2240" i="7"/>
  <c r="Q2268" i="7"/>
  <c r="Q2270" i="7"/>
  <c r="Q2272" i="7"/>
  <c r="Q2274" i="7"/>
  <c r="Q2276" i="7"/>
  <c r="Q2304" i="7"/>
  <c r="Q2306" i="7"/>
  <c r="Q2310" i="7"/>
  <c r="Q2312" i="7"/>
  <c r="Q2340" i="7"/>
  <c r="Q2342" i="7"/>
  <c r="Q2344" i="7"/>
  <c r="Q2346" i="7"/>
  <c r="Q2348" i="7"/>
  <c r="Q2376" i="7"/>
  <c r="Q2378" i="7"/>
  <c r="Q2382" i="7"/>
  <c r="Q2384" i="7"/>
  <c r="Q2412" i="7"/>
  <c r="Q2414" i="7"/>
  <c r="Q2418" i="7"/>
  <c r="Q2420" i="7"/>
  <c r="Q2450" i="7"/>
  <c r="Q2454" i="7"/>
  <c r="Q2456" i="7"/>
  <c r="Q2553" i="7"/>
  <c r="Q2151" i="7"/>
  <c r="Q2175" i="7"/>
  <c r="Q2178" i="7"/>
  <c r="Q2204" i="7"/>
  <c r="Q2253" i="7"/>
  <c r="Q2325" i="7"/>
  <c r="Q2361" i="7"/>
  <c r="Q2491" i="7"/>
  <c r="Q2499" i="7"/>
  <c r="Q2517" i="7"/>
  <c r="Q2169" i="7"/>
  <c r="Q2198" i="7"/>
  <c r="Q2214" i="7"/>
  <c r="Q2230" i="7"/>
  <c r="Q2245" i="7"/>
  <c r="Q2249" i="7"/>
  <c r="Q2266" i="7"/>
  <c r="Q2281" i="7"/>
  <c r="Q2283" i="7"/>
  <c r="Q2285" i="7"/>
  <c r="Q2302" i="7"/>
  <c r="Q2317" i="7"/>
  <c r="Q2319" i="7"/>
  <c r="Q2321" i="7"/>
  <c r="Q2353" i="7"/>
  <c r="Q2355" i="7"/>
  <c r="Q2374" i="7"/>
  <c r="Q2389" i="7"/>
  <c r="Q2393" i="7"/>
  <c r="Q2410" i="7"/>
  <c r="Q2425" i="7"/>
  <c r="Q2429" i="7"/>
  <c r="Q2446" i="7"/>
  <c r="Q2461" i="7"/>
  <c r="Q2465" i="7"/>
  <c r="Q2530" i="7"/>
  <c r="Q2532" i="7"/>
  <c r="Q2547" i="7"/>
  <c r="Q2569" i="7"/>
  <c r="Q2698" i="7"/>
  <c r="Q2806" i="7"/>
  <c r="Q2906" i="7"/>
  <c r="Q2177" i="7"/>
  <c r="Q2216" i="7"/>
  <c r="Q2218" i="7"/>
  <c r="Q2220" i="7"/>
  <c r="Q2224" i="7"/>
  <c r="Q2226" i="7"/>
  <c r="Q2228" i="7"/>
  <c r="Q2256" i="7"/>
  <c r="Q2260" i="7"/>
  <c r="Q2264" i="7"/>
  <c r="Q2292" i="7"/>
  <c r="Q2294" i="7"/>
  <c r="Q2298" i="7"/>
  <c r="Q2300" i="7"/>
  <c r="Q2328" i="7"/>
  <c r="Q2330" i="7"/>
  <c r="Q2332" i="7"/>
  <c r="Q2334" i="7"/>
  <c r="Q2336" i="7"/>
  <c r="Q2370" i="7"/>
  <c r="Q2372" i="7"/>
  <c r="Q2408" i="7"/>
  <c r="Q2436" i="7"/>
  <c r="Q2438" i="7"/>
  <c r="Q2442" i="7"/>
  <c r="Q2444" i="7"/>
  <c r="Q2472" i="7"/>
  <c r="Q2474" i="7"/>
  <c r="Q2478" i="7"/>
  <c r="Q2480" i="7"/>
  <c r="Q2504" i="7"/>
  <c r="Q2506" i="7"/>
  <c r="Q2508" i="7"/>
  <c r="Q2545" i="7"/>
  <c r="Q2556" i="7"/>
  <c r="Q2558" i="7"/>
  <c r="Q2565" i="7"/>
  <c r="Q2139" i="7"/>
  <c r="Q2150" i="7"/>
  <c r="Q2187" i="7"/>
  <c r="Q2190" i="7"/>
  <c r="Q2206" i="7"/>
  <c r="Q2241" i="7"/>
  <c r="Q2277" i="7"/>
  <c r="Q2313" i="7"/>
  <c r="Q2349" i="7"/>
  <c r="Q2541" i="7"/>
  <c r="Q2554" i="7"/>
  <c r="Q2174" i="7"/>
  <c r="Q2181" i="7"/>
  <c r="Q2211" i="7"/>
  <c r="Q2237" i="7"/>
  <c r="Q2254" i="7"/>
  <c r="Q2269" i="7"/>
  <c r="Q2271" i="7"/>
  <c r="Q2273" i="7"/>
  <c r="Q2290" i="7"/>
  <c r="Q2305" i="7"/>
  <c r="Q2307" i="7"/>
  <c r="Q2309" i="7"/>
  <c r="Q2341" i="7"/>
  <c r="Q2343" i="7"/>
  <c r="Q2345" i="7"/>
  <c r="Q2362" i="7"/>
  <c r="Q2381" i="7"/>
  <c r="Q2398" i="7"/>
  <c r="Q2413" i="7"/>
  <c r="Q2417" i="7"/>
  <c r="Q2434" i="7"/>
  <c r="Q2449" i="7"/>
  <c r="Q2453" i="7"/>
  <c r="Q2518" i="7"/>
  <c r="Q2581" i="7"/>
  <c r="Q2734" i="7"/>
  <c r="Q2842" i="7"/>
  <c r="Q2933" i="7"/>
  <c r="Q2560" i="7"/>
  <c r="Q2607" i="7"/>
  <c r="Q2870" i="7"/>
  <c r="Q2566" i="7"/>
  <c r="Q2613" i="7"/>
  <c r="Q2641" i="7"/>
  <c r="Q2643" i="7"/>
  <c r="Q2649" i="7"/>
  <c r="Q2677" i="7"/>
  <c r="Q2685" i="7"/>
  <c r="Q2713" i="7"/>
  <c r="Q2715" i="7"/>
  <c r="Q2749" i="7"/>
  <c r="Q2751" i="7"/>
  <c r="Q2757" i="7"/>
  <c r="Q2785" i="7"/>
  <c r="Q2787" i="7"/>
  <c r="Q2793" i="7"/>
  <c r="Q2821" i="7"/>
  <c r="Q2827" i="7"/>
  <c r="Q2829" i="7"/>
  <c r="Q2849" i="7"/>
  <c r="Q2882" i="7"/>
  <c r="Q2897" i="7"/>
  <c r="Q3068" i="7"/>
  <c r="Q3217" i="7"/>
  <c r="Q2512" i="7"/>
  <c r="Q2548" i="7"/>
  <c r="Q2586" i="7"/>
  <c r="Q2622" i="7"/>
  <c r="Q2656" i="7"/>
  <c r="Q2658" i="7"/>
  <c r="Q2692" i="7"/>
  <c r="Q2728" i="7"/>
  <c r="Q2730" i="7"/>
  <c r="Q2747" i="7"/>
  <c r="Q2766" i="7"/>
  <c r="Q2800" i="7"/>
  <c r="Q2802" i="7"/>
  <c r="Q2836" i="7"/>
  <c r="Q2847" i="7"/>
  <c r="Q2856" i="7"/>
  <c r="Q2858" i="7"/>
  <c r="Q2873" i="7"/>
  <c r="Q2880" i="7"/>
  <c r="Q2578" i="7"/>
  <c r="Q2602" i="7"/>
  <c r="Q2893" i="7"/>
  <c r="Q2940" i="7"/>
  <c r="Q3038" i="7"/>
  <c r="Q3104" i="7"/>
  <c r="Q2562" i="7"/>
  <c r="Q2572" i="7"/>
  <c r="Q2629" i="7"/>
  <c r="Q2631" i="7"/>
  <c r="Q2637" i="7"/>
  <c r="Q2667" i="7"/>
  <c r="Q2673" i="7"/>
  <c r="Q2701" i="7"/>
  <c r="Q2703" i="7"/>
  <c r="Q2709" i="7"/>
  <c r="Q2737" i="7"/>
  <c r="Q2739" i="7"/>
  <c r="Q2745" i="7"/>
  <c r="Q2773" i="7"/>
  <c r="Q2775" i="7"/>
  <c r="Q2781" i="7"/>
  <c r="Q2815" i="7"/>
  <c r="Q2817" i="7"/>
  <c r="Q2845" i="7"/>
  <c r="Q2871" i="7"/>
  <c r="Q2502" i="7"/>
  <c r="Q2593" i="7"/>
  <c r="Q2610" i="7"/>
  <c r="Q2650" i="7"/>
  <c r="Q2686" i="7"/>
  <c r="Q2722" i="7"/>
  <c r="Q2794" i="7"/>
  <c r="Q2830" i="7"/>
  <c r="Q2850" i="7"/>
  <c r="Q2869" i="7"/>
  <c r="Q2885" i="7"/>
  <c r="Q2909" i="7"/>
  <c r="Q2536" i="7"/>
  <c r="Q2644" i="7"/>
  <c r="Q2646" i="7"/>
  <c r="Q2680" i="7"/>
  <c r="Q2682" i="7"/>
  <c r="Q2716" i="7"/>
  <c r="Q2718" i="7"/>
  <c r="Q2754" i="7"/>
  <c r="Q2788" i="7"/>
  <c r="Q2790" i="7"/>
  <c r="Q2824" i="7"/>
  <c r="Q2843" i="7"/>
  <c r="Q2861" i="7"/>
  <c r="Q2916" i="7"/>
  <c r="Q2996" i="7"/>
  <c r="Q2583" i="7"/>
  <c r="Q2595" i="7"/>
  <c r="Q2848" i="7"/>
  <c r="Q2881" i="7"/>
  <c r="Q2952" i="7"/>
  <c r="Q3302" i="7"/>
  <c r="Q2590" i="7"/>
  <c r="Q2617" i="7"/>
  <c r="Q2619" i="7"/>
  <c r="Q2625" i="7"/>
  <c r="Q2655" i="7"/>
  <c r="Q2661" i="7"/>
  <c r="Q2689" i="7"/>
  <c r="Q2691" i="7"/>
  <c r="Q2697" i="7"/>
  <c r="Q2725" i="7"/>
  <c r="Q2727" i="7"/>
  <c r="Q2761" i="7"/>
  <c r="Q2763" i="7"/>
  <c r="Q2769" i="7"/>
  <c r="Q2797" i="7"/>
  <c r="Q2799" i="7"/>
  <c r="Q2803" i="7"/>
  <c r="Q2805" i="7"/>
  <c r="Q2833" i="7"/>
  <c r="Q2835" i="7"/>
  <c r="Q2839" i="7"/>
  <c r="Q2855" i="7"/>
  <c r="Q2857" i="7"/>
  <c r="Q2894" i="7"/>
  <c r="Q2526" i="7"/>
  <c r="Q2571" i="7"/>
  <c r="Q2574" i="7"/>
  <c r="Q2601" i="7"/>
  <c r="Q2605" i="7"/>
  <c r="Q2638" i="7"/>
  <c r="Q2674" i="7"/>
  <c r="Q2710" i="7"/>
  <c r="Q2746" i="7"/>
  <c r="Q2782" i="7"/>
  <c r="Q2818" i="7"/>
  <c r="Q2846" i="7"/>
  <c r="Q2872" i="7"/>
  <c r="Q2921" i="7"/>
  <c r="Q3032" i="7"/>
  <c r="Q2524" i="7"/>
  <c r="Q2632" i="7"/>
  <c r="Q2634" i="7"/>
  <c r="Q2668" i="7"/>
  <c r="Q2670" i="7"/>
  <c r="Q2704" i="7"/>
  <c r="Q2706" i="7"/>
  <c r="Q2740" i="7"/>
  <c r="Q2742" i="7"/>
  <c r="Q2759" i="7"/>
  <c r="Q2776" i="7"/>
  <c r="Q2778" i="7"/>
  <c r="Q2812" i="7"/>
  <c r="Q2814" i="7"/>
  <c r="Q2851" i="7"/>
  <c r="Q2899" i="7"/>
  <c r="Q2928" i="7"/>
  <c r="Q2900" i="7"/>
  <c r="Q2950" i="7"/>
  <c r="Q2979" i="7"/>
  <c r="Q2986" i="7"/>
  <c r="Q2988" i="7"/>
  <c r="Q2994" i="7"/>
  <c r="Q3015" i="7"/>
  <c r="Q3022" i="7"/>
  <c r="Q3024" i="7"/>
  <c r="Q3030" i="7"/>
  <c r="Q3051" i="7"/>
  <c r="Q3060" i="7"/>
  <c r="Q3066" i="7"/>
  <c r="Q3087" i="7"/>
  <c r="Q3094" i="7"/>
  <c r="Q3102" i="7"/>
  <c r="Q3262" i="7"/>
  <c r="Q2886" i="7"/>
  <c r="Q2910" i="7"/>
  <c r="Q2924" i="7"/>
  <c r="Q2934" i="7"/>
  <c r="Q2977" i="7"/>
  <c r="Q2981" i="7"/>
  <c r="Q3013" i="7"/>
  <c r="Q3017" i="7"/>
  <c r="Q3049" i="7"/>
  <c r="Q3053" i="7"/>
  <c r="Q3115" i="7"/>
  <c r="Q3125" i="7"/>
  <c r="Q2878" i="7"/>
  <c r="Q2943" i="7"/>
  <c r="Q2946" i="7"/>
  <c r="Q2957" i="7"/>
  <c r="Q2960" i="7"/>
  <c r="Q2983" i="7"/>
  <c r="Q3117" i="7"/>
  <c r="Q3123" i="7"/>
  <c r="Q3157" i="7"/>
  <c r="Q3159" i="7"/>
  <c r="Q3265" i="7"/>
  <c r="Q3274" i="7"/>
  <c r="Q2876" i="7"/>
  <c r="Q2965" i="7"/>
  <c r="Q2991" i="7"/>
  <c r="Q2998" i="7"/>
  <c r="Q3000" i="7"/>
  <c r="Q3006" i="7"/>
  <c r="Q3027" i="7"/>
  <c r="Q3034" i="7"/>
  <c r="Q3036" i="7"/>
  <c r="Q3042" i="7"/>
  <c r="Q3063" i="7"/>
  <c r="Q3070" i="7"/>
  <c r="Q3072" i="7"/>
  <c r="Q3078" i="7"/>
  <c r="Q3106" i="7"/>
  <c r="Q3108" i="7"/>
  <c r="Q3183" i="7"/>
  <c r="Q3215" i="7"/>
  <c r="Q3226" i="7"/>
  <c r="Q3256" i="7"/>
  <c r="Q3300" i="7"/>
  <c r="Q3314" i="7"/>
  <c r="Q3356" i="7"/>
  <c r="Q2898" i="7"/>
  <c r="Q2923" i="7"/>
  <c r="Q2936" i="7"/>
  <c r="Q2972" i="7"/>
  <c r="Q2989" i="7"/>
  <c r="Q2993" i="7"/>
  <c r="Q3025" i="7"/>
  <c r="Q3029" i="7"/>
  <c r="Q3061" i="7"/>
  <c r="Q3065" i="7"/>
  <c r="Q3097" i="7"/>
  <c r="Q3101" i="7"/>
  <c r="Q3149" i="7"/>
  <c r="Q2875" i="7"/>
  <c r="Q2926" i="7"/>
  <c r="Q2978" i="7"/>
  <c r="Q3008" i="7"/>
  <c r="Q3014" i="7"/>
  <c r="Q3044" i="7"/>
  <c r="Q3050" i="7"/>
  <c r="Q3080" i="7"/>
  <c r="Q3086" i="7"/>
  <c r="Q2890" i="7"/>
  <c r="Q2919" i="7"/>
  <c r="Q2948" i="7"/>
  <c r="Q2959" i="7"/>
  <c r="Q2995" i="7"/>
  <c r="Q3145" i="7"/>
  <c r="Q3147" i="7"/>
  <c r="Q3238" i="7"/>
  <c r="Q3284" i="7"/>
  <c r="Q3303" i="7"/>
  <c r="Q2866" i="7"/>
  <c r="Q2912" i="7"/>
  <c r="Q2929" i="7"/>
  <c r="Q2962" i="7"/>
  <c r="Q2969" i="7"/>
  <c r="Q2974" i="7"/>
  <c r="Q2976" i="7"/>
  <c r="Q3003" i="7"/>
  <c r="Q3010" i="7"/>
  <c r="Q3012" i="7"/>
  <c r="Q3018" i="7"/>
  <c r="Q3039" i="7"/>
  <c r="Q3048" i="7"/>
  <c r="Q3054" i="7"/>
  <c r="Q3075" i="7"/>
  <c r="Q3082" i="7"/>
  <c r="Q3084" i="7"/>
  <c r="Q3090" i="7"/>
  <c r="Q3116" i="7"/>
  <c r="Q3122" i="7"/>
  <c r="Q3345" i="7"/>
  <c r="Q2864" i="7"/>
  <c r="Q2874" i="7"/>
  <c r="Q2922" i="7"/>
  <c r="Q2935" i="7"/>
  <c r="Q3001" i="7"/>
  <c r="Q3005" i="7"/>
  <c r="Q3037" i="7"/>
  <c r="Q3041" i="7"/>
  <c r="Q3073" i="7"/>
  <c r="Q3137" i="7"/>
  <c r="Q3199" i="7"/>
  <c r="Q3227" i="7"/>
  <c r="Q3250" i="7"/>
  <c r="Q3289" i="7"/>
  <c r="Q3301" i="7"/>
  <c r="Q2887" i="7"/>
  <c r="Q2911" i="7"/>
  <c r="Q2938" i="7"/>
  <c r="Q2964" i="7"/>
  <c r="Q2971" i="7"/>
  <c r="Q2984" i="7"/>
  <c r="Q2990" i="7"/>
  <c r="Q3020" i="7"/>
  <c r="Q3026" i="7"/>
  <c r="Q3056" i="7"/>
  <c r="Q3062" i="7"/>
  <c r="Q3092" i="7"/>
  <c r="Q3098" i="7"/>
  <c r="Q3109" i="7"/>
  <c r="Q3118" i="7"/>
  <c r="Q2863" i="7"/>
  <c r="Q2907" i="7"/>
  <c r="Q2931" i="7"/>
  <c r="Q2947" i="7"/>
  <c r="Q2958" i="7"/>
  <c r="Q3007" i="7"/>
  <c r="Q3133" i="7"/>
  <c r="Q3135" i="7"/>
  <c r="Q3169" i="7"/>
  <c r="Q3171" i="7"/>
  <c r="Q3214" i="7"/>
  <c r="Q3248" i="7"/>
  <c r="Q3438" i="7"/>
  <c r="Q3193" i="7"/>
  <c r="Q3203" i="7"/>
  <c r="Q3212" i="7"/>
  <c r="Q3349" i="7"/>
  <c r="Q3666" i="7"/>
  <c r="Q3140" i="7"/>
  <c r="Q3152" i="7"/>
  <c r="Q3176" i="7"/>
  <c r="Q3208" i="7"/>
  <c r="Q3235" i="7"/>
  <c r="Q3271" i="7"/>
  <c r="Q3279" i="7"/>
  <c r="Q3292" i="7"/>
  <c r="Q3329" i="7"/>
  <c r="Q3413" i="7"/>
  <c r="Q3603" i="7"/>
  <c r="Q3124" i="7"/>
  <c r="Q3136" i="7"/>
  <c r="Q3148" i="7"/>
  <c r="Q3160" i="7"/>
  <c r="Q3172" i="7"/>
  <c r="Q3195" i="7"/>
  <c r="Q3277" i="7"/>
  <c r="Q3319" i="7"/>
  <c r="Q3337" i="7"/>
  <c r="Q3369" i="7"/>
  <c r="Q3436" i="7"/>
  <c r="Q3502" i="7"/>
  <c r="Q3714" i="7"/>
  <c r="Q3179" i="7"/>
  <c r="Q3205" i="7"/>
  <c r="Q3211" i="7"/>
  <c r="Q3307" i="7"/>
  <c r="Q3327" i="7"/>
  <c r="Q3339" i="7"/>
  <c r="Q3380" i="7"/>
  <c r="Q3429" i="7"/>
  <c r="Q3483" i="7"/>
  <c r="Q3594" i="7"/>
  <c r="Q3151" i="7"/>
  <c r="Q3163" i="7"/>
  <c r="Q3220" i="7"/>
  <c r="Q3232" i="7"/>
  <c r="Q3239" i="7"/>
  <c r="Q3268" i="7"/>
  <c r="Q3275" i="7"/>
  <c r="Q3295" i="7"/>
  <c r="Q3427" i="7"/>
  <c r="Q3476" i="7"/>
  <c r="Q3188" i="7"/>
  <c r="Q3207" i="7"/>
  <c r="Q3247" i="7"/>
  <c r="Q3283" i="7"/>
  <c r="Q3639" i="7"/>
  <c r="Q3131" i="7"/>
  <c r="Q3143" i="7"/>
  <c r="Q3155" i="7"/>
  <c r="Q3167" i="7"/>
  <c r="Q3253" i="7"/>
  <c r="Q3361" i="7"/>
  <c r="Q3113" i="7"/>
  <c r="Q3181" i="7"/>
  <c r="Q3191" i="7"/>
  <c r="Q3298" i="7"/>
  <c r="Q3522" i="7"/>
  <c r="Q3630" i="7"/>
  <c r="Q3236" i="7"/>
  <c r="Q3244" i="7"/>
  <c r="Q3272" i="7"/>
  <c r="Q3280" i="7"/>
  <c r="Q3291" i="7"/>
  <c r="Q3708" i="7"/>
  <c r="Q3112" i="7"/>
  <c r="Q3200" i="7"/>
  <c r="Q3219" i="7"/>
  <c r="Q3231" i="7"/>
  <c r="Q3259" i="7"/>
  <c r="Q3267" i="7"/>
  <c r="Q3296" i="7"/>
  <c r="Q3308" i="7"/>
  <c r="Q3351" i="7"/>
  <c r="Q3368" i="7"/>
  <c r="Q3449" i="7"/>
  <c r="Q3567" i="7"/>
  <c r="Q3341" i="7"/>
  <c r="Q3352" i="7"/>
  <c r="Q3382" i="7"/>
  <c r="Q3544" i="7"/>
  <c r="Q3580" i="7"/>
  <c r="Q3652" i="7"/>
  <c r="Q3725" i="7"/>
  <c r="Q3286" i="7"/>
  <c r="Q3388" i="7"/>
  <c r="Q3420" i="7"/>
  <c r="Q3489" i="7"/>
  <c r="Q3686" i="7"/>
  <c r="Q3293" i="7"/>
  <c r="Q3322" i="7"/>
  <c r="Q3400" i="7"/>
  <c r="Q3520" i="7"/>
  <c r="Q3556" i="7"/>
  <c r="Q3592" i="7"/>
  <c r="Q3664" i="7"/>
  <c r="Q3700" i="7"/>
  <c r="Q3310" i="7"/>
  <c r="Q3392" i="7"/>
  <c r="Q3397" i="7"/>
  <c r="Q3404" i="7"/>
  <c r="Q3409" i="7"/>
  <c r="Q3454" i="7"/>
  <c r="Q3507" i="7"/>
  <c r="Q3364" i="7"/>
  <c r="Q3439" i="7"/>
  <c r="Q3462" i="7"/>
  <c r="Q3464" i="7"/>
  <c r="Q3534" i="7"/>
  <c r="Q3570" i="7"/>
  <c r="Q3606" i="7"/>
  <c r="Q3642" i="7"/>
  <c r="Q3678" i="7"/>
  <c r="Q3394" i="7"/>
  <c r="Q3406" i="7"/>
  <c r="Q3437" i="7"/>
  <c r="Q3448" i="7"/>
  <c r="Q3452" i="7"/>
  <c r="Q3579" i="7"/>
  <c r="Q3615" i="7"/>
  <c r="Q3651" i="7"/>
  <c r="Q3353" i="7"/>
  <c r="Q3370" i="7"/>
  <c r="Q3389" i="7"/>
  <c r="Q3532" i="7"/>
  <c r="Q3568" i="7"/>
  <c r="Q3604" i="7"/>
  <c r="Q3640" i="7"/>
  <c r="Q3676" i="7"/>
  <c r="Q3416" i="7"/>
  <c r="Q3376" i="7"/>
  <c r="Q3401" i="7"/>
  <c r="Q3486" i="7"/>
  <c r="Q3582" i="7"/>
  <c r="Q3618" i="7"/>
  <c r="Q3654" i="7"/>
  <c r="Q3305" i="7"/>
  <c r="Q3317" i="7"/>
  <c r="Q3358" i="7"/>
  <c r="Q3493" i="7"/>
  <c r="Q3519" i="7"/>
  <c r="Q3555" i="7"/>
  <c r="Q3591" i="7"/>
  <c r="Q3627" i="7"/>
  <c r="Q3663" i="7"/>
  <c r="Q3814" i="7"/>
  <c r="Q3450" i="7"/>
  <c r="Q3457" i="7"/>
  <c r="Q3477" i="7"/>
  <c r="Q3719" i="7"/>
  <c r="Q3747" i="7"/>
  <c r="Q3466" i="7"/>
  <c r="Q3723" i="7"/>
  <c r="Q3737" i="7"/>
  <c r="Q3745" i="7"/>
  <c r="Q3807" i="7"/>
  <c r="Q3465" i="7"/>
  <c r="Q3481" i="7"/>
  <c r="Q3496" i="7"/>
  <c r="Q3704" i="7"/>
  <c r="Q3706" i="7"/>
  <c r="Q3754" i="7"/>
  <c r="Q3433" i="7"/>
  <c r="Q3445" i="7"/>
  <c r="Q3720" i="7"/>
  <c r="Q3783" i="7"/>
  <c r="Q3898" i="7"/>
  <c r="Q3430" i="7"/>
  <c r="Q3442" i="7"/>
  <c r="Q3505" i="7"/>
  <c r="Q3734" i="7"/>
  <c r="Q3889" i="7"/>
  <c r="Q3498" i="7"/>
  <c r="Q3501" i="7"/>
  <c r="Q3514" i="7"/>
  <c r="Q3526" i="7"/>
  <c r="Q3538" i="7"/>
  <c r="Q3541" i="7"/>
  <c r="Q3550" i="7"/>
  <c r="Q3553" i="7"/>
  <c r="Q3562" i="7"/>
  <c r="Q3565" i="7"/>
  <c r="Q3574" i="7"/>
  <c r="Q3577" i="7"/>
  <c r="Q3586" i="7"/>
  <c r="Q3589" i="7"/>
  <c r="Q3598" i="7"/>
  <c r="Q3601" i="7"/>
  <c r="Q3610" i="7"/>
  <c r="Q3613" i="7"/>
  <c r="Q3622" i="7"/>
  <c r="Q3625" i="7"/>
  <c r="Q3637" i="7"/>
  <c r="Q3646" i="7"/>
  <c r="Q3649" i="7"/>
  <c r="Q3658" i="7"/>
  <c r="Q3670" i="7"/>
  <c r="Q3682" i="7"/>
  <c r="Q3685" i="7"/>
  <c r="Q3688" i="7"/>
  <c r="Q3699" i="7"/>
  <c r="Q3726" i="7"/>
  <c r="Q3728" i="7"/>
  <c r="Q3774" i="7"/>
  <c r="Q3781" i="7"/>
  <c r="Q3469" i="7"/>
  <c r="Q3508" i="7"/>
  <c r="Q3696" i="7"/>
  <c r="Q3709" i="7"/>
  <c r="Q3887" i="7"/>
  <c r="Q3421" i="7"/>
  <c r="Q3418" i="7"/>
  <c r="Q3474" i="7"/>
  <c r="Q3705" i="7"/>
  <c r="Q3733" i="7"/>
  <c r="Q3970" i="7"/>
  <c r="Q3510" i="7"/>
  <c r="Q3513" i="7"/>
  <c r="Q3525" i="7"/>
  <c r="Q3537" i="7"/>
  <c r="Q3549" i="7"/>
  <c r="Q3561" i="7"/>
  <c r="Q3573" i="7"/>
  <c r="Q3585" i="7"/>
  <c r="Q3609" i="7"/>
  <c r="Q3621" i="7"/>
  <c r="Q3633" i="7"/>
  <c r="Q3645" i="7"/>
  <c r="Q3657" i="7"/>
  <c r="Q3669" i="7"/>
  <c r="Q3681" i="7"/>
  <c r="Q3684" i="7"/>
  <c r="Q3693" i="7"/>
  <c r="Q3711" i="7"/>
  <c r="Q3753" i="7"/>
  <c r="Q3740" i="7"/>
  <c r="Q3750" i="7"/>
  <c r="Q3896" i="7"/>
  <c r="Q3738" i="7"/>
  <c r="Q3744" i="7"/>
  <c r="Q3776" i="7"/>
  <c r="Q3836" i="7"/>
  <c r="Q3838" i="7"/>
  <c r="Q3855" i="7"/>
  <c r="Q3769" i="7"/>
  <c r="Q3853" i="7"/>
  <c r="Q3862" i="7"/>
  <c r="Q3749" i="7"/>
  <c r="Q3860" i="7"/>
  <c r="Q3746" i="7"/>
  <c r="Q3851" i="7"/>
  <c r="Q3717" i="7"/>
  <c r="Q3743" i="7"/>
  <c r="Q3755" i="7"/>
  <c r="Q3757" i="7"/>
  <c r="Q3764" i="7"/>
  <c r="Q3773" i="7"/>
  <c r="Q3786" i="7"/>
  <c r="Q3788" i="7"/>
  <c r="Q3790" i="7"/>
  <c r="Q3826" i="7"/>
  <c r="Q3841" i="7"/>
  <c r="Q3843" i="7"/>
  <c r="Q3906" i="7"/>
  <c r="Q3946" i="7"/>
  <c r="Q3689" i="7"/>
  <c r="Q3779" i="7"/>
  <c r="Q3800" i="7"/>
  <c r="Q3802" i="7"/>
  <c r="Q3812" i="7"/>
  <c r="Q3902" i="7"/>
  <c r="Q3891" i="7"/>
  <c r="Q3900" i="7"/>
  <c r="Q4040" i="7"/>
  <c r="Q3822" i="7"/>
  <c r="Q3858" i="7"/>
  <c r="Q3894" i="7"/>
  <c r="Q3933" i="7"/>
  <c r="Q3935" i="7"/>
  <c r="Q3937" i="7"/>
  <c r="Q3939" i="7"/>
  <c r="Q3956" i="7"/>
  <c r="Q4076" i="7"/>
  <c r="Q3759" i="7"/>
  <c r="Q3793" i="7"/>
  <c r="Q3803" i="7"/>
  <c r="Q3810" i="7"/>
  <c r="Q3870" i="7"/>
  <c r="Q3930" i="7"/>
  <c r="Q3944" i="7"/>
  <c r="Q3948" i="7"/>
  <c r="Q4155" i="7"/>
  <c r="Q3795" i="7"/>
  <c r="Q3824" i="7"/>
  <c r="Q3829" i="7"/>
  <c r="Q3865" i="7"/>
  <c r="Q3872" i="7"/>
  <c r="Q3874" i="7"/>
  <c r="Q3932" i="7"/>
  <c r="Q3934" i="7"/>
  <c r="Q3936" i="7"/>
  <c r="Q3942" i="7"/>
  <c r="Q3762" i="7"/>
  <c r="Q3767" i="7"/>
  <c r="Q3848" i="7"/>
  <c r="Q3863" i="7"/>
  <c r="Q3867" i="7"/>
  <c r="Q3907" i="7"/>
  <c r="Q3791" i="7"/>
  <c r="Q3798" i="7"/>
  <c r="Q3882" i="7"/>
  <c r="Q3897" i="7"/>
  <c r="Q3899" i="7"/>
  <c r="Q3901" i="7"/>
  <c r="Q3903" i="7"/>
  <c r="Q4172" i="7"/>
  <c r="Q4274" i="7"/>
  <c r="Q3771" i="7"/>
  <c r="Q3815" i="7"/>
  <c r="Q3959" i="7"/>
  <c r="Q3984" i="7"/>
  <c r="Q4080" i="7"/>
  <c r="Q4133" i="7"/>
  <c r="Q4358" i="7"/>
  <c r="Q3877" i="7"/>
  <c r="Q3884" i="7"/>
  <c r="Q3886" i="7"/>
  <c r="Q3917" i="7"/>
  <c r="Q3954" i="7"/>
  <c r="Q3967" i="7"/>
  <c r="Q4196" i="7"/>
  <c r="Q4375" i="7"/>
  <c r="Q3875" i="7"/>
  <c r="Q3879" i="7"/>
  <c r="Q3919" i="7"/>
  <c r="Q3943" i="7"/>
  <c r="Q4131" i="7"/>
  <c r="Q4320" i="7"/>
  <c r="Q4332" i="7"/>
  <c r="Q3977" i="7"/>
  <c r="Q4023" i="7"/>
  <c r="Q4059" i="7"/>
  <c r="Q4112" i="7"/>
  <c r="Q4138" i="7"/>
  <c r="Q4151" i="7"/>
  <c r="Q4240" i="7"/>
  <c r="Q4272" i="7"/>
  <c r="Q4025" i="7"/>
  <c r="Q4027" i="7"/>
  <c r="Q4033" i="7"/>
  <c r="Q4061" i="7"/>
  <c r="Q4063" i="7"/>
  <c r="Q4069" i="7"/>
  <c r="Q4114" i="7"/>
  <c r="Q4121" i="7"/>
  <c r="Q4123" i="7"/>
  <c r="Q4125" i="7"/>
  <c r="Q4136" i="7"/>
  <c r="Q4147" i="7"/>
  <c r="Q4286" i="7"/>
  <c r="Q3915" i="7"/>
  <c r="Q3987" i="7"/>
  <c r="Q4001" i="7"/>
  <c r="Q4004" i="7"/>
  <c r="Q4009" i="7"/>
  <c r="Q4016" i="7"/>
  <c r="Q4052" i="7"/>
  <c r="Q4109" i="7"/>
  <c r="Q4158" i="7"/>
  <c r="Q4179" i="7"/>
  <c r="Q4035" i="7"/>
  <c r="Q4071" i="7"/>
  <c r="Q4086" i="7"/>
  <c r="Q4090" i="7"/>
  <c r="Q4156" i="7"/>
  <c r="Q4284" i="7"/>
  <c r="Q4296" i="7"/>
  <c r="Q4592" i="7"/>
  <c r="Q3968" i="7"/>
  <c r="Q4111" i="7"/>
  <c r="Q4203" i="7"/>
  <c r="Q4345" i="7"/>
  <c r="Q3997" i="7"/>
  <c r="Q4037" i="7"/>
  <c r="Q4045" i="7"/>
  <c r="Q4073" i="7"/>
  <c r="Q4075" i="7"/>
  <c r="Q4081" i="7"/>
  <c r="Q4118" i="7"/>
  <c r="Q4132" i="7"/>
  <c r="Q4154" i="7"/>
  <c r="Q4167" i="7"/>
  <c r="Q4310" i="7"/>
  <c r="Q3927" i="7"/>
  <c r="Q3951" i="7"/>
  <c r="Q4011" i="7"/>
  <c r="Q4064" i="7"/>
  <c r="Q4068" i="7"/>
  <c r="Q4113" i="7"/>
  <c r="Q4137" i="7"/>
  <c r="Q4308" i="7"/>
  <c r="Q3965" i="7"/>
  <c r="Q3973" i="7"/>
  <c r="Q3980" i="7"/>
  <c r="Q4047" i="7"/>
  <c r="Q4083" i="7"/>
  <c r="Q4108" i="7"/>
  <c r="Q4120" i="7"/>
  <c r="Q4126" i="7"/>
  <c r="Q3985" i="7"/>
  <c r="Q4095" i="7"/>
  <c r="Q4135" i="7"/>
  <c r="Q4146" i="7"/>
  <c r="Q4322" i="7"/>
  <c r="Q4334" i="7"/>
  <c r="Q3989" i="7"/>
  <c r="Q3999" i="7"/>
  <c r="Q4013" i="7"/>
  <c r="Q4015" i="7"/>
  <c r="Q4021" i="7"/>
  <c r="Q4049" i="7"/>
  <c r="Q4057" i="7"/>
  <c r="Q4087" i="7"/>
  <c r="Q4089" i="7"/>
  <c r="Q4091" i="7"/>
  <c r="Q4110" i="7"/>
  <c r="Q4189" i="7"/>
  <c r="Q4149" i="7"/>
  <c r="Q4182" i="7"/>
  <c r="Q4211" i="7"/>
  <c r="Q4223" i="7"/>
  <c r="Q4265" i="7"/>
  <c r="Q4291" i="7"/>
  <c r="Q4327" i="7"/>
  <c r="Q4347" i="7"/>
  <c r="Q4543" i="7"/>
  <c r="Q4165" i="7"/>
  <c r="Q4175" i="7"/>
  <c r="Q4185" i="7"/>
  <c r="Q4218" i="7"/>
  <c r="Q4225" i="7"/>
  <c r="Q4227" i="7"/>
  <c r="Q4233" i="7"/>
  <c r="Q4254" i="7"/>
  <c r="Q4261" i="7"/>
  <c r="Q4263" i="7"/>
  <c r="Q4289" i="7"/>
  <c r="Q4325" i="7"/>
  <c r="Q4534" i="7"/>
  <c r="Q4815" i="7"/>
  <c r="Q4103" i="7"/>
  <c r="Q4139" i="7"/>
  <c r="Q4163" i="7"/>
  <c r="Q4201" i="7"/>
  <c r="Q4216" i="7"/>
  <c r="Q4252" i="7"/>
  <c r="Q4181" i="7"/>
  <c r="Q4194" i="7"/>
  <c r="Q4213" i="7"/>
  <c r="Q4235" i="7"/>
  <c r="Q4287" i="7"/>
  <c r="Q4323" i="7"/>
  <c r="Q4337" i="7"/>
  <c r="Q4292" i="7"/>
  <c r="Q4328" i="7"/>
  <c r="Q4339" i="7"/>
  <c r="Q4348" i="7"/>
  <c r="Q4363" i="7"/>
  <c r="Q4382" i="7"/>
  <c r="Q4459" i="7"/>
  <c r="Q4187" i="7"/>
  <c r="Q4197" i="7"/>
  <c r="Q4230" i="7"/>
  <c r="Q4239" i="7"/>
  <c r="Q4245" i="7"/>
  <c r="Q4335" i="7"/>
  <c r="Q4425" i="7"/>
  <c r="Q4115" i="7"/>
  <c r="Q4177" i="7"/>
  <c r="Q4228" i="7"/>
  <c r="Q4264" i="7"/>
  <c r="Q4290" i="7"/>
  <c r="Q4297" i="7"/>
  <c r="Q4326" i="7"/>
  <c r="Q4333" i="7"/>
  <c r="Q4344" i="7"/>
  <c r="Q4346" i="7"/>
  <c r="Q4423" i="7"/>
  <c r="Q4505" i="7"/>
  <c r="Q4570" i="7"/>
  <c r="Q4170" i="7"/>
  <c r="Q4206" i="7"/>
  <c r="Q4209" i="7"/>
  <c r="Q4247" i="7"/>
  <c r="Q4253" i="7"/>
  <c r="Q4353" i="7"/>
  <c r="Q4389" i="7"/>
  <c r="Q4455" i="7"/>
  <c r="Q4503" i="7"/>
  <c r="Q4528" i="7"/>
  <c r="Q4180" i="7"/>
  <c r="Q4288" i="7"/>
  <c r="Q4324" i="7"/>
  <c r="Q4370" i="7"/>
  <c r="Q4568" i="7"/>
  <c r="Q4656" i="7"/>
  <c r="Q4199" i="7"/>
  <c r="Q4221" i="7"/>
  <c r="Q4242" i="7"/>
  <c r="Q4249" i="7"/>
  <c r="Q4257" i="7"/>
  <c r="Q4293" i="7"/>
  <c r="Q4329" i="7"/>
  <c r="Q4338" i="7"/>
  <c r="Q4349" i="7"/>
  <c r="Q4419" i="7"/>
  <c r="Q4402" i="7"/>
  <c r="Q4438" i="7"/>
  <c r="Q4474" i="7"/>
  <c r="Q4510" i="7"/>
  <c r="Q4294" i="7"/>
  <c r="Q4330" i="7"/>
  <c r="Q4352" i="7"/>
  <c r="Q4365" i="7"/>
  <c r="Q4377" i="7"/>
  <c r="Q4404" i="7"/>
  <c r="Q4406" i="7"/>
  <c r="Q4412" i="7"/>
  <c r="Q4442" i="7"/>
  <c r="Q4448" i="7"/>
  <c r="Q4500" i="7"/>
  <c r="Q4512" i="7"/>
  <c r="Q4516" i="7"/>
  <c r="Q4523" i="7"/>
  <c r="Q4549" i="7"/>
  <c r="Q4577" i="7"/>
  <c r="Q4341" i="7"/>
  <c r="Q4380" i="7"/>
  <c r="Q4431" i="7"/>
  <c r="Q4467" i="7"/>
  <c r="Q4507" i="7"/>
  <c r="Q4518" i="7"/>
  <c r="Q4813" i="7"/>
  <c r="Q4414" i="7"/>
  <c r="Q4450" i="7"/>
  <c r="Q4502" i="7"/>
  <c r="Q4544" i="7"/>
  <c r="Q4604" i="7"/>
  <c r="Q4340" i="7"/>
  <c r="Q4356" i="7"/>
  <c r="Q4368" i="7"/>
  <c r="Q4383" i="7"/>
  <c r="Q4401" i="7"/>
  <c r="Q4437" i="7"/>
  <c r="Q4473" i="7"/>
  <c r="Q4707" i="7"/>
  <c r="Q4270" i="7"/>
  <c r="Q4306" i="7"/>
  <c r="Q4364" i="7"/>
  <c r="Q4376" i="7"/>
  <c r="Q4388" i="7"/>
  <c r="Q4416" i="7"/>
  <c r="Q4418" i="7"/>
  <c r="Q4452" i="7"/>
  <c r="Q4454" i="7"/>
  <c r="Q4504" i="7"/>
  <c r="Q4527" i="7"/>
  <c r="Q4540" i="7"/>
  <c r="Q4558" i="7"/>
  <c r="Q4580" i="7"/>
  <c r="Q4411" i="7"/>
  <c r="Q4443" i="7"/>
  <c r="Q4447" i="7"/>
  <c r="Q4487" i="7"/>
  <c r="Q4499" i="7"/>
  <c r="Q4522" i="7"/>
  <c r="Q4538" i="7"/>
  <c r="Q4550" i="7"/>
  <c r="Q4795" i="7"/>
  <c r="Q4390" i="7"/>
  <c r="Q4426" i="7"/>
  <c r="Q4432" i="7"/>
  <c r="Q4462" i="7"/>
  <c r="Q4506" i="7"/>
  <c r="Q4413" i="7"/>
  <c r="Q4501" i="7"/>
  <c r="Q4694" i="7"/>
  <c r="Q4282" i="7"/>
  <c r="Q4318" i="7"/>
  <c r="Q4359" i="7"/>
  <c r="Q4366" i="7"/>
  <c r="Q4371" i="7"/>
  <c r="Q4378" i="7"/>
  <c r="Q4394" i="7"/>
  <c r="Q4400" i="7"/>
  <c r="Q4430" i="7"/>
  <c r="Q4436" i="7"/>
  <c r="Q4464" i="7"/>
  <c r="Q4466" i="7"/>
  <c r="Q4472" i="7"/>
  <c r="Q4484" i="7"/>
  <c r="Q4555" i="7"/>
  <c r="Q4565" i="7"/>
  <c r="Q4585" i="7"/>
  <c r="Q4587" i="7"/>
  <c r="Q4597" i="7"/>
  <c r="Q4599" i="7"/>
  <c r="Q4619" i="7"/>
  <c r="Q4621" i="7"/>
  <c r="Q4627" i="7"/>
  <c r="Q4730" i="7"/>
  <c r="Q4535" i="7"/>
  <c r="Q4589" i="7"/>
  <c r="Q4601" i="7"/>
  <c r="Q4696" i="7"/>
  <c r="Q4532" i="7"/>
  <c r="Q4718" i="7"/>
  <c r="Q4759" i="7"/>
  <c r="Q4496" i="7"/>
  <c r="Q4531" i="7"/>
  <c r="Q4567" i="7"/>
  <c r="Q4579" i="7"/>
  <c r="Q4591" i="7"/>
  <c r="Q4603" i="7"/>
  <c r="Q4631" i="7"/>
  <c r="Q4633" i="7"/>
  <c r="Q4655" i="7"/>
  <c r="Q4667" i="7"/>
  <c r="Q4561" i="7"/>
  <c r="Q4571" i="7"/>
  <c r="Q4541" i="7"/>
  <c r="Q4553" i="7"/>
  <c r="Q4611" i="7"/>
  <c r="Q4613" i="7"/>
  <c r="Q4643" i="7"/>
  <c r="Q4645" i="7"/>
  <c r="Q4679" i="7"/>
  <c r="Q4706" i="7"/>
  <c r="Q4628" i="7"/>
  <c r="Q4742" i="7"/>
  <c r="Q4819" i="7"/>
  <c r="Q4508" i="7"/>
  <c r="Q4563" i="7"/>
  <c r="Q4573" i="7"/>
  <c r="Q4607" i="7"/>
  <c r="Q4609" i="7"/>
  <c r="Q4615" i="7"/>
  <c r="Q4575" i="7"/>
  <c r="Q4785" i="7"/>
  <c r="Q4583" i="7"/>
  <c r="Q4595" i="7"/>
  <c r="Q4623" i="7"/>
  <c r="Q4625" i="7"/>
  <c r="Q4747" i="7"/>
  <c r="Q4873" i="7"/>
  <c r="Q4944" i="7"/>
  <c r="Q4956" i="7"/>
  <c r="Q4720" i="7"/>
  <c r="Q4723" i="7"/>
  <c r="Q4732" i="7"/>
  <c r="Q4735" i="7"/>
  <c r="Q4764" i="7"/>
  <c r="Q4766" i="7"/>
  <c r="Q4772" i="7"/>
  <c r="Q4800" i="7"/>
  <c r="Q4895" i="7"/>
  <c r="Q4987" i="7"/>
  <c r="Q4641" i="7"/>
  <c r="Q4677" i="7"/>
  <c r="Q4716" i="7"/>
  <c r="Q4728" i="7"/>
  <c r="Q4752" i="7"/>
  <c r="Q4782" i="7"/>
  <c r="Q4810" i="7"/>
  <c r="Q4884" i="7"/>
  <c r="Q4992" i="7"/>
  <c r="Q4761" i="7"/>
  <c r="Q4797" i="7"/>
  <c r="Q4891" i="7"/>
  <c r="Q4907" i="7"/>
  <c r="Q4722" i="7"/>
  <c r="Q4734" i="7"/>
  <c r="Q4744" i="7"/>
  <c r="Q4754" i="7"/>
  <c r="Q4756" i="7"/>
  <c r="Q4776" i="7"/>
  <c r="Q4778" i="7"/>
  <c r="Q4784" i="7"/>
  <c r="Q4837" i="7"/>
  <c r="Q4858" i="7"/>
  <c r="Q4708" i="7"/>
  <c r="Q4771" i="7"/>
  <c r="Q4807" i="7"/>
  <c r="Q4814" i="7"/>
  <c r="Q4816" i="7"/>
  <c r="Q4818" i="7"/>
  <c r="Q4820" i="7"/>
  <c r="Q4653" i="7"/>
  <c r="Q4689" i="7"/>
  <c r="Q4746" i="7"/>
  <c r="Q4758" i="7"/>
  <c r="Q4792" i="7"/>
  <c r="Q4794" i="7"/>
  <c r="Q4832" i="7"/>
  <c r="Q4919" i="7"/>
  <c r="Q4692" i="7"/>
  <c r="Q4704" i="7"/>
  <c r="Q4713" i="7"/>
  <c r="Q4725" i="7"/>
  <c r="Q4773" i="7"/>
  <c r="Q4830" i="7"/>
  <c r="Q4848" i="7"/>
  <c r="Q4894" i="7"/>
  <c r="Q4701" i="7"/>
  <c r="Q4736" i="7"/>
  <c r="Q4748" i="7"/>
  <c r="Q4760" i="7"/>
  <c r="Q4788" i="7"/>
  <c r="Q4790" i="7"/>
  <c r="Q4796" i="7"/>
  <c r="Q4712" i="7"/>
  <c r="Q4724" i="7"/>
  <c r="Q4740" i="7"/>
  <c r="Q4783" i="7"/>
  <c r="Q4836" i="7"/>
  <c r="Q4883" i="7"/>
  <c r="Q4665" i="7"/>
  <c r="Q4700" i="7"/>
  <c r="Q4770" i="7"/>
  <c r="Q4804" i="7"/>
  <c r="Q4806" i="7"/>
  <c r="Q4826" i="7"/>
  <c r="Q4855" i="7"/>
  <c r="Q4877" i="7"/>
  <c r="Q4906" i="7"/>
  <c r="Q5069" i="7"/>
  <c r="Q4831" i="7"/>
  <c r="Q4932" i="7"/>
  <c r="Q4935" i="7"/>
  <c r="Q4938" i="7"/>
  <c r="Q4966" i="7"/>
  <c r="Q4972" i="7"/>
  <c r="Q4975" i="7"/>
  <c r="Q4978" i="7"/>
  <c r="Q5023" i="7"/>
  <c r="Q5055" i="7"/>
  <c r="Q4896" i="7"/>
  <c r="Q4920" i="7"/>
  <c r="Q4954" i="7"/>
  <c r="Q5021" i="7"/>
  <c r="Q5034" i="7"/>
  <c r="Q5036" i="7"/>
  <c r="Q5051" i="7"/>
  <c r="Q4844" i="7"/>
  <c r="Q4865" i="7"/>
  <c r="Q4947" i="7"/>
  <c r="Q4996" i="7"/>
  <c r="Q5032" i="7"/>
  <c r="Q5100" i="7"/>
  <c r="Q4843" i="7"/>
  <c r="Q4880" i="7"/>
  <c r="Q4934" i="7"/>
  <c r="Q4937" i="7"/>
  <c r="Q4968" i="7"/>
  <c r="Q4974" i="7"/>
  <c r="Q4980" i="7"/>
  <c r="Q5076" i="7"/>
  <c r="Q4849" i="7"/>
  <c r="Q4853" i="7"/>
  <c r="Q4945" i="7"/>
  <c r="Q5026" i="7"/>
  <c r="Q5028" i="7"/>
  <c r="Q5129" i="7"/>
  <c r="Q5238" i="7"/>
  <c r="Q4887" i="7"/>
  <c r="Q4899" i="7"/>
  <c r="Q4911" i="7"/>
  <c r="Q4923" i="7"/>
  <c r="Q4950" i="7"/>
  <c r="Q4993" i="7"/>
  <c r="Q4808" i="7"/>
  <c r="Q4841" i="7"/>
  <c r="Q4879" i="7"/>
  <c r="Q4885" i="7"/>
  <c r="Q4897" i="7"/>
  <c r="Q4909" i="7"/>
  <c r="Q4921" i="7"/>
  <c r="Q5022" i="7"/>
  <c r="Q5148" i="7"/>
  <c r="Q5160" i="7"/>
  <c r="Q4868" i="7"/>
  <c r="Q4933" i="7"/>
  <c r="Q4936" i="7"/>
  <c r="Q4939" i="7"/>
  <c r="Q4948" i="7"/>
  <c r="Q4970" i="7"/>
  <c r="Q4973" i="7"/>
  <c r="Q4997" i="7"/>
  <c r="Q5081" i="7"/>
  <c r="Q4861" i="7"/>
  <c r="Q4889" i="7"/>
  <c r="Q4901" i="7"/>
  <c r="Q4904" i="7"/>
  <c r="Q4913" i="7"/>
  <c r="Q4916" i="7"/>
  <c r="Q4995" i="7"/>
  <c r="Q5044" i="7"/>
  <c r="Q5088" i="7"/>
  <c r="Q4851" i="7"/>
  <c r="Q4863" i="7"/>
  <c r="Q4875" i="7"/>
  <c r="Q4946" i="7"/>
  <c r="Q5031" i="7"/>
  <c r="Q5175" i="7"/>
  <c r="Q5281" i="7"/>
  <c r="Q5312" i="7"/>
  <c r="Q5331" i="7"/>
  <c r="Q5000" i="7"/>
  <c r="Q5003" i="7"/>
  <c r="Q5050" i="7"/>
  <c r="Q5052" i="7"/>
  <c r="Q5095" i="7"/>
  <c r="Q5189" i="7"/>
  <c r="Q5227" i="7"/>
  <c r="Q5038" i="7"/>
  <c r="Q5067" i="7"/>
  <c r="Q5083" i="7"/>
  <c r="Q5403" i="7"/>
  <c r="Q5033" i="7"/>
  <c r="Q5057" i="7"/>
  <c r="Q5071" i="7"/>
  <c r="Q5140" i="7"/>
  <c r="Q5187" i="7"/>
  <c r="Q5360" i="7"/>
  <c r="Q4928" i="7"/>
  <c r="Q4964" i="7"/>
  <c r="Q5040" i="7"/>
  <c r="Q5047" i="7"/>
  <c r="Q5112" i="7"/>
  <c r="Q5118" i="7"/>
  <c r="Q5163" i="7"/>
  <c r="Q5002" i="7"/>
  <c r="Q5035" i="7"/>
  <c r="Q5099" i="7"/>
  <c r="Q5185" i="7"/>
  <c r="Q5221" i="7"/>
  <c r="Q5306" i="7"/>
  <c r="Q5087" i="7"/>
  <c r="Q5092" i="7"/>
  <c r="Q5101" i="7"/>
  <c r="Q5161" i="7"/>
  <c r="Q5172" i="7"/>
  <c r="Q5008" i="7"/>
  <c r="Q5019" i="7"/>
  <c r="Q5037" i="7"/>
  <c r="Q5049" i="7"/>
  <c r="Q5063" i="7"/>
  <c r="Q5075" i="7"/>
  <c r="Q5080" i="7"/>
  <c r="Q5089" i="7"/>
  <c r="Q5109" i="7"/>
  <c r="Q5183" i="7"/>
  <c r="Q4940" i="7"/>
  <c r="Q4976" i="7"/>
  <c r="Q5029" i="7"/>
  <c r="Q5053" i="7"/>
  <c r="Q5077" i="7"/>
  <c r="Q5188" i="7"/>
  <c r="Q5240" i="7"/>
  <c r="Q5266" i="7"/>
  <c r="Q4985" i="7"/>
  <c r="Q5001" i="7"/>
  <c r="Q5004" i="7"/>
  <c r="Q5039" i="7"/>
  <c r="Q5058" i="7"/>
  <c r="Q5131" i="7"/>
  <c r="Q5137" i="7"/>
  <c r="Q5231" i="7"/>
  <c r="Q5177" i="7"/>
  <c r="Q5179" i="7"/>
  <c r="Q5202" i="7"/>
  <c r="Q5005" i="7"/>
  <c r="Q5041" i="7"/>
  <c r="Q5106" i="7"/>
  <c r="Q5165" i="7"/>
  <c r="Q5207" i="7"/>
  <c r="Q5209" i="7"/>
  <c r="Q5133" i="7"/>
  <c r="Q5254" i="7"/>
  <c r="Q5361" i="7"/>
  <c r="Q5117" i="7"/>
  <c r="Q5119" i="7"/>
  <c r="Q5170" i="7"/>
  <c r="Q5194" i="7"/>
  <c r="Q5065" i="7"/>
  <c r="Q5111" i="7"/>
  <c r="Q5125" i="7"/>
  <c r="Q5178" i="7"/>
  <c r="Q5180" i="7"/>
  <c r="Q5224" i="7"/>
  <c r="Q5230" i="7"/>
  <c r="Q5327" i="7"/>
  <c r="Q5017" i="7"/>
  <c r="Q5070" i="7"/>
  <c r="Q5073" i="7"/>
  <c r="Q5082" i="7"/>
  <c r="Q5085" i="7"/>
  <c r="Q5094" i="7"/>
  <c r="Q5097" i="7"/>
  <c r="Q5146" i="7"/>
  <c r="Q5173" i="7"/>
  <c r="Q5201" i="7"/>
  <c r="Q5214" i="7"/>
  <c r="Q5248" i="7"/>
  <c r="Q5302" i="7"/>
  <c r="Q5121" i="7"/>
  <c r="Q5182" i="7"/>
  <c r="Q5184" i="7"/>
  <c r="Q5186" i="7"/>
  <c r="Q5210" i="7"/>
  <c r="Q5246" i="7"/>
  <c r="Q5059" i="7"/>
  <c r="Q5064" i="7"/>
  <c r="Q5107" i="7"/>
  <c r="Q5141" i="7"/>
  <c r="Q5143" i="7"/>
  <c r="Q5158" i="7"/>
  <c r="Q5255" i="7"/>
  <c r="Q5135" i="7"/>
  <c r="Q5208" i="7"/>
  <c r="Q5289" i="7"/>
  <c r="Q5244" i="7"/>
  <c r="Q5263" i="7"/>
  <c r="Q5293" i="7"/>
  <c r="Q5355" i="7"/>
  <c r="Q5475" i="7"/>
  <c r="Q5250" i="7"/>
  <c r="Q5269" i="7"/>
  <c r="Q5278" i="7"/>
  <c r="Q5387" i="7"/>
  <c r="Q5144" i="7"/>
  <c r="Q5168" i="7"/>
  <c r="Q5220" i="7"/>
  <c r="Q5232" i="7"/>
  <c r="Q5234" i="7"/>
  <c r="Q5258" i="7"/>
  <c r="Q5336" i="7"/>
  <c r="Q5416" i="7"/>
  <c r="Q5167" i="7"/>
  <c r="Q5216" i="7"/>
  <c r="Q5226" i="7"/>
  <c r="Q5252" i="7"/>
  <c r="Q5260" i="7"/>
  <c r="Q5274" i="7"/>
  <c r="Q5276" i="7"/>
  <c r="Q5307" i="7"/>
  <c r="Q5319" i="7"/>
  <c r="Q5343" i="7"/>
  <c r="Q5222" i="7"/>
  <c r="Q5239" i="7"/>
  <c r="Q5256" i="7"/>
  <c r="Q5272" i="7"/>
  <c r="Q5301" i="7"/>
  <c r="Q5305" i="7"/>
  <c r="Q5204" i="7"/>
  <c r="Q5236" i="7"/>
  <c r="Q5262" i="7"/>
  <c r="Q5283" i="7"/>
  <c r="Q5294" i="7"/>
  <c r="Q5445" i="7"/>
  <c r="Q5156" i="7"/>
  <c r="Q5192" i="7"/>
  <c r="Q5198" i="7"/>
  <c r="Q5270" i="7"/>
  <c r="Q5290" i="7"/>
  <c r="Q5191" i="7"/>
  <c r="Q5203" i="7"/>
  <c r="Q5228" i="7"/>
  <c r="Q5243" i="7"/>
  <c r="Q5264" i="7"/>
  <c r="Q5337" i="7"/>
  <c r="Q5443" i="7"/>
  <c r="Q5233" i="7"/>
  <c r="Q5251" i="7"/>
  <c r="Q5268" i="7"/>
  <c r="Q5277" i="7"/>
  <c r="Q5314" i="7"/>
  <c r="Q5348" i="7"/>
  <c r="Q5473" i="7"/>
  <c r="Q5578" i="7"/>
  <c r="Q5310" i="7"/>
  <c r="Q5320" i="7"/>
  <c r="Q5329" i="7"/>
  <c r="Q5346" i="7"/>
  <c r="Q5339" i="7"/>
  <c r="Q5373" i="7"/>
  <c r="Q5379" i="7"/>
  <c r="Q5406" i="7"/>
  <c r="Q5326" i="7"/>
  <c r="Q5364" i="7"/>
  <c r="Q5371" i="7"/>
  <c r="Q5388" i="7"/>
  <c r="Q5439" i="7"/>
  <c r="Q5298" i="7"/>
  <c r="Q5315" i="7"/>
  <c r="Q5437" i="7"/>
  <c r="Q5303" i="7"/>
  <c r="Q5322" i="7"/>
  <c r="Q5332" i="7"/>
  <c r="Q5341" i="7"/>
  <c r="Q5358" i="7"/>
  <c r="Q5308" i="7"/>
  <c r="Q5351" i="7"/>
  <c r="Q5442" i="7"/>
  <c r="Q5284" i="7"/>
  <c r="Q5296" i="7"/>
  <c r="Q5338" i="7"/>
  <c r="Q5380" i="7"/>
  <c r="Q5407" i="7"/>
  <c r="Q5409" i="7"/>
  <c r="Q5424" i="7"/>
  <c r="Q5370" i="7"/>
  <c r="Q5317" i="7"/>
  <c r="Q5334" i="7"/>
  <c r="Q5353" i="7"/>
  <c r="Q5357" i="7"/>
  <c r="Q5363" i="7"/>
  <c r="Q5365" i="7"/>
  <c r="Q5375" i="7"/>
  <c r="Q5394" i="7"/>
  <c r="Q5447" i="7"/>
  <c r="Q5383" i="7"/>
  <c r="Q5419" i="7"/>
  <c r="Q5434" i="7"/>
  <c r="Q5454" i="7"/>
  <c r="Q5377" i="7"/>
  <c r="Q5385" i="7"/>
  <c r="Q5392" i="7"/>
  <c r="Q5413" i="7"/>
  <c r="Q5421" i="7"/>
  <c r="Q5428" i="7"/>
  <c r="Q5449" i="7"/>
  <c r="Q5484" i="7"/>
  <c r="Q5497" i="7"/>
  <c r="Q5541" i="7"/>
  <c r="Q5400" i="7"/>
  <c r="Q5436" i="7"/>
  <c r="Q5463" i="7"/>
  <c r="Q5534" i="7"/>
  <c r="Q5431" i="7"/>
  <c r="Q5446" i="7"/>
  <c r="Q5476" i="7"/>
  <c r="Q5518" i="7"/>
  <c r="Q5368" i="7"/>
  <c r="Q5397" i="7"/>
  <c r="Q5404" i="7"/>
  <c r="Q5425" i="7"/>
  <c r="Q5433" i="7"/>
  <c r="Q5440" i="7"/>
  <c r="Q5453" i="7"/>
  <c r="Q5376" i="7"/>
  <c r="Q5412" i="7"/>
  <c r="Q5448" i="7"/>
  <c r="Q5487" i="7"/>
  <c r="Q5382" i="7"/>
  <c r="Q5399" i="7"/>
  <c r="Q5418" i="7"/>
  <c r="Q5435" i="7"/>
  <c r="Q5464" i="7"/>
  <c r="Q5516" i="7"/>
  <c r="Q5597" i="7"/>
  <c r="Q5461" i="7"/>
  <c r="Q5493" i="7"/>
  <c r="Q5505" i="7"/>
  <c r="Q5537" i="7"/>
  <c r="Q5460" i="7"/>
  <c r="Q5472" i="7"/>
  <c r="Q5477" i="7"/>
  <c r="Q5514" i="7"/>
  <c r="Q5483" i="7"/>
  <c r="Q5496" i="7"/>
  <c r="Q5519" i="7"/>
  <c r="Q5535" i="7"/>
  <c r="Q5713" i="7"/>
  <c r="Q5459" i="7"/>
  <c r="Q5479" i="7"/>
  <c r="Q5507" i="7"/>
  <c r="Q5524" i="7"/>
  <c r="Q5548" i="7"/>
  <c r="Q5467" i="7"/>
  <c r="Q5471" i="7"/>
  <c r="Q5517" i="7"/>
  <c r="Q5489" i="7"/>
  <c r="Q5501" i="7"/>
  <c r="Q5522" i="7"/>
  <c r="Q5485" i="7"/>
  <c r="Q5495" i="7"/>
  <c r="Q5515" i="7"/>
  <c r="Q5566" i="7"/>
  <c r="Q5683" i="7"/>
  <c r="Q5491" i="7"/>
  <c r="Q5503" i="7"/>
  <c r="Q5520" i="7"/>
  <c r="Q5536" i="7"/>
  <c r="Q5481" i="7"/>
  <c r="Q5513" i="7"/>
  <c r="Q5529" i="7"/>
  <c r="Q5531" i="7"/>
  <c r="Q5580" i="7"/>
  <c r="Q5620" i="7"/>
  <c r="Q5681" i="7"/>
  <c r="Q5789" i="7"/>
  <c r="Q5553" i="7"/>
  <c r="Q5556" i="7"/>
  <c r="Q5602" i="7"/>
  <c r="Q5613" i="7"/>
  <c r="Q5624" i="7"/>
  <c r="Q5688" i="7"/>
  <c r="Q5737" i="7"/>
  <c r="Q5582" i="7"/>
  <c r="Q5584" i="7"/>
  <c r="Q5590" i="7"/>
  <c r="Q5600" i="7"/>
  <c r="Q5544" i="7"/>
  <c r="Q5549" i="7"/>
  <c r="Q5561" i="7"/>
  <c r="Q5565" i="7"/>
  <c r="Q5573" i="7"/>
  <c r="Q5577" i="7"/>
  <c r="Q5633" i="7"/>
  <c r="Q5592" i="7"/>
  <c r="Q5579" i="7"/>
  <c r="Q5610" i="7"/>
  <c r="Q5619" i="7"/>
  <c r="Q5543" i="7"/>
  <c r="Q5558" i="7"/>
  <c r="Q5594" i="7"/>
  <c r="Q5596" i="7"/>
  <c r="Q5612" i="7"/>
  <c r="Q5731" i="7"/>
  <c r="Q5508" i="7"/>
  <c r="Q5570" i="7"/>
  <c r="Q5585" i="7"/>
  <c r="Q5589" i="7"/>
  <c r="Q5621" i="7"/>
  <c r="Q5614" i="7"/>
  <c r="Q5703" i="7"/>
  <c r="Q5715" i="7"/>
  <c r="Q5542" i="7"/>
  <c r="Q5554" i="7"/>
  <c r="Q5599" i="7"/>
  <c r="Q5743" i="7"/>
  <c r="Q5630" i="7"/>
  <c r="Q5646" i="7"/>
  <c r="Q5649" i="7"/>
  <c r="Q5654" i="7"/>
  <c r="Q5661" i="7"/>
  <c r="Q5666" i="7"/>
  <c r="Q5673" i="7"/>
  <c r="Q5698" i="7"/>
  <c r="Q5723" i="7"/>
  <c r="Q5823" i="7"/>
  <c r="Q5705" i="7"/>
  <c r="Q5656" i="7"/>
  <c r="Q5658" i="7"/>
  <c r="Q5663" i="7"/>
  <c r="Q5668" i="7"/>
  <c r="Q5670" i="7"/>
  <c r="Q5675" i="7"/>
  <c r="Q5680" i="7"/>
  <c r="Q5634" i="7"/>
  <c r="Q5637" i="7"/>
  <c r="Q5689" i="7"/>
  <c r="Q5615" i="7"/>
  <c r="Q5682" i="7"/>
  <c r="Q5712" i="7"/>
  <c r="Q5728" i="7"/>
  <c r="Q5734" i="7"/>
  <c r="Q5751" i="7"/>
  <c r="Q5627" i="7"/>
  <c r="Q5639" i="7"/>
  <c r="Q5642" i="7"/>
  <c r="Q5684" i="7"/>
  <c r="Q5704" i="7"/>
  <c r="Q5798" i="7"/>
  <c r="Q5650" i="7"/>
  <c r="Q5662" i="7"/>
  <c r="Q5674" i="7"/>
  <c r="Q5679" i="7"/>
  <c r="Q5692" i="7"/>
  <c r="Q5724" i="7"/>
  <c r="Q5603" i="7"/>
  <c r="Q5626" i="7"/>
  <c r="Q5669" i="7"/>
  <c r="Q5690" i="7"/>
  <c r="Q5717" i="7"/>
  <c r="Q5741" i="7"/>
  <c r="Q5752" i="7"/>
  <c r="Q5787" i="7"/>
  <c r="Q5708" i="7"/>
  <c r="Q5756" i="7"/>
  <c r="Q5766" i="7"/>
  <c r="Q5707" i="7"/>
  <c r="Q5776" i="7"/>
  <c r="Q5792" i="7"/>
  <c r="Q5840" i="7"/>
  <c r="Q5852" i="7"/>
  <c r="Q5729" i="7"/>
  <c r="Q5772" i="7"/>
  <c r="Q5774" i="7"/>
  <c r="Q5783" i="7"/>
  <c r="Q5740" i="7"/>
  <c r="Q5815" i="7"/>
  <c r="Q5696" i="7"/>
  <c r="Q5758" i="7"/>
  <c r="Q5804" i="7"/>
  <c r="Q5843" i="7"/>
  <c r="Q5855" i="7"/>
  <c r="Q5867" i="7"/>
  <c r="Q5879" i="7"/>
  <c r="Q5695" i="7"/>
  <c r="Q5719" i="7"/>
  <c r="Q5755" i="7"/>
  <c r="Q5744" i="7"/>
  <c r="Q5786" i="7"/>
  <c r="Q5718" i="7"/>
  <c r="Q5775" i="7"/>
  <c r="Q5846" i="7"/>
  <c r="Q5858" i="7"/>
  <c r="Q5777" i="7"/>
  <c r="Q5824" i="7"/>
  <c r="Q5780" i="7"/>
  <c r="Q5791" i="7"/>
  <c r="Q5796" i="7"/>
  <c r="Q5801" i="7"/>
  <c r="Q5807" i="7"/>
  <c r="Q5832" i="7"/>
  <c r="Q5837" i="7"/>
  <c r="Q5847" i="7"/>
  <c r="Q5849" i="7"/>
  <c r="Q5859" i="7"/>
  <c r="Q5861" i="7"/>
  <c r="Q5871" i="7"/>
  <c r="Q5873" i="7"/>
  <c r="Q5803" i="7"/>
  <c r="Q5828" i="7"/>
  <c r="Q5839" i="7"/>
  <c r="Q5851" i="7"/>
  <c r="Q5863" i="7"/>
  <c r="Q5875" i="7"/>
  <c r="D20" i="8"/>
  <c r="Q5788" i="7"/>
  <c r="Q5779" i="7"/>
  <c r="Q5784" i="7"/>
  <c r="Q5820" i="7"/>
  <c r="Q5825" i="7"/>
  <c r="Q5831" i="7"/>
  <c r="Q5868" i="7"/>
  <c r="Q5880" i="7"/>
  <c r="Q5816" i="7"/>
  <c r="Q5827" i="7"/>
  <c r="Q5800" i="7"/>
  <c r="Q5836" i="7"/>
  <c r="Q5848" i="7"/>
  <c r="Q5860" i="7"/>
  <c r="Q5872" i="7"/>
  <c r="Q5768" i="7"/>
  <c r="Q5808" i="7"/>
  <c r="Q5813" i="7"/>
  <c r="Q5819" i="7"/>
  <c r="B14" i="8"/>
  <c r="B13" i="8" s="1"/>
  <c r="C17" i="8"/>
  <c r="D17" i="8" s="1"/>
  <c r="A18" i="8"/>
  <c r="B18" i="8"/>
  <c r="A19" i="8"/>
  <c r="C18" i="8"/>
  <c r="B19" i="8"/>
  <c r="C19" i="8"/>
  <c r="P5" i="1"/>
  <c r="O7" i="1"/>
  <c r="M7" i="1"/>
  <c r="K7" i="1"/>
  <c r="P6" i="1"/>
  <c r="J7" i="1"/>
  <c r="N7" i="1"/>
  <c r="L7" i="1"/>
  <c r="C12" i="8"/>
  <c r="G17" i="8" l="1"/>
  <c r="E19" i="7"/>
  <c r="G20" i="7"/>
  <c r="F20" i="7"/>
  <c r="D20" i="7"/>
  <c r="E20" i="7" s="1"/>
  <c r="F19" i="7"/>
  <c r="G19" i="7"/>
  <c r="C13" i="8"/>
  <c r="D13" i="8" s="1"/>
  <c r="B5" i="8"/>
  <c r="B4" i="8" s="1"/>
  <c r="D12" i="8"/>
  <c r="F17" i="8"/>
  <c r="G17" i="7"/>
  <c r="F17" i="7"/>
  <c r="D17" i="7"/>
  <c r="E17" i="7" s="1"/>
  <c r="AA4" i="7"/>
  <c r="AA6" i="7" s="1"/>
  <c r="W572" i="7" s="1"/>
  <c r="W2347" i="7"/>
  <c r="S5217" i="7"/>
  <c r="S2281" i="7"/>
  <c r="W5218" i="7"/>
  <c r="E17" i="8"/>
  <c r="W4759" i="7"/>
  <c r="W4406" i="7"/>
  <c r="S4069" i="7"/>
  <c r="S3520" i="7"/>
  <c r="S3253" i="7"/>
  <c r="S2504" i="7"/>
  <c r="W2353" i="7"/>
  <c r="S2221" i="7"/>
  <c r="W1970" i="7"/>
  <c r="S1516" i="7"/>
  <c r="S1350" i="7"/>
  <c r="W694" i="7"/>
  <c r="W836" i="7"/>
  <c r="S440" i="7"/>
  <c r="G18" i="7"/>
  <c r="D18" i="7"/>
  <c r="E18" i="7" s="1"/>
  <c r="F18" i="7"/>
  <c r="S359" i="7"/>
  <c r="W139" i="7"/>
  <c r="W3512" i="7"/>
  <c r="S827" i="7"/>
  <c r="W5395" i="7"/>
  <c r="W575" i="7"/>
  <c r="S575" i="7"/>
  <c r="W2568" i="7"/>
  <c r="W3572" i="7"/>
  <c r="W393" i="7"/>
  <c r="W200" i="7"/>
  <c r="W5761" i="7"/>
  <c r="W3206" i="7"/>
  <c r="W5323" i="7"/>
  <c r="W3816" i="7"/>
  <c r="S1628" i="7"/>
  <c r="S629" i="7"/>
  <c r="S1408" i="7"/>
  <c r="W3721" i="7"/>
  <c r="S2439" i="7"/>
  <c r="S1841" i="7"/>
  <c r="W2561" i="7"/>
  <c r="S3569" i="7"/>
  <c r="W1446" i="7"/>
  <c r="W3174" i="7"/>
  <c r="W5190" i="7"/>
  <c r="S3789" i="7"/>
  <c r="W4941" i="7"/>
  <c r="W4690" i="7"/>
  <c r="W4834" i="7"/>
  <c r="W2879" i="7"/>
  <c r="W3455" i="7"/>
  <c r="S5842" i="7"/>
  <c r="W5459" i="7"/>
  <c r="S5037" i="7"/>
  <c r="S3066" i="7"/>
  <c r="S2722" i="7"/>
  <c r="S2394" i="7"/>
  <c r="S1991" i="7"/>
  <c r="W1362" i="7"/>
  <c r="S76" i="7"/>
  <c r="W1141" i="7"/>
  <c r="W959" i="7"/>
  <c r="W4927" i="7"/>
  <c r="S3451" i="7"/>
  <c r="S567" i="7"/>
  <c r="S2391" i="7"/>
  <c r="S5393" i="7"/>
  <c r="W5657" i="7"/>
  <c r="E20" i="8"/>
  <c r="S5798" i="7"/>
  <c r="W5682" i="7"/>
  <c r="S5649" i="7"/>
  <c r="W5471" i="7"/>
  <c r="W5496" i="7"/>
  <c r="W5314" i="7"/>
  <c r="W5191" i="7"/>
  <c r="S5234" i="7"/>
  <c r="W5041" i="7"/>
  <c r="W5101" i="7"/>
  <c r="S4970" i="7"/>
  <c r="S5115" i="7"/>
  <c r="W4906" i="7"/>
  <c r="W4734" i="7"/>
  <c r="S4782" i="7"/>
  <c r="W4428" i="7"/>
  <c r="S4522" i="7"/>
  <c r="S4813" i="7"/>
  <c r="W4253" i="7"/>
  <c r="S4253" i="7"/>
  <c r="W4310" i="7"/>
  <c r="W4345" i="7"/>
  <c r="W4063" i="7"/>
  <c r="W4107" i="7"/>
  <c r="W3936" i="7"/>
  <c r="S3970" i="7"/>
  <c r="W3441" i="7"/>
  <c r="W3517" i="7"/>
  <c r="S3555" i="7"/>
  <c r="W3400" i="7"/>
  <c r="S3220" i="7"/>
  <c r="W3220" i="7"/>
  <c r="W3292" i="7"/>
  <c r="W2887" i="7"/>
  <c r="W3075" i="7"/>
  <c r="S3042" i="7"/>
  <c r="W3042" i="7"/>
  <c r="S2910" i="7"/>
  <c r="S2710" i="7"/>
  <c r="W2835" i="7"/>
  <c r="W2775" i="7"/>
  <c r="S2631" i="7"/>
  <c r="W2728" i="7"/>
  <c r="W2206" i="7"/>
  <c r="W2480" i="7"/>
  <c r="W2465" i="7"/>
  <c r="W2418" i="7"/>
  <c r="S2312" i="7"/>
  <c r="W2314" i="7"/>
  <c r="S2314" i="7"/>
  <c r="W1880" i="7"/>
  <c r="S2123" i="7"/>
  <c r="W1977" i="7"/>
  <c r="W2509" i="7"/>
  <c r="S2509" i="7"/>
  <c r="S2017" i="7"/>
  <c r="S1426" i="7"/>
  <c r="S1480" i="7"/>
  <c r="S2077" i="7"/>
  <c r="W1701" i="7"/>
  <c r="S1551" i="7"/>
  <c r="W1551" i="7"/>
  <c r="W1252" i="7"/>
  <c r="S1061" i="7"/>
  <c r="W1142" i="7"/>
  <c r="W1344" i="7"/>
  <c r="W1429" i="7"/>
  <c r="S1270" i="7"/>
  <c r="W1097" i="7"/>
  <c r="S913" i="7"/>
  <c r="W962" i="7"/>
  <c r="S962" i="7"/>
  <c r="S869" i="7"/>
  <c r="W806" i="7"/>
  <c r="W889" i="7"/>
  <c r="W667" i="7"/>
  <c r="W932" i="7"/>
  <c r="W716" i="7"/>
  <c r="W409" i="7"/>
  <c r="S409" i="7"/>
  <c r="W594" i="7"/>
  <c r="S558" i="7"/>
  <c r="S36" i="7"/>
  <c r="S500" i="7"/>
  <c r="W328" i="7"/>
  <c r="S50" i="7"/>
  <c r="W517" i="7"/>
  <c r="W1670" i="7"/>
  <c r="W649" i="7"/>
  <c r="S649" i="7"/>
  <c r="W803" i="7"/>
  <c r="S1915" i="7"/>
  <c r="S4020" i="7"/>
  <c r="W2575" i="7"/>
  <c r="W1644" i="7"/>
  <c r="W5342" i="7"/>
  <c r="W4478" i="7"/>
  <c r="S3614" i="7"/>
  <c r="W839" i="7"/>
  <c r="W2083" i="7"/>
  <c r="S3828" i="7"/>
  <c r="W3396" i="7"/>
  <c r="S622" i="7"/>
  <c r="W5686" i="7"/>
  <c r="W5714" i="7"/>
  <c r="W813" i="7"/>
  <c r="S669" i="7"/>
  <c r="S525" i="7"/>
  <c r="S93" i="7"/>
  <c r="W93" i="7"/>
  <c r="W494" i="7"/>
  <c r="S5551" i="7"/>
  <c r="W4687" i="7"/>
  <c r="S3391" i="7"/>
  <c r="W3391" i="7"/>
  <c r="S1052" i="7"/>
  <c r="S188" i="7"/>
  <c r="W44" i="7"/>
  <c r="W5330" i="7"/>
  <c r="S5330" i="7"/>
  <c r="S3170" i="7"/>
  <c r="W2738" i="7"/>
  <c r="S2356" i="7"/>
  <c r="W1123" i="7"/>
  <c r="S1123" i="7"/>
  <c r="W484" i="7"/>
  <c r="W1383" i="7"/>
  <c r="W470" i="7"/>
  <c r="S3780" i="7"/>
  <c r="W3780" i="7"/>
  <c r="S1584" i="7"/>
  <c r="S1326" i="7"/>
  <c r="S1182" i="7"/>
  <c r="W318" i="7"/>
  <c r="S318" i="7"/>
  <c r="W4676" i="7"/>
  <c r="S4244" i="7"/>
  <c r="S1604" i="7"/>
  <c r="W185" i="7"/>
  <c r="S185" i="7"/>
  <c r="W2103" i="7"/>
  <c r="S2103" i="7"/>
  <c r="S3914" i="7"/>
  <c r="S3482" i="7"/>
  <c r="S2618" i="7"/>
  <c r="S651" i="7"/>
  <c r="W219" i="7"/>
  <c r="S4309" i="7"/>
  <c r="W4741" i="7"/>
  <c r="S4741" i="7"/>
  <c r="W2451" i="7"/>
  <c r="W2883" i="7"/>
  <c r="W3315" i="7"/>
  <c r="W4755" i="7"/>
  <c r="S4755" i="7"/>
  <c r="W3832" i="7"/>
  <c r="S3976" i="7"/>
  <c r="S4408" i="7"/>
  <c r="W4840" i="7"/>
  <c r="S4984" i="7"/>
  <c r="S5733" i="7"/>
  <c r="W5733" i="7"/>
  <c r="W1853" i="7"/>
  <c r="S2573" i="7"/>
  <c r="W2717" i="7"/>
  <c r="W4157" i="7"/>
  <c r="S4157" i="7"/>
  <c r="W4445" i="7"/>
  <c r="W4733" i="7"/>
  <c r="S5309" i="7"/>
  <c r="S1602" i="7"/>
  <c r="W3186" i="7"/>
  <c r="W3330" i="7"/>
  <c r="W4482" i="7"/>
  <c r="S4482" i="7"/>
  <c r="S5490" i="7"/>
  <c r="W5640" i="7"/>
  <c r="W2937" i="7"/>
  <c r="W3225" i="7"/>
  <c r="S3225" i="7"/>
  <c r="W4521" i="7"/>
  <c r="S4809" i="7"/>
  <c r="S4953" i="7"/>
  <c r="S1822" i="7"/>
  <c r="W1966" i="7"/>
  <c r="W3982" i="7"/>
  <c r="S3982" i="7"/>
  <c r="W4702" i="7"/>
  <c r="S4990" i="7"/>
  <c r="S5134" i="7"/>
  <c r="W1451" i="7"/>
  <c r="S1451" i="7"/>
  <c r="S1739" i="7"/>
  <c r="S1883" i="7"/>
  <c r="W2171" i="7"/>
  <c r="S2603" i="7"/>
  <c r="S2891" i="7"/>
  <c r="W3035" i="7"/>
  <c r="S3467" i="7"/>
  <c r="W3467" i="7"/>
  <c r="S4331" i="7"/>
  <c r="W4475" i="7"/>
  <c r="W4763" i="7"/>
  <c r="W5632" i="7"/>
  <c r="S5632" i="7"/>
  <c r="S5692" i="7"/>
  <c r="W5737" i="7"/>
  <c r="S5484" i="7"/>
  <c r="S5256" i="7"/>
  <c r="W5180" i="7"/>
  <c r="W5032" i="7"/>
  <c r="S5032" i="7"/>
  <c r="W4720" i="7"/>
  <c r="W4359" i="7"/>
  <c r="S4359" i="7"/>
  <c r="W4528" i="7"/>
  <c r="W4064" i="7"/>
  <c r="W3887" i="7"/>
  <c r="S3887" i="7"/>
  <c r="S3406" i="7"/>
  <c r="S3483" i="7"/>
  <c r="W3483" i="7"/>
  <c r="S3010" i="7"/>
  <c r="W2759" i="7"/>
  <c r="W2228" i="7"/>
  <c r="S2228" i="7"/>
  <c r="W2531" i="7"/>
  <c r="S2209" i="7"/>
  <c r="W2209" i="7"/>
  <c r="S1477" i="7"/>
  <c r="W1144" i="7"/>
  <c r="S774" i="7"/>
  <c r="W774" i="7"/>
  <c r="S763" i="7"/>
  <c r="S133" i="7"/>
  <c r="W133" i="7"/>
  <c r="W1000" i="7"/>
  <c r="W2755" i="7"/>
  <c r="S3716" i="7"/>
  <c r="W3716" i="7"/>
  <c r="W729" i="7"/>
  <c r="W5785" i="7"/>
  <c r="S5785" i="7"/>
  <c r="S114" i="7"/>
  <c r="S964" i="7"/>
  <c r="S3560" i="7"/>
  <c r="W3560" i="7"/>
  <c r="S4958" i="7"/>
  <c r="W1369" i="7"/>
  <c r="S1369" i="7"/>
  <c r="S5702" i="7"/>
  <c r="W4119" i="7"/>
  <c r="S2081" i="7"/>
  <c r="W2081" i="7"/>
  <c r="W3521" i="7"/>
  <c r="W3270" i="7"/>
  <c r="S3270" i="7"/>
  <c r="W2877" i="7"/>
  <c r="W3885" i="7"/>
  <c r="W4066" i="7"/>
  <c r="S4066" i="7"/>
  <c r="S4498" i="7"/>
  <c r="W1535" i="7"/>
  <c r="S1535" i="7"/>
  <c r="S2687" i="7"/>
  <c r="W3407" i="7"/>
  <c r="S4271" i="7"/>
  <c r="W4271" i="7"/>
  <c r="W4991" i="7"/>
  <c r="G19" i="8"/>
  <c r="F19" i="8"/>
  <c r="D19" i="8"/>
  <c r="E19" i="8" s="1"/>
  <c r="S5813" i="7"/>
  <c r="W5813" i="7"/>
  <c r="F20" i="8"/>
  <c r="W5858" i="7"/>
  <c r="S5858" i="7"/>
  <c r="S5753" i="7"/>
  <c r="S5815" i="7"/>
  <c r="W5815" i="7"/>
  <c r="S5776" i="7"/>
  <c r="W5690" i="7"/>
  <c r="S5615" i="7"/>
  <c r="W5615" i="7"/>
  <c r="W5646" i="7"/>
  <c r="W5621" i="7"/>
  <c r="S5621" i="7"/>
  <c r="W5619" i="7"/>
  <c r="W5549" i="7"/>
  <c r="W5503" i="7"/>
  <c r="S5503" i="7"/>
  <c r="W5467" i="7"/>
  <c r="S5483" i="7"/>
  <c r="W5483" i="7"/>
  <c r="S5532" i="7"/>
  <c r="W5453" i="7"/>
  <c r="S5385" i="7"/>
  <c r="W5385" i="7"/>
  <c r="W5363" i="7"/>
  <c r="S5296" i="7"/>
  <c r="W5296" i="7"/>
  <c r="S5437" i="7"/>
  <c r="W5379" i="7"/>
  <c r="S5290" i="7"/>
  <c r="W5290" i="7"/>
  <c r="W5245" i="7"/>
  <c r="W5276" i="7"/>
  <c r="S5276" i="7"/>
  <c r="W5232" i="7"/>
  <c r="W5293" i="7"/>
  <c r="W5073" i="7"/>
  <c r="S5073" i="7"/>
  <c r="W5170" i="7"/>
  <c r="S5005" i="7"/>
  <c r="W5005" i="7"/>
  <c r="S4985" i="7"/>
  <c r="W5109" i="7"/>
  <c r="W5047" i="7"/>
  <c r="S5047" i="7"/>
  <c r="W5083" i="7"/>
  <c r="W5312" i="7"/>
  <c r="S5312" i="7"/>
  <c r="S4916" i="7"/>
  <c r="W4948" i="7"/>
  <c r="W5056" i="7"/>
  <c r="S5056" i="7"/>
  <c r="S5051" i="7"/>
  <c r="S4975" i="7"/>
  <c r="W4975" i="7"/>
  <c r="W4877" i="7"/>
  <c r="W4836" i="7"/>
  <c r="S4794" i="7"/>
  <c r="W4794" i="7"/>
  <c r="W4737" i="7"/>
  <c r="S4722" i="7"/>
  <c r="W4722" i="7"/>
  <c r="W4772" i="7"/>
  <c r="W4609" i="7"/>
  <c r="W4667" i="7"/>
  <c r="S4667" i="7"/>
  <c r="S4616" i="7"/>
  <c r="W4587" i="7"/>
  <c r="S4587" i="7"/>
  <c r="W4400" i="7"/>
  <c r="S4413" i="7"/>
  <c r="W4454" i="7"/>
  <c r="S4454" i="7"/>
  <c r="S4437" i="7"/>
  <c r="S4518" i="7"/>
  <c r="W4518" i="7"/>
  <c r="S4523" i="7"/>
  <c r="S4377" i="7"/>
  <c r="W4568" i="7"/>
  <c r="S4568" i="7"/>
  <c r="W4247" i="7"/>
  <c r="W4290" i="7"/>
  <c r="S4290" i="7"/>
  <c r="W4197" i="7"/>
  <c r="W4337" i="7"/>
  <c r="W4218" i="7"/>
  <c r="S4218" i="7"/>
  <c r="W4223" i="7"/>
  <c r="W4049" i="7"/>
  <c r="S4049" i="7"/>
  <c r="S4130" i="7"/>
  <c r="W4336" i="7"/>
  <c r="S4203" i="7"/>
  <c r="W4203" i="7"/>
  <c r="W4071" i="7"/>
  <c r="W4061" i="7"/>
  <c r="S4061" i="7"/>
  <c r="S3977" i="7"/>
  <c r="W3954" i="7"/>
  <c r="W3963" i="7"/>
  <c r="S3963" i="7"/>
  <c r="W3934" i="7"/>
  <c r="W3944" i="7"/>
  <c r="S3944" i="7"/>
  <c r="S3935" i="7"/>
  <c r="W3800" i="7"/>
  <c r="W3769" i="7"/>
  <c r="S3769" i="7"/>
  <c r="W3753" i="7"/>
  <c r="W3733" i="7"/>
  <c r="S3733" i="7"/>
  <c r="W3658" i="7"/>
  <c r="S3586" i="7"/>
  <c r="W3445" i="7"/>
  <c r="S3445" i="7"/>
  <c r="S3723" i="7"/>
  <c r="W3519" i="7"/>
  <c r="S3519" i="7"/>
  <c r="W3376" i="7"/>
  <c r="W3615" i="7"/>
  <c r="W3570" i="7"/>
  <c r="W3409" i="7"/>
  <c r="S3409" i="7"/>
  <c r="W3580" i="7"/>
  <c r="S3267" i="7"/>
  <c r="W3267" i="7"/>
  <c r="W3244" i="7"/>
  <c r="W3167" i="7"/>
  <c r="S3207" i="7"/>
  <c r="S3175" i="7"/>
  <c r="W3175" i="7"/>
  <c r="S3223" i="7"/>
  <c r="W3277" i="7"/>
  <c r="S3277" i="7"/>
  <c r="W3279" i="7"/>
  <c r="W3349" i="7"/>
  <c r="S3007" i="7"/>
  <c r="W3092" i="7"/>
  <c r="S3092" i="7"/>
  <c r="W3301" i="7"/>
  <c r="S2935" i="7"/>
  <c r="W2935" i="7"/>
  <c r="W3054" i="7"/>
  <c r="W2962" i="7"/>
  <c r="S2959" i="7"/>
  <c r="W2926" i="7"/>
  <c r="S2926" i="7"/>
  <c r="W2989" i="7"/>
  <c r="W3215" i="7"/>
  <c r="S3215" i="7"/>
  <c r="S3036" i="7"/>
  <c r="S3159" i="7"/>
  <c r="S3115" i="7"/>
  <c r="S2886" i="7"/>
  <c r="W2886" i="7"/>
  <c r="W3022" i="7"/>
  <c r="S2851" i="7"/>
  <c r="W2851" i="7"/>
  <c r="W2668" i="7"/>
  <c r="W2674" i="7"/>
  <c r="S2833" i="7"/>
  <c r="S2691" i="7"/>
  <c r="W2691" i="7"/>
  <c r="W2848" i="7"/>
  <c r="S2788" i="7"/>
  <c r="W2788" i="7"/>
  <c r="W2885" i="7"/>
  <c r="W2593" i="7"/>
  <c r="S2773" i="7"/>
  <c r="S2629" i="7"/>
  <c r="W2629" i="7"/>
  <c r="S2856" i="7"/>
  <c r="S2897" i="7"/>
  <c r="W2897" i="7"/>
  <c r="W2749" i="7"/>
  <c r="W2870" i="7"/>
  <c r="W2453" i="7"/>
  <c r="W2326" i="7"/>
  <c r="S2326" i="7"/>
  <c r="S2211" i="7"/>
  <c r="S2190" i="7"/>
  <c r="W2190" i="7"/>
  <c r="S2478" i="7"/>
  <c r="W2370" i="7"/>
  <c r="S2292" i="7"/>
  <c r="W2216" i="7"/>
  <c r="S2216" i="7"/>
  <c r="S2461" i="7"/>
  <c r="W2321" i="7"/>
  <c r="S2321" i="7"/>
  <c r="S2214" i="7"/>
  <c r="W2178" i="7"/>
  <c r="S2414" i="7"/>
  <c r="W2310" i="7"/>
  <c r="S2310" i="7"/>
  <c r="S2234" i="7"/>
  <c r="W2201" i="7"/>
  <c r="S2201" i="7"/>
  <c r="W2437" i="7"/>
  <c r="W2297" i="7"/>
  <c r="W2193" i="7"/>
  <c r="S2460" i="7"/>
  <c r="W2460" i="7"/>
  <c r="S2352" i="7"/>
  <c r="W2250" i="7"/>
  <c r="S2250" i="7"/>
  <c r="S1941" i="7"/>
  <c r="W1850" i="7"/>
  <c r="S1850" i="7"/>
  <c r="W1888" i="7"/>
  <c r="S2120" i="7"/>
  <c r="W2120" i="7"/>
  <c r="S2070" i="7"/>
  <c r="W2070" i="7"/>
  <c r="S2022" i="7"/>
  <c r="W2022" i="7"/>
  <c r="S2068" i="7"/>
  <c r="W1809" i="7"/>
  <c r="S1809" i="7"/>
  <c r="W1934" i="7"/>
  <c r="S1950" i="7"/>
  <c r="W1950" i="7"/>
  <c r="W2135" i="7"/>
  <c r="S2135" i="7"/>
  <c r="W1948" i="7"/>
  <c r="S1948" i="7"/>
  <c r="W1926" i="7"/>
  <c r="S1585" i="7"/>
  <c r="W1585" i="7"/>
  <c r="W1981" i="7"/>
  <c r="W1956" i="7"/>
  <c r="S1956" i="7"/>
  <c r="W1675" i="7"/>
  <c r="S1675" i="7"/>
  <c r="W1531" i="7"/>
  <c r="S1531" i="7"/>
  <c r="S1469" i="7"/>
  <c r="S1976" i="7"/>
  <c r="W1976" i="7"/>
  <c r="S1573" i="7"/>
  <c r="W2041" i="7"/>
  <c r="S2041" i="7"/>
  <c r="W1582" i="7"/>
  <c r="S1582" i="7"/>
  <c r="W1699" i="7"/>
  <c r="S1699" i="7"/>
  <c r="S1555" i="7"/>
  <c r="S1648" i="7"/>
  <c r="W1648" i="7"/>
  <c r="W2099" i="7"/>
  <c r="S1525" i="7"/>
  <c r="W1525" i="7"/>
  <c r="W1689" i="7"/>
  <c r="S1689" i="7"/>
  <c r="W1545" i="7"/>
  <c r="S1545" i="7"/>
  <c r="S1394" i="7"/>
  <c r="W1250" i="7"/>
  <c r="S1250" i="7"/>
  <c r="W1180" i="7"/>
  <c r="W2065" i="7"/>
  <c r="S2065" i="7"/>
  <c r="S1233" i="7"/>
  <c r="W1233" i="7"/>
  <c r="S1137" i="7"/>
  <c r="W1137" i="7"/>
  <c r="W1354" i="7"/>
  <c r="S1210" i="7"/>
  <c r="W1210" i="7"/>
  <c r="S1223" i="7"/>
  <c r="W1314" i="7"/>
  <c r="S1314" i="7"/>
  <c r="S1425" i="7"/>
  <c r="W1425" i="7"/>
  <c r="W1217" i="7"/>
  <c r="S1217" i="7"/>
  <c r="S1457" i="7"/>
  <c r="W1264" i="7"/>
  <c r="S1264" i="7"/>
  <c r="W1570" i="7"/>
  <c r="S1636" i="7"/>
  <c r="W1636" i="7"/>
  <c r="S881" i="7"/>
  <c r="W881" i="7"/>
  <c r="W1313" i="7"/>
  <c r="S1313" i="7"/>
  <c r="S951" i="7"/>
  <c r="W843" i="7"/>
  <c r="S843" i="7"/>
  <c r="W1094" i="7"/>
  <c r="W771" i="7"/>
  <c r="S771" i="7"/>
  <c r="W956" i="7"/>
  <c r="S956" i="7"/>
  <c r="W728" i="7"/>
  <c r="S728" i="7"/>
  <c r="S865" i="7"/>
  <c r="W656" i="7"/>
  <c r="S656" i="7"/>
  <c r="S846" i="7"/>
  <c r="S690" i="7"/>
  <c r="W690" i="7"/>
  <c r="W723" i="7"/>
  <c r="S723" i="7"/>
  <c r="W1016" i="7"/>
  <c r="S1016" i="7"/>
  <c r="S800" i="7"/>
  <c r="S857" i="7"/>
  <c r="W857" i="7"/>
  <c r="W1241" i="7"/>
  <c r="W936" i="7"/>
  <c r="S936" i="7"/>
  <c r="W828" i="7"/>
  <c r="S828" i="7"/>
  <c r="S1108" i="7"/>
  <c r="W1108" i="7"/>
  <c r="W1672" i="7"/>
  <c r="W902" i="7"/>
  <c r="S902" i="7"/>
  <c r="S725" i="7"/>
  <c r="S592" i="7"/>
  <c r="W592" i="7"/>
  <c r="S610" i="7"/>
  <c r="W610" i="7"/>
  <c r="W662" i="7"/>
  <c r="S662" i="7"/>
  <c r="W507" i="7"/>
  <c r="W418" i="7"/>
  <c r="S418" i="7"/>
  <c r="W614" i="7"/>
  <c r="W550" i="7"/>
  <c r="S550" i="7"/>
  <c r="W527" i="7"/>
  <c r="S527" i="7"/>
  <c r="S519" i="7"/>
  <c r="W519" i="7"/>
  <c r="S329" i="7"/>
  <c r="W221" i="7"/>
  <c r="S221" i="7"/>
  <c r="W545" i="7"/>
  <c r="W473" i="7"/>
  <c r="S473" i="7"/>
  <c r="W269" i="7"/>
  <c r="S269" i="7"/>
  <c r="W125" i="7"/>
  <c r="S125" i="7"/>
  <c r="W481" i="7"/>
  <c r="W292" i="7"/>
  <c r="S292" i="7"/>
  <c r="S387" i="7"/>
  <c r="W387" i="7"/>
  <c r="W84" i="7"/>
  <c r="S84" i="7"/>
  <c r="S344" i="7"/>
  <c r="W344" i="7"/>
  <c r="S214" i="7"/>
  <c r="W214" i="7"/>
  <c r="S34" i="7"/>
  <c r="W34" i="7"/>
  <c r="W196" i="7"/>
  <c r="S196" i="7"/>
  <c r="W43" i="7"/>
  <c r="S43" i="7"/>
  <c r="W259" i="7"/>
  <c r="S259" i="7"/>
  <c r="S4304" i="7"/>
  <c r="W4304" i="7"/>
  <c r="S3440" i="7"/>
  <c r="W3440" i="7"/>
  <c r="S2576" i="7"/>
  <c r="W2576" i="7"/>
  <c r="W2227" i="7"/>
  <c r="S2227" i="7"/>
  <c r="S1646" i="7"/>
  <c r="W1646" i="7"/>
  <c r="W1359" i="7"/>
  <c r="S1359" i="7"/>
  <c r="W1213" i="7"/>
  <c r="S1213" i="7"/>
  <c r="W1069" i="7"/>
  <c r="S1069" i="7"/>
  <c r="S349" i="7"/>
  <c r="W349" i="7"/>
  <c r="S205" i="7"/>
  <c r="W205" i="7"/>
  <c r="S61" i="7"/>
  <c r="W61" i="7"/>
  <c r="W5162" i="7"/>
  <c r="S5162" i="7"/>
  <c r="S4298" i="7"/>
  <c r="W4298" i="7"/>
  <c r="W3434" i="7"/>
  <c r="S3434" i="7"/>
  <c r="S779" i="7"/>
  <c r="W779" i="7"/>
  <c r="W491" i="7"/>
  <c r="S491" i="7"/>
  <c r="S436" i="7"/>
  <c r="W436" i="7"/>
  <c r="W3732" i="7"/>
  <c r="S3732" i="7"/>
  <c r="S482" i="7"/>
  <c r="W482" i="7"/>
  <c r="W5563" i="7"/>
  <c r="S5563" i="7"/>
  <c r="S4699" i="7"/>
  <c r="W4699" i="7"/>
  <c r="S4267" i="7"/>
  <c r="W4267" i="7"/>
  <c r="S3835" i="7"/>
  <c r="W3835" i="7"/>
  <c r="S3403" i="7"/>
  <c r="W3403" i="7"/>
  <c r="W1908" i="7"/>
  <c r="S1908" i="7"/>
  <c r="W1620" i="7"/>
  <c r="S1620" i="7"/>
  <c r="W1200" i="7"/>
  <c r="S1200" i="7"/>
  <c r="W1056" i="7"/>
  <c r="S1056" i="7"/>
  <c r="W480" i="7"/>
  <c r="S480" i="7"/>
  <c r="W336" i="7"/>
  <c r="S336" i="7"/>
  <c r="W192" i="7"/>
  <c r="S192" i="7"/>
  <c r="W3542" i="7"/>
  <c r="S3542" i="7"/>
  <c r="S2678" i="7"/>
  <c r="W2678" i="7"/>
  <c r="W1424" i="7"/>
  <c r="S1424" i="7"/>
  <c r="W815" i="7"/>
  <c r="S815" i="7"/>
  <c r="S1891" i="7"/>
  <c r="W1891" i="7"/>
  <c r="S520" i="7"/>
  <c r="W520" i="7"/>
  <c r="S4056" i="7"/>
  <c r="W4056" i="7"/>
  <c r="S374" i="7"/>
  <c r="W374" i="7"/>
  <c r="W4224" i="7"/>
  <c r="S4224" i="7"/>
  <c r="S3792" i="7"/>
  <c r="W3792" i="7"/>
  <c r="W3360" i="7"/>
  <c r="S3360" i="7"/>
  <c r="W2167" i="7"/>
  <c r="S2167" i="7"/>
  <c r="S1879" i="7"/>
  <c r="W1879" i="7"/>
  <c r="S952" i="7"/>
  <c r="W952" i="7"/>
  <c r="W746" i="7"/>
  <c r="S746" i="7"/>
  <c r="S3500" i="7"/>
  <c r="W3500" i="7"/>
  <c r="W2636" i="7"/>
  <c r="S2636" i="7"/>
  <c r="W2275" i="7"/>
  <c r="S2275" i="7"/>
  <c r="S1089" i="7"/>
  <c r="W1089" i="7"/>
  <c r="W945" i="7"/>
  <c r="S945" i="7"/>
  <c r="W801" i="7"/>
  <c r="S801" i="7"/>
  <c r="S657" i="7"/>
  <c r="W657" i="7"/>
  <c r="W513" i="7"/>
  <c r="S513" i="7"/>
  <c r="S369" i="7"/>
  <c r="W369" i="7"/>
  <c r="S225" i="7"/>
  <c r="W225" i="7"/>
  <c r="S81" i="7"/>
  <c r="W81" i="7"/>
  <c r="W54" i="7"/>
  <c r="S54" i="7"/>
  <c r="W2623" i="7"/>
  <c r="S2623" i="7"/>
  <c r="S808" i="7"/>
  <c r="W808" i="7"/>
  <c r="W1863" i="7"/>
  <c r="S1863" i="7"/>
  <c r="S398" i="7"/>
  <c r="W398" i="7"/>
  <c r="S4651" i="7"/>
  <c r="W4651" i="7"/>
  <c r="S4219" i="7"/>
  <c r="W4219" i="7"/>
  <c r="S3787" i="7"/>
  <c r="W3787" i="7"/>
  <c r="W3355" i="7"/>
  <c r="S3355" i="7"/>
  <c r="S2503" i="7"/>
  <c r="W2503" i="7"/>
  <c r="W1875" i="7"/>
  <c r="S1875" i="7"/>
  <c r="S1328" i="7"/>
  <c r="W1328" i="7"/>
  <c r="S1184" i="7"/>
  <c r="W1184" i="7"/>
  <c r="S176" i="7"/>
  <c r="W176" i="7"/>
  <c r="S32" i="7"/>
  <c r="W32" i="7"/>
  <c r="S1939" i="7"/>
  <c r="W1939" i="7"/>
  <c r="S544" i="7"/>
  <c r="W544" i="7"/>
  <c r="W4200" i="7"/>
  <c r="S4200" i="7"/>
  <c r="W4862" i="7"/>
  <c r="S4862" i="7"/>
  <c r="S3998" i="7"/>
  <c r="W3998" i="7"/>
  <c r="W3566" i="7"/>
  <c r="S3566" i="7"/>
  <c r="W3134" i="7"/>
  <c r="S3134" i="7"/>
  <c r="S2702" i="7"/>
  <c r="W2702" i="7"/>
  <c r="S1730" i="7"/>
  <c r="W1730" i="7"/>
  <c r="S1442" i="7"/>
  <c r="W1442" i="7"/>
  <c r="W1255" i="7"/>
  <c r="S1255" i="7"/>
  <c r="W1111" i="7"/>
  <c r="S1111" i="7"/>
  <c r="W535" i="7"/>
  <c r="S535" i="7"/>
  <c r="S388" i="7"/>
  <c r="W388" i="7"/>
  <c r="S386" i="7"/>
  <c r="W386" i="7"/>
  <c r="W4608" i="7"/>
  <c r="S4608" i="7"/>
  <c r="W4176" i="7"/>
  <c r="S4176" i="7"/>
  <c r="W3312" i="7"/>
  <c r="S3312" i="7"/>
  <c r="W1560" i="7"/>
  <c r="S1560" i="7"/>
  <c r="W1170" i="7"/>
  <c r="S1170" i="7"/>
  <c r="W1026" i="7"/>
  <c r="S1026" i="7"/>
  <c r="W450" i="7"/>
  <c r="S450" i="7"/>
  <c r="W306" i="7"/>
  <c r="S306" i="7"/>
  <c r="S1963" i="7"/>
  <c r="W1963" i="7"/>
  <c r="S460" i="7"/>
  <c r="W460" i="7"/>
  <c r="W770" i="7"/>
  <c r="S770" i="7"/>
  <c r="W5504" i="7"/>
  <c r="S5504" i="7"/>
  <c r="W5072" i="7"/>
  <c r="S5072" i="7"/>
  <c r="S4640" i="7"/>
  <c r="W4640" i="7"/>
  <c r="S4208" i="7"/>
  <c r="W4208" i="7"/>
  <c r="W3344" i="7"/>
  <c r="S3344" i="7"/>
  <c r="W2496" i="7"/>
  <c r="S2496" i="7"/>
  <c r="W1580" i="7"/>
  <c r="S1580" i="7"/>
  <c r="W1037" i="7"/>
  <c r="S1037" i="7"/>
  <c r="S605" i="7"/>
  <c r="W605" i="7"/>
  <c r="W29" i="7"/>
  <c r="S29" i="7"/>
  <c r="S3019" i="7"/>
  <c r="W3019" i="7"/>
  <c r="S880" i="7"/>
  <c r="W880" i="7"/>
  <c r="W1911" i="7"/>
  <c r="S1911" i="7"/>
  <c r="W674" i="7"/>
  <c r="S674" i="7"/>
  <c r="W5609" i="7"/>
  <c r="S5609" i="7"/>
  <c r="W5174" i="7"/>
  <c r="S5174" i="7"/>
  <c r="S3878" i="7"/>
  <c r="W3878" i="7"/>
  <c r="W3446" i="7"/>
  <c r="S3446" i="7"/>
  <c r="S2582" i="7"/>
  <c r="W2582" i="7"/>
  <c r="W1363" i="7"/>
  <c r="S1363" i="7"/>
  <c r="W1215" i="7"/>
  <c r="S1215" i="7"/>
  <c r="W1071" i="7"/>
  <c r="S1071" i="7"/>
  <c r="W639" i="7"/>
  <c r="S639" i="7"/>
  <c r="W351" i="7"/>
  <c r="S351" i="7"/>
  <c r="W207" i="7"/>
  <c r="S207" i="7"/>
  <c r="W63" i="7"/>
  <c r="S63" i="7"/>
  <c r="W3313" i="7"/>
  <c r="S3313" i="7"/>
  <c r="W4321" i="7"/>
  <c r="S4321" i="7"/>
  <c r="W4465" i="7"/>
  <c r="S4465" i="7"/>
  <c r="W4753" i="7"/>
  <c r="S4753" i="7"/>
  <c r="W5845" i="7"/>
  <c r="S5845" i="7"/>
  <c r="S2463" i="7"/>
  <c r="W2463" i="7"/>
  <c r="W3471" i="7"/>
  <c r="S3471" i="7"/>
  <c r="S4191" i="7"/>
  <c r="W4191" i="7"/>
  <c r="W4479" i="7"/>
  <c r="S4479" i="7"/>
  <c r="W4767" i="7"/>
  <c r="S4767" i="7"/>
  <c r="W5199" i="7"/>
  <c r="S5199" i="7"/>
  <c r="S2980" i="7"/>
  <c r="W2980" i="7"/>
  <c r="W3412" i="7"/>
  <c r="S3412" i="7"/>
  <c r="S3844" i="7"/>
  <c r="W3844" i="7"/>
  <c r="W3988" i="7"/>
  <c r="S3988" i="7"/>
  <c r="W4276" i="7"/>
  <c r="S4276" i="7"/>
  <c r="W4420" i="7"/>
  <c r="S4420" i="7"/>
  <c r="S4564" i="7"/>
  <c r="W4564" i="7"/>
  <c r="S4852" i="7"/>
  <c r="W4852" i="7"/>
  <c r="W5572" i="7"/>
  <c r="S5572" i="7"/>
  <c r="S5757" i="7"/>
  <c r="W5757" i="7"/>
  <c r="S1865" i="7"/>
  <c r="W1865" i="7"/>
  <c r="S2009" i="7"/>
  <c r="W2009" i="7"/>
  <c r="W2585" i="7"/>
  <c r="S2585" i="7"/>
  <c r="W2729" i="7"/>
  <c r="S2729" i="7"/>
  <c r="W3161" i="7"/>
  <c r="S3161" i="7"/>
  <c r="W3593" i="7"/>
  <c r="S3593" i="7"/>
  <c r="S3881" i="7"/>
  <c r="W3881" i="7"/>
  <c r="S4169" i="7"/>
  <c r="W4169" i="7"/>
  <c r="W4313" i="7"/>
  <c r="S4313" i="7"/>
  <c r="W4457" i="7"/>
  <c r="S4457" i="7"/>
  <c r="W4745" i="7"/>
  <c r="S4745" i="7"/>
  <c r="S5321" i="7"/>
  <c r="W5321" i="7"/>
  <c r="W5465" i="7"/>
  <c r="S5465" i="7"/>
  <c r="S5830" i="7"/>
  <c r="W5830" i="7"/>
  <c r="W1470" i="7"/>
  <c r="S1470" i="7"/>
  <c r="W1614" i="7"/>
  <c r="S1614" i="7"/>
  <c r="W3198" i="7"/>
  <c r="S3198" i="7"/>
  <c r="W3342" i="7"/>
  <c r="S3342" i="7"/>
  <c r="S3918" i="7"/>
  <c r="W3918" i="7"/>
  <c r="W4062" i="7"/>
  <c r="S4062" i="7"/>
  <c r="S4350" i="7"/>
  <c r="W4350" i="7"/>
  <c r="W4494" i="7"/>
  <c r="S4494" i="7"/>
  <c r="W4638" i="7"/>
  <c r="S4638" i="7"/>
  <c r="W4926" i="7"/>
  <c r="S4926" i="7"/>
  <c r="W5502" i="7"/>
  <c r="S5502" i="7"/>
  <c r="W5653" i="7"/>
  <c r="S5653" i="7"/>
  <c r="W2373" i="7"/>
  <c r="S2373" i="7"/>
  <c r="W2949" i="7"/>
  <c r="S2949" i="7"/>
  <c r="W3093" i="7"/>
  <c r="S3093" i="7"/>
  <c r="W3237" i="7"/>
  <c r="S3237" i="7"/>
  <c r="S3381" i="7"/>
  <c r="W3381" i="7"/>
  <c r="W3813" i="7"/>
  <c r="S3813" i="7"/>
  <c r="S3957" i="7"/>
  <c r="W3957" i="7"/>
  <c r="W4101" i="7"/>
  <c r="S4101" i="7"/>
  <c r="W4533" i="7"/>
  <c r="S4533" i="7"/>
  <c r="W4821" i="7"/>
  <c r="S4821" i="7"/>
  <c r="S4965" i="7"/>
  <c r="W4965" i="7"/>
  <c r="W5253" i="7"/>
  <c r="S5253" i="7"/>
  <c r="W1834" i="7"/>
  <c r="S1834" i="7"/>
  <c r="W1978" i="7"/>
  <c r="S1978" i="7"/>
  <c r="S3130" i="7"/>
  <c r="W3130" i="7"/>
  <c r="W3850" i="7"/>
  <c r="S3850" i="7"/>
  <c r="W3994" i="7"/>
  <c r="S3994" i="7"/>
  <c r="W4714" i="7"/>
  <c r="S4714" i="7"/>
  <c r="S5769" i="7"/>
  <c r="W5769" i="7"/>
  <c r="W1463" i="7"/>
  <c r="S1463" i="7"/>
  <c r="W1607" i="7"/>
  <c r="S1607" i="7"/>
  <c r="W1751" i="7"/>
  <c r="S1751" i="7"/>
  <c r="W2183" i="7"/>
  <c r="S2183" i="7"/>
  <c r="W2327" i="7"/>
  <c r="S2327" i="7"/>
  <c r="W2471" i="7"/>
  <c r="S2471" i="7"/>
  <c r="W2615" i="7"/>
  <c r="S2615" i="7"/>
  <c r="S2903" i="7"/>
  <c r="W2903" i="7"/>
  <c r="W3047" i="7"/>
  <c r="S3047" i="7"/>
  <c r="W3335" i="7"/>
  <c r="S3335" i="7"/>
  <c r="W3479" i="7"/>
  <c r="S3479" i="7"/>
  <c r="W3623" i="7"/>
  <c r="S3623" i="7"/>
  <c r="W3911" i="7"/>
  <c r="S3911" i="7"/>
  <c r="S4055" i="7"/>
  <c r="W4055" i="7"/>
  <c r="W4343" i="7"/>
  <c r="S4343" i="7"/>
  <c r="W4775" i="7"/>
  <c r="S4775" i="7"/>
  <c r="W5645" i="7"/>
  <c r="S5645" i="7"/>
  <c r="W5693" i="7"/>
  <c r="S5693" i="7"/>
  <c r="S5814" i="7"/>
  <c r="W5814" i="7"/>
  <c r="S5729" i="7"/>
  <c r="W5729" i="7"/>
  <c r="W5485" i="7"/>
  <c r="S5485" i="7"/>
  <c r="S5337" i="7"/>
  <c r="W5337" i="7"/>
  <c r="W5053" i="7"/>
  <c r="S5053" i="7"/>
  <c r="W4908" i="7"/>
  <c r="S4908" i="7"/>
  <c r="W4541" i="7"/>
  <c r="S4541" i="7"/>
  <c r="S4448" i="7"/>
  <c r="W4448" i="7"/>
  <c r="W4091" i="7"/>
  <c r="S4091" i="7"/>
  <c r="S3879" i="7"/>
  <c r="W3879" i="7"/>
  <c r="S3746" i="7"/>
  <c r="W3746" i="7"/>
  <c r="S3450" i="7"/>
  <c r="W3450" i="7"/>
  <c r="W3567" i="7"/>
  <c r="S3567" i="7"/>
  <c r="W3164" i="7"/>
  <c r="S3164" i="7"/>
  <c r="S2898" i="7"/>
  <c r="W2898" i="7"/>
  <c r="S2526" i="7"/>
  <c r="W2526" i="7"/>
  <c r="W2586" i="7"/>
  <c r="S2586" i="7"/>
  <c r="S2330" i="7"/>
  <c r="W2330" i="7"/>
  <c r="W2507" i="7"/>
  <c r="S2507" i="7"/>
  <c r="W1773" i="7"/>
  <c r="S1773" i="7"/>
  <c r="S1693" i="7"/>
  <c r="W1693" i="7"/>
  <c r="W1746" i="7"/>
  <c r="S1746" i="7"/>
  <c r="W1322" i="7"/>
  <c r="S1322" i="7"/>
  <c r="W1325" i="7"/>
  <c r="S1325" i="7"/>
  <c r="W1349" i="7"/>
  <c r="S1349" i="7"/>
  <c r="W718" i="7"/>
  <c r="S718" i="7"/>
  <c r="W464" i="7"/>
  <c r="S464" i="7"/>
  <c r="W163" i="7"/>
  <c r="S163" i="7"/>
  <c r="W18" i="7"/>
  <c r="S18" i="7"/>
  <c r="S277" i="7"/>
  <c r="W277" i="7"/>
  <c r="S59" i="7"/>
  <c r="W59" i="7"/>
  <c r="S4483" i="7"/>
  <c r="W4483" i="7"/>
  <c r="W2052" i="7"/>
  <c r="S2052" i="7"/>
  <c r="W3144" i="7"/>
  <c r="S3144" i="7"/>
  <c r="W2019" i="7"/>
  <c r="S2019" i="7"/>
  <c r="W2616" i="7"/>
  <c r="S2616" i="7"/>
  <c r="W2664" i="7"/>
  <c r="S2664" i="7"/>
  <c r="W210" i="7"/>
  <c r="S210" i="7"/>
  <c r="W2696" i="7"/>
  <c r="S2696" i="7"/>
  <c r="W1287" i="7"/>
  <c r="S1287" i="7"/>
  <c r="W5127" i="7"/>
  <c r="S5127" i="7"/>
  <c r="W3772" i="7"/>
  <c r="S3772" i="7"/>
  <c r="W4097" i="7"/>
  <c r="S4097" i="7"/>
  <c r="W5691" i="7"/>
  <c r="S5691" i="7"/>
  <c r="W4893" i="7"/>
  <c r="S4893" i="7"/>
  <c r="W1679" i="7"/>
  <c r="S1679" i="7"/>
  <c r="W5808" i="7"/>
  <c r="S5808" i="7"/>
  <c r="W5844" i="7"/>
  <c r="S5844" i="7"/>
  <c r="G20" i="8"/>
  <c r="W5847" i="7"/>
  <c r="S5847" i="7"/>
  <c r="W5846" i="7"/>
  <c r="S5846" i="7"/>
  <c r="S5719" i="7"/>
  <c r="W5719" i="7"/>
  <c r="S5740" i="7"/>
  <c r="W5740" i="7"/>
  <c r="S5707" i="7"/>
  <c r="W5707" i="7"/>
  <c r="W5669" i="7"/>
  <c r="S5669" i="7"/>
  <c r="S5704" i="7"/>
  <c r="W5704" i="7"/>
  <c r="W5689" i="7"/>
  <c r="S5689" i="7"/>
  <c r="W5771" i="7"/>
  <c r="S5771" i="7"/>
  <c r="W5630" i="7"/>
  <c r="S5630" i="7"/>
  <c r="S5589" i="7"/>
  <c r="W5589" i="7"/>
  <c r="W5610" i="7"/>
  <c r="S5610" i="7"/>
  <c r="W5544" i="7"/>
  <c r="S5544" i="7"/>
  <c r="S5789" i="7"/>
  <c r="W5789" i="7"/>
  <c r="W5491" i="7"/>
  <c r="S5491" i="7"/>
  <c r="W5514" i="7"/>
  <c r="S5514" i="7"/>
  <c r="W5516" i="7"/>
  <c r="S5516" i="7"/>
  <c r="W5440" i="7"/>
  <c r="S5440" i="7"/>
  <c r="W5463" i="7"/>
  <c r="S5463" i="7"/>
  <c r="W5377" i="7"/>
  <c r="S5377" i="7"/>
  <c r="S5357" i="7"/>
  <c r="W5357" i="7"/>
  <c r="S5284" i="7"/>
  <c r="W5284" i="7"/>
  <c r="W5315" i="7"/>
  <c r="S5315" i="7"/>
  <c r="W5373" i="7"/>
  <c r="S5373" i="7"/>
  <c r="W5268" i="7"/>
  <c r="S5268" i="7"/>
  <c r="W5236" i="7"/>
  <c r="S5236" i="7"/>
  <c r="W5274" i="7"/>
  <c r="S5274" i="7"/>
  <c r="S5220" i="7"/>
  <c r="W5220" i="7"/>
  <c r="S5263" i="7"/>
  <c r="W5263" i="7"/>
  <c r="W5107" i="7"/>
  <c r="S5107" i="7"/>
  <c r="S5248" i="7"/>
  <c r="W5248" i="7"/>
  <c r="W5070" i="7"/>
  <c r="S5070" i="7"/>
  <c r="W5119" i="7"/>
  <c r="S5119" i="7"/>
  <c r="S5202" i="7"/>
  <c r="W5202" i="7"/>
  <c r="W5266" i="7"/>
  <c r="S5266" i="7"/>
  <c r="W5089" i="7"/>
  <c r="S5089" i="7"/>
  <c r="S5087" i="7"/>
  <c r="W5087" i="7"/>
  <c r="S5040" i="7"/>
  <c r="W5040" i="7"/>
  <c r="W5067" i="7"/>
  <c r="S5067" i="7"/>
  <c r="W5281" i="7"/>
  <c r="S5281" i="7"/>
  <c r="S4913" i="7"/>
  <c r="W4913" i="7"/>
  <c r="S4939" i="7"/>
  <c r="W4939" i="7"/>
  <c r="S4879" i="7"/>
  <c r="W4879" i="7"/>
  <c r="S5028" i="7"/>
  <c r="W5028" i="7"/>
  <c r="W4937" i="7"/>
  <c r="S4937" i="7"/>
  <c r="W5036" i="7"/>
  <c r="S5036" i="7"/>
  <c r="W4972" i="7"/>
  <c r="S4972" i="7"/>
  <c r="S4855" i="7"/>
  <c r="W4855" i="7"/>
  <c r="S4783" i="7"/>
  <c r="W4783" i="7"/>
  <c r="W4894" i="7"/>
  <c r="S4894" i="7"/>
  <c r="W4792" i="7"/>
  <c r="S4792" i="7"/>
  <c r="W4708" i="7"/>
  <c r="S4708" i="7"/>
  <c r="W4907" i="7"/>
  <c r="S4907" i="7"/>
  <c r="W4752" i="7"/>
  <c r="S4752" i="7"/>
  <c r="W4766" i="7"/>
  <c r="S4766" i="7"/>
  <c r="S4625" i="7"/>
  <c r="W4625" i="7"/>
  <c r="W4607" i="7"/>
  <c r="S4607" i="7"/>
  <c r="S4645" i="7"/>
  <c r="W4645" i="7"/>
  <c r="S4655" i="7"/>
  <c r="W4655" i="7"/>
  <c r="W4532" i="7"/>
  <c r="S4532" i="7"/>
  <c r="W4585" i="7"/>
  <c r="S4585" i="7"/>
  <c r="W4394" i="7"/>
  <c r="S4394" i="7"/>
  <c r="W4487" i="7"/>
  <c r="S4487" i="7"/>
  <c r="W4452" i="7"/>
  <c r="S4452" i="7"/>
  <c r="S4401" i="7"/>
  <c r="W4401" i="7"/>
  <c r="S4507" i="7"/>
  <c r="W4507" i="7"/>
  <c r="W4516" i="7"/>
  <c r="S4516" i="7"/>
  <c r="S4365" i="7"/>
  <c r="W4365" i="7"/>
  <c r="W4338" i="7"/>
  <c r="S4338" i="7"/>
  <c r="S4209" i="7"/>
  <c r="W4209" i="7"/>
  <c r="W4264" i="7"/>
  <c r="S4264" i="7"/>
  <c r="W4187" i="7"/>
  <c r="S4187" i="7"/>
  <c r="W4323" i="7"/>
  <c r="S4323" i="7"/>
  <c r="W4103" i="7"/>
  <c r="S4103" i="7"/>
  <c r="S4185" i="7"/>
  <c r="W4185" i="7"/>
  <c r="W4211" i="7"/>
  <c r="S4211" i="7"/>
  <c r="S4021" i="7"/>
  <c r="W4021" i="7"/>
  <c r="S4126" i="7"/>
  <c r="W4126" i="7"/>
  <c r="S4308" i="7"/>
  <c r="W4308" i="7"/>
  <c r="W4154" i="7"/>
  <c r="S4154" i="7"/>
  <c r="S4111" i="7"/>
  <c r="W4111" i="7"/>
  <c r="W4035" i="7"/>
  <c r="S4035" i="7"/>
  <c r="W3915" i="7"/>
  <c r="S3915" i="7"/>
  <c r="S4033" i="7"/>
  <c r="W4033" i="7"/>
  <c r="W4332" i="7"/>
  <c r="S4332" i="7"/>
  <c r="W3917" i="7"/>
  <c r="S3917" i="7"/>
  <c r="S4172" i="7"/>
  <c r="W4172" i="7"/>
  <c r="W3907" i="7"/>
  <c r="S3907" i="7"/>
  <c r="W3932" i="7"/>
  <c r="S3932" i="7"/>
  <c r="W3930" i="7"/>
  <c r="S3930" i="7"/>
  <c r="W3933" i="7"/>
  <c r="S3933" i="7"/>
  <c r="W3779" i="7"/>
  <c r="S3779" i="7"/>
  <c r="W3757" i="7"/>
  <c r="S3757" i="7"/>
  <c r="S3855" i="7"/>
  <c r="W3855" i="7"/>
  <c r="S3711" i="7"/>
  <c r="W3711" i="7"/>
  <c r="S3585" i="7"/>
  <c r="W3585" i="7"/>
  <c r="W3705" i="7"/>
  <c r="S3705" i="7"/>
  <c r="W3781" i="7"/>
  <c r="S3781" i="7"/>
  <c r="W3649" i="7"/>
  <c r="S3649" i="7"/>
  <c r="W3577" i="7"/>
  <c r="S3577" i="7"/>
  <c r="S3501" i="7"/>
  <c r="W3501" i="7"/>
  <c r="W3433" i="7"/>
  <c r="S3433" i="7"/>
  <c r="S3466" i="7"/>
  <c r="W3466" i="7"/>
  <c r="W3493" i="7"/>
  <c r="S3493" i="7"/>
  <c r="S3683" i="7"/>
  <c r="W3683" i="7"/>
  <c r="W3579" i="7"/>
  <c r="S3579" i="7"/>
  <c r="W3534" i="7"/>
  <c r="S3534" i="7"/>
  <c r="S3404" i="7"/>
  <c r="W3404" i="7"/>
  <c r="S3322" i="7"/>
  <c r="W3322" i="7"/>
  <c r="W3544" i="7"/>
  <c r="S3544" i="7"/>
  <c r="W3259" i="7"/>
  <c r="S3259" i="7"/>
  <c r="W3236" i="7"/>
  <c r="S3236" i="7"/>
  <c r="W3155" i="7"/>
  <c r="S3155" i="7"/>
  <c r="W3188" i="7"/>
  <c r="S3188" i="7"/>
  <c r="S3163" i="7"/>
  <c r="W3163" i="7"/>
  <c r="S3211" i="7"/>
  <c r="W3211" i="7"/>
  <c r="W3271" i="7"/>
  <c r="S3271" i="7"/>
  <c r="S2958" i="7"/>
  <c r="W2958" i="7"/>
  <c r="W3062" i="7"/>
  <c r="S3062" i="7"/>
  <c r="W3289" i="7"/>
  <c r="S3289" i="7"/>
  <c r="S2922" i="7"/>
  <c r="W2922" i="7"/>
  <c r="W3048" i="7"/>
  <c r="S3048" i="7"/>
  <c r="W2929" i="7"/>
  <c r="S2929" i="7"/>
  <c r="W2948" i="7"/>
  <c r="S2948" i="7"/>
  <c r="S2875" i="7"/>
  <c r="W2875" i="7"/>
  <c r="W2972" i="7"/>
  <c r="S2972" i="7"/>
  <c r="W3034" i="7"/>
  <c r="S3034" i="7"/>
  <c r="W3157" i="7"/>
  <c r="S3157" i="7"/>
  <c r="W3262" i="7"/>
  <c r="S3262" i="7"/>
  <c r="W3015" i="7"/>
  <c r="S3015" i="7"/>
  <c r="W2634" i="7"/>
  <c r="S2634" i="7"/>
  <c r="W2638" i="7"/>
  <c r="S2638" i="7"/>
  <c r="W2805" i="7"/>
  <c r="S2805" i="7"/>
  <c r="S2689" i="7"/>
  <c r="W2689" i="7"/>
  <c r="S2595" i="7"/>
  <c r="W2595" i="7"/>
  <c r="W2754" i="7"/>
  <c r="S2754" i="7"/>
  <c r="S2869" i="7"/>
  <c r="W2869" i="7"/>
  <c r="W2538" i="7"/>
  <c r="S2538" i="7"/>
  <c r="W2745" i="7"/>
  <c r="S2745" i="7"/>
  <c r="S2572" i="7"/>
  <c r="W2572" i="7"/>
  <c r="W2847" i="7"/>
  <c r="S2847" i="7"/>
  <c r="S2692" i="7"/>
  <c r="W2692" i="7"/>
  <c r="W2882" i="7"/>
  <c r="S2882" i="7"/>
  <c r="W2721" i="7"/>
  <c r="S2721" i="7"/>
  <c r="S2868" i="7"/>
  <c r="W2868" i="7"/>
  <c r="S2449" i="7"/>
  <c r="W2449" i="7"/>
  <c r="W2309" i="7"/>
  <c r="S2309" i="7"/>
  <c r="S2187" i="7"/>
  <c r="W2187" i="7"/>
  <c r="S2474" i="7"/>
  <c r="W2474" i="7"/>
  <c r="S2366" i="7"/>
  <c r="W2366" i="7"/>
  <c r="W2264" i="7"/>
  <c r="S2264" i="7"/>
  <c r="W2177" i="7"/>
  <c r="S2177" i="7"/>
  <c r="W2446" i="7"/>
  <c r="S2446" i="7"/>
  <c r="S2319" i="7"/>
  <c r="W2319" i="7"/>
  <c r="S2198" i="7"/>
  <c r="W2198" i="7"/>
  <c r="S2175" i="7"/>
  <c r="W2175" i="7"/>
  <c r="S2412" i="7"/>
  <c r="W2412" i="7"/>
  <c r="S2232" i="7"/>
  <c r="W2232" i="7"/>
  <c r="W2142" i="7"/>
  <c r="S2142" i="7"/>
  <c r="W2422" i="7"/>
  <c r="S2422" i="7"/>
  <c r="S2295" i="7"/>
  <c r="W2295" i="7"/>
  <c r="S2186" i="7"/>
  <c r="W2186" i="7"/>
  <c r="W2432" i="7"/>
  <c r="S2432" i="7"/>
  <c r="W2324" i="7"/>
  <c r="S2324" i="7"/>
  <c r="W2248" i="7"/>
  <c r="S2248" i="7"/>
  <c r="W1905" i="7"/>
  <c r="S1905" i="7"/>
  <c r="S1844" i="7"/>
  <c r="W1844" i="7"/>
  <c r="W1852" i="7"/>
  <c r="S1852" i="7"/>
  <c r="W2114" i="7"/>
  <c r="S2114" i="7"/>
  <c r="W2066" i="7"/>
  <c r="S2066" i="7"/>
  <c r="W2018" i="7"/>
  <c r="S2018" i="7"/>
  <c r="S1938" i="7"/>
  <c r="W1938" i="7"/>
  <c r="W2056" i="7"/>
  <c r="S2056" i="7"/>
  <c r="W1756" i="7"/>
  <c r="S1756" i="7"/>
  <c r="S1928" i="7"/>
  <c r="W1928" i="7"/>
  <c r="W2133" i="7"/>
  <c r="S2133" i="7"/>
  <c r="S1914" i="7"/>
  <c r="W1914" i="7"/>
  <c r="W1965" i="7"/>
  <c r="S1965" i="7"/>
  <c r="W1912" i="7"/>
  <c r="S1912" i="7"/>
  <c r="W1895" i="7"/>
  <c r="S1895" i="7"/>
  <c r="W1577" i="7"/>
  <c r="S1577" i="7"/>
  <c r="W1943" i="7"/>
  <c r="S1943" i="7"/>
  <c r="S1647" i="7"/>
  <c r="W1647" i="7"/>
  <c r="S1503" i="7"/>
  <c r="W1503" i="7"/>
  <c r="S1455" i="7"/>
  <c r="W1455" i="7"/>
  <c r="W1565" i="7"/>
  <c r="S1565" i="7"/>
  <c r="W2005" i="7"/>
  <c r="S2005" i="7"/>
  <c r="W1546" i="7"/>
  <c r="S1546" i="7"/>
  <c r="S1671" i="7"/>
  <c r="W1671" i="7"/>
  <c r="S1527" i="7"/>
  <c r="W1527" i="7"/>
  <c r="S1612" i="7"/>
  <c r="W1612" i="7"/>
  <c r="S2072" i="7"/>
  <c r="W2072" i="7"/>
  <c r="W1752" i="7"/>
  <c r="S1752" i="7"/>
  <c r="W1517" i="7"/>
  <c r="S1517" i="7"/>
  <c r="W1687" i="7"/>
  <c r="S1687" i="7"/>
  <c r="W1543" i="7"/>
  <c r="S1543" i="7"/>
  <c r="S1366" i="7"/>
  <c r="W1366" i="7"/>
  <c r="S1222" i="7"/>
  <c r="W1222" i="7"/>
  <c r="S1175" i="7"/>
  <c r="W1175" i="7"/>
  <c r="W1642" i="7"/>
  <c r="S1642" i="7"/>
  <c r="S1090" i="7"/>
  <c r="W1090" i="7"/>
  <c r="W1229" i="7"/>
  <c r="S1229" i="7"/>
  <c r="S1115" i="7"/>
  <c r="W1115" i="7"/>
  <c r="W1348" i="7"/>
  <c r="S1348" i="7"/>
  <c r="W1204" i="7"/>
  <c r="S1204" i="7"/>
  <c r="S1132" i="7"/>
  <c r="W1132" i="7"/>
  <c r="W1308" i="7"/>
  <c r="S1308" i="7"/>
  <c r="S1401" i="7"/>
  <c r="W1401" i="7"/>
  <c r="W1193" i="7"/>
  <c r="S1193" i="7"/>
  <c r="W1406" i="7"/>
  <c r="S1406" i="7"/>
  <c r="S1479" i="7"/>
  <c r="W1479" i="7"/>
  <c r="W877" i="7"/>
  <c r="S877" i="7"/>
  <c r="S930" i="7"/>
  <c r="W930" i="7"/>
  <c r="S822" i="7"/>
  <c r="W822" i="7"/>
  <c r="W747" i="7"/>
  <c r="S747" i="7"/>
  <c r="W926" i="7"/>
  <c r="S926" i="7"/>
  <c r="W692" i="7"/>
  <c r="S692" i="7"/>
  <c r="S833" i="7"/>
  <c r="W833" i="7"/>
  <c r="W2130" i="7"/>
  <c r="S2130" i="7"/>
  <c r="W948" i="7"/>
  <c r="S948" i="7"/>
  <c r="W658" i="7"/>
  <c r="S658" i="7"/>
  <c r="S715" i="7"/>
  <c r="W715" i="7"/>
  <c r="W986" i="7"/>
  <c r="S986" i="7"/>
  <c r="W740" i="7"/>
  <c r="S740" i="7"/>
  <c r="W1073" i="7"/>
  <c r="S1073" i="7"/>
  <c r="W934" i="7"/>
  <c r="S934" i="7"/>
  <c r="S955" i="7"/>
  <c r="W955" i="7"/>
  <c r="S1468" i="7"/>
  <c r="W1468" i="7"/>
  <c r="W896" i="7"/>
  <c r="S896" i="7"/>
  <c r="S653" i="7"/>
  <c r="W653" i="7"/>
  <c r="W588" i="7"/>
  <c r="S588" i="7"/>
  <c r="W600" i="7"/>
  <c r="S600" i="7"/>
  <c r="S654" i="7"/>
  <c r="W654" i="7"/>
  <c r="W490" i="7"/>
  <c r="S490" i="7"/>
  <c r="W608" i="7"/>
  <c r="S608" i="7"/>
  <c r="W539" i="7"/>
  <c r="S539" i="7"/>
  <c r="S531" i="7"/>
  <c r="W531" i="7"/>
  <c r="W428" i="7"/>
  <c r="S428" i="7"/>
  <c r="W502" i="7"/>
  <c r="S502" i="7"/>
  <c r="S323" i="7"/>
  <c r="W323" i="7"/>
  <c r="S215" i="7"/>
  <c r="W215" i="7"/>
  <c r="W280" i="7"/>
  <c r="S280" i="7"/>
  <c r="W343" i="7"/>
  <c r="S343" i="7"/>
  <c r="S529" i="7"/>
  <c r="W529" i="7"/>
  <c r="S263" i="7"/>
  <c r="W263" i="7"/>
  <c r="S94" i="7"/>
  <c r="W94" i="7"/>
  <c r="S642" i="7"/>
  <c r="W642" i="7"/>
  <c r="W256" i="7"/>
  <c r="S256" i="7"/>
  <c r="W368" i="7"/>
  <c r="S368" i="7"/>
  <c r="W67" i="7"/>
  <c r="S67" i="7"/>
  <c r="S322" i="7"/>
  <c r="W322" i="7"/>
  <c r="W209" i="7"/>
  <c r="S209" i="7"/>
  <c r="S19" i="7"/>
  <c r="W19" i="7"/>
  <c r="W160" i="7"/>
  <c r="S160" i="7"/>
  <c r="S6" i="7"/>
  <c r="W6" i="7"/>
  <c r="W122" i="7"/>
  <c r="S122" i="7"/>
  <c r="S5564" i="7"/>
  <c r="W5564" i="7"/>
  <c r="W5132" i="7"/>
  <c r="S5132" i="7"/>
  <c r="S4268" i="7"/>
  <c r="W4268" i="7"/>
  <c r="S1622" i="7"/>
  <c r="W1622" i="7"/>
  <c r="W1345" i="7"/>
  <c r="S1345" i="7"/>
  <c r="W1201" i="7"/>
  <c r="S1201" i="7"/>
  <c r="S1057" i="7"/>
  <c r="W1057" i="7"/>
  <c r="W337" i="7"/>
  <c r="S337" i="7"/>
  <c r="W193" i="7"/>
  <c r="S193" i="7"/>
  <c r="W49" i="7"/>
  <c r="S49" i="7"/>
  <c r="W5090" i="7"/>
  <c r="S5090" i="7"/>
  <c r="W4226" i="7"/>
  <c r="S4226" i="7"/>
  <c r="S3362" i="7"/>
  <c r="W3362" i="7"/>
  <c r="W2510" i="7"/>
  <c r="S2510" i="7"/>
  <c r="S1331" i="7"/>
  <c r="W1331" i="7"/>
  <c r="S755" i="7"/>
  <c r="W755" i="7"/>
  <c r="W467" i="7"/>
  <c r="S467" i="7"/>
  <c r="W3516" i="7"/>
  <c r="S3516" i="7"/>
  <c r="S410" i="7"/>
  <c r="W410" i="7"/>
  <c r="W5527" i="7"/>
  <c r="S5527" i="7"/>
  <c r="W4663" i="7"/>
  <c r="S4663" i="7"/>
  <c r="S4231" i="7"/>
  <c r="W4231" i="7"/>
  <c r="S3799" i="7"/>
  <c r="W3799" i="7"/>
  <c r="W3367" i="7"/>
  <c r="S3367" i="7"/>
  <c r="W1596" i="7"/>
  <c r="S1596" i="7"/>
  <c r="W1188" i="7"/>
  <c r="S1188" i="7"/>
  <c r="W1044" i="7"/>
  <c r="S1044" i="7"/>
  <c r="W468" i="7"/>
  <c r="S468" i="7"/>
  <c r="W324" i="7"/>
  <c r="S324" i="7"/>
  <c r="W180" i="7"/>
  <c r="S180" i="7"/>
  <c r="S3470" i="7"/>
  <c r="W3470" i="7"/>
  <c r="S2606" i="7"/>
  <c r="W2606" i="7"/>
  <c r="S1376" i="7"/>
  <c r="W1376" i="7"/>
  <c r="S791" i="7"/>
  <c r="W791" i="7"/>
  <c r="W503" i="7"/>
  <c r="S503" i="7"/>
  <c r="S424" i="7"/>
  <c r="W424" i="7"/>
  <c r="W3804" i="7"/>
  <c r="S3804" i="7"/>
  <c r="W278" i="7"/>
  <c r="S278" i="7"/>
  <c r="W4620" i="7"/>
  <c r="S4620" i="7"/>
  <c r="W4188" i="7"/>
  <c r="S4188" i="7"/>
  <c r="S3756" i="7"/>
  <c r="W3756" i="7"/>
  <c r="W3324" i="7"/>
  <c r="S3324" i="7"/>
  <c r="S2892" i="7"/>
  <c r="W2892" i="7"/>
  <c r="W2479" i="7"/>
  <c r="S2479" i="7"/>
  <c r="W2143" i="7"/>
  <c r="S2143" i="7"/>
  <c r="S1855" i="7"/>
  <c r="W1855" i="7"/>
  <c r="S856" i="7"/>
  <c r="W856" i="7"/>
  <c r="W5629" i="7"/>
  <c r="S5629" i="7"/>
  <c r="W2600" i="7"/>
  <c r="S2600" i="7"/>
  <c r="S1077" i="7"/>
  <c r="W1077" i="7"/>
  <c r="W933" i="7"/>
  <c r="S933" i="7"/>
  <c r="W789" i="7"/>
  <c r="S789" i="7"/>
  <c r="S645" i="7"/>
  <c r="W645" i="7"/>
  <c r="W501" i="7"/>
  <c r="S501" i="7"/>
  <c r="S213" i="7"/>
  <c r="W213" i="7"/>
  <c r="S69" i="7"/>
  <c r="W69" i="7"/>
  <c r="W30" i="7"/>
  <c r="S30" i="7"/>
  <c r="S700" i="7"/>
  <c r="W700" i="7"/>
  <c r="W4632" i="7"/>
  <c r="S4632" i="7"/>
  <c r="W314" i="7"/>
  <c r="S314" i="7"/>
  <c r="S4183" i="7"/>
  <c r="W4183" i="7"/>
  <c r="S3751" i="7"/>
  <c r="W3751" i="7"/>
  <c r="W1851" i="7"/>
  <c r="S1851" i="7"/>
  <c r="S1316" i="7"/>
  <c r="W1316" i="7"/>
  <c r="S1172" i="7"/>
  <c r="W1172" i="7"/>
  <c r="W1028" i="7"/>
  <c r="S1028" i="7"/>
  <c r="S164" i="7"/>
  <c r="W164" i="7"/>
  <c r="W20" i="7"/>
  <c r="S20" i="7"/>
  <c r="S448" i="7"/>
  <c r="W448" i="7"/>
  <c r="S3962" i="7"/>
  <c r="W3962" i="7"/>
  <c r="W3530" i="7"/>
  <c r="S3530" i="7"/>
  <c r="S2666" i="7"/>
  <c r="W2666" i="7"/>
  <c r="W2299" i="7"/>
  <c r="S2299" i="7"/>
  <c r="S1706" i="7"/>
  <c r="W1706" i="7"/>
  <c r="W1418" i="7"/>
  <c r="S1418" i="7"/>
  <c r="W1243" i="7"/>
  <c r="S1243" i="7"/>
  <c r="W1099" i="7"/>
  <c r="S1099" i="7"/>
  <c r="W523" i="7"/>
  <c r="S523" i="7"/>
  <c r="S3444" i="7"/>
  <c r="W3444" i="7"/>
  <c r="W290" i="7"/>
  <c r="S290" i="7"/>
  <c r="W4572" i="7"/>
  <c r="S4572" i="7"/>
  <c r="W4140" i="7"/>
  <c r="S4140" i="7"/>
  <c r="W3276" i="7"/>
  <c r="S3276" i="7"/>
  <c r="W2844" i="7"/>
  <c r="S2844" i="7"/>
  <c r="W2440" i="7"/>
  <c r="S2440" i="7"/>
  <c r="W2112" i="7"/>
  <c r="S2112" i="7"/>
  <c r="W1824" i="7"/>
  <c r="S1824" i="7"/>
  <c r="W1536" i="7"/>
  <c r="S1536" i="7"/>
  <c r="W1302" i="7"/>
  <c r="S1302" i="7"/>
  <c r="W1158" i="7"/>
  <c r="S1158" i="7"/>
  <c r="W438" i="7"/>
  <c r="S438" i="7"/>
  <c r="W294" i="7"/>
  <c r="S294" i="7"/>
  <c r="S1771" i="7"/>
  <c r="W1771" i="7"/>
  <c r="S364" i="7"/>
  <c r="W364" i="7"/>
  <c r="S530" i="7"/>
  <c r="W530" i="7"/>
  <c r="W5468" i="7"/>
  <c r="S5468" i="7"/>
  <c r="W2467" i="7"/>
  <c r="S2467" i="7"/>
  <c r="W1556" i="7"/>
  <c r="S1556" i="7"/>
  <c r="S1025" i="7"/>
  <c r="W1025" i="7"/>
  <c r="S737" i="7"/>
  <c r="W737" i="7"/>
  <c r="S593" i="7"/>
  <c r="W593" i="7"/>
  <c r="W2731" i="7"/>
  <c r="S2731" i="7"/>
  <c r="S772" i="7"/>
  <c r="W772" i="7"/>
  <c r="W4596" i="7"/>
  <c r="S4596" i="7"/>
  <c r="W1767" i="7"/>
  <c r="S1767" i="7"/>
  <c r="W5138" i="7"/>
  <c r="S5138" i="7"/>
  <c r="S3842" i="7"/>
  <c r="W3842" i="7"/>
  <c r="W3410" i="7"/>
  <c r="S3410" i="7"/>
  <c r="S2203" i="7"/>
  <c r="W2203" i="7"/>
  <c r="W1347" i="7"/>
  <c r="S1347" i="7"/>
  <c r="W1203" i="7"/>
  <c r="S1203" i="7"/>
  <c r="W1059" i="7"/>
  <c r="S1059" i="7"/>
  <c r="W627" i="7"/>
  <c r="S627" i="7"/>
  <c r="W339" i="7"/>
  <c r="S339" i="7"/>
  <c r="W195" i="7"/>
  <c r="S195" i="7"/>
  <c r="W51" i="7"/>
  <c r="S51" i="7"/>
  <c r="S1741" i="7"/>
  <c r="W1741" i="7"/>
  <c r="W1885" i="7"/>
  <c r="S1885" i="7"/>
  <c r="S3325" i="7"/>
  <c r="W3325" i="7"/>
  <c r="W4477" i="7"/>
  <c r="S4477" i="7"/>
  <c r="W4765" i="7"/>
  <c r="S4765" i="7"/>
  <c r="W5197" i="7"/>
  <c r="S5197" i="7"/>
  <c r="W5635" i="7"/>
  <c r="S5635" i="7"/>
  <c r="W5869" i="7"/>
  <c r="S5869" i="7"/>
  <c r="S2475" i="7"/>
  <c r="W2475" i="7"/>
  <c r="W4491" i="7"/>
  <c r="S4491" i="7"/>
  <c r="W4635" i="7"/>
  <c r="S4635" i="7"/>
  <c r="W4779" i="7"/>
  <c r="S4779" i="7"/>
  <c r="W5211" i="7"/>
  <c r="S5211" i="7"/>
  <c r="S5499" i="7"/>
  <c r="W5499" i="7"/>
  <c r="S2992" i="7"/>
  <c r="W2992" i="7"/>
  <c r="W3424" i="7"/>
  <c r="S3424" i="7"/>
  <c r="W3712" i="7"/>
  <c r="S3712" i="7"/>
  <c r="S3856" i="7"/>
  <c r="W3856" i="7"/>
  <c r="W4000" i="7"/>
  <c r="S4000" i="7"/>
  <c r="W4144" i="7"/>
  <c r="S4144" i="7"/>
  <c r="S4576" i="7"/>
  <c r="W4576" i="7"/>
  <c r="S4864" i="7"/>
  <c r="W4864" i="7"/>
  <c r="S5152" i="7"/>
  <c r="W5152" i="7"/>
  <c r="W5781" i="7"/>
  <c r="S5781" i="7"/>
  <c r="S1733" i="7"/>
  <c r="W1733" i="7"/>
  <c r="S1877" i="7"/>
  <c r="W1877" i="7"/>
  <c r="S2021" i="7"/>
  <c r="W2021" i="7"/>
  <c r="W2597" i="7"/>
  <c r="S2597" i="7"/>
  <c r="W2741" i="7"/>
  <c r="S2741" i="7"/>
  <c r="W3173" i="7"/>
  <c r="S3173" i="7"/>
  <c r="W3461" i="7"/>
  <c r="S3461" i="7"/>
  <c r="W3605" i="7"/>
  <c r="S3605" i="7"/>
  <c r="S3893" i="7"/>
  <c r="W3893" i="7"/>
  <c r="W4469" i="7"/>
  <c r="S4469" i="7"/>
  <c r="W4757" i="7"/>
  <c r="S4757" i="7"/>
  <c r="W5045" i="7"/>
  <c r="S5045" i="7"/>
  <c r="S5333" i="7"/>
  <c r="W5333" i="7"/>
  <c r="W5854" i="7"/>
  <c r="S5854" i="7"/>
  <c r="W1482" i="7"/>
  <c r="S1482" i="7"/>
  <c r="W1626" i="7"/>
  <c r="S1626" i="7"/>
  <c r="W3210" i="7"/>
  <c r="S3210" i="7"/>
  <c r="W3354" i="7"/>
  <c r="S3354" i="7"/>
  <c r="W4074" i="7"/>
  <c r="S4074" i="7"/>
  <c r="W4362" i="7"/>
  <c r="S4362" i="7"/>
  <c r="S4650" i="7"/>
  <c r="W4650" i="7"/>
  <c r="W2385" i="7"/>
  <c r="S2385" i="7"/>
  <c r="W2961" i="7"/>
  <c r="S2961" i="7"/>
  <c r="W3105" i="7"/>
  <c r="S3105" i="7"/>
  <c r="W3249" i="7"/>
  <c r="S3249" i="7"/>
  <c r="S3393" i="7"/>
  <c r="W3393" i="7"/>
  <c r="W3825" i="7"/>
  <c r="S3825" i="7"/>
  <c r="W3969" i="7"/>
  <c r="S3969" i="7"/>
  <c r="W4545" i="7"/>
  <c r="S4545" i="7"/>
  <c r="W4833" i="7"/>
  <c r="S4833" i="7"/>
  <c r="S4977" i="7"/>
  <c r="W4977" i="7"/>
  <c r="W5265" i="7"/>
  <c r="S5265" i="7"/>
  <c r="W1414" i="7"/>
  <c r="S1414" i="7"/>
  <c r="W1846" i="7"/>
  <c r="S1846" i="7"/>
  <c r="W1990" i="7"/>
  <c r="S1990" i="7"/>
  <c r="S2854" i="7"/>
  <c r="W2854" i="7"/>
  <c r="S3142" i="7"/>
  <c r="W3142" i="7"/>
  <c r="W3718" i="7"/>
  <c r="S3718" i="7"/>
  <c r="W4006" i="7"/>
  <c r="S4006" i="7"/>
  <c r="S4150" i="7"/>
  <c r="W4150" i="7"/>
  <c r="W4582" i="7"/>
  <c r="S4582" i="7"/>
  <c r="W4726" i="7"/>
  <c r="S4726" i="7"/>
  <c r="W4870" i="7"/>
  <c r="S4870" i="7"/>
  <c r="S5014" i="7"/>
  <c r="W5014" i="7"/>
  <c r="S5793" i="7"/>
  <c r="W5793" i="7"/>
  <c r="W1475" i="7"/>
  <c r="S1475" i="7"/>
  <c r="W1619" i="7"/>
  <c r="S1619" i="7"/>
  <c r="W1763" i="7"/>
  <c r="S1763" i="7"/>
  <c r="W2195" i="7"/>
  <c r="S2195" i="7"/>
  <c r="W2339" i="7"/>
  <c r="S2339" i="7"/>
  <c r="W2483" i="7"/>
  <c r="S2483" i="7"/>
  <c r="W2627" i="7"/>
  <c r="S2627" i="7"/>
  <c r="W2771" i="7"/>
  <c r="S2771" i="7"/>
  <c r="W2915" i="7"/>
  <c r="S2915" i="7"/>
  <c r="W3059" i="7"/>
  <c r="S3059" i="7"/>
  <c r="W3347" i="7"/>
  <c r="S3347" i="7"/>
  <c r="W3491" i="7"/>
  <c r="S3491" i="7"/>
  <c r="W3635" i="7"/>
  <c r="S3635" i="7"/>
  <c r="S3923" i="7"/>
  <c r="W3923" i="7"/>
  <c r="S4067" i="7"/>
  <c r="W4067" i="7"/>
  <c r="W4355" i="7"/>
  <c r="S4355" i="7"/>
  <c r="W4787" i="7"/>
  <c r="S4787" i="7"/>
  <c r="S4931" i="7"/>
  <c r="W4931" i="7"/>
  <c r="W5219" i="7"/>
  <c r="S5219" i="7"/>
  <c r="W5659" i="7"/>
  <c r="S5659" i="7"/>
  <c r="S5826" i="7"/>
  <c r="W5826" i="7"/>
  <c r="S5828" i="7"/>
  <c r="W5828" i="7"/>
  <c r="W5371" i="7"/>
  <c r="S5371" i="7"/>
  <c r="W4768" i="7"/>
  <c r="S4768" i="7"/>
  <c r="W4335" i="7"/>
  <c r="S4335" i="7"/>
  <c r="S3688" i="7"/>
  <c r="W3688" i="7"/>
  <c r="W3097" i="7"/>
  <c r="S3097" i="7"/>
  <c r="S2436" i="7"/>
  <c r="W2436" i="7"/>
  <c r="W1828" i="7"/>
  <c r="S1828" i="7"/>
  <c r="S1173" i="7"/>
  <c r="W1173" i="7"/>
  <c r="S631" i="7"/>
  <c r="W631" i="7"/>
  <c r="S332" i="7"/>
  <c r="W332" i="7"/>
  <c r="W408" i="7"/>
  <c r="S408" i="7"/>
  <c r="W2335" i="7"/>
  <c r="S2335" i="7"/>
  <c r="W1017" i="7"/>
  <c r="S1017" i="7"/>
  <c r="S3990" i="7"/>
  <c r="W3990" i="7"/>
  <c r="S5768" i="7"/>
  <c r="W5768" i="7"/>
  <c r="W5831" i="7"/>
  <c r="S5831" i="7"/>
  <c r="S5875" i="7"/>
  <c r="W5875" i="7"/>
  <c r="S5837" i="7"/>
  <c r="W5837" i="7"/>
  <c r="W5834" i="7"/>
  <c r="S5834" i="7"/>
  <c r="S5695" i="7"/>
  <c r="W5695" i="7"/>
  <c r="W5766" i="7"/>
  <c r="S5766" i="7"/>
  <c r="S5626" i="7"/>
  <c r="W5626" i="7"/>
  <c r="W5684" i="7"/>
  <c r="S5684" i="7"/>
  <c r="W5687" i="7"/>
  <c r="S5687" i="7"/>
  <c r="W5705" i="7"/>
  <c r="S5705" i="7"/>
  <c r="W5644" i="7"/>
  <c r="S5644" i="7"/>
  <c r="W5585" i="7"/>
  <c r="S5585" i="7"/>
  <c r="S5579" i="7"/>
  <c r="W5579" i="7"/>
  <c r="W5600" i="7"/>
  <c r="S5600" i="7"/>
  <c r="W5681" i="7"/>
  <c r="S5681" i="7"/>
  <c r="S5683" i="7"/>
  <c r="W5683" i="7"/>
  <c r="S5548" i="7"/>
  <c r="W5548" i="7"/>
  <c r="S5477" i="7"/>
  <c r="W5477" i="7"/>
  <c r="W5464" i="7"/>
  <c r="S5464" i="7"/>
  <c r="S5433" i="7"/>
  <c r="W5433" i="7"/>
  <c r="S5436" i="7"/>
  <c r="W5436" i="7"/>
  <c r="W5454" i="7"/>
  <c r="S5454" i="7"/>
  <c r="W5353" i="7"/>
  <c r="S5353" i="7"/>
  <c r="W5442" i="7"/>
  <c r="S5442" i="7"/>
  <c r="W5298" i="7"/>
  <c r="S5298" i="7"/>
  <c r="W5339" i="7"/>
  <c r="S5339" i="7"/>
  <c r="S5251" i="7"/>
  <c r="W5251" i="7"/>
  <c r="W5270" i="7"/>
  <c r="S5270" i="7"/>
  <c r="S5204" i="7"/>
  <c r="W5204" i="7"/>
  <c r="W5267" i="7"/>
  <c r="S5267" i="7"/>
  <c r="W5244" i="7"/>
  <c r="S5244" i="7"/>
  <c r="S5214" i="7"/>
  <c r="W5214" i="7"/>
  <c r="W5017" i="7"/>
  <c r="S5017" i="7"/>
  <c r="S5117" i="7"/>
  <c r="W5117" i="7"/>
  <c r="S5179" i="7"/>
  <c r="W5179" i="7"/>
  <c r="W5240" i="7"/>
  <c r="S5240" i="7"/>
  <c r="W5080" i="7"/>
  <c r="S5080" i="7"/>
  <c r="W5306" i="7"/>
  <c r="S5306" i="7"/>
  <c r="W4964" i="7"/>
  <c r="S4964" i="7"/>
  <c r="S5062" i="7"/>
  <c r="W5062" i="7"/>
  <c r="W5175" i="7"/>
  <c r="S5175" i="7"/>
  <c r="W4904" i="7"/>
  <c r="S4904" i="7"/>
  <c r="W4936" i="7"/>
  <c r="S4936" i="7"/>
  <c r="W4841" i="7"/>
  <c r="S4841" i="7"/>
  <c r="W5026" i="7"/>
  <c r="S5026" i="7"/>
  <c r="W4934" i="7"/>
  <c r="S4934" i="7"/>
  <c r="W5034" i="7"/>
  <c r="S5034" i="7"/>
  <c r="W4826" i="7"/>
  <c r="S4826" i="7"/>
  <c r="S4740" i="7"/>
  <c r="W4740" i="7"/>
  <c r="W4848" i="7"/>
  <c r="S4848" i="7"/>
  <c r="S4758" i="7"/>
  <c r="W4758" i="7"/>
  <c r="S4891" i="7"/>
  <c r="W4891" i="7"/>
  <c r="W4728" i="7"/>
  <c r="S4728" i="7"/>
  <c r="W4764" i="7"/>
  <c r="S4764" i="7"/>
  <c r="W4623" i="7"/>
  <c r="S4623" i="7"/>
  <c r="W4573" i="7"/>
  <c r="S4573" i="7"/>
  <c r="W4643" i="7"/>
  <c r="S4643" i="7"/>
  <c r="W4633" i="7"/>
  <c r="S4633" i="7"/>
  <c r="W4696" i="7"/>
  <c r="S4696" i="7"/>
  <c r="S4565" i="7"/>
  <c r="W4565" i="7"/>
  <c r="S4447" i="7"/>
  <c r="W4447" i="7"/>
  <c r="W4383" i="7"/>
  <c r="S4383" i="7"/>
  <c r="S4471" i="7"/>
  <c r="W4471" i="7"/>
  <c r="W4512" i="7"/>
  <c r="S4512" i="7"/>
  <c r="S4352" i="7"/>
  <c r="W4352" i="7"/>
  <c r="S4329" i="7"/>
  <c r="W4329" i="7"/>
  <c r="S4370" i="7"/>
  <c r="W4370" i="7"/>
  <c r="W4206" i="7"/>
  <c r="S4206" i="7"/>
  <c r="W4228" i="7"/>
  <c r="S4228" i="7"/>
  <c r="W4161" i="7"/>
  <c r="S4161" i="7"/>
  <c r="W4287" i="7"/>
  <c r="S4287" i="7"/>
  <c r="W4815" i="7"/>
  <c r="S4815" i="7"/>
  <c r="W4175" i="7"/>
  <c r="S4175" i="7"/>
  <c r="W4182" i="7"/>
  <c r="S4182" i="7"/>
  <c r="W4015" i="7"/>
  <c r="S4015" i="7"/>
  <c r="W4124" i="7"/>
  <c r="S4124" i="7"/>
  <c r="W4132" i="7"/>
  <c r="S4132" i="7"/>
  <c r="W3968" i="7"/>
  <c r="S3968" i="7"/>
  <c r="W4192" i="7"/>
  <c r="S4192" i="7"/>
  <c r="W4286" i="7"/>
  <c r="S4286" i="7"/>
  <c r="W4027" i="7"/>
  <c r="S4027" i="7"/>
  <c r="W4320" i="7"/>
  <c r="S4320" i="7"/>
  <c r="W3886" i="7"/>
  <c r="S3886" i="7"/>
  <c r="S3867" i="7"/>
  <c r="W3867" i="7"/>
  <c r="W3874" i="7"/>
  <c r="S3874" i="7"/>
  <c r="W3870" i="7"/>
  <c r="S3870" i="7"/>
  <c r="W3894" i="7"/>
  <c r="S3894" i="7"/>
  <c r="S3689" i="7"/>
  <c r="W3689" i="7"/>
  <c r="S3755" i="7"/>
  <c r="W3755" i="7"/>
  <c r="W3838" i="7"/>
  <c r="S3838" i="7"/>
  <c r="W3693" i="7"/>
  <c r="S3693" i="7"/>
  <c r="S3573" i="7"/>
  <c r="W3573" i="7"/>
  <c r="W3474" i="7"/>
  <c r="S3474" i="7"/>
  <c r="W3774" i="7"/>
  <c r="S3774" i="7"/>
  <c r="S3646" i="7"/>
  <c r="W3646" i="7"/>
  <c r="S3574" i="7"/>
  <c r="W3574" i="7"/>
  <c r="W3498" i="7"/>
  <c r="S3498" i="7"/>
  <c r="W3747" i="7"/>
  <c r="S3747" i="7"/>
  <c r="S3358" i="7"/>
  <c r="W3358" i="7"/>
  <c r="W3416" i="7"/>
  <c r="S3416" i="7"/>
  <c r="S3464" i="7"/>
  <c r="W3464" i="7"/>
  <c r="W3397" i="7"/>
  <c r="S3397" i="7"/>
  <c r="W3293" i="7"/>
  <c r="S3293" i="7"/>
  <c r="S3382" i="7"/>
  <c r="W3382" i="7"/>
  <c r="S3231" i="7"/>
  <c r="W3231" i="7"/>
  <c r="W3143" i="7"/>
  <c r="S3143" i="7"/>
  <c r="S3476" i="7"/>
  <c r="W3476" i="7"/>
  <c r="S3151" i="7"/>
  <c r="W3151" i="7"/>
  <c r="W3205" i="7"/>
  <c r="S3205" i="7"/>
  <c r="S3195" i="7"/>
  <c r="W3195" i="7"/>
  <c r="S3243" i="7"/>
  <c r="W3243" i="7"/>
  <c r="W3212" i="7"/>
  <c r="S3212" i="7"/>
  <c r="W3056" i="7"/>
  <c r="S3056" i="7"/>
  <c r="W3250" i="7"/>
  <c r="S3250" i="7"/>
  <c r="W2902" i="7"/>
  <c r="S2902" i="7"/>
  <c r="W3046" i="7"/>
  <c r="S3046" i="7"/>
  <c r="S2912" i="7"/>
  <c r="W2912" i="7"/>
  <c r="S3183" i="7"/>
  <c r="W3183" i="7"/>
  <c r="W3027" i="7"/>
  <c r="S3027" i="7"/>
  <c r="S3123" i="7"/>
  <c r="W3123" i="7"/>
  <c r="W3085" i="7"/>
  <c r="S3085" i="7"/>
  <c r="S3102" i="7"/>
  <c r="W3102" i="7"/>
  <c r="S2994" i="7"/>
  <c r="W2994" i="7"/>
  <c r="W2814" i="7"/>
  <c r="S2814" i="7"/>
  <c r="S2632" i="7"/>
  <c r="W2632" i="7"/>
  <c r="W2605" i="7"/>
  <c r="S2605" i="7"/>
  <c r="W2803" i="7"/>
  <c r="S2803" i="7"/>
  <c r="W2661" i="7"/>
  <c r="S2661" i="7"/>
  <c r="S2583" i="7"/>
  <c r="W2583" i="7"/>
  <c r="S2752" i="7"/>
  <c r="W2752" i="7"/>
  <c r="W2850" i="7"/>
  <c r="S2850" i="7"/>
  <c r="W2502" i="7"/>
  <c r="S2502" i="7"/>
  <c r="S2739" i="7"/>
  <c r="W2739" i="7"/>
  <c r="S2562" i="7"/>
  <c r="W2562" i="7"/>
  <c r="W2658" i="7"/>
  <c r="S2658" i="7"/>
  <c r="W2849" i="7"/>
  <c r="S2849" i="7"/>
  <c r="S2715" i="7"/>
  <c r="W2715" i="7"/>
  <c r="S2607" i="7"/>
  <c r="W2607" i="7"/>
  <c r="W2434" i="7"/>
  <c r="S2434" i="7"/>
  <c r="S2307" i="7"/>
  <c r="W2307" i="7"/>
  <c r="W2181" i="7"/>
  <c r="S2181" i="7"/>
  <c r="S2150" i="7"/>
  <c r="W2150" i="7"/>
  <c r="S2472" i="7"/>
  <c r="W2472" i="7"/>
  <c r="S2364" i="7"/>
  <c r="W2364" i="7"/>
  <c r="W2906" i="7"/>
  <c r="S2906" i="7"/>
  <c r="W2429" i="7"/>
  <c r="S2429" i="7"/>
  <c r="S2317" i="7"/>
  <c r="W2317" i="7"/>
  <c r="W2182" i="7"/>
  <c r="S2182" i="7"/>
  <c r="W2384" i="7"/>
  <c r="S2384" i="7"/>
  <c r="S2306" i="7"/>
  <c r="W2306" i="7"/>
  <c r="W2212" i="7"/>
  <c r="S2212" i="7"/>
  <c r="W2405" i="7"/>
  <c r="S2405" i="7"/>
  <c r="S2293" i="7"/>
  <c r="W2293" i="7"/>
  <c r="W2170" i="7"/>
  <c r="S2170" i="7"/>
  <c r="W2430" i="7"/>
  <c r="S2430" i="7"/>
  <c r="W2322" i="7"/>
  <c r="S2322" i="7"/>
  <c r="S2246" i="7"/>
  <c r="W2246" i="7"/>
  <c r="W1814" i="7"/>
  <c r="S1814" i="7"/>
  <c r="W1816" i="7"/>
  <c r="S1816" i="7"/>
  <c r="W2109" i="7"/>
  <c r="S2109" i="7"/>
  <c r="W2061" i="7"/>
  <c r="S2061" i="7"/>
  <c r="S1902" i="7"/>
  <c r="W1902" i="7"/>
  <c r="W2044" i="7"/>
  <c r="S2044" i="7"/>
  <c r="S1742" i="7"/>
  <c r="W1742" i="7"/>
  <c r="W1898" i="7"/>
  <c r="S1898" i="7"/>
  <c r="W1972" i="7"/>
  <c r="S1972" i="7"/>
  <c r="S1878" i="7"/>
  <c r="W1878" i="7"/>
  <c r="W1929" i="7"/>
  <c r="S1929" i="7"/>
  <c r="W1876" i="7"/>
  <c r="S1876" i="7"/>
  <c r="S1818" i="7"/>
  <c r="W1818" i="7"/>
  <c r="S1549" i="7"/>
  <c r="W1549" i="7"/>
  <c r="W1910" i="7"/>
  <c r="S1910" i="7"/>
  <c r="W1932" i="7"/>
  <c r="S1932" i="7"/>
  <c r="W1641" i="7"/>
  <c r="S1641" i="7"/>
  <c r="W1497" i="7"/>
  <c r="S1497" i="7"/>
  <c r="S1890" i="7"/>
  <c r="W1890" i="7"/>
  <c r="S1537" i="7"/>
  <c r="W1537" i="7"/>
  <c r="W1969" i="7"/>
  <c r="S1969" i="7"/>
  <c r="W1510" i="7"/>
  <c r="S1510" i="7"/>
  <c r="W1665" i="7"/>
  <c r="S1665" i="7"/>
  <c r="W1521" i="7"/>
  <c r="S1521" i="7"/>
  <c r="S1576" i="7"/>
  <c r="W1576" i="7"/>
  <c r="W2063" i="7"/>
  <c r="S2063" i="7"/>
  <c r="S1705" i="7"/>
  <c r="W1705" i="7"/>
  <c r="S1489" i="7"/>
  <c r="W1489" i="7"/>
  <c r="S1659" i="7"/>
  <c r="W1659" i="7"/>
  <c r="S1515" i="7"/>
  <c r="W1515" i="7"/>
  <c r="W1360" i="7"/>
  <c r="S1360" i="7"/>
  <c r="W1216" i="7"/>
  <c r="S1216" i="7"/>
  <c r="W1168" i="7"/>
  <c r="S1168" i="7"/>
  <c r="S1034" i="7"/>
  <c r="W1034" i="7"/>
  <c r="S1197" i="7"/>
  <c r="W1197" i="7"/>
  <c r="S1078" i="7"/>
  <c r="W1078" i="7"/>
  <c r="W1346" i="7"/>
  <c r="S1346" i="7"/>
  <c r="W1202" i="7"/>
  <c r="S1202" i="7"/>
  <c r="W1118" i="7"/>
  <c r="S1118" i="7"/>
  <c r="W1397" i="7"/>
  <c r="S1397" i="7"/>
  <c r="W1181" i="7"/>
  <c r="S1181" i="7"/>
  <c r="S1378" i="7"/>
  <c r="W1378" i="7"/>
  <c r="S1234" i="7"/>
  <c r="W1234" i="7"/>
  <c r="S1461" i="7"/>
  <c r="W1461" i="7"/>
  <c r="S1245" i="7"/>
  <c r="W1245" i="7"/>
  <c r="S845" i="7"/>
  <c r="W845" i="7"/>
  <c r="S1103" i="7"/>
  <c r="W1103" i="7"/>
  <c r="W924" i="7"/>
  <c r="S924" i="7"/>
  <c r="W816" i="7"/>
  <c r="S816" i="7"/>
  <c r="S1053" i="7"/>
  <c r="W1053" i="7"/>
  <c r="S739" i="7"/>
  <c r="W739" i="7"/>
  <c r="W920" i="7"/>
  <c r="S920" i="7"/>
  <c r="S679" i="7"/>
  <c r="W679" i="7"/>
  <c r="W829" i="7"/>
  <c r="S829" i="7"/>
  <c r="W1385" i="7"/>
  <c r="S1385" i="7"/>
  <c r="W946" i="7"/>
  <c r="S946" i="7"/>
  <c r="W838" i="7"/>
  <c r="S838" i="7"/>
  <c r="W2101" i="7"/>
  <c r="S2101" i="7"/>
  <c r="W687" i="7"/>
  <c r="S687" i="7"/>
  <c r="W980" i="7"/>
  <c r="S980" i="7"/>
  <c r="W704" i="7"/>
  <c r="S704" i="7"/>
  <c r="S1054" i="7"/>
  <c r="W1054" i="7"/>
  <c r="W927" i="7"/>
  <c r="S927" i="7"/>
  <c r="W819" i="7"/>
  <c r="S819" i="7"/>
  <c r="S919" i="7"/>
  <c r="W919" i="7"/>
  <c r="W1277" i="7"/>
  <c r="S1277" i="7"/>
  <c r="W636" i="7"/>
  <c r="S636" i="7"/>
  <c r="S556" i="7"/>
  <c r="W556" i="7"/>
  <c r="S672" i="7"/>
  <c r="W672" i="7"/>
  <c r="S678" i="7"/>
  <c r="W678" i="7"/>
  <c r="W488" i="7"/>
  <c r="S488" i="7"/>
  <c r="S561" i="7"/>
  <c r="W561" i="7"/>
  <c r="S483" i="7"/>
  <c r="W483" i="7"/>
  <c r="W514" i="7"/>
  <c r="S514" i="7"/>
  <c r="W425" i="7"/>
  <c r="S425" i="7"/>
  <c r="S433" i="7"/>
  <c r="W433" i="7"/>
  <c r="S320" i="7"/>
  <c r="W320" i="7"/>
  <c r="S190" i="7"/>
  <c r="W190" i="7"/>
  <c r="S367" i="7"/>
  <c r="W367" i="7"/>
  <c r="W244" i="7"/>
  <c r="S244" i="7"/>
  <c r="W307" i="7"/>
  <c r="S307" i="7"/>
  <c r="W380" i="7"/>
  <c r="S380" i="7"/>
  <c r="S260" i="7"/>
  <c r="W260" i="7"/>
  <c r="W89" i="7"/>
  <c r="S89" i="7"/>
  <c r="S573" i="7"/>
  <c r="W573" i="7"/>
  <c r="W220" i="7"/>
  <c r="S220" i="7"/>
  <c r="W363" i="7"/>
  <c r="S363" i="7"/>
  <c r="W48" i="7"/>
  <c r="S48" i="7"/>
  <c r="W317" i="7"/>
  <c r="S317" i="7"/>
  <c r="S203" i="7"/>
  <c r="W203" i="7"/>
  <c r="S11" i="7"/>
  <c r="W11" i="7"/>
  <c r="W124" i="7"/>
  <c r="S124" i="7"/>
  <c r="W75" i="7"/>
  <c r="S75" i="7"/>
  <c r="W115" i="7"/>
  <c r="S115" i="7"/>
  <c r="W60" i="7"/>
  <c r="S60" i="7"/>
  <c r="W5528" i="7"/>
  <c r="S5528" i="7"/>
  <c r="W5096" i="7"/>
  <c r="S5096" i="7"/>
  <c r="S4664" i="7"/>
  <c r="W4664" i="7"/>
  <c r="S4232" i="7"/>
  <c r="W4232" i="7"/>
  <c r="W2515" i="7"/>
  <c r="S2515" i="7"/>
  <c r="S1598" i="7"/>
  <c r="W1598" i="7"/>
  <c r="W1333" i="7"/>
  <c r="S1333" i="7"/>
  <c r="W1189" i="7"/>
  <c r="S1189" i="7"/>
  <c r="S1045" i="7"/>
  <c r="W1045" i="7"/>
  <c r="W613" i="7"/>
  <c r="S613" i="7"/>
  <c r="W325" i="7"/>
  <c r="S325" i="7"/>
  <c r="W181" i="7"/>
  <c r="S181" i="7"/>
  <c r="W37" i="7"/>
  <c r="S37" i="7"/>
  <c r="S5018" i="7"/>
  <c r="W5018" i="7"/>
  <c r="W3290" i="7"/>
  <c r="S3290" i="7"/>
  <c r="W2452" i="7"/>
  <c r="S2452" i="7"/>
  <c r="S1307" i="7"/>
  <c r="W1307" i="7"/>
  <c r="W1019" i="7"/>
  <c r="S1019" i="7"/>
  <c r="S731" i="7"/>
  <c r="W731" i="7"/>
  <c r="W443" i="7"/>
  <c r="S443" i="7"/>
  <c r="S155" i="7"/>
  <c r="W155" i="7"/>
  <c r="W4279" i="7"/>
  <c r="S4279" i="7"/>
  <c r="W1387" i="7"/>
  <c r="S1387" i="7"/>
  <c r="W3264" i="7"/>
  <c r="S3264" i="7"/>
  <c r="W338" i="7"/>
  <c r="S338" i="7"/>
  <c r="W4195" i="7"/>
  <c r="S4195" i="7"/>
  <c r="S3763" i="7"/>
  <c r="W3763" i="7"/>
  <c r="S3331" i="7"/>
  <c r="W3331" i="7"/>
  <c r="W2484" i="7"/>
  <c r="S2484" i="7"/>
  <c r="W2148" i="7"/>
  <c r="S2148" i="7"/>
  <c r="W1860" i="7"/>
  <c r="S1860" i="7"/>
  <c r="W1572" i="7"/>
  <c r="S1572" i="7"/>
  <c r="W1176" i="7"/>
  <c r="S1176" i="7"/>
  <c r="S1032" i="7"/>
  <c r="W1032" i="7"/>
  <c r="W456" i="7"/>
  <c r="S456" i="7"/>
  <c r="W312" i="7"/>
  <c r="S312" i="7"/>
  <c r="W168" i="7"/>
  <c r="S168" i="7"/>
  <c r="W5126" i="7"/>
  <c r="S5126" i="7"/>
  <c r="W4262" i="7"/>
  <c r="S4262" i="7"/>
  <c r="W3398" i="7"/>
  <c r="S3398" i="7"/>
  <c r="S2539" i="7"/>
  <c r="W2539" i="7"/>
  <c r="S1343" i="7"/>
  <c r="W1343" i="7"/>
  <c r="S767" i="7"/>
  <c r="W767" i="7"/>
  <c r="W479" i="7"/>
  <c r="S479" i="7"/>
  <c r="S4495" i="7"/>
  <c r="W4495" i="7"/>
  <c r="W3552" i="7"/>
  <c r="S3552" i="7"/>
  <c r="W206" i="7"/>
  <c r="S206" i="7"/>
  <c r="S5016" i="7"/>
  <c r="W5016" i="7"/>
  <c r="W4584" i="7"/>
  <c r="S4584" i="7"/>
  <c r="W4152" i="7"/>
  <c r="S4152" i="7"/>
  <c r="W3288" i="7"/>
  <c r="S3288" i="7"/>
  <c r="S2119" i="7"/>
  <c r="W2119" i="7"/>
  <c r="S1831" i="7"/>
  <c r="W1831" i="7"/>
  <c r="W2659" i="7"/>
  <c r="S2659" i="7"/>
  <c r="W760" i="7"/>
  <c r="S760" i="7"/>
  <c r="W1935" i="7"/>
  <c r="S1935" i="7"/>
  <c r="S578" i="7"/>
  <c r="W578" i="7"/>
  <c r="W3428" i="7"/>
  <c r="S3428" i="7"/>
  <c r="W2564" i="7"/>
  <c r="S2564" i="7"/>
  <c r="S1065" i="7"/>
  <c r="W1065" i="7"/>
  <c r="W921" i="7"/>
  <c r="S921" i="7"/>
  <c r="W777" i="7"/>
  <c r="S777" i="7"/>
  <c r="S633" i="7"/>
  <c r="W633" i="7"/>
  <c r="W489" i="7"/>
  <c r="S489" i="7"/>
  <c r="S345" i="7"/>
  <c r="W345" i="7"/>
  <c r="S201" i="7"/>
  <c r="W201" i="7"/>
  <c r="S57" i="7"/>
  <c r="W57" i="7"/>
  <c r="S5576" i="7"/>
  <c r="W5576" i="7"/>
  <c r="W2179" i="7"/>
  <c r="S2179" i="7"/>
  <c r="W230" i="7"/>
  <c r="S230" i="7"/>
  <c r="S5011" i="7"/>
  <c r="W5011" i="7"/>
  <c r="W3715" i="7"/>
  <c r="S3715" i="7"/>
  <c r="W2115" i="7"/>
  <c r="S2115" i="7"/>
  <c r="W1827" i="7"/>
  <c r="S1827" i="7"/>
  <c r="S1304" i="7"/>
  <c r="W1304" i="7"/>
  <c r="S1160" i="7"/>
  <c r="W1160" i="7"/>
  <c r="S152" i="7"/>
  <c r="W152" i="7"/>
  <c r="W3660" i="7"/>
  <c r="S3660" i="7"/>
  <c r="S3926" i="7"/>
  <c r="W3926" i="7"/>
  <c r="W3494" i="7"/>
  <c r="S3494" i="7"/>
  <c r="S2630" i="7"/>
  <c r="W2630" i="7"/>
  <c r="S1682" i="7"/>
  <c r="W1682" i="7"/>
  <c r="W1231" i="7"/>
  <c r="S1231" i="7"/>
  <c r="W1087" i="7"/>
  <c r="S1087" i="7"/>
  <c r="W4171" i="7"/>
  <c r="S4171" i="7"/>
  <c r="W3192" i="7"/>
  <c r="S3192" i="7"/>
  <c r="W182" i="7"/>
  <c r="S182" i="7"/>
  <c r="W4536" i="7"/>
  <c r="S4536" i="7"/>
  <c r="W4104" i="7"/>
  <c r="S4104" i="7"/>
  <c r="W3672" i="7"/>
  <c r="S3672" i="7"/>
  <c r="W3240" i="7"/>
  <c r="S3240" i="7"/>
  <c r="W2808" i="7"/>
  <c r="S2808" i="7"/>
  <c r="W2088" i="7"/>
  <c r="S2088" i="7"/>
  <c r="W1800" i="7"/>
  <c r="S1800" i="7"/>
  <c r="W1512" i="7"/>
  <c r="S1512" i="7"/>
  <c r="W1290" i="7"/>
  <c r="S1290" i="7"/>
  <c r="W1146" i="7"/>
  <c r="S1146" i="7"/>
  <c r="W426" i="7"/>
  <c r="S426" i="7"/>
  <c r="W282" i="7"/>
  <c r="S282" i="7"/>
  <c r="W5432" i="7"/>
  <c r="S5432" i="7"/>
  <c r="W2840" i="7"/>
  <c r="S2840" i="7"/>
  <c r="W1532" i="7"/>
  <c r="S1532" i="7"/>
  <c r="S1013" i="7"/>
  <c r="W1013" i="7"/>
  <c r="S581" i="7"/>
  <c r="W581" i="7"/>
  <c r="W2464" i="7"/>
  <c r="S2464" i="7"/>
  <c r="W676" i="7"/>
  <c r="S676" i="7"/>
  <c r="S518" i="7"/>
  <c r="W518" i="7"/>
  <c r="W5102" i="7"/>
  <c r="S5102" i="7"/>
  <c r="W4670" i="7"/>
  <c r="S4670" i="7"/>
  <c r="W4238" i="7"/>
  <c r="S4238" i="7"/>
  <c r="S3806" i="7"/>
  <c r="W3806" i="7"/>
  <c r="W3374" i="7"/>
  <c r="S3374" i="7"/>
  <c r="W2942" i="7"/>
  <c r="S2942" i="7"/>
  <c r="W2520" i="7"/>
  <c r="S2520" i="7"/>
  <c r="W2176" i="7"/>
  <c r="S2176" i="7"/>
  <c r="W1335" i="7"/>
  <c r="S1335" i="7"/>
  <c r="S1191" i="7"/>
  <c r="W1191" i="7"/>
  <c r="W1047" i="7"/>
  <c r="S1047" i="7"/>
  <c r="W327" i="7"/>
  <c r="S327" i="7"/>
  <c r="W183" i="7"/>
  <c r="S183" i="7"/>
  <c r="S1753" i="7"/>
  <c r="W1753" i="7"/>
  <c r="W2905" i="7"/>
  <c r="S2905" i="7"/>
  <c r="W3913" i="7"/>
  <c r="S3913" i="7"/>
  <c r="W4489" i="7"/>
  <c r="S4489" i="7"/>
  <c r="W4777" i="7"/>
  <c r="S4777" i="7"/>
  <c r="S5648" i="7"/>
  <c r="W5648" i="7"/>
  <c r="S2487" i="7"/>
  <c r="W2487" i="7"/>
  <c r="S3495" i="7"/>
  <c r="W3495" i="7"/>
  <c r="S4215" i="7"/>
  <c r="W4215" i="7"/>
  <c r="S4647" i="7"/>
  <c r="W4647" i="7"/>
  <c r="W4791" i="7"/>
  <c r="S4791" i="7"/>
  <c r="S5079" i="7"/>
  <c r="W5079" i="7"/>
  <c r="W5223" i="7"/>
  <c r="S5223" i="7"/>
  <c r="S5367" i="7"/>
  <c r="W5367" i="7"/>
  <c r="W5511" i="7"/>
  <c r="S5511" i="7"/>
  <c r="W2860" i="7"/>
  <c r="S2860" i="7"/>
  <c r="S3004" i="7"/>
  <c r="W3004" i="7"/>
  <c r="S3724" i="7"/>
  <c r="W3724" i="7"/>
  <c r="S3868" i="7"/>
  <c r="W3868" i="7"/>
  <c r="W4012" i="7"/>
  <c r="S4012" i="7"/>
  <c r="S4300" i="7"/>
  <c r="W4300" i="7"/>
  <c r="W4444" i="7"/>
  <c r="S4444" i="7"/>
  <c r="W4588" i="7"/>
  <c r="S4588" i="7"/>
  <c r="S4876" i="7"/>
  <c r="W4876" i="7"/>
  <c r="W5020" i="7"/>
  <c r="S5020" i="7"/>
  <c r="S5164" i="7"/>
  <c r="W5164" i="7"/>
  <c r="W5452" i="7"/>
  <c r="S5452" i="7"/>
  <c r="S5805" i="7"/>
  <c r="W5805" i="7"/>
  <c r="S1889" i="7"/>
  <c r="W1889" i="7"/>
  <c r="S2033" i="7"/>
  <c r="W2033" i="7"/>
  <c r="W2609" i="7"/>
  <c r="S2609" i="7"/>
  <c r="W2753" i="7"/>
  <c r="S2753" i="7"/>
  <c r="W3185" i="7"/>
  <c r="S3185" i="7"/>
  <c r="W3473" i="7"/>
  <c r="S3473" i="7"/>
  <c r="W3617" i="7"/>
  <c r="S3617" i="7"/>
  <c r="S3761" i="7"/>
  <c r="W3761" i="7"/>
  <c r="W3905" i="7"/>
  <c r="S3905" i="7"/>
  <c r="W4193" i="7"/>
  <c r="S4193" i="7"/>
  <c r="W4481" i="7"/>
  <c r="S4481" i="7"/>
  <c r="W4769" i="7"/>
  <c r="S4769" i="7"/>
  <c r="S5345" i="7"/>
  <c r="W5345" i="7"/>
  <c r="W5878" i="7"/>
  <c r="S5878" i="7"/>
  <c r="W1494" i="7"/>
  <c r="S1494" i="7"/>
  <c r="W1638" i="7"/>
  <c r="S1638" i="7"/>
  <c r="W3222" i="7"/>
  <c r="S3222" i="7"/>
  <c r="W3366" i="7"/>
  <c r="S3366" i="7"/>
  <c r="W4374" i="7"/>
  <c r="S4374" i="7"/>
  <c r="W4662" i="7"/>
  <c r="S4662" i="7"/>
  <c r="W5526" i="7"/>
  <c r="S5526" i="7"/>
  <c r="W2397" i="7"/>
  <c r="S2397" i="7"/>
  <c r="W2973" i="7"/>
  <c r="S2973" i="7"/>
  <c r="W3261" i="7"/>
  <c r="S3261" i="7"/>
  <c r="S3405" i="7"/>
  <c r="W3405" i="7"/>
  <c r="W3837" i="7"/>
  <c r="S3837" i="7"/>
  <c r="W3981" i="7"/>
  <c r="S3981" i="7"/>
  <c r="S4269" i="7"/>
  <c r="W4269" i="7"/>
  <c r="W4557" i="7"/>
  <c r="S4557" i="7"/>
  <c r="W4845" i="7"/>
  <c r="S4845" i="7"/>
  <c r="S4989" i="7"/>
  <c r="W4989" i="7"/>
  <c r="W5739" i="7"/>
  <c r="S5739" i="7"/>
  <c r="W1858" i="7"/>
  <c r="S1858" i="7"/>
  <c r="W2002" i="7"/>
  <c r="S2002" i="7"/>
  <c r="W2146" i="7"/>
  <c r="S2146" i="7"/>
  <c r="S3154" i="7"/>
  <c r="W3154" i="7"/>
  <c r="W3730" i="7"/>
  <c r="S3730" i="7"/>
  <c r="W4018" i="7"/>
  <c r="S4018" i="7"/>
  <c r="S4162" i="7"/>
  <c r="W4162" i="7"/>
  <c r="W4594" i="7"/>
  <c r="S4594" i="7"/>
  <c r="W4738" i="7"/>
  <c r="S4738" i="7"/>
  <c r="W4882" i="7"/>
  <c r="S4882" i="7"/>
  <c r="S5458" i="7"/>
  <c r="W5458" i="7"/>
  <c r="W5605" i="7"/>
  <c r="S5605" i="7"/>
  <c r="W5817" i="7"/>
  <c r="S5817" i="7"/>
  <c r="W1487" i="7"/>
  <c r="S1487" i="7"/>
  <c r="W1631" i="7"/>
  <c r="S1631" i="7"/>
  <c r="W1775" i="7"/>
  <c r="S1775" i="7"/>
  <c r="W1919" i="7"/>
  <c r="S1919" i="7"/>
  <c r="W2207" i="7"/>
  <c r="S2207" i="7"/>
  <c r="W2351" i="7"/>
  <c r="S2351" i="7"/>
  <c r="W2495" i="7"/>
  <c r="S2495" i="7"/>
  <c r="W2639" i="7"/>
  <c r="S2639" i="7"/>
  <c r="W2783" i="7"/>
  <c r="S2783" i="7"/>
  <c r="W2927" i="7"/>
  <c r="S2927" i="7"/>
  <c r="W3071" i="7"/>
  <c r="S3071" i="7"/>
  <c r="W3359" i="7"/>
  <c r="S3359" i="7"/>
  <c r="W3503" i="7"/>
  <c r="S3503" i="7"/>
  <c r="W3647" i="7"/>
  <c r="S3647" i="7"/>
  <c r="S4079" i="7"/>
  <c r="W4079" i="7"/>
  <c r="W4367" i="7"/>
  <c r="S4367" i="7"/>
  <c r="W4511" i="7"/>
  <c r="S4511" i="7"/>
  <c r="W4799" i="7"/>
  <c r="S4799" i="7"/>
  <c r="W4943" i="7"/>
  <c r="S4943" i="7"/>
  <c r="S5672" i="7"/>
  <c r="W5672" i="7"/>
  <c r="W5764" i="7"/>
  <c r="S5764" i="7"/>
  <c r="S5694" i="7"/>
  <c r="W5694" i="7"/>
  <c r="S5838" i="7"/>
  <c r="W5838" i="7"/>
  <c r="W5836" i="7"/>
  <c r="S5836" i="7"/>
  <c r="S5731" i="7"/>
  <c r="W5731" i="7"/>
  <c r="S5320" i="7"/>
  <c r="W5320" i="7"/>
  <c r="W5187" i="7"/>
  <c r="S5187" i="7"/>
  <c r="W4778" i="7"/>
  <c r="S4778" i="7"/>
  <c r="W4426" i="7"/>
  <c r="S4426" i="7"/>
  <c r="W4348" i="7"/>
  <c r="S4348" i="7"/>
  <c r="W4125" i="7"/>
  <c r="S4125" i="7"/>
  <c r="W3744" i="7"/>
  <c r="S3744" i="7"/>
  <c r="W3664" i="7"/>
  <c r="S3664" i="7"/>
  <c r="W2984" i="7"/>
  <c r="S2984" i="7"/>
  <c r="W2955" i="7"/>
  <c r="S2955" i="7"/>
  <c r="S2800" i="7"/>
  <c r="W2800" i="7"/>
  <c r="S2389" i="7"/>
  <c r="W2389" i="7"/>
  <c r="S2173" i="7"/>
  <c r="W2173" i="7"/>
  <c r="W1797" i="7"/>
  <c r="S1797" i="7"/>
  <c r="W1483" i="7"/>
  <c r="S1483" i="7"/>
  <c r="W1678" i="7"/>
  <c r="S1678" i="7"/>
  <c r="S871" i="7"/>
  <c r="W871" i="7"/>
  <c r="W780" i="7"/>
  <c r="S780" i="7"/>
  <c r="S118" i="7"/>
  <c r="W118" i="7"/>
  <c r="W137" i="7"/>
  <c r="S137" i="7"/>
  <c r="S3656" i="7"/>
  <c r="W3656" i="7"/>
  <c r="W565" i="7"/>
  <c r="S565" i="7"/>
  <c r="W264" i="7"/>
  <c r="S264" i="7"/>
  <c r="S671" i="7"/>
  <c r="W671" i="7"/>
  <c r="S1795" i="7"/>
  <c r="W1795" i="7"/>
  <c r="W3228" i="7"/>
  <c r="S3228" i="7"/>
  <c r="S1256" i="7"/>
  <c r="W1256" i="7"/>
  <c r="S458" i="7"/>
  <c r="W458" i="7"/>
  <c r="W1327" i="7"/>
  <c r="S1327" i="7"/>
  <c r="S3055" i="7"/>
  <c r="W3055" i="7"/>
  <c r="W378" i="7"/>
  <c r="S378" i="7"/>
  <c r="S2798" i="7"/>
  <c r="W2798" i="7"/>
  <c r="W4825" i="7"/>
  <c r="S4825" i="7"/>
  <c r="S1793" i="7"/>
  <c r="W1793" i="7"/>
  <c r="W4673" i="7"/>
  <c r="S4673" i="7"/>
  <c r="W4278" i="7"/>
  <c r="S4278" i="7"/>
  <c r="W2445" i="7"/>
  <c r="S2445" i="7"/>
  <c r="W5181" i="7"/>
  <c r="S5181" i="7"/>
  <c r="W4786" i="7"/>
  <c r="S4786" i="7"/>
  <c r="F18" i="8"/>
  <c r="D18" i="8"/>
  <c r="E18" i="8" s="1"/>
  <c r="G18" i="8"/>
  <c r="W5872" i="7"/>
  <c r="S5872" i="7"/>
  <c r="S5825" i="7"/>
  <c r="W5825" i="7"/>
  <c r="S5863" i="7"/>
  <c r="W5863" i="7"/>
  <c r="W5832" i="7"/>
  <c r="S5832" i="7"/>
  <c r="W5775" i="7"/>
  <c r="S5775" i="7"/>
  <c r="W5879" i="7"/>
  <c r="S5879" i="7"/>
  <c r="W5783" i="7"/>
  <c r="S5783" i="7"/>
  <c r="W5756" i="7"/>
  <c r="S5756" i="7"/>
  <c r="S5603" i="7"/>
  <c r="W5603" i="7"/>
  <c r="W5642" i="7"/>
  <c r="S5642" i="7"/>
  <c r="S5637" i="7"/>
  <c r="W5637" i="7"/>
  <c r="W5823" i="7"/>
  <c r="S5823" i="7"/>
  <c r="S5638" i="7"/>
  <c r="W5638" i="7"/>
  <c r="W5570" i="7"/>
  <c r="S5570" i="7"/>
  <c r="S5555" i="7"/>
  <c r="W5555" i="7"/>
  <c r="S5590" i="7"/>
  <c r="W5590" i="7"/>
  <c r="S5620" i="7"/>
  <c r="W5620" i="7"/>
  <c r="S5566" i="7"/>
  <c r="W5566" i="7"/>
  <c r="W5524" i="7"/>
  <c r="S5524" i="7"/>
  <c r="S5472" i="7"/>
  <c r="W5472" i="7"/>
  <c r="S5435" i="7"/>
  <c r="W5435" i="7"/>
  <c r="W5425" i="7"/>
  <c r="S5425" i="7"/>
  <c r="S5400" i="7"/>
  <c r="W5400" i="7"/>
  <c r="S5434" i="7"/>
  <c r="W5434" i="7"/>
  <c r="S5344" i="7"/>
  <c r="W5344" i="7"/>
  <c r="W5233" i="7"/>
  <c r="S5233" i="7"/>
  <c r="S5215" i="7"/>
  <c r="W5215" i="7"/>
  <c r="W5305" i="7"/>
  <c r="S5305" i="7"/>
  <c r="S5260" i="7"/>
  <c r="W5260" i="7"/>
  <c r="W5168" i="7"/>
  <c r="S5168" i="7"/>
  <c r="S5289" i="7"/>
  <c r="W5289" i="7"/>
  <c r="S5064" i="7"/>
  <c r="W5064" i="7"/>
  <c r="S5206" i="7"/>
  <c r="W5206" i="7"/>
  <c r="W5327" i="7"/>
  <c r="S5327" i="7"/>
  <c r="S5361" i="7"/>
  <c r="W5361" i="7"/>
  <c r="S5177" i="7"/>
  <c r="W5177" i="7"/>
  <c r="W5188" i="7"/>
  <c r="S5188" i="7"/>
  <c r="S5075" i="7"/>
  <c r="W5075" i="7"/>
  <c r="W5221" i="7"/>
  <c r="S5221" i="7"/>
  <c r="W4928" i="7"/>
  <c r="S4928" i="7"/>
  <c r="S5038" i="7"/>
  <c r="W5038" i="7"/>
  <c r="W5031" i="7"/>
  <c r="S5031" i="7"/>
  <c r="S4901" i="7"/>
  <c r="W4901" i="7"/>
  <c r="W4933" i="7"/>
  <c r="S4933" i="7"/>
  <c r="S4808" i="7"/>
  <c r="W4808" i="7"/>
  <c r="W4945" i="7"/>
  <c r="S4945" i="7"/>
  <c r="W4880" i="7"/>
  <c r="S4880" i="7"/>
  <c r="W5021" i="7"/>
  <c r="S5021" i="7"/>
  <c r="S4966" i="7"/>
  <c r="W4966" i="7"/>
  <c r="S4806" i="7"/>
  <c r="W4806" i="7"/>
  <c r="S4724" i="7"/>
  <c r="W4724" i="7"/>
  <c r="S4830" i="7"/>
  <c r="W4830" i="7"/>
  <c r="S4746" i="7"/>
  <c r="W4746" i="7"/>
  <c r="W4858" i="7"/>
  <c r="S4858" i="7"/>
  <c r="W4860" i="7"/>
  <c r="S4860" i="7"/>
  <c r="W4716" i="7"/>
  <c r="S4716" i="7"/>
  <c r="S4735" i="7"/>
  <c r="W4735" i="7"/>
  <c r="W4595" i="7"/>
  <c r="S4595" i="7"/>
  <c r="W4563" i="7"/>
  <c r="S4563" i="7"/>
  <c r="S4613" i="7"/>
  <c r="W4613" i="7"/>
  <c r="W4631" i="7"/>
  <c r="S4631" i="7"/>
  <c r="S4601" i="7"/>
  <c r="W4601" i="7"/>
  <c r="S4555" i="7"/>
  <c r="W4555" i="7"/>
  <c r="W4378" i="7"/>
  <c r="S4378" i="7"/>
  <c r="S4506" i="7"/>
  <c r="W4506" i="7"/>
  <c r="W4443" i="7"/>
  <c r="S4443" i="7"/>
  <c r="W4418" i="7"/>
  <c r="S4418" i="7"/>
  <c r="W4368" i="7"/>
  <c r="S4368" i="7"/>
  <c r="W4467" i="7"/>
  <c r="S4467" i="7"/>
  <c r="S4500" i="7"/>
  <c r="W4500" i="7"/>
  <c r="W4342" i="7"/>
  <c r="S4342" i="7"/>
  <c r="S4293" i="7"/>
  <c r="W4293" i="7"/>
  <c r="W4324" i="7"/>
  <c r="S4324" i="7"/>
  <c r="W4170" i="7"/>
  <c r="S4170" i="7"/>
  <c r="W4177" i="7"/>
  <c r="S4177" i="7"/>
  <c r="S4459" i="7"/>
  <c r="W4459" i="7"/>
  <c r="S4534" i="7"/>
  <c r="W4534" i="7"/>
  <c r="W4165" i="7"/>
  <c r="S4165" i="7"/>
  <c r="W4149" i="7"/>
  <c r="S4149" i="7"/>
  <c r="W4013" i="7"/>
  <c r="S4013" i="7"/>
  <c r="W4122" i="7"/>
  <c r="S4122" i="7"/>
  <c r="W4137" i="7"/>
  <c r="S4137" i="7"/>
  <c r="W4118" i="7"/>
  <c r="S4118" i="7"/>
  <c r="S4592" i="7"/>
  <c r="W4592" i="7"/>
  <c r="S4179" i="7"/>
  <c r="W4179" i="7"/>
  <c r="W4147" i="7"/>
  <c r="S4147" i="7"/>
  <c r="W4025" i="7"/>
  <c r="S4025" i="7"/>
  <c r="W4131" i="7"/>
  <c r="S4131" i="7"/>
  <c r="W3884" i="7"/>
  <c r="S3884" i="7"/>
  <c r="W3903" i="7"/>
  <c r="S3903" i="7"/>
  <c r="W3863" i="7"/>
  <c r="S3863" i="7"/>
  <c r="W3872" i="7"/>
  <c r="S3872" i="7"/>
  <c r="W3810" i="7"/>
  <c r="S3810" i="7"/>
  <c r="W3858" i="7"/>
  <c r="S3858" i="7"/>
  <c r="W3946" i="7"/>
  <c r="S3946" i="7"/>
  <c r="W3743" i="7"/>
  <c r="S3743" i="7"/>
  <c r="W3836" i="7"/>
  <c r="S3836" i="7"/>
  <c r="S3561" i="7"/>
  <c r="W3561" i="7"/>
  <c r="S3418" i="7"/>
  <c r="W3418" i="7"/>
  <c r="S3728" i="7"/>
  <c r="W3728" i="7"/>
  <c r="W3637" i="7"/>
  <c r="S3637" i="7"/>
  <c r="W3565" i="7"/>
  <c r="S3565" i="7"/>
  <c r="W3889" i="7"/>
  <c r="S3889" i="7"/>
  <c r="W3754" i="7"/>
  <c r="S3754" i="7"/>
  <c r="S3719" i="7"/>
  <c r="W3719" i="7"/>
  <c r="W3317" i="7"/>
  <c r="S3317" i="7"/>
  <c r="W3676" i="7"/>
  <c r="S3676" i="7"/>
  <c r="S3452" i="7"/>
  <c r="W3452" i="7"/>
  <c r="W3462" i="7"/>
  <c r="S3462" i="7"/>
  <c r="S3392" i="7"/>
  <c r="W3392" i="7"/>
  <c r="S3686" i="7"/>
  <c r="W3686" i="7"/>
  <c r="S3352" i="7"/>
  <c r="W3352" i="7"/>
  <c r="S3219" i="7"/>
  <c r="W3219" i="7"/>
  <c r="W3630" i="7"/>
  <c r="S3630" i="7"/>
  <c r="W3131" i="7"/>
  <c r="S3131" i="7"/>
  <c r="S3427" i="7"/>
  <c r="W3427" i="7"/>
  <c r="W3179" i="7"/>
  <c r="S3179" i="7"/>
  <c r="S3172" i="7"/>
  <c r="W3172" i="7"/>
  <c r="W3235" i="7"/>
  <c r="S3235" i="7"/>
  <c r="W3203" i="7"/>
  <c r="S3203" i="7"/>
  <c r="S2947" i="7"/>
  <c r="W2947" i="7"/>
  <c r="W3026" i="7"/>
  <c r="S3026" i="7"/>
  <c r="W3227" i="7"/>
  <c r="S3227" i="7"/>
  <c r="S2874" i="7"/>
  <c r="W2874" i="7"/>
  <c r="W3039" i="7"/>
  <c r="S3039" i="7"/>
  <c r="S2888" i="7"/>
  <c r="W2888" i="7"/>
  <c r="W2919" i="7"/>
  <c r="S2919" i="7"/>
  <c r="W2936" i="7"/>
  <c r="S2936" i="7"/>
  <c r="S3006" i="7"/>
  <c r="W3006" i="7"/>
  <c r="S3117" i="7"/>
  <c r="W3117" i="7"/>
  <c r="S3053" i="7"/>
  <c r="W3053" i="7"/>
  <c r="W2988" i="7"/>
  <c r="S2988" i="7"/>
  <c r="S2812" i="7"/>
  <c r="W2812" i="7"/>
  <c r="W2524" i="7"/>
  <c r="S2524" i="7"/>
  <c r="S2601" i="7"/>
  <c r="W2601" i="7"/>
  <c r="S2799" i="7"/>
  <c r="W2799" i="7"/>
  <c r="S2655" i="7"/>
  <c r="W2655" i="7"/>
  <c r="W3074" i="7"/>
  <c r="S3074" i="7"/>
  <c r="W2718" i="7"/>
  <c r="S2718" i="7"/>
  <c r="W2830" i="7"/>
  <c r="S2830" i="7"/>
  <c r="S2737" i="7"/>
  <c r="W2737" i="7"/>
  <c r="W3104" i="7"/>
  <c r="S3104" i="7"/>
  <c r="S2836" i="7"/>
  <c r="W2836" i="7"/>
  <c r="S2656" i="7"/>
  <c r="W2656" i="7"/>
  <c r="W2829" i="7"/>
  <c r="S2829" i="7"/>
  <c r="S2713" i="7"/>
  <c r="W2713" i="7"/>
  <c r="S2560" i="7"/>
  <c r="W2560" i="7"/>
  <c r="W2417" i="7"/>
  <c r="S2417" i="7"/>
  <c r="S2305" i="7"/>
  <c r="W2305" i="7"/>
  <c r="S2174" i="7"/>
  <c r="W2174" i="7"/>
  <c r="S2139" i="7"/>
  <c r="W2139" i="7"/>
  <c r="W2444" i="7"/>
  <c r="S2444" i="7"/>
  <c r="W2336" i="7"/>
  <c r="S2336" i="7"/>
  <c r="W2260" i="7"/>
  <c r="S2260" i="7"/>
  <c r="W2806" i="7"/>
  <c r="S2806" i="7"/>
  <c r="S2425" i="7"/>
  <c r="W2425" i="7"/>
  <c r="W2302" i="7"/>
  <c r="S2302" i="7"/>
  <c r="W2169" i="7"/>
  <c r="S2169" i="7"/>
  <c r="S2151" i="7"/>
  <c r="W2151" i="7"/>
  <c r="W2382" i="7"/>
  <c r="S2382" i="7"/>
  <c r="S2304" i="7"/>
  <c r="W2304" i="7"/>
  <c r="S2210" i="7"/>
  <c r="W2210" i="7"/>
  <c r="W2662" i="7"/>
  <c r="S2662" i="7"/>
  <c r="S2401" i="7"/>
  <c r="W2401" i="7"/>
  <c r="W2278" i="7"/>
  <c r="S2278" i="7"/>
  <c r="S2129" i="7"/>
  <c r="W2129" i="7"/>
  <c r="S2426" i="7"/>
  <c r="W2426" i="7"/>
  <c r="W2320" i="7"/>
  <c r="S2320" i="7"/>
  <c r="S2244" i="7"/>
  <c r="W2244" i="7"/>
  <c r="W1833" i="7"/>
  <c r="S1833" i="7"/>
  <c r="S1808" i="7"/>
  <c r="W1808" i="7"/>
  <c r="W1804" i="7"/>
  <c r="S1804" i="7"/>
  <c r="S2106" i="7"/>
  <c r="W2106" i="7"/>
  <c r="S2058" i="7"/>
  <c r="W2058" i="7"/>
  <c r="S2010" i="7"/>
  <c r="W2010" i="7"/>
  <c r="S1866" i="7"/>
  <c r="W1866" i="7"/>
  <c r="W2032" i="7"/>
  <c r="S2032" i="7"/>
  <c r="S1737" i="7"/>
  <c r="W1737" i="7"/>
  <c r="S1892" i="7"/>
  <c r="W1892" i="7"/>
  <c r="W1936" i="7"/>
  <c r="S1936" i="7"/>
  <c r="S1842" i="7"/>
  <c r="W1842" i="7"/>
  <c r="W1893" i="7"/>
  <c r="S1893" i="7"/>
  <c r="W1840" i="7"/>
  <c r="S1840" i="7"/>
  <c r="S1772" i="7"/>
  <c r="W1772" i="7"/>
  <c r="W1897" i="7"/>
  <c r="S1897" i="7"/>
  <c r="W1848" i="7"/>
  <c r="S1848" i="7"/>
  <c r="W1639" i="7"/>
  <c r="S1639" i="7"/>
  <c r="W1495" i="7"/>
  <c r="S1495" i="7"/>
  <c r="W1438" i="7"/>
  <c r="S1438" i="7"/>
  <c r="W1859" i="7"/>
  <c r="S1859" i="7"/>
  <c r="W1529" i="7"/>
  <c r="S1529" i="7"/>
  <c r="W1907" i="7"/>
  <c r="S1907" i="7"/>
  <c r="W1433" i="7"/>
  <c r="S1433" i="7"/>
  <c r="W1663" i="7"/>
  <c r="S1663" i="7"/>
  <c r="W1519" i="7"/>
  <c r="S1519" i="7"/>
  <c r="S2036" i="7"/>
  <c r="W2036" i="7"/>
  <c r="W1697" i="7"/>
  <c r="S1697" i="7"/>
  <c r="W1481" i="7"/>
  <c r="S1481" i="7"/>
  <c r="W1653" i="7"/>
  <c r="S1653" i="7"/>
  <c r="W1509" i="7"/>
  <c r="S1509" i="7"/>
  <c r="W1358" i="7"/>
  <c r="S1358" i="7"/>
  <c r="W1214" i="7"/>
  <c r="S1214" i="7"/>
  <c r="S1163" i="7"/>
  <c r="W1163" i="7"/>
  <c r="W1411" i="7"/>
  <c r="S1411" i="7"/>
  <c r="S1528" i="7"/>
  <c r="W1528" i="7"/>
  <c r="W1190" i="7"/>
  <c r="S1190" i="7"/>
  <c r="S1066" i="7"/>
  <c r="W1066" i="7"/>
  <c r="S1318" i="7"/>
  <c r="W1318" i="7"/>
  <c r="W1070" i="7"/>
  <c r="S1070" i="7"/>
  <c r="S1096" i="7"/>
  <c r="W1096" i="7"/>
  <c r="W1236" i="7"/>
  <c r="S1236" i="7"/>
  <c r="S1365" i="7"/>
  <c r="W1365" i="7"/>
  <c r="W1169" i="7"/>
  <c r="S1169" i="7"/>
  <c r="W1372" i="7"/>
  <c r="S1372" i="7"/>
  <c r="W1228" i="7"/>
  <c r="S1228" i="7"/>
  <c r="W1404" i="7"/>
  <c r="S1404" i="7"/>
  <c r="W1130" i="7"/>
  <c r="S1130" i="7"/>
  <c r="W841" i="7"/>
  <c r="S841" i="7"/>
  <c r="S1031" i="7"/>
  <c r="W1031" i="7"/>
  <c r="W922" i="7"/>
  <c r="S922" i="7"/>
  <c r="W814" i="7"/>
  <c r="S814" i="7"/>
  <c r="W1040" i="7"/>
  <c r="S1040" i="7"/>
  <c r="S1317" i="7"/>
  <c r="W1317" i="7"/>
  <c r="S797" i="7"/>
  <c r="W797" i="7"/>
  <c r="W1063" i="7"/>
  <c r="S1063" i="7"/>
  <c r="W939" i="7"/>
  <c r="S939" i="7"/>
  <c r="W831" i="7"/>
  <c r="S831" i="7"/>
  <c r="S1353" i="7"/>
  <c r="W1353" i="7"/>
  <c r="W950" i="7"/>
  <c r="S950" i="7"/>
  <c r="W817" i="7"/>
  <c r="S817" i="7"/>
  <c r="S1014" i="7"/>
  <c r="W1014" i="7"/>
  <c r="S906" i="7"/>
  <c r="W906" i="7"/>
  <c r="S798" i="7"/>
  <c r="W798" i="7"/>
  <c r="S883" i="7"/>
  <c r="W883" i="7"/>
  <c r="W860" i="7"/>
  <c r="S860" i="7"/>
  <c r="W625" i="7"/>
  <c r="S625" i="7"/>
  <c r="W606" i="7"/>
  <c r="S606" i="7"/>
  <c r="W648" i="7"/>
  <c r="S648" i="7"/>
  <c r="W664" i="7"/>
  <c r="S664" i="7"/>
  <c r="W478" i="7"/>
  <c r="S478" i="7"/>
  <c r="W548" i="7"/>
  <c r="S548" i="7"/>
  <c r="S471" i="7"/>
  <c r="W471" i="7"/>
  <c r="S495" i="7"/>
  <c r="W495" i="7"/>
  <c r="S411" i="7"/>
  <c r="W411" i="7"/>
  <c r="S397" i="7"/>
  <c r="W397" i="7"/>
  <c r="S298" i="7"/>
  <c r="W298" i="7"/>
  <c r="S179" i="7"/>
  <c r="W179" i="7"/>
  <c r="S362" i="7"/>
  <c r="W362" i="7"/>
  <c r="W271" i="7"/>
  <c r="S271" i="7"/>
  <c r="S346" i="7"/>
  <c r="W346" i="7"/>
  <c r="S238" i="7"/>
  <c r="W238" i="7"/>
  <c r="S58" i="7"/>
  <c r="W58" i="7"/>
  <c r="W551" i="7"/>
  <c r="S551" i="7"/>
  <c r="W184" i="7"/>
  <c r="S184" i="7"/>
  <c r="W361" i="7"/>
  <c r="S361" i="7"/>
  <c r="S311" i="7"/>
  <c r="W311" i="7"/>
  <c r="S178" i="7"/>
  <c r="W178" i="7"/>
  <c r="W88" i="7"/>
  <c r="S88" i="7"/>
  <c r="W223" i="7"/>
  <c r="S223" i="7"/>
  <c r="W7" i="7"/>
  <c r="S7" i="7"/>
  <c r="W5492" i="7"/>
  <c r="S5492" i="7"/>
  <c r="W5060" i="7"/>
  <c r="S5060" i="7"/>
  <c r="S3332" i="7"/>
  <c r="W3332" i="7"/>
  <c r="W2486" i="7"/>
  <c r="S2486" i="7"/>
  <c r="S1574" i="7"/>
  <c r="W1574" i="7"/>
  <c r="W1321" i="7"/>
  <c r="S1321" i="7"/>
  <c r="W1177" i="7"/>
  <c r="S1177" i="7"/>
  <c r="S1033" i="7"/>
  <c r="W1033" i="7"/>
  <c r="W601" i="7"/>
  <c r="S601" i="7"/>
  <c r="S313" i="7"/>
  <c r="W313" i="7"/>
  <c r="S169" i="7"/>
  <c r="W169" i="7"/>
  <c r="S25" i="7"/>
  <c r="W25" i="7"/>
  <c r="S4082" i="7"/>
  <c r="W4082" i="7"/>
  <c r="S3218" i="7"/>
  <c r="W3218" i="7"/>
  <c r="W2395" i="7"/>
  <c r="S2395" i="7"/>
  <c r="W995" i="7"/>
  <c r="S995" i="7"/>
  <c r="S707" i="7"/>
  <c r="W707" i="7"/>
  <c r="W419" i="7"/>
  <c r="S419" i="7"/>
  <c r="S131" i="7"/>
  <c r="W131" i="7"/>
  <c r="S3991" i="7"/>
  <c r="W3991" i="7"/>
  <c r="W254" i="7"/>
  <c r="S254" i="7"/>
  <c r="W5455" i="7"/>
  <c r="S5455" i="7"/>
  <c r="W4159" i="7"/>
  <c r="S4159" i="7"/>
  <c r="S3727" i="7"/>
  <c r="W3727" i="7"/>
  <c r="W2455" i="7"/>
  <c r="S2455" i="7"/>
  <c r="W2124" i="7"/>
  <c r="S2124" i="7"/>
  <c r="W1836" i="7"/>
  <c r="S1836" i="7"/>
  <c r="W1548" i="7"/>
  <c r="S1548" i="7"/>
  <c r="W1164" i="7"/>
  <c r="S1164" i="7"/>
  <c r="W444" i="7"/>
  <c r="S444" i="7"/>
  <c r="W300" i="7"/>
  <c r="S300" i="7"/>
  <c r="W156" i="7"/>
  <c r="S156" i="7"/>
  <c r="W12" i="7"/>
  <c r="S12" i="7"/>
  <c r="W5054" i="7"/>
  <c r="S5054" i="7"/>
  <c r="S4190" i="7"/>
  <c r="W4190" i="7"/>
  <c r="S3326" i="7"/>
  <c r="W3326" i="7"/>
  <c r="S1319" i="7"/>
  <c r="W1319" i="7"/>
  <c r="S743" i="7"/>
  <c r="W743" i="7"/>
  <c r="W455" i="7"/>
  <c r="S455" i="7"/>
  <c r="S167" i="7"/>
  <c r="W167" i="7"/>
  <c r="W4207" i="7"/>
  <c r="S4207" i="7"/>
  <c r="W4548" i="7"/>
  <c r="S4548" i="7"/>
  <c r="S4116" i="7"/>
  <c r="W4116" i="7"/>
  <c r="W3252" i="7"/>
  <c r="S3252" i="7"/>
  <c r="W2820" i="7"/>
  <c r="S2820" i="7"/>
  <c r="S2095" i="7"/>
  <c r="W2095" i="7"/>
  <c r="S1807" i="7"/>
  <c r="W1807" i="7"/>
  <c r="S574" i="7"/>
  <c r="W574" i="7"/>
  <c r="W5833" i="7"/>
  <c r="S5833" i="7"/>
  <c r="W4668" i="7"/>
  <c r="S4668" i="7"/>
  <c r="S1743" i="7"/>
  <c r="W1743" i="7"/>
  <c r="S506" i="7"/>
  <c r="W506" i="7"/>
  <c r="S5552" i="7"/>
  <c r="W5552" i="7"/>
  <c r="W5120" i="7"/>
  <c r="S5120" i="7"/>
  <c r="S4688" i="7"/>
  <c r="W4688" i="7"/>
  <c r="S4256" i="7"/>
  <c r="W4256" i="7"/>
  <c r="S2534" i="7"/>
  <c r="W2534" i="7"/>
  <c r="W2188" i="7"/>
  <c r="S2188" i="7"/>
  <c r="W909" i="7"/>
  <c r="S909" i="7"/>
  <c r="W765" i="7"/>
  <c r="S765" i="7"/>
  <c r="W621" i="7"/>
  <c r="S621" i="7"/>
  <c r="W477" i="7"/>
  <c r="S477" i="7"/>
  <c r="S333" i="7"/>
  <c r="W333" i="7"/>
  <c r="S189" i="7"/>
  <c r="W189" i="7"/>
  <c r="S45" i="7"/>
  <c r="W45" i="7"/>
  <c r="S2011" i="7"/>
  <c r="W2011" i="7"/>
  <c r="S496" i="7"/>
  <c r="W496" i="7"/>
  <c r="W4092" i="7"/>
  <c r="S4092" i="7"/>
  <c r="W134" i="7"/>
  <c r="S134" i="7"/>
  <c r="S3679" i="7"/>
  <c r="W3679" i="7"/>
  <c r="W2416" i="7"/>
  <c r="S2416" i="7"/>
  <c r="W2091" i="7"/>
  <c r="S2091" i="7"/>
  <c r="W1803" i="7"/>
  <c r="S1803" i="7"/>
  <c r="S1292" i="7"/>
  <c r="W1292" i="7"/>
  <c r="S1148" i="7"/>
  <c r="W1148" i="7"/>
  <c r="S140" i="7"/>
  <c r="W140" i="7"/>
  <c r="W234" i="7"/>
  <c r="S234" i="7"/>
  <c r="W4315" i="7"/>
  <c r="S4315" i="7"/>
  <c r="W3408" i="7"/>
  <c r="S3408" i="7"/>
  <c r="W5623" i="7"/>
  <c r="S5623" i="7"/>
  <c r="S3890" i="7"/>
  <c r="W3890" i="7"/>
  <c r="W3458" i="7"/>
  <c r="S3458" i="7"/>
  <c r="S2594" i="7"/>
  <c r="W2594" i="7"/>
  <c r="S1658" i="7"/>
  <c r="W1658" i="7"/>
  <c r="W1219" i="7"/>
  <c r="S1219" i="7"/>
  <c r="W1075" i="7"/>
  <c r="S1075" i="7"/>
  <c r="W499" i="7"/>
  <c r="S499" i="7"/>
  <c r="W3883" i="7"/>
  <c r="S3883" i="7"/>
  <c r="S2904" i="7"/>
  <c r="W2904" i="7"/>
  <c r="W3636" i="7"/>
  <c r="S3636" i="7"/>
  <c r="W3204" i="7"/>
  <c r="S3204" i="7"/>
  <c r="W2772" i="7"/>
  <c r="S2772" i="7"/>
  <c r="W2383" i="7"/>
  <c r="S2383" i="7"/>
  <c r="W2064" i="7"/>
  <c r="S2064" i="7"/>
  <c r="W1776" i="7"/>
  <c r="S1776" i="7"/>
  <c r="W1488" i="7"/>
  <c r="S1488" i="7"/>
  <c r="W1278" i="7"/>
  <c r="S1278" i="7"/>
  <c r="W1134" i="7"/>
  <c r="S1134" i="7"/>
  <c r="W414" i="7"/>
  <c r="S414" i="7"/>
  <c r="W270" i="7"/>
  <c r="S270" i="7"/>
  <c r="S1364" i="7"/>
  <c r="W1364" i="7"/>
  <c r="W194" i="7"/>
  <c r="S194" i="7"/>
  <c r="W5396" i="7"/>
  <c r="S5396" i="7"/>
  <c r="W4100" i="7"/>
  <c r="S4100" i="7"/>
  <c r="S3668" i="7"/>
  <c r="W3668" i="7"/>
  <c r="W2804" i="7"/>
  <c r="S2804" i="7"/>
  <c r="W1508" i="7"/>
  <c r="S1508" i="7"/>
  <c r="S1001" i="7"/>
  <c r="W1001" i="7"/>
  <c r="S569" i="7"/>
  <c r="W569" i="7"/>
  <c r="W5539" i="7"/>
  <c r="S5539" i="7"/>
  <c r="W4128" i="7"/>
  <c r="S4128" i="7"/>
  <c r="W1407" i="7"/>
  <c r="S1407" i="7"/>
  <c r="S434" i="7"/>
  <c r="W434" i="7"/>
  <c r="W5498" i="7"/>
  <c r="S5498" i="7"/>
  <c r="W5066" i="7"/>
  <c r="S5066" i="7"/>
  <c r="W4634" i="7"/>
  <c r="S4634" i="7"/>
  <c r="W4202" i="7"/>
  <c r="S4202" i="7"/>
  <c r="S3770" i="7"/>
  <c r="W3770" i="7"/>
  <c r="S3338" i="7"/>
  <c r="W3338" i="7"/>
  <c r="S2152" i="7"/>
  <c r="W2152" i="7"/>
  <c r="W1323" i="7"/>
  <c r="S1323" i="7"/>
  <c r="S1179" i="7"/>
  <c r="W1179" i="7"/>
  <c r="S1035" i="7"/>
  <c r="W1035" i="7"/>
  <c r="S603" i="7"/>
  <c r="W603" i="7"/>
  <c r="W315" i="7"/>
  <c r="S315" i="7"/>
  <c r="W171" i="7"/>
  <c r="S171" i="7"/>
  <c r="W27" i="7"/>
  <c r="S27" i="7"/>
  <c r="W1765" i="7"/>
  <c r="S1765" i="7"/>
  <c r="S2197" i="7"/>
  <c r="W2197" i="7"/>
  <c r="W2485" i="7"/>
  <c r="S2485" i="7"/>
  <c r="W2917" i="7"/>
  <c r="S2917" i="7"/>
  <c r="S3925" i="7"/>
  <c r="W3925" i="7"/>
  <c r="W4357" i="7"/>
  <c r="S4357" i="7"/>
  <c r="W4789" i="7"/>
  <c r="S4789" i="7"/>
  <c r="S5509" i="7"/>
  <c r="W5509" i="7"/>
  <c r="S3363" i="7"/>
  <c r="W3363" i="7"/>
  <c r="W4515" i="7"/>
  <c r="S4515" i="7"/>
  <c r="W4659" i="7"/>
  <c r="S4659" i="7"/>
  <c r="W4803" i="7"/>
  <c r="S4803" i="7"/>
  <c r="S5091" i="7"/>
  <c r="W5091" i="7"/>
  <c r="W5235" i="7"/>
  <c r="S5235" i="7"/>
  <c r="W5523" i="7"/>
  <c r="S5523" i="7"/>
  <c r="W5676" i="7"/>
  <c r="S5676" i="7"/>
  <c r="S3016" i="7"/>
  <c r="W3016" i="7"/>
  <c r="S3304" i="7"/>
  <c r="W3304" i="7"/>
  <c r="W3736" i="7"/>
  <c r="S3736" i="7"/>
  <c r="S3880" i="7"/>
  <c r="W3880" i="7"/>
  <c r="W4024" i="7"/>
  <c r="S4024" i="7"/>
  <c r="W4168" i="7"/>
  <c r="S4168" i="7"/>
  <c r="W4312" i="7"/>
  <c r="S4312" i="7"/>
  <c r="W4456" i="7"/>
  <c r="S4456" i="7"/>
  <c r="W4600" i="7"/>
  <c r="S4600" i="7"/>
  <c r="S4888" i="7"/>
  <c r="W4888" i="7"/>
  <c r="W5176" i="7"/>
  <c r="S5176" i="7"/>
  <c r="W5829" i="7"/>
  <c r="S5829" i="7"/>
  <c r="S1757" i="7"/>
  <c r="W1757" i="7"/>
  <c r="S1901" i="7"/>
  <c r="W1901" i="7"/>
  <c r="S2045" i="7"/>
  <c r="W2045" i="7"/>
  <c r="W2621" i="7"/>
  <c r="S2621" i="7"/>
  <c r="W2765" i="7"/>
  <c r="S2765" i="7"/>
  <c r="W3197" i="7"/>
  <c r="S3197" i="7"/>
  <c r="W3485" i="7"/>
  <c r="S3485" i="7"/>
  <c r="W3629" i="7"/>
  <c r="S3629" i="7"/>
  <c r="W4205" i="7"/>
  <c r="S4205" i="7"/>
  <c r="W4493" i="7"/>
  <c r="S4493" i="7"/>
  <c r="W4637" i="7"/>
  <c r="S4637" i="7"/>
  <c r="W4781" i="7"/>
  <c r="S4781" i="7"/>
  <c r="W4925" i="7"/>
  <c r="S4925" i="7"/>
  <c r="S5213" i="7"/>
  <c r="W5213" i="7"/>
  <c r="W5652" i="7"/>
  <c r="S5652" i="7"/>
  <c r="W1506" i="7"/>
  <c r="S1506" i="7"/>
  <c r="W1650" i="7"/>
  <c r="S1650" i="7"/>
  <c r="W3234" i="7"/>
  <c r="S3234" i="7"/>
  <c r="W3378" i="7"/>
  <c r="S3378" i="7"/>
  <c r="W4098" i="7"/>
  <c r="S4098" i="7"/>
  <c r="W4386" i="7"/>
  <c r="S4386" i="7"/>
  <c r="S4530" i="7"/>
  <c r="W4530" i="7"/>
  <c r="W4674" i="7"/>
  <c r="S4674" i="7"/>
  <c r="W4962" i="7"/>
  <c r="S4962" i="7"/>
  <c r="W5538" i="7"/>
  <c r="S5538" i="7"/>
  <c r="S2121" i="7"/>
  <c r="W2121" i="7"/>
  <c r="W2409" i="7"/>
  <c r="S2409" i="7"/>
  <c r="W2841" i="7"/>
  <c r="S2841" i="7"/>
  <c r="W2985" i="7"/>
  <c r="S2985" i="7"/>
  <c r="W3129" i="7"/>
  <c r="S3129" i="7"/>
  <c r="W3273" i="7"/>
  <c r="S3273" i="7"/>
  <c r="S3417" i="7"/>
  <c r="W3417" i="7"/>
  <c r="W3849" i="7"/>
  <c r="S3849" i="7"/>
  <c r="W3993" i="7"/>
  <c r="S3993" i="7"/>
  <c r="S4281" i="7"/>
  <c r="W4281" i="7"/>
  <c r="W4569" i="7"/>
  <c r="S4569" i="7"/>
  <c r="W4857" i="7"/>
  <c r="S4857" i="7"/>
  <c r="W5145" i="7"/>
  <c r="S5145" i="7"/>
  <c r="W5763" i="7"/>
  <c r="S5763" i="7"/>
  <c r="W1870" i="7"/>
  <c r="S1870" i="7"/>
  <c r="W2014" i="7"/>
  <c r="S2014" i="7"/>
  <c r="S3166" i="7"/>
  <c r="W3166" i="7"/>
  <c r="S3742" i="7"/>
  <c r="W3742" i="7"/>
  <c r="W4030" i="7"/>
  <c r="S4030" i="7"/>
  <c r="S4174" i="7"/>
  <c r="W4174" i="7"/>
  <c r="W4606" i="7"/>
  <c r="S4606" i="7"/>
  <c r="W4750" i="7"/>
  <c r="S4750" i="7"/>
  <c r="S5470" i="7"/>
  <c r="W5470" i="7"/>
  <c r="S5618" i="7"/>
  <c r="W5618" i="7"/>
  <c r="W5841" i="7"/>
  <c r="S5841" i="7"/>
  <c r="W1499" i="7"/>
  <c r="S1499" i="7"/>
  <c r="W1643" i="7"/>
  <c r="S1643" i="7"/>
  <c r="W1787" i="7"/>
  <c r="S1787" i="7"/>
  <c r="W2219" i="7"/>
  <c r="S2219" i="7"/>
  <c r="W2363" i="7"/>
  <c r="S2363" i="7"/>
  <c r="W2651" i="7"/>
  <c r="S2651" i="7"/>
  <c r="W2795" i="7"/>
  <c r="S2795" i="7"/>
  <c r="W2939" i="7"/>
  <c r="S2939" i="7"/>
  <c r="W3083" i="7"/>
  <c r="S3083" i="7"/>
  <c r="W3371" i="7"/>
  <c r="S3371" i="7"/>
  <c r="W3515" i="7"/>
  <c r="S3515" i="7"/>
  <c r="W3659" i="7"/>
  <c r="S3659" i="7"/>
  <c r="W3947" i="7"/>
  <c r="S3947" i="7"/>
  <c r="W4379" i="7"/>
  <c r="S4379" i="7"/>
  <c r="W4811" i="7"/>
  <c r="S4811" i="7"/>
  <c r="W4955" i="7"/>
  <c r="S4955" i="7"/>
  <c r="W5685" i="7"/>
  <c r="S5685" i="7"/>
  <c r="S5706" i="7"/>
  <c r="W5706" i="7"/>
  <c r="S5850" i="7"/>
  <c r="W5850" i="7"/>
  <c r="W5843" i="7"/>
  <c r="S5843" i="7"/>
  <c r="W5537" i="7"/>
  <c r="S5537" i="7"/>
  <c r="W5278" i="7"/>
  <c r="S5278" i="7"/>
  <c r="S4861" i="7"/>
  <c r="W4861" i="7"/>
  <c r="S5093" i="7"/>
  <c r="W5093" i="7"/>
  <c r="S4376" i="7"/>
  <c r="W4376" i="7"/>
  <c r="W4347" i="7"/>
  <c r="S4347" i="7"/>
  <c r="S3767" i="7"/>
  <c r="W3767" i="7"/>
  <c r="W3442" i="7"/>
  <c r="S3442" i="7"/>
  <c r="W3275" i="7"/>
  <c r="S3275" i="7"/>
  <c r="W3080" i="7"/>
  <c r="S3080" i="7"/>
  <c r="S2619" i="7"/>
  <c r="W2619" i="7"/>
  <c r="W2381" i="7"/>
  <c r="S2381" i="7"/>
  <c r="W2272" i="7"/>
  <c r="S2272" i="7"/>
  <c r="S2094" i="7"/>
  <c r="W2094" i="7"/>
  <c r="W1761" i="7"/>
  <c r="S1761" i="7"/>
  <c r="W1617" i="7"/>
  <c r="S1617" i="7"/>
  <c r="W1336" i="7"/>
  <c r="S1336" i="7"/>
  <c r="W910" i="7"/>
  <c r="S910" i="7"/>
  <c r="S580" i="7"/>
  <c r="W580" i="7"/>
  <c r="W100" i="7"/>
  <c r="S100" i="7"/>
  <c r="W515" i="7"/>
  <c r="S515" i="7"/>
  <c r="W5384" i="7"/>
  <c r="S5384" i="7"/>
  <c r="S1502" i="7"/>
  <c r="W1502" i="7"/>
  <c r="W5347" i="7"/>
  <c r="S5347" i="7"/>
  <c r="S3974" i="7"/>
  <c r="W3974" i="7"/>
  <c r="W3912" i="7"/>
  <c r="S3912" i="7"/>
  <c r="S297" i="7"/>
  <c r="W297" i="7"/>
  <c r="S4646" i="7"/>
  <c r="W4646" i="7"/>
  <c r="S1586" i="7"/>
  <c r="W1586" i="7"/>
  <c r="W4824" i="7"/>
  <c r="S4824" i="7"/>
  <c r="W3662" i="7"/>
  <c r="S3662" i="7"/>
  <c r="W4393" i="7"/>
  <c r="S4393" i="7"/>
  <c r="W5559" i="7"/>
  <c r="S5559" i="7"/>
  <c r="W4492" i="7"/>
  <c r="S4492" i="7"/>
  <c r="S3233" i="7"/>
  <c r="W3233" i="7"/>
  <c r="S4566" i="7"/>
  <c r="W4566" i="7"/>
  <c r="W2050" i="7"/>
  <c r="S2050" i="7"/>
  <c r="S5506" i="7"/>
  <c r="W5506" i="7"/>
  <c r="W5819" i="7"/>
  <c r="S5819" i="7"/>
  <c r="W5860" i="7"/>
  <c r="S5860" i="7"/>
  <c r="W5820" i="7"/>
  <c r="S5820" i="7"/>
  <c r="S5851" i="7"/>
  <c r="W5851" i="7"/>
  <c r="W5807" i="7"/>
  <c r="S5807" i="7"/>
  <c r="S5718" i="7"/>
  <c r="W5718" i="7"/>
  <c r="W5867" i="7"/>
  <c r="S5867" i="7"/>
  <c r="W5774" i="7"/>
  <c r="S5774" i="7"/>
  <c r="W5747" i="7"/>
  <c r="S5747" i="7"/>
  <c r="S5639" i="7"/>
  <c r="W5639" i="7"/>
  <c r="W5634" i="7"/>
  <c r="S5634" i="7"/>
  <c r="S5723" i="7"/>
  <c r="W5723" i="7"/>
  <c r="S5743" i="7"/>
  <c r="W5743" i="7"/>
  <c r="W5584" i="7"/>
  <c r="S5584" i="7"/>
  <c r="W5580" i="7"/>
  <c r="S5580" i="7"/>
  <c r="W5515" i="7"/>
  <c r="S5515" i="7"/>
  <c r="S5507" i="7"/>
  <c r="W5507" i="7"/>
  <c r="S5460" i="7"/>
  <c r="W5460" i="7"/>
  <c r="W5418" i="7"/>
  <c r="S5418" i="7"/>
  <c r="W5404" i="7"/>
  <c r="S5404" i="7"/>
  <c r="S5541" i="7"/>
  <c r="W5541" i="7"/>
  <c r="W5419" i="7"/>
  <c r="S5419" i="7"/>
  <c r="W5334" i="7"/>
  <c r="S5334" i="7"/>
  <c r="W5351" i="7"/>
  <c r="S5351" i="7"/>
  <c r="W5439" i="7"/>
  <c r="S5439" i="7"/>
  <c r="W5346" i="7"/>
  <c r="S5346" i="7"/>
  <c r="W5443" i="7"/>
  <c r="S5443" i="7"/>
  <c r="W5198" i="7"/>
  <c r="S5198" i="7"/>
  <c r="S5301" i="7"/>
  <c r="W5301" i="7"/>
  <c r="W5252" i="7"/>
  <c r="S5252" i="7"/>
  <c r="W5144" i="7"/>
  <c r="S5144" i="7"/>
  <c r="W5059" i="7"/>
  <c r="S5059" i="7"/>
  <c r="S5201" i="7"/>
  <c r="W5201" i="7"/>
  <c r="W5230" i="7"/>
  <c r="S5230" i="7"/>
  <c r="W5254" i="7"/>
  <c r="S5254" i="7"/>
  <c r="W5231" i="7"/>
  <c r="S5231" i="7"/>
  <c r="W5077" i="7"/>
  <c r="S5077" i="7"/>
  <c r="S5063" i="7"/>
  <c r="W5063" i="7"/>
  <c r="W5185" i="7"/>
  <c r="S5185" i="7"/>
  <c r="W5360" i="7"/>
  <c r="S5360" i="7"/>
  <c r="S5227" i="7"/>
  <c r="W5227" i="7"/>
  <c r="W4946" i="7"/>
  <c r="S4946" i="7"/>
  <c r="W4892" i="7"/>
  <c r="S4892" i="7"/>
  <c r="W4993" i="7"/>
  <c r="S4993" i="7"/>
  <c r="W4853" i="7"/>
  <c r="S4853" i="7"/>
  <c r="S4843" i="7"/>
  <c r="W4843" i="7"/>
  <c r="W4954" i="7"/>
  <c r="S4954" i="7"/>
  <c r="W4938" i="7"/>
  <c r="S4938" i="7"/>
  <c r="W4804" i="7"/>
  <c r="S4804" i="7"/>
  <c r="S4712" i="7"/>
  <c r="W4712" i="7"/>
  <c r="S4773" i="7"/>
  <c r="W4773" i="7"/>
  <c r="S4689" i="7"/>
  <c r="W4689" i="7"/>
  <c r="W4837" i="7"/>
  <c r="S4837" i="7"/>
  <c r="W4677" i="7"/>
  <c r="S4677" i="7"/>
  <c r="W4732" i="7"/>
  <c r="S4732" i="7"/>
  <c r="W4583" i="7"/>
  <c r="S4583" i="7"/>
  <c r="S4519" i="7"/>
  <c r="W4519" i="7"/>
  <c r="W4611" i="7"/>
  <c r="S4611" i="7"/>
  <c r="S4603" i="7"/>
  <c r="W4603" i="7"/>
  <c r="S4589" i="7"/>
  <c r="W4589" i="7"/>
  <c r="W4371" i="7"/>
  <c r="S4371" i="7"/>
  <c r="W4462" i="7"/>
  <c r="S4462" i="7"/>
  <c r="S4411" i="7"/>
  <c r="W4411" i="7"/>
  <c r="W4416" i="7"/>
  <c r="S4416" i="7"/>
  <c r="W4356" i="7"/>
  <c r="S4356" i="7"/>
  <c r="W4486" i="7"/>
  <c r="S4486" i="7"/>
  <c r="W4330" i="7"/>
  <c r="S4330" i="7"/>
  <c r="S4257" i="7"/>
  <c r="W4257" i="7"/>
  <c r="W4288" i="7"/>
  <c r="S4288" i="7"/>
  <c r="W4570" i="7"/>
  <c r="S4570" i="7"/>
  <c r="S4115" i="7"/>
  <c r="W4115" i="7"/>
  <c r="S4382" i="7"/>
  <c r="W4382" i="7"/>
  <c r="W4235" i="7"/>
  <c r="S4235" i="7"/>
  <c r="W4325" i="7"/>
  <c r="S4325" i="7"/>
  <c r="W4189" i="7"/>
  <c r="S4189" i="7"/>
  <c r="W3999" i="7"/>
  <c r="S3999" i="7"/>
  <c r="W4120" i="7"/>
  <c r="S4120" i="7"/>
  <c r="S4113" i="7"/>
  <c r="W4113" i="7"/>
  <c r="S4081" i="7"/>
  <c r="W4081" i="7"/>
  <c r="W4296" i="7"/>
  <c r="S4296" i="7"/>
  <c r="W4158" i="7"/>
  <c r="S4158" i="7"/>
  <c r="W4136" i="7"/>
  <c r="S4136" i="7"/>
  <c r="W3943" i="7"/>
  <c r="S3943" i="7"/>
  <c r="W3877" i="7"/>
  <c r="S3877" i="7"/>
  <c r="W3901" i="7"/>
  <c r="S3901" i="7"/>
  <c r="W3848" i="7"/>
  <c r="S3848" i="7"/>
  <c r="W3865" i="7"/>
  <c r="S3865" i="7"/>
  <c r="W3822" i="7"/>
  <c r="S3822" i="7"/>
  <c r="W3906" i="7"/>
  <c r="S3906" i="7"/>
  <c r="W3717" i="7"/>
  <c r="S3717" i="7"/>
  <c r="W3684" i="7"/>
  <c r="S3684" i="7"/>
  <c r="S3549" i="7"/>
  <c r="W3549" i="7"/>
  <c r="S3478" i="7"/>
  <c r="W3478" i="7"/>
  <c r="W3726" i="7"/>
  <c r="S3726" i="7"/>
  <c r="S3562" i="7"/>
  <c r="W3562" i="7"/>
  <c r="S3734" i="7"/>
  <c r="W3734" i="7"/>
  <c r="W3706" i="7"/>
  <c r="S3706" i="7"/>
  <c r="S3477" i="7"/>
  <c r="W3477" i="7"/>
  <c r="W3305" i="7"/>
  <c r="S3305" i="7"/>
  <c r="W3640" i="7"/>
  <c r="S3640" i="7"/>
  <c r="W3448" i="7"/>
  <c r="S3448" i="7"/>
  <c r="W3439" i="7"/>
  <c r="S3439" i="7"/>
  <c r="S3310" i="7"/>
  <c r="W3310" i="7"/>
  <c r="S3489" i="7"/>
  <c r="W3489" i="7"/>
  <c r="W3341" i="7"/>
  <c r="S3341" i="7"/>
  <c r="W3200" i="7"/>
  <c r="S3200" i="7"/>
  <c r="W3522" i="7"/>
  <c r="S3522" i="7"/>
  <c r="W3639" i="7"/>
  <c r="S3639" i="7"/>
  <c r="S3160" i="7"/>
  <c r="W3160" i="7"/>
  <c r="S3208" i="7"/>
  <c r="W3208" i="7"/>
  <c r="W3193" i="7"/>
  <c r="S3193" i="7"/>
  <c r="W2931" i="7"/>
  <c r="S2931" i="7"/>
  <c r="W3020" i="7"/>
  <c r="S3020" i="7"/>
  <c r="S3199" i="7"/>
  <c r="W3199" i="7"/>
  <c r="S2864" i="7"/>
  <c r="W2864" i="7"/>
  <c r="S3018" i="7"/>
  <c r="W3018" i="7"/>
  <c r="S2866" i="7"/>
  <c r="W2866" i="7"/>
  <c r="S2890" i="7"/>
  <c r="W2890" i="7"/>
  <c r="W3149" i="7"/>
  <c r="S3149" i="7"/>
  <c r="S2923" i="7"/>
  <c r="W2923" i="7"/>
  <c r="W3108" i="7"/>
  <c r="S3108" i="7"/>
  <c r="W3000" i="7"/>
  <c r="S3000" i="7"/>
  <c r="S2983" i="7"/>
  <c r="W2983" i="7"/>
  <c r="W3049" i="7"/>
  <c r="S3049" i="7"/>
  <c r="W3094" i="7"/>
  <c r="S3094" i="7"/>
  <c r="W2986" i="7"/>
  <c r="S2986" i="7"/>
  <c r="W2778" i="7"/>
  <c r="S2778" i="7"/>
  <c r="W3032" i="7"/>
  <c r="S3032" i="7"/>
  <c r="S2574" i="7"/>
  <c r="W2574" i="7"/>
  <c r="S2797" i="7"/>
  <c r="W2797" i="7"/>
  <c r="S2653" i="7"/>
  <c r="W2653" i="7"/>
  <c r="W2996" i="7"/>
  <c r="S2996" i="7"/>
  <c r="S2716" i="7"/>
  <c r="W2716" i="7"/>
  <c r="W2794" i="7"/>
  <c r="S2794" i="7"/>
  <c r="W2871" i="7"/>
  <c r="S2871" i="7"/>
  <c r="W2709" i="7"/>
  <c r="S2709" i="7"/>
  <c r="W3038" i="7"/>
  <c r="S3038" i="7"/>
  <c r="W2819" i="7"/>
  <c r="S2819" i="7"/>
  <c r="W2622" i="7"/>
  <c r="S2622" i="7"/>
  <c r="W2827" i="7"/>
  <c r="S2827" i="7"/>
  <c r="W2685" i="7"/>
  <c r="S2685" i="7"/>
  <c r="S2413" i="7"/>
  <c r="W2413" i="7"/>
  <c r="W2290" i="7"/>
  <c r="S2290" i="7"/>
  <c r="W2554" i="7"/>
  <c r="S2554" i="7"/>
  <c r="S2565" i="7"/>
  <c r="W2565" i="7"/>
  <c r="W2442" i="7"/>
  <c r="S2442" i="7"/>
  <c r="W2334" i="7"/>
  <c r="S2334" i="7"/>
  <c r="W2698" i="7"/>
  <c r="S2698" i="7"/>
  <c r="W2410" i="7"/>
  <c r="S2410" i="7"/>
  <c r="W2285" i="7"/>
  <c r="S2285" i="7"/>
  <c r="W2517" i="7"/>
  <c r="S2517" i="7"/>
  <c r="S2378" i="7"/>
  <c r="W2378" i="7"/>
  <c r="W2276" i="7"/>
  <c r="S2276" i="7"/>
  <c r="W2165" i="7"/>
  <c r="S2165" i="7"/>
  <c r="S2584" i="7"/>
  <c r="W2584" i="7"/>
  <c r="W2386" i="7"/>
  <c r="S2386" i="7"/>
  <c r="W2261" i="7"/>
  <c r="S2261" i="7"/>
  <c r="W2895" i="7"/>
  <c r="S2895" i="7"/>
  <c r="S2424" i="7"/>
  <c r="W2424" i="7"/>
  <c r="S2318" i="7"/>
  <c r="W2318" i="7"/>
  <c r="W2189" i="7"/>
  <c r="S2189" i="7"/>
  <c r="W2145" i="7"/>
  <c r="S2145" i="7"/>
  <c r="S1794" i="7"/>
  <c r="W1794" i="7"/>
  <c r="W1785" i="7"/>
  <c r="S1785" i="7"/>
  <c r="W2102" i="7"/>
  <c r="S2102" i="7"/>
  <c r="W2054" i="7"/>
  <c r="S2054" i="7"/>
  <c r="W2006" i="7"/>
  <c r="S2006" i="7"/>
  <c r="W2020" i="7"/>
  <c r="S2020" i="7"/>
  <c r="S2577" i="7"/>
  <c r="W2577" i="7"/>
  <c r="W1862" i="7"/>
  <c r="S1862" i="7"/>
  <c r="W1900" i="7"/>
  <c r="S1900" i="7"/>
  <c r="W1857" i="7"/>
  <c r="S1857" i="7"/>
  <c r="S2096" i="7"/>
  <c r="W2096" i="7"/>
  <c r="S1729" i="7"/>
  <c r="W1729" i="7"/>
  <c r="W1702" i="7"/>
  <c r="S1702" i="7"/>
  <c r="W1837" i="7"/>
  <c r="S1837" i="7"/>
  <c r="S1611" i="7"/>
  <c r="W1611" i="7"/>
  <c r="S1868" i="7"/>
  <c r="W1868" i="7"/>
  <c r="S1432" i="7"/>
  <c r="W1432" i="7"/>
  <c r="W1806" i="7"/>
  <c r="S1806" i="7"/>
  <c r="S1501" i="7"/>
  <c r="W1501" i="7"/>
  <c r="W1920" i="7"/>
  <c r="S1920" i="7"/>
  <c r="S1635" i="7"/>
  <c r="W1635" i="7"/>
  <c r="S1491" i="7"/>
  <c r="W1491" i="7"/>
  <c r="W2027" i="7"/>
  <c r="S2027" i="7"/>
  <c r="S1669" i="7"/>
  <c r="W1669" i="7"/>
  <c r="W1462" i="7"/>
  <c r="S1462" i="7"/>
  <c r="W1651" i="7"/>
  <c r="S1651" i="7"/>
  <c r="W1507" i="7"/>
  <c r="S1507" i="7"/>
  <c r="S1330" i="7"/>
  <c r="W1330" i="7"/>
  <c r="W1933" i="7"/>
  <c r="S1933" i="7"/>
  <c r="W1156" i="7"/>
  <c r="S1156" i="7"/>
  <c r="S1377" i="7"/>
  <c r="W1377" i="7"/>
  <c r="S1185" i="7"/>
  <c r="W1185" i="7"/>
  <c r="S1055" i="7"/>
  <c r="W1055" i="7"/>
  <c r="W1312" i="7"/>
  <c r="S1312" i="7"/>
  <c r="W2029" i="7"/>
  <c r="S2029" i="7"/>
  <c r="W1714" i="7"/>
  <c r="S1714" i="7"/>
  <c r="W1121" i="7"/>
  <c r="S1121" i="7"/>
  <c r="W1157" i="7"/>
  <c r="S1157" i="7"/>
  <c r="W1370" i="7"/>
  <c r="S1370" i="7"/>
  <c r="W1226" i="7"/>
  <c r="S1226" i="7"/>
  <c r="W1374" i="7"/>
  <c r="S1374" i="7"/>
  <c r="W1064" i="7"/>
  <c r="S1064" i="7"/>
  <c r="S809" i="7"/>
  <c r="W809" i="7"/>
  <c r="W1023" i="7"/>
  <c r="S1023" i="7"/>
  <c r="W915" i="7"/>
  <c r="S915" i="7"/>
  <c r="W807" i="7"/>
  <c r="S807" i="7"/>
  <c r="S943" i="7"/>
  <c r="W943" i="7"/>
  <c r="S703" i="7"/>
  <c r="W703" i="7"/>
  <c r="W884" i="7"/>
  <c r="S884" i="7"/>
  <c r="W1076" i="7"/>
  <c r="S1076" i="7"/>
  <c r="W793" i="7"/>
  <c r="S793" i="7"/>
  <c r="W1046" i="7"/>
  <c r="S1046" i="7"/>
  <c r="S918" i="7"/>
  <c r="W918" i="7"/>
  <c r="S1030" i="7"/>
  <c r="W1030" i="7"/>
  <c r="W673" i="7"/>
  <c r="S673" i="7"/>
  <c r="W944" i="7"/>
  <c r="S944" i="7"/>
  <c r="S1389" i="7"/>
  <c r="W1389" i="7"/>
  <c r="W754" i="7"/>
  <c r="S754" i="7"/>
  <c r="W1008" i="7"/>
  <c r="S1008" i="7"/>
  <c r="W900" i="7"/>
  <c r="S900" i="7"/>
  <c r="W792" i="7"/>
  <c r="S792" i="7"/>
  <c r="S847" i="7"/>
  <c r="W847" i="7"/>
  <c r="W1058" i="7"/>
  <c r="S1058" i="7"/>
  <c r="W830" i="7"/>
  <c r="S830" i="7"/>
  <c r="W612" i="7"/>
  <c r="S612" i="7"/>
  <c r="W596" i="7"/>
  <c r="S596" i="7"/>
  <c r="W637" i="7"/>
  <c r="S637" i="7"/>
  <c r="W624" i="7"/>
  <c r="S624" i="7"/>
  <c r="W476" i="7"/>
  <c r="S476" i="7"/>
  <c r="S541" i="7"/>
  <c r="W541" i="7"/>
  <c r="S459" i="7"/>
  <c r="W459" i="7"/>
  <c r="F21" i="7"/>
  <c r="D21" i="7"/>
  <c r="E21" i="7" s="1"/>
  <c r="G21" i="7"/>
  <c r="W293" i="7"/>
  <c r="S293" i="7"/>
  <c r="S154" i="7"/>
  <c r="W154" i="7"/>
  <c r="W172" i="7"/>
  <c r="S172" i="7"/>
  <c r="W235" i="7"/>
  <c r="S235" i="7"/>
  <c r="W341" i="7"/>
  <c r="S341" i="7"/>
  <c r="W233" i="7"/>
  <c r="S233" i="7"/>
  <c r="W53" i="7"/>
  <c r="S53" i="7"/>
  <c r="W511" i="7"/>
  <c r="S511" i="7"/>
  <c r="W148" i="7"/>
  <c r="S148" i="7"/>
  <c r="W357" i="7"/>
  <c r="S357" i="7"/>
  <c r="W8" i="7"/>
  <c r="S8" i="7"/>
  <c r="S308" i="7"/>
  <c r="W308" i="7"/>
  <c r="W173" i="7"/>
  <c r="S173" i="7"/>
  <c r="W449" i="7"/>
  <c r="S449" i="7"/>
  <c r="W52" i="7"/>
  <c r="S52" i="7"/>
  <c r="W86" i="7"/>
  <c r="S86" i="7"/>
  <c r="W147" i="7"/>
  <c r="S147" i="7"/>
  <c r="W5456" i="7"/>
  <c r="S5456" i="7"/>
  <c r="W5024" i="7"/>
  <c r="S5024" i="7"/>
  <c r="S4160" i="7"/>
  <c r="W4160" i="7"/>
  <c r="W2126" i="7"/>
  <c r="S2126" i="7"/>
  <c r="S1550" i="7"/>
  <c r="W1550" i="7"/>
  <c r="W1309" i="7"/>
  <c r="S1309" i="7"/>
  <c r="W1165" i="7"/>
  <c r="S1165" i="7"/>
  <c r="W589" i="7"/>
  <c r="S589" i="7"/>
  <c r="W301" i="7"/>
  <c r="S301" i="7"/>
  <c r="W157" i="7"/>
  <c r="S157" i="7"/>
  <c r="W4874" i="7"/>
  <c r="S4874" i="7"/>
  <c r="S4010" i="7"/>
  <c r="W4010" i="7"/>
  <c r="W3146" i="7"/>
  <c r="S3146" i="7"/>
  <c r="S1736" i="7"/>
  <c r="W1736" i="7"/>
  <c r="W971" i="7"/>
  <c r="S971" i="7"/>
  <c r="S683" i="7"/>
  <c r="W683" i="7"/>
  <c r="W395" i="7"/>
  <c r="S395" i="7"/>
  <c r="S107" i="7"/>
  <c r="W107" i="7"/>
  <c r="W3703" i="7"/>
  <c r="S3703" i="7"/>
  <c r="W2724" i="7"/>
  <c r="S2724" i="7"/>
  <c r="W170" i="7"/>
  <c r="S170" i="7"/>
  <c r="W3691" i="7"/>
  <c r="S3691" i="7"/>
  <c r="W2100" i="7"/>
  <c r="S2100" i="7"/>
  <c r="W1524" i="7"/>
  <c r="S1524" i="7"/>
  <c r="W1152" i="7"/>
  <c r="S1152" i="7"/>
  <c r="W432" i="7"/>
  <c r="S432" i="7"/>
  <c r="W288" i="7"/>
  <c r="S288" i="7"/>
  <c r="W144" i="7"/>
  <c r="S144" i="7"/>
  <c r="S4982" i="7"/>
  <c r="W4982" i="7"/>
  <c r="S3254" i="7"/>
  <c r="W3254" i="7"/>
  <c r="W1007" i="7"/>
  <c r="S1007" i="7"/>
  <c r="S719" i="7"/>
  <c r="W719" i="7"/>
  <c r="W431" i="7"/>
  <c r="S431" i="7"/>
  <c r="S143" i="7"/>
  <c r="W143" i="7"/>
  <c r="W38" i="7"/>
  <c r="S38" i="7"/>
  <c r="W3648" i="7"/>
  <c r="S3648" i="7"/>
  <c r="W3216" i="7"/>
  <c r="S3216" i="7"/>
  <c r="W2784" i="7"/>
  <c r="S2784" i="7"/>
  <c r="W2392" i="7"/>
  <c r="S2392" i="7"/>
  <c r="S2071" i="7"/>
  <c r="W2071" i="7"/>
  <c r="S1783" i="7"/>
  <c r="W1783" i="7"/>
  <c r="S562" i="7"/>
  <c r="W562" i="7"/>
  <c r="S422" i="7"/>
  <c r="W422" i="7"/>
  <c r="W5084" i="7"/>
  <c r="S5084" i="7"/>
  <c r="S4652" i="7"/>
  <c r="W4652" i="7"/>
  <c r="S4220" i="7"/>
  <c r="W4220" i="7"/>
  <c r="W2164" i="7"/>
  <c r="S2164" i="7"/>
  <c r="S1041" i="7"/>
  <c r="W1041" i="7"/>
  <c r="W897" i="7"/>
  <c r="S897" i="7"/>
  <c r="W753" i="7"/>
  <c r="S753" i="7"/>
  <c r="S609" i="7"/>
  <c r="W609" i="7"/>
  <c r="W465" i="7"/>
  <c r="S465" i="7"/>
  <c r="S321" i="7"/>
  <c r="W321" i="7"/>
  <c r="S177" i="7"/>
  <c r="W177" i="7"/>
  <c r="S33" i="7"/>
  <c r="W33" i="7"/>
  <c r="S4963" i="7"/>
  <c r="W4963" i="7"/>
  <c r="S1819" i="7"/>
  <c r="W1819" i="7"/>
  <c r="S400" i="7"/>
  <c r="W400" i="7"/>
  <c r="S3768" i="7"/>
  <c r="W3768" i="7"/>
  <c r="S3643" i="7"/>
  <c r="W3643" i="7"/>
  <c r="W2779" i="7"/>
  <c r="S2779" i="7"/>
  <c r="W2067" i="7"/>
  <c r="S2067" i="7"/>
  <c r="W1779" i="7"/>
  <c r="S1779" i="7"/>
  <c r="S1280" i="7"/>
  <c r="W1280" i="7"/>
  <c r="S1136" i="7"/>
  <c r="W1136" i="7"/>
  <c r="S128" i="7"/>
  <c r="W128" i="7"/>
  <c r="W174" i="7"/>
  <c r="S174" i="7"/>
  <c r="W3156" i="7"/>
  <c r="S3156" i="7"/>
  <c r="W722" i="7"/>
  <c r="S722" i="7"/>
  <c r="W5583" i="7"/>
  <c r="S5583" i="7"/>
  <c r="S5150" i="7"/>
  <c r="W5150" i="7"/>
  <c r="S3854" i="7"/>
  <c r="W3854" i="7"/>
  <c r="S3422" i="7"/>
  <c r="W3422" i="7"/>
  <c r="S1634" i="7"/>
  <c r="W1634" i="7"/>
  <c r="W1351" i="7"/>
  <c r="S1351" i="7"/>
  <c r="W1207" i="7"/>
  <c r="S1207" i="7"/>
  <c r="W487" i="7"/>
  <c r="S487" i="7"/>
  <c r="S3595" i="7"/>
  <c r="W3595" i="7"/>
  <c r="W2652" i="7"/>
  <c r="S2652" i="7"/>
  <c r="W5328" i="7"/>
  <c r="S5328" i="7"/>
  <c r="S4032" i="7"/>
  <c r="W4032" i="7"/>
  <c r="W3600" i="7"/>
  <c r="S3600" i="7"/>
  <c r="W3168" i="7"/>
  <c r="S3168" i="7"/>
  <c r="W2736" i="7"/>
  <c r="S2736" i="7"/>
  <c r="W2040" i="7"/>
  <c r="S2040" i="7"/>
  <c r="W1464" i="7"/>
  <c r="S1464" i="7"/>
  <c r="W1266" i="7"/>
  <c r="S1266" i="7"/>
  <c r="W1122" i="7"/>
  <c r="S1122" i="7"/>
  <c r="W546" i="7"/>
  <c r="S546" i="7"/>
  <c r="W402" i="7"/>
  <c r="S402" i="7"/>
  <c r="W258" i="7"/>
  <c r="S258" i="7"/>
  <c r="S4243" i="7"/>
  <c r="W4243" i="7"/>
  <c r="W26" i="7"/>
  <c r="S26" i="7"/>
  <c r="S3632" i="7"/>
  <c r="W3632" i="7"/>
  <c r="W2768" i="7"/>
  <c r="S2768" i="7"/>
  <c r="W2380" i="7"/>
  <c r="S2380" i="7"/>
  <c r="W1484" i="7"/>
  <c r="S1484" i="7"/>
  <c r="S989" i="7"/>
  <c r="W989" i="7"/>
  <c r="S701" i="7"/>
  <c r="W701" i="7"/>
  <c r="S557" i="7"/>
  <c r="W557" i="7"/>
  <c r="S5287" i="7"/>
  <c r="W5287" i="7"/>
  <c r="S2035" i="7"/>
  <c r="W2035" i="7"/>
  <c r="S508" i="7"/>
  <c r="W508" i="7"/>
  <c r="W3840" i="7"/>
  <c r="S3840" i="7"/>
  <c r="W350" i="7"/>
  <c r="S350" i="7"/>
  <c r="W5462" i="7"/>
  <c r="S5462" i="7"/>
  <c r="W5030" i="7"/>
  <c r="S5030" i="7"/>
  <c r="W4598" i="7"/>
  <c r="S4598" i="7"/>
  <c r="W4166" i="7"/>
  <c r="S4166" i="7"/>
  <c r="S2128" i="7"/>
  <c r="W2128" i="7"/>
  <c r="W1311" i="7"/>
  <c r="S1311" i="7"/>
  <c r="S1167" i="7"/>
  <c r="W1167" i="7"/>
  <c r="S591" i="7"/>
  <c r="W591" i="7"/>
  <c r="W303" i="7"/>
  <c r="S303" i="7"/>
  <c r="W159" i="7"/>
  <c r="S159" i="7"/>
  <c r="S15" i="7"/>
  <c r="W15" i="7"/>
  <c r="W1921" i="7"/>
  <c r="S1921" i="7"/>
  <c r="W2497" i="7"/>
  <c r="S2497" i="7"/>
  <c r="W4369" i="7"/>
  <c r="S4369" i="7"/>
  <c r="W4513" i="7"/>
  <c r="S4513" i="7"/>
  <c r="W4657" i="7"/>
  <c r="S4657" i="7"/>
  <c r="W4801" i="7"/>
  <c r="S4801" i="7"/>
  <c r="W5521" i="7"/>
  <c r="S5521" i="7"/>
  <c r="S2367" i="7"/>
  <c r="W2367" i="7"/>
  <c r="S3375" i="7"/>
  <c r="W3375" i="7"/>
  <c r="W4671" i="7"/>
  <c r="S4671" i="7"/>
  <c r="W4959" i="7"/>
  <c r="S4959" i="7"/>
  <c r="W5103" i="7"/>
  <c r="S5103" i="7"/>
  <c r="W5247" i="7"/>
  <c r="S5247" i="7"/>
  <c r="W5391" i="7"/>
  <c r="S5391" i="7"/>
  <c r="W2884" i="7"/>
  <c r="S2884" i="7"/>
  <c r="S3028" i="7"/>
  <c r="W3028" i="7"/>
  <c r="S3316" i="7"/>
  <c r="W3316" i="7"/>
  <c r="W3460" i="7"/>
  <c r="S3460" i="7"/>
  <c r="W3748" i="7"/>
  <c r="S3748" i="7"/>
  <c r="S3892" i="7"/>
  <c r="W3892" i="7"/>
  <c r="W4036" i="7"/>
  <c r="S4036" i="7"/>
  <c r="W4468" i="7"/>
  <c r="S4468" i="7"/>
  <c r="W4612" i="7"/>
  <c r="S4612" i="7"/>
  <c r="S4900" i="7"/>
  <c r="W4900" i="7"/>
  <c r="S5625" i="7"/>
  <c r="W5625" i="7"/>
  <c r="W5853" i="7"/>
  <c r="S5853" i="7"/>
  <c r="S1769" i="7"/>
  <c r="W1769" i="7"/>
  <c r="S1913" i="7"/>
  <c r="W1913" i="7"/>
  <c r="S2057" i="7"/>
  <c r="W2057" i="7"/>
  <c r="S2489" i="7"/>
  <c r="W2489" i="7"/>
  <c r="W2633" i="7"/>
  <c r="S2633" i="7"/>
  <c r="W2777" i="7"/>
  <c r="S2777" i="7"/>
  <c r="W3209" i="7"/>
  <c r="S3209" i="7"/>
  <c r="W3497" i="7"/>
  <c r="S3497" i="7"/>
  <c r="W3641" i="7"/>
  <c r="S3641" i="7"/>
  <c r="S3785" i="7"/>
  <c r="W3785" i="7"/>
  <c r="S3929" i="7"/>
  <c r="W3929" i="7"/>
  <c r="W4217" i="7"/>
  <c r="S4217" i="7"/>
  <c r="W4361" i="7"/>
  <c r="S4361" i="7"/>
  <c r="S4649" i="7"/>
  <c r="W4649" i="7"/>
  <c r="W4793" i="7"/>
  <c r="S4793" i="7"/>
  <c r="S5225" i="7"/>
  <c r="W5225" i="7"/>
  <c r="S5369" i="7"/>
  <c r="W5369" i="7"/>
  <c r="W5665" i="7"/>
  <c r="S5665" i="7"/>
  <c r="W1518" i="7"/>
  <c r="S1518" i="7"/>
  <c r="W1662" i="7"/>
  <c r="S1662" i="7"/>
  <c r="W3246" i="7"/>
  <c r="S3246" i="7"/>
  <c r="W3390" i="7"/>
  <c r="S3390" i="7"/>
  <c r="S3966" i="7"/>
  <c r="W3966" i="7"/>
  <c r="S4398" i="7"/>
  <c r="W4398" i="7"/>
  <c r="S4542" i="7"/>
  <c r="W4542" i="7"/>
  <c r="S4686" i="7"/>
  <c r="W4686" i="7"/>
  <c r="W5550" i="7"/>
  <c r="S5550" i="7"/>
  <c r="W2421" i="7"/>
  <c r="S2421" i="7"/>
  <c r="S2853" i="7"/>
  <c r="W2853" i="7"/>
  <c r="W2997" i="7"/>
  <c r="S2997" i="7"/>
  <c r="W3141" i="7"/>
  <c r="S3141" i="7"/>
  <c r="S3285" i="7"/>
  <c r="W3285" i="7"/>
  <c r="W3861" i="7"/>
  <c r="S3861" i="7"/>
  <c r="W4005" i="7"/>
  <c r="S4005" i="7"/>
  <c r="W4581" i="7"/>
  <c r="S4581" i="7"/>
  <c r="W4869" i="7"/>
  <c r="S4869" i="7"/>
  <c r="S5013" i="7"/>
  <c r="W5013" i="7"/>
  <c r="S5157" i="7"/>
  <c r="W5157" i="7"/>
  <c r="S5591" i="7"/>
  <c r="W5591" i="7"/>
  <c r="S1738" i="7"/>
  <c r="W1738" i="7"/>
  <c r="W1882" i="7"/>
  <c r="S1882" i="7"/>
  <c r="W2026" i="7"/>
  <c r="S2026" i="7"/>
  <c r="W3178" i="7"/>
  <c r="S3178" i="7"/>
  <c r="W4042" i="7"/>
  <c r="S4042" i="7"/>
  <c r="S4186" i="7"/>
  <c r="W4186" i="7"/>
  <c r="W4618" i="7"/>
  <c r="S4618" i="7"/>
  <c r="W4762" i="7"/>
  <c r="S4762" i="7"/>
  <c r="S5482" i="7"/>
  <c r="W5482" i="7"/>
  <c r="W5631" i="7"/>
  <c r="S5631" i="7"/>
  <c r="W5865" i="7"/>
  <c r="S5865" i="7"/>
  <c r="W1511" i="7"/>
  <c r="S1511" i="7"/>
  <c r="W1655" i="7"/>
  <c r="S1655" i="7"/>
  <c r="W2231" i="7"/>
  <c r="S2231" i="7"/>
  <c r="W2375" i="7"/>
  <c r="S2375" i="7"/>
  <c r="W2663" i="7"/>
  <c r="S2663" i="7"/>
  <c r="W2807" i="7"/>
  <c r="S2807" i="7"/>
  <c r="W2951" i="7"/>
  <c r="S2951" i="7"/>
  <c r="W3095" i="7"/>
  <c r="S3095" i="7"/>
  <c r="W3383" i="7"/>
  <c r="S3383" i="7"/>
  <c r="W3527" i="7"/>
  <c r="S3527" i="7"/>
  <c r="W3671" i="7"/>
  <c r="S3671" i="7"/>
  <c r="W4391" i="7"/>
  <c r="S4391" i="7"/>
  <c r="W4823" i="7"/>
  <c r="S4823" i="7"/>
  <c r="S4967" i="7"/>
  <c r="W4967" i="7"/>
  <c r="W5700" i="7"/>
  <c r="S5700" i="7"/>
  <c r="W5574" i="7"/>
  <c r="S5574" i="7"/>
  <c r="S5862" i="7"/>
  <c r="W5862" i="7"/>
  <c r="S5779" i="7"/>
  <c r="W5779" i="7"/>
  <c r="W5678" i="7"/>
  <c r="S5678" i="7"/>
  <c r="W5529" i="7"/>
  <c r="S5529" i="7"/>
  <c r="W5370" i="7"/>
  <c r="S5370" i="7"/>
  <c r="W5216" i="7"/>
  <c r="S5216" i="7"/>
  <c r="W5131" i="7"/>
  <c r="S5131" i="7"/>
  <c r="W4923" i="7"/>
  <c r="S4923" i="7"/>
  <c r="S4796" i="7"/>
  <c r="W4796" i="7"/>
  <c r="S4819" i="7"/>
  <c r="W4819" i="7"/>
  <c r="S4604" i="7"/>
  <c r="W4604" i="7"/>
  <c r="W4194" i="7"/>
  <c r="S4194" i="7"/>
  <c r="W4156" i="7"/>
  <c r="S4156" i="7"/>
  <c r="W3793" i="7"/>
  <c r="S3793" i="7"/>
  <c r="S3622" i="7"/>
  <c r="W3622" i="7"/>
  <c r="S3388" i="7"/>
  <c r="W3388" i="7"/>
  <c r="W3248" i="7"/>
  <c r="S3248" i="7"/>
  <c r="W2991" i="7"/>
  <c r="S2991" i="7"/>
  <c r="S2896" i="7"/>
  <c r="W2896" i="7"/>
  <c r="W2842" i="7"/>
  <c r="S2842" i="7"/>
  <c r="S2491" i="7"/>
  <c r="W2491" i="7"/>
  <c r="W1958" i="7"/>
  <c r="S1958" i="7"/>
  <c r="W1770" i="7"/>
  <c r="S1770" i="7"/>
  <c r="W1627" i="7"/>
  <c r="S1627" i="7"/>
  <c r="S1341" i="7"/>
  <c r="W1341" i="7"/>
  <c r="W1021" i="7"/>
  <c r="S1021" i="7"/>
  <c r="W1018" i="7"/>
  <c r="S1018" i="7"/>
  <c r="S761" i="7"/>
  <c r="W761" i="7"/>
  <c r="W461" i="7"/>
  <c r="S461" i="7"/>
  <c r="S493" i="7"/>
  <c r="W493" i="7"/>
  <c r="W1640" i="7"/>
  <c r="S1640" i="7"/>
  <c r="W1476" i="7"/>
  <c r="S1476" i="7"/>
  <c r="W1712" i="7"/>
  <c r="S1712" i="7"/>
  <c r="S2023" i="7"/>
  <c r="W2023" i="7"/>
  <c r="S153" i="7"/>
  <c r="W153" i="7"/>
  <c r="W1112" i="7"/>
  <c r="S1112" i="7"/>
  <c r="W5078" i="7"/>
  <c r="S5078" i="7"/>
  <c r="W1183" i="7"/>
  <c r="S1183" i="7"/>
  <c r="W1098" i="7"/>
  <c r="S1098" i="7"/>
  <c r="S5288" i="7"/>
  <c r="W5288" i="7"/>
  <c r="W3336" i="7"/>
  <c r="S3336" i="7"/>
  <c r="W279" i="7"/>
  <c r="S279" i="7"/>
  <c r="W4924" i="7"/>
  <c r="S4924" i="7"/>
  <c r="S3809" i="7"/>
  <c r="W3809" i="7"/>
  <c r="W3165" i="7"/>
  <c r="S3165" i="7"/>
  <c r="W4029" i="7"/>
  <c r="S4029" i="7"/>
  <c r="W5835" i="7"/>
  <c r="S5835" i="7"/>
  <c r="S4210" i="7"/>
  <c r="W4210" i="7"/>
  <c r="S5074" i="7"/>
  <c r="W5074" i="7"/>
  <c r="S1391" i="7"/>
  <c r="W1391" i="7"/>
  <c r="W2399" i="7"/>
  <c r="S2399" i="7"/>
  <c r="W2975" i="7"/>
  <c r="S2975" i="7"/>
  <c r="W3551" i="7"/>
  <c r="S3551" i="7"/>
  <c r="W4415" i="7"/>
  <c r="S4415" i="7"/>
  <c r="W4847" i="7"/>
  <c r="S4847" i="7"/>
  <c r="W5848" i="7"/>
  <c r="S5848" i="7"/>
  <c r="W5784" i="7"/>
  <c r="S5784" i="7"/>
  <c r="S5839" i="7"/>
  <c r="W5839" i="7"/>
  <c r="S5801" i="7"/>
  <c r="W5801" i="7"/>
  <c r="W5855" i="7"/>
  <c r="S5855" i="7"/>
  <c r="W5772" i="7"/>
  <c r="S5772" i="7"/>
  <c r="W5708" i="7"/>
  <c r="S5708" i="7"/>
  <c r="W5724" i="7"/>
  <c r="S5724" i="7"/>
  <c r="S5627" i="7"/>
  <c r="W5627" i="7"/>
  <c r="W5680" i="7"/>
  <c r="S5680" i="7"/>
  <c r="S5698" i="7"/>
  <c r="W5698" i="7"/>
  <c r="W5599" i="7"/>
  <c r="S5599" i="7"/>
  <c r="S5508" i="7"/>
  <c r="W5508" i="7"/>
  <c r="W5592" i="7"/>
  <c r="S5592" i="7"/>
  <c r="W5582" i="7"/>
  <c r="S5582" i="7"/>
  <c r="S5531" i="7"/>
  <c r="W5531" i="7"/>
  <c r="S5495" i="7"/>
  <c r="W5495" i="7"/>
  <c r="W5479" i="7"/>
  <c r="S5479" i="7"/>
  <c r="S5399" i="7"/>
  <c r="W5399" i="7"/>
  <c r="S5397" i="7"/>
  <c r="W5397" i="7"/>
  <c r="W5497" i="7"/>
  <c r="S5497" i="7"/>
  <c r="W5383" i="7"/>
  <c r="S5383" i="7"/>
  <c r="W5317" i="7"/>
  <c r="S5317" i="7"/>
  <c r="S5308" i="7"/>
  <c r="W5308" i="7"/>
  <c r="S5388" i="7"/>
  <c r="W5388" i="7"/>
  <c r="W5329" i="7"/>
  <c r="S5329" i="7"/>
  <c r="S5350" i="7"/>
  <c r="W5350" i="7"/>
  <c r="S5192" i="7"/>
  <c r="W5192" i="7"/>
  <c r="W5272" i="7"/>
  <c r="S5272" i="7"/>
  <c r="S5226" i="7"/>
  <c r="W5226" i="7"/>
  <c r="S5387" i="7"/>
  <c r="W5387" i="7"/>
  <c r="W5208" i="7"/>
  <c r="S5208" i="7"/>
  <c r="W5246" i="7"/>
  <c r="S5246" i="7"/>
  <c r="S5173" i="7"/>
  <c r="W5173" i="7"/>
  <c r="W5224" i="7"/>
  <c r="S5224" i="7"/>
  <c r="W5133" i="7"/>
  <c r="S5133" i="7"/>
  <c r="W5137" i="7"/>
  <c r="S5137" i="7"/>
  <c r="W5049" i="7"/>
  <c r="S5049" i="7"/>
  <c r="S5099" i="7"/>
  <c r="W5099" i="7"/>
  <c r="W5200" i="7"/>
  <c r="S5200" i="7"/>
  <c r="W5189" i="7"/>
  <c r="S5189" i="7"/>
  <c r="W4875" i="7"/>
  <c r="S4875" i="7"/>
  <c r="S4889" i="7"/>
  <c r="W4889" i="7"/>
  <c r="W4868" i="7"/>
  <c r="S4868" i="7"/>
  <c r="W4950" i="7"/>
  <c r="S4950" i="7"/>
  <c r="W4849" i="7"/>
  <c r="S4849" i="7"/>
  <c r="S5100" i="7"/>
  <c r="W5100" i="7"/>
  <c r="W4920" i="7"/>
  <c r="S4920" i="7"/>
  <c r="W4935" i="7"/>
  <c r="S4935" i="7"/>
  <c r="S4770" i="7"/>
  <c r="W4770" i="7"/>
  <c r="S4725" i="7"/>
  <c r="W4725" i="7"/>
  <c r="S4653" i="7"/>
  <c r="W4653" i="7"/>
  <c r="S4784" i="7"/>
  <c r="W4784" i="7"/>
  <c r="S4797" i="7"/>
  <c r="W4797" i="7"/>
  <c r="W4641" i="7"/>
  <c r="S4641" i="7"/>
  <c r="S4723" i="7"/>
  <c r="W4723" i="7"/>
  <c r="S4508" i="7"/>
  <c r="W4508" i="7"/>
  <c r="W4553" i="7"/>
  <c r="S4553" i="7"/>
  <c r="S4591" i="7"/>
  <c r="W4591" i="7"/>
  <c r="W4535" i="7"/>
  <c r="S4535" i="7"/>
  <c r="W4484" i="7"/>
  <c r="S4484" i="7"/>
  <c r="W4366" i="7"/>
  <c r="S4366" i="7"/>
  <c r="W4432" i="7"/>
  <c r="S4432" i="7"/>
  <c r="S4388" i="7"/>
  <c r="W4388" i="7"/>
  <c r="S4340" i="7"/>
  <c r="W4340" i="7"/>
  <c r="W4431" i="7"/>
  <c r="S4431" i="7"/>
  <c r="W4476" i="7"/>
  <c r="S4476" i="7"/>
  <c r="W4294" i="7"/>
  <c r="S4294" i="7"/>
  <c r="W4251" i="7"/>
  <c r="S4251" i="7"/>
  <c r="W4180" i="7"/>
  <c r="S4180" i="7"/>
  <c r="S4505" i="7"/>
  <c r="W4505" i="7"/>
  <c r="S4425" i="7"/>
  <c r="W4425" i="7"/>
  <c r="S4363" i="7"/>
  <c r="W4363" i="7"/>
  <c r="W4213" i="7"/>
  <c r="S4213" i="7"/>
  <c r="W4289" i="7"/>
  <c r="S4289" i="7"/>
  <c r="S4543" i="7"/>
  <c r="W4543" i="7"/>
  <c r="W4110" i="7"/>
  <c r="S4110" i="7"/>
  <c r="W3989" i="7"/>
  <c r="S3989" i="7"/>
  <c r="S4108" i="7"/>
  <c r="W4108" i="7"/>
  <c r="S4068" i="7"/>
  <c r="W4068" i="7"/>
  <c r="W4075" i="7"/>
  <c r="S4075" i="7"/>
  <c r="W4284" i="7"/>
  <c r="S4284" i="7"/>
  <c r="S4109" i="7"/>
  <c r="W4109" i="7"/>
  <c r="S4272" i="7"/>
  <c r="W4272" i="7"/>
  <c r="S3919" i="7"/>
  <c r="W3919" i="7"/>
  <c r="S4358" i="7"/>
  <c r="W4358" i="7"/>
  <c r="W3899" i="7"/>
  <c r="S3899" i="7"/>
  <c r="W3829" i="7"/>
  <c r="S3829" i="7"/>
  <c r="W3803" i="7"/>
  <c r="S3803" i="7"/>
  <c r="W4040" i="7"/>
  <c r="S4040" i="7"/>
  <c r="S3843" i="7"/>
  <c r="W3843" i="7"/>
  <c r="W3851" i="7"/>
  <c r="S3851" i="7"/>
  <c r="W3776" i="7"/>
  <c r="S3776" i="7"/>
  <c r="S3681" i="7"/>
  <c r="W3681" i="7"/>
  <c r="S3537" i="7"/>
  <c r="W3537" i="7"/>
  <c r="S3421" i="7"/>
  <c r="W3421" i="7"/>
  <c r="S3699" i="7"/>
  <c r="W3699" i="7"/>
  <c r="W3625" i="7"/>
  <c r="S3625" i="7"/>
  <c r="W3553" i="7"/>
  <c r="S3553" i="7"/>
  <c r="W3505" i="7"/>
  <c r="S3505" i="7"/>
  <c r="W3704" i="7"/>
  <c r="S3704" i="7"/>
  <c r="W3457" i="7"/>
  <c r="S3457" i="7"/>
  <c r="W3654" i="7"/>
  <c r="S3654" i="7"/>
  <c r="W3604" i="7"/>
  <c r="S3604" i="7"/>
  <c r="W3437" i="7"/>
  <c r="S3437" i="7"/>
  <c r="S3700" i="7"/>
  <c r="W3700" i="7"/>
  <c r="S3420" i="7"/>
  <c r="W3420" i="7"/>
  <c r="W3675" i="7"/>
  <c r="S3675" i="7"/>
  <c r="S3112" i="7"/>
  <c r="W3112" i="7"/>
  <c r="W3298" i="7"/>
  <c r="S3298" i="7"/>
  <c r="W3531" i="7"/>
  <c r="S3531" i="7"/>
  <c r="W3295" i="7"/>
  <c r="S3295" i="7"/>
  <c r="W3594" i="7"/>
  <c r="S3594" i="7"/>
  <c r="W3714" i="7"/>
  <c r="S3714" i="7"/>
  <c r="S3148" i="7"/>
  <c r="W3148" i="7"/>
  <c r="W3176" i="7"/>
  <c r="S3176" i="7"/>
  <c r="W3438" i="7"/>
  <c r="S3438" i="7"/>
  <c r="W2907" i="7"/>
  <c r="S2907" i="7"/>
  <c r="W2990" i="7"/>
  <c r="S2990" i="7"/>
  <c r="W3137" i="7"/>
  <c r="S3137" i="7"/>
  <c r="S3345" i="7"/>
  <c r="W3345" i="7"/>
  <c r="W3012" i="7"/>
  <c r="S3012" i="7"/>
  <c r="W3303" i="7"/>
  <c r="S3303" i="7"/>
  <c r="W3086" i="7"/>
  <c r="S3086" i="7"/>
  <c r="S3101" i="7"/>
  <c r="W3101" i="7"/>
  <c r="W3106" i="7"/>
  <c r="S3106" i="7"/>
  <c r="W2998" i="7"/>
  <c r="S2998" i="7"/>
  <c r="S2970" i="7"/>
  <c r="W2970" i="7"/>
  <c r="S3017" i="7"/>
  <c r="W3017" i="7"/>
  <c r="W3087" i="7"/>
  <c r="S3087" i="7"/>
  <c r="W2979" i="7"/>
  <c r="S2979" i="7"/>
  <c r="S2776" i="7"/>
  <c r="W2776" i="7"/>
  <c r="S2921" i="7"/>
  <c r="W2921" i="7"/>
  <c r="S2571" i="7"/>
  <c r="W2571" i="7"/>
  <c r="W2769" i="7"/>
  <c r="S2769" i="7"/>
  <c r="W2625" i="7"/>
  <c r="S2625" i="7"/>
  <c r="W2916" i="7"/>
  <c r="S2916" i="7"/>
  <c r="W2682" i="7"/>
  <c r="S2682" i="7"/>
  <c r="W2758" i="7"/>
  <c r="S2758" i="7"/>
  <c r="S2845" i="7"/>
  <c r="W2845" i="7"/>
  <c r="S2703" i="7"/>
  <c r="W2703" i="7"/>
  <c r="S2940" i="7"/>
  <c r="W2940" i="7"/>
  <c r="W2802" i="7"/>
  <c r="S2802" i="7"/>
  <c r="S2933" i="7"/>
  <c r="W2933" i="7"/>
  <c r="W2398" i="7"/>
  <c r="S2398" i="7"/>
  <c r="W2273" i="7"/>
  <c r="S2273" i="7"/>
  <c r="W2558" i="7"/>
  <c r="S2558" i="7"/>
  <c r="S2438" i="7"/>
  <c r="W2438" i="7"/>
  <c r="W2332" i="7"/>
  <c r="S2332" i="7"/>
  <c r="S2256" i="7"/>
  <c r="W2256" i="7"/>
  <c r="W2569" i="7"/>
  <c r="S2569" i="7"/>
  <c r="W2393" i="7"/>
  <c r="S2393" i="7"/>
  <c r="S2283" i="7"/>
  <c r="W2283" i="7"/>
  <c r="S2499" i="7"/>
  <c r="W2499" i="7"/>
  <c r="W2553" i="7"/>
  <c r="S2553" i="7"/>
  <c r="S2376" i="7"/>
  <c r="W2376" i="7"/>
  <c r="W2274" i="7"/>
  <c r="S2274" i="7"/>
  <c r="S2141" i="7"/>
  <c r="W2141" i="7"/>
  <c r="W2514" i="7"/>
  <c r="S2514" i="7"/>
  <c r="S2259" i="7"/>
  <c r="W2259" i="7"/>
  <c r="W2396" i="7"/>
  <c r="S2396" i="7"/>
  <c r="S2316" i="7"/>
  <c r="W2316" i="7"/>
  <c r="S2153" i="7"/>
  <c r="W2153" i="7"/>
  <c r="W2134" i="7"/>
  <c r="S2134" i="7"/>
  <c r="S1754" i="7"/>
  <c r="W1754" i="7"/>
  <c r="W1780" i="7"/>
  <c r="S1780" i="7"/>
  <c r="W2097" i="7"/>
  <c r="S2097" i="7"/>
  <c r="W2049" i="7"/>
  <c r="S2049" i="7"/>
  <c r="W2001" i="7"/>
  <c r="S2001" i="7"/>
  <c r="S1802" i="7"/>
  <c r="W1802" i="7"/>
  <c r="W2008" i="7"/>
  <c r="S2008" i="7"/>
  <c r="S2490" i="7"/>
  <c r="W2490" i="7"/>
  <c r="S1856" i="7"/>
  <c r="W1856" i="7"/>
  <c r="W1864" i="7"/>
  <c r="S1864" i="7"/>
  <c r="W1782" i="7"/>
  <c r="S1782" i="7"/>
  <c r="W1821" i="7"/>
  <c r="S1821" i="7"/>
  <c r="W2087" i="7"/>
  <c r="S2087" i="7"/>
  <c r="W1721" i="7"/>
  <c r="S1721" i="7"/>
  <c r="W1666" i="7"/>
  <c r="S1666" i="7"/>
  <c r="W1789" i="7"/>
  <c r="S1789" i="7"/>
  <c r="W1605" i="7"/>
  <c r="S1605" i="7"/>
  <c r="S1696" i="7"/>
  <c r="W1696" i="7"/>
  <c r="S1717" i="7"/>
  <c r="W1717" i="7"/>
  <c r="W1493" i="7"/>
  <c r="S1493" i="7"/>
  <c r="W1861" i="7"/>
  <c r="S1861" i="7"/>
  <c r="W1909" i="7"/>
  <c r="S1909" i="7"/>
  <c r="W1629" i="7"/>
  <c r="S1629" i="7"/>
  <c r="W1485" i="7"/>
  <c r="S1485" i="7"/>
  <c r="S1467" i="7"/>
  <c r="W1467" i="7"/>
  <c r="S2000" i="7"/>
  <c r="W2000" i="7"/>
  <c r="W1661" i="7"/>
  <c r="S1661" i="7"/>
  <c r="W1453" i="7"/>
  <c r="S1453" i="7"/>
  <c r="S1623" i="7"/>
  <c r="W1623" i="7"/>
  <c r="W1409" i="7"/>
  <c r="S1409" i="7"/>
  <c r="W1324" i="7"/>
  <c r="S1324" i="7"/>
  <c r="S1708" i="7"/>
  <c r="W1708" i="7"/>
  <c r="S1151" i="7"/>
  <c r="W1151" i="7"/>
  <c r="W1392" i="7"/>
  <c r="S1392" i="7"/>
  <c r="W1373" i="7"/>
  <c r="S1373" i="7"/>
  <c r="W1178" i="7"/>
  <c r="S1178" i="7"/>
  <c r="S1042" i="7"/>
  <c r="W1042" i="7"/>
  <c r="W1310" i="7"/>
  <c r="S1310" i="7"/>
  <c r="S1904" i="7"/>
  <c r="W1904" i="7"/>
  <c r="W1498" i="7"/>
  <c r="S1498" i="7"/>
  <c r="S1102" i="7"/>
  <c r="W1102" i="7"/>
  <c r="S1329" i="7"/>
  <c r="W1329" i="7"/>
  <c r="W1145" i="7"/>
  <c r="S1145" i="7"/>
  <c r="S1342" i="7"/>
  <c r="W1342" i="7"/>
  <c r="S1198" i="7"/>
  <c r="W1198" i="7"/>
  <c r="W1368" i="7"/>
  <c r="S1368" i="7"/>
  <c r="S1060" i="7"/>
  <c r="W1060" i="7"/>
  <c r="W805" i="7"/>
  <c r="S805" i="7"/>
  <c r="S1002" i="7"/>
  <c r="W1002" i="7"/>
  <c r="S894" i="7"/>
  <c r="W894" i="7"/>
  <c r="S750" i="7"/>
  <c r="W750" i="7"/>
  <c r="S907" i="7"/>
  <c r="W907" i="7"/>
  <c r="S655" i="7"/>
  <c r="W655" i="7"/>
  <c r="W854" i="7"/>
  <c r="S854" i="7"/>
  <c r="W1009" i="7"/>
  <c r="S1009" i="7"/>
  <c r="S786" i="7"/>
  <c r="W786" i="7"/>
  <c r="W1020" i="7"/>
  <c r="S1020" i="7"/>
  <c r="W912" i="7"/>
  <c r="S912" i="7"/>
  <c r="W804" i="7"/>
  <c r="S804" i="7"/>
  <c r="S967" i="7"/>
  <c r="W967" i="7"/>
  <c r="S643" i="7"/>
  <c r="W643" i="7"/>
  <c r="W914" i="7"/>
  <c r="S914" i="7"/>
  <c r="S732" i="7"/>
  <c r="W732" i="7"/>
  <c r="W1006" i="7"/>
  <c r="S1006" i="7"/>
  <c r="W898" i="7"/>
  <c r="S898" i="7"/>
  <c r="S787" i="7"/>
  <c r="W787" i="7"/>
  <c r="S811" i="7"/>
  <c r="W811" i="7"/>
  <c r="W1029" i="7"/>
  <c r="S1029" i="7"/>
  <c r="W599" i="7"/>
  <c r="S599" i="7"/>
  <c r="W584" i="7"/>
  <c r="S584" i="7"/>
  <c r="S604" i="7"/>
  <c r="W604" i="7"/>
  <c r="W611" i="7"/>
  <c r="S611" i="7"/>
  <c r="W466" i="7"/>
  <c r="S466" i="7"/>
  <c r="S447" i="7"/>
  <c r="W447" i="7"/>
  <c r="W385" i="7"/>
  <c r="S385" i="7"/>
  <c r="W521" i="7"/>
  <c r="S521" i="7"/>
  <c r="S287" i="7"/>
  <c r="W287" i="7"/>
  <c r="W149" i="7"/>
  <c r="S149" i="7"/>
  <c r="W136" i="7"/>
  <c r="S136" i="7"/>
  <c r="W199" i="7"/>
  <c r="S199" i="7"/>
  <c r="S335" i="7"/>
  <c r="W335" i="7"/>
  <c r="S227" i="7"/>
  <c r="W227" i="7"/>
  <c r="S22" i="7"/>
  <c r="W22" i="7"/>
  <c r="W485" i="7"/>
  <c r="S485" i="7"/>
  <c r="W112" i="7"/>
  <c r="S112" i="7"/>
  <c r="W566" i="7"/>
  <c r="S566" i="7"/>
  <c r="S286" i="7"/>
  <c r="W286" i="7"/>
  <c r="S142" i="7"/>
  <c r="W142" i="7"/>
  <c r="W16" i="7"/>
  <c r="S16" i="7"/>
  <c r="W79" i="7"/>
  <c r="S79" i="7"/>
  <c r="W295" i="7"/>
  <c r="S295" i="7"/>
  <c r="W5420" i="7"/>
  <c r="S5420" i="7"/>
  <c r="W3692" i="7"/>
  <c r="S3692" i="7"/>
  <c r="W2828" i="7"/>
  <c r="S2828" i="7"/>
  <c r="W2428" i="7"/>
  <c r="S2428" i="7"/>
  <c r="S1526" i="7"/>
  <c r="W1526" i="7"/>
  <c r="W1297" i="7"/>
  <c r="S1297" i="7"/>
  <c r="W1153" i="7"/>
  <c r="S1153" i="7"/>
  <c r="W577" i="7"/>
  <c r="S577" i="7"/>
  <c r="W289" i="7"/>
  <c r="S289" i="7"/>
  <c r="W145" i="7"/>
  <c r="S145" i="7"/>
  <c r="W1688" i="7"/>
  <c r="S1688" i="7"/>
  <c r="W947" i="7"/>
  <c r="S947" i="7"/>
  <c r="S659" i="7"/>
  <c r="W659" i="7"/>
  <c r="S371" i="7"/>
  <c r="W371" i="7"/>
  <c r="S83" i="7"/>
  <c r="W83" i="7"/>
  <c r="W3415" i="7"/>
  <c r="S3415" i="7"/>
  <c r="W98" i="7"/>
  <c r="S98" i="7"/>
  <c r="S3655" i="7"/>
  <c r="W3655" i="7"/>
  <c r="W2791" i="7"/>
  <c r="S2791" i="7"/>
  <c r="W2076" i="7"/>
  <c r="S2076" i="7"/>
  <c r="W1788" i="7"/>
  <c r="S1788" i="7"/>
  <c r="W1500" i="7"/>
  <c r="S1500" i="7"/>
  <c r="W1140" i="7"/>
  <c r="S1140" i="7"/>
  <c r="W420" i="7"/>
  <c r="S420" i="7"/>
  <c r="W276" i="7"/>
  <c r="S276" i="7"/>
  <c r="W132" i="7"/>
  <c r="S132" i="7"/>
  <c r="W4910" i="7"/>
  <c r="S4910" i="7"/>
  <c r="S4046" i="7"/>
  <c r="W4046" i="7"/>
  <c r="S3182" i="7"/>
  <c r="W3182" i="7"/>
  <c r="W983" i="7"/>
  <c r="S983" i="7"/>
  <c r="S695" i="7"/>
  <c r="W695" i="7"/>
  <c r="W407" i="7"/>
  <c r="S407" i="7"/>
  <c r="S119" i="7"/>
  <c r="W119" i="7"/>
  <c r="S3667" i="7"/>
  <c r="W3667" i="7"/>
  <c r="W2760" i="7"/>
  <c r="S2760" i="7"/>
  <c r="W5340" i="7"/>
  <c r="S5340" i="7"/>
  <c r="S4044" i="7"/>
  <c r="W4044" i="7"/>
  <c r="W3612" i="7"/>
  <c r="S3612" i="7"/>
  <c r="W3180" i="7"/>
  <c r="S3180" i="7"/>
  <c r="W2748" i="7"/>
  <c r="S2748" i="7"/>
  <c r="S2047" i="7"/>
  <c r="W2047" i="7"/>
  <c r="W1759" i="7"/>
  <c r="S1759" i="7"/>
  <c r="S1987" i="7"/>
  <c r="W1987" i="7"/>
  <c r="S472" i="7"/>
  <c r="W472" i="7"/>
  <c r="S4164" i="7"/>
  <c r="W4164" i="7"/>
  <c r="W302" i="7"/>
  <c r="S302" i="7"/>
  <c r="W5480" i="7"/>
  <c r="S5480" i="7"/>
  <c r="W5048" i="7"/>
  <c r="S5048" i="7"/>
  <c r="S4184" i="7"/>
  <c r="W4184" i="7"/>
  <c r="W3752" i="7"/>
  <c r="S3752" i="7"/>
  <c r="W2476" i="7"/>
  <c r="S2476" i="7"/>
  <c r="S2140" i="7"/>
  <c r="W2140" i="7"/>
  <c r="W885" i="7"/>
  <c r="S885" i="7"/>
  <c r="W741" i="7"/>
  <c r="S741" i="7"/>
  <c r="S597" i="7"/>
  <c r="W597" i="7"/>
  <c r="W453" i="7"/>
  <c r="S453" i="7"/>
  <c r="S309" i="7"/>
  <c r="W309" i="7"/>
  <c r="S165" i="7"/>
  <c r="W165" i="7"/>
  <c r="S21" i="7"/>
  <c r="W21" i="7"/>
  <c r="W4675" i="7"/>
  <c r="S4675" i="7"/>
  <c r="S3480" i="7"/>
  <c r="W3480" i="7"/>
  <c r="W5857" i="7"/>
  <c r="S5857" i="7"/>
  <c r="W5335" i="7"/>
  <c r="S5335" i="7"/>
  <c r="S3607" i="7"/>
  <c r="W3607" i="7"/>
  <c r="W2743" i="7"/>
  <c r="S2743" i="7"/>
  <c r="W2359" i="7"/>
  <c r="S2359" i="7"/>
  <c r="W2043" i="7"/>
  <c r="S2043" i="7"/>
  <c r="S1755" i="7"/>
  <c r="W1755" i="7"/>
  <c r="S1268" i="7"/>
  <c r="W1268" i="7"/>
  <c r="W1124" i="7"/>
  <c r="S1124" i="7"/>
  <c r="S116" i="7"/>
  <c r="W116" i="7"/>
  <c r="W138" i="7"/>
  <c r="S138" i="7"/>
  <c r="S3739" i="7"/>
  <c r="W3739" i="7"/>
  <c r="W590" i="7"/>
  <c r="S590" i="7"/>
  <c r="W5114" i="7"/>
  <c r="S5114" i="7"/>
  <c r="S4682" i="7"/>
  <c r="W4682" i="7"/>
  <c r="W4250" i="7"/>
  <c r="S4250" i="7"/>
  <c r="S3818" i="7"/>
  <c r="W3818" i="7"/>
  <c r="W3386" i="7"/>
  <c r="S3386" i="7"/>
  <c r="W2954" i="7"/>
  <c r="S2954" i="7"/>
  <c r="S1610" i="7"/>
  <c r="W1610" i="7"/>
  <c r="W1339" i="7"/>
  <c r="S1339" i="7"/>
  <c r="W1195" i="7"/>
  <c r="S1195" i="7"/>
  <c r="W1051" i="7"/>
  <c r="S1051" i="7"/>
  <c r="W619" i="7"/>
  <c r="S619" i="7"/>
  <c r="W475" i="7"/>
  <c r="S475" i="7"/>
  <c r="W3343" i="7"/>
  <c r="S3343" i="7"/>
  <c r="W5292" i="7"/>
  <c r="S5292" i="7"/>
  <c r="W3564" i="7"/>
  <c r="S3564" i="7"/>
  <c r="W3132" i="7"/>
  <c r="S3132" i="7"/>
  <c r="W2700" i="7"/>
  <c r="S2700" i="7"/>
  <c r="W2016" i="7"/>
  <c r="S2016" i="7"/>
  <c r="W1728" i="7"/>
  <c r="S1728" i="7"/>
  <c r="W1440" i="7"/>
  <c r="S1440" i="7"/>
  <c r="W1254" i="7"/>
  <c r="S1254" i="7"/>
  <c r="W1110" i="7"/>
  <c r="S1110" i="7"/>
  <c r="W534" i="7"/>
  <c r="S534" i="7"/>
  <c r="W390" i="7"/>
  <c r="S390" i="7"/>
  <c r="W222" i="7"/>
  <c r="S222" i="7"/>
  <c r="W5324" i="7"/>
  <c r="S5324" i="7"/>
  <c r="S3596" i="7"/>
  <c r="W3596" i="7"/>
  <c r="W2732" i="7"/>
  <c r="S2732" i="7"/>
  <c r="S1748" i="7"/>
  <c r="W1748" i="7"/>
  <c r="W1460" i="7"/>
  <c r="S1460" i="7"/>
  <c r="S977" i="7"/>
  <c r="W977" i="7"/>
  <c r="S1843" i="7"/>
  <c r="W1843" i="7"/>
  <c r="S412" i="7"/>
  <c r="W412" i="7"/>
  <c r="W3588" i="7"/>
  <c r="S3588" i="7"/>
  <c r="W266" i="7"/>
  <c r="S266" i="7"/>
  <c r="W5426" i="7"/>
  <c r="S5426" i="7"/>
  <c r="W4994" i="7"/>
  <c r="S4994" i="7"/>
  <c r="W4562" i="7"/>
  <c r="S4562" i="7"/>
  <c r="S3698" i="7"/>
  <c r="W3698" i="7"/>
  <c r="S3266" i="7"/>
  <c r="W3266" i="7"/>
  <c r="S2834" i="7"/>
  <c r="W2834" i="7"/>
  <c r="W1299" i="7"/>
  <c r="S1299" i="7"/>
  <c r="S1155" i="7"/>
  <c r="W1155" i="7"/>
  <c r="S579" i="7"/>
  <c r="W579" i="7"/>
  <c r="W291" i="7"/>
  <c r="S291" i="7"/>
  <c r="W1357" i="7"/>
  <c r="S1357" i="7"/>
  <c r="W4093" i="7"/>
  <c r="S4093" i="7"/>
  <c r="W4381" i="7"/>
  <c r="S4381" i="7"/>
  <c r="W4525" i="7"/>
  <c r="S4525" i="7"/>
  <c r="S4957" i="7"/>
  <c r="W4957" i="7"/>
  <c r="W5533" i="7"/>
  <c r="S5533" i="7"/>
  <c r="S2379" i="7"/>
  <c r="W2379" i="7"/>
  <c r="S4683" i="7"/>
  <c r="W4683" i="7"/>
  <c r="W5259" i="7"/>
  <c r="S5259" i="7"/>
  <c r="W5547" i="7"/>
  <c r="S5547" i="7"/>
  <c r="W5709" i="7"/>
  <c r="S5709" i="7"/>
  <c r="S3040" i="7"/>
  <c r="W3040" i="7"/>
  <c r="S3760" i="7"/>
  <c r="W3760" i="7"/>
  <c r="W3904" i="7"/>
  <c r="S3904" i="7"/>
  <c r="W4048" i="7"/>
  <c r="S4048" i="7"/>
  <c r="W4480" i="7"/>
  <c r="S4480" i="7"/>
  <c r="W4624" i="7"/>
  <c r="S4624" i="7"/>
  <c r="S4912" i="7"/>
  <c r="W4912" i="7"/>
  <c r="W5877" i="7"/>
  <c r="S5877" i="7"/>
  <c r="W1637" i="7"/>
  <c r="S1637" i="7"/>
  <c r="S1781" i="7"/>
  <c r="W1781" i="7"/>
  <c r="S1925" i="7"/>
  <c r="W1925" i="7"/>
  <c r="S2069" i="7"/>
  <c r="W2069" i="7"/>
  <c r="S2501" i="7"/>
  <c r="W2501" i="7"/>
  <c r="W2645" i="7"/>
  <c r="S2645" i="7"/>
  <c r="W2789" i="7"/>
  <c r="S2789" i="7"/>
  <c r="S3221" i="7"/>
  <c r="W3221" i="7"/>
  <c r="W3509" i="7"/>
  <c r="S3509" i="7"/>
  <c r="W3653" i="7"/>
  <c r="S3653" i="7"/>
  <c r="S3797" i="7"/>
  <c r="W3797" i="7"/>
  <c r="W3941" i="7"/>
  <c r="S3941" i="7"/>
  <c r="W4373" i="7"/>
  <c r="S4373" i="7"/>
  <c r="W4517" i="7"/>
  <c r="S4517" i="7"/>
  <c r="W4661" i="7"/>
  <c r="S4661" i="7"/>
  <c r="W4805" i="7"/>
  <c r="S4805" i="7"/>
  <c r="S5237" i="7"/>
  <c r="W5237" i="7"/>
  <c r="W5381" i="7"/>
  <c r="S5381" i="7"/>
  <c r="W5525" i="7"/>
  <c r="S5525" i="7"/>
  <c r="W1530" i="7"/>
  <c r="S1530" i="7"/>
  <c r="W1674" i="7"/>
  <c r="S1674" i="7"/>
  <c r="W3114" i="7"/>
  <c r="S3114" i="7"/>
  <c r="W3258" i="7"/>
  <c r="S3258" i="7"/>
  <c r="W3402" i="7"/>
  <c r="S3402" i="7"/>
  <c r="S3690" i="7"/>
  <c r="W3690" i="7"/>
  <c r="W3978" i="7"/>
  <c r="S3978" i="7"/>
  <c r="S4410" i="7"/>
  <c r="W4410" i="7"/>
  <c r="S4554" i="7"/>
  <c r="W4554" i="7"/>
  <c r="W4698" i="7"/>
  <c r="S4698" i="7"/>
  <c r="S4842" i="7"/>
  <c r="W4842" i="7"/>
  <c r="W4986" i="7"/>
  <c r="S4986" i="7"/>
  <c r="W5562" i="7"/>
  <c r="S5562" i="7"/>
  <c r="W2433" i="7"/>
  <c r="S2433" i="7"/>
  <c r="S2865" i="7"/>
  <c r="W2865" i="7"/>
  <c r="W3009" i="7"/>
  <c r="S3009" i="7"/>
  <c r="W3153" i="7"/>
  <c r="S3153" i="7"/>
  <c r="W3729" i="7"/>
  <c r="S3729" i="7"/>
  <c r="W3873" i="7"/>
  <c r="S3873" i="7"/>
  <c r="W4017" i="7"/>
  <c r="S4017" i="7"/>
  <c r="S4305" i="7"/>
  <c r="W4305" i="7"/>
  <c r="W4593" i="7"/>
  <c r="S4593" i="7"/>
  <c r="W4881" i="7"/>
  <c r="S4881" i="7"/>
  <c r="W5169" i="7"/>
  <c r="S5169" i="7"/>
  <c r="W5313" i="7"/>
  <c r="S5313" i="7"/>
  <c r="S5604" i="7"/>
  <c r="W5604" i="7"/>
  <c r="W1750" i="7"/>
  <c r="S1750" i="7"/>
  <c r="W1894" i="7"/>
  <c r="S1894" i="7"/>
  <c r="W2038" i="7"/>
  <c r="S2038" i="7"/>
  <c r="W3190" i="7"/>
  <c r="S3190" i="7"/>
  <c r="W3766" i="7"/>
  <c r="S3766" i="7"/>
  <c r="W3910" i="7"/>
  <c r="S3910" i="7"/>
  <c r="W4054" i="7"/>
  <c r="S4054" i="7"/>
  <c r="S4198" i="7"/>
  <c r="W4198" i="7"/>
  <c r="W4630" i="7"/>
  <c r="S4630" i="7"/>
  <c r="W4774" i="7"/>
  <c r="S4774" i="7"/>
  <c r="S5494" i="7"/>
  <c r="W5494" i="7"/>
  <c r="S1379" i="7"/>
  <c r="W1379" i="7"/>
  <c r="W1523" i="7"/>
  <c r="S1523" i="7"/>
  <c r="W1667" i="7"/>
  <c r="S1667" i="7"/>
  <c r="W1811" i="7"/>
  <c r="S1811" i="7"/>
  <c r="W1955" i="7"/>
  <c r="S1955" i="7"/>
  <c r="W2243" i="7"/>
  <c r="S2243" i="7"/>
  <c r="W2387" i="7"/>
  <c r="S2387" i="7"/>
  <c r="W2675" i="7"/>
  <c r="S2675" i="7"/>
  <c r="S2963" i="7"/>
  <c r="W2963" i="7"/>
  <c r="W3395" i="7"/>
  <c r="S3395" i="7"/>
  <c r="W3539" i="7"/>
  <c r="S3539" i="7"/>
  <c r="W3971" i="7"/>
  <c r="S3971" i="7"/>
  <c r="W4403" i="7"/>
  <c r="S4403" i="7"/>
  <c r="W4835" i="7"/>
  <c r="S4835" i="7"/>
  <c r="S4979" i="7"/>
  <c r="W4979" i="7"/>
  <c r="S5767" i="7"/>
  <c r="W5767" i="7"/>
  <c r="W5586" i="7"/>
  <c r="S5586" i="7"/>
  <c r="S5874" i="7"/>
  <c r="W5874" i="7"/>
  <c r="P7" i="1"/>
  <c r="M8" i="1" s="1"/>
  <c r="M14" i="1" s="1"/>
  <c r="M19" i="1" s="1"/>
  <c r="C12" i="7"/>
  <c r="W2352" i="7" l="1"/>
  <c r="W2234" i="7"/>
  <c r="W2461" i="7"/>
  <c r="W2211" i="7"/>
  <c r="W2856" i="7"/>
  <c r="S2848" i="7"/>
  <c r="S3022" i="7"/>
  <c r="S2989" i="7"/>
  <c r="S3301" i="7"/>
  <c r="W3223" i="7"/>
  <c r="S3580" i="7"/>
  <c r="W3723" i="7"/>
  <c r="S3753" i="7"/>
  <c r="S3934" i="7"/>
  <c r="S4071" i="7"/>
  <c r="S4223" i="7"/>
  <c r="S4247" i="7"/>
  <c r="W4437" i="7"/>
  <c r="W4616" i="7"/>
  <c r="S4737" i="7"/>
  <c r="W5051" i="7"/>
  <c r="S5083" i="7"/>
  <c r="S5170" i="7"/>
  <c r="S5245" i="7"/>
  <c r="S5363" i="7"/>
  <c r="S5467" i="7"/>
  <c r="S5646" i="7"/>
  <c r="W5753" i="7"/>
  <c r="S4991" i="7"/>
  <c r="W4498" i="7"/>
  <c r="S3521" i="7"/>
  <c r="W4958" i="7"/>
  <c r="S729" i="7"/>
  <c r="W763" i="7"/>
  <c r="S2531" i="7"/>
  <c r="W3406" i="7"/>
  <c r="S4720" i="7"/>
  <c r="S5737" i="7"/>
  <c r="S4475" i="7"/>
  <c r="W2891" i="7"/>
  <c r="S1595" i="7"/>
  <c r="S4702" i="7"/>
  <c r="W4953" i="7"/>
  <c r="S5640" i="7"/>
  <c r="S3186" i="7"/>
  <c r="S4301" i="7"/>
  <c r="S1853" i="7"/>
  <c r="W4408" i="7"/>
  <c r="S2883" i="7"/>
  <c r="S219" i="7"/>
  <c r="S758" i="7"/>
  <c r="W1604" i="7"/>
  <c r="W1182" i="7"/>
  <c r="S470" i="7"/>
  <c r="W2356" i="7"/>
  <c r="S44" i="7"/>
  <c r="S4687" i="7"/>
  <c r="W525" i="7"/>
  <c r="W1903" i="7"/>
  <c r="S4478" i="7"/>
  <c r="S532" i="7"/>
  <c r="W3908" i="7"/>
  <c r="W36" i="7"/>
  <c r="W752" i="7"/>
  <c r="S764" i="7"/>
  <c r="W1534" i="7"/>
  <c r="W1396" i="7"/>
  <c r="W1677" i="7"/>
  <c r="W2123" i="7"/>
  <c r="W2312" i="7"/>
  <c r="S2728" i="7"/>
  <c r="S3125" i="7"/>
  <c r="S3292" i="7"/>
  <c r="W3661" i="7"/>
  <c r="S4345" i="7"/>
  <c r="W4522" i="7"/>
  <c r="S4978" i="7"/>
  <c r="W5307" i="7"/>
  <c r="S5656" i="7"/>
  <c r="W5393" i="7"/>
  <c r="S1141" i="7"/>
  <c r="S2271" i="7"/>
  <c r="W4031" i="7"/>
  <c r="S4077" i="7"/>
  <c r="S2705" i="7"/>
  <c r="S3950" i="7"/>
  <c r="S3206" i="7"/>
  <c r="W1815" i="7"/>
  <c r="S70" i="7"/>
  <c r="W874" i="7"/>
  <c r="S2340" i="7"/>
  <c r="S4057" i="7"/>
  <c r="S5699" i="7"/>
  <c r="S5510" i="7"/>
  <c r="S3306" i="7"/>
  <c r="W5692" i="7"/>
  <c r="W4331" i="7"/>
  <c r="S2459" i="7"/>
  <c r="W5745" i="7"/>
  <c r="W3694" i="7"/>
  <c r="S4521" i="7"/>
  <c r="W5490" i="7"/>
  <c r="S1458" i="7"/>
  <c r="W3869" i="7"/>
  <c r="W5560" i="7"/>
  <c r="S3832" i="7"/>
  <c r="S2451" i="7"/>
  <c r="W1083" i="7"/>
  <c r="W5136" i="7"/>
  <c r="S5108" i="7"/>
  <c r="S1872" i="7"/>
  <c r="W1867" i="7"/>
  <c r="S3602" i="7"/>
  <c r="W1196" i="7"/>
  <c r="S2055" i="7"/>
  <c r="W957" i="7"/>
  <c r="S4260" i="7"/>
  <c r="W348" i="7"/>
  <c r="W1400" i="7"/>
  <c r="W50" i="7"/>
  <c r="S226" i="7"/>
  <c r="S667" i="7"/>
  <c r="W1281" i="7"/>
  <c r="S1259" i="7"/>
  <c r="S1777" i="7"/>
  <c r="W2017" i="7"/>
  <c r="S1880" i="7"/>
  <c r="S2218" i="7"/>
  <c r="S2775" i="7"/>
  <c r="W2993" i="7"/>
  <c r="S3251" i="7"/>
  <c r="S3853" i="7"/>
  <c r="W3949" i="7"/>
  <c r="S4597" i="7"/>
  <c r="W4970" i="7"/>
  <c r="S5314" i="7"/>
  <c r="W5792" i="7"/>
  <c r="W3876" i="7"/>
  <c r="S1010" i="7"/>
  <c r="S3122" i="7"/>
  <c r="S2735" i="7"/>
  <c r="S5190" i="7"/>
  <c r="S5116" i="7"/>
  <c r="S2407" i="7"/>
  <c r="W1923" i="7"/>
  <c r="S504" i="7"/>
  <c r="W296" i="7"/>
  <c r="S1269" i="7"/>
  <c r="W2839" i="7"/>
  <c r="S4748" i="7"/>
  <c r="W2944" i="7"/>
  <c r="S545" i="7"/>
  <c r="S614" i="7"/>
  <c r="W725" i="7"/>
  <c r="S1241" i="7"/>
  <c r="W846" i="7"/>
  <c r="S1094" i="7"/>
  <c r="S1570" i="7"/>
  <c r="W1223" i="7"/>
  <c r="S1180" i="7"/>
  <c r="S2099" i="7"/>
  <c r="W1573" i="7"/>
  <c r="S1981" i="7"/>
  <c r="S1934" i="7"/>
  <c r="S1888" i="7"/>
  <c r="S2193" i="7"/>
  <c r="W2414" i="7"/>
  <c r="W2292" i="7"/>
  <c r="S2453" i="7"/>
  <c r="W2773" i="7"/>
  <c r="W2833" i="7"/>
  <c r="W3115" i="7"/>
  <c r="W2959" i="7"/>
  <c r="W3007" i="7"/>
  <c r="W3207" i="7"/>
  <c r="S3570" i="7"/>
  <c r="W3514" i="7"/>
  <c r="S3764" i="7"/>
  <c r="S4274" i="7"/>
  <c r="S4167" i="7"/>
  <c r="S4139" i="7"/>
  <c r="S4349" i="7"/>
  <c r="W4499" i="7"/>
  <c r="S4679" i="7"/>
  <c r="W4701" i="7"/>
  <c r="S4885" i="7"/>
  <c r="S5092" i="7"/>
  <c r="W5141" i="7"/>
  <c r="S5277" i="7"/>
  <c r="S5534" i="7"/>
  <c r="W5553" i="7"/>
  <c r="S5726" i="7"/>
  <c r="W5849" i="7"/>
  <c r="S3695" i="7"/>
  <c r="S1906" i="7"/>
  <c r="S2908" i="7"/>
  <c r="S1992" i="7"/>
  <c r="W1735" i="7"/>
  <c r="S1332" i="7"/>
  <c r="S2893" i="7"/>
  <c r="S3897" i="7"/>
  <c r="S5035" i="7"/>
  <c r="W5802" i="7"/>
  <c r="W4043" i="7"/>
  <c r="W2459" i="7"/>
  <c r="S5745" i="7"/>
  <c r="S2110" i="7"/>
  <c r="S3945" i="7"/>
  <c r="W4914" i="7"/>
  <c r="W1458" i="7"/>
  <c r="S3869" i="7"/>
  <c r="S5128" i="7"/>
  <c r="W2968" i="7"/>
  <c r="S5821" i="7"/>
  <c r="S1083" i="7"/>
  <c r="S5136" i="7"/>
  <c r="W5108" i="7"/>
  <c r="W1872" i="7"/>
  <c r="S1867" i="7"/>
  <c r="W3602" i="7"/>
  <c r="S1196" i="7"/>
  <c r="W2055" i="7"/>
  <c r="W1101" i="7"/>
  <c r="W4260" i="7"/>
  <c r="W492" i="7"/>
  <c r="S1400" i="7"/>
  <c r="S65" i="7"/>
  <c r="S334" i="7"/>
  <c r="W942" i="7"/>
  <c r="S1281" i="7"/>
  <c r="S1238" i="7"/>
  <c r="W1777" i="7"/>
  <c r="W1613" i="7"/>
  <c r="W2252" i="7"/>
  <c r="W2294" i="7"/>
  <c r="S2790" i="7"/>
  <c r="S2993" i="7"/>
  <c r="W3251" i="7"/>
  <c r="W3773" i="7"/>
  <c r="S3985" i="7"/>
  <c r="W4669" i="7"/>
  <c r="S5331" i="7"/>
  <c r="W5365" i="7"/>
  <c r="S5792" i="7"/>
  <c r="W1704" i="7"/>
  <c r="W1010" i="7"/>
  <c r="S3191" i="7"/>
  <c r="S2159" i="7"/>
  <c r="S4614" i="7"/>
  <c r="W2956" i="7"/>
  <c r="S474" i="7"/>
  <c r="W3859" i="7"/>
  <c r="S1224" i="7"/>
  <c r="W560" i="7"/>
  <c r="S1248" i="7"/>
  <c r="W2928" i="7"/>
  <c r="W4971" i="7"/>
  <c r="S5750" i="7"/>
  <c r="S3514" i="7"/>
  <c r="W3764" i="7"/>
  <c r="W4274" i="7"/>
  <c r="W4167" i="7"/>
  <c r="W4139" i="7"/>
  <c r="W4349" i="7"/>
  <c r="S4499" i="7"/>
  <c r="W4679" i="7"/>
  <c r="S4701" i="7"/>
  <c r="W4885" i="7"/>
  <c r="W5092" i="7"/>
  <c r="S5141" i="7"/>
  <c r="W5277" i="7"/>
  <c r="W5534" i="7"/>
  <c r="S5553" i="7"/>
  <c r="W5726" i="7"/>
  <c r="S5849" i="7"/>
  <c r="W3695" i="7"/>
  <c r="W1906" i="7"/>
  <c r="W2908" i="7"/>
  <c r="W1992" i="7"/>
  <c r="S1735" i="7"/>
  <c r="W1332" i="7"/>
  <c r="W2893" i="7"/>
  <c r="W3897" i="7"/>
  <c r="W5035" i="7"/>
  <c r="S5802" i="7"/>
  <c r="S3611" i="7"/>
  <c r="S2315" i="7"/>
  <c r="S5422" i="7"/>
  <c r="W2110" i="7"/>
  <c r="W3945" i="7"/>
  <c r="W4626" i="7"/>
  <c r="W5806" i="7"/>
  <c r="W3581" i="7"/>
  <c r="W5128" i="7"/>
  <c r="S2968" i="7"/>
  <c r="S5608" i="7"/>
  <c r="S1227" i="7"/>
  <c r="S988" i="7"/>
  <c r="S5540" i="7"/>
  <c r="S2498" i="7"/>
  <c r="S403" i="7"/>
  <c r="S4034" i="7"/>
  <c r="W1340" i="7"/>
  <c r="S904" i="7"/>
  <c r="S1101" i="7"/>
  <c r="W446" i="7"/>
  <c r="W1068" i="7"/>
  <c r="S73" i="7"/>
  <c r="W65" i="7"/>
  <c r="S559" i="7"/>
  <c r="S942" i="7"/>
  <c r="S850" i="7"/>
  <c r="W1382" i="7"/>
  <c r="W1684" i="7"/>
  <c r="S2163" i="7"/>
  <c r="W2354" i="7"/>
  <c r="S2294" i="7"/>
  <c r="W2790" i="7"/>
  <c r="W2978" i="7"/>
  <c r="S3616" i="7"/>
  <c r="W3802" i="7"/>
  <c r="S4230" i="7"/>
  <c r="W4615" i="7"/>
  <c r="S5403" i="7"/>
  <c r="S5392" i="7"/>
  <c r="S5696" i="7"/>
  <c r="W5352" i="7"/>
  <c r="W973" i="7"/>
  <c r="W4579" i="7"/>
  <c r="S1727" i="7"/>
  <c r="W4470" i="7"/>
  <c r="W4743" i="7"/>
  <c r="S1050" i="7"/>
  <c r="S126" i="7"/>
  <c r="S3043" i="7"/>
  <c r="W1561" i="7"/>
  <c r="S3008" i="7"/>
  <c r="S5283" i="7"/>
  <c r="W162" i="7"/>
  <c r="S2297" i="7"/>
  <c r="S2178" i="7"/>
  <c r="S2370" i="7"/>
  <c r="S2870" i="7"/>
  <c r="S2593" i="7"/>
  <c r="S2674" i="7"/>
  <c r="W3159" i="7"/>
  <c r="S2962" i="7"/>
  <c r="S3349" i="7"/>
  <c r="S3167" i="7"/>
  <c r="S3615" i="7"/>
  <c r="W3586" i="7"/>
  <c r="S3800" i="7"/>
  <c r="S3954" i="7"/>
  <c r="S4336" i="7"/>
  <c r="S4337" i="7"/>
  <c r="W4377" i="7"/>
  <c r="W4413" i="7"/>
  <c r="S4609" i="7"/>
  <c r="S4836" i="7"/>
  <c r="S4948" i="7"/>
  <c r="S5109" i="7"/>
  <c r="S5293" i="7"/>
  <c r="S5379" i="7"/>
  <c r="S5453" i="7"/>
  <c r="S5549" i="7"/>
  <c r="S5690" i="7"/>
  <c r="S3407" i="7"/>
  <c r="S3885" i="7"/>
  <c r="S4119" i="7"/>
  <c r="W964" i="7"/>
  <c r="S2755" i="7"/>
  <c r="S1144" i="7"/>
  <c r="S2759" i="7"/>
  <c r="S4064" i="7"/>
  <c r="S5180" i="7"/>
  <c r="S5866" i="7"/>
  <c r="W3611" i="7"/>
  <c r="W2315" i="7"/>
  <c r="W5134" i="7"/>
  <c r="S1966" i="7"/>
  <c r="S3801" i="7"/>
  <c r="S4626" i="7"/>
  <c r="S5806" i="7"/>
  <c r="S2717" i="7"/>
  <c r="W4984" i="7"/>
  <c r="W5043" i="7"/>
  <c r="W5608" i="7"/>
  <c r="W1227" i="7"/>
  <c r="S41" i="7"/>
  <c r="S2155" i="7"/>
  <c r="S3348" i="7"/>
  <c r="W979" i="7"/>
  <c r="S4898" i="7"/>
  <c r="S1899" i="7"/>
  <c r="S90" i="7"/>
  <c r="S5714" i="7"/>
  <c r="S446" i="7"/>
  <c r="S1212" i="7"/>
  <c r="W73" i="7"/>
  <c r="W239" i="7"/>
  <c r="W638" i="7"/>
  <c r="S889" i="7"/>
  <c r="W668" i="7"/>
  <c r="S1142" i="7"/>
  <c r="S1684" i="7"/>
  <c r="W2161" i="7"/>
  <c r="S2354" i="7"/>
  <c r="S2480" i="7"/>
  <c r="W2697" i="7"/>
  <c r="S3075" i="7"/>
  <c r="W3616" i="7"/>
  <c r="S3937" i="7"/>
  <c r="W4230" i="7"/>
  <c r="S4615" i="7"/>
  <c r="S5101" i="7"/>
  <c r="W5597" i="7"/>
  <c r="W5859" i="7"/>
  <c r="S2918" i="7"/>
  <c r="S766" i="7"/>
  <c r="W4932" i="7"/>
  <c r="W1583" i="7"/>
  <c r="S3174" i="7"/>
  <c r="W2439" i="7"/>
  <c r="W3384" i="7"/>
  <c r="W126" i="7"/>
  <c r="W5641" i="7"/>
  <c r="W1563" i="7"/>
  <c r="S3005" i="7"/>
  <c r="W5376" i="7"/>
  <c r="W5765" i="7"/>
  <c r="W1443" i="7"/>
  <c r="W1747" i="7"/>
  <c r="S5409" i="7"/>
  <c r="W384" i="7"/>
  <c r="W1074" i="7"/>
  <c r="W4719" i="7"/>
  <c r="W4302" i="7"/>
  <c r="S1559" i="7"/>
  <c r="S2596" i="7"/>
  <c r="S5617" i="7"/>
  <c r="W5294" i="7"/>
  <c r="W4921" i="7"/>
  <c r="S4556" i="7"/>
  <c r="S4239" i="7"/>
  <c r="S4375" i="7"/>
  <c r="W3807" i="7"/>
  <c r="W3169" i="7"/>
  <c r="W2934" i="7"/>
  <c r="S2581" i="7"/>
  <c r="S2331" i="7"/>
  <c r="S1917" i="7"/>
  <c r="W1591" i="7"/>
  <c r="S1380" i="7"/>
  <c r="W720" i="7"/>
  <c r="S689" i="7"/>
  <c r="W299" i="7"/>
  <c r="W1105" i="7"/>
  <c r="W3079" i="7"/>
  <c r="S2522" i="7"/>
  <c r="W837" i="7"/>
  <c r="W3463" i="7"/>
  <c r="W146" i="7"/>
  <c r="S571" i="7"/>
  <c r="W486" i="7"/>
  <c r="W1367" i="7"/>
  <c r="W3986" i="7"/>
  <c r="S99" i="7"/>
  <c r="S319" i="7"/>
  <c r="W1276" i="7"/>
  <c r="S3984" i="7"/>
  <c r="S2640" i="7"/>
  <c r="S150" i="7"/>
  <c r="S2932" i="7"/>
  <c r="W4878" i="7"/>
  <c r="S1703" i="7"/>
  <c r="W2596" i="7"/>
  <c r="W5617" i="7"/>
  <c r="W5475" i="7"/>
  <c r="W4887" i="7"/>
  <c r="S4561" i="7"/>
  <c r="W4292" i="7"/>
  <c r="W4375" i="7"/>
  <c r="W3370" i="7"/>
  <c r="W3109" i="7"/>
  <c r="S3051" i="7"/>
  <c r="W2345" i="7"/>
  <c r="W2331" i="7"/>
  <c r="S2213" i="7"/>
  <c r="S1760" i="7"/>
  <c r="S1946" i="7"/>
  <c r="W876" i="7"/>
  <c r="W689" i="7"/>
  <c r="S391" i="7"/>
  <c r="S241" i="7"/>
  <c r="S2647" i="7"/>
  <c r="S796" i="7"/>
  <c r="S837" i="7"/>
  <c r="S3463" i="7"/>
  <c r="S146" i="7"/>
  <c r="W2263" i="7"/>
  <c r="W102" i="7"/>
  <c r="S641" i="7"/>
  <c r="W3554" i="7"/>
  <c r="W1405" i="7"/>
  <c r="S5149" i="7"/>
  <c r="W4731" i="7"/>
  <c r="S3952" i="7"/>
  <c r="W1541" i="7"/>
  <c r="W2837" i="7"/>
  <c r="W4421" i="7"/>
  <c r="W1722" i="7"/>
  <c r="S4602" i="7"/>
  <c r="S3201" i="7"/>
  <c r="W5217" i="7"/>
  <c r="S4246" i="7"/>
  <c r="W1427" i="7"/>
  <c r="W2723" i="7"/>
  <c r="W3731" i="7"/>
  <c r="S5171" i="7"/>
  <c r="W5389" i="7"/>
  <c r="W4240" i="7"/>
  <c r="S2821" i="7"/>
  <c r="S1492" i="7"/>
  <c r="W1285" i="7"/>
  <c r="S4003" i="7"/>
  <c r="W4105" i="7"/>
  <c r="W3021" i="7"/>
  <c r="S5777" i="7"/>
  <c r="S5658" i="7"/>
  <c r="W5536" i="7"/>
  <c r="S5413" i="7"/>
  <c r="W5283" i="7"/>
  <c r="S5085" i="7"/>
  <c r="S5118" i="7"/>
  <c r="W5238" i="7"/>
  <c r="W4748" i="7"/>
  <c r="S4873" i="7"/>
  <c r="S4430" i="7"/>
  <c r="S4549" i="7"/>
  <c r="S4201" i="7"/>
  <c r="S316" i="7"/>
  <c r="S1011" i="7"/>
  <c r="S3328" i="7"/>
  <c r="S3499" i="7"/>
  <c r="S3488" i="7"/>
  <c r="W4084" i="7"/>
  <c r="W5601" i="7"/>
  <c r="S4295" i="7"/>
  <c r="S1968" i="7"/>
  <c r="W5722" i="7"/>
  <c r="S5182" i="7"/>
  <c r="S4974" i="7"/>
  <c r="S4694" i="7"/>
  <c r="S4216" i="7"/>
  <c r="S3955" i="7"/>
  <c r="S3507" i="7"/>
  <c r="S2938" i="7"/>
  <c r="S2855" i="7"/>
  <c r="S2237" i="7"/>
  <c r="W2282" i="7"/>
  <c r="W2208" i="7"/>
  <c r="W1420" i="7"/>
  <c r="S1150" i="7"/>
  <c r="S745" i="7"/>
  <c r="W399" i="7"/>
  <c r="W355" i="7"/>
  <c r="W97" i="7"/>
  <c r="S660" i="7"/>
  <c r="S4812" i="7"/>
  <c r="S261" i="7"/>
  <c r="W1371" i="7"/>
  <c r="S4106" i="7"/>
  <c r="S688" i="7"/>
  <c r="W2695" i="7"/>
  <c r="W2546" i="7"/>
  <c r="S2690" i="7"/>
  <c r="W2557" i="7"/>
  <c r="W5773" i="7"/>
  <c r="W5451" i="7"/>
  <c r="W4096" i="7"/>
  <c r="S1829" i="7"/>
  <c r="S3269" i="7"/>
  <c r="W4709" i="7"/>
  <c r="W3162" i="7"/>
  <c r="S4890" i="7"/>
  <c r="W3777" i="7"/>
  <c r="S5095" i="7"/>
  <c r="W3972" i="7"/>
  <c r="W3328" i="7"/>
  <c r="W1395" i="7"/>
  <c r="S4022" i="7"/>
  <c r="S4084" i="7"/>
  <c r="S3909" i="7"/>
  <c r="S4439" i="7"/>
  <c r="S908" i="7"/>
  <c r="W5663" i="7"/>
  <c r="W5182" i="7"/>
  <c r="W5069" i="7"/>
  <c r="W4550" i="7"/>
  <c r="W4233" i="7"/>
  <c r="W3956" i="7"/>
  <c r="W3507" i="7"/>
  <c r="S2976" i="7"/>
  <c r="S2727" i="7"/>
  <c r="S2277" i="7"/>
  <c r="W2154" i="7"/>
  <c r="S2208" i="7"/>
  <c r="S1286" i="7"/>
  <c r="W1133" i="7"/>
  <c r="W823" i="7"/>
  <c r="S586" i="7"/>
  <c r="S355" i="7"/>
  <c r="S3650" i="7"/>
  <c r="W516" i="7"/>
  <c r="S1959" i="7"/>
  <c r="W261" i="7"/>
  <c r="S1371" i="7"/>
  <c r="S3242" i="7"/>
  <c r="S4488" i="7"/>
  <c r="W748" i="7"/>
  <c r="S2546" i="7"/>
  <c r="W2690" i="7"/>
  <c r="S2557" i="7"/>
  <c r="S5773" i="7"/>
  <c r="S5451" i="7"/>
  <c r="S4096" i="7"/>
  <c r="W1829" i="7"/>
  <c r="W3269" i="7"/>
  <c r="S4709" i="7"/>
  <c r="S3162" i="7"/>
  <c r="W4890" i="7"/>
  <c r="S3777" i="7"/>
  <c r="S1798" i="7"/>
  <c r="S4678" i="7"/>
  <c r="S1571" i="7"/>
  <c r="W2867" i="7"/>
  <c r="W4019" i="7"/>
  <c r="S5606" i="7"/>
  <c r="S5146" i="7"/>
  <c r="W3669" i="7"/>
  <c r="W2281" i="7"/>
  <c r="W1127" i="7"/>
  <c r="S120" i="7"/>
  <c r="S2200" i="7"/>
  <c r="S5401" i="7"/>
  <c r="S5218" i="7"/>
  <c r="S5840" i="7"/>
  <c r="S5614" i="7"/>
  <c r="S5519" i="7"/>
  <c r="W5380" i="7"/>
  <c r="W5258" i="7"/>
  <c r="W5106" i="7"/>
  <c r="W5000" i="7"/>
  <c r="W4844" i="7"/>
  <c r="S4807" i="7"/>
  <c r="S4706" i="7"/>
  <c r="W4538" i="7"/>
  <c r="W4402" i="7"/>
  <c r="W4259" i="7"/>
  <c r="W4001" i="7"/>
  <c r="S3938" i="7"/>
  <c r="S3621" i="7"/>
  <c r="W3745" i="7"/>
  <c r="W3520" i="7"/>
  <c r="S3327" i="7"/>
  <c r="S2911" i="7"/>
  <c r="W3025" i="7"/>
  <c r="S3030" i="7"/>
  <c r="W2952" i="7"/>
  <c r="W2730" i="7"/>
  <c r="S2235" i="7"/>
  <c r="S4334" i="7"/>
  <c r="W4639" i="7"/>
  <c r="W1288" i="7"/>
  <c r="S1395" i="7"/>
  <c r="W4022" i="7"/>
  <c r="S1817" i="7"/>
  <c r="S4629" i="7"/>
  <c r="S4727" i="7"/>
  <c r="W635" i="7"/>
  <c r="W5594" i="7"/>
  <c r="S5094" i="7"/>
  <c r="S4760" i="7"/>
  <c r="S4550" i="7"/>
  <c r="S4135" i="7"/>
  <c r="S3902" i="7"/>
  <c r="S3556" i="7"/>
  <c r="S3147" i="7"/>
  <c r="W2727" i="7"/>
  <c r="S2298" i="7"/>
  <c r="S1916" i="7"/>
  <c r="S2015" i="7"/>
  <c r="S1199" i="7"/>
  <c r="S1133" i="7"/>
  <c r="S925" i="7"/>
  <c r="W721" i="7"/>
  <c r="W92" i="7"/>
  <c r="S2786" i="7"/>
  <c r="S516" i="7"/>
  <c r="S2604" i="7"/>
  <c r="S117" i="7"/>
  <c r="S1220" i="7"/>
  <c r="W3242" i="7"/>
  <c r="W5581" i="7"/>
  <c r="S748" i="7"/>
  <c r="W5750" i="7"/>
  <c r="W1251" i="7"/>
  <c r="W4141" i="7"/>
  <c r="S2427" i="7"/>
  <c r="W5799" i="7"/>
  <c r="W4384" i="7"/>
  <c r="S1973" i="7"/>
  <c r="W3557" i="7"/>
  <c r="S5285" i="7"/>
  <c r="W3306" i="7"/>
  <c r="W5466" i="7"/>
  <c r="S3921" i="7"/>
  <c r="W1942" i="7"/>
  <c r="W4822" i="7"/>
  <c r="W1715" i="7"/>
  <c r="W3011" i="7"/>
  <c r="S4307" i="7"/>
  <c r="S5818" i="7"/>
  <c r="W5160" i="7"/>
  <c r="W3373" i="7"/>
  <c r="S2257" i="7"/>
  <c r="W848" i="7"/>
  <c r="W3379" i="7"/>
  <c r="W1416" i="7"/>
  <c r="W3399" i="7"/>
  <c r="W5840" i="7"/>
  <c r="W5614" i="7"/>
  <c r="W5519" i="7"/>
  <c r="S5380" i="7"/>
  <c r="S5258" i="7"/>
  <c r="S5106" i="7"/>
  <c r="S5000" i="7"/>
  <c r="S4844" i="7"/>
  <c r="W4807" i="7"/>
  <c r="W4706" i="7"/>
  <c r="S4538" i="7"/>
  <c r="S1419" i="7"/>
  <c r="W5488" i="7"/>
  <c r="W2767" i="7"/>
  <c r="S3710" i="7"/>
  <c r="S2347" i="7"/>
  <c r="S3545" i="7"/>
  <c r="W5061" i="7"/>
  <c r="W5135" i="7"/>
  <c r="W4008" i="7"/>
  <c r="W5489" i="7"/>
  <c r="S5172" i="7"/>
  <c r="S4919" i="7"/>
  <c r="W4577" i="7"/>
  <c r="S3951" i="7"/>
  <c r="S3788" i="7"/>
  <c r="W3361" i="7"/>
  <c r="S3014" i="7"/>
  <c r="S2614" i="7"/>
  <c r="S2355" i="7"/>
  <c r="S2136" i="7"/>
  <c r="S1552" i="7"/>
  <c r="S1106" i="7"/>
  <c r="W858" i="7"/>
  <c r="W862" i="7"/>
  <c r="S375" i="7"/>
  <c r="W5738" i="7"/>
  <c r="S1496" i="7"/>
  <c r="S4622" i="7"/>
  <c r="W1375" i="7"/>
  <c r="S162" i="7"/>
  <c r="S356" i="7"/>
  <c r="S1514" i="7"/>
  <c r="S1632" i="7"/>
  <c r="W5616" i="7"/>
  <c r="W5282" i="7"/>
  <c r="S1107" i="7"/>
  <c r="W4285" i="7"/>
  <c r="W2859" i="7"/>
  <c r="S2944" i="7"/>
  <c r="W4672" i="7"/>
  <c r="S2117" i="7"/>
  <c r="S3701" i="7"/>
  <c r="W5429" i="7"/>
  <c r="W4026" i="7"/>
  <c r="W2481" i="7"/>
  <c r="W4065" i="7"/>
  <c r="W2086" i="7"/>
  <c r="S5110" i="7"/>
  <c r="W2291" i="7"/>
  <c r="W3299" i="7"/>
  <c r="W4451" i="7"/>
  <c r="W5748" i="7"/>
  <c r="S4761" i="7"/>
  <c r="S3136" i="7"/>
  <c r="S1998" i="7"/>
  <c r="W999" i="7"/>
  <c r="W2712" i="7"/>
  <c r="S3631" i="7"/>
  <c r="S2513" i="7"/>
  <c r="S5880" i="7"/>
  <c r="W5741" i="7"/>
  <c r="S5558" i="7"/>
  <c r="S5461" i="7"/>
  <c r="S5303" i="7"/>
  <c r="W5355" i="7"/>
  <c r="W5001" i="7"/>
  <c r="S4995" i="7"/>
  <c r="S5023" i="7"/>
  <c r="S4744" i="7"/>
  <c r="W4691" i="7"/>
  <c r="W4504" i="7"/>
  <c r="W4353" i="7"/>
  <c r="W4057" i="7"/>
  <c r="W5186" i="7"/>
  <c r="S4798" i="7"/>
  <c r="S3278" i="7"/>
  <c r="W1393" i="7"/>
  <c r="W3833" i="7"/>
  <c r="W5349" i="7"/>
  <c r="W4863" i="7"/>
  <c r="W218" i="7"/>
  <c r="S5421" i="7"/>
  <c r="W5163" i="7"/>
  <c r="S4814" i="7"/>
  <c r="S4412" i="7"/>
  <c r="W3951" i="7"/>
  <c r="S3508" i="7"/>
  <c r="W3283" i="7"/>
  <c r="W3029" i="7"/>
  <c r="W2880" i="7"/>
  <c r="W2355" i="7"/>
  <c r="W2034" i="7"/>
  <c r="W2039" i="7"/>
  <c r="S1284" i="7"/>
  <c r="W675" i="7"/>
  <c r="S862" i="7"/>
  <c r="S547" i="7"/>
  <c r="S3548" i="7"/>
  <c r="S851" i="7"/>
  <c r="S3758" i="7"/>
  <c r="S1375" i="7"/>
  <c r="W3487" i="7"/>
  <c r="W212" i="7"/>
  <c r="W1514" i="7"/>
  <c r="W1206" i="7"/>
  <c r="W2588" i="7"/>
  <c r="S5282" i="7"/>
  <c r="W1107" i="7"/>
  <c r="S4285" i="7"/>
  <c r="S2694" i="7"/>
  <c r="W5140" i="7"/>
  <c r="W1686" i="7"/>
  <c r="S211" i="7"/>
  <c r="S1303" i="7"/>
  <c r="S5569" i="7"/>
  <c r="W5273" i="7"/>
  <c r="S5242" i="7"/>
  <c r="S4423" i="7"/>
  <c r="W3782" i="7"/>
  <c r="W5421" i="7"/>
  <c r="S5163" i="7"/>
  <c r="S4895" i="7"/>
  <c r="W4438" i="7"/>
  <c r="S4037" i="7"/>
  <c r="W3601" i="7"/>
  <c r="S3283" i="7"/>
  <c r="S3274" i="7"/>
  <c r="W2747" i="7"/>
  <c r="S2289" i="7"/>
  <c r="S1986" i="7"/>
  <c r="S2039" i="7"/>
  <c r="W1246" i="7"/>
  <c r="W788" i="7"/>
  <c r="S757" i="7"/>
  <c r="W5" i="7"/>
  <c r="W3548" i="7"/>
  <c r="S710" i="7"/>
  <c r="W2144" i="7"/>
  <c r="S4099" i="7"/>
  <c r="W5628" i="7"/>
  <c r="S832" i="7"/>
  <c r="S1291" i="7"/>
  <c r="W1062" i="7"/>
  <c r="S2588" i="7"/>
  <c r="W4850" i="7"/>
  <c r="W243" i="7"/>
  <c r="W4429" i="7"/>
  <c r="W3435" i="7"/>
  <c r="S3088" i="7"/>
  <c r="W4960" i="7"/>
  <c r="S2549" i="7"/>
  <c r="S3845" i="7"/>
  <c r="W1434" i="7"/>
  <c r="W4314" i="7"/>
  <c r="S2913" i="7"/>
  <c r="S5325" i="7"/>
  <c r="W4818" i="7"/>
  <c r="S1762" i="7"/>
  <c r="W370" i="7"/>
  <c r="W439" i="7"/>
  <c r="W5749" i="7"/>
  <c r="S5417" i="7"/>
  <c r="S5386" i="7"/>
  <c r="W4423" i="7"/>
  <c r="W3953" i="7"/>
  <c r="S5322" i="7"/>
  <c r="W5057" i="7"/>
  <c r="W4918" i="7"/>
  <c r="S4438" i="7"/>
  <c r="W4114" i="7"/>
  <c r="W3783" i="7"/>
  <c r="S3239" i="7"/>
  <c r="W2943" i="7"/>
  <c r="S2747" i="7"/>
  <c r="W2542" i="7"/>
  <c r="W2104" i="7"/>
  <c r="W1645" i="7"/>
  <c r="W1471" i="7"/>
  <c r="S788" i="7"/>
  <c r="W570" i="7"/>
  <c r="W72" i="7"/>
  <c r="S2684" i="7"/>
  <c r="W3511" i="7"/>
  <c r="S2144" i="7"/>
  <c r="W1125" i="7"/>
  <c r="S5628" i="7"/>
  <c r="W832" i="7"/>
  <c r="W1147" i="7"/>
  <c r="S1062" i="7"/>
  <c r="W1652" i="7"/>
  <c r="S4850" i="7"/>
  <c r="S243" i="7"/>
  <c r="S4429" i="7"/>
  <c r="S3435" i="7"/>
  <c r="W3088" i="7"/>
  <c r="S4960" i="7"/>
  <c r="W2549" i="7"/>
  <c r="W3845" i="7"/>
  <c r="S1434" i="7"/>
  <c r="S4314" i="7"/>
  <c r="W2913" i="7"/>
  <c r="S4497" i="7"/>
  <c r="S3958" i="7"/>
  <c r="W5398" i="7"/>
  <c r="S2435" i="7"/>
  <c r="S3443" i="7"/>
  <c r="S4739" i="7"/>
  <c r="W5778" i="7"/>
  <c r="W4580" i="7"/>
  <c r="S3099" i="7"/>
  <c r="S1630" i="7"/>
  <c r="W435" i="7"/>
  <c r="S5444" i="7"/>
  <c r="S5390" i="7"/>
  <c r="W5249" i="7"/>
  <c r="S5861" i="7"/>
  <c r="W5712" i="7"/>
  <c r="S5602" i="7"/>
  <c r="S5446" i="7"/>
  <c r="S5203" i="7"/>
  <c r="W5121" i="7"/>
  <c r="W5161" i="7"/>
  <c r="W4909" i="7"/>
  <c r="W4883" i="7"/>
  <c r="W4802" i="7"/>
  <c r="W4599" i="7"/>
  <c r="W4414" i="7"/>
  <c r="W4237" i="7"/>
  <c r="S3965" i="7"/>
  <c r="S4196" i="7"/>
  <c r="W3786" i="7"/>
  <c r="S3598" i="7"/>
  <c r="W3353" i="7"/>
  <c r="W3272" i="7"/>
  <c r="W3666" i="7"/>
  <c r="W2974" i="7"/>
  <c r="W3265" i="7"/>
  <c r="W2746" i="7"/>
  <c r="W2781" i="7"/>
  <c r="W2613" i="7"/>
  <c r="S5113" i="7"/>
  <c r="W2734" i="7"/>
  <c r="S5448" i="7"/>
  <c r="S528" i="7"/>
  <c r="W2492" i="7"/>
  <c r="S4143" i="7"/>
  <c r="S4302" i="7"/>
  <c r="W5530" i="7"/>
  <c r="S4052" i="7"/>
  <c r="W4961" i="7"/>
  <c r="S5326" i="7"/>
  <c r="W4997" i="7"/>
  <c r="W4556" i="7"/>
  <c r="S4199" i="7"/>
  <c r="S4112" i="7"/>
  <c r="S3783" i="7"/>
  <c r="S3413" i="7"/>
  <c r="S2934" i="7"/>
  <c r="S3217" i="7"/>
  <c r="S2473" i="7"/>
  <c r="S2104" i="7"/>
  <c r="W1784" i="7"/>
  <c r="W1380" i="7"/>
  <c r="S998" i="7"/>
  <c r="S634" i="7"/>
  <c r="S72" i="7"/>
  <c r="S1249" i="7"/>
  <c r="S3079" i="7"/>
  <c r="S1568" i="7"/>
  <c r="W981" i="7"/>
  <c r="W3895" i="7"/>
  <c r="W1983" i="7"/>
  <c r="W571" i="7"/>
  <c r="W630" i="7"/>
  <c r="S1367" i="7"/>
  <c r="S3986" i="7"/>
  <c r="W99" i="7"/>
  <c r="W4717" i="7"/>
  <c r="S4299" i="7"/>
  <c r="S3808" i="7"/>
  <c r="W5104" i="7"/>
  <c r="W2693" i="7"/>
  <c r="W4277" i="7"/>
  <c r="W1578" i="7"/>
  <c r="S4458" i="7"/>
  <c r="W3057" i="7"/>
  <c r="S4929" i="7"/>
  <c r="S4102" i="7"/>
  <c r="W5699" i="7"/>
  <c r="W2579" i="7"/>
  <c r="W3587" i="7"/>
  <c r="W5027" i="7"/>
  <c r="W5751" i="7"/>
  <c r="W4263" i="7"/>
  <c r="S2763" i="7"/>
  <c r="W1896" i="7"/>
  <c r="W437" i="7"/>
  <c r="S9" i="7"/>
  <c r="W135" i="7"/>
  <c r="W3126" i="7"/>
  <c r="W5861" i="7"/>
  <c r="S5712" i="7"/>
  <c r="W5602" i="7"/>
  <c r="W5446" i="7"/>
  <c r="W5203" i="7"/>
  <c r="S5121" i="7"/>
  <c r="S5161" i="7"/>
  <c r="S4909" i="7"/>
  <c r="S4883" i="7"/>
  <c r="S4802" i="7"/>
  <c r="S4599" i="7"/>
  <c r="S4414" i="7"/>
  <c r="S4237" i="7"/>
  <c r="W3965" i="7"/>
  <c r="W4196" i="7"/>
  <c r="S3786" i="7"/>
  <c r="W3598" i="7"/>
  <c r="S3353" i="7"/>
  <c r="S3272" i="7"/>
  <c r="S3666" i="7"/>
  <c r="S2974" i="7"/>
  <c r="S3265" i="7"/>
  <c r="S2746" i="7"/>
  <c r="S2781" i="7"/>
  <c r="W4076" i="7"/>
  <c r="S3431" i="7"/>
  <c r="W4216" i="7"/>
  <c r="W2223" i="7"/>
  <c r="S553" i="7"/>
  <c r="S5402" i="7"/>
  <c r="S4717" i="7"/>
  <c r="S5104" i="7"/>
  <c r="S1578" i="7"/>
  <c r="W4497" i="7"/>
  <c r="S5398" i="7"/>
  <c r="W3443" i="7"/>
  <c r="S5778" i="7"/>
  <c r="W3099" i="7"/>
  <c r="S435" i="7"/>
  <c r="W5390" i="7"/>
  <c r="W5788" i="7"/>
  <c r="S5565" i="7"/>
  <c r="W5348" i="7"/>
  <c r="S4940" i="7"/>
  <c r="S4951" i="7"/>
  <c r="S4759" i="7"/>
  <c r="S4353" i="7"/>
  <c r="S3997" i="7"/>
  <c r="W3939" i="7"/>
  <c r="W3670" i="7"/>
  <c r="W3472" i="7"/>
  <c r="S3319" i="7"/>
  <c r="S3082" i="7"/>
  <c r="W2924" i="7"/>
  <c r="S2824" i="7"/>
  <c r="S2757" i="7"/>
  <c r="W2220" i="7"/>
  <c r="S2238" i="7"/>
  <c r="S2358" i="7"/>
  <c r="S2030" i="7"/>
  <c r="W2511" i="7"/>
  <c r="W1683" i="7"/>
  <c r="W1707" i="7"/>
  <c r="S1579" i="7"/>
  <c r="W1149" i="7"/>
  <c r="S1993" i="7"/>
  <c r="S852" i="7"/>
  <c r="S706" i="7"/>
  <c r="W893" i="7"/>
  <c r="S794" i="7"/>
  <c r="S80" i="7"/>
  <c r="S5594" i="7"/>
  <c r="W3280" i="7"/>
  <c r="W1106" i="7"/>
  <c r="S372" i="7"/>
  <c r="S2031" i="7"/>
  <c r="S4731" i="7"/>
  <c r="S2837" i="7"/>
  <c r="W4602" i="7"/>
  <c r="S2086" i="7"/>
  <c r="S2291" i="7"/>
  <c r="S4451" i="7"/>
  <c r="W4761" i="7"/>
  <c r="W1998" i="7"/>
  <c r="S2712" i="7"/>
  <c r="W2513" i="7"/>
  <c r="S5741" i="7"/>
  <c r="W5461" i="7"/>
  <c r="S5355" i="7"/>
  <c r="W4995" i="7"/>
  <c r="W4744" i="7"/>
  <c r="S4504" i="7"/>
  <c r="S4227" i="7"/>
  <c r="W4059" i="7"/>
  <c r="S3862" i="7"/>
  <c r="S3745" i="7"/>
  <c r="W3308" i="7"/>
  <c r="W3135" i="7"/>
  <c r="S3025" i="7"/>
  <c r="S2704" i="7"/>
  <c r="S2637" i="7"/>
  <c r="W2343" i="7"/>
  <c r="W2253" i="7"/>
  <c r="S2329" i="7"/>
  <c r="W1886" i="7"/>
  <c r="W1881" i="7"/>
  <c r="S1621" i="7"/>
  <c r="S1609" i="7"/>
  <c r="S2559" i="7"/>
  <c r="S1084" i="7"/>
  <c r="S1295" i="7"/>
  <c r="S917" i="7"/>
  <c r="W992" i="7"/>
  <c r="S726" i="7"/>
  <c r="S738" i="7"/>
  <c r="S543" i="7"/>
  <c r="S358" i="7"/>
  <c r="S161" i="7"/>
  <c r="W70" i="7"/>
  <c r="W1694" i="7"/>
  <c r="S3578" i="7"/>
  <c r="S628" i="7"/>
  <c r="S1668" i="7"/>
  <c r="S5414" i="7"/>
  <c r="S4560" i="7"/>
  <c r="W1927" i="7"/>
  <c r="S2708" i="7"/>
  <c r="S537" i="7"/>
  <c r="S602" i="7"/>
  <c r="W1352" i="7"/>
  <c r="S1791" i="7"/>
  <c r="W2774" i="7"/>
  <c r="S5323" i="7"/>
  <c r="S3816" i="7"/>
  <c r="S1194" i="7"/>
  <c r="S652" i="7"/>
  <c r="S2287" i="7"/>
  <c r="W1095" i="7"/>
  <c r="W2137" i="7"/>
  <c r="S5797" i="7"/>
  <c r="S5611" i="7"/>
  <c r="S4684" i="7"/>
  <c r="S2561" i="7"/>
  <c r="W3857" i="7"/>
  <c r="W5297" i="7"/>
  <c r="W1734" i="7"/>
  <c r="W4902" i="7"/>
  <c r="S3069" i="7"/>
  <c r="S4941" i="7"/>
  <c r="W4546" i="7"/>
  <c r="S1439" i="7"/>
  <c r="S2591" i="7"/>
  <c r="S3599" i="7"/>
  <c r="S5760" i="7"/>
  <c r="W5037" i="7"/>
  <c r="S844" i="7"/>
  <c r="W5255" i="7"/>
  <c r="S3109" i="7"/>
  <c r="S1300" i="7"/>
  <c r="W4812" i="7"/>
  <c r="W3847" i="7"/>
  <c r="S5799" i="7"/>
  <c r="S3557" i="7"/>
  <c r="S5466" i="7"/>
  <c r="W3958" i="7"/>
  <c r="W2435" i="7"/>
  <c r="W4739" i="7"/>
  <c r="S4580" i="7"/>
  <c r="W1630" i="7"/>
  <c r="W5444" i="7"/>
  <c r="S5249" i="7"/>
  <c r="S5650" i="7"/>
  <c r="S5376" i="7"/>
  <c r="W5158" i="7"/>
  <c r="W4973" i="7"/>
  <c r="S4810" i="7"/>
  <c r="W4707" i="7"/>
  <c r="S4259" i="7"/>
  <c r="S4059" i="7"/>
  <c r="W3750" i="7"/>
  <c r="W3591" i="7"/>
  <c r="S3308" i="7"/>
  <c r="W3107" i="7"/>
  <c r="S3256" i="7"/>
  <c r="W2704" i="7"/>
  <c r="S2873" i="7"/>
  <c r="W2235" i="7"/>
  <c r="S2253" i="7"/>
  <c r="W2329" i="7"/>
  <c r="S1886" i="7"/>
  <c r="S1881" i="7"/>
  <c r="W1621" i="7"/>
  <c r="W1609" i="7"/>
  <c r="W2559" i="7"/>
  <c r="W1084" i="7"/>
  <c r="W1295" i="7"/>
  <c r="W917" i="7"/>
  <c r="S992" i="7"/>
  <c r="W726" i="7"/>
  <c r="W738" i="7"/>
  <c r="S5166" i="7"/>
  <c r="W4436" i="7"/>
  <c r="W2237" i="7"/>
  <c r="S563" i="7"/>
  <c r="W3031" i="7"/>
  <c r="S1405" i="7"/>
  <c r="S4384" i="7"/>
  <c r="W5285" i="7"/>
  <c r="W3921" i="7"/>
  <c r="S4822" i="7"/>
  <c r="S3011" i="7"/>
  <c r="W5818" i="7"/>
  <c r="S3373" i="7"/>
  <c r="S848" i="7"/>
  <c r="S1416" i="7"/>
  <c r="S5654" i="7"/>
  <c r="W5375" i="7"/>
  <c r="S5065" i="7"/>
  <c r="S4971" i="7"/>
  <c r="W4547" i="7"/>
  <c r="S4406" i="7"/>
  <c r="S3927" i="7"/>
  <c r="S3791" i="7"/>
  <c r="S3469" i="7"/>
  <c r="W3642" i="7"/>
  <c r="W3232" i="7"/>
  <c r="W3005" i="7"/>
  <c r="W2878" i="7"/>
  <c r="W2725" i="7"/>
  <c r="S3068" i="7"/>
  <c r="W2504" i="7"/>
  <c r="W2340" i="7"/>
  <c r="S2466" i="7"/>
  <c r="W2138" i="7"/>
  <c r="W2202" i="7"/>
  <c r="S1486" i="7"/>
  <c r="S1654" i="7"/>
  <c r="S1723" i="7"/>
  <c r="W1269" i="7"/>
  <c r="W1600" i="7"/>
  <c r="S960" i="7"/>
  <c r="S901" i="7"/>
  <c r="S836" i="7"/>
  <c r="S568" i="7"/>
  <c r="S560" i="7"/>
  <c r="W524" i="7"/>
  <c r="W24" i="7"/>
  <c r="W661" i="7"/>
  <c r="W827" i="7"/>
  <c r="W3475" i="7"/>
  <c r="W504" i="7"/>
  <c r="W863" i="7"/>
  <c r="W3864" i="7"/>
  <c r="W2832" i="7"/>
  <c r="W969" i="7"/>
  <c r="S105" i="7"/>
  <c r="W2563" i="7"/>
  <c r="S56" i="7"/>
  <c r="S4070" i="7"/>
  <c r="W1135" i="7"/>
  <c r="S554" i="7"/>
  <c r="W2184" i="7"/>
  <c r="W330" i="7"/>
  <c r="W1628" i="7"/>
  <c r="S2654" i="7"/>
  <c r="W87" i="7"/>
  <c r="W4441" i="7"/>
  <c r="S3735" i="7"/>
  <c r="S3820" i="7"/>
  <c r="W5710" i="7"/>
  <c r="W3425" i="7"/>
  <c r="S4721" i="7"/>
  <c r="W5782" i="7"/>
  <c r="W4038" i="7"/>
  <c r="W5478" i="7"/>
  <c r="W3789" i="7"/>
  <c r="W1954" i="7"/>
  <c r="S5122" i="7"/>
  <c r="W2159" i="7"/>
  <c r="W3023" i="7"/>
  <c r="W4463" i="7"/>
  <c r="S5675" i="7"/>
  <c r="W4249" i="7"/>
  <c r="W818" i="7"/>
  <c r="S4917" i="7"/>
  <c r="S4527" i="7"/>
  <c r="W2528" i="7"/>
  <c r="S721" i="7"/>
  <c r="W356" i="7"/>
  <c r="S4141" i="7"/>
  <c r="S4672" i="7"/>
  <c r="S5429" i="7"/>
  <c r="S4065" i="7"/>
  <c r="W5110" i="7"/>
  <c r="S3299" i="7"/>
  <c r="S5748" i="7"/>
  <c r="W3136" i="7"/>
  <c r="S999" i="7"/>
  <c r="W3631" i="7"/>
  <c r="W5880" i="7"/>
  <c r="W5558" i="7"/>
  <c r="W5303" i="7"/>
  <c r="S5001" i="7"/>
  <c r="W5023" i="7"/>
  <c r="S4691" i="7"/>
  <c r="S4402" i="7"/>
  <c r="W3927" i="7"/>
  <c r="W3938" i="7"/>
  <c r="S3670" i="7"/>
  <c r="S3642" i="7"/>
  <c r="W3327" i="7"/>
  <c r="W3082" i="7"/>
  <c r="S2878" i="7"/>
  <c r="S2952" i="7"/>
  <c r="W2757" i="7"/>
  <c r="S2220" i="7"/>
  <c r="W2238" i="7"/>
  <c r="W2358" i="7"/>
  <c r="W2030" i="7"/>
  <c r="S2511" i="7"/>
  <c r="S1683" i="7"/>
  <c r="S1707" i="7"/>
  <c r="W1579" i="7"/>
  <c r="S1149" i="7"/>
  <c r="W1993" i="7"/>
  <c r="W852" i="7"/>
  <c r="W706" i="7"/>
  <c r="S893" i="7"/>
  <c r="W794" i="7"/>
  <c r="W4919" i="7"/>
  <c r="S949" i="7"/>
  <c r="W1632" i="7"/>
  <c r="S1541" i="7"/>
  <c r="S3057" i="7"/>
  <c r="S1715" i="7"/>
  <c r="S5389" i="7"/>
  <c r="S1127" i="7"/>
  <c r="S3126" i="7"/>
  <c r="S5536" i="7"/>
  <c r="W5065" i="7"/>
  <c r="W4810" i="7"/>
  <c r="W4201" i="7"/>
  <c r="S3939" i="7"/>
  <c r="W3401" i="7"/>
  <c r="S3135" i="7"/>
  <c r="W3030" i="7"/>
  <c r="W3068" i="7"/>
  <c r="W2420" i="7"/>
  <c r="W2127" i="7"/>
  <c r="S2199" i="7"/>
  <c r="S2113" i="7"/>
  <c r="S1192" i="7"/>
  <c r="S1298" i="7"/>
  <c r="W901" i="7"/>
  <c r="S691" i="7"/>
  <c r="S55" i="7"/>
  <c r="S353" i="7"/>
  <c r="W1237" i="7"/>
  <c r="W1448" i="7"/>
  <c r="S3475" i="7"/>
  <c r="S360" i="7"/>
  <c r="S712" i="7"/>
  <c r="S1355" i="7"/>
  <c r="S1444" i="7"/>
  <c r="W105" i="7"/>
  <c r="S2215" i="7"/>
  <c r="W736" i="7"/>
  <c r="S1490" i="7"/>
  <c r="W4236" i="7"/>
  <c r="S2184" i="7"/>
  <c r="S66" i="7"/>
  <c r="W3559" i="7"/>
  <c r="W663" i="7"/>
  <c r="W4153" i="7"/>
  <c r="W3735" i="7"/>
  <c r="W3964" i="7"/>
  <c r="W1985" i="7"/>
  <c r="W4145" i="7"/>
  <c r="W5587" i="7"/>
  <c r="S4038" i="7"/>
  <c r="S2493" i="7"/>
  <c r="W4509" i="7"/>
  <c r="S4690" i="7"/>
  <c r="W1727" i="7"/>
  <c r="S3023" i="7"/>
  <c r="S4751" i="7"/>
  <c r="W5156" i="7"/>
  <c r="S3496" i="7"/>
  <c r="S2456" i="7"/>
  <c r="S1362" i="7"/>
  <c r="S512" i="7"/>
  <c r="S959" i="7"/>
  <c r="W3451" i="7"/>
  <c r="W567" i="7"/>
  <c r="W4317" i="7"/>
  <c r="S5755" i="7"/>
  <c r="W5656" i="7"/>
  <c r="S5471" i="7"/>
  <c r="S5338" i="7"/>
  <c r="W5234" i="7"/>
  <c r="W5183" i="7"/>
  <c r="W4897" i="7"/>
  <c r="S4736" i="7"/>
  <c r="S4747" i="7"/>
  <c r="S4449" i="7"/>
  <c r="W4419" i="7"/>
  <c r="W4225" i="7"/>
  <c r="W4086" i="7"/>
  <c r="S4107" i="7"/>
  <c r="W3853" i="7"/>
  <c r="W3589" i="7"/>
  <c r="W3454" i="7"/>
  <c r="W3247" i="7"/>
  <c r="S3973" i="7"/>
  <c r="W745" i="7"/>
  <c r="S102" i="7"/>
  <c r="W1973" i="7"/>
  <c r="W3201" i="7"/>
  <c r="S2579" i="7"/>
  <c r="W5146" i="7"/>
  <c r="S437" i="7"/>
  <c r="S3021" i="7"/>
  <c r="S3076" i="7"/>
  <c r="W3678" i="7"/>
  <c r="W241" i="7"/>
  <c r="S1251" i="7"/>
  <c r="W3701" i="7"/>
  <c r="W1798" i="7"/>
  <c r="S3587" i="7"/>
  <c r="S4240" i="7"/>
  <c r="S3379" i="7"/>
  <c r="S5788" i="7"/>
  <c r="W5413" i="7"/>
  <c r="W5033" i="7"/>
  <c r="W4430" i="7"/>
  <c r="S4095" i="7"/>
  <c r="S3750" i="7"/>
  <c r="W3652" i="7"/>
  <c r="W3145" i="7"/>
  <c r="S2839" i="7"/>
  <c r="S2343" i="7"/>
  <c r="W2540" i="7"/>
  <c r="S2138" i="7"/>
  <c r="W2053" i="7"/>
  <c r="S1720" i="7"/>
  <c r="W1384" i="7"/>
  <c r="S694" i="7"/>
  <c r="S874" i="7"/>
  <c r="S626" i="7"/>
  <c r="W555" i="7"/>
  <c r="W509" i="7"/>
  <c r="W187" i="7"/>
  <c r="S661" i="7"/>
  <c r="S5395" i="7"/>
  <c r="S2611" i="7"/>
  <c r="S2822" i="7"/>
  <c r="S542" i="7"/>
  <c r="S2832" i="7"/>
  <c r="S825" i="7"/>
  <c r="W1012" i="7"/>
  <c r="S1208" i="7"/>
  <c r="W5366" i="7"/>
  <c r="S1135" i="7"/>
  <c r="S4680" i="7"/>
  <c r="S1338" i="7"/>
  <c r="W4280" i="7"/>
  <c r="W3518" i="7"/>
  <c r="S87" i="7"/>
  <c r="S4729" i="7"/>
  <c r="S4743" i="7"/>
  <c r="W4828" i="7"/>
  <c r="S3281" i="7"/>
  <c r="W4721" i="7"/>
  <c r="S1446" i="7"/>
  <c r="W4614" i="7"/>
  <c r="W3213" i="7"/>
  <c r="W1810" i="7"/>
  <c r="W5122" i="7"/>
  <c r="S2303" i="7"/>
  <c r="S3455" i="7"/>
  <c r="S5716" i="7"/>
  <c r="S4579" i="7"/>
  <c r="S2825" i="7"/>
  <c r="W3014" i="7"/>
  <c r="W1496" i="7"/>
  <c r="W5149" i="7"/>
  <c r="S4277" i="7"/>
  <c r="S1942" i="7"/>
  <c r="S3731" i="7"/>
  <c r="S3669" i="7"/>
  <c r="W9" i="7"/>
  <c r="W5777" i="7"/>
  <c r="S5375" i="7"/>
  <c r="S4973" i="7"/>
  <c r="S4501" i="7"/>
  <c r="W3997" i="7"/>
  <c r="W3621" i="7"/>
  <c r="S3652" i="7"/>
  <c r="S3145" i="7"/>
  <c r="S2725" i="7"/>
  <c r="W2241" i="7"/>
  <c r="W2458" i="7"/>
  <c r="W1982" i="7"/>
  <c r="S2053" i="7"/>
  <c r="W1720" i="7"/>
  <c r="S1384" i="7"/>
  <c r="W960" i="7"/>
  <c r="W759" i="7"/>
  <c r="W620" i="7"/>
  <c r="W358" i="7"/>
  <c r="S509" i="7"/>
  <c r="S187" i="7"/>
  <c r="W229" i="7"/>
  <c r="S2107" i="7"/>
  <c r="W1668" i="7"/>
  <c r="W2822" i="7"/>
  <c r="W542" i="7"/>
  <c r="S5300" i="7"/>
  <c r="S681" i="7"/>
  <c r="W602" i="7"/>
  <c r="W1208" i="7"/>
  <c r="S5366" i="7"/>
  <c r="S991" i="7"/>
  <c r="W4248" i="7"/>
  <c r="W1194" i="7"/>
  <c r="S4280" i="7"/>
  <c r="S3518" i="7"/>
  <c r="W1417" i="7"/>
  <c r="W5595" i="7"/>
  <c r="W5611" i="7"/>
  <c r="S4828" i="7"/>
  <c r="W3281" i="7"/>
  <c r="W5009" i="7"/>
  <c r="W1590" i="7"/>
  <c r="S4902" i="7"/>
  <c r="S3213" i="7"/>
  <c r="S1810" i="7"/>
  <c r="S5410" i="7"/>
  <c r="W2447" i="7"/>
  <c r="W3599" i="7"/>
  <c r="W5159" i="7"/>
  <c r="S2782" i="7"/>
  <c r="S1092" i="7"/>
  <c r="W2427" i="7"/>
  <c r="S4421" i="7"/>
  <c r="W4102" i="7"/>
  <c r="S4019" i="7"/>
  <c r="W2763" i="7"/>
  <c r="W4003" i="7"/>
  <c r="S5720" i="7"/>
  <c r="S5348" i="7"/>
  <c r="S5238" i="7"/>
  <c r="W4501" i="7"/>
  <c r="S4001" i="7"/>
  <c r="W3469" i="7"/>
  <c r="W3253" i="7"/>
  <c r="W3008" i="7"/>
  <c r="W2824" i="7"/>
  <c r="S2241" i="7"/>
  <c r="S2458" i="7"/>
  <c r="S1982" i="7"/>
  <c r="W1486" i="7"/>
  <c r="S1561" i="7"/>
  <c r="W1240" i="7"/>
  <c r="S670" i="7"/>
  <c r="S759" i="7"/>
  <c r="S620" i="7"/>
  <c r="S46" i="7"/>
  <c r="W359" i="7"/>
  <c r="S24" i="7"/>
  <c r="S229" i="7"/>
  <c r="W2107" i="7"/>
  <c r="W1224" i="7"/>
  <c r="W1520" i="7"/>
  <c r="S3864" i="7"/>
  <c r="W5300" i="7"/>
  <c r="W681" i="7"/>
  <c r="S5155" i="7"/>
  <c r="S200" i="7"/>
  <c r="W4070" i="7"/>
  <c r="W991" i="7"/>
  <c r="S4248" i="7"/>
  <c r="W1050" i="7"/>
  <c r="W2552" i="7"/>
  <c r="W2654" i="7"/>
  <c r="S1417" i="7"/>
  <c r="S5595" i="7"/>
  <c r="S2956" i="7"/>
  <c r="W5116" i="7"/>
  <c r="S3425" i="7"/>
  <c r="S5009" i="7"/>
  <c r="S1590" i="7"/>
  <c r="S5046" i="7"/>
  <c r="S3357" i="7"/>
  <c r="S1954" i="7"/>
  <c r="W5410" i="7"/>
  <c r="S2447" i="7"/>
  <c r="S4031" i="7"/>
  <c r="S5790" i="7"/>
  <c r="S4249" i="7"/>
  <c r="W3066" i="7"/>
  <c r="S1465" i="7"/>
  <c r="S973" i="7"/>
  <c r="S158" i="7"/>
  <c r="S585" i="7"/>
  <c r="S1704" i="7"/>
  <c r="W1937" i="7"/>
  <c r="S5868" i="7"/>
  <c r="S5717" i="7"/>
  <c r="W5561" i="7"/>
  <c r="W5431" i="7"/>
  <c r="S5191" i="7"/>
  <c r="W5082" i="7"/>
  <c r="W5403" i="7"/>
  <c r="W5115" i="7"/>
  <c r="S4734" i="7"/>
  <c r="W4718" i="7"/>
  <c r="S4473" i="7"/>
  <c r="W4297" i="7"/>
  <c r="S3949" i="7"/>
  <c r="W4023" i="7"/>
  <c r="W3937" i="7"/>
  <c r="W3970" i="7"/>
  <c r="W3555" i="7"/>
  <c r="W3296" i="7"/>
  <c r="W1968" i="7"/>
  <c r="S3302" i="7"/>
  <c r="S1951" i="7"/>
  <c r="S2859" i="7"/>
  <c r="S1722" i="7"/>
  <c r="W4246" i="7"/>
  <c r="W4307" i="7"/>
  <c r="W2821" i="7"/>
  <c r="W2200" i="7"/>
  <c r="W5720" i="7"/>
  <c r="W4976" i="7"/>
  <c r="S1567" i="7"/>
  <c r="S2810" i="7"/>
  <c r="W3808" i="7"/>
  <c r="W4458" i="7"/>
  <c r="S1427" i="7"/>
  <c r="W5606" i="7"/>
  <c r="S1896" i="7"/>
  <c r="W5401" i="7"/>
  <c r="W5654" i="7"/>
  <c r="S5158" i="7"/>
  <c r="S4903" i="7"/>
  <c r="W4326" i="7"/>
  <c r="S3815" i="7"/>
  <c r="W3720" i="7"/>
  <c r="W3329" i="7"/>
  <c r="S3063" i="7"/>
  <c r="W2873" i="7"/>
  <c r="S2245" i="7"/>
  <c r="S2280" i="7"/>
  <c r="S1970" i="7"/>
  <c r="W1516" i="7"/>
  <c r="W1402" i="7"/>
  <c r="S1600" i="7"/>
  <c r="W769" i="7"/>
  <c r="W963" i="7"/>
  <c r="S4887" i="7"/>
  <c r="W1760" i="7"/>
  <c r="W688" i="7"/>
  <c r="W3952" i="7"/>
  <c r="S2481" i="7"/>
  <c r="W1571" i="7"/>
  <c r="S5751" i="7"/>
  <c r="W1492" i="7"/>
  <c r="S3399" i="7"/>
  <c r="W5565" i="7"/>
  <c r="W5085" i="7"/>
  <c r="W4903" i="7"/>
  <c r="S4326" i="7"/>
  <c r="W3791" i="7"/>
  <c r="S3591" i="7"/>
  <c r="S3329" i="7"/>
  <c r="S2924" i="7"/>
  <c r="S2730" i="7"/>
  <c r="W2245" i="7"/>
  <c r="W2280" i="7"/>
  <c r="S2202" i="7"/>
  <c r="W2113" i="7"/>
  <c r="W1192" i="7"/>
  <c r="W1298" i="7"/>
  <c r="S769" i="7"/>
  <c r="S963" i="7"/>
  <c r="W55" i="7"/>
  <c r="W353" i="7"/>
  <c r="S1694" i="7"/>
  <c r="W2714" i="7"/>
  <c r="S5641" i="7"/>
  <c r="W360" i="7"/>
  <c r="W712" i="7"/>
  <c r="S1927" i="7"/>
  <c r="S1732" i="7"/>
  <c r="W249" i="7"/>
  <c r="W2215" i="7"/>
  <c r="S736" i="7"/>
  <c r="S2774" i="7"/>
  <c r="W2059" i="7"/>
  <c r="S2527" i="7"/>
  <c r="W66" i="7"/>
  <c r="S3559" i="7"/>
  <c r="S1095" i="7"/>
  <c r="S3721" i="7"/>
  <c r="S3447" i="7"/>
  <c r="S3964" i="7"/>
  <c r="S1985" i="7"/>
  <c r="S3857" i="7"/>
  <c r="S5441" i="7"/>
  <c r="S3318" i="7"/>
  <c r="W2493" i="7"/>
  <c r="S4509" i="7"/>
  <c r="S4546" i="7"/>
  <c r="S1583" i="7"/>
  <c r="S2879" i="7"/>
  <c r="W4751" i="7"/>
  <c r="S5156" i="7"/>
  <c r="W3496" i="7"/>
  <c r="S693" i="7"/>
  <c r="W4678" i="7"/>
  <c r="S135" i="7"/>
  <c r="W4940" i="7"/>
  <c r="W4227" i="7"/>
  <c r="S3401" i="7"/>
  <c r="S2928" i="7"/>
  <c r="S2420" i="7"/>
  <c r="W2199" i="7"/>
  <c r="W1248" i="7"/>
  <c r="W982" i="7"/>
  <c r="W161" i="7"/>
  <c r="S1237" i="7"/>
  <c r="S650" i="7"/>
  <c r="S1520" i="7"/>
  <c r="S3811" i="7"/>
  <c r="S249" i="7"/>
  <c r="W56" i="7"/>
  <c r="S1279" i="7"/>
  <c r="W1608" i="7"/>
  <c r="W629" i="7"/>
  <c r="W1849" i="7"/>
  <c r="S4311" i="7"/>
  <c r="W1841" i="7"/>
  <c r="W5153" i="7"/>
  <c r="S3619" i="7"/>
  <c r="W4299" i="7"/>
  <c r="S5027" i="7"/>
  <c r="W5650" i="7"/>
  <c r="W4951" i="7"/>
  <c r="W4069" i="7"/>
  <c r="S3232" i="7"/>
  <c r="S2610" i="7"/>
  <c r="W2221" i="7"/>
  <c r="W1539" i="7"/>
  <c r="W1350" i="7"/>
  <c r="W1825" i="7"/>
  <c r="S430" i="7"/>
  <c r="S139" i="7"/>
  <c r="S85" i="7"/>
  <c r="W2611" i="7"/>
  <c r="W4560" i="7"/>
  <c r="W2708" i="7"/>
  <c r="W5155" i="7"/>
  <c r="W62" i="7"/>
  <c r="S2059" i="7"/>
  <c r="W474" i="7"/>
  <c r="W3950" i="7"/>
  <c r="S4153" i="7"/>
  <c r="W3100" i="7"/>
  <c r="W3569" i="7"/>
  <c r="S5782" i="7"/>
  <c r="S5478" i="7"/>
  <c r="S2098" i="7"/>
  <c r="W2303" i="7"/>
  <c r="W5842" i="7"/>
  <c r="W4073" i="7"/>
  <c r="W2271" i="7"/>
  <c r="W1085" i="7"/>
  <c r="W76" i="7"/>
  <c r="W585" i="7"/>
  <c r="S3876" i="7"/>
  <c r="W4422" i="7"/>
  <c r="W5755" i="7"/>
  <c r="W5649" i="7"/>
  <c r="S5597" i="7"/>
  <c r="S5262" i="7"/>
  <c r="S5041" i="7"/>
  <c r="S4897" i="7"/>
  <c r="S4832" i="7"/>
  <c r="S4669" i="7"/>
  <c r="W4813" i="7"/>
  <c r="W4163" i="7"/>
  <c r="S4086" i="7"/>
  <c r="S3936" i="7"/>
  <c r="W3609" i="7"/>
  <c r="W3651" i="7"/>
  <c r="S3184" i="7"/>
  <c r="S3133" i="7"/>
  <c r="W2995" i="7"/>
  <c r="W2910" i="7"/>
  <c r="S2697" i="7"/>
  <c r="W2631" i="7"/>
  <c r="W2341" i="7"/>
  <c r="S2465" i="7"/>
  <c r="S2519" i="7"/>
  <c r="S2252" i="7"/>
  <c r="S2025" i="7"/>
  <c r="W2163" i="7"/>
  <c r="S1677" i="7"/>
  <c r="S1701" i="7"/>
  <c r="W1695" i="7"/>
  <c r="W1126" i="7"/>
  <c r="S1344" i="7"/>
  <c r="S1097" i="7"/>
  <c r="S776" i="7"/>
  <c r="S867" i="7"/>
  <c r="W1209" i="7"/>
  <c r="S564" i="7"/>
  <c r="W226" i="7"/>
  <c r="W130" i="7"/>
  <c r="S232" i="7"/>
  <c r="S1225" i="7"/>
  <c r="W2642" i="7"/>
  <c r="W4303" i="7"/>
  <c r="S492" i="7"/>
  <c r="W2750" i="7"/>
  <c r="W5124" i="7"/>
  <c r="W622" i="7"/>
  <c r="S2672" i="7"/>
  <c r="S3959" i="7"/>
  <c r="W2117" i="7"/>
  <c r="S5160" i="7"/>
  <c r="W5517" i="7"/>
  <c r="W4873" i="7"/>
  <c r="W3812" i="7"/>
  <c r="S3107" i="7"/>
  <c r="S2613" i="7"/>
  <c r="S2127" i="7"/>
  <c r="W1654" i="7"/>
  <c r="S1138" i="7"/>
  <c r="W691" i="7"/>
  <c r="W46" i="7"/>
  <c r="W268" i="7"/>
  <c r="S2714" i="7"/>
  <c r="W1080" i="7"/>
  <c r="S1815" i="7"/>
  <c r="W1444" i="7"/>
  <c r="S3859" i="7"/>
  <c r="W3638" i="7"/>
  <c r="W554" i="7"/>
  <c r="S330" i="7"/>
  <c r="W1408" i="7"/>
  <c r="W4729" i="7"/>
  <c r="W4396" i="7"/>
  <c r="S3713" i="7"/>
  <c r="S1734" i="7"/>
  <c r="S2925" i="7"/>
  <c r="W4258" i="7"/>
  <c r="W2735" i="7"/>
  <c r="W5760" i="7"/>
  <c r="W3900" i="7"/>
  <c r="W2394" i="7"/>
  <c r="W766" i="7"/>
  <c r="W158" i="7"/>
  <c r="W5299" i="7"/>
  <c r="S1724" i="7"/>
  <c r="W3922" i="7"/>
  <c r="W5696" i="7"/>
  <c r="W5543" i="7"/>
  <c r="W5392" i="7"/>
  <c r="S5307" i="7"/>
  <c r="S5183" i="7"/>
  <c r="W5129" i="7"/>
  <c r="W4771" i="7"/>
  <c r="W4597" i="7"/>
  <c r="W4404" i="7"/>
  <c r="S4225" i="7"/>
  <c r="S3987" i="7"/>
  <c r="W3948" i="7"/>
  <c r="S3441" i="7"/>
  <c r="W3606" i="7"/>
  <c r="S3247" i="7"/>
  <c r="S3098" i="7"/>
  <c r="S2978" i="7"/>
  <c r="S3024" i="7"/>
  <c r="S2881" i="7"/>
  <c r="S2858" i="7"/>
  <c r="S2206" i="7"/>
  <c r="S2230" i="7"/>
  <c r="S2441" i="7"/>
  <c r="S2125" i="7"/>
  <c r="S1977" i="7"/>
  <c r="W2180" i="7"/>
  <c r="S1533" i="7"/>
  <c r="S1557" i="7"/>
  <c r="W3902" i="7"/>
  <c r="S2693" i="7"/>
  <c r="S4263" i="7"/>
  <c r="S5517" i="7"/>
  <c r="S4547" i="7"/>
  <c r="S3812" i="7"/>
  <c r="W2911" i="7"/>
  <c r="W2518" i="7"/>
  <c r="W1960" i="7"/>
  <c r="S1563" i="7"/>
  <c r="W1138" i="7"/>
  <c r="W568" i="7"/>
  <c r="S469" i="7"/>
  <c r="S268" i="7"/>
  <c r="S1448" i="7"/>
  <c r="S1080" i="7"/>
  <c r="S3432" i="7"/>
  <c r="S969" i="7"/>
  <c r="S2563" i="7"/>
  <c r="S3638" i="7"/>
  <c r="W4680" i="7"/>
  <c r="W2407" i="7"/>
  <c r="W1239" i="7"/>
  <c r="W5797" i="7"/>
  <c r="S4396" i="7"/>
  <c r="W3713" i="7"/>
  <c r="S632" i="7"/>
  <c r="W4929" i="7"/>
  <c r="S1285" i="7"/>
  <c r="S5319" i="7"/>
  <c r="W4549" i="7"/>
  <c r="W3526" i="7"/>
  <c r="W3256" i="7"/>
  <c r="S2353" i="7"/>
  <c r="S2092" i="7"/>
  <c r="W1723" i="7"/>
  <c r="W783" i="7"/>
  <c r="W440" i="7"/>
  <c r="S296" i="7"/>
  <c r="W2648" i="7"/>
  <c r="W628" i="7"/>
  <c r="S216" i="7"/>
  <c r="S2568" i="7"/>
  <c r="S393" i="7"/>
  <c r="S1352" i="7"/>
  <c r="W1490" i="7"/>
  <c r="S3384" i="7"/>
  <c r="S2552" i="7"/>
  <c r="W231" i="7"/>
  <c r="W3447" i="7"/>
  <c r="S5710" i="7"/>
  <c r="S4433" i="7"/>
  <c r="S4470" i="7"/>
  <c r="W4077" i="7"/>
  <c r="S5721" i="7"/>
  <c r="S3311" i="7"/>
  <c r="S5459" i="7"/>
  <c r="W3122" i="7"/>
  <c r="W1465" i="7"/>
  <c r="W965" i="7"/>
  <c r="S923" i="7"/>
  <c r="W2918" i="7"/>
  <c r="S3052" i="7"/>
  <c r="W5868" i="7"/>
  <c r="W5798" i="7"/>
  <c r="W5520" i="7"/>
  <c r="W5338" i="7"/>
  <c r="S5143" i="7"/>
  <c r="W5112" i="7"/>
  <c r="W4978" i="7"/>
  <c r="W4800" i="7"/>
  <c r="W4449" i="7"/>
  <c r="W4656" i="7"/>
  <c r="W3985" i="7"/>
  <c r="S3967" i="7"/>
  <c r="S3773" i="7"/>
  <c r="S3589" i="7"/>
  <c r="S3400" i="7"/>
  <c r="W3307" i="7"/>
  <c r="S3001" i="7"/>
  <c r="S3226" i="7"/>
  <c r="S2670" i="7"/>
  <c r="W2909" i="7"/>
  <c r="W2751" i="7"/>
  <c r="S2372" i="7"/>
  <c r="S2418" i="7"/>
  <c r="S2217" i="7"/>
  <c r="S1924" i="7"/>
  <c r="W1964" i="7"/>
  <c r="S1613" i="7"/>
  <c r="S2003" i="7"/>
  <c r="W2108" i="7"/>
  <c r="S1252" i="7"/>
  <c r="S1382" i="7"/>
  <c r="S1534" i="7"/>
  <c r="S958" i="7"/>
  <c r="W869" i="7"/>
  <c r="S1412" i="7"/>
  <c r="S752" i="7"/>
  <c r="S638" i="7"/>
  <c r="W558" i="7"/>
  <c r="S103" i="7"/>
  <c r="S3908" i="7"/>
  <c r="S217" i="7"/>
  <c r="W1915" i="7"/>
  <c r="S1644" i="7"/>
  <c r="S5342" i="7"/>
  <c r="S5359" i="7"/>
  <c r="S3396" i="7"/>
  <c r="S2580" i="7"/>
  <c r="S813" i="7"/>
  <c r="S4026" i="7"/>
  <c r="W5658" i="7"/>
  <c r="W4095" i="7"/>
  <c r="W3063" i="7"/>
  <c r="S1960" i="7"/>
  <c r="S1240" i="7"/>
  <c r="S3512" i="7"/>
  <c r="W3043" i="7"/>
  <c r="W3811" i="7"/>
  <c r="S1923" i="7"/>
  <c r="S4236" i="7"/>
  <c r="W2287" i="7"/>
  <c r="W4311" i="7"/>
  <c r="S4145" i="7"/>
  <c r="W5046" i="7"/>
  <c r="S4258" i="7"/>
  <c r="W3311" i="7"/>
  <c r="S4932" i="7"/>
  <c r="W2456" i="7"/>
  <c r="S965" i="7"/>
  <c r="S3576" i="7"/>
  <c r="W1724" i="7"/>
  <c r="S5657" i="7"/>
  <c r="S5682" i="7"/>
  <c r="S5431" i="7"/>
  <c r="W5143" i="7"/>
  <c r="W5331" i="7"/>
  <c r="S4771" i="7"/>
  <c r="S4428" i="7"/>
  <c r="S4297" i="7"/>
  <c r="W3987" i="7"/>
  <c r="S3802" i="7"/>
  <c r="S3737" i="7"/>
  <c r="W3184" i="7"/>
  <c r="W3001" i="7"/>
  <c r="W3125" i="7"/>
  <c r="W2881" i="7"/>
  <c r="S2751" i="7"/>
  <c r="W2218" i="7"/>
  <c r="W2441" i="7"/>
  <c r="W1924" i="7"/>
  <c r="S2161" i="7"/>
  <c r="W1533" i="7"/>
  <c r="S2108" i="7"/>
  <c r="W1187" i="7"/>
  <c r="W1259" i="7"/>
  <c r="W913" i="7"/>
  <c r="W764" i="7"/>
  <c r="W1412" i="7"/>
  <c r="S716" i="7"/>
  <c r="W334" i="7"/>
  <c r="W500" i="7"/>
  <c r="S517" i="7"/>
  <c r="W217" i="7"/>
  <c r="W532" i="7"/>
  <c r="S1068" i="7"/>
  <c r="W1472" i="7"/>
  <c r="W3828" i="7"/>
  <c r="W2580" i="7"/>
  <c r="W669" i="7"/>
  <c r="W904" i="7"/>
  <c r="W3823" i="7"/>
  <c r="W188" i="7"/>
  <c r="W4034" i="7"/>
  <c r="S1267" i="7"/>
  <c r="S1383" i="7"/>
  <c r="W2498" i="7"/>
  <c r="S462" i="7"/>
  <c r="W4244" i="7"/>
  <c r="W988" i="7"/>
  <c r="W2618" i="7"/>
  <c r="S4453" i="7"/>
  <c r="S3315" i="7"/>
  <c r="W3976" i="7"/>
  <c r="S5560" i="7"/>
  <c r="S3581" i="7"/>
  <c r="W5309" i="7"/>
  <c r="S4050" i="7"/>
  <c r="S2937" i="7"/>
  <c r="W4809" i="7"/>
  <c r="S3694" i="7"/>
  <c r="W5422" i="7"/>
  <c r="S2171" i="7"/>
  <c r="S3323" i="7"/>
  <c r="S4763" i="7"/>
  <c r="W5816" i="7"/>
  <c r="S2723" i="7"/>
  <c r="W5319" i="7"/>
  <c r="W3862" i="7"/>
  <c r="W2610" i="7"/>
  <c r="S1988" i="7"/>
  <c r="W670" i="7"/>
  <c r="W430" i="7"/>
  <c r="W1093" i="7"/>
  <c r="W216" i="7"/>
  <c r="W1732" i="7"/>
  <c r="S5761" i="7"/>
  <c r="W2527" i="7"/>
  <c r="S1239" i="7"/>
  <c r="S3100" i="7"/>
  <c r="S5297" i="7"/>
  <c r="W2925" i="7"/>
  <c r="S4834" i="7"/>
  <c r="W4319" i="7"/>
  <c r="S4073" i="7"/>
  <c r="W2570" i="7"/>
  <c r="W512" i="7"/>
  <c r="S5299" i="7"/>
  <c r="W2391" i="7"/>
  <c r="S5859" i="7"/>
  <c r="S5543" i="7"/>
  <c r="S5365" i="7"/>
  <c r="S5082" i="7"/>
  <c r="S5129" i="7"/>
  <c r="W4782" i="7"/>
  <c r="S4460" i="7"/>
  <c r="S4163" i="7"/>
  <c r="S4023" i="7"/>
  <c r="W3740" i="7"/>
  <c r="S3651" i="7"/>
  <c r="S3307" i="7"/>
  <c r="S2969" i="7"/>
  <c r="W3024" i="7"/>
  <c r="S2909" i="7"/>
  <c r="W2470" i="7"/>
  <c r="W2230" i="7"/>
  <c r="W2217" i="7"/>
  <c r="W2073" i="7"/>
  <c r="S2180" i="7"/>
  <c r="W2003" i="7"/>
  <c r="W1553" i="7"/>
  <c r="S1126" i="7"/>
  <c r="S1429" i="7"/>
  <c r="S668" i="7"/>
  <c r="S684" i="7"/>
  <c r="S834" i="7"/>
  <c r="W564" i="7"/>
  <c r="S594" i="7"/>
  <c r="S328" i="7"/>
  <c r="W2612" i="7"/>
  <c r="W3506" i="7"/>
  <c r="S4303" i="7"/>
  <c r="S348" i="7"/>
  <c r="S839" i="7"/>
  <c r="S2191" i="7"/>
  <c r="S3536" i="7"/>
  <c r="S381" i="7"/>
  <c r="S494" i="7"/>
  <c r="W1899" i="7"/>
  <c r="W2131" i="7"/>
  <c r="W3170" i="7"/>
  <c r="S979" i="7"/>
  <c r="W4644" i="7"/>
  <c r="W1584" i="7"/>
  <c r="W2155" i="7"/>
  <c r="W1049" i="7"/>
  <c r="W1916" i="7"/>
  <c r="S2867" i="7"/>
  <c r="W5118" i="7"/>
  <c r="S3526" i="7"/>
  <c r="W2637" i="7"/>
  <c r="W1988" i="7"/>
  <c r="S783" i="7"/>
  <c r="S555" i="7"/>
  <c r="S1093" i="7"/>
  <c r="W5414" i="7"/>
  <c r="W825" i="7"/>
  <c r="W1791" i="7"/>
  <c r="S1608" i="7"/>
  <c r="S663" i="7"/>
  <c r="W3820" i="7"/>
  <c r="W5441" i="7"/>
  <c r="W3069" i="7"/>
  <c r="W5721" i="7"/>
  <c r="S4319" i="7"/>
  <c r="S3900" i="7"/>
  <c r="W1709" i="7"/>
  <c r="W13" i="7"/>
  <c r="S1731" i="7"/>
  <c r="W3052" i="7"/>
  <c r="W5870" i="7"/>
  <c r="S5561" i="7"/>
  <c r="W5406" i="7"/>
  <c r="W5194" i="7"/>
  <c r="S4968" i="7"/>
  <c r="S4800" i="7"/>
  <c r="W4460" i="7"/>
  <c r="W4229" i="7"/>
  <c r="W3967" i="7"/>
  <c r="S3740" i="7"/>
  <c r="S3606" i="7"/>
  <c r="S3297" i="7"/>
  <c r="W2969" i="7"/>
  <c r="S2899" i="7"/>
  <c r="S2608" i="7"/>
  <c r="S2470" i="7"/>
  <c r="S2204" i="7"/>
  <c r="S2462" i="7"/>
  <c r="S2073" i="7"/>
  <c r="W1979" i="7"/>
  <c r="W1601" i="7"/>
  <c r="S1553" i="7"/>
  <c r="W1265" i="7"/>
  <c r="S1221" i="7"/>
  <c r="W958" i="7"/>
  <c r="W684" i="7"/>
  <c r="W834" i="7"/>
  <c r="W526" i="7"/>
  <c r="S352" i="7"/>
  <c r="W103" i="7"/>
  <c r="S2612" i="7"/>
  <c r="S3506" i="7"/>
  <c r="W3871" i="7"/>
  <c r="W204" i="7"/>
  <c r="W5359" i="7"/>
  <c r="W2191" i="7"/>
  <c r="W3536" i="7"/>
  <c r="W2598" i="7"/>
  <c r="W5171" i="7"/>
  <c r="S5033" i="7"/>
  <c r="S3720" i="7"/>
  <c r="S2518" i="7"/>
  <c r="S1539" i="7"/>
  <c r="S982" i="7"/>
  <c r="W469" i="7"/>
  <c r="W85" i="7"/>
  <c r="S863" i="7"/>
  <c r="W537" i="7"/>
  <c r="S62" i="7"/>
  <c r="W1338" i="7"/>
  <c r="S231" i="7"/>
  <c r="W4684" i="7"/>
  <c r="S5587" i="7"/>
  <c r="W3357" i="7"/>
  <c r="W1439" i="7"/>
  <c r="S4463" i="7"/>
  <c r="W3191" i="7"/>
  <c r="S1709" i="7"/>
  <c r="S13" i="7"/>
  <c r="W1731" i="7"/>
  <c r="S1937" i="7"/>
  <c r="S5870" i="7"/>
  <c r="W5556" i="7"/>
  <c r="S5406" i="7"/>
  <c r="S5194" i="7"/>
  <c r="W4968" i="7"/>
  <c r="W4747" i="7"/>
  <c r="W4473" i="7"/>
  <c r="S4229" i="7"/>
  <c r="W3771" i="7"/>
  <c r="S3609" i="7"/>
  <c r="S3454" i="7"/>
  <c r="W3297" i="7"/>
  <c r="S2995" i="7"/>
  <c r="W2899" i="7"/>
  <c r="W2608" i="7"/>
  <c r="S2341" i="7"/>
  <c r="W2204" i="7"/>
  <c r="W2462" i="7"/>
  <c r="W2025" i="7"/>
  <c r="S1979" i="7"/>
  <c r="S1601" i="7"/>
  <c r="S1695" i="7"/>
  <c r="S1265" i="7"/>
  <c r="W1221" i="7"/>
  <c r="W850" i="7"/>
  <c r="W975" i="7"/>
  <c r="S1209" i="7"/>
  <c r="S526" i="7"/>
  <c r="W352" i="7"/>
  <c r="S239" i="7"/>
  <c r="S1670" i="7"/>
  <c r="S2642" i="7"/>
  <c r="S3871" i="7"/>
  <c r="S204" i="7"/>
  <c r="S2083" i="7"/>
  <c r="S1903" i="7"/>
  <c r="W2672" i="7"/>
  <c r="S237" i="7"/>
  <c r="W5551" i="7"/>
  <c r="S1340" i="7"/>
  <c r="W640" i="7"/>
  <c r="S2738" i="7"/>
  <c r="W403" i="7"/>
  <c r="W4212" i="7"/>
  <c r="W1326" i="7"/>
  <c r="W5540" i="7"/>
  <c r="S617" i="7"/>
  <c r="W758" i="7"/>
  <c r="W651" i="7"/>
  <c r="W5821" i="7"/>
  <c r="S5043" i="7"/>
  <c r="S4840" i="7"/>
  <c r="S1997" i="7"/>
  <c r="W4301" i="7"/>
  <c r="W1602" i="7"/>
  <c r="S4914" i="7"/>
  <c r="W3801" i="7"/>
  <c r="W1822" i="7"/>
  <c r="W4846" i="7"/>
  <c r="W1595" i="7"/>
  <c r="W2603" i="7"/>
  <c r="S4043" i="7"/>
  <c r="W5866" i="7"/>
  <c r="S3554" i="7"/>
  <c r="S4105" i="7"/>
  <c r="S4707" i="7"/>
  <c r="W3319" i="7"/>
  <c r="S2540" i="7"/>
  <c r="S1402" i="7"/>
  <c r="W626" i="7"/>
  <c r="S524" i="7"/>
  <c r="W650" i="7"/>
  <c r="W3432" i="7"/>
  <c r="S1012" i="7"/>
  <c r="W415" i="7"/>
  <c r="W652" i="7"/>
  <c r="S4441" i="7"/>
  <c r="W2705" i="7"/>
  <c r="W3318" i="7"/>
  <c r="W5229" i="7"/>
  <c r="W2591" i="7"/>
  <c r="W5675" i="7"/>
  <c r="W2722" i="7"/>
  <c r="S1085" i="7"/>
  <c r="W923" i="7"/>
  <c r="S5352" i="7"/>
  <c r="S4317" i="7"/>
  <c r="W5717" i="7"/>
  <c r="S5496" i="7"/>
  <c r="W5262" i="7"/>
  <c r="S5112" i="7"/>
  <c r="S4906" i="7"/>
  <c r="S4718" i="7"/>
  <c r="S4656" i="7"/>
  <c r="S4310" i="7"/>
  <c r="S3948" i="7"/>
  <c r="S3661" i="7"/>
  <c r="S3296" i="7"/>
  <c r="W3098" i="7"/>
  <c r="W3226" i="7"/>
  <c r="S2835" i="7"/>
  <c r="W2858" i="7"/>
  <c r="W2372" i="7"/>
  <c r="W2236" i="7"/>
  <c r="W2125" i="7"/>
  <c r="S1964" i="7"/>
  <c r="W1426" i="7"/>
  <c r="W1557" i="7"/>
  <c r="S1396" i="7"/>
  <c r="W1238" i="7"/>
  <c r="W1745" i="7"/>
  <c r="W776" i="7"/>
  <c r="S806" i="7"/>
  <c r="S932" i="7"/>
  <c r="W559" i="7"/>
  <c r="S274" i="7"/>
  <c r="W232" i="7"/>
  <c r="S1081" i="7"/>
  <c r="S803" i="7"/>
  <c r="W1212" i="7"/>
  <c r="W3614" i="7"/>
  <c r="S5124" i="7"/>
  <c r="W3523" i="7"/>
  <c r="S957" i="7"/>
  <c r="W90" i="7"/>
  <c r="S4255" i="7"/>
  <c r="W1052" i="7"/>
  <c r="W4898" i="7"/>
  <c r="S1466" i="7"/>
  <c r="S484" i="7"/>
  <c r="W3348" i="7"/>
  <c r="W1038" i="7"/>
  <c r="S4676" i="7"/>
  <c r="W41" i="7"/>
  <c r="S481" i="7"/>
  <c r="W329" i="7"/>
  <c r="S507" i="7"/>
  <c r="S1672" i="7"/>
  <c r="W800" i="7"/>
  <c r="W865" i="7"/>
  <c r="W951" i="7"/>
  <c r="W1457" i="7"/>
  <c r="S1354" i="7"/>
  <c r="W1394" i="7"/>
  <c r="W1555" i="7"/>
  <c r="W1469" i="7"/>
  <c r="S1926" i="7"/>
  <c r="W2068" i="7"/>
  <c r="W1941" i="7"/>
  <c r="S2437" i="7"/>
  <c r="W2214" i="7"/>
  <c r="W2478" i="7"/>
  <c r="S2749" i="7"/>
  <c r="S2885" i="7"/>
  <c r="S2668" i="7"/>
  <c r="W3036" i="7"/>
  <c r="S3054" i="7"/>
  <c r="S3279" i="7"/>
  <c r="S3244" i="7"/>
  <c r="S3376" i="7"/>
  <c r="S3658" i="7"/>
  <c r="W3935" i="7"/>
  <c r="W3977" i="7"/>
  <c r="W4130" i="7"/>
  <c r="S4197" i="7"/>
  <c r="W4523" i="7"/>
  <c r="S4400" i="7"/>
  <c r="S4772" i="7"/>
  <c r="S4877" i="7"/>
  <c r="W4916" i="7"/>
  <c r="W4985" i="7"/>
  <c r="S5232" i="7"/>
  <c r="W5437" i="7"/>
  <c r="W5532" i="7"/>
  <c r="S5619" i="7"/>
  <c r="W5776" i="7"/>
  <c r="W2687" i="7"/>
  <c r="S2877" i="7"/>
  <c r="W5702" i="7"/>
  <c r="W114" i="7"/>
  <c r="S1000" i="7"/>
  <c r="W1477" i="7"/>
  <c r="W3010" i="7"/>
  <c r="S4528" i="7"/>
  <c r="W5256" i="7"/>
  <c r="S5195" i="7"/>
  <c r="W3323" i="7"/>
  <c r="W1883" i="7"/>
  <c r="W4990" i="7"/>
  <c r="S5241" i="7"/>
  <c r="S3081" i="7"/>
  <c r="W4050" i="7"/>
  <c r="S4733" i="7"/>
  <c r="W2573" i="7"/>
  <c r="W4552" i="7"/>
  <c r="W3459" i="7"/>
  <c r="W4453" i="7"/>
  <c r="W3482" i="7"/>
  <c r="W617" i="7"/>
  <c r="W462" i="7"/>
  <c r="S4212" i="7"/>
  <c r="W1267" i="7"/>
  <c r="S640" i="7"/>
  <c r="S3823" i="7"/>
  <c r="W237" i="7"/>
  <c r="S5686" i="7"/>
  <c r="S1472" i="7"/>
  <c r="S2575" i="7"/>
  <c r="W1081" i="7"/>
  <c r="S130" i="7"/>
  <c r="W623" i="7"/>
  <c r="W867" i="7"/>
  <c r="S1745" i="7"/>
  <c r="W1061" i="7"/>
  <c r="W2077" i="7"/>
  <c r="S1845" i="7"/>
  <c r="W2519" i="7"/>
  <c r="S2566" i="7"/>
  <c r="W2710" i="7"/>
  <c r="S2887" i="7"/>
  <c r="W3737" i="7"/>
  <c r="S3771" i="7"/>
  <c r="S4419" i="7"/>
  <c r="W4832" i="7"/>
  <c r="W5302" i="7"/>
  <c r="S5520" i="7"/>
  <c r="S3922" i="7"/>
  <c r="S4927" i="7"/>
  <c r="W1991" i="7"/>
  <c r="W5790" i="7"/>
  <c r="W2098" i="7"/>
  <c r="S5153" i="7"/>
  <c r="S2137" i="7"/>
  <c r="S415" i="7"/>
  <c r="S3572" i="7"/>
  <c r="W3578" i="7"/>
  <c r="W543" i="7"/>
  <c r="W2092" i="7"/>
  <c r="S3472" i="7"/>
  <c r="W120" i="7"/>
  <c r="W5484" i="7"/>
  <c r="W5195" i="7"/>
  <c r="S3035" i="7"/>
  <c r="W1739" i="7"/>
  <c r="S4846" i="7"/>
  <c r="W5241" i="7"/>
  <c r="W3081" i="7"/>
  <c r="S3330" i="7"/>
  <c r="S4445" i="7"/>
  <c r="W1997" i="7"/>
  <c r="S4552" i="7"/>
  <c r="S3459" i="7"/>
  <c r="W4309" i="7"/>
  <c r="W3914" i="7"/>
  <c r="S1049" i="7"/>
  <c r="S1038" i="7"/>
  <c r="S4644" i="7"/>
  <c r="W1466" i="7"/>
  <c r="S2131" i="7"/>
  <c r="W4255" i="7"/>
  <c r="W381" i="7"/>
  <c r="S3523" i="7"/>
  <c r="S2750" i="7"/>
  <c r="W4020" i="7"/>
  <c r="W1225" i="7"/>
  <c r="W274" i="7"/>
  <c r="S623" i="7"/>
  <c r="S975" i="7"/>
  <c r="W1270" i="7"/>
  <c r="S1187" i="7"/>
  <c r="W1480" i="7"/>
  <c r="W1845" i="7"/>
  <c r="S2236" i="7"/>
  <c r="W2566" i="7"/>
  <c r="W2670" i="7"/>
  <c r="W3133" i="7"/>
  <c r="S3517" i="7"/>
  <c r="S4063" i="7"/>
  <c r="S4404" i="7"/>
  <c r="W4736" i="7"/>
  <c r="S5302" i="7"/>
  <c r="S5556" i="7"/>
  <c r="S4422" i="7"/>
  <c r="W3576" i="7"/>
  <c r="S2570" i="7"/>
  <c r="W5716" i="7"/>
  <c r="S5229" i="7"/>
  <c r="W4433" i="7"/>
  <c r="S1849" i="7"/>
  <c r="W1279" i="7"/>
  <c r="W1355" i="7"/>
  <c r="S2648" i="7"/>
  <c r="S1825" i="7"/>
  <c r="W2466" i="7"/>
  <c r="W3815" i="7"/>
  <c r="W2257" i="7"/>
  <c r="W3499" i="7"/>
  <c r="S1597" i="7"/>
  <c r="W4078" i="7"/>
  <c r="S3060" i="7"/>
  <c r="W106" i="7"/>
  <c r="S5727" i="7"/>
  <c r="W696" i="7"/>
  <c r="W2541" i="7"/>
  <c r="W4742" i="7"/>
  <c r="W2408" i="7"/>
  <c r="W961" i="7"/>
  <c r="S1680" i="7"/>
  <c r="S1403" i="7"/>
  <c r="S5039" i="7"/>
  <c r="S3369" i="7"/>
  <c r="W1289" i="7"/>
  <c r="W111" i="7"/>
  <c r="W4" i="7"/>
  <c r="S1232" i="7"/>
  <c r="S439" i="7"/>
  <c r="W844" i="7"/>
  <c r="S255" i="7"/>
  <c r="W4143" i="7"/>
  <c r="S5677" i="7"/>
  <c r="W5417" i="7"/>
  <c r="W5166" i="7"/>
  <c r="S5349" i="7"/>
  <c r="W1703" i="7"/>
  <c r="W5015" i="7"/>
  <c r="W4052" i="7"/>
  <c r="S1473" i="7"/>
  <c r="S218" i="7"/>
  <c r="S5816" i="7"/>
  <c r="S5613" i="7"/>
  <c r="W5326" i="7"/>
  <c r="W5094" i="7"/>
  <c r="S5057" i="7"/>
  <c r="W4974" i="7"/>
  <c r="W4814" i="7"/>
  <c r="W4561" i="7"/>
  <c r="W4527" i="7"/>
  <c r="W4199" i="7"/>
  <c r="S4233" i="7"/>
  <c r="W4037" i="7"/>
  <c r="W3959" i="7"/>
  <c r="W3788" i="7"/>
  <c r="S3807" i="7"/>
  <c r="W3556" i="7"/>
  <c r="W3239" i="7"/>
  <c r="W2938" i="7"/>
  <c r="S3029" i="7"/>
  <c r="W3051" i="7"/>
  <c r="W3302" i="7"/>
  <c r="W3217" i="7"/>
  <c r="W2277" i="7"/>
  <c r="W2289" i="7"/>
  <c r="S2223" i="7"/>
  <c r="W2136" i="7"/>
  <c r="W1917" i="7"/>
  <c r="W2015" i="7"/>
  <c r="S1645" i="7"/>
  <c r="S1420" i="7"/>
  <c r="W1284" i="7"/>
  <c r="W1946" i="7"/>
  <c r="W949" i="7"/>
  <c r="W998" i="7"/>
  <c r="S823" i="7"/>
  <c r="W757" i="7"/>
  <c r="W563" i="7"/>
  <c r="W375" i="7"/>
  <c r="S299" i="7"/>
  <c r="S92" i="7"/>
  <c r="W2684" i="7"/>
  <c r="S97" i="7"/>
  <c r="W851" i="7"/>
  <c r="W2647" i="7"/>
  <c r="W372" i="7"/>
  <c r="W1568" i="7"/>
  <c r="W1959" i="7"/>
  <c r="W4099" i="7"/>
  <c r="W693" i="7"/>
  <c r="S3487" i="7"/>
  <c r="S3031" i="7"/>
  <c r="S212" i="7"/>
  <c r="W5402" i="7"/>
  <c r="W1291" i="7"/>
  <c r="W4488" i="7"/>
  <c r="S630" i="7"/>
  <c r="W2031" i="7"/>
  <c r="W641" i="7"/>
  <c r="S826" i="7"/>
  <c r="S5856" i="7"/>
  <c r="S552" i="7"/>
  <c r="S4466" i="7"/>
  <c r="S2532" i="7"/>
  <c r="W416" i="7"/>
  <c r="W186" i="7"/>
  <c r="W4859" i="7"/>
  <c r="W5022" i="7"/>
  <c r="W3044" i="7"/>
  <c r="W879" i="7"/>
  <c r="W3584" i="7"/>
  <c r="S2500" i="7"/>
  <c r="S538" i="7"/>
  <c r="S2707" i="7"/>
  <c r="W4089" i="7"/>
  <c r="W2346" i="7"/>
  <c r="S262" i="7"/>
  <c r="W4490" i="7"/>
  <c r="W5209" i="7"/>
  <c r="W4571" i="7"/>
  <c r="S2740" i="7"/>
  <c r="S762" i="7"/>
  <c r="W2720" i="7"/>
  <c r="S2780" i="7"/>
  <c r="W80" i="7"/>
  <c r="W734" i="7"/>
  <c r="W3488" i="7"/>
  <c r="S1393" i="7"/>
  <c r="S4719" i="7"/>
  <c r="W1817" i="7"/>
  <c r="S1710" i="7"/>
  <c r="W2901" i="7"/>
  <c r="S5643" i="7"/>
  <c r="S2423" i="7"/>
  <c r="S5159" i="7"/>
  <c r="W3502" i="7"/>
  <c r="S749" i="7"/>
  <c r="W1242" i="7"/>
  <c r="S5811" i="7"/>
  <c r="W5535" i="7"/>
  <c r="S5294" i="7"/>
  <c r="S5111" i="7"/>
  <c r="S5003" i="7"/>
  <c r="W4865" i="7"/>
  <c r="W4754" i="7"/>
  <c r="W4496" i="7"/>
  <c r="S4270" i="7"/>
  <c r="S4389" i="7"/>
  <c r="W4265" i="7"/>
  <c r="S4090" i="7"/>
  <c r="W3798" i="7"/>
  <c r="W3827" i="7"/>
  <c r="W3627" i="7"/>
  <c r="S3725" i="7"/>
  <c r="S3339" i="7"/>
  <c r="W3037" i="7"/>
  <c r="W3300" i="7"/>
  <c r="W2900" i="7"/>
  <c r="W2826" i="7"/>
  <c r="S2785" i="7"/>
  <c r="S2506" i="7"/>
  <c r="S2342" i="7"/>
  <c r="W2468" i="7"/>
  <c r="S2149" i="7"/>
  <c r="S2168" i="7"/>
  <c r="W1522" i="7"/>
  <c r="S2122" i="7"/>
  <c r="S1854" i="7"/>
  <c r="W1301" i="7"/>
  <c r="S1257" i="7"/>
  <c r="S708" i="7"/>
  <c r="W781" i="7"/>
  <c r="W1048" i="7"/>
  <c r="W699" i="7"/>
  <c r="W442" i="7"/>
  <c r="S251" i="7"/>
  <c r="S166" i="7"/>
  <c r="W304" i="7"/>
  <c r="S1718" i="7"/>
  <c r="W5378" i="7"/>
  <c r="W724" i="7"/>
  <c r="W1980" i="7"/>
  <c r="W228" i="7"/>
  <c r="W887" i="7"/>
  <c r="W5196" i="7"/>
  <c r="S3608" i="7"/>
  <c r="W549" i="7"/>
  <c r="W2431" i="7"/>
  <c r="W2599" i="7"/>
  <c r="S68" i="7"/>
  <c r="S3543" i="7"/>
  <c r="S3385" i="7"/>
  <c r="S4045" i="7"/>
  <c r="W2090" i="7"/>
  <c r="S127" i="7"/>
  <c r="W5571" i="7"/>
  <c r="S2547" i="7"/>
  <c r="S4282" i="7"/>
  <c r="W2740" i="7"/>
  <c r="W768" i="7"/>
  <c r="S1117" i="7"/>
  <c r="S417" i="7"/>
  <c r="W5438" i="7"/>
  <c r="S734" i="7"/>
  <c r="W1388" i="7"/>
  <c r="W3121" i="7"/>
  <c r="W5007" i="7"/>
  <c r="S1961" i="7"/>
  <c r="S2862" i="7"/>
  <c r="W3045" i="7"/>
  <c r="W5643" i="7"/>
  <c r="W2567" i="7"/>
  <c r="S5736" i="7"/>
  <c r="W3284" i="7"/>
  <c r="W749" i="7"/>
  <c r="S1242" i="7"/>
  <c r="S5735" i="7"/>
  <c r="S5535" i="7"/>
  <c r="S5343" i="7"/>
  <c r="W5111" i="7"/>
  <c r="W5003" i="7"/>
  <c r="S4865" i="7"/>
  <c r="S4754" i="7"/>
  <c r="S4496" i="7"/>
  <c r="W4270" i="7"/>
  <c r="W4389" i="7"/>
  <c r="S4265" i="7"/>
  <c r="W4090" i="7"/>
  <c r="S3798" i="7"/>
  <c r="S3827" i="7"/>
  <c r="S3627" i="7"/>
  <c r="W3725" i="7"/>
  <c r="W3339" i="7"/>
  <c r="S3037" i="7"/>
  <c r="S3300" i="7"/>
  <c r="S2900" i="7"/>
  <c r="S2826" i="7"/>
  <c r="W2785" i="7"/>
  <c r="W2506" i="7"/>
  <c r="W2342" i="7"/>
  <c r="S2468" i="7"/>
  <c r="W2149" i="7"/>
  <c r="W2168" i="7"/>
  <c r="S1522" i="7"/>
  <c r="W2122" i="7"/>
  <c r="W1854" i="7"/>
  <c r="S1301" i="7"/>
  <c r="W1257" i="7"/>
  <c r="W708" i="7"/>
  <c r="S781" i="7"/>
  <c r="S1048" i="7"/>
  <c r="S699" i="7"/>
  <c r="S442" i="7"/>
  <c r="W251" i="7"/>
  <c r="W166" i="7"/>
  <c r="S304" i="7"/>
  <c r="W1718" i="7"/>
  <c r="S5378" i="7"/>
  <c r="S724" i="7"/>
  <c r="S1980" i="7"/>
  <c r="S228" i="7"/>
  <c r="S887" i="7"/>
  <c r="S5196" i="7"/>
  <c r="W3608" i="7"/>
  <c r="S549" i="7"/>
  <c r="S2431" i="7"/>
  <c r="S2599" i="7"/>
  <c r="W68" i="7"/>
  <c r="W4106" i="7"/>
  <c r="S1147" i="7"/>
  <c r="S5581" i="7"/>
  <c r="S486" i="7"/>
  <c r="S5616" i="7"/>
  <c r="S3847" i="7"/>
  <c r="S5598" i="7"/>
  <c r="S3484" i="7"/>
  <c r="S5804" i="7"/>
  <c r="S4151" i="7"/>
  <c r="W1984" i="7"/>
  <c r="W247" i="7"/>
  <c r="S3928" i="7"/>
  <c r="S2084" i="7"/>
  <c r="S4502" i="7"/>
  <c r="S2667" i="7"/>
  <c r="W616" i="7"/>
  <c r="S3722" i="7"/>
  <c r="W417" i="7"/>
  <c r="S5438" i="7"/>
  <c r="S2592" i="7"/>
  <c r="W2796" i="7"/>
  <c r="S4129" i="7"/>
  <c r="S5295" i="7"/>
  <c r="W2537" i="7"/>
  <c r="W2862" i="7"/>
  <c r="S3045" i="7"/>
  <c r="S2074" i="7"/>
  <c r="S2567" i="7"/>
  <c r="W5622" i="7"/>
  <c r="S3284" i="7"/>
  <c r="S284" i="7"/>
  <c r="S1801" i="7"/>
  <c r="W5735" i="7"/>
  <c r="W5493" i="7"/>
  <c r="W5343" i="7"/>
  <c r="S5004" i="7"/>
  <c r="S5044" i="7"/>
  <c r="W5025" i="7"/>
  <c r="W4884" i="7"/>
  <c r="W4619" i="7"/>
  <c r="W4450" i="7"/>
  <c r="W4333" i="7"/>
  <c r="W4085" i="7"/>
  <c r="W4004" i="7"/>
  <c r="W3942" i="7"/>
  <c r="S3633" i="7"/>
  <c r="W3486" i="7"/>
  <c r="S3351" i="7"/>
  <c r="W3337" i="7"/>
  <c r="W3084" i="7"/>
  <c r="W3070" i="7"/>
  <c r="W2706" i="7"/>
  <c r="W2536" i="7"/>
  <c r="S2641" i="7"/>
  <c r="S2402" i="7"/>
  <c r="W2240" i="7"/>
  <c r="W2360" i="7"/>
  <c r="S2082" i="7"/>
  <c r="S1778" i="7"/>
  <c r="W1711" i="7"/>
  <c r="W1690" i="7"/>
  <c r="W1589" i="7"/>
  <c r="S1390" i="7"/>
  <c r="S1067" i="7"/>
  <c r="S966" i="7"/>
  <c r="S905" i="7"/>
  <c r="W842" i="7"/>
  <c r="W582" i="7"/>
  <c r="W365" i="7"/>
  <c r="W77" i="7"/>
  <c r="W10" i="7"/>
  <c r="W331" i="7"/>
  <c r="S1430" i="7"/>
  <c r="W4514" i="7"/>
  <c r="W4524" i="7"/>
  <c r="W1692" i="7"/>
  <c r="W5486" i="7"/>
  <c r="S23" i="7"/>
  <c r="S3468" i="7"/>
  <c r="W2744" i="7"/>
  <c r="S405" i="7"/>
  <c r="W698" i="7"/>
  <c r="W1947" i="7"/>
  <c r="S2587" i="7"/>
  <c r="W3674" i="7"/>
  <c r="S1003" i="7"/>
  <c r="W3852" i="7"/>
  <c r="W342" i="7"/>
  <c r="W4316" i="7"/>
  <c r="W5647" i="7"/>
  <c r="S3002" i="7"/>
  <c r="W2982" i="7"/>
  <c r="S5670" i="7"/>
  <c r="W3532" i="7"/>
  <c r="S1766" i="7"/>
  <c r="W2930" i="7"/>
  <c r="S4648" i="7"/>
  <c r="S598" i="7"/>
  <c r="S4009" i="7"/>
  <c r="W2344" i="7"/>
  <c r="W452" i="7"/>
  <c r="S2551" i="7"/>
  <c r="S273" i="7"/>
  <c r="S5006" i="7"/>
  <c r="W2239" i="7"/>
  <c r="S2796" i="7"/>
  <c r="S4273" i="7"/>
  <c r="W5295" i="7"/>
  <c r="W2681" i="7"/>
  <c r="S3150" i="7"/>
  <c r="W3765" i="7"/>
  <c r="S4234" i="7"/>
  <c r="S3287" i="7"/>
  <c r="S5622" i="7"/>
  <c r="W2872" i="7"/>
  <c r="S2792" i="7"/>
  <c r="W4695" i="7"/>
  <c r="W5662" i="7"/>
  <c r="W5476" i="7"/>
  <c r="S5336" i="7"/>
  <c r="W5004" i="7"/>
  <c r="W5044" i="7"/>
  <c r="S5025" i="7"/>
  <c r="S4884" i="7"/>
  <c r="S4619" i="7"/>
  <c r="S4450" i="7"/>
  <c r="S4333" i="7"/>
  <c r="S4085" i="7"/>
  <c r="S4004" i="7"/>
  <c r="S3942" i="7"/>
  <c r="W3633" i="7"/>
  <c r="S3486" i="7"/>
  <c r="W3351" i="7"/>
  <c r="S3337" i="7"/>
  <c r="S3084" i="7"/>
  <c r="S3070" i="7"/>
  <c r="S2706" i="7"/>
  <c r="S2536" i="7"/>
  <c r="W2641" i="7"/>
  <c r="W2402" i="7"/>
  <c r="S2240" i="7"/>
  <c r="S2360" i="7"/>
  <c r="W2082" i="7"/>
  <c r="W1778" i="7"/>
  <c r="S1711" i="7"/>
  <c r="S1690" i="7"/>
  <c r="S1589" i="7"/>
  <c r="W1390" i="7"/>
  <c r="W1067" i="7"/>
  <c r="W966" i="7"/>
  <c r="W905" i="7"/>
  <c r="S842" i="7"/>
  <c r="S582" i="7"/>
  <c r="S365" i="7"/>
  <c r="S77" i="7"/>
  <c r="S10" i="7"/>
  <c r="S331" i="7"/>
  <c r="W1430" i="7"/>
  <c r="S4514" i="7"/>
  <c r="S4524" i="7"/>
  <c r="S1692" i="7"/>
  <c r="S5486" i="7"/>
  <c r="W23" i="7"/>
  <c r="W3468" i="7"/>
  <c r="S2744" i="7"/>
  <c r="W405" i="7"/>
  <c r="S698" i="7"/>
  <c r="S1947" i="7"/>
  <c r="W2587" i="7"/>
  <c r="S3674" i="7"/>
  <c r="W1003" i="7"/>
  <c r="S3852" i="7"/>
  <c r="S342" i="7"/>
  <c r="S4316" i="7"/>
  <c r="S5647" i="7"/>
  <c r="W4915" i="7"/>
  <c r="W250" i="7"/>
  <c r="S2770" i="7"/>
  <c r="W5688" i="7"/>
  <c r="S3286" i="7"/>
  <c r="W1594" i="7"/>
  <c r="W935" i="7"/>
  <c r="W5405" i="7"/>
  <c r="W2323" i="7"/>
  <c r="W4009" i="7"/>
  <c r="S2344" i="7"/>
  <c r="W1716" i="7"/>
  <c r="W3775" i="7"/>
  <c r="W3710" i="7"/>
  <c r="S2239" i="7"/>
  <c r="S4886" i="7"/>
  <c r="W4273" i="7"/>
  <c r="W2932" i="7"/>
  <c r="S2681" i="7"/>
  <c r="S4014" i="7"/>
  <c r="W3909" i="7"/>
  <c r="W4234" i="7"/>
  <c r="W3431" i="7"/>
  <c r="S5787" i="7"/>
  <c r="S2556" i="7"/>
  <c r="S635" i="7"/>
  <c r="S4695" i="7"/>
  <c r="S5722" i="7"/>
  <c r="S5476" i="7"/>
  <c r="S5475" i="7"/>
  <c r="S4976" i="7"/>
  <c r="S4997" i="7"/>
  <c r="S5069" i="7"/>
  <c r="W4895" i="7"/>
  <c r="S4436" i="7"/>
  <c r="S4577" i="7"/>
  <c r="W4239" i="7"/>
  <c r="W4135" i="7"/>
  <c r="S4114" i="7"/>
  <c r="W3955" i="7"/>
  <c r="W3508" i="7"/>
  <c r="S3370" i="7"/>
  <c r="S3280" i="7"/>
  <c r="W3413" i="7"/>
  <c r="W2976" i="7"/>
  <c r="W3274" i="7"/>
  <c r="W2782" i="7"/>
  <c r="W2614" i="7"/>
  <c r="W2581" i="7"/>
  <c r="W2298" i="7"/>
  <c r="S2542" i="7"/>
  <c r="S2282" i="7"/>
  <c r="S2034" i="7"/>
  <c r="W2213" i="7"/>
  <c r="W1567" i="7"/>
  <c r="S1784" i="7"/>
  <c r="W1286" i="7"/>
  <c r="S1246" i="7"/>
  <c r="W1300" i="7"/>
  <c r="S858" i="7"/>
  <c r="S720" i="7"/>
  <c r="W925" i="7"/>
  <c r="S570" i="7"/>
  <c r="S399" i="7"/>
  <c r="W547" i="7"/>
  <c r="W391" i="7"/>
  <c r="S572" i="7"/>
  <c r="W1249" i="7"/>
  <c r="W3650" i="7"/>
  <c r="W710" i="7"/>
  <c r="W1092" i="7"/>
  <c r="W4622" i="7"/>
  <c r="W2522" i="7"/>
  <c r="W2604" i="7"/>
  <c r="S1125" i="7"/>
  <c r="W5876" i="7"/>
  <c r="S2301" i="7"/>
  <c r="S2225" i="7"/>
  <c r="W5207" i="7"/>
  <c r="W2965" i="7"/>
  <c r="W886" i="7"/>
  <c r="S3103" i="7"/>
  <c r="W1774" i="7"/>
  <c r="W5481" i="7"/>
  <c r="W3645" i="7"/>
  <c r="W1593" i="7"/>
  <c r="S305" i="7"/>
  <c r="S2966" i="7"/>
  <c r="W3067" i="7"/>
  <c r="W1303" i="7"/>
  <c r="S1074" i="7"/>
  <c r="W2726" i="7"/>
  <c r="S5749" i="7"/>
  <c r="S3940" i="7"/>
  <c r="S3833" i="7"/>
  <c r="S4446" i="7"/>
  <c r="W4917" i="7"/>
  <c r="W5386" i="7"/>
  <c r="W4439" i="7"/>
  <c r="S4863" i="7"/>
  <c r="W1660" i="7"/>
  <c r="S4008" i="7"/>
  <c r="S4961" i="7"/>
  <c r="S5703" i="7"/>
  <c r="W5322" i="7"/>
  <c r="S5255" i="7"/>
  <c r="W5172" i="7"/>
  <c r="S4921" i="7"/>
  <c r="W4760" i="7"/>
  <c r="S4918" i="7"/>
  <c r="W4694" i="7"/>
  <c r="W4412" i="7"/>
  <c r="S4292" i="7"/>
  <c r="W3973" i="7"/>
  <c r="W4112" i="7"/>
  <c r="S3956" i="7"/>
  <c r="S3601" i="7"/>
  <c r="S3678" i="7"/>
  <c r="S3361" i="7"/>
  <c r="S3169" i="7"/>
  <c r="W3147" i="7"/>
  <c r="S2943" i="7"/>
  <c r="W2855" i="7"/>
  <c r="S2880" i="7"/>
  <c r="S2345" i="7"/>
  <c r="S2528" i="7"/>
  <c r="W2473" i="7"/>
  <c r="S2154" i="7"/>
  <c r="W1986" i="7"/>
  <c r="S2598" i="7"/>
  <c r="W1552" i="7"/>
  <c r="S1591" i="7"/>
  <c r="W1199" i="7"/>
  <c r="S1471" i="7"/>
  <c r="W1150" i="7"/>
  <c r="S675" i="7"/>
  <c r="S876" i="7"/>
  <c r="W632" i="7"/>
  <c r="W634" i="7"/>
  <c r="W586" i="7"/>
  <c r="S5" i="7"/>
  <c r="W553" i="7"/>
  <c r="S5738" i="7"/>
  <c r="S1105" i="7"/>
  <c r="W2786" i="7"/>
  <c r="S3511" i="7"/>
  <c r="W660" i="7"/>
  <c r="W3758" i="7"/>
  <c r="W796" i="7"/>
  <c r="W1951" i="7"/>
  <c r="S981" i="7"/>
  <c r="W117" i="7"/>
  <c r="S3895" i="7"/>
  <c r="W1220" i="7"/>
  <c r="S1983" i="7"/>
  <c r="W2810" i="7"/>
  <c r="S2263" i="7"/>
  <c r="S1206" i="7"/>
  <c r="S2695" i="7"/>
  <c r="S1652" i="7"/>
  <c r="W1713" i="7"/>
  <c r="S5010" i="7"/>
  <c r="W3050" i="7"/>
  <c r="S4930" i="7"/>
  <c r="W2415" i="7"/>
  <c r="S1218" i="7"/>
  <c r="S1975" i="7"/>
  <c r="W2156" i="7"/>
  <c r="W1698" i="7"/>
  <c r="S3268" i="7"/>
  <c r="S2369" i="7"/>
  <c r="J8" i="1"/>
  <c r="J14" i="1" s="1"/>
  <c r="L8" i="1"/>
  <c r="L14" i="1" s="1"/>
  <c r="K8" i="1"/>
  <c r="K14" i="1" s="1"/>
  <c r="K19" i="1" s="1"/>
  <c r="N8" i="1"/>
  <c r="O8" i="1"/>
  <c r="O14" i="1" s="1"/>
  <c r="O19" i="1" s="1"/>
  <c r="B7" i="8"/>
  <c r="E12" i="8"/>
  <c r="F12" i="8" s="1"/>
  <c r="G12" i="8" s="1"/>
  <c r="B6" i="8"/>
  <c r="E4" i="8"/>
  <c r="E5" i="8" s="1"/>
  <c r="E6" i="8"/>
  <c r="S191" i="7"/>
  <c r="S616" i="7"/>
  <c r="W1260" i="7"/>
  <c r="W1673" i="7"/>
  <c r="W2333" i="7"/>
  <c r="W2843" i="7"/>
  <c r="W3291" i="7"/>
  <c r="W4282" i="7"/>
  <c r="W5071" i="7"/>
  <c r="S3665" i="7"/>
  <c r="W2060" i="7"/>
  <c r="S1554" i="7"/>
  <c r="W3194" i="7"/>
  <c r="W5660" i="7"/>
  <c r="W3535" i="7"/>
  <c r="W3794" i="7"/>
  <c r="S406" i="7"/>
  <c r="S1615" i="7"/>
  <c r="S2166" i="7"/>
  <c r="S2545" i="7"/>
  <c r="S3582" i="7"/>
  <c r="S4028" i="7"/>
  <c r="S4956" i="7"/>
  <c r="S5269" i="7"/>
  <c r="W5744" i="7"/>
  <c r="W3139" i="7"/>
  <c r="S3992" i="7"/>
  <c r="W5356" i="7"/>
  <c r="W5715" i="7"/>
  <c r="S5701" i="7"/>
  <c r="W2677" i="7"/>
  <c r="S3707" i="7"/>
  <c r="W5261" i="7"/>
  <c r="S5427" i="7"/>
  <c r="S4922" i="7"/>
  <c r="S451" i="7"/>
  <c r="W285" i="7"/>
  <c r="S1664" i="7"/>
  <c r="S1129" i="7"/>
  <c r="W505" i="7"/>
  <c r="S994" i="7"/>
  <c r="W1456" i="7"/>
  <c r="S1768" i="7"/>
  <c r="S2649" i="7"/>
  <c r="S3238" i="7"/>
  <c r="S3541" i="7"/>
  <c r="S4327" i="7"/>
  <c r="W4704" i="7"/>
  <c r="S5264" i="7"/>
  <c r="W4173" i="7"/>
  <c r="S696" i="7"/>
  <c r="W2764" i="7"/>
  <c r="S4586" i="7"/>
  <c r="S929" i="7"/>
  <c r="W4949" i="7"/>
  <c r="S5184" i="7"/>
  <c r="W873" i="7"/>
  <c r="S2863" i="7"/>
  <c r="W2987" i="7"/>
  <c r="W4041" i="7"/>
  <c r="W4397" i="7"/>
  <c r="W3411" i="7"/>
  <c r="W1171" i="7"/>
  <c r="W861" i="7"/>
  <c r="W252" i="7"/>
  <c r="W2371" i="7"/>
  <c r="W1296" i="7"/>
  <c r="W1812" i="7"/>
  <c r="W2766" i="7"/>
  <c r="W3073" i="7"/>
  <c r="W3709" i="7"/>
  <c r="W4896" i="7"/>
  <c r="W5341" i="7"/>
  <c r="W5800" i="7"/>
  <c r="S5796" i="7"/>
  <c r="S4838" i="7"/>
  <c r="W821" i="7"/>
  <c r="S2118" i="7"/>
  <c r="S2914" i="7"/>
  <c r="S997" i="7"/>
  <c r="S3110" i="7"/>
  <c r="S101" i="7"/>
  <c r="S2192" i="7"/>
  <c r="W778" i="7"/>
  <c r="W1274" i="7"/>
  <c r="W2229" i="7"/>
  <c r="W2357" i="7"/>
  <c r="W2876" i="7"/>
  <c r="W3663" i="7"/>
  <c r="W4146" i="7"/>
  <c r="W5184" i="7"/>
  <c r="S5674" i="7"/>
  <c r="S3708" i="7"/>
  <c r="S2699" i="7"/>
  <c r="W3821" i="7"/>
  <c r="W665" i="7"/>
  <c r="S1315" i="7"/>
  <c r="S1005" i="7"/>
  <c r="S396" i="7"/>
  <c r="S2756" i="7"/>
  <c r="S1744" i="7"/>
  <c r="S2286" i="7"/>
  <c r="S2602" i="7"/>
  <c r="S4266" i="7"/>
  <c r="S4996" i="7"/>
  <c r="W931" i="7"/>
  <c r="S821" i="7"/>
  <c r="W5746" i="7"/>
  <c r="W3687" i="7"/>
  <c r="W3110" i="7"/>
  <c r="S2953" i="7"/>
  <c r="W762" i="7"/>
  <c r="W2172" i="7"/>
  <c r="S2508" i="7"/>
  <c r="S4692" i="7"/>
  <c r="S5445" i="7"/>
  <c r="W5780" i="7"/>
  <c r="W4083" i="7"/>
  <c r="W2267" i="7"/>
  <c r="S2889" i="7"/>
  <c r="S3245" i="7"/>
  <c r="W4981" i="7"/>
  <c r="W4610" i="7"/>
  <c r="W1452" i="7"/>
  <c r="W373" i="7"/>
  <c r="W735" i="7"/>
  <c r="W2075" i="7"/>
  <c r="W2242" i="7"/>
  <c r="W2686" i="7"/>
  <c r="W3152" i="7"/>
  <c r="W3860" i="7"/>
  <c r="W4242" i="7"/>
  <c r="S5148" i="7"/>
  <c r="S5575" i="7"/>
  <c r="S1603" i="7"/>
  <c r="S5279" i="7"/>
  <c r="W2162" i="7"/>
  <c r="W1513" i="7"/>
  <c r="S5286" i="7"/>
  <c r="S2550" i="7"/>
  <c r="S4088" i="7"/>
  <c r="W2448" i="7"/>
  <c r="S1436" i="7"/>
  <c r="S3610" i="7"/>
  <c r="W4252" i="7"/>
  <c r="S5780" i="7"/>
  <c r="W457" i="7"/>
  <c r="S4395" i="7"/>
  <c r="S1835" i="7"/>
  <c r="S2457" i="7"/>
  <c r="S5042" i="7"/>
  <c r="S5408" i="7"/>
  <c r="W1740" i="7"/>
  <c r="W379" i="7"/>
  <c r="S1082" i="7"/>
  <c r="S2350" i="7"/>
  <c r="S2646" i="7"/>
  <c r="W3124" i="7"/>
  <c r="S3826" i="7"/>
  <c r="S4510" i="7"/>
  <c r="S5713" i="7"/>
  <c r="W1437" i="7"/>
  <c r="W2620" i="7"/>
  <c r="W1114" i="7"/>
  <c r="S1513" i="7"/>
  <c r="W4088" i="7"/>
  <c r="S2448" i="7"/>
  <c r="W937" i="7"/>
  <c r="W2085" i="7"/>
  <c r="S2643" i="7"/>
  <c r="W2964" i="7"/>
  <c r="S3645" i="7"/>
  <c r="W4455" i="7"/>
  <c r="W5055" i="7"/>
  <c r="S891" i="7"/>
  <c r="S5358" i="7"/>
  <c r="S5671" i="7"/>
  <c r="W1949" i="7"/>
  <c r="S1957" i="7"/>
  <c r="S366" i="7"/>
  <c r="S78" i="7"/>
  <c r="S1423" i="7"/>
  <c r="S5311" i="7"/>
  <c r="S40" i="7"/>
  <c r="S878" i="7"/>
  <c r="W1449" i="7"/>
  <c r="S2454" i="7"/>
  <c r="S2894" i="7"/>
  <c r="S3762" i="7"/>
  <c r="W5002" i="7"/>
  <c r="W5577" i="7"/>
  <c r="S2657" i="7"/>
  <c r="W423" i="7"/>
  <c r="S5765" i="7"/>
  <c r="W3346" i="7"/>
  <c r="T5875" i="7"/>
  <c r="U5875" i="7" s="1"/>
  <c r="T5863" i="7"/>
  <c r="U5863" i="7" s="1"/>
  <c r="T5851" i="7"/>
  <c r="U5851" i="7" s="1"/>
  <c r="T5839" i="7"/>
  <c r="U5839" i="7" s="1"/>
  <c r="T5827" i="7"/>
  <c r="U5827" i="7" s="1"/>
  <c r="T5815" i="7"/>
  <c r="U5815" i="7" s="1"/>
  <c r="T5803" i="7"/>
  <c r="U5803" i="7" s="1"/>
  <c r="T5791" i="7"/>
  <c r="U5791" i="7" s="1"/>
  <c r="T5779" i="7"/>
  <c r="U5779" i="7" s="1"/>
  <c r="T5767" i="7"/>
  <c r="U5767" i="7" s="1"/>
  <c r="T5874" i="7"/>
  <c r="U5874" i="7" s="1"/>
  <c r="T5862" i="7"/>
  <c r="U5862" i="7" s="1"/>
  <c r="T5850" i="7"/>
  <c r="U5850" i="7" s="1"/>
  <c r="T5838" i="7"/>
  <c r="U5838" i="7" s="1"/>
  <c r="T5826" i="7"/>
  <c r="U5826" i="7" s="1"/>
  <c r="T5814" i="7"/>
  <c r="U5814" i="7" s="1"/>
  <c r="T5802" i="7"/>
  <c r="U5802" i="7" s="1"/>
  <c r="T5790" i="7"/>
  <c r="U5790" i="7" s="1"/>
  <c r="T5778" i="7"/>
  <c r="U5778" i="7" s="1"/>
  <c r="T5766" i="7"/>
  <c r="U5766" i="7" s="1"/>
  <c r="T5873" i="7"/>
  <c r="U5873" i="7" s="1"/>
  <c r="T5861" i="7"/>
  <c r="U5861" i="7" s="1"/>
  <c r="T5849" i="7"/>
  <c r="U5849" i="7" s="1"/>
  <c r="T5837" i="7"/>
  <c r="U5837" i="7" s="1"/>
  <c r="T5825" i="7"/>
  <c r="U5825" i="7" s="1"/>
  <c r="T5813" i="7"/>
  <c r="U5813" i="7" s="1"/>
  <c r="T5801" i="7"/>
  <c r="U5801" i="7" s="1"/>
  <c r="T5789" i="7"/>
  <c r="U5789" i="7" s="1"/>
  <c r="T5777" i="7"/>
  <c r="U5777" i="7" s="1"/>
  <c r="T5872" i="7"/>
  <c r="U5872" i="7" s="1"/>
  <c r="T5860" i="7"/>
  <c r="U5860" i="7" s="1"/>
  <c r="T5848" i="7"/>
  <c r="U5848" i="7" s="1"/>
  <c r="T5836" i="7"/>
  <c r="U5836" i="7" s="1"/>
  <c r="T5824" i="7"/>
  <c r="U5824" i="7" s="1"/>
  <c r="T5812" i="7"/>
  <c r="U5812" i="7" s="1"/>
  <c r="T5800" i="7"/>
  <c r="U5800" i="7" s="1"/>
  <c r="T5788" i="7"/>
  <c r="U5788" i="7" s="1"/>
  <c r="T5871" i="7"/>
  <c r="U5871" i="7" s="1"/>
  <c r="T5859" i="7"/>
  <c r="U5859" i="7" s="1"/>
  <c r="T5847" i="7"/>
  <c r="U5847" i="7" s="1"/>
  <c r="T5835" i="7"/>
  <c r="U5835" i="7" s="1"/>
  <c r="T5823" i="7"/>
  <c r="U5823" i="7" s="1"/>
  <c r="T5811" i="7"/>
  <c r="U5811" i="7" s="1"/>
  <c r="T5799" i="7"/>
  <c r="U5799" i="7" s="1"/>
  <c r="T5787" i="7"/>
  <c r="U5787" i="7" s="1"/>
  <c r="T5775" i="7"/>
  <c r="U5775" i="7" s="1"/>
  <c r="T5870" i="7"/>
  <c r="U5870" i="7" s="1"/>
  <c r="T5858" i="7"/>
  <c r="U5858" i="7" s="1"/>
  <c r="T5846" i="7"/>
  <c r="U5846" i="7" s="1"/>
  <c r="T5834" i="7"/>
  <c r="U5834" i="7" s="1"/>
  <c r="T5822" i="7"/>
  <c r="U5822" i="7" s="1"/>
  <c r="T5810" i="7"/>
  <c r="U5810" i="7" s="1"/>
  <c r="T5798" i="7"/>
  <c r="U5798" i="7" s="1"/>
  <c r="T5786" i="7"/>
  <c r="U5786" i="7" s="1"/>
  <c r="T5774" i="7"/>
  <c r="U5774" i="7" s="1"/>
  <c r="T5869" i="7"/>
  <c r="U5869" i="7" s="1"/>
  <c r="T5857" i="7"/>
  <c r="U5857" i="7" s="1"/>
  <c r="T5845" i="7"/>
  <c r="U5845" i="7" s="1"/>
  <c r="T5878" i="7"/>
  <c r="U5878" i="7" s="1"/>
  <c r="T5866" i="7"/>
  <c r="U5866" i="7" s="1"/>
  <c r="T5854" i="7"/>
  <c r="U5854" i="7" s="1"/>
  <c r="T5842" i="7"/>
  <c r="U5842" i="7" s="1"/>
  <c r="T5830" i="7"/>
  <c r="U5830" i="7" s="1"/>
  <c r="T5818" i="7"/>
  <c r="U5818" i="7" s="1"/>
  <c r="T5806" i="7"/>
  <c r="U5806" i="7" s="1"/>
  <c r="T5794" i="7"/>
  <c r="U5794" i="7" s="1"/>
  <c r="T5782" i="7"/>
  <c r="U5782" i="7" s="1"/>
  <c r="T5877" i="7"/>
  <c r="U5877" i="7" s="1"/>
  <c r="T5865" i="7"/>
  <c r="U5865" i="7" s="1"/>
  <c r="T5853" i="7"/>
  <c r="U5853" i="7" s="1"/>
  <c r="T5841" i="7"/>
  <c r="U5841" i="7" s="1"/>
  <c r="T5829" i="7"/>
  <c r="U5829" i="7" s="1"/>
  <c r="T5817" i="7"/>
  <c r="U5817" i="7" s="1"/>
  <c r="T5805" i="7"/>
  <c r="U5805" i="7" s="1"/>
  <c r="T5783" i="7"/>
  <c r="U5783" i="7" s="1"/>
  <c r="T5770" i="7"/>
  <c r="U5770" i="7" s="1"/>
  <c r="T5769" i="7"/>
  <c r="U5769" i="7" s="1"/>
  <c r="T5768" i="7"/>
  <c r="U5768" i="7" s="1"/>
  <c r="T5754" i="7"/>
  <c r="U5754" i="7" s="1"/>
  <c r="T5742" i="7"/>
  <c r="U5742" i="7" s="1"/>
  <c r="T5730" i="7"/>
  <c r="U5730" i="7" s="1"/>
  <c r="T5718" i="7"/>
  <c r="U5718" i="7" s="1"/>
  <c r="T5706" i="7"/>
  <c r="U5706" i="7" s="1"/>
  <c r="T5694" i="7"/>
  <c r="U5694" i="7" s="1"/>
  <c r="T5682" i="7"/>
  <c r="U5682" i="7" s="1"/>
  <c r="T5809" i="7"/>
  <c r="U5809" i="7" s="1"/>
  <c r="T5771" i="7"/>
  <c r="U5771" i="7" s="1"/>
  <c r="T5753" i="7"/>
  <c r="U5753" i="7" s="1"/>
  <c r="T5741" i="7"/>
  <c r="U5741" i="7" s="1"/>
  <c r="T5729" i="7"/>
  <c r="U5729" i="7" s="1"/>
  <c r="T5717" i="7"/>
  <c r="U5717" i="7" s="1"/>
  <c r="T5705" i="7"/>
  <c r="U5705" i="7" s="1"/>
  <c r="T5693" i="7"/>
  <c r="U5693" i="7" s="1"/>
  <c r="T5880" i="7"/>
  <c r="U5880" i="7" s="1"/>
  <c r="T5868" i="7"/>
  <c r="U5868" i="7" s="1"/>
  <c r="T5856" i="7"/>
  <c r="U5856" i="7" s="1"/>
  <c r="T5844" i="7"/>
  <c r="U5844" i="7" s="1"/>
  <c r="T5820" i="7"/>
  <c r="U5820" i="7" s="1"/>
  <c r="T5816" i="7"/>
  <c r="U5816" i="7" s="1"/>
  <c r="T5784" i="7"/>
  <c r="U5784" i="7" s="1"/>
  <c r="T5772" i="7"/>
  <c r="U5772" i="7" s="1"/>
  <c r="T5752" i="7"/>
  <c r="U5752" i="7" s="1"/>
  <c r="T5740" i="7"/>
  <c r="U5740" i="7" s="1"/>
  <c r="T5728" i="7"/>
  <c r="U5728" i="7" s="1"/>
  <c r="T5716" i="7"/>
  <c r="U5716" i="7" s="1"/>
  <c r="T5831" i="7"/>
  <c r="U5831" i="7" s="1"/>
  <c r="T5795" i="7"/>
  <c r="U5795" i="7" s="1"/>
  <c r="T5751" i="7"/>
  <c r="U5751" i="7" s="1"/>
  <c r="T5739" i="7"/>
  <c r="U5739" i="7" s="1"/>
  <c r="T5727" i="7"/>
  <c r="U5727" i="7" s="1"/>
  <c r="T5715" i="7"/>
  <c r="U5715" i="7" s="1"/>
  <c r="T5785" i="7"/>
  <c r="U5785" i="7" s="1"/>
  <c r="T5773" i="7"/>
  <c r="U5773" i="7" s="1"/>
  <c r="T5750" i="7"/>
  <c r="U5750" i="7" s="1"/>
  <c r="T5821" i="7"/>
  <c r="U5821" i="7" s="1"/>
  <c r="T5776" i="7"/>
  <c r="U5776" i="7" s="1"/>
  <c r="T5832" i="7"/>
  <c r="U5832" i="7" s="1"/>
  <c r="T5828" i="7"/>
  <c r="U5828" i="7" s="1"/>
  <c r="T5796" i="7"/>
  <c r="U5796" i="7" s="1"/>
  <c r="T5807" i="7"/>
  <c r="U5807" i="7" s="1"/>
  <c r="T5780" i="7"/>
  <c r="U5780" i="7" s="1"/>
  <c r="T5765" i="7"/>
  <c r="U5765" i="7" s="1"/>
  <c r="T5759" i="7"/>
  <c r="U5759" i="7" s="1"/>
  <c r="T5781" i="7"/>
  <c r="U5781" i="7" s="1"/>
  <c r="T5758" i="7"/>
  <c r="U5758" i="7" s="1"/>
  <c r="T5746" i="7"/>
  <c r="U5746" i="7" s="1"/>
  <c r="T5833" i="7"/>
  <c r="U5833" i="7" s="1"/>
  <c r="T5797" i="7"/>
  <c r="U5797" i="7" s="1"/>
  <c r="T5757" i="7"/>
  <c r="U5757" i="7" s="1"/>
  <c r="T5745" i="7"/>
  <c r="U5745" i="7" s="1"/>
  <c r="T5733" i="7"/>
  <c r="U5733" i="7" s="1"/>
  <c r="T5879" i="7"/>
  <c r="U5879" i="7" s="1"/>
  <c r="T5876" i="7"/>
  <c r="U5876" i="7" s="1"/>
  <c r="T5867" i="7"/>
  <c r="U5867" i="7" s="1"/>
  <c r="T5864" i="7"/>
  <c r="U5864" i="7" s="1"/>
  <c r="T5855" i="7"/>
  <c r="U5855" i="7" s="1"/>
  <c r="T5852" i="7"/>
  <c r="U5852" i="7" s="1"/>
  <c r="T5843" i="7"/>
  <c r="U5843" i="7" s="1"/>
  <c r="T5840" i="7"/>
  <c r="U5840" i="7" s="1"/>
  <c r="T5808" i="7"/>
  <c r="U5808" i="7" s="1"/>
  <c r="T5804" i="7"/>
  <c r="U5804" i="7" s="1"/>
  <c r="T5792" i="7"/>
  <c r="U5792" i="7" s="1"/>
  <c r="T5756" i="7"/>
  <c r="U5756" i="7" s="1"/>
  <c r="T5744" i="7"/>
  <c r="U5744" i="7" s="1"/>
  <c r="T5793" i="7"/>
  <c r="U5793" i="7" s="1"/>
  <c r="T5760" i="7"/>
  <c r="U5760" i="7" s="1"/>
  <c r="T5734" i="7"/>
  <c r="U5734" i="7" s="1"/>
  <c r="T5724" i="7"/>
  <c r="U5724" i="7" s="1"/>
  <c r="T5721" i="7"/>
  <c r="U5721" i="7" s="1"/>
  <c r="T5704" i="7"/>
  <c r="U5704" i="7" s="1"/>
  <c r="T5697" i="7"/>
  <c r="U5697" i="7" s="1"/>
  <c r="T5674" i="7"/>
  <c r="U5674" i="7" s="1"/>
  <c r="T5662" i="7"/>
  <c r="U5662" i="7" s="1"/>
  <c r="T5650" i="7"/>
  <c r="U5650" i="7" s="1"/>
  <c r="T5638" i="7"/>
  <c r="U5638" i="7" s="1"/>
  <c r="T5626" i="7"/>
  <c r="U5626" i="7" s="1"/>
  <c r="T5614" i="7"/>
  <c r="U5614" i="7" s="1"/>
  <c r="T5602" i="7"/>
  <c r="U5602" i="7" s="1"/>
  <c r="T5755" i="7"/>
  <c r="U5755" i="7" s="1"/>
  <c r="T5748" i="7"/>
  <c r="U5748" i="7" s="1"/>
  <c r="T5735" i="7"/>
  <c r="U5735" i="7" s="1"/>
  <c r="T5720" i="7"/>
  <c r="U5720" i="7" s="1"/>
  <c r="T5719" i="7"/>
  <c r="U5719" i="7" s="1"/>
  <c r="T5696" i="7"/>
  <c r="U5696" i="7" s="1"/>
  <c r="T5695" i="7"/>
  <c r="U5695" i="7" s="1"/>
  <c r="T5673" i="7"/>
  <c r="U5673" i="7" s="1"/>
  <c r="T5661" i="7"/>
  <c r="U5661" i="7" s="1"/>
  <c r="T5649" i="7"/>
  <c r="U5649" i="7" s="1"/>
  <c r="T5637" i="7"/>
  <c r="U5637" i="7" s="1"/>
  <c r="T5625" i="7"/>
  <c r="U5625" i="7" s="1"/>
  <c r="T5613" i="7"/>
  <c r="U5613" i="7" s="1"/>
  <c r="T5601" i="7"/>
  <c r="U5601" i="7" s="1"/>
  <c r="T5763" i="7"/>
  <c r="U5763" i="7" s="1"/>
  <c r="T5736" i="7"/>
  <c r="U5736" i="7" s="1"/>
  <c r="T5725" i="7"/>
  <c r="U5725" i="7" s="1"/>
  <c r="T5672" i="7"/>
  <c r="U5672" i="7" s="1"/>
  <c r="T5660" i="7"/>
  <c r="U5660" i="7" s="1"/>
  <c r="T5648" i="7"/>
  <c r="U5648" i="7" s="1"/>
  <c r="T5636" i="7"/>
  <c r="U5636" i="7" s="1"/>
  <c r="T5624" i="7"/>
  <c r="U5624" i="7" s="1"/>
  <c r="T5711" i="7"/>
  <c r="U5711" i="7" s="1"/>
  <c r="T5710" i="7"/>
  <c r="U5710" i="7" s="1"/>
  <c r="T5671" i="7"/>
  <c r="U5671" i="7" s="1"/>
  <c r="T5659" i="7"/>
  <c r="U5659" i="7" s="1"/>
  <c r="T5647" i="7"/>
  <c r="U5647" i="7" s="1"/>
  <c r="T5635" i="7"/>
  <c r="U5635" i="7" s="1"/>
  <c r="T5761" i="7"/>
  <c r="U5761" i="7" s="1"/>
  <c r="T5749" i="7"/>
  <c r="U5749" i="7" s="1"/>
  <c r="T5737" i="7"/>
  <c r="U5737" i="7" s="1"/>
  <c r="T5712" i="7"/>
  <c r="U5712" i="7" s="1"/>
  <c r="T5709" i="7"/>
  <c r="U5709" i="7" s="1"/>
  <c r="T5726" i="7"/>
  <c r="U5726" i="7" s="1"/>
  <c r="T5708" i="7"/>
  <c r="U5708" i="7" s="1"/>
  <c r="T5707" i="7"/>
  <c r="U5707" i="7" s="1"/>
  <c r="T5689" i="7"/>
  <c r="U5689" i="7" s="1"/>
  <c r="T5688" i="7"/>
  <c r="U5688" i="7" s="1"/>
  <c r="T5669" i="7"/>
  <c r="U5669" i="7" s="1"/>
  <c r="T5657" i="7"/>
  <c r="U5657" i="7" s="1"/>
  <c r="T5819" i="7"/>
  <c r="U5819" i="7" s="1"/>
  <c r="T5713" i="7"/>
  <c r="U5713" i="7" s="1"/>
  <c r="T5690" i="7"/>
  <c r="U5690" i="7" s="1"/>
  <c r="T5687" i="7"/>
  <c r="U5687" i="7" s="1"/>
  <c r="T5668" i="7"/>
  <c r="U5668" i="7" s="1"/>
  <c r="T5656" i="7"/>
  <c r="U5656" i="7" s="1"/>
  <c r="T5644" i="7"/>
  <c r="U5644" i="7" s="1"/>
  <c r="T5632" i="7"/>
  <c r="U5632" i="7" s="1"/>
  <c r="T5738" i="7"/>
  <c r="U5738" i="7" s="1"/>
  <c r="T5691" i="7"/>
  <c r="U5691" i="7" s="1"/>
  <c r="T5686" i="7"/>
  <c r="U5686" i="7" s="1"/>
  <c r="T5667" i="7"/>
  <c r="U5667" i="7" s="1"/>
  <c r="T5655" i="7"/>
  <c r="U5655" i="7" s="1"/>
  <c r="T5643" i="7"/>
  <c r="U5643" i="7" s="1"/>
  <c r="T5764" i="7"/>
  <c r="U5764" i="7" s="1"/>
  <c r="T5743" i="7"/>
  <c r="U5743" i="7" s="1"/>
  <c r="T5692" i="7"/>
  <c r="U5692" i="7" s="1"/>
  <c r="T5685" i="7"/>
  <c r="U5685" i="7" s="1"/>
  <c r="T5681" i="7"/>
  <c r="U5681" i="7" s="1"/>
  <c r="T5680" i="7"/>
  <c r="U5680" i="7" s="1"/>
  <c r="T5679" i="7"/>
  <c r="U5679" i="7" s="1"/>
  <c r="T5678" i="7"/>
  <c r="U5678" i="7" s="1"/>
  <c r="T5666" i="7"/>
  <c r="U5666" i="7" s="1"/>
  <c r="T5654" i="7"/>
  <c r="U5654" i="7" s="1"/>
  <c r="T5642" i="7"/>
  <c r="U5642" i="7" s="1"/>
  <c r="T5747" i="7"/>
  <c r="U5747" i="7" s="1"/>
  <c r="T5731" i="7"/>
  <c r="U5731" i="7" s="1"/>
  <c r="T5702" i="7"/>
  <c r="U5702" i="7" s="1"/>
  <c r="T5699" i="7"/>
  <c r="U5699" i="7" s="1"/>
  <c r="T5676" i="7"/>
  <c r="U5676" i="7" s="1"/>
  <c r="T5664" i="7"/>
  <c r="U5664" i="7" s="1"/>
  <c r="T5652" i="7"/>
  <c r="U5652" i="7" s="1"/>
  <c r="T5640" i="7"/>
  <c r="U5640" i="7" s="1"/>
  <c r="T5628" i="7"/>
  <c r="U5628" i="7" s="1"/>
  <c r="T5619" i="7"/>
  <c r="U5619" i="7" s="1"/>
  <c r="T5590" i="7"/>
  <c r="U5590" i="7" s="1"/>
  <c r="T5578" i="7"/>
  <c r="U5578" i="7" s="1"/>
  <c r="T5566" i="7"/>
  <c r="U5566" i="7" s="1"/>
  <c r="T5554" i="7"/>
  <c r="U5554" i="7" s="1"/>
  <c r="T5542" i="7"/>
  <c r="U5542" i="7" s="1"/>
  <c r="T5530" i="7"/>
  <c r="U5530" i="7" s="1"/>
  <c r="T5518" i="7"/>
  <c r="U5518" i="7" s="1"/>
  <c r="T5684" i="7"/>
  <c r="U5684" i="7" s="1"/>
  <c r="T5639" i="7"/>
  <c r="U5639" i="7" s="1"/>
  <c r="T5627" i="7"/>
  <c r="U5627" i="7" s="1"/>
  <c r="T5622" i="7"/>
  <c r="U5622" i="7" s="1"/>
  <c r="T5618" i="7"/>
  <c r="U5618" i="7" s="1"/>
  <c r="T5589" i="7"/>
  <c r="U5589" i="7" s="1"/>
  <c r="T5577" i="7"/>
  <c r="U5577" i="7" s="1"/>
  <c r="T5565" i="7"/>
  <c r="U5565" i="7" s="1"/>
  <c r="T5553" i="7"/>
  <c r="U5553" i="7" s="1"/>
  <c r="T5541" i="7"/>
  <c r="U5541" i="7" s="1"/>
  <c r="T5529" i="7"/>
  <c r="U5529" i="7" s="1"/>
  <c r="T5722" i="7"/>
  <c r="U5722" i="7" s="1"/>
  <c r="T5677" i="7"/>
  <c r="U5677" i="7" s="1"/>
  <c r="T5665" i="7"/>
  <c r="U5665" i="7" s="1"/>
  <c r="T5653" i="7"/>
  <c r="U5653" i="7" s="1"/>
  <c r="T5645" i="7"/>
  <c r="U5645" i="7" s="1"/>
  <c r="T5617" i="7"/>
  <c r="U5617" i="7" s="1"/>
  <c r="T5588" i="7"/>
  <c r="U5588" i="7" s="1"/>
  <c r="T5576" i="7"/>
  <c r="U5576" i="7" s="1"/>
  <c r="T5564" i="7"/>
  <c r="U5564" i="7" s="1"/>
  <c r="T5552" i="7"/>
  <c r="U5552" i="7" s="1"/>
  <c r="T5540" i="7"/>
  <c r="U5540" i="7" s="1"/>
  <c r="T5634" i="7"/>
  <c r="U5634" i="7" s="1"/>
  <c r="T5623" i="7"/>
  <c r="U5623" i="7" s="1"/>
  <c r="T5616" i="7"/>
  <c r="U5616" i="7" s="1"/>
  <c r="T5615" i="7"/>
  <c r="U5615" i="7" s="1"/>
  <c r="T5587" i="7"/>
  <c r="U5587" i="7" s="1"/>
  <c r="T5575" i="7"/>
  <c r="U5575" i="7" s="1"/>
  <c r="T5563" i="7"/>
  <c r="U5563" i="7" s="1"/>
  <c r="T5732" i="7"/>
  <c r="U5732" i="7" s="1"/>
  <c r="T5714" i="7"/>
  <c r="U5714" i="7" s="1"/>
  <c r="T5700" i="7"/>
  <c r="U5700" i="7" s="1"/>
  <c r="T5586" i="7"/>
  <c r="U5586" i="7" s="1"/>
  <c r="T5574" i="7"/>
  <c r="U5574" i="7" s="1"/>
  <c r="T5562" i="7"/>
  <c r="U5562" i="7" s="1"/>
  <c r="T5762" i="7"/>
  <c r="U5762" i="7" s="1"/>
  <c r="T5675" i="7"/>
  <c r="U5675" i="7" s="1"/>
  <c r="T5670" i="7"/>
  <c r="U5670" i="7" s="1"/>
  <c r="T5663" i="7"/>
  <c r="U5663" i="7" s="1"/>
  <c r="T5658" i="7"/>
  <c r="U5658" i="7" s="1"/>
  <c r="T5651" i="7"/>
  <c r="U5651" i="7" s="1"/>
  <c r="T5629" i="7"/>
  <c r="U5629" i="7" s="1"/>
  <c r="T5599" i="7"/>
  <c r="U5599" i="7" s="1"/>
  <c r="T5598" i="7"/>
  <c r="U5598" i="7" s="1"/>
  <c r="T5597" i="7"/>
  <c r="U5597" i="7" s="1"/>
  <c r="T5585" i="7"/>
  <c r="U5585" i="7" s="1"/>
  <c r="T5573" i="7"/>
  <c r="U5573" i="7" s="1"/>
  <c r="T5561" i="7"/>
  <c r="U5561" i="7" s="1"/>
  <c r="T5646" i="7"/>
  <c r="U5646" i="7" s="1"/>
  <c r="T5631" i="7"/>
  <c r="U5631" i="7" s="1"/>
  <c r="T5630" i="7"/>
  <c r="U5630" i="7" s="1"/>
  <c r="T5600" i="7"/>
  <c r="U5600" i="7" s="1"/>
  <c r="T5596" i="7"/>
  <c r="U5596" i="7" s="1"/>
  <c r="T5584" i="7"/>
  <c r="U5584" i="7" s="1"/>
  <c r="T5572" i="7"/>
  <c r="U5572" i="7" s="1"/>
  <c r="T5560" i="7"/>
  <c r="U5560" i="7" s="1"/>
  <c r="T5548" i="7"/>
  <c r="U5548" i="7" s="1"/>
  <c r="T5723" i="7"/>
  <c r="U5723" i="7" s="1"/>
  <c r="T5698" i="7"/>
  <c r="U5698" i="7" s="1"/>
  <c r="T5609" i="7"/>
  <c r="U5609" i="7" s="1"/>
  <c r="T5608" i="7"/>
  <c r="U5608" i="7" s="1"/>
  <c r="T5595" i="7"/>
  <c r="U5595" i="7" s="1"/>
  <c r="T5583" i="7"/>
  <c r="U5583" i="7" s="1"/>
  <c r="T5571" i="7"/>
  <c r="U5571" i="7" s="1"/>
  <c r="T5559" i="7"/>
  <c r="U5559" i="7" s="1"/>
  <c r="T5547" i="7"/>
  <c r="U5547" i="7" s="1"/>
  <c r="T5535" i="7"/>
  <c r="U5535" i="7" s="1"/>
  <c r="T5703" i="7"/>
  <c r="U5703" i="7" s="1"/>
  <c r="T5683" i="7"/>
  <c r="U5683" i="7" s="1"/>
  <c r="T5610" i="7"/>
  <c r="U5610" i="7" s="1"/>
  <c r="T5607" i="7"/>
  <c r="U5607" i="7" s="1"/>
  <c r="T5594" i="7"/>
  <c r="U5594" i="7" s="1"/>
  <c r="T5582" i="7"/>
  <c r="U5582" i="7" s="1"/>
  <c r="T5612" i="7"/>
  <c r="U5612" i="7" s="1"/>
  <c r="T5605" i="7"/>
  <c r="U5605" i="7" s="1"/>
  <c r="T5592" i="7"/>
  <c r="U5592" i="7" s="1"/>
  <c r="T5580" i="7"/>
  <c r="U5580" i="7" s="1"/>
  <c r="T5568" i="7"/>
  <c r="U5568" i="7" s="1"/>
  <c r="T5556" i="7"/>
  <c r="U5556" i="7" s="1"/>
  <c r="T5544" i="7"/>
  <c r="U5544" i="7" s="1"/>
  <c r="T5581" i="7"/>
  <c r="U5581" i="7" s="1"/>
  <c r="T5570" i="7"/>
  <c r="U5570" i="7" s="1"/>
  <c r="T5508" i="7"/>
  <c r="U5508" i="7" s="1"/>
  <c r="T5507" i="7"/>
  <c r="U5507" i="7" s="1"/>
  <c r="T5495" i="7"/>
  <c r="U5495" i="7" s="1"/>
  <c r="T5483" i="7"/>
  <c r="U5483" i="7" s="1"/>
  <c r="T5471" i="7"/>
  <c r="U5471" i="7" s="1"/>
  <c r="T5459" i="7"/>
  <c r="U5459" i="7" s="1"/>
  <c r="T5621" i="7"/>
  <c r="U5621" i="7" s="1"/>
  <c r="T5603" i="7"/>
  <c r="U5603" i="7" s="1"/>
  <c r="T5567" i="7"/>
  <c r="U5567" i="7" s="1"/>
  <c r="T5558" i="7"/>
  <c r="U5558" i="7" s="1"/>
  <c r="T5538" i="7"/>
  <c r="U5538" i="7" s="1"/>
  <c r="T5506" i="7"/>
  <c r="U5506" i="7" s="1"/>
  <c r="T5494" i="7"/>
  <c r="U5494" i="7" s="1"/>
  <c r="T5482" i="7"/>
  <c r="U5482" i="7" s="1"/>
  <c r="T5470" i="7"/>
  <c r="U5470" i="7" s="1"/>
  <c r="T5458" i="7"/>
  <c r="U5458" i="7" s="1"/>
  <c r="T5543" i="7"/>
  <c r="U5543" i="7" s="1"/>
  <c r="T5505" i="7"/>
  <c r="U5505" i="7" s="1"/>
  <c r="T5493" i="7"/>
  <c r="U5493" i="7" s="1"/>
  <c r="T5481" i="7"/>
  <c r="U5481" i="7" s="1"/>
  <c r="T5469" i="7"/>
  <c r="U5469" i="7" s="1"/>
  <c r="T5457" i="7"/>
  <c r="U5457" i="7" s="1"/>
  <c r="T5606" i="7"/>
  <c r="U5606" i="7" s="1"/>
  <c r="T5579" i="7"/>
  <c r="U5579" i="7" s="1"/>
  <c r="T5555" i="7"/>
  <c r="U5555" i="7" s="1"/>
  <c r="T5539" i="7"/>
  <c r="U5539" i="7" s="1"/>
  <c r="T5528" i="7"/>
  <c r="U5528" i="7" s="1"/>
  <c r="T5527" i="7"/>
  <c r="U5527" i="7" s="1"/>
  <c r="T5526" i="7"/>
  <c r="U5526" i="7" s="1"/>
  <c r="T5525" i="7"/>
  <c r="U5525" i="7" s="1"/>
  <c r="T5524" i="7"/>
  <c r="U5524" i="7" s="1"/>
  <c r="T5503" i="7"/>
  <c r="U5503" i="7" s="1"/>
  <c r="T5491" i="7"/>
  <c r="U5491" i="7" s="1"/>
  <c r="T5479" i="7"/>
  <c r="U5479" i="7" s="1"/>
  <c r="T5467" i="7"/>
  <c r="U5467" i="7" s="1"/>
  <c r="T5455" i="7"/>
  <c r="U5455" i="7" s="1"/>
  <c r="T5633" i="7"/>
  <c r="U5633" i="7" s="1"/>
  <c r="T5549" i="7"/>
  <c r="U5549" i="7" s="1"/>
  <c r="T5523" i="7"/>
  <c r="U5523" i="7" s="1"/>
  <c r="T5604" i="7"/>
  <c r="U5604" i="7" s="1"/>
  <c r="T5522" i="7"/>
  <c r="U5522" i="7" s="1"/>
  <c r="T5501" i="7"/>
  <c r="U5501" i="7" s="1"/>
  <c r="T5489" i="7"/>
  <c r="U5489" i="7" s="1"/>
  <c r="T5477" i="7"/>
  <c r="U5477" i="7" s="1"/>
  <c r="T5465" i="7"/>
  <c r="U5465" i="7" s="1"/>
  <c r="T5545" i="7"/>
  <c r="U5545" i="7" s="1"/>
  <c r="T5534" i="7"/>
  <c r="U5534" i="7" s="1"/>
  <c r="T5533" i="7"/>
  <c r="U5533" i="7" s="1"/>
  <c r="T5521" i="7"/>
  <c r="U5521" i="7" s="1"/>
  <c r="T5517" i="7"/>
  <c r="U5517" i="7" s="1"/>
  <c r="T5516" i="7"/>
  <c r="U5516" i="7" s="1"/>
  <c r="T5515" i="7"/>
  <c r="U5515" i="7" s="1"/>
  <c r="T5514" i="7"/>
  <c r="U5514" i="7" s="1"/>
  <c r="T5513" i="7"/>
  <c r="U5513" i="7" s="1"/>
  <c r="T5500" i="7"/>
  <c r="U5500" i="7" s="1"/>
  <c r="T5488" i="7"/>
  <c r="U5488" i="7" s="1"/>
  <c r="T5620" i="7"/>
  <c r="U5620" i="7" s="1"/>
  <c r="T5611" i="7"/>
  <c r="U5611" i="7" s="1"/>
  <c r="T5593" i="7"/>
  <c r="U5593" i="7" s="1"/>
  <c r="T5569" i="7"/>
  <c r="U5569" i="7" s="1"/>
  <c r="T5550" i="7"/>
  <c r="U5550" i="7" s="1"/>
  <c r="T5536" i="7"/>
  <c r="U5536" i="7" s="1"/>
  <c r="T5532" i="7"/>
  <c r="U5532" i="7" s="1"/>
  <c r="T5531" i="7"/>
  <c r="U5531" i="7" s="1"/>
  <c r="T5520" i="7"/>
  <c r="U5520" i="7" s="1"/>
  <c r="T5519" i="7"/>
  <c r="U5519" i="7" s="1"/>
  <c r="T5512" i="7"/>
  <c r="U5512" i="7" s="1"/>
  <c r="T5499" i="7"/>
  <c r="U5499" i="7" s="1"/>
  <c r="T5487" i="7"/>
  <c r="U5487" i="7" s="1"/>
  <c r="T5475" i="7"/>
  <c r="U5475" i="7" s="1"/>
  <c r="T5546" i="7"/>
  <c r="U5546" i="7" s="1"/>
  <c r="T5511" i="7"/>
  <c r="U5511" i="7" s="1"/>
  <c r="T5498" i="7"/>
  <c r="U5498" i="7" s="1"/>
  <c r="T5485" i="7"/>
  <c r="U5485" i="7" s="1"/>
  <c r="T5454" i="7"/>
  <c r="U5454" i="7" s="1"/>
  <c r="T5447" i="7"/>
  <c r="U5447" i="7" s="1"/>
  <c r="T5435" i="7"/>
  <c r="U5435" i="7" s="1"/>
  <c r="T5423" i="7"/>
  <c r="U5423" i="7" s="1"/>
  <c r="T5411" i="7"/>
  <c r="U5411" i="7" s="1"/>
  <c r="T5399" i="7"/>
  <c r="U5399" i="7" s="1"/>
  <c r="T5387" i="7"/>
  <c r="U5387" i="7" s="1"/>
  <c r="T5375" i="7"/>
  <c r="U5375" i="7" s="1"/>
  <c r="T5363" i="7"/>
  <c r="U5363" i="7" s="1"/>
  <c r="T5557" i="7"/>
  <c r="U5557" i="7" s="1"/>
  <c r="T5446" i="7"/>
  <c r="U5446" i="7" s="1"/>
  <c r="T5434" i="7"/>
  <c r="U5434" i="7" s="1"/>
  <c r="T5422" i="7"/>
  <c r="U5422" i="7" s="1"/>
  <c r="T5410" i="7"/>
  <c r="U5410" i="7" s="1"/>
  <c r="T5398" i="7"/>
  <c r="U5398" i="7" s="1"/>
  <c r="T5386" i="7"/>
  <c r="U5386" i="7" s="1"/>
  <c r="T5374" i="7"/>
  <c r="U5374" i="7" s="1"/>
  <c r="T5509" i="7"/>
  <c r="U5509" i="7" s="1"/>
  <c r="T5486" i="7"/>
  <c r="U5486" i="7" s="1"/>
  <c r="T5476" i="7"/>
  <c r="U5476" i="7" s="1"/>
  <c r="T5445" i="7"/>
  <c r="U5445" i="7" s="1"/>
  <c r="T5433" i="7"/>
  <c r="U5433" i="7" s="1"/>
  <c r="T5421" i="7"/>
  <c r="U5421" i="7" s="1"/>
  <c r="T5409" i="7"/>
  <c r="U5409" i="7" s="1"/>
  <c r="T5397" i="7"/>
  <c r="U5397" i="7" s="1"/>
  <c r="T5385" i="7"/>
  <c r="U5385" i="7" s="1"/>
  <c r="T5373" i="7"/>
  <c r="U5373" i="7" s="1"/>
  <c r="T5504" i="7"/>
  <c r="U5504" i="7" s="1"/>
  <c r="T5492" i="7"/>
  <c r="U5492" i="7" s="1"/>
  <c r="T5444" i="7"/>
  <c r="U5444" i="7" s="1"/>
  <c r="T5432" i="7"/>
  <c r="U5432" i="7" s="1"/>
  <c r="T5420" i="7"/>
  <c r="U5420" i="7" s="1"/>
  <c r="T5408" i="7"/>
  <c r="U5408" i="7" s="1"/>
  <c r="T5396" i="7"/>
  <c r="U5396" i="7" s="1"/>
  <c r="T5384" i="7"/>
  <c r="U5384" i="7" s="1"/>
  <c r="T5591" i="7"/>
  <c r="U5591" i="7" s="1"/>
  <c r="T5443" i="7"/>
  <c r="U5443" i="7" s="1"/>
  <c r="T5431" i="7"/>
  <c r="U5431" i="7" s="1"/>
  <c r="T5419" i="7"/>
  <c r="U5419" i="7" s="1"/>
  <c r="T5407" i="7"/>
  <c r="U5407" i="7" s="1"/>
  <c r="T5395" i="7"/>
  <c r="U5395" i="7" s="1"/>
  <c r="T5383" i="7"/>
  <c r="U5383" i="7" s="1"/>
  <c r="T5371" i="7"/>
  <c r="U5371" i="7" s="1"/>
  <c r="T5496" i="7"/>
  <c r="U5496" i="7" s="1"/>
  <c r="T5464" i="7"/>
  <c r="U5464" i="7" s="1"/>
  <c r="T5463" i="7"/>
  <c r="U5463" i="7" s="1"/>
  <c r="T5462" i="7"/>
  <c r="U5462" i="7" s="1"/>
  <c r="T5442" i="7"/>
  <c r="U5442" i="7" s="1"/>
  <c r="T5430" i="7"/>
  <c r="U5430" i="7" s="1"/>
  <c r="T5418" i="7"/>
  <c r="U5418" i="7" s="1"/>
  <c r="T5406" i="7"/>
  <c r="U5406" i="7" s="1"/>
  <c r="T5394" i="7"/>
  <c r="U5394" i="7" s="1"/>
  <c r="T5382" i="7"/>
  <c r="U5382" i="7" s="1"/>
  <c r="T5701" i="7"/>
  <c r="U5701" i="7" s="1"/>
  <c r="T5510" i="7"/>
  <c r="U5510" i="7" s="1"/>
  <c r="T5472" i="7"/>
  <c r="U5472" i="7" s="1"/>
  <c r="T5468" i="7"/>
  <c r="U5468" i="7" s="1"/>
  <c r="T5461" i="7"/>
  <c r="U5461" i="7" s="1"/>
  <c r="T5460" i="7"/>
  <c r="U5460" i="7" s="1"/>
  <c r="T5441" i="7"/>
  <c r="U5441" i="7" s="1"/>
  <c r="T5429" i="7"/>
  <c r="U5429" i="7" s="1"/>
  <c r="T5417" i="7"/>
  <c r="U5417" i="7" s="1"/>
  <c r="T5405" i="7"/>
  <c r="U5405" i="7" s="1"/>
  <c r="T5393" i="7"/>
  <c r="U5393" i="7" s="1"/>
  <c r="T5381" i="7"/>
  <c r="U5381" i="7" s="1"/>
  <c r="T5369" i="7"/>
  <c r="U5369" i="7" s="1"/>
  <c r="T5537" i="7"/>
  <c r="U5537" i="7" s="1"/>
  <c r="T5502" i="7"/>
  <c r="U5502" i="7" s="1"/>
  <c r="T5490" i="7"/>
  <c r="U5490" i="7" s="1"/>
  <c r="T5480" i="7"/>
  <c r="U5480" i="7" s="1"/>
  <c r="T5456" i="7"/>
  <c r="U5456" i="7" s="1"/>
  <c r="T5440" i="7"/>
  <c r="U5440" i="7" s="1"/>
  <c r="T5428" i="7"/>
  <c r="U5428" i="7" s="1"/>
  <c r="T5416" i="7"/>
  <c r="U5416" i="7" s="1"/>
  <c r="T5404" i="7"/>
  <c r="U5404" i="7" s="1"/>
  <c r="T5392" i="7"/>
  <c r="U5392" i="7" s="1"/>
  <c r="T5380" i="7"/>
  <c r="U5380" i="7" s="1"/>
  <c r="T5368" i="7"/>
  <c r="U5368" i="7" s="1"/>
  <c r="T5497" i="7"/>
  <c r="U5497" i="7" s="1"/>
  <c r="T5473" i="7"/>
  <c r="U5473" i="7" s="1"/>
  <c r="T5439" i="7"/>
  <c r="U5439" i="7" s="1"/>
  <c r="T5427" i="7"/>
  <c r="U5427" i="7" s="1"/>
  <c r="T5415" i="7"/>
  <c r="U5415" i="7" s="1"/>
  <c r="T5403" i="7"/>
  <c r="U5403" i="7" s="1"/>
  <c r="T5391" i="7"/>
  <c r="U5391" i="7" s="1"/>
  <c r="T5379" i="7"/>
  <c r="U5379" i="7" s="1"/>
  <c r="T5484" i="7"/>
  <c r="U5484" i="7" s="1"/>
  <c r="T5474" i="7"/>
  <c r="U5474" i="7" s="1"/>
  <c r="T5452" i="7"/>
  <c r="U5452" i="7" s="1"/>
  <c r="T5451" i="7"/>
  <c r="U5451" i="7" s="1"/>
  <c r="T5450" i="7"/>
  <c r="U5450" i="7" s="1"/>
  <c r="T5438" i="7"/>
  <c r="U5438" i="7" s="1"/>
  <c r="T5426" i="7"/>
  <c r="U5426" i="7" s="1"/>
  <c r="T5414" i="7"/>
  <c r="U5414" i="7" s="1"/>
  <c r="T5402" i="7"/>
  <c r="U5402" i="7" s="1"/>
  <c r="T5390" i="7"/>
  <c r="U5390" i="7" s="1"/>
  <c r="T5378" i="7"/>
  <c r="U5378" i="7" s="1"/>
  <c r="T5366" i="7"/>
  <c r="U5366" i="7" s="1"/>
  <c r="T5466" i="7"/>
  <c r="U5466" i="7" s="1"/>
  <c r="T5453" i="7"/>
  <c r="U5453" i="7" s="1"/>
  <c r="T5448" i="7"/>
  <c r="U5448" i="7" s="1"/>
  <c r="T5425" i="7"/>
  <c r="U5425" i="7" s="1"/>
  <c r="T5412" i="7"/>
  <c r="U5412" i="7" s="1"/>
  <c r="T5389" i="7"/>
  <c r="U5389" i="7" s="1"/>
  <c r="T5376" i="7"/>
  <c r="U5376" i="7" s="1"/>
  <c r="T5356" i="7"/>
  <c r="U5356" i="7" s="1"/>
  <c r="T5344" i="7"/>
  <c r="U5344" i="7" s="1"/>
  <c r="T5332" i="7"/>
  <c r="U5332" i="7" s="1"/>
  <c r="T5320" i="7"/>
  <c r="U5320" i="7" s="1"/>
  <c r="T5308" i="7"/>
  <c r="U5308" i="7" s="1"/>
  <c r="T5296" i="7"/>
  <c r="U5296" i="7" s="1"/>
  <c r="T5284" i="7"/>
  <c r="U5284" i="7" s="1"/>
  <c r="T5272" i="7"/>
  <c r="U5272" i="7" s="1"/>
  <c r="T5551" i="7"/>
  <c r="U5551" i="7" s="1"/>
  <c r="T5355" i="7"/>
  <c r="U5355" i="7" s="1"/>
  <c r="T5343" i="7"/>
  <c r="U5343" i="7" s="1"/>
  <c r="T5331" i="7"/>
  <c r="U5331" i="7" s="1"/>
  <c r="T5319" i="7"/>
  <c r="U5319" i="7" s="1"/>
  <c r="T5307" i="7"/>
  <c r="U5307" i="7" s="1"/>
  <c r="T5295" i="7"/>
  <c r="U5295" i="7" s="1"/>
  <c r="T5354" i="7"/>
  <c r="U5354" i="7" s="1"/>
  <c r="T5342" i="7"/>
  <c r="U5342" i="7" s="1"/>
  <c r="T5330" i="7"/>
  <c r="U5330" i="7" s="1"/>
  <c r="T5318" i="7"/>
  <c r="U5318" i="7" s="1"/>
  <c r="T5306" i="7"/>
  <c r="U5306" i="7" s="1"/>
  <c r="T5294" i="7"/>
  <c r="U5294" i="7" s="1"/>
  <c r="T5282" i="7"/>
  <c r="U5282" i="7" s="1"/>
  <c r="T5641" i="7"/>
  <c r="U5641" i="7" s="1"/>
  <c r="T5351" i="7"/>
  <c r="U5351" i="7" s="1"/>
  <c r="T5339" i="7"/>
  <c r="U5339" i="7" s="1"/>
  <c r="T5327" i="7"/>
  <c r="U5327" i="7" s="1"/>
  <c r="T5315" i="7"/>
  <c r="U5315" i="7" s="1"/>
  <c r="T5372" i="7"/>
  <c r="U5372" i="7" s="1"/>
  <c r="T5362" i="7"/>
  <c r="U5362" i="7" s="1"/>
  <c r="T5350" i="7"/>
  <c r="U5350" i="7" s="1"/>
  <c r="T5338" i="7"/>
  <c r="U5338" i="7" s="1"/>
  <c r="T5326" i="7"/>
  <c r="U5326" i="7" s="1"/>
  <c r="T5361" i="7"/>
  <c r="U5361" i="7" s="1"/>
  <c r="T5349" i="7"/>
  <c r="U5349" i="7" s="1"/>
  <c r="T5337" i="7"/>
  <c r="U5337" i="7" s="1"/>
  <c r="T5325" i="7"/>
  <c r="U5325" i="7" s="1"/>
  <c r="T5313" i="7"/>
  <c r="U5313" i="7" s="1"/>
  <c r="T5437" i="7"/>
  <c r="U5437" i="7" s="1"/>
  <c r="T5424" i="7"/>
  <c r="U5424" i="7" s="1"/>
  <c r="T5401" i="7"/>
  <c r="U5401" i="7" s="1"/>
  <c r="T5388" i="7"/>
  <c r="U5388" i="7" s="1"/>
  <c r="T5364" i="7"/>
  <c r="U5364" i="7" s="1"/>
  <c r="T5360" i="7"/>
  <c r="U5360" i="7" s="1"/>
  <c r="T5348" i="7"/>
  <c r="U5348" i="7" s="1"/>
  <c r="T5336" i="7"/>
  <c r="U5336" i="7" s="1"/>
  <c r="T5324" i="7"/>
  <c r="U5324" i="7" s="1"/>
  <c r="T5370" i="7"/>
  <c r="U5370" i="7" s="1"/>
  <c r="T5314" i="7"/>
  <c r="U5314" i="7" s="1"/>
  <c r="T5302" i="7"/>
  <c r="U5302" i="7" s="1"/>
  <c r="T5301" i="7"/>
  <c r="U5301" i="7" s="1"/>
  <c r="T5290" i="7"/>
  <c r="U5290" i="7" s="1"/>
  <c r="T5289" i="7"/>
  <c r="U5289" i="7" s="1"/>
  <c r="T5262" i="7"/>
  <c r="U5262" i="7" s="1"/>
  <c r="T5250" i="7"/>
  <c r="U5250" i="7" s="1"/>
  <c r="T5238" i="7"/>
  <c r="U5238" i="7" s="1"/>
  <c r="T5226" i="7"/>
  <c r="U5226" i="7" s="1"/>
  <c r="T5214" i="7"/>
  <c r="U5214" i="7" s="1"/>
  <c r="T5202" i="7"/>
  <c r="U5202" i="7" s="1"/>
  <c r="T5190" i="7"/>
  <c r="U5190" i="7" s="1"/>
  <c r="T5178" i="7"/>
  <c r="U5178" i="7" s="1"/>
  <c r="T5166" i="7"/>
  <c r="U5166" i="7" s="1"/>
  <c r="T5154" i="7"/>
  <c r="U5154" i="7" s="1"/>
  <c r="T5335" i="7"/>
  <c r="U5335" i="7" s="1"/>
  <c r="T5300" i="7"/>
  <c r="U5300" i="7" s="1"/>
  <c r="T5291" i="7"/>
  <c r="U5291" i="7" s="1"/>
  <c r="T5288" i="7"/>
  <c r="U5288" i="7" s="1"/>
  <c r="T5261" i="7"/>
  <c r="U5261" i="7" s="1"/>
  <c r="T5249" i="7"/>
  <c r="U5249" i="7" s="1"/>
  <c r="T5237" i="7"/>
  <c r="U5237" i="7" s="1"/>
  <c r="T5225" i="7"/>
  <c r="U5225" i="7" s="1"/>
  <c r="T5213" i="7"/>
  <c r="U5213" i="7" s="1"/>
  <c r="T5201" i="7"/>
  <c r="U5201" i="7" s="1"/>
  <c r="T5189" i="7"/>
  <c r="U5189" i="7" s="1"/>
  <c r="T5177" i="7"/>
  <c r="U5177" i="7" s="1"/>
  <c r="T5165" i="7"/>
  <c r="U5165" i="7" s="1"/>
  <c r="T5400" i="7"/>
  <c r="U5400" i="7" s="1"/>
  <c r="T5358" i="7"/>
  <c r="U5358" i="7" s="1"/>
  <c r="T5341" i="7"/>
  <c r="U5341" i="7" s="1"/>
  <c r="T5322" i="7"/>
  <c r="U5322" i="7" s="1"/>
  <c r="T5303" i="7"/>
  <c r="U5303" i="7" s="1"/>
  <c r="T5299" i="7"/>
  <c r="U5299" i="7" s="1"/>
  <c r="T5287" i="7"/>
  <c r="U5287" i="7" s="1"/>
  <c r="T5260" i="7"/>
  <c r="U5260" i="7" s="1"/>
  <c r="T5248" i="7"/>
  <c r="U5248" i="7" s="1"/>
  <c r="T5236" i="7"/>
  <c r="U5236" i="7" s="1"/>
  <c r="T5224" i="7"/>
  <c r="U5224" i="7" s="1"/>
  <c r="T5212" i="7"/>
  <c r="U5212" i="7" s="1"/>
  <c r="T5200" i="7"/>
  <c r="U5200" i="7" s="1"/>
  <c r="T5413" i="7"/>
  <c r="U5413" i="7" s="1"/>
  <c r="T5345" i="7"/>
  <c r="U5345" i="7" s="1"/>
  <c r="T5328" i="7"/>
  <c r="U5328" i="7" s="1"/>
  <c r="T5298" i="7"/>
  <c r="U5298" i="7" s="1"/>
  <c r="T5297" i="7"/>
  <c r="U5297" i="7" s="1"/>
  <c r="T5292" i="7"/>
  <c r="U5292" i="7" s="1"/>
  <c r="T5286" i="7"/>
  <c r="U5286" i="7" s="1"/>
  <c r="T5285" i="7"/>
  <c r="U5285" i="7" s="1"/>
  <c r="T5259" i="7"/>
  <c r="U5259" i="7" s="1"/>
  <c r="T5247" i="7"/>
  <c r="U5247" i="7" s="1"/>
  <c r="T5304" i="7"/>
  <c r="U5304" i="7" s="1"/>
  <c r="T5258" i="7"/>
  <c r="U5258" i="7" s="1"/>
  <c r="T5246" i="7"/>
  <c r="U5246" i="7" s="1"/>
  <c r="T5234" i="7"/>
  <c r="U5234" i="7" s="1"/>
  <c r="T5222" i="7"/>
  <c r="U5222" i="7" s="1"/>
  <c r="T5210" i="7"/>
  <c r="U5210" i="7" s="1"/>
  <c r="T5478" i="7"/>
  <c r="U5478" i="7" s="1"/>
  <c r="T5359" i="7"/>
  <c r="U5359" i="7" s="1"/>
  <c r="T5323" i="7"/>
  <c r="U5323" i="7" s="1"/>
  <c r="T5309" i="7"/>
  <c r="U5309" i="7" s="1"/>
  <c r="T5293" i="7"/>
  <c r="U5293" i="7" s="1"/>
  <c r="T5257" i="7"/>
  <c r="U5257" i="7" s="1"/>
  <c r="T5245" i="7"/>
  <c r="U5245" i="7" s="1"/>
  <c r="T5233" i="7"/>
  <c r="U5233" i="7" s="1"/>
  <c r="T5346" i="7"/>
  <c r="U5346" i="7" s="1"/>
  <c r="T5329" i="7"/>
  <c r="U5329" i="7" s="1"/>
  <c r="T5310" i="7"/>
  <c r="U5310" i="7" s="1"/>
  <c r="T5305" i="7"/>
  <c r="U5305" i="7" s="1"/>
  <c r="T5279" i="7"/>
  <c r="U5279" i="7" s="1"/>
  <c r="T5278" i="7"/>
  <c r="U5278" i="7" s="1"/>
  <c r="T5277" i="7"/>
  <c r="U5277" i="7" s="1"/>
  <c r="T5270" i="7"/>
  <c r="U5270" i="7" s="1"/>
  <c r="T5269" i="7"/>
  <c r="U5269" i="7" s="1"/>
  <c r="T5268" i="7"/>
  <c r="U5268" i="7" s="1"/>
  <c r="T5256" i="7"/>
  <c r="U5256" i="7" s="1"/>
  <c r="T5244" i="7"/>
  <c r="U5244" i="7" s="1"/>
  <c r="T5232" i="7"/>
  <c r="U5232" i="7" s="1"/>
  <c r="T5220" i="7"/>
  <c r="U5220" i="7" s="1"/>
  <c r="T5208" i="7"/>
  <c r="U5208" i="7" s="1"/>
  <c r="T5377" i="7"/>
  <c r="U5377" i="7" s="1"/>
  <c r="T5367" i="7"/>
  <c r="U5367" i="7" s="1"/>
  <c r="T5352" i="7"/>
  <c r="U5352" i="7" s="1"/>
  <c r="T5333" i="7"/>
  <c r="U5333" i="7" s="1"/>
  <c r="T5316" i="7"/>
  <c r="U5316" i="7" s="1"/>
  <c r="T5311" i="7"/>
  <c r="U5311" i="7" s="1"/>
  <c r="T5280" i="7"/>
  <c r="U5280" i="7" s="1"/>
  <c r="T5276" i="7"/>
  <c r="U5276" i="7" s="1"/>
  <c r="T5271" i="7"/>
  <c r="U5271" i="7" s="1"/>
  <c r="T5267" i="7"/>
  <c r="U5267" i="7" s="1"/>
  <c r="T5255" i="7"/>
  <c r="U5255" i="7" s="1"/>
  <c r="T5243" i="7"/>
  <c r="U5243" i="7" s="1"/>
  <c r="T5231" i="7"/>
  <c r="U5231" i="7" s="1"/>
  <c r="T5219" i="7"/>
  <c r="U5219" i="7" s="1"/>
  <c r="T5312" i="7"/>
  <c r="U5312" i="7" s="1"/>
  <c r="T5281" i="7"/>
  <c r="U5281" i="7" s="1"/>
  <c r="T5275" i="7"/>
  <c r="U5275" i="7" s="1"/>
  <c r="T5266" i="7"/>
  <c r="U5266" i="7" s="1"/>
  <c r="T5254" i="7"/>
  <c r="U5254" i="7" s="1"/>
  <c r="T5242" i="7"/>
  <c r="U5242" i="7" s="1"/>
  <c r="T5230" i="7"/>
  <c r="U5230" i="7" s="1"/>
  <c r="T5218" i="7"/>
  <c r="U5218" i="7" s="1"/>
  <c r="T5347" i="7"/>
  <c r="U5347" i="7" s="1"/>
  <c r="T5274" i="7"/>
  <c r="U5274" i="7" s="1"/>
  <c r="T5273" i="7"/>
  <c r="U5273" i="7" s="1"/>
  <c r="T5265" i="7"/>
  <c r="U5265" i="7" s="1"/>
  <c r="T5253" i="7"/>
  <c r="U5253" i="7" s="1"/>
  <c r="T5241" i="7"/>
  <c r="U5241" i="7" s="1"/>
  <c r="T5436" i="7"/>
  <c r="U5436" i="7" s="1"/>
  <c r="T5203" i="7"/>
  <c r="U5203" i="7" s="1"/>
  <c r="T5198" i="7"/>
  <c r="U5198" i="7" s="1"/>
  <c r="T5192" i="7"/>
  <c r="U5192" i="7" s="1"/>
  <c r="T5191" i="7"/>
  <c r="U5191" i="7" s="1"/>
  <c r="T5173" i="7"/>
  <c r="U5173" i="7" s="1"/>
  <c r="T5172" i="7"/>
  <c r="U5172" i="7" s="1"/>
  <c r="T5156" i="7"/>
  <c r="U5156" i="7" s="1"/>
  <c r="T5155" i="7"/>
  <c r="U5155" i="7" s="1"/>
  <c r="T5148" i="7"/>
  <c r="U5148" i="7" s="1"/>
  <c r="T5135" i="7"/>
  <c r="U5135" i="7" s="1"/>
  <c r="T5123" i="7"/>
  <c r="U5123" i="7" s="1"/>
  <c r="T5111" i="7"/>
  <c r="U5111" i="7" s="1"/>
  <c r="T5099" i="7"/>
  <c r="U5099" i="7" s="1"/>
  <c r="T5087" i="7"/>
  <c r="U5087" i="7" s="1"/>
  <c r="T5075" i="7"/>
  <c r="U5075" i="7" s="1"/>
  <c r="T5063" i="7"/>
  <c r="U5063" i="7" s="1"/>
  <c r="T5051" i="7"/>
  <c r="U5051" i="7" s="1"/>
  <c r="T5039" i="7"/>
  <c r="U5039" i="7" s="1"/>
  <c r="T5027" i="7"/>
  <c r="U5027" i="7" s="1"/>
  <c r="T5015" i="7"/>
  <c r="U5015" i="7" s="1"/>
  <c r="T5003" i="7"/>
  <c r="U5003" i="7" s="1"/>
  <c r="T4991" i="7"/>
  <c r="U4991" i="7" s="1"/>
  <c r="T5215" i="7"/>
  <c r="U5215" i="7" s="1"/>
  <c r="T5211" i="7"/>
  <c r="U5211" i="7" s="1"/>
  <c r="T5207" i="7"/>
  <c r="U5207" i="7" s="1"/>
  <c r="T5206" i="7"/>
  <c r="U5206" i="7" s="1"/>
  <c r="T5205" i="7"/>
  <c r="U5205" i="7" s="1"/>
  <c r="T5204" i="7"/>
  <c r="U5204" i="7" s="1"/>
  <c r="T5174" i="7"/>
  <c r="U5174" i="7" s="1"/>
  <c r="T5171" i="7"/>
  <c r="U5171" i="7" s="1"/>
  <c r="T5147" i="7"/>
  <c r="U5147" i="7" s="1"/>
  <c r="T5134" i="7"/>
  <c r="U5134" i="7" s="1"/>
  <c r="T5122" i="7"/>
  <c r="U5122" i="7" s="1"/>
  <c r="T5110" i="7"/>
  <c r="U5110" i="7" s="1"/>
  <c r="T5098" i="7"/>
  <c r="U5098" i="7" s="1"/>
  <c r="T5086" i="7"/>
  <c r="U5086" i="7" s="1"/>
  <c r="T5074" i="7"/>
  <c r="U5074" i="7" s="1"/>
  <c r="T5062" i="7"/>
  <c r="U5062" i="7" s="1"/>
  <c r="T5050" i="7"/>
  <c r="U5050" i="7" s="1"/>
  <c r="T5283" i="7"/>
  <c r="U5283" i="7" s="1"/>
  <c r="T5229" i="7"/>
  <c r="U5229" i="7" s="1"/>
  <c r="T5199" i="7"/>
  <c r="U5199" i="7" s="1"/>
  <c r="T5175" i="7"/>
  <c r="U5175" i="7" s="1"/>
  <c r="T5170" i="7"/>
  <c r="U5170" i="7" s="1"/>
  <c r="T5146" i="7"/>
  <c r="U5146" i="7" s="1"/>
  <c r="T5133" i="7"/>
  <c r="U5133" i="7" s="1"/>
  <c r="T5121" i="7"/>
  <c r="U5121" i="7" s="1"/>
  <c r="T5109" i="7"/>
  <c r="U5109" i="7" s="1"/>
  <c r="T5097" i="7"/>
  <c r="U5097" i="7" s="1"/>
  <c r="T5085" i="7"/>
  <c r="U5085" i="7" s="1"/>
  <c r="T5073" i="7"/>
  <c r="U5073" i="7" s="1"/>
  <c r="T5061" i="7"/>
  <c r="U5061" i="7" s="1"/>
  <c r="T5252" i="7"/>
  <c r="U5252" i="7" s="1"/>
  <c r="T5239" i="7"/>
  <c r="U5239" i="7" s="1"/>
  <c r="T5216" i="7"/>
  <c r="U5216" i="7" s="1"/>
  <c r="T5334" i="7"/>
  <c r="U5334" i="7" s="1"/>
  <c r="T5185" i="7"/>
  <c r="U5185" i="7" s="1"/>
  <c r="T5184" i="7"/>
  <c r="U5184" i="7" s="1"/>
  <c r="T5168" i="7"/>
  <c r="U5168" i="7" s="1"/>
  <c r="T5167" i="7"/>
  <c r="U5167" i="7" s="1"/>
  <c r="T5144" i="7"/>
  <c r="U5144" i="7" s="1"/>
  <c r="T5143" i="7"/>
  <c r="U5143" i="7" s="1"/>
  <c r="T5131" i="7"/>
  <c r="U5131" i="7" s="1"/>
  <c r="T5119" i="7"/>
  <c r="U5119" i="7" s="1"/>
  <c r="T5107" i="7"/>
  <c r="U5107" i="7" s="1"/>
  <c r="T5095" i="7"/>
  <c r="U5095" i="7" s="1"/>
  <c r="T5083" i="7"/>
  <c r="U5083" i="7" s="1"/>
  <c r="T5071" i="7"/>
  <c r="U5071" i="7" s="1"/>
  <c r="T5317" i="7"/>
  <c r="U5317" i="7" s="1"/>
  <c r="T5217" i="7"/>
  <c r="U5217" i="7" s="1"/>
  <c r="T5209" i="7"/>
  <c r="U5209" i="7" s="1"/>
  <c r="T5186" i="7"/>
  <c r="U5186" i="7" s="1"/>
  <c r="T5183" i="7"/>
  <c r="U5183" i="7" s="1"/>
  <c r="T5142" i="7"/>
  <c r="U5142" i="7" s="1"/>
  <c r="T5130" i="7"/>
  <c r="U5130" i="7" s="1"/>
  <c r="T5118" i="7"/>
  <c r="U5118" i="7" s="1"/>
  <c r="T5106" i="7"/>
  <c r="U5106" i="7" s="1"/>
  <c r="T5449" i="7"/>
  <c r="U5449" i="7" s="1"/>
  <c r="T5321" i="7"/>
  <c r="U5321" i="7" s="1"/>
  <c r="T5223" i="7"/>
  <c r="U5223" i="7" s="1"/>
  <c r="T5187" i="7"/>
  <c r="U5187" i="7" s="1"/>
  <c r="T5182" i="7"/>
  <c r="U5182" i="7" s="1"/>
  <c r="T5141" i="7"/>
  <c r="U5141" i="7" s="1"/>
  <c r="T5129" i="7"/>
  <c r="U5129" i="7" s="1"/>
  <c r="T5117" i="7"/>
  <c r="U5117" i="7" s="1"/>
  <c r="T5105" i="7"/>
  <c r="U5105" i="7" s="1"/>
  <c r="T5093" i="7"/>
  <c r="U5093" i="7" s="1"/>
  <c r="T5081" i="7"/>
  <c r="U5081" i="7" s="1"/>
  <c r="T5069" i="7"/>
  <c r="U5069" i="7" s="1"/>
  <c r="T5263" i="7"/>
  <c r="U5263" i="7" s="1"/>
  <c r="T5240" i="7"/>
  <c r="U5240" i="7" s="1"/>
  <c r="T5188" i="7"/>
  <c r="U5188" i="7" s="1"/>
  <c r="T5181" i="7"/>
  <c r="U5181" i="7" s="1"/>
  <c r="T5140" i="7"/>
  <c r="U5140" i="7" s="1"/>
  <c r="T5128" i="7"/>
  <c r="U5128" i="7" s="1"/>
  <c r="T5116" i="7"/>
  <c r="U5116" i="7" s="1"/>
  <c r="T5104" i="7"/>
  <c r="U5104" i="7" s="1"/>
  <c r="T5092" i="7"/>
  <c r="U5092" i="7" s="1"/>
  <c r="T5080" i="7"/>
  <c r="U5080" i="7" s="1"/>
  <c r="T5068" i="7"/>
  <c r="U5068" i="7" s="1"/>
  <c r="T5353" i="7"/>
  <c r="U5353" i="7" s="1"/>
  <c r="T5227" i="7"/>
  <c r="U5227" i="7" s="1"/>
  <c r="T5196" i="7"/>
  <c r="U5196" i="7" s="1"/>
  <c r="T5180" i="7"/>
  <c r="U5180" i="7" s="1"/>
  <c r="T5179" i="7"/>
  <c r="U5179" i="7" s="1"/>
  <c r="T5161" i="7"/>
  <c r="U5161" i="7" s="1"/>
  <c r="T5160" i="7"/>
  <c r="U5160" i="7" s="1"/>
  <c r="T5139" i="7"/>
  <c r="U5139" i="7" s="1"/>
  <c r="T5127" i="7"/>
  <c r="U5127" i="7" s="1"/>
  <c r="T5115" i="7"/>
  <c r="U5115" i="7" s="1"/>
  <c r="T5103" i="7"/>
  <c r="U5103" i="7" s="1"/>
  <c r="T5264" i="7"/>
  <c r="U5264" i="7" s="1"/>
  <c r="T5235" i="7"/>
  <c r="U5235" i="7" s="1"/>
  <c r="T5193" i="7"/>
  <c r="U5193" i="7" s="1"/>
  <c r="T5169" i="7"/>
  <c r="U5169" i="7" s="1"/>
  <c r="T5152" i="7"/>
  <c r="U5152" i="7" s="1"/>
  <c r="T5149" i="7"/>
  <c r="U5149" i="7" s="1"/>
  <c r="T5132" i="7"/>
  <c r="U5132" i="7" s="1"/>
  <c r="T5114" i="7"/>
  <c r="U5114" i="7" s="1"/>
  <c r="T5102" i="7"/>
  <c r="U5102" i="7" s="1"/>
  <c r="T5090" i="7"/>
  <c r="U5090" i="7" s="1"/>
  <c r="T5078" i="7"/>
  <c r="U5078" i="7" s="1"/>
  <c r="T5060" i="7"/>
  <c r="U5060" i="7" s="1"/>
  <c r="T5046" i="7"/>
  <c r="U5046" i="7" s="1"/>
  <c r="T5045" i="7"/>
  <c r="U5045" i="7" s="1"/>
  <c r="T5017" i="7"/>
  <c r="U5017" i="7" s="1"/>
  <c r="T5016" i="7"/>
  <c r="U5016" i="7" s="1"/>
  <c r="T5009" i="7"/>
  <c r="U5009" i="7" s="1"/>
  <c r="T4986" i="7"/>
  <c r="U4986" i="7" s="1"/>
  <c r="T4974" i="7"/>
  <c r="U4974" i="7" s="1"/>
  <c r="T4962" i="7"/>
  <c r="U4962" i="7" s="1"/>
  <c r="T4950" i="7"/>
  <c r="U4950" i="7" s="1"/>
  <c r="T4938" i="7"/>
  <c r="U4938" i="7" s="1"/>
  <c r="T4926" i="7"/>
  <c r="U4926" i="7" s="1"/>
  <c r="T5357" i="7"/>
  <c r="U5357" i="7" s="1"/>
  <c r="T5164" i="7"/>
  <c r="U5164" i="7" s="1"/>
  <c r="T5159" i="7"/>
  <c r="U5159" i="7" s="1"/>
  <c r="T5125" i="7"/>
  <c r="U5125" i="7" s="1"/>
  <c r="T5228" i="7"/>
  <c r="U5228" i="7" s="1"/>
  <c r="T5197" i="7"/>
  <c r="U5197" i="7" s="1"/>
  <c r="T5194" i="7"/>
  <c r="U5194" i="7" s="1"/>
  <c r="T5176" i="7"/>
  <c r="U5176" i="7" s="1"/>
  <c r="T5136" i="7"/>
  <c r="U5136" i="7" s="1"/>
  <c r="T5091" i="7"/>
  <c r="U5091" i="7" s="1"/>
  <c r="T5079" i="7"/>
  <c r="U5079" i="7" s="1"/>
  <c r="T5066" i="7"/>
  <c r="U5066" i="7" s="1"/>
  <c r="T5048" i="7"/>
  <c r="U5048" i="7" s="1"/>
  <c r="T5043" i="7"/>
  <c r="U5043" i="7" s="1"/>
  <c r="T5007" i="7"/>
  <c r="U5007" i="7" s="1"/>
  <c r="T5162" i="7"/>
  <c r="U5162" i="7" s="1"/>
  <c r="T5153" i="7"/>
  <c r="U5153" i="7" s="1"/>
  <c r="T5150" i="7"/>
  <c r="U5150" i="7" s="1"/>
  <c r="T5067" i="7"/>
  <c r="U5067" i="7" s="1"/>
  <c r="T5049" i="7"/>
  <c r="U5049" i="7" s="1"/>
  <c r="T5042" i="7"/>
  <c r="U5042" i="7" s="1"/>
  <c r="T5038" i="7"/>
  <c r="U5038" i="7" s="1"/>
  <c r="T5037" i="7"/>
  <c r="U5037" i="7" s="1"/>
  <c r="T5036" i="7"/>
  <c r="U5036" i="7" s="1"/>
  <c r="T5035" i="7"/>
  <c r="U5035" i="7" s="1"/>
  <c r="T5034" i="7"/>
  <c r="U5034" i="7" s="1"/>
  <c r="T5006" i="7"/>
  <c r="U5006" i="7" s="1"/>
  <c r="T5002" i="7"/>
  <c r="U5002" i="7" s="1"/>
  <c r="T5001" i="7"/>
  <c r="U5001" i="7" s="1"/>
  <c r="T5000" i="7"/>
  <c r="U5000" i="7" s="1"/>
  <c r="T4999" i="7"/>
  <c r="U4999" i="7" s="1"/>
  <c r="T4998" i="7"/>
  <c r="U4998" i="7" s="1"/>
  <c r="T4983" i="7"/>
  <c r="U4983" i="7" s="1"/>
  <c r="T5126" i="7"/>
  <c r="U5126" i="7" s="1"/>
  <c r="T5108" i="7"/>
  <c r="U5108" i="7" s="1"/>
  <c r="T5057" i="7"/>
  <c r="U5057" i="7" s="1"/>
  <c r="T5041" i="7"/>
  <c r="U5041" i="7" s="1"/>
  <c r="T5040" i="7"/>
  <c r="U5040" i="7" s="1"/>
  <c r="T5033" i="7"/>
  <c r="U5033" i="7" s="1"/>
  <c r="T5005" i="7"/>
  <c r="U5005" i="7" s="1"/>
  <c r="T5004" i="7"/>
  <c r="U5004" i="7" s="1"/>
  <c r="T4997" i="7"/>
  <c r="U4997" i="7" s="1"/>
  <c r="T5195" i="7"/>
  <c r="U5195" i="7" s="1"/>
  <c r="T5137" i="7"/>
  <c r="U5137" i="7" s="1"/>
  <c r="T5056" i="7"/>
  <c r="U5056" i="7" s="1"/>
  <c r="T5032" i="7"/>
  <c r="U5032" i="7" s="1"/>
  <c r="T4996" i="7"/>
  <c r="U4996" i="7" s="1"/>
  <c r="T4981" i="7"/>
  <c r="U4981" i="7" s="1"/>
  <c r="T5365" i="7"/>
  <c r="U5365" i="7" s="1"/>
  <c r="T5112" i="7"/>
  <c r="U5112" i="7" s="1"/>
  <c r="T5055" i="7"/>
  <c r="U5055" i="7" s="1"/>
  <c r="T5031" i="7"/>
  <c r="U5031" i="7" s="1"/>
  <c r="T5340" i="7"/>
  <c r="U5340" i="7" s="1"/>
  <c r="T5084" i="7"/>
  <c r="U5084" i="7" s="1"/>
  <c r="T5082" i="7"/>
  <c r="U5082" i="7" s="1"/>
  <c r="T5077" i="7"/>
  <c r="U5077" i="7" s="1"/>
  <c r="T5019" i="7"/>
  <c r="U5019" i="7" s="1"/>
  <c r="T4990" i="7"/>
  <c r="U4990" i="7" s="1"/>
  <c r="T4979" i="7"/>
  <c r="U4979" i="7" s="1"/>
  <c r="T4967" i="7"/>
  <c r="U4967" i="7" s="1"/>
  <c r="T4931" i="7"/>
  <c r="U4931" i="7" s="1"/>
  <c r="T4914" i="7"/>
  <c r="U4914" i="7" s="1"/>
  <c r="T4902" i="7"/>
  <c r="U4902" i="7" s="1"/>
  <c r="T4890" i="7"/>
  <c r="U4890" i="7" s="1"/>
  <c r="T4878" i="7"/>
  <c r="U4878" i="7" s="1"/>
  <c r="T4866" i="7"/>
  <c r="U4866" i="7" s="1"/>
  <c r="T4854" i="7"/>
  <c r="U4854" i="7" s="1"/>
  <c r="T4842" i="7"/>
  <c r="U4842" i="7" s="1"/>
  <c r="T4830" i="7"/>
  <c r="U4830" i="7" s="1"/>
  <c r="T4818" i="7"/>
  <c r="U4818" i="7" s="1"/>
  <c r="T5096" i="7"/>
  <c r="U5096" i="7" s="1"/>
  <c r="T5094" i="7"/>
  <c r="U5094" i="7" s="1"/>
  <c r="T5089" i="7"/>
  <c r="U5089" i="7" s="1"/>
  <c r="T5020" i="7"/>
  <c r="U5020" i="7" s="1"/>
  <c r="T5008" i="7"/>
  <c r="U5008" i="7" s="1"/>
  <c r="T4995" i="7"/>
  <c r="U4995" i="7" s="1"/>
  <c r="T4980" i="7"/>
  <c r="U4980" i="7" s="1"/>
  <c r="T4966" i="7"/>
  <c r="U4966" i="7" s="1"/>
  <c r="T4930" i="7"/>
  <c r="U4930" i="7" s="1"/>
  <c r="T4913" i="7"/>
  <c r="U4913" i="7" s="1"/>
  <c r="T4901" i="7"/>
  <c r="U4901" i="7" s="1"/>
  <c r="T4889" i="7"/>
  <c r="U4889" i="7" s="1"/>
  <c r="T4877" i="7"/>
  <c r="U4877" i="7" s="1"/>
  <c r="T4865" i="7"/>
  <c r="U4865" i="7" s="1"/>
  <c r="T4853" i="7"/>
  <c r="U4853" i="7" s="1"/>
  <c r="T4841" i="7"/>
  <c r="U4841" i="7" s="1"/>
  <c r="T4829" i="7"/>
  <c r="U4829" i="7" s="1"/>
  <c r="T5157" i="7"/>
  <c r="U5157" i="7" s="1"/>
  <c r="T5151" i="7"/>
  <c r="U5151" i="7" s="1"/>
  <c r="T5101" i="7"/>
  <c r="U5101" i="7" s="1"/>
  <c r="T5054" i="7"/>
  <c r="U5054" i="7" s="1"/>
  <c r="T5030" i="7"/>
  <c r="U5030" i="7" s="1"/>
  <c r="T5024" i="7"/>
  <c r="U5024" i="7" s="1"/>
  <c r="T4965" i="7"/>
  <c r="U4965" i="7" s="1"/>
  <c r="T4961" i="7"/>
  <c r="U4961" i="7" s="1"/>
  <c r="T4960" i="7"/>
  <c r="U4960" i="7" s="1"/>
  <c r="T4959" i="7"/>
  <c r="U4959" i="7" s="1"/>
  <c r="T4958" i="7"/>
  <c r="U4958" i="7" s="1"/>
  <c r="T4957" i="7"/>
  <c r="U4957" i="7" s="1"/>
  <c r="T4929" i="7"/>
  <c r="U4929" i="7" s="1"/>
  <c r="T4925" i="7"/>
  <c r="U4925" i="7" s="1"/>
  <c r="T4924" i="7"/>
  <c r="U4924" i="7" s="1"/>
  <c r="T4912" i="7"/>
  <c r="U4912" i="7" s="1"/>
  <c r="T4900" i="7"/>
  <c r="U4900" i="7" s="1"/>
  <c r="T4888" i="7"/>
  <c r="U4888" i="7" s="1"/>
  <c r="T4876" i="7"/>
  <c r="U4876" i="7" s="1"/>
  <c r="T5221" i="7"/>
  <c r="U5221" i="7" s="1"/>
  <c r="T5145" i="7"/>
  <c r="U5145" i="7" s="1"/>
  <c r="T5021" i="7"/>
  <c r="U5021" i="7" s="1"/>
  <c r="T5010" i="7"/>
  <c r="U5010" i="7" s="1"/>
  <c r="T4964" i="7"/>
  <c r="U4964" i="7" s="1"/>
  <c r="T4963" i="7"/>
  <c r="U4963" i="7" s="1"/>
  <c r="T4956" i="7"/>
  <c r="U4956" i="7" s="1"/>
  <c r="T4928" i="7"/>
  <c r="U4928" i="7" s="1"/>
  <c r="T4927" i="7"/>
  <c r="U4927" i="7" s="1"/>
  <c r="T4923" i="7"/>
  <c r="U4923" i="7" s="1"/>
  <c r="T4911" i="7"/>
  <c r="U4911" i="7" s="1"/>
  <c r="T4899" i="7"/>
  <c r="U4899" i="7" s="1"/>
  <c r="T4887" i="7"/>
  <c r="U4887" i="7" s="1"/>
  <c r="T4875" i="7"/>
  <c r="U4875" i="7" s="1"/>
  <c r="T4863" i="7"/>
  <c r="U4863" i="7" s="1"/>
  <c r="T4851" i="7"/>
  <c r="U4851" i="7" s="1"/>
  <c r="T4839" i="7"/>
  <c r="U4839" i="7" s="1"/>
  <c r="T5163" i="7"/>
  <c r="U5163" i="7" s="1"/>
  <c r="T5138" i="7"/>
  <c r="U5138" i="7" s="1"/>
  <c r="T5059" i="7"/>
  <c r="U5059" i="7" s="1"/>
  <c r="T5047" i="7"/>
  <c r="U5047" i="7" s="1"/>
  <c r="T5011" i="7"/>
  <c r="U5011" i="7" s="1"/>
  <c r="T4955" i="7"/>
  <c r="U4955" i="7" s="1"/>
  <c r="T4922" i="7"/>
  <c r="U4922" i="7" s="1"/>
  <c r="T4910" i="7"/>
  <c r="U4910" i="7" s="1"/>
  <c r="T4898" i="7"/>
  <c r="U4898" i="7" s="1"/>
  <c r="T4886" i="7"/>
  <c r="U4886" i="7" s="1"/>
  <c r="T4874" i="7"/>
  <c r="U4874" i="7" s="1"/>
  <c r="T4862" i="7"/>
  <c r="U4862" i="7" s="1"/>
  <c r="T5251" i="7"/>
  <c r="U5251" i="7" s="1"/>
  <c r="T5124" i="7"/>
  <c r="U5124" i="7" s="1"/>
  <c r="T5120" i="7"/>
  <c r="U5120" i="7" s="1"/>
  <c r="T5012" i="7"/>
  <c r="U5012" i="7" s="1"/>
  <c r="T4982" i="7"/>
  <c r="U4982" i="7" s="1"/>
  <c r="T4954" i="7"/>
  <c r="U4954" i="7" s="1"/>
  <c r="T4921" i="7"/>
  <c r="U4921" i="7" s="1"/>
  <c r="T4909" i="7"/>
  <c r="U4909" i="7" s="1"/>
  <c r="T4897" i="7"/>
  <c r="U4897" i="7" s="1"/>
  <c r="T4885" i="7"/>
  <c r="U4885" i="7" s="1"/>
  <c r="T4873" i="7"/>
  <c r="U4873" i="7" s="1"/>
  <c r="T4861" i="7"/>
  <c r="U4861" i="7" s="1"/>
  <c r="T4849" i="7"/>
  <c r="U4849" i="7" s="1"/>
  <c r="T4837" i="7"/>
  <c r="U4837" i="7" s="1"/>
  <c r="T4825" i="7"/>
  <c r="U4825" i="7" s="1"/>
  <c r="T5064" i="7"/>
  <c r="U5064" i="7" s="1"/>
  <c r="T5025" i="7"/>
  <c r="U5025" i="7" s="1"/>
  <c r="T5022" i="7"/>
  <c r="U5022" i="7" s="1"/>
  <c r="T5013" i="7"/>
  <c r="U5013" i="7" s="1"/>
  <c r="T4992" i="7"/>
  <c r="U4992" i="7" s="1"/>
  <c r="T4953" i="7"/>
  <c r="U4953" i="7" s="1"/>
  <c r="T4949" i="7"/>
  <c r="U4949" i="7" s="1"/>
  <c r="T4948" i="7"/>
  <c r="U4948" i="7" s="1"/>
  <c r="T4947" i="7"/>
  <c r="U4947" i="7" s="1"/>
  <c r="T4946" i="7"/>
  <c r="U4946" i="7" s="1"/>
  <c r="T4945" i="7"/>
  <c r="U4945" i="7" s="1"/>
  <c r="T4920" i="7"/>
  <c r="U4920" i="7" s="1"/>
  <c r="T4908" i="7"/>
  <c r="U4908" i="7" s="1"/>
  <c r="T4896" i="7"/>
  <c r="U4896" i="7" s="1"/>
  <c r="T4884" i="7"/>
  <c r="U4884" i="7" s="1"/>
  <c r="T4872" i="7"/>
  <c r="U4872" i="7" s="1"/>
  <c r="T5052" i="7"/>
  <c r="U5052" i="7" s="1"/>
  <c r="T5028" i="7"/>
  <c r="U5028" i="7" s="1"/>
  <c r="T5014" i="7"/>
  <c r="U5014" i="7" s="1"/>
  <c r="T4952" i="7"/>
  <c r="U4952" i="7" s="1"/>
  <c r="T4951" i="7"/>
  <c r="U4951" i="7" s="1"/>
  <c r="T4944" i="7"/>
  <c r="U4944" i="7" s="1"/>
  <c r="T4919" i="7"/>
  <c r="U4919" i="7" s="1"/>
  <c r="T4907" i="7"/>
  <c r="U4907" i="7" s="1"/>
  <c r="T4895" i="7"/>
  <c r="U4895" i="7" s="1"/>
  <c r="T4883" i="7"/>
  <c r="U4883" i="7" s="1"/>
  <c r="T4871" i="7"/>
  <c r="U4871" i="7" s="1"/>
  <c r="T4859" i="7"/>
  <c r="U4859" i="7" s="1"/>
  <c r="T4847" i="7"/>
  <c r="U4847" i="7" s="1"/>
  <c r="T5158" i="7"/>
  <c r="U5158" i="7" s="1"/>
  <c r="T5076" i="7"/>
  <c r="U5076" i="7" s="1"/>
  <c r="T4943" i="7"/>
  <c r="U4943" i="7" s="1"/>
  <c r="T4918" i="7"/>
  <c r="U4918" i="7" s="1"/>
  <c r="T4906" i="7"/>
  <c r="U4906" i="7" s="1"/>
  <c r="T4894" i="7"/>
  <c r="U4894" i="7" s="1"/>
  <c r="T5088" i="7"/>
  <c r="U5088" i="7" s="1"/>
  <c r="T5044" i="7"/>
  <c r="U5044" i="7" s="1"/>
  <c r="T4988" i="7"/>
  <c r="U4988" i="7" s="1"/>
  <c r="T4973" i="7"/>
  <c r="U4973" i="7" s="1"/>
  <c r="T4970" i="7"/>
  <c r="U4970" i="7" s="1"/>
  <c r="T4936" i="7"/>
  <c r="U4936" i="7" s="1"/>
  <c r="T4933" i="7"/>
  <c r="U4933" i="7" s="1"/>
  <c r="T4868" i="7"/>
  <c r="U4868" i="7" s="1"/>
  <c r="T4858" i="7"/>
  <c r="U4858" i="7" s="1"/>
  <c r="T4848" i="7"/>
  <c r="U4848" i="7" s="1"/>
  <c r="T4809" i="7"/>
  <c r="U4809" i="7" s="1"/>
  <c r="T4796" i="7"/>
  <c r="U4796" i="7" s="1"/>
  <c r="T4784" i="7"/>
  <c r="U4784" i="7" s="1"/>
  <c r="T4772" i="7"/>
  <c r="U4772" i="7" s="1"/>
  <c r="T4760" i="7"/>
  <c r="U4760" i="7" s="1"/>
  <c r="T4748" i="7"/>
  <c r="U4748" i="7" s="1"/>
  <c r="T4976" i="7"/>
  <c r="U4976" i="7" s="1"/>
  <c r="T4939" i="7"/>
  <c r="U4939" i="7" s="1"/>
  <c r="T4852" i="7"/>
  <c r="U4852" i="7" s="1"/>
  <c r="T4826" i="7"/>
  <c r="U4826" i="7" s="1"/>
  <c r="T4808" i="7"/>
  <c r="U4808" i="7" s="1"/>
  <c r="T4807" i="7"/>
  <c r="U4807" i="7" s="1"/>
  <c r="T4795" i="7"/>
  <c r="U4795" i="7" s="1"/>
  <c r="T4783" i="7"/>
  <c r="U4783" i="7" s="1"/>
  <c r="T4771" i="7"/>
  <c r="U4771" i="7" s="1"/>
  <c r="T4759" i="7"/>
  <c r="U4759" i="7" s="1"/>
  <c r="T4747" i="7"/>
  <c r="U4747" i="7" s="1"/>
  <c r="T4735" i="7"/>
  <c r="U4735" i="7" s="1"/>
  <c r="T4723" i="7"/>
  <c r="U4723" i="7" s="1"/>
  <c r="T4711" i="7"/>
  <c r="U4711" i="7" s="1"/>
  <c r="T4699" i="7"/>
  <c r="U4699" i="7" s="1"/>
  <c r="T4687" i="7"/>
  <c r="U4687" i="7" s="1"/>
  <c r="T4675" i="7"/>
  <c r="U4675" i="7" s="1"/>
  <c r="T4663" i="7"/>
  <c r="U4663" i="7" s="1"/>
  <c r="T4651" i="7"/>
  <c r="U4651" i="7" s="1"/>
  <c r="T4639" i="7"/>
  <c r="U4639" i="7" s="1"/>
  <c r="T4993" i="7"/>
  <c r="U4993" i="7" s="1"/>
  <c r="T4917" i="7"/>
  <c r="U4917" i="7" s="1"/>
  <c r="T4905" i="7"/>
  <c r="U4905" i="7" s="1"/>
  <c r="T4893" i="7"/>
  <c r="U4893" i="7" s="1"/>
  <c r="T4879" i="7"/>
  <c r="U4879" i="7" s="1"/>
  <c r="T4869" i="7"/>
  <c r="U4869" i="7" s="1"/>
  <c r="T4806" i="7"/>
  <c r="U4806" i="7" s="1"/>
  <c r="T4794" i="7"/>
  <c r="U4794" i="7" s="1"/>
  <c r="T4782" i="7"/>
  <c r="U4782" i="7" s="1"/>
  <c r="T4770" i="7"/>
  <c r="U4770" i="7" s="1"/>
  <c r="T4758" i="7"/>
  <c r="U4758" i="7" s="1"/>
  <c r="T4746" i="7"/>
  <c r="U4746" i="7" s="1"/>
  <c r="T4734" i="7"/>
  <c r="U4734" i="7" s="1"/>
  <c r="T4722" i="7"/>
  <c r="U4722" i="7" s="1"/>
  <c r="T4710" i="7"/>
  <c r="U4710" i="7" s="1"/>
  <c r="T4698" i="7"/>
  <c r="U4698" i="7" s="1"/>
  <c r="T5070" i="7"/>
  <c r="U5070" i="7" s="1"/>
  <c r="T5026" i="7"/>
  <c r="U5026" i="7" s="1"/>
  <c r="T4864" i="7"/>
  <c r="U4864" i="7" s="1"/>
  <c r="T4827" i="7"/>
  <c r="U4827" i="7" s="1"/>
  <c r="T4805" i="7"/>
  <c r="U4805" i="7" s="1"/>
  <c r="T4793" i="7"/>
  <c r="U4793" i="7" s="1"/>
  <c r="T4781" i="7"/>
  <c r="U4781" i="7" s="1"/>
  <c r="T4769" i="7"/>
  <c r="U4769" i="7" s="1"/>
  <c r="T4757" i="7"/>
  <c r="U4757" i="7" s="1"/>
  <c r="T4745" i="7"/>
  <c r="U4745" i="7" s="1"/>
  <c r="T4733" i="7"/>
  <c r="U4733" i="7" s="1"/>
  <c r="T4721" i="7"/>
  <c r="U4721" i="7" s="1"/>
  <c r="T5072" i="7"/>
  <c r="U5072" i="7" s="1"/>
  <c r="T4989" i="7"/>
  <c r="U4989" i="7" s="1"/>
  <c r="T4971" i="7"/>
  <c r="U4971" i="7" s="1"/>
  <c r="T4937" i="7"/>
  <c r="U4937" i="7" s="1"/>
  <c r="T4934" i="7"/>
  <c r="U4934" i="7" s="1"/>
  <c r="T4880" i="7"/>
  <c r="U4880" i="7" s="1"/>
  <c r="T4828" i="7"/>
  <c r="U4828" i="7" s="1"/>
  <c r="T4804" i="7"/>
  <c r="U4804" i="7" s="1"/>
  <c r="T4792" i="7"/>
  <c r="U4792" i="7" s="1"/>
  <c r="T4780" i="7"/>
  <c r="U4780" i="7" s="1"/>
  <c r="T4768" i="7"/>
  <c r="U4768" i="7" s="1"/>
  <c r="T4756" i="7"/>
  <c r="U4756" i="7" s="1"/>
  <c r="T4744" i="7"/>
  <c r="U4744" i="7" s="1"/>
  <c r="T4732" i="7"/>
  <c r="U4732" i="7" s="1"/>
  <c r="T4720" i="7"/>
  <c r="U4720" i="7" s="1"/>
  <c r="T5065" i="7"/>
  <c r="U5065" i="7" s="1"/>
  <c r="T5058" i="7"/>
  <c r="U5058" i="7" s="1"/>
  <c r="T5018" i="7"/>
  <c r="U5018" i="7" s="1"/>
  <c r="T4977" i="7"/>
  <c r="U4977" i="7" s="1"/>
  <c r="T4968" i="7"/>
  <c r="U4968" i="7" s="1"/>
  <c r="T4940" i="7"/>
  <c r="U4940" i="7" s="1"/>
  <c r="T4870" i="7"/>
  <c r="U4870" i="7" s="1"/>
  <c r="T4844" i="7"/>
  <c r="U4844" i="7" s="1"/>
  <c r="T4843" i="7"/>
  <c r="U4843" i="7" s="1"/>
  <c r="T4838" i="7"/>
  <c r="U4838" i="7" s="1"/>
  <c r="T4803" i="7"/>
  <c r="U4803" i="7" s="1"/>
  <c r="T4791" i="7"/>
  <c r="U4791" i="7" s="1"/>
  <c r="T4779" i="7"/>
  <c r="U4779" i="7" s="1"/>
  <c r="T4767" i="7"/>
  <c r="U4767" i="7" s="1"/>
  <c r="T5100" i="7"/>
  <c r="U5100" i="7" s="1"/>
  <c r="T4984" i="7"/>
  <c r="U4984" i="7" s="1"/>
  <c r="T4881" i="7"/>
  <c r="U4881" i="7" s="1"/>
  <c r="T4845" i="7"/>
  <c r="U4845" i="7" s="1"/>
  <c r="T4802" i="7"/>
  <c r="U4802" i="7" s="1"/>
  <c r="T4790" i="7"/>
  <c r="U4790" i="7" s="1"/>
  <c r="T4778" i="7"/>
  <c r="U4778" i="7" s="1"/>
  <c r="T4766" i="7"/>
  <c r="U4766" i="7" s="1"/>
  <c r="T4754" i="7"/>
  <c r="U4754" i="7" s="1"/>
  <c r="T4742" i="7"/>
  <c r="U4742" i="7" s="1"/>
  <c r="T4730" i="7"/>
  <c r="U4730" i="7" s="1"/>
  <c r="T4718" i="7"/>
  <c r="U4718" i="7" s="1"/>
  <c r="T5113" i="7"/>
  <c r="U5113" i="7" s="1"/>
  <c r="T4860" i="7"/>
  <c r="U4860" i="7" s="1"/>
  <c r="T4850" i="7"/>
  <c r="U4850" i="7" s="1"/>
  <c r="T4846" i="7"/>
  <c r="U4846" i="7" s="1"/>
  <c r="T4801" i="7"/>
  <c r="U4801" i="7" s="1"/>
  <c r="T4789" i="7"/>
  <c r="U4789" i="7" s="1"/>
  <c r="T4777" i="7"/>
  <c r="U4777" i="7" s="1"/>
  <c r="T4765" i="7"/>
  <c r="U4765" i="7" s="1"/>
  <c r="T4753" i="7"/>
  <c r="U4753" i="7" s="1"/>
  <c r="T5023" i="7"/>
  <c r="U5023" i="7" s="1"/>
  <c r="T4994" i="7"/>
  <c r="U4994" i="7" s="1"/>
  <c r="T4987" i="7"/>
  <c r="U4987" i="7" s="1"/>
  <c r="T4972" i="7"/>
  <c r="U4972" i="7" s="1"/>
  <c r="T4969" i="7"/>
  <c r="U4969" i="7" s="1"/>
  <c r="T4941" i="7"/>
  <c r="U4941" i="7" s="1"/>
  <c r="T4935" i="7"/>
  <c r="U4935" i="7" s="1"/>
  <c r="T4915" i="7"/>
  <c r="U4915" i="7" s="1"/>
  <c r="T4903" i="7"/>
  <c r="U4903" i="7" s="1"/>
  <c r="T4891" i="7"/>
  <c r="U4891" i="7" s="1"/>
  <c r="T4855" i="7"/>
  <c r="U4855" i="7" s="1"/>
  <c r="T4817" i="7"/>
  <c r="U4817" i="7" s="1"/>
  <c r="T4816" i="7"/>
  <c r="U4816" i="7" s="1"/>
  <c r="T4815" i="7"/>
  <c r="U4815" i="7" s="1"/>
  <c r="T4814" i="7"/>
  <c r="U4814" i="7" s="1"/>
  <c r="T4813" i="7"/>
  <c r="U4813" i="7" s="1"/>
  <c r="T4800" i="7"/>
  <c r="U4800" i="7" s="1"/>
  <c r="T4788" i="7"/>
  <c r="U4788" i="7" s="1"/>
  <c r="T4776" i="7"/>
  <c r="U4776" i="7" s="1"/>
  <c r="T4764" i="7"/>
  <c r="U4764" i="7" s="1"/>
  <c r="T4752" i="7"/>
  <c r="U4752" i="7" s="1"/>
  <c r="T4740" i="7"/>
  <c r="U4740" i="7" s="1"/>
  <c r="T4867" i="7"/>
  <c r="U4867" i="7" s="1"/>
  <c r="T4857" i="7"/>
  <c r="U4857" i="7" s="1"/>
  <c r="T4835" i="7"/>
  <c r="U4835" i="7" s="1"/>
  <c r="T4811" i="7"/>
  <c r="U4811" i="7" s="1"/>
  <c r="T4798" i="7"/>
  <c r="U4798" i="7" s="1"/>
  <c r="T4786" i="7"/>
  <c r="U4786" i="7" s="1"/>
  <c r="T4774" i="7"/>
  <c r="U4774" i="7" s="1"/>
  <c r="T4762" i="7"/>
  <c r="U4762" i="7" s="1"/>
  <c r="T4750" i="7"/>
  <c r="U4750" i="7" s="1"/>
  <c r="T4738" i="7"/>
  <c r="U4738" i="7" s="1"/>
  <c r="T4726" i="7"/>
  <c r="U4726" i="7" s="1"/>
  <c r="T4714" i="7"/>
  <c r="U4714" i="7" s="1"/>
  <c r="T4702" i="7"/>
  <c r="U4702" i="7" s="1"/>
  <c r="T4836" i="7"/>
  <c r="U4836" i="7" s="1"/>
  <c r="T4824" i="7"/>
  <c r="U4824" i="7" s="1"/>
  <c r="T4743" i="7"/>
  <c r="U4743" i="7" s="1"/>
  <c r="T4724" i="7"/>
  <c r="U4724" i="7" s="1"/>
  <c r="T4712" i="7"/>
  <c r="U4712" i="7" s="1"/>
  <c r="T4706" i="7"/>
  <c r="U4706" i="7" s="1"/>
  <c r="T4705" i="7"/>
  <c r="U4705" i="7" s="1"/>
  <c r="T4701" i="7"/>
  <c r="U4701" i="7" s="1"/>
  <c r="T4694" i="7"/>
  <c r="U4694" i="7" s="1"/>
  <c r="T4693" i="7"/>
  <c r="U4693" i="7" s="1"/>
  <c r="T4655" i="7"/>
  <c r="U4655" i="7" s="1"/>
  <c r="T4627" i="7"/>
  <c r="U4627" i="7" s="1"/>
  <c r="T4615" i="7"/>
  <c r="U4615" i="7" s="1"/>
  <c r="T4603" i="7"/>
  <c r="U4603" i="7" s="1"/>
  <c r="T4591" i="7"/>
  <c r="U4591" i="7" s="1"/>
  <c r="T4579" i="7"/>
  <c r="U4579" i="7" s="1"/>
  <c r="T4892" i="7"/>
  <c r="U4892" i="7" s="1"/>
  <c r="T4840" i="7"/>
  <c r="U4840" i="7" s="1"/>
  <c r="T4834" i="7"/>
  <c r="U4834" i="7" s="1"/>
  <c r="T4736" i="7"/>
  <c r="U4736" i="7" s="1"/>
  <c r="T4725" i="7"/>
  <c r="U4725" i="7" s="1"/>
  <c r="T4713" i="7"/>
  <c r="U4713" i="7" s="1"/>
  <c r="T4707" i="7"/>
  <c r="U4707" i="7" s="1"/>
  <c r="T4704" i="7"/>
  <c r="U4704" i="7" s="1"/>
  <c r="T4703" i="7"/>
  <c r="U4703" i="7" s="1"/>
  <c r="T4695" i="7"/>
  <c r="U4695" i="7" s="1"/>
  <c r="T4692" i="7"/>
  <c r="U4692" i="7" s="1"/>
  <c r="T4691" i="7"/>
  <c r="U4691" i="7" s="1"/>
  <c r="T4690" i="7"/>
  <c r="U4690" i="7" s="1"/>
  <c r="T4686" i="7"/>
  <c r="U4686" i="7" s="1"/>
  <c r="T4685" i="7"/>
  <c r="U4685" i="7" s="1"/>
  <c r="T4684" i="7"/>
  <c r="U4684" i="7" s="1"/>
  <c r="T4683" i="7"/>
  <c r="U4683" i="7" s="1"/>
  <c r="T4682" i="7"/>
  <c r="U4682" i="7" s="1"/>
  <c r="T4654" i="7"/>
  <c r="U4654" i="7" s="1"/>
  <c r="T4650" i="7"/>
  <c r="U4650" i="7" s="1"/>
  <c r="T4649" i="7"/>
  <c r="U4649" i="7" s="1"/>
  <c r="T4648" i="7"/>
  <c r="U4648" i="7" s="1"/>
  <c r="T4647" i="7"/>
  <c r="U4647" i="7" s="1"/>
  <c r="T4646" i="7"/>
  <c r="U4646" i="7" s="1"/>
  <c r="T4626" i="7"/>
  <c r="U4626" i="7" s="1"/>
  <c r="T4614" i="7"/>
  <c r="U4614" i="7" s="1"/>
  <c r="T4602" i="7"/>
  <c r="U4602" i="7" s="1"/>
  <c r="T4590" i="7"/>
  <c r="U4590" i="7" s="1"/>
  <c r="T4578" i="7"/>
  <c r="U4578" i="7" s="1"/>
  <c r="T4566" i="7"/>
  <c r="U4566" i="7" s="1"/>
  <c r="T4554" i="7"/>
  <c r="U4554" i="7" s="1"/>
  <c r="T4542" i="7"/>
  <c r="U4542" i="7" s="1"/>
  <c r="T4530" i="7"/>
  <c r="U4530" i="7" s="1"/>
  <c r="T4518" i="7"/>
  <c r="U4518" i="7" s="1"/>
  <c r="T4506" i="7"/>
  <c r="U4506" i="7" s="1"/>
  <c r="T4494" i="7"/>
  <c r="U4494" i="7" s="1"/>
  <c r="T4482" i="7"/>
  <c r="U4482" i="7" s="1"/>
  <c r="T4975" i="7"/>
  <c r="U4975" i="7" s="1"/>
  <c r="T4822" i="7"/>
  <c r="U4822" i="7" s="1"/>
  <c r="T4773" i="7"/>
  <c r="U4773" i="7" s="1"/>
  <c r="T4751" i="7"/>
  <c r="U4751" i="7" s="1"/>
  <c r="T4696" i="7"/>
  <c r="U4696" i="7" s="1"/>
  <c r="T4689" i="7"/>
  <c r="U4689" i="7" s="1"/>
  <c r="T4688" i="7"/>
  <c r="U4688" i="7" s="1"/>
  <c r="T4681" i="7"/>
  <c r="U4681" i="7" s="1"/>
  <c r="T4653" i="7"/>
  <c r="U4653" i="7" s="1"/>
  <c r="T4652" i="7"/>
  <c r="U4652" i="7" s="1"/>
  <c r="T4645" i="7"/>
  <c r="U4645" i="7" s="1"/>
  <c r="T4625" i="7"/>
  <c r="U4625" i="7" s="1"/>
  <c r="T4613" i="7"/>
  <c r="U4613" i="7" s="1"/>
  <c r="T4601" i="7"/>
  <c r="U4601" i="7" s="1"/>
  <c r="T4589" i="7"/>
  <c r="U4589" i="7" s="1"/>
  <c r="T4577" i="7"/>
  <c r="U4577" i="7" s="1"/>
  <c r="T4565" i="7"/>
  <c r="U4565" i="7" s="1"/>
  <c r="T4553" i="7"/>
  <c r="U4553" i="7" s="1"/>
  <c r="T4541" i="7"/>
  <c r="U4541" i="7" s="1"/>
  <c r="T4529" i="7"/>
  <c r="U4529" i="7" s="1"/>
  <c r="T4517" i="7"/>
  <c r="U4517" i="7" s="1"/>
  <c r="T4832" i="7"/>
  <c r="U4832" i="7" s="1"/>
  <c r="T4799" i="7"/>
  <c r="U4799" i="7" s="1"/>
  <c r="T4763" i="7"/>
  <c r="U4763" i="7" s="1"/>
  <c r="T4741" i="7"/>
  <c r="U4741" i="7" s="1"/>
  <c r="T4737" i="7"/>
  <c r="U4737" i="7" s="1"/>
  <c r="T4708" i="7"/>
  <c r="U4708" i="7" s="1"/>
  <c r="T4697" i="7"/>
  <c r="U4697" i="7" s="1"/>
  <c r="T4680" i="7"/>
  <c r="U4680" i="7" s="1"/>
  <c r="T4644" i="7"/>
  <c r="U4644" i="7" s="1"/>
  <c r="T4624" i="7"/>
  <c r="U4624" i="7" s="1"/>
  <c r="T4612" i="7"/>
  <c r="U4612" i="7" s="1"/>
  <c r="T4600" i="7"/>
  <c r="U4600" i="7" s="1"/>
  <c r="T4588" i="7"/>
  <c r="U4588" i="7" s="1"/>
  <c r="T4576" i="7"/>
  <c r="U4576" i="7" s="1"/>
  <c r="T4564" i="7"/>
  <c r="U4564" i="7" s="1"/>
  <c r="T4820" i="7"/>
  <c r="U4820" i="7" s="1"/>
  <c r="T4812" i="7"/>
  <c r="U4812" i="7" s="1"/>
  <c r="T4731" i="7"/>
  <c r="U4731" i="7" s="1"/>
  <c r="T4727" i="7"/>
  <c r="U4727" i="7" s="1"/>
  <c r="T4719" i="7"/>
  <c r="U4719" i="7" s="1"/>
  <c r="T4715" i="7"/>
  <c r="U4715" i="7" s="1"/>
  <c r="T4709" i="7"/>
  <c r="U4709" i="7" s="1"/>
  <c r="T4679" i="7"/>
  <c r="U4679" i="7" s="1"/>
  <c r="T4643" i="7"/>
  <c r="U4643" i="7" s="1"/>
  <c r="T4623" i="7"/>
  <c r="U4623" i="7" s="1"/>
  <c r="T4611" i="7"/>
  <c r="U4611" i="7" s="1"/>
  <c r="T4599" i="7"/>
  <c r="U4599" i="7" s="1"/>
  <c r="T4587" i="7"/>
  <c r="U4587" i="7" s="1"/>
  <c r="T4575" i="7"/>
  <c r="U4575" i="7" s="1"/>
  <c r="T4563" i="7"/>
  <c r="U4563" i="7" s="1"/>
  <c r="T4551" i="7"/>
  <c r="U4551" i="7" s="1"/>
  <c r="T4539" i="7"/>
  <c r="U4539" i="7" s="1"/>
  <c r="T4678" i="7"/>
  <c r="U4678" i="7" s="1"/>
  <c r="T4674" i="7"/>
  <c r="U4674" i="7" s="1"/>
  <c r="T4673" i="7"/>
  <c r="U4673" i="7" s="1"/>
  <c r="T4672" i="7"/>
  <c r="U4672" i="7" s="1"/>
  <c r="T4671" i="7"/>
  <c r="U4671" i="7" s="1"/>
  <c r="T4670" i="7"/>
  <c r="U4670" i="7" s="1"/>
  <c r="T4642" i="7"/>
  <c r="U4642" i="7" s="1"/>
  <c r="T4638" i="7"/>
  <c r="U4638" i="7" s="1"/>
  <c r="T4637" i="7"/>
  <c r="U4637" i="7" s="1"/>
  <c r="T4636" i="7"/>
  <c r="U4636" i="7" s="1"/>
  <c r="T4635" i="7"/>
  <c r="U4635" i="7" s="1"/>
  <c r="T4634" i="7"/>
  <c r="U4634" i="7" s="1"/>
  <c r="T4622" i="7"/>
  <c r="U4622" i="7" s="1"/>
  <c r="T4610" i="7"/>
  <c r="U4610" i="7" s="1"/>
  <c r="T4932" i="7"/>
  <c r="U4932" i="7" s="1"/>
  <c r="T4882" i="7"/>
  <c r="U4882" i="7" s="1"/>
  <c r="T4856" i="7"/>
  <c r="U4856" i="7" s="1"/>
  <c r="T4797" i="7"/>
  <c r="U4797" i="7" s="1"/>
  <c r="T4761" i="7"/>
  <c r="U4761" i="7" s="1"/>
  <c r="T4749" i="7"/>
  <c r="U4749" i="7" s="1"/>
  <c r="T4728" i="7"/>
  <c r="U4728" i="7" s="1"/>
  <c r="T4716" i="7"/>
  <c r="U4716" i="7" s="1"/>
  <c r="T4677" i="7"/>
  <c r="U4677" i="7" s="1"/>
  <c r="T4676" i="7"/>
  <c r="U4676" i="7" s="1"/>
  <c r="T4669" i="7"/>
  <c r="U4669" i="7" s="1"/>
  <c r="T4641" i="7"/>
  <c r="U4641" i="7" s="1"/>
  <c r="T4640" i="7"/>
  <c r="U4640" i="7" s="1"/>
  <c r="T4633" i="7"/>
  <c r="U4633" i="7" s="1"/>
  <c r="T4621" i="7"/>
  <c r="U4621" i="7" s="1"/>
  <c r="T4609" i="7"/>
  <c r="U4609" i="7" s="1"/>
  <c r="T4597" i="7"/>
  <c r="U4597" i="7" s="1"/>
  <c r="T4585" i="7"/>
  <c r="U4585" i="7" s="1"/>
  <c r="T4573" i="7"/>
  <c r="U4573" i="7" s="1"/>
  <c r="T4561" i="7"/>
  <c r="U4561" i="7" s="1"/>
  <c r="T4549" i="7"/>
  <c r="U4549" i="7" s="1"/>
  <c r="T4916" i="7"/>
  <c r="U4916" i="7" s="1"/>
  <c r="T4823" i="7"/>
  <c r="U4823" i="7" s="1"/>
  <c r="T4810" i="7"/>
  <c r="U4810" i="7" s="1"/>
  <c r="T4787" i="7"/>
  <c r="U4787" i="7" s="1"/>
  <c r="T4668" i="7"/>
  <c r="U4668" i="7" s="1"/>
  <c r="T4632" i="7"/>
  <c r="U4632" i="7" s="1"/>
  <c r="T4620" i="7"/>
  <c r="U4620" i="7" s="1"/>
  <c r="T4608" i="7"/>
  <c r="U4608" i="7" s="1"/>
  <c r="T4596" i="7"/>
  <c r="U4596" i="7" s="1"/>
  <c r="T4584" i="7"/>
  <c r="U4584" i="7" s="1"/>
  <c r="T4572" i="7"/>
  <c r="U4572" i="7" s="1"/>
  <c r="T5053" i="7"/>
  <c r="U5053" i="7" s="1"/>
  <c r="T4985" i="7"/>
  <c r="U4985" i="7" s="1"/>
  <c r="T4833" i="7"/>
  <c r="U4833" i="7" s="1"/>
  <c r="T4739" i="7"/>
  <c r="U4739" i="7" s="1"/>
  <c r="T4729" i="7"/>
  <c r="U4729" i="7" s="1"/>
  <c r="T4717" i="7"/>
  <c r="U4717" i="7" s="1"/>
  <c r="T4667" i="7"/>
  <c r="U4667" i="7" s="1"/>
  <c r="T4631" i="7"/>
  <c r="U4631" i="7" s="1"/>
  <c r="T4619" i="7"/>
  <c r="U4619" i="7" s="1"/>
  <c r="T4607" i="7"/>
  <c r="U4607" i="7" s="1"/>
  <c r="T4595" i="7"/>
  <c r="U4595" i="7" s="1"/>
  <c r="T4583" i="7"/>
  <c r="U4583" i="7" s="1"/>
  <c r="T4571" i="7"/>
  <c r="U4571" i="7" s="1"/>
  <c r="T4559" i="7"/>
  <c r="U4559" i="7" s="1"/>
  <c r="T5029" i="7"/>
  <c r="U5029" i="7" s="1"/>
  <c r="T4904" i="7"/>
  <c r="U4904" i="7" s="1"/>
  <c r="T4819" i="7"/>
  <c r="U4819" i="7" s="1"/>
  <c r="T4785" i="7"/>
  <c r="U4785" i="7" s="1"/>
  <c r="T4665" i="7"/>
  <c r="U4665" i="7" s="1"/>
  <c r="T4664" i="7"/>
  <c r="U4664" i="7" s="1"/>
  <c r="T4657" i="7"/>
  <c r="U4657" i="7" s="1"/>
  <c r="T4629" i="7"/>
  <c r="U4629" i="7" s="1"/>
  <c r="T4617" i="7"/>
  <c r="U4617" i="7" s="1"/>
  <c r="T4605" i="7"/>
  <c r="U4605" i="7" s="1"/>
  <c r="T4593" i="7"/>
  <c r="U4593" i="7" s="1"/>
  <c r="T4581" i="7"/>
  <c r="U4581" i="7" s="1"/>
  <c r="T4569" i="7"/>
  <c r="U4569" i="7" s="1"/>
  <c r="T4557" i="7"/>
  <c r="U4557" i="7" s="1"/>
  <c r="T4545" i="7"/>
  <c r="U4545" i="7" s="1"/>
  <c r="T4533" i="7"/>
  <c r="U4533" i="7" s="1"/>
  <c r="T4831" i="7"/>
  <c r="U4831" i="7" s="1"/>
  <c r="T4659" i="7"/>
  <c r="U4659" i="7" s="1"/>
  <c r="T4570" i="7"/>
  <c r="U4570" i="7" s="1"/>
  <c r="T4528" i="7"/>
  <c r="U4528" i="7" s="1"/>
  <c r="T4521" i="7"/>
  <c r="U4521" i="7" s="1"/>
  <c r="T4508" i="7"/>
  <c r="U4508" i="7" s="1"/>
  <c r="T4507" i="7"/>
  <c r="U4507" i="7" s="1"/>
  <c r="T4500" i="7"/>
  <c r="U4500" i="7" s="1"/>
  <c r="T4472" i="7"/>
  <c r="U4472" i="7" s="1"/>
  <c r="T4460" i="7"/>
  <c r="U4460" i="7" s="1"/>
  <c r="T4448" i="7"/>
  <c r="U4448" i="7" s="1"/>
  <c r="T4436" i="7"/>
  <c r="U4436" i="7" s="1"/>
  <c r="T4424" i="7"/>
  <c r="U4424" i="7" s="1"/>
  <c r="T4412" i="7"/>
  <c r="U4412" i="7" s="1"/>
  <c r="T4400" i="7"/>
  <c r="U4400" i="7" s="1"/>
  <c r="T4388" i="7"/>
  <c r="U4388" i="7" s="1"/>
  <c r="T4376" i="7"/>
  <c r="U4376" i="7" s="1"/>
  <c r="T4364" i="7"/>
  <c r="U4364" i="7" s="1"/>
  <c r="T4352" i="7"/>
  <c r="U4352" i="7" s="1"/>
  <c r="T4340" i="7"/>
  <c r="U4340" i="7" s="1"/>
  <c r="T4328" i="7"/>
  <c r="U4328" i="7" s="1"/>
  <c r="T4316" i="7"/>
  <c r="U4316" i="7" s="1"/>
  <c r="T4304" i="7"/>
  <c r="U4304" i="7" s="1"/>
  <c r="T4292" i="7"/>
  <c r="U4292" i="7" s="1"/>
  <c r="T4280" i="7"/>
  <c r="U4280" i="7" s="1"/>
  <c r="T4268" i="7"/>
  <c r="U4268" i="7" s="1"/>
  <c r="T4520" i="7"/>
  <c r="U4520" i="7" s="1"/>
  <c r="T4519" i="7"/>
  <c r="U4519" i="7" s="1"/>
  <c r="T4499" i="7"/>
  <c r="U4499" i="7" s="1"/>
  <c r="T4471" i="7"/>
  <c r="U4471" i="7" s="1"/>
  <c r="T4459" i="7"/>
  <c r="U4459" i="7" s="1"/>
  <c r="T4447" i="7"/>
  <c r="U4447" i="7" s="1"/>
  <c r="T4435" i="7"/>
  <c r="U4435" i="7" s="1"/>
  <c r="T4423" i="7"/>
  <c r="U4423" i="7" s="1"/>
  <c r="T4411" i="7"/>
  <c r="U4411" i="7" s="1"/>
  <c r="T4399" i="7"/>
  <c r="U4399" i="7" s="1"/>
  <c r="T4387" i="7"/>
  <c r="U4387" i="7" s="1"/>
  <c r="T4375" i="7"/>
  <c r="U4375" i="7" s="1"/>
  <c r="T4363" i="7"/>
  <c r="U4363" i="7" s="1"/>
  <c r="T4351" i="7"/>
  <c r="U4351" i="7" s="1"/>
  <c r="T4339" i="7"/>
  <c r="U4339" i="7" s="1"/>
  <c r="T4628" i="7"/>
  <c r="U4628" i="7" s="1"/>
  <c r="T4498" i="7"/>
  <c r="U4498" i="7" s="1"/>
  <c r="T4470" i="7"/>
  <c r="U4470" i="7" s="1"/>
  <c r="T4458" i="7"/>
  <c r="U4458" i="7" s="1"/>
  <c r="T4446" i="7"/>
  <c r="U4446" i="7" s="1"/>
  <c r="T4434" i="7"/>
  <c r="U4434" i="7" s="1"/>
  <c r="T4422" i="7"/>
  <c r="U4422" i="7" s="1"/>
  <c r="T4410" i="7"/>
  <c r="U4410" i="7" s="1"/>
  <c r="T4398" i="7"/>
  <c r="U4398" i="7" s="1"/>
  <c r="T4386" i="7"/>
  <c r="U4386" i="7" s="1"/>
  <c r="T4374" i="7"/>
  <c r="U4374" i="7" s="1"/>
  <c r="T4362" i="7"/>
  <c r="U4362" i="7" s="1"/>
  <c r="T4350" i="7"/>
  <c r="U4350" i="7" s="1"/>
  <c r="T4338" i="7"/>
  <c r="U4338" i="7" s="1"/>
  <c r="T4662" i="7"/>
  <c r="U4662" i="7" s="1"/>
  <c r="T4618" i="7"/>
  <c r="U4618" i="7" s="1"/>
  <c r="T4598" i="7"/>
  <c r="U4598" i="7" s="1"/>
  <c r="T4586" i="7"/>
  <c r="U4586" i="7" s="1"/>
  <c r="T4497" i="7"/>
  <c r="U4497" i="7" s="1"/>
  <c r="T4493" i="7"/>
  <c r="U4493" i="7" s="1"/>
  <c r="T4492" i="7"/>
  <c r="U4492" i="7" s="1"/>
  <c r="T4491" i="7"/>
  <c r="U4491" i="7" s="1"/>
  <c r="T4490" i="7"/>
  <c r="U4490" i="7" s="1"/>
  <c r="T4489" i="7"/>
  <c r="U4489" i="7" s="1"/>
  <c r="T4469" i="7"/>
  <c r="U4469" i="7" s="1"/>
  <c r="T4457" i="7"/>
  <c r="U4457" i="7" s="1"/>
  <c r="T4445" i="7"/>
  <c r="U4445" i="7" s="1"/>
  <c r="T4433" i="7"/>
  <c r="U4433" i="7" s="1"/>
  <c r="T4421" i="7"/>
  <c r="U4421" i="7" s="1"/>
  <c r="T4409" i="7"/>
  <c r="U4409" i="7" s="1"/>
  <c r="T4397" i="7"/>
  <c r="U4397" i="7" s="1"/>
  <c r="T4821" i="7"/>
  <c r="U4821" i="7" s="1"/>
  <c r="T4755" i="7"/>
  <c r="U4755" i="7" s="1"/>
  <c r="T4558" i="7"/>
  <c r="U4558" i="7" s="1"/>
  <c r="T4496" i="7"/>
  <c r="U4496" i="7" s="1"/>
  <c r="T4495" i="7"/>
  <c r="U4495" i="7" s="1"/>
  <c r="T4488" i="7"/>
  <c r="U4488" i="7" s="1"/>
  <c r="T4468" i="7"/>
  <c r="U4468" i="7" s="1"/>
  <c r="T4456" i="7"/>
  <c r="U4456" i="7" s="1"/>
  <c r="T4444" i="7"/>
  <c r="U4444" i="7" s="1"/>
  <c r="T4432" i="7"/>
  <c r="U4432" i="7" s="1"/>
  <c r="T4420" i="7"/>
  <c r="U4420" i="7" s="1"/>
  <c r="T4408" i="7"/>
  <c r="U4408" i="7" s="1"/>
  <c r="T4396" i="7"/>
  <c r="U4396" i="7" s="1"/>
  <c r="T4384" i="7"/>
  <c r="U4384" i="7" s="1"/>
  <c r="T4775" i="7"/>
  <c r="U4775" i="7" s="1"/>
  <c r="T4660" i="7"/>
  <c r="U4660" i="7" s="1"/>
  <c r="T4567" i="7"/>
  <c r="U4567" i="7" s="1"/>
  <c r="T4550" i="7"/>
  <c r="U4550" i="7" s="1"/>
  <c r="T4537" i="7"/>
  <c r="U4537" i="7" s="1"/>
  <c r="T4536" i="7"/>
  <c r="U4536" i="7" s="1"/>
  <c r="T4532" i="7"/>
  <c r="U4532" i="7" s="1"/>
  <c r="T4531" i="7"/>
  <c r="U4531" i="7" s="1"/>
  <c r="T4487" i="7"/>
  <c r="U4487" i="7" s="1"/>
  <c r="T4467" i="7"/>
  <c r="U4467" i="7" s="1"/>
  <c r="T4455" i="7"/>
  <c r="U4455" i="7" s="1"/>
  <c r="T4443" i="7"/>
  <c r="U4443" i="7" s="1"/>
  <c r="T4431" i="7"/>
  <c r="U4431" i="7" s="1"/>
  <c r="T4419" i="7"/>
  <c r="U4419" i="7" s="1"/>
  <c r="T4407" i="7"/>
  <c r="U4407" i="7" s="1"/>
  <c r="T4395" i="7"/>
  <c r="U4395" i="7" s="1"/>
  <c r="T4383" i="7"/>
  <c r="U4383" i="7" s="1"/>
  <c r="T4616" i="7"/>
  <c r="U4616" i="7" s="1"/>
  <c r="T4594" i="7"/>
  <c r="U4594" i="7" s="1"/>
  <c r="T4582" i="7"/>
  <c r="U4582" i="7" s="1"/>
  <c r="T4538" i="7"/>
  <c r="U4538" i="7" s="1"/>
  <c r="T4535" i="7"/>
  <c r="U4535" i="7" s="1"/>
  <c r="T4534" i="7"/>
  <c r="U4534" i="7" s="1"/>
  <c r="T4486" i="7"/>
  <c r="U4486" i="7" s="1"/>
  <c r="T4466" i="7"/>
  <c r="U4466" i="7" s="1"/>
  <c r="T4454" i="7"/>
  <c r="U4454" i="7" s="1"/>
  <c r="T4442" i="7"/>
  <c r="U4442" i="7" s="1"/>
  <c r="T4430" i="7"/>
  <c r="U4430" i="7" s="1"/>
  <c r="T4418" i="7"/>
  <c r="U4418" i="7" s="1"/>
  <c r="T4406" i="7"/>
  <c r="U4406" i="7" s="1"/>
  <c r="T4394" i="7"/>
  <c r="U4394" i="7" s="1"/>
  <c r="T4382" i="7"/>
  <c r="U4382" i="7" s="1"/>
  <c r="T4370" i="7"/>
  <c r="U4370" i="7" s="1"/>
  <c r="T4358" i="7"/>
  <c r="U4358" i="7" s="1"/>
  <c r="T4658" i="7"/>
  <c r="U4658" i="7" s="1"/>
  <c r="T4606" i="7"/>
  <c r="U4606" i="7" s="1"/>
  <c r="T4574" i="7"/>
  <c r="U4574" i="7" s="1"/>
  <c r="T4568" i="7"/>
  <c r="U4568" i="7" s="1"/>
  <c r="T4515" i="7"/>
  <c r="U4515" i="7" s="1"/>
  <c r="T4514" i="7"/>
  <c r="U4514" i="7" s="1"/>
  <c r="T4513" i="7"/>
  <c r="U4513" i="7" s="1"/>
  <c r="T4485" i="7"/>
  <c r="U4485" i="7" s="1"/>
  <c r="T4481" i="7"/>
  <c r="U4481" i="7" s="1"/>
  <c r="T4480" i="7"/>
  <c r="U4480" i="7" s="1"/>
  <c r="T4479" i="7"/>
  <c r="U4479" i="7" s="1"/>
  <c r="T4478" i="7"/>
  <c r="U4478" i="7" s="1"/>
  <c r="T4477" i="7"/>
  <c r="U4477" i="7" s="1"/>
  <c r="T4465" i="7"/>
  <c r="U4465" i="7" s="1"/>
  <c r="T4453" i="7"/>
  <c r="U4453" i="7" s="1"/>
  <c r="T4441" i="7"/>
  <c r="U4441" i="7" s="1"/>
  <c r="T4429" i="7"/>
  <c r="U4429" i="7" s="1"/>
  <c r="T4417" i="7"/>
  <c r="U4417" i="7" s="1"/>
  <c r="T4405" i="7"/>
  <c r="U4405" i="7" s="1"/>
  <c r="T4393" i="7"/>
  <c r="U4393" i="7" s="1"/>
  <c r="T4381" i="7"/>
  <c r="U4381" i="7" s="1"/>
  <c r="T4369" i="7"/>
  <c r="U4369" i="7" s="1"/>
  <c r="T4357" i="7"/>
  <c r="U4357" i="7" s="1"/>
  <c r="T4978" i="7"/>
  <c r="U4978" i="7" s="1"/>
  <c r="T4562" i="7"/>
  <c r="U4562" i="7" s="1"/>
  <c r="T4543" i="7"/>
  <c r="U4543" i="7" s="1"/>
  <c r="T4516" i="7"/>
  <c r="U4516" i="7" s="1"/>
  <c r="T4512" i="7"/>
  <c r="U4512" i="7" s="1"/>
  <c r="T4484" i="7"/>
  <c r="U4484" i="7" s="1"/>
  <c r="T4483" i="7"/>
  <c r="U4483" i="7" s="1"/>
  <c r="T4476" i="7"/>
  <c r="U4476" i="7" s="1"/>
  <c r="T4464" i="7"/>
  <c r="U4464" i="7" s="1"/>
  <c r="T4452" i="7"/>
  <c r="U4452" i="7" s="1"/>
  <c r="T4440" i="7"/>
  <c r="U4440" i="7" s="1"/>
  <c r="T4428" i="7"/>
  <c r="U4428" i="7" s="1"/>
  <c r="T4416" i="7"/>
  <c r="U4416" i="7" s="1"/>
  <c r="T4404" i="7"/>
  <c r="U4404" i="7" s="1"/>
  <c r="T4392" i="7"/>
  <c r="U4392" i="7" s="1"/>
  <c r="T4942" i="7"/>
  <c r="U4942" i="7" s="1"/>
  <c r="T4661" i="7"/>
  <c r="U4661" i="7" s="1"/>
  <c r="T4656" i="7"/>
  <c r="U4656" i="7" s="1"/>
  <c r="T4604" i="7"/>
  <c r="U4604" i="7" s="1"/>
  <c r="T4592" i="7"/>
  <c r="U4592" i="7" s="1"/>
  <c r="T4580" i="7"/>
  <c r="U4580" i="7" s="1"/>
  <c r="T4546" i="7"/>
  <c r="U4546" i="7" s="1"/>
  <c r="T4526" i="7"/>
  <c r="U4526" i="7" s="1"/>
  <c r="T4523" i="7"/>
  <c r="U4523" i="7" s="1"/>
  <c r="T4510" i="7"/>
  <c r="U4510" i="7" s="1"/>
  <c r="T4474" i="7"/>
  <c r="U4474" i="7" s="1"/>
  <c r="T4462" i="7"/>
  <c r="U4462" i="7" s="1"/>
  <c r="T4450" i="7"/>
  <c r="U4450" i="7" s="1"/>
  <c r="T4438" i="7"/>
  <c r="U4438" i="7" s="1"/>
  <c r="T4426" i="7"/>
  <c r="U4426" i="7" s="1"/>
  <c r="T4414" i="7"/>
  <c r="U4414" i="7" s="1"/>
  <c r="T4402" i="7"/>
  <c r="U4402" i="7" s="1"/>
  <c r="T4390" i="7"/>
  <c r="U4390" i="7" s="1"/>
  <c r="T4378" i="7"/>
  <c r="U4378" i="7" s="1"/>
  <c r="T4366" i="7"/>
  <c r="U4366" i="7" s="1"/>
  <c r="T4354" i="7"/>
  <c r="U4354" i="7" s="1"/>
  <c r="T4630" i="7"/>
  <c r="U4630" i="7" s="1"/>
  <c r="T4501" i="7"/>
  <c r="U4501" i="7" s="1"/>
  <c r="T4449" i="7"/>
  <c r="U4449" i="7" s="1"/>
  <c r="T4413" i="7"/>
  <c r="U4413" i="7" s="1"/>
  <c r="T4308" i="7"/>
  <c r="U4308" i="7" s="1"/>
  <c r="T4272" i="7"/>
  <c r="U4272" i="7" s="1"/>
  <c r="T4257" i="7"/>
  <c r="U4257" i="7" s="1"/>
  <c r="T4245" i="7"/>
  <c r="U4245" i="7" s="1"/>
  <c r="T4233" i="7"/>
  <c r="U4233" i="7" s="1"/>
  <c r="T4221" i="7"/>
  <c r="U4221" i="7" s="1"/>
  <c r="T4209" i="7"/>
  <c r="U4209" i="7" s="1"/>
  <c r="T4197" i="7"/>
  <c r="U4197" i="7" s="1"/>
  <c r="T4185" i="7"/>
  <c r="U4185" i="7" s="1"/>
  <c r="T4173" i="7"/>
  <c r="U4173" i="7" s="1"/>
  <c r="T4161" i="7"/>
  <c r="U4161" i="7" s="1"/>
  <c r="T4149" i="7"/>
  <c r="U4149" i="7" s="1"/>
  <c r="T4137" i="7"/>
  <c r="U4137" i="7" s="1"/>
  <c r="T4125" i="7"/>
  <c r="U4125" i="7" s="1"/>
  <c r="T4113" i="7"/>
  <c r="U4113" i="7" s="1"/>
  <c r="T4101" i="7"/>
  <c r="U4101" i="7" s="1"/>
  <c r="T4089" i="7"/>
  <c r="U4089" i="7" s="1"/>
  <c r="T4511" i="7"/>
  <c r="U4511" i="7" s="1"/>
  <c r="T4475" i="7"/>
  <c r="U4475" i="7" s="1"/>
  <c r="T4439" i="7"/>
  <c r="U4439" i="7" s="1"/>
  <c r="T4403" i="7"/>
  <c r="U4403" i="7" s="1"/>
  <c r="T4367" i="7"/>
  <c r="U4367" i="7" s="1"/>
  <c r="T4355" i="7"/>
  <c r="U4355" i="7" s="1"/>
  <c r="T4307" i="7"/>
  <c r="U4307" i="7" s="1"/>
  <c r="T4303" i="7"/>
  <c r="U4303" i="7" s="1"/>
  <c r="T4302" i="7"/>
  <c r="U4302" i="7" s="1"/>
  <c r="T4301" i="7"/>
  <c r="U4301" i="7" s="1"/>
  <c r="T4300" i="7"/>
  <c r="U4300" i="7" s="1"/>
  <c r="T4299" i="7"/>
  <c r="U4299" i="7" s="1"/>
  <c r="T4271" i="7"/>
  <c r="U4271" i="7" s="1"/>
  <c r="T4256" i="7"/>
  <c r="U4256" i="7" s="1"/>
  <c r="T4244" i="7"/>
  <c r="U4244" i="7" s="1"/>
  <c r="T4232" i="7"/>
  <c r="U4232" i="7" s="1"/>
  <c r="T4220" i="7"/>
  <c r="U4220" i="7" s="1"/>
  <c r="T4208" i="7"/>
  <c r="U4208" i="7" s="1"/>
  <c r="T4196" i="7"/>
  <c r="U4196" i="7" s="1"/>
  <c r="T4184" i="7"/>
  <c r="U4184" i="7" s="1"/>
  <c r="T4172" i="7"/>
  <c r="U4172" i="7" s="1"/>
  <c r="T4548" i="7"/>
  <c r="U4548" i="7" s="1"/>
  <c r="T4522" i="7"/>
  <c r="U4522" i="7" s="1"/>
  <c r="T4385" i="7"/>
  <c r="U4385" i="7" s="1"/>
  <c r="T4379" i="7"/>
  <c r="U4379" i="7" s="1"/>
  <c r="T4372" i="7"/>
  <c r="U4372" i="7" s="1"/>
  <c r="T4360" i="7"/>
  <c r="U4360" i="7" s="1"/>
  <c r="T4306" i="7"/>
  <c r="U4306" i="7" s="1"/>
  <c r="T4305" i="7"/>
  <c r="U4305" i="7" s="1"/>
  <c r="T4298" i="7"/>
  <c r="U4298" i="7" s="1"/>
  <c r="T4270" i="7"/>
  <c r="U4270" i="7" s="1"/>
  <c r="T4269" i="7"/>
  <c r="U4269" i="7" s="1"/>
  <c r="T4267" i="7"/>
  <c r="U4267" i="7" s="1"/>
  <c r="T4255" i="7"/>
  <c r="U4255" i="7" s="1"/>
  <c r="T4243" i="7"/>
  <c r="U4243" i="7" s="1"/>
  <c r="T4231" i="7"/>
  <c r="U4231" i="7" s="1"/>
  <c r="T4219" i="7"/>
  <c r="U4219" i="7" s="1"/>
  <c r="T4207" i="7"/>
  <c r="U4207" i="7" s="1"/>
  <c r="T4195" i="7"/>
  <c r="U4195" i="7" s="1"/>
  <c r="T4183" i="7"/>
  <c r="U4183" i="7" s="1"/>
  <c r="T4171" i="7"/>
  <c r="U4171" i="7" s="1"/>
  <c r="T4159" i="7"/>
  <c r="U4159" i="7" s="1"/>
  <c r="T4147" i="7"/>
  <c r="U4147" i="7" s="1"/>
  <c r="T4666" i="7"/>
  <c r="U4666" i="7" s="1"/>
  <c r="T4552" i="7"/>
  <c r="U4552" i="7" s="1"/>
  <c r="T4540" i="7"/>
  <c r="U4540" i="7" s="1"/>
  <c r="T4527" i="7"/>
  <c r="U4527" i="7" s="1"/>
  <c r="T4504" i="7"/>
  <c r="U4504" i="7" s="1"/>
  <c r="T4368" i="7"/>
  <c r="U4368" i="7" s="1"/>
  <c r="T4356" i="7"/>
  <c r="U4356" i="7" s="1"/>
  <c r="T4346" i="7"/>
  <c r="U4346" i="7" s="1"/>
  <c r="T4345" i="7"/>
  <c r="U4345" i="7" s="1"/>
  <c r="T4334" i="7"/>
  <c r="U4334" i="7" s="1"/>
  <c r="T4333" i="7"/>
  <c r="U4333" i="7" s="1"/>
  <c r="T4297" i="7"/>
  <c r="U4297" i="7" s="1"/>
  <c r="T4266" i="7"/>
  <c r="U4266" i="7" s="1"/>
  <c r="T4254" i="7"/>
  <c r="U4254" i="7" s="1"/>
  <c r="T4242" i="7"/>
  <c r="U4242" i="7" s="1"/>
  <c r="T4230" i="7"/>
  <c r="U4230" i="7" s="1"/>
  <c r="T4218" i="7"/>
  <c r="U4218" i="7" s="1"/>
  <c r="T4556" i="7"/>
  <c r="U4556" i="7" s="1"/>
  <c r="T4525" i="7"/>
  <c r="U4525" i="7" s="1"/>
  <c r="T4509" i="7"/>
  <c r="U4509" i="7" s="1"/>
  <c r="T4473" i="7"/>
  <c r="U4473" i="7" s="1"/>
  <c r="T4437" i="7"/>
  <c r="U4437" i="7" s="1"/>
  <c r="T4401" i="7"/>
  <c r="U4401" i="7" s="1"/>
  <c r="T4373" i="7"/>
  <c r="U4373" i="7" s="1"/>
  <c r="T4361" i="7"/>
  <c r="U4361" i="7" s="1"/>
  <c r="T4347" i="7"/>
  <c r="U4347" i="7" s="1"/>
  <c r="T4344" i="7"/>
  <c r="U4344" i="7" s="1"/>
  <c r="T4335" i="7"/>
  <c r="U4335" i="7" s="1"/>
  <c r="T4332" i="7"/>
  <c r="U4332" i="7" s="1"/>
  <c r="T4296" i="7"/>
  <c r="U4296" i="7" s="1"/>
  <c r="T4265" i="7"/>
  <c r="U4265" i="7" s="1"/>
  <c r="T4253" i="7"/>
  <c r="U4253" i="7" s="1"/>
  <c r="T4241" i="7"/>
  <c r="U4241" i="7" s="1"/>
  <c r="T4229" i="7"/>
  <c r="U4229" i="7" s="1"/>
  <c r="T4217" i="7"/>
  <c r="U4217" i="7" s="1"/>
  <c r="T4560" i="7"/>
  <c r="U4560" i="7" s="1"/>
  <c r="T4544" i="7"/>
  <c r="U4544" i="7" s="1"/>
  <c r="T4502" i="7"/>
  <c r="U4502" i="7" s="1"/>
  <c r="T4463" i="7"/>
  <c r="U4463" i="7" s="1"/>
  <c r="T4427" i="7"/>
  <c r="U4427" i="7" s="1"/>
  <c r="T4391" i="7"/>
  <c r="U4391" i="7" s="1"/>
  <c r="T4380" i="7"/>
  <c r="U4380" i="7" s="1"/>
  <c r="T4343" i="7"/>
  <c r="U4343" i="7" s="1"/>
  <c r="T4331" i="7"/>
  <c r="U4331" i="7" s="1"/>
  <c r="T4327" i="7"/>
  <c r="U4327" i="7" s="1"/>
  <c r="T4326" i="7"/>
  <c r="U4326" i="7" s="1"/>
  <c r="T4325" i="7"/>
  <c r="U4325" i="7" s="1"/>
  <c r="T4324" i="7"/>
  <c r="U4324" i="7" s="1"/>
  <c r="T4323" i="7"/>
  <c r="U4323" i="7" s="1"/>
  <c r="T4295" i="7"/>
  <c r="U4295" i="7" s="1"/>
  <c r="T4291" i="7"/>
  <c r="U4291" i="7" s="1"/>
  <c r="T4290" i="7"/>
  <c r="U4290" i="7" s="1"/>
  <c r="T4289" i="7"/>
  <c r="U4289" i="7" s="1"/>
  <c r="T4288" i="7"/>
  <c r="U4288" i="7" s="1"/>
  <c r="T4287" i="7"/>
  <c r="U4287" i="7" s="1"/>
  <c r="T4264" i="7"/>
  <c r="U4264" i="7" s="1"/>
  <c r="T4252" i="7"/>
  <c r="U4252" i="7" s="1"/>
  <c r="T4240" i="7"/>
  <c r="U4240" i="7" s="1"/>
  <c r="T4228" i="7"/>
  <c r="U4228" i="7" s="1"/>
  <c r="T4216" i="7"/>
  <c r="U4216" i="7" s="1"/>
  <c r="T4204" i="7"/>
  <c r="U4204" i="7" s="1"/>
  <c r="T4192" i="7"/>
  <c r="U4192" i="7" s="1"/>
  <c r="T4180" i="7"/>
  <c r="U4180" i="7" s="1"/>
  <c r="T4168" i="7"/>
  <c r="U4168" i="7" s="1"/>
  <c r="T4700" i="7"/>
  <c r="U4700" i="7" s="1"/>
  <c r="T4348" i="7"/>
  <c r="U4348" i="7" s="1"/>
  <c r="T4342" i="7"/>
  <c r="U4342" i="7" s="1"/>
  <c r="T4341" i="7"/>
  <c r="U4341" i="7" s="1"/>
  <c r="T4336" i="7"/>
  <c r="U4336" i="7" s="1"/>
  <c r="T4330" i="7"/>
  <c r="U4330" i="7" s="1"/>
  <c r="T4329" i="7"/>
  <c r="U4329" i="7" s="1"/>
  <c r="T4322" i="7"/>
  <c r="U4322" i="7" s="1"/>
  <c r="T4294" i="7"/>
  <c r="U4294" i="7" s="1"/>
  <c r="T4293" i="7"/>
  <c r="U4293" i="7" s="1"/>
  <c r="T4286" i="7"/>
  <c r="U4286" i="7" s="1"/>
  <c r="T4263" i="7"/>
  <c r="U4263" i="7" s="1"/>
  <c r="T4251" i="7"/>
  <c r="U4251" i="7" s="1"/>
  <c r="T4239" i="7"/>
  <c r="U4239" i="7" s="1"/>
  <c r="T4227" i="7"/>
  <c r="U4227" i="7" s="1"/>
  <c r="T4215" i="7"/>
  <c r="U4215" i="7" s="1"/>
  <c r="T4203" i="7"/>
  <c r="U4203" i="7" s="1"/>
  <c r="T4191" i="7"/>
  <c r="U4191" i="7" s="1"/>
  <c r="T4179" i="7"/>
  <c r="U4179" i="7" s="1"/>
  <c r="T4377" i="7"/>
  <c r="U4377" i="7" s="1"/>
  <c r="T4365" i="7"/>
  <c r="U4365" i="7" s="1"/>
  <c r="T4321" i="7"/>
  <c r="U4321" i="7" s="1"/>
  <c r="T4285" i="7"/>
  <c r="U4285" i="7" s="1"/>
  <c r="T4262" i="7"/>
  <c r="U4262" i="7" s="1"/>
  <c r="T4250" i="7"/>
  <c r="U4250" i="7" s="1"/>
  <c r="T4238" i="7"/>
  <c r="U4238" i="7" s="1"/>
  <c r="T4226" i="7"/>
  <c r="U4226" i="7" s="1"/>
  <c r="T4214" i="7"/>
  <c r="U4214" i="7" s="1"/>
  <c r="T4202" i="7"/>
  <c r="U4202" i="7" s="1"/>
  <c r="T4190" i="7"/>
  <c r="U4190" i="7" s="1"/>
  <c r="T4178" i="7"/>
  <c r="U4178" i="7" s="1"/>
  <c r="T4505" i="7"/>
  <c r="U4505" i="7" s="1"/>
  <c r="T4461" i="7"/>
  <c r="U4461" i="7" s="1"/>
  <c r="T4425" i="7"/>
  <c r="U4425" i="7" s="1"/>
  <c r="T4389" i="7"/>
  <c r="U4389" i="7" s="1"/>
  <c r="T4349" i="7"/>
  <c r="U4349" i="7" s="1"/>
  <c r="T4337" i="7"/>
  <c r="U4337" i="7" s="1"/>
  <c r="T4320" i="7"/>
  <c r="U4320" i="7" s="1"/>
  <c r="T4284" i="7"/>
  <c r="U4284" i="7" s="1"/>
  <c r="T4261" i="7"/>
  <c r="U4261" i="7" s="1"/>
  <c r="T4249" i="7"/>
  <c r="U4249" i="7" s="1"/>
  <c r="T4237" i="7"/>
  <c r="U4237" i="7" s="1"/>
  <c r="T4225" i="7"/>
  <c r="U4225" i="7" s="1"/>
  <c r="T4555" i="7"/>
  <c r="U4555" i="7" s="1"/>
  <c r="T4503" i="7"/>
  <c r="U4503" i="7" s="1"/>
  <c r="T4353" i="7"/>
  <c r="U4353" i="7" s="1"/>
  <c r="T4318" i="7"/>
  <c r="U4318" i="7" s="1"/>
  <c r="T4317" i="7"/>
  <c r="U4317" i="7" s="1"/>
  <c r="T4310" i="7"/>
  <c r="U4310" i="7" s="1"/>
  <c r="T4282" i="7"/>
  <c r="U4282" i="7" s="1"/>
  <c r="T4281" i="7"/>
  <c r="U4281" i="7" s="1"/>
  <c r="T4274" i="7"/>
  <c r="U4274" i="7" s="1"/>
  <c r="T4259" i="7"/>
  <c r="U4259" i="7" s="1"/>
  <c r="T4247" i="7"/>
  <c r="U4247" i="7" s="1"/>
  <c r="T4235" i="7"/>
  <c r="U4235" i="7" s="1"/>
  <c r="T4223" i="7"/>
  <c r="U4223" i="7" s="1"/>
  <c r="T4211" i="7"/>
  <c r="U4211" i="7" s="1"/>
  <c r="T4199" i="7"/>
  <c r="U4199" i="7" s="1"/>
  <c r="T4187" i="7"/>
  <c r="U4187" i="7" s="1"/>
  <c r="T4175" i="7"/>
  <c r="U4175" i="7" s="1"/>
  <c r="T4163" i="7"/>
  <c r="U4163" i="7" s="1"/>
  <c r="T4547" i="7"/>
  <c r="U4547" i="7" s="1"/>
  <c r="T4311" i="7"/>
  <c r="U4311" i="7" s="1"/>
  <c r="T4275" i="7"/>
  <c r="U4275" i="7" s="1"/>
  <c r="T4234" i="7"/>
  <c r="U4234" i="7" s="1"/>
  <c r="T4212" i="7"/>
  <c r="U4212" i="7" s="1"/>
  <c r="T4170" i="7"/>
  <c r="U4170" i="7" s="1"/>
  <c r="T4160" i="7"/>
  <c r="U4160" i="7" s="1"/>
  <c r="T4116" i="7"/>
  <c r="U4116" i="7" s="1"/>
  <c r="T4112" i="7"/>
  <c r="U4112" i="7" s="1"/>
  <c r="T4111" i="7"/>
  <c r="U4111" i="7" s="1"/>
  <c r="T4110" i="7"/>
  <c r="U4110" i="7" s="1"/>
  <c r="T4109" i="7"/>
  <c r="U4109" i="7" s="1"/>
  <c r="T4108" i="7"/>
  <c r="U4108" i="7" s="1"/>
  <c r="T4081" i="7"/>
  <c r="U4081" i="7" s="1"/>
  <c r="T4069" i="7"/>
  <c r="U4069" i="7" s="1"/>
  <c r="T4057" i="7"/>
  <c r="U4057" i="7" s="1"/>
  <c r="T4045" i="7"/>
  <c r="U4045" i="7" s="1"/>
  <c r="T4033" i="7"/>
  <c r="U4033" i="7" s="1"/>
  <c r="T4021" i="7"/>
  <c r="U4021" i="7" s="1"/>
  <c r="T4009" i="7"/>
  <c r="U4009" i="7" s="1"/>
  <c r="T3997" i="7"/>
  <c r="U3997" i="7" s="1"/>
  <c r="T3985" i="7"/>
  <c r="U3985" i="7" s="1"/>
  <c r="T3973" i="7"/>
  <c r="U3973" i="7" s="1"/>
  <c r="T3961" i="7"/>
  <c r="U3961" i="7" s="1"/>
  <c r="T3949" i="7"/>
  <c r="U3949" i="7" s="1"/>
  <c r="T3937" i="7"/>
  <c r="U3937" i="7" s="1"/>
  <c r="T3925" i="7"/>
  <c r="U3925" i="7" s="1"/>
  <c r="T3913" i="7"/>
  <c r="U3913" i="7" s="1"/>
  <c r="T3901" i="7"/>
  <c r="U3901" i="7" s="1"/>
  <c r="T4260" i="7"/>
  <c r="U4260" i="7" s="1"/>
  <c r="T4224" i="7"/>
  <c r="U4224" i="7" s="1"/>
  <c r="T4206" i="7"/>
  <c r="U4206" i="7" s="1"/>
  <c r="T4193" i="7"/>
  <c r="U4193" i="7" s="1"/>
  <c r="T4177" i="7"/>
  <c r="U4177" i="7" s="1"/>
  <c r="T4115" i="7"/>
  <c r="U4115" i="7" s="1"/>
  <c r="T4114" i="7"/>
  <c r="U4114" i="7" s="1"/>
  <c r="T4107" i="7"/>
  <c r="U4107" i="7" s="1"/>
  <c r="T4080" i="7"/>
  <c r="U4080" i="7" s="1"/>
  <c r="T4068" i="7"/>
  <c r="U4068" i="7" s="1"/>
  <c r="T4056" i="7"/>
  <c r="U4056" i="7" s="1"/>
  <c r="T4044" i="7"/>
  <c r="U4044" i="7" s="1"/>
  <c r="T4032" i="7"/>
  <c r="U4032" i="7" s="1"/>
  <c r="T4020" i="7"/>
  <c r="U4020" i="7" s="1"/>
  <c r="T4008" i="7"/>
  <c r="U4008" i="7" s="1"/>
  <c r="T3996" i="7"/>
  <c r="U3996" i="7" s="1"/>
  <c r="T4200" i="7"/>
  <c r="U4200" i="7" s="1"/>
  <c r="T4144" i="7"/>
  <c r="U4144" i="7" s="1"/>
  <c r="T4143" i="7"/>
  <c r="U4143" i="7" s="1"/>
  <c r="T4142" i="7"/>
  <c r="U4142" i="7" s="1"/>
  <c r="T4106" i="7"/>
  <c r="U4106" i="7" s="1"/>
  <c r="T4079" i="7"/>
  <c r="U4079" i="7" s="1"/>
  <c r="T4067" i="7"/>
  <c r="U4067" i="7" s="1"/>
  <c r="T4055" i="7"/>
  <c r="U4055" i="7" s="1"/>
  <c r="T4043" i="7"/>
  <c r="U4043" i="7" s="1"/>
  <c r="T4031" i="7"/>
  <c r="U4031" i="7" s="1"/>
  <c r="T4019" i="7"/>
  <c r="U4019" i="7" s="1"/>
  <c r="T4007" i="7"/>
  <c r="U4007" i="7" s="1"/>
  <c r="T3995" i="7"/>
  <c r="U3995" i="7" s="1"/>
  <c r="T3983" i="7"/>
  <c r="U3983" i="7" s="1"/>
  <c r="T3971" i="7"/>
  <c r="U3971" i="7" s="1"/>
  <c r="T3959" i="7"/>
  <c r="U3959" i="7" s="1"/>
  <c r="T3947" i="7"/>
  <c r="U3947" i="7" s="1"/>
  <c r="T4359" i="7"/>
  <c r="U4359" i="7" s="1"/>
  <c r="T4314" i="7"/>
  <c r="U4314" i="7" s="1"/>
  <c r="T4309" i="7"/>
  <c r="U4309" i="7" s="1"/>
  <c r="T4278" i="7"/>
  <c r="U4278" i="7" s="1"/>
  <c r="T4273" i="7"/>
  <c r="U4273" i="7" s="1"/>
  <c r="T4174" i="7"/>
  <c r="U4174" i="7" s="1"/>
  <c r="T4145" i="7"/>
  <c r="U4145" i="7" s="1"/>
  <c r="T4141" i="7"/>
  <c r="U4141" i="7" s="1"/>
  <c r="T4105" i="7"/>
  <c r="U4105" i="7" s="1"/>
  <c r="T4078" i="7"/>
  <c r="U4078" i="7" s="1"/>
  <c r="T4066" i="7"/>
  <c r="U4066" i="7" s="1"/>
  <c r="T4054" i="7"/>
  <c r="U4054" i="7" s="1"/>
  <c r="T4042" i="7"/>
  <c r="U4042" i="7" s="1"/>
  <c r="T4030" i="7"/>
  <c r="U4030" i="7" s="1"/>
  <c r="T4018" i="7"/>
  <c r="U4018" i="7" s="1"/>
  <c r="T4319" i="7"/>
  <c r="U4319" i="7" s="1"/>
  <c r="T4283" i="7"/>
  <c r="U4283" i="7" s="1"/>
  <c r="T4258" i="7"/>
  <c r="U4258" i="7" s="1"/>
  <c r="T4222" i="7"/>
  <c r="U4222" i="7" s="1"/>
  <c r="T4213" i="7"/>
  <c r="U4213" i="7" s="1"/>
  <c r="T4194" i="7"/>
  <c r="U4194" i="7" s="1"/>
  <c r="T4162" i="7"/>
  <c r="U4162" i="7" s="1"/>
  <c r="T4146" i="7"/>
  <c r="U4146" i="7" s="1"/>
  <c r="T4140" i="7"/>
  <c r="U4140" i="7" s="1"/>
  <c r="T4136" i="7"/>
  <c r="U4136" i="7" s="1"/>
  <c r="T4135" i="7"/>
  <c r="U4135" i="7" s="1"/>
  <c r="T4134" i="7"/>
  <c r="U4134" i="7" s="1"/>
  <c r="T4133" i="7"/>
  <c r="U4133" i="7" s="1"/>
  <c r="T4132" i="7"/>
  <c r="U4132" i="7" s="1"/>
  <c r="T4104" i="7"/>
  <c r="U4104" i="7" s="1"/>
  <c r="T4100" i="7"/>
  <c r="U4100" i="7" s="1"/>
  <c r="T4099" i="7"/>
  <c r="U4099" i="7" s="1"/>
  <c r="T4098" i="7"/>
  <c r="U4098" i="7" s="1"/>
  <c r="T4097" i="7"/>
  <c r="U4097" i="7" s="1"/>
  <c r="T4096" i="7"/>
  <c r="U4096" i="7" s="1"/>
  <c r="T4077" i="7"/>
  <c r="U4077" i="7" s="1"/>
  <c r="T4065" i="7"/>
  <c r="U4065" i="7" s="1"/>
  <c r="T4053" i="7"/>
  <c r="U4053" i="7" s="1"/>
  <c r="T4041" i="7"/>
  <c r="U4041" i="7" s="1"/>
  <c r="T4029" i="7"/>
  <c r="U4029" i="7" s="1"/>
  <c r="T4017" i="7"/>
  <c r="U4017" i="7" s="1"/>
  <c r="T4005" i="7"/>
  <c r="U4005" i="7" s="1"/>
  <c r="T4312" i="7"/>
  <c r="U4312" i="7" s="1"/>
  <c r="T4276" i="7"/>
  <c r="U4276" i="7" s="1"/>
  <c r="T4248" i="7"/>
  <c r="U4248" i="7" s="1"/>
  <c r="T4210" i="7"/>
  <c r="U4210" i="7" s="1"/>
  <c r="T4201" i="7"/>
  <c r="U4201" i="7" s="1"/>
  <c r="T4181" i="7"/>
  <c r="U4181" i="7" s="1"/>
  <c r="T4166" i="7"/>
  <c r="U4166" i="7" s="1"/>
  <c r="T4139" i="7"/>
  <c r="U4139" i="7" s="1"/>
  <c r="T4138" i="7"/>
  <c r="U4138" i="7" s="1"/>
  <c r="T4131" i="7"/>
  <c r="U4131" i="7" s="1"/>
  <c r="T4103" i="7"/>
  <c r="U4103" i="7" s="1"/>
  <c r="T4102" i="7"/>
  <c r="U4102" i="7" s="1"/>
  <c r="T4095" i="7"/>
  <c r="U4095" i="7" s="1"/>
  <c r="T4076" i="7"/>
  <c r="U4076" i="7" s="1"/>
  <c r="T4064" i="7"/>
  <c r="U4064" i="7" s="1"/>
  <c r="T4052" i="7"/>
  <c r="U4052" i="7" s="1"/>
  <c r="T4040" i="7"/>
  <c r="U4040" i="7" s="1"/>
  <c r="T4028" i="7"/>
  <c r="U4028" i="7" s="1"/>
  <c r="T4016" i="7"/>
  <c r="U4016" i="7" s="1"/>
  <c r="T4004" i="7"/>
  <c r="U4004" i="7" s="1"/>
  <c r="T3992" i="7"/>
  <c r="U3992" i="7" s="1"/>
  <c r="T4188" i="7"/>
  <c r="U4188" i="7" s="1"/>
  <c r="T4167" i="7"/>
  <c r="U4167" i="7" s="1"/>
  <c r="T4165" i="7"/>
  <c r="U4165" i="7" s="1"/>
  <c r="T4164" i="7"/>
  <c r="U4164" i="7" s="1"/>
  <c r="T4156" i="7"/>
  <c r="U4156" i="7" s="1"/>
  <c r="T4155" i="7"/>
  <c r="U4155" i="7" s="1"/>
  <c r="T4154" i="7"/>
  <c r="U4154" i="7" s="1"/>
  <c r="T4130" i="7"/>
  <c r="U4130" i="7" s="1"/>
  <c r="T4094" i="7"/>
  <c r="U4094" i="7" s="1"/>
  <c r="T4075" i="7"/>
  <c r="U4075" i="7" s="1"/>
  <c r="T4063" i="7"/>
  <c r="U4063" i="7" s="1"/>
  <c r="T4051" i="7"/>
  <c r="U4051" i="7" s="1"/>
  <c r="T4039" i="7"/>
  <c r="U4039" i="7" s="1"/>
  <c r="T4027" i="7"/>
  <c r="U4027" i="7" s="1"/>
  <c r="T4015" i="7"/>
  <c r="U4015" i="7" s="1"/>
  <c r="T4003" i="7"/>
  <c r="U4003" i="7" s="1"/>
  <c r="T3991" i="7"/>
  <c r="U3991" i="7" s="1"/>
  <c r="T3979" i="7"/>
  <c r="U3979" i="7" s="1"/>
  <c r="T4371" i="7"/>
  <c r="U4371" i="7" s="1"/>
  <c r="T4198" i="7"/>
  <c r="U4198" i="7" s="1"/>
  <c r="T4157" i="7"/>
  <c r="U4157" i="7" s="1"/>
  <c r="T4153" i="7"/>
  <c r="U4153" i="7" s="1"/>
  <c r="T4148" i="7"/>
  <c r="U4148" i="7" s="1"/>
  <c r="T4129" i="7"/>
  <c r="U4129" i="7" s="1"/>
  <c r="T4093" i="7"/>
  <c r="U4093" i="7" s="1"/>
  <c r="T4074" i="7"/>
  <c r="U4074" i="7" s="1"/>
  <c r="T4062" i="7"/>
  <c r="U4062" i="7" s="1"/>
  <c r="T4050" i="7"/>
  <c r="U4050" i="7" s="1"/>
  <c r="T4038" i="7"/>
  <c r="U4038" i="7" s="1"/>
  <c r="T4026" i="7"/>
  <c r="U4026" i="7" s="1"/>
  <c r="T4014" i="7"/>
  <c r="U4014" i="7" s="1"/>
  <c r="T4002" i="7"/>
  <c r="U4002" i="7" s="1"/>
  <c r="T3990" i="7"/>
  <c r="U3990" i="7" s="1"/>
  <c r="T3978" i="7"/>
  <c r="U3978" i="7" s="1"/>
  <c r="T3966" i="7"/>
  <c r="U3966" i="7" s="1"/>
  <c r="T4315" i="7"/>
  <c r="U4315" i="7" s="1"/>
  <c r="T4279" i="7"/>
  <c r="U4279" i="7" s="1"/>
  <c r="T4246" i="7"/>
  <c r="U4246" i="7" s="1"/>
  <c r="T4182" i="7"/>
  <c r="U4182" i="7" s="1"/>
  <c r="T4158" i="7"/>
  <c r="U4158" i="7" s="1"/>
  <c r="T4152" i="7"/>
  <c r="U4152" i="7" s="1"/>
  <c r="T4128" i="7"/>
  <c r="U4128" i="7" s="1"/>
  <c r="T4124" i="7"/>
  <c r="U4124" i="7" s="1"/>
  <c r="T4123" i="7"/>
  <c r="U4123" i="7" s="1"/>
  <c r="T4122" i="7"/>
  <c r="U4122" i="7" s="1"/>
  <c r="T4121" i="7"/>
  <c r="U4121" i="7" s="1"/>
  <c r="T4120" i="7"/>
  <c r="U4120" i="7" s="1"/>
  <c r="T4092" i="7"/>
  <c r="U4092" i="7" s="1"/>
  <c r="T4088" i="7"/>
  <c r="U4088" i="7" s="1"/>
  <c r="T4087" i="7"/>
  <c r="U4087" i="7" s="1"/>
  <c r="T4086" i="7"/>
  <c r="U4086" i="7" s="1"/>
  <c r="T4085" i="7"/>
  <c r="U4085" i="7" s="1"/>
  <c r="T4073" i="7"/>
  <c r="U4073" i="7" s="1"/>
  <c r="T4061" i="7"/>
  <c r="U4061" i="7" s="1"/>
  <c r="T4049" i="7"/>
  <c r="U4049" i="7" s="1"/>
  <c r="T4037" i="7"/>
  <c r="U4037" i="7" s="1"/>
  <c r="T4025" i="7"/>
  <c r="U4025" i="7" s="1"/>
  <c r="T4013" i="7"/>
  <c r="U4013" i="7" s="1"/>
  <c r="T4313" i="7"/>
  <c r="U4313" i="7" s="1"/>
  <c r="T4277" i="7"/>
  <c r="U4277" i="7" s="1"/>
  <c r="T4176" i="7"/>
  <c r="U4176" i="7" s="1"/>
  <c r="T4169" i="7"/>
  <c r="U4169" i="7" s="1"/>
  <c r="T4118" i="7"/>
  <c r="U4118" i="7" s="1"/>
  <c r="T4083" i="7"/>
  <c r="U4083" i="7" s="1"/>
  <c r="T4071" i="7"/>
  <c r="U4071" i="7" s="1"/>
  <c r="T4059" i="7"/>
  <c r="U4059" i="7" s="1"/>
  <c r="T4047" i="7"/>
  <c r="U4047" i="7" s="1"/>
  <c r="T4035" i="7"/>
  <c r="U4035" i="7" s="1"/>
  <c r="T4023" i="7"/>
  <c r="U4023" i="7" s="1"/>
  <c r="T4011" i="7"/>
  <c r="U4011" i="7" s="1"/>
  <c r="T3999" i="7"/>
  <c r="U3999" i="7" s="1"/>
  <c r="T3987" i="7"/>
  <c r="U3987" i="7" s="1"/>
  <c r="T3975" i="7"/>
  <c r="U3975" i="7" s="1"/>
  <c r="T3963" i="7"/>
  <c r="U3963" i="7" s="1"/>
  <c r="T4070" i="7"/>
  <c r="U4070" i="7" s="1"/>
  <c r="T4034" i="7"/>
  <c r="U4034" i="7" s="1"/>
  <c r="T3965" i="7"/>
  <c r="U3965" i="7" s="1"/>
  <c r="T3958" i="7"/>
  <c r="U3958" i="7" s="1"/>
  <c r="T3952" i="7"/>
  <c r="U3952" i="7" s="1"/>
  <c r="T3928" i="7"/>
  <c r="U3928" i="7" s="1"/>
  <c r="T3924" i="7"/>
  <c r="U3924" i="7" s="1"/>
  <c r="T3923" i="7"/>
  <c r="U3923" i="7" s="1"/>
  <c r="T3922" i="7"/>
  <c r="U3922" i="7" s="1"/>
  <c r="T3921" i="7"/>
  <c r="U3921" i="7" s="1"/>
  <c r="T3920" i="7"/>
  <c r="U3920" i="7" s="1"/>
  <c r="T3892" i="7"/>
  <c r="U3892" i="7" s="1"/>
  <c r="T3880" i="7"/>
  <c r="U3880" i="7" s="1"/>
  <c r="T3868" i="7"/>
  <c r="U3868" i="7" s="1"/>
  <c r="T3856" i="7"/>
  <c r="U3856" i="7" s="1"/>
  <c r="T3844" i="7"/>
  <c r="U3844" i="7" s="1"/>
  <c r="T3832" i="7"/>
  <c r="U3832" i="7" s="1"/>
  <c r="T3820" i="7"/>
  <c r="U3820" i="7" s="1"/>
  <c r="T3808" i="7"/>
  <c r="U3808" i="7" s="1"/>
  <c r="T3796" i="7"/>
  <c r="U3796" i="7" s="1"/>
  <c r="T3784" i="7"/>
  <c r="U3784" i="7" s="1"/>
  <c r="T3772" i="7"/>
  <c r="U3772" i="7" s="1"/>
  <c r="T3760" i="7"/>
  <c r="U3760" i="7" s="1"/>
  <c r="T3748" i="7"/>
  <c r="U3748" i="7" s="1"/>
  <c r="T3736" i="7"/>
  <c r="U3736" i="7" s="1"/>
  <c r="T3724" i="7"/>
  <c r="U3724" i="7" s="1"/>
  <c r="T3712" i="7"/>
  <c r="U3712" i="7" s="1"/>
  <c r="T3700" i="7"/>
  <c r="U3700" i="7" s="1"/>
  <c r="T4524" i="7"/>
  <c r="U4524" i="7" s="1"/>
  <c r="T4126" i="7"/>
  <c r="U4126" i="7" s="1"/>
  <c r="T4060" i="7"/>
  <c r="U4060" i="7" s="1"/>
  <c r="T4024" i="7"/>
  <c r="U4024" i="7" s="1"/>
  <c r="T3993" i="7"/>
  <c r="U3993" i="7" s="1"/>
  <c r="T3980" i="7"/>
  <c r="U3980" i="7" s="1"/>
  <c r="T3951" i="7"/>
  <c r="U3951" i="7" s="1"/>
  <c r="T3950" i="7"/>
  <c r="U3950" i="7" s="1"/>
  <c r="T3927" i="7"/>
  <c r="U3927" i="7" s="1"/>
  <c r="T3926" i="7"/>
  <c r="U3926" i="7" s="1"/>
  <c r="T3919" i="7"/>
  <c r="U3919" i="7" s="1"/>
  <c r="T3891" i="7"/>
  <c r="U3891" i="7" s="1"/>
  <c r="T3879" i="7"/>
  <c r="U3879" i="7" s="1"/>
  <c r="T3867" i="7"/>
  <c r="U3867" i="7" s="1"/>
  <c r="T3855" i="7"/>
  <c r="U3855" i="7" s="1"/>
  <c r="T3843" i="7"/>
  <c r="U3843" i="7" s="1"/>
  <c r="T3831" i="7"/>
  <c r="U3831" i="7" s="1"/>
  <c r="T3819" i="7"/>
  <c r="U3819" i="7" s="1"/>
  <c r="T3807" i="7"/>
  <c r="U3807" i="7" s="1"/>
  <c r="T4000" i="7"/>
  <c r="U4000" i="7" s="1"/>
  <c r="T3986" i="7"/>
  <c r="U3986" i="7" s="1"/>
  <c r="T3967" i="7"/>
  <c r="U3967" i="7" s="1"/>
  <c r="T3918" i="7"/>
  <c r="U3918" i="7" s="1"/>
  <c r="T3890" i="7"/>
  <c r="U3890" i="7" s="1"/>
  <c r="T3878" i="7"/>
  <c r="U3878" i="7" s="1"/>
  <c r="T3866" i="7"/>
  <c r="U3866" i="7" s="1"/>
  <c r="T3854" i="7"/>
  <c r="U3854" i="7" s="1"/>
  <c r="T3842" i="7"/>
  <c r="U3842" i="7" s="1"/>
  <c r="T3830" i="7"/>
  <c r="U3830" i="7" s="1"/>
  <c r="T3818" i="7"/>
  <c r="U3818" i="7" s="1"/>
  <c r="T3806" i="7"/>
  <c r="U3806" i="7" s="1"/>
  <c r="T3794" i="7"/>
  <c r="U3794" i="7" s="1"/>
  <c r="T4150" i="7"/>
  <c r="U4150" i="7" s="1"/>
  <c r="T3981" i="7"/>
  <c r="U3981" i="7" s="1"/>
  <c r="T3974" i="7"/>
  <c r="U3974" i="7" s="1"/>
  <c r="T3968" i="7"/>
  <c r="U3968" i="7" s="1"/>
  <c r="T3917" i="7"/>
  <c r="U3917" i="7" s="1"/>
  <c r="T3889" i="7"/>
  <c r="U3889" i="7" s="1"/>
  <c r="T3877" i="7"/>
  <c r="U3877" i="7" s="1"/>
  <c r="T3865" i="7"/>
  <c r="U3865" i="7" s="1"/>
  <c r="T3853" i="7"/>
  <c r="U3853" i="7" s="1"/>
  <c r="T3841" i="7"/>
  <c r="U3841" i="7" s="1"/>
  <c r="T3829" i="7"/>
  <c r="U3829" i="7" s="1"/>
  <c r="T3817" i="7"/>
  <c r="U3817" i="7" s="1"/>
  <c r="T3805" i="7"/>
  <c r="U3805" i="7" s="1"/>
  <c r="T3793" i="7"/>
  <c r="U3793" i="7" s="1"/>
  <c r="T3781" i="7"/>
  <c r="U3781" i="7" s="1"/>
  <c r="T3769" i="7"/>
  <c r="U3769" i="7" s="1"/>
  <c r="T3757" i="7"/>
  <c r="U3757" i="7" s="1"/>
  <c r="T4186" i="7"/>
  <c r="U4186" i="7" s="1"/>
  <c r="T4058" i="7"/>
  <c r="U4058" i="7" s="1"/>
  <c r="T4022" i="7"/>
  <c r="U4022" i="7" s="1"/>
  <c r="T3994" i="7"/>
  <c r="U3994" i="7" s="1"/>
  <c r="T3982" i="7"/>
  <c r="U3982" i="7" s="1"/>
  <c r="T3969" i="7"/>
  <c r="U3969" i="7" s="1"/>
  <c r="T3960" i="7"/>
  <c r="U3960" i="7" s="1"/>
  <c r="T3916" i="7"/>
  <c r="U3916" i="7" s="1"/>
  <c r="T3912" i="7"/>
  <c r="U3912" i="7" s="1"/>
  <c r="T3911" i="7"/>
  <c r="U3911" i="7" s="1"/>
  <c r="T3910" i="7"/>
  <c r="U3910" i="7" s="1"/>
  <c r="T3909" i="7"/>
  <c r="U3909" i="7" s="1"/>
  <c r="T3908" i="7"/>
  <c r="U3908" i="7" s="1"/>
  <c r="T3888" i="7"/>
  <c r="U3888" i="7" s="1"/>
  <c r="T3876" i="7"/>
  <c r="U3876" i="7" s="1"/>
  <c r="T3864" i="7"/>
  <c r="U3864" i="7" s="1"/>
  <c r="T3852" i="7"/>
  <c r="U3852" i="7" s="1"/>
  <c r="T3840" i="7"/>
  <c r="U3840" i="7" s="1"/>
  <c r="T3828" i="7"/>
  <c r="U3828" i="7" s="1"/>
  <c r="T3816" i="7"/>
  <c r="U3816" i="7" s="1"/>
  <c r="T3804" i="7"/>
  <c r="U3804" i="7" s="1"/>
  <c r="T4205" i="7"/>
  <c r="U4205" i="7" s="1"/>
  <c r="T4090" i="7"/>
  <c r="U4090" i="7" s="1"/>
  <c r="T4084" i="7"/>
  <c r="U4084" i="7" s="1"/>
  <c r="T4048" i="7"/>
  <c r="U4048" i="7" s="1"/>
  <c r="T4012" i="7"/>
  <c r="U4012" i="7" s="1"/>
  <c r="T4006" i="7"/>
  <c r="U4006" i="7" s="1"/>
  <c r="T4001" i="7"/>
  <c r="U4001" i="7" s="1"/>
  <c r="T3970" i="7"/>
  <c r="U3970" i="7" s="1"/>
  <c r="T3915" i="7"/>
  <c r="U3915" i="7" s="1"/>
  <c r="T3914" i="7"/>
  <c r="U3914" i="7" s="1"/>
  <c r="T3907" i="7"/>
  <c r="U3907" i="7" s="1"/>
  <c r="T3887" i="7"/>
  <c r="U3887" i="7" s="1"/>
  <c r="T3875" i="7"/>
  <c r="U3875" i="7" s="1"/>
  <c r="T3863" i="7"/>
  <c r="U3863" i="7" s="1"/>
  <c r="T3851" i="7"/>
  <c r="U3851" i="7" s="1"/>
  <c r="T3839" i="7"/>
  <c r="U3839" i="7" s="1"/>
  <c r="T3827" i="7"/>
  <c r="U3827" i="7" s="1"/>
  <c r="T3815" i="7"/>
  <c r="U3815" i="7" s="1"/>
  <c r="T3803" i="7"/>
  <c r="U3803" i="7" s="1"/>
  <c r="T3791" i="7"/>
  <c r="U3791" i="7" s="1"/>
  <c r="T3779" i="7"/>
  <c r="U3779" i="7" s="1"/>
  <c r="T3767" i="7"/>
  <c r="U3767" i="7" s="1"/>
  <c r="T3755" i="7"/>
  <c r="U3755" i="7" s="1"/>
  <c r="T3944" i="7"/>
  <c r="U3944" i="7" s="1"/>
  <c r="T3943" i="7"/>
  <c r="U3943" i="7" s="1"/>
  <c r="T3942" i="7"/>
  <c r="U3942" i="7" s="1"/>
  <c r="T3906" i="7"/>
  <c r="U3906" i="7" s="1"/>
  <c r="T3886" i="7"/>
  <c r="U3886" i="7" s="1"/>
  <c r="T3874" i="7"/>
  <c r="U3874" i="7" s="1"/>
  <c r="T3862" i="7"/>
  <c r="U3862" i="7" s="1"/>
  <c r="T3850" i="7"/>
  <c r="U3850" i="7" s="1"/>
  <c r="T4236" i="7"/>
  <c r="U4236" i="7" s="1"/>
  <c r="T4127" i="7"/>
  <c r="U4127" i="7" s="1"/>
  <c r="T4119" i="7"/>
  <c r="U4119" i="7" s="1"/>
  <c r="T3998" i="7"/>
  <c r="U3998" i="7" s="1"/>
  <c r="T3976" i="7"/>
  <c r="U3976" i="7" s="1"/>
  <c r="T3945" i="7"/>
  <c r="U3945" i="7" s="1"/>
  <c r="T3941" i="7"/>
  <c r="U3941" i="7" s="1"/>
  <c r="T3905" i="7"/>
  <c r="U3905" i="7" s="1"/>
  <c r="T3885" i="7"/>
  <c r="U3885" i="7" s="1"/>
  <c r="T3873" i="7"/>
  <c r="U3873" i="7" s="1"/>
  <c r="T3861" i="7"/>
  <c r="U3861" i="7" s="1"/>
  <c r="T3849" i="7"/>
  <c r="U3849" i="7" s="1"/>
  <c r="T3837" i="7"/>
  <c r="U3837" i="7" s="1"/>
  <c r="T3825" i="7"/>
  <c r="U3825" i="7" s="1"/>
  <c r="T3813" i="7"/>
  <c r="U3813" i="7" s="1"/>
  <c r="T3801" i="7"/>
  <c r="U3801" i="7" s="1"/>
  <c r="T3789" i="7"/>
  <c r="U3789" i="7" s="1"/>
  <c r="T3777" i="7"/>
  <c r="U3777" i="7" s="1"/>
  <c r="T3765" i="7"/>
  <c r="U3765" i="7" s="1"/>
  <c r="T3753" i="7"/>
  <c r="U3753" i="7" s="1"/>
  <c r="T4082" i="7"/>
  <c r="U4082" i="7" s="1"/>
  <c r="T4046" i="7"/>
  <c r="U4046" i="7" s="1"/>
  <c r="T3988" i="7"/>
  <c r="U3988" i="7" s="1"/>
  <c r="T3977" i="7"/>
  <c r="U3977" i="7" s="1"/>
  <c r="T3962" i="7"/>
  <c r="U3962" i="7" s="1"/>
  <c r="T3946" i="7"/>
  <c r="U3946" i="7" s="1"/>
  <c r="T3940" i="7"/>
  <c r="U3940" i="7" s="1"/>
  <c r="T3936" i="7"/>
  <c r="U3936" i="7" s="1"/>
  <c r="T3935" i="7"/>
  <c r="U3935" i="7" s="1"/>
  <c r="T3934" i="7"/>
  <c r="U3934" i="7" s="1"/>
  <c r="T3933" i="7"/>
  <c r="U3933" i="7" s="1"/>
  <c r="T3932" i="7"/>
  <c r="U3932" i="7" s="1"/>
  <c r="T3904" i="7"/>
  <c r="U3904" i="7" s="1"/>
  <c r="T3900" i="7"/>
  <c r="U3900" i="7" s="1"/>
  <c r="T3899" i="7"/>
  <c r="U3899" i="7" s="1"/>
  <c r="T3898" i="7"/>
  <c r="U3898" i="7" s="1"/>
  <c r="T3897" i="7"/>
  <c r="U3897" i="7" s="1"/>
  <c r="T3896" i="7"/>
  <c r="U3896" i="7" s="1"/>
  <c r="T3884" i="7"/>
  <c r="U3884" i="7" s="1"/>
  <c r="T3872" i="7"/>
  <c r="U3872" i="7" s="1"/>
  <c r="T3860" i="7"/>
  <c r="U3860" i="7" s="1"/>
  <c r="T4451" i="7"/>
  <c r="U4451" i="7" s="1"/>
  <c r="T4117" i="7"/>
  <c r="U4117" i="7" s="1"/>
  <c r="T4010" i="7"/>
  <c r="U4010" i="7" s="1"/>
  <c r="T3989" i="7"/>
  <c r="U3989" i="7" s="1"/>
  <c r="T3972" i="7"/>
  <c r="U3972" i="7" s="1"/>
  <c r="T3956" i="7"/>
  <c r="U3956" i="7" s="1"/>
  <c r="T3955" i="7"/>
  <c r="U3955" i="7" s="1"/>
  <c r="T3954" i="7"/>
  <c r="U3954" i="7" s="1"/>
  <c r="T3930" i="7"/>
  <c r="U3930" i="7" s="1"/>
  <c r="T3894" i="7"/>
  <c r="U3894" i="7" s="1"/>
  <c r="T3882" i="7"/>
  <c r="U3882" i="7" s="1"/>
  <c r="T3870" i="7"/>
  <c r="U3870" i="7" s="1"/>
  <c r="T3858" i="7"/>
  <c r="U3858" i="7" s="1"/>
  <c r="T3846" i="7"/>
  <c r="U3846" i="7" s="1"/>
  <c r="T3834" i="7"/>
  <c r="U3834" i="7" s="1"/>
  <c r="T3822" i="7"/>
  <c r="U3822" i="7" s="1"/>
  <c r="T3810" i="7"/>
  <c r="U3810" i="7" s="1"/>
  <c r="T3798" i="7"/>
  <c r="U3798" i="7" s="1"/>
  <c r="T3786" i="7"/>
  <c r="U3786" i="7" s="1"/>
  <c r="T3774" i="7"/>
  <c r="U3774" i="7" s="1"/>
  <c r="T3762" i="7"/>
  <c r="U3762" i="7" s="1"/>
  <c r="T4189" i="7"/>
  <c r="U4189" i="7" s="1"/>
  <c r="T3823" i="7"/>
  <c r="U3823" i="7" s="1"/>
  <c r="T3771" i="7"/>
  <c r="U3771" i="7" s="1"/>
  <c r="T3766" i="7"/>
  <c r="U3766" i="7" s="1"/>
  <c r="T3761" i="7"/>
  <c r="U3761" i="7" s="1"/>
  <c r="T3984" i="7"/>
  <c r="U3984" i="7" s="1"/>
  <c r="T3929" i="7"/>
  <c r="U3929" i="7" s="1"/>
  <c r="T3869" i="7"/>
  <c r="U3869" i="7" s="1"/>
  <c r="T4091" i="7"/>
  <c r="U4091" i="7" s="1"/>
  <c r="T3903" i="7"/>
  <c r="U3903" i="7" s="1"/>
  <c r="T3895" i="7"/>
  <c r="U3895" i="7" s="1"/>
  <c r="T3859" i="7"/>
  <c r="U3859" i="7" s="1"/>
  <c r="T3848" i="7"/>
  <c r="U3848" i="7" s="1"/>
  <c r="T3787" i="7"/>
  <c r="U3787" i="7" s="1"/>
  <c r="T3782" i="7"/>
  <c r="U3782" i="7" s="1"/>
  <c r="T3756" i="7"/>
  <c r="U3756" i="7" s="1"/>
  <c r="T3745" i="7"/>
  <c r="U3745" i="7" s="1"/>
  <c r="T3744" i="7"/>
  <c r="U3744" i="7" s="1"/>
  <c r="T3743" i="7"/>
  <c r="U3743" i="7" s="1"/>
  <c r="T3715" i="7"/>
  <c r="U3715" i="7" s="1"/>
  <c r="T3711" i="7"/>
  <c r="U3711" i="7" s="1"/>
  <c r="T3710" i="7"/>
  <c r="U3710" i="7" s="1"/>
  <c r="T3709" i="7"/>
  <c r="U3709" i="7" s="1"/>
  <c r="T3708" i="7"/>
  <c r="U3708" i="7" s="1"/>
  <c r="T3707" i="7"/>
  <c r="U3707" i="7" s="1"/>
  <c r="T3687" i="7"/>
  <c r="U3687" i="7" s="1"/>
  <c r="T4415" i="7"/>
  <c r="U4415" i="7" s="1"/>
  <c r="T4151" i="7"/>
  <c r="U4151" i="7" s="1"/>
  <c r="T3957" i="7"/>
  <c r="U3957" i="7" s="1"/>
  <c r="T3845" i="7"/>
  <c r="U3845" i="7" s="1"/>
  <c r="T3838" i="7"/>
  <c r="U3838" i="7" s="1"/>
  <c r="T3824" i="7"/>
  <c r="U3824" i="7" s="1"/>
  <c r="T3809" i="7"/>
  <c r="U3809" i="7" s="1"/>
  <c r="T3802" i="7"/>
  <c r="U3802" i="7" s="1"/>
  <c r="T3746" i="7"/>
  <c r="U3746" i="7" s="1"/>
  <c r="T3938" i="7"/>
  <c r="U3938" i="7" s="1"/>
  <c r="T3835" i="7"/>
  <c r="U3835" i="7" s="1"/>
  <c r="T3799" i="7"/>
  <c r="U3799" i="7" s="1"/>
  <c r="T3795" i="7"/>
  <c r="U3795" i="7" s="1"/>
  <c r="T3788" i="7"/>
  <c r="U3788" i="7" s="1"/>
  <c r="T3783" i="7"/>
  <c r="U3783" i="7" s="1"/>
  <c r="T3778" i="7"/>
  <c r="U3778" i="7" s="1"/>
  <c r="T3773" i="7"/>
  <c r="U3773" i="7" s="1"/>
  <c r="T3747" i="7"/>
  <c r="U3747" i="7" s="1"/>
  <c r="T3893" i="7"/>
  <c r="U3893" i="7" s="1"/>
  <c r="T3857" i="7"/>
  <c r="U3857" i="7" s="1"/>
  <c r="T3792" i="7"/>
  <c r="U3792" i="7" s="1"/>
  <c r="T3768" i="7"/>
  <c r="U3768" i="7" s="1"/>
  <c r="T3763" i="7"/>
  <c r="U3763" i="7" s="1"/>
  <c r="T4036" i="7"/>
  <c r="U4036" i="7" s="1"/>
  <c r="T3948" i="7"/>
  <c r="U3948" i="7" s="1"/>
  <c r="T3883" i="7"/>
  <c r="U3883" i="7" s="1"/>
  <c r="T3953" i="7"/>
  <c r="U3953" i="7" s="1"/>
  <c r="T3836" i="7"/>
  <c r="U3836" i="7" s="1"/>
  <c r="T3821" i="7"/>
  <c r="U3821" i="7" s="1"/>
  <c r="T3814" i="7"/>
  <c r="U3814" i="7" s="1"/>
  <c r="T3800" i="7"/>
  <c r="U3800" i="7" s="1"/>
  <c r="T3764" i="7"/>
  <c r="U3764" i="7" s="1"/>
  <c r="T3752" i="7"/>
  <c r="U3752" i="7" s="1"/>
  <c r="T3751" i="7"/>
  <c r="U3751" i="7" s="1"/>
  <c r="T3750" i="7"/>
  <c r="U3750" i="7" s="1"/>
  <c r="T3738" i="7"/>
  <c r="U3738" i="7" s="1"/>
  <c r="T3939" i="7"/>
  <c r="U3939" i="7" s="1"/>
  <c r="T3931" i="7"/>
  <c r="U3931" i="7" s="1"/>
  <c r="T3871" i="7"/>
  <c r="U3871" i="7" s="1"/>
  <c r="T3847" i="7"/>
  <c r="U3847" i="7" s="1"/>
  <c r="T3790" i="7"/>
  <c r="U3790" i="7" s="1"/>
  <c r="T3770" i="7"/>
  <c r="U3770" i="7" s="1"/>
  <c r="T3754" i="7"/>
  <c r="U3754" i="7" s="1"/>
  <c r="T3727" i="7"/>
  <c r="U3727" i="7" s="1"/>
  <c r="T3723" i="7"/>
  <c r="U3723" i="7" s="1"/>
  <c r="T3722" i="7"/>
  <c r="U3722" i="7" s="1"/>
  <c r="T3721" i="7"/>
  <c r="U3721" i="7" s="1"/>
  <c r="T3720" i="7"/>
  <c r="U3720" i="7" s="1"/>
  <c r="T3719" i="7"/>
  <c r="U3719" i="7" s="1"/>
  <c r="T3833" i="7"/>
  <c r="U3833" i="7" s="1"/>
  <c r="T3826" i="7"/>
  <c r="U3826" i="7" s="1"/>
  <c r="T3812" i="7"/>
  <c r="U3812" i="7" s="1"/>
  <c r="T3797" i="7"/>
  <c r="U3797" i="7" s="1"/>
  <c r="T3776" i="7"/>
  <c r="U3776" i="7" s="1"/>
  <c r="T3726" i="7"/>
  <c r="U3726" i="7" s="1"/>
  <c r="T3725" i="7"/>
  <c r="U3725" i="7" s="1"/>
  <c r="T3718" i="7"/>
  <c r="U3718" i="7" s="1"/>
  <c r="T3902" i="7"/>
  <c r="U3902" i="7" s="1"/>
  <c r="T3734" i="7"/>
  <c r="U3734" i="7" s="1"/>
  <c r="T3689" i="7"/>
  <c r="U3689" i="7" s="1"/>
  <c r="T3688" i="7"/>
  <c r="U3688" i="7" s="1"/>
  <c r="T3681" i="7"/>
  <c r="U3681" i="7" s="1"/>
  <c r="T3669" i="7"/>
  <c r="U3669" i="7" s="1"/>
  <c r="T3657" i="7"/>
  <c r="U3657" i="7" s="1"/>
  <c r="T3645" i="7"/>
  <c r="U3645" i="7" s="1"/>
  <c r="T3633" i="7"/>
  <c r="U3633" i="7" s="1"/>
  <c r="T3621" i="7"/>
  <c r="U3621" i="7" s="1"/>
  <c r="T3609" i="7"/>
  <c r="U3609" i="7" s="1"/>
  <c r="T3597" i="7"/>
  <c r="U3597" i="7" s="1"/>
  <c r="T3585" i="7"/>
  <c r="U3585" i="7" s="1"/>
  <c r="T3573" i="7"/>
  <c r="U3573" i="7" s="1"/>
  <c r="T3561" i="7"/>
  <c r="U3561" i="7" s="1"/>
  <c r="T3549" i="7"/>
  <c r="U3549" i="7" s="1"/>
  <c r="T3537" i="7"/>
  <c r="U3537" i="7" s="1"/>
  <c r="T3525" i="7"/>
  <c r="U3525" i="7" s="1"/>
  <c r="T3513" i="7"/>
  <c r="U3513" i="7" s="1"/>
  <c r="T3501" i="7"/>
  <c r="U3501" i="7" s="1"/>
  <c r="T3489" i="7"/>
  <c r="U3489" i="7" s="1"/>
  <c r="T3477" i="7"/>
  <c r="U3477" i="7" s="1"/>
  <c r="T3465" i="7"/>
  <c r="U3465" i="7" s="1"/>
  <c r="T3735" i="7"/>
  <c r="U3735" i="7" s="1"/>
  <c r="T3717" i="7"/>
  <c r="U3717" i="7" s="1"/>
  <c r="T3680" i="7"/>
  <c r="U3680" i="7" s="1"/>
  <c r="T3668" i="7"/>
  <c r="U3668" i="7" s="1"/>
  <c r="T3656" i="7"/>
  <c r="U3656" i="7" s="1"/>
  <c r="T3644" i="7"/>
  <c r="U3644" i="7" s="1"/>
  <c r="T3632" i="7"/>
  <c r="U3632" i="7" s="1"/>
  <c r="T3620" i="7"/>
  <c r="U3620" i="7" s="1"/>
  <c r="T3608" i="7"/>
  <c r="U3608" i="7" s="1"/>
  <c r="T3596" i="7"/>
  <c r="U3596" i="7" s="1"/>
  <c r="T3584" i="7"/>
  <c r="U3584" i="7" s="1"/>
  <c r="T3572" i="7"/>
  <c r="U3572" i="7" s="1"/>
  <c r="T3560" i="7"/>
  <c r="U3560" i="7" s="1"/>
  <c r="T3548" i="7"/>
  <c r="U3548" i="7" s="1"/>
  <c r="T3536" i="7"/>
  <c r="U3536" i="7" s="1"/>
  <c r="T3524" i="7"/>
  <c r="U3524" i="7" s="1"/>
  <c r="T3512" i="7"/>
  <c r="U3512" i="7" s="1"/>
  <c r="T3500" i="7"/>
  <c r="U3500" i="7" s="1"/>
  <c r="T3488" i="7"/>
  <c r="U3488" i="7" s="1"/>
  <c r="T3476" i="7"/>
  <c r="U3476" i="7" s="1"/>
  <c r="T3464" i="7"/>
  <c r="U3464" i="7" s="1"/>
  <c r="T3452" i="7"/>
  <c r="U3452" i="7" s="1"/>
  <c r="T3440" i="7"/>
  <c r="U3440" i="7" s="1"/>
  <c r="T3428" i="7"/>
  <c r="U3428" i="7" s="1"/>
  <c r="T3416" i="7"/>
  <c r="U3416" i="7" s="1"/>
  <c r="T3775" i="7"/>
  <c r="U3775" i="7" s="1"/>
  <c r="T3701" i="7"/>
  <c r="U3701" i="7" s="1"/>
  <c r="T3679" i="7"/>
  <c r="U3679" i="7" s="1"/>
  <c r="T3667" i="7"/>
  <c r="U3667" i="7" s="1"/>
  <c r="T3655" i="7"/>
  <c r="U3655" i="7" s="1"/>
  <c r="T3643" i="7"/>
  <c r="U3643" i="7" s="1"/>
  <c r="T3631" i="7"/>
  <c r="U3631" i="7" s="1"/>
  <c r="T3619" i="7"/>
  <c r="U3619" i="7" s="1"/>
  <c r="T3607" i="7"/>
  <c r="U3607" i="7" s="1"/>
  <c r="T3595" i="7"/>
  <c r="U3595" i="7" s="1"/>
  <c r="T3583" i="7"/>
  <c r="U3583" i="7" s="1"/>
  <c r="T3571" i="7"/>
  <c r="U3571" i="7" s="1"/>
  <c r="T3559" i="7"/>
  <c r="U3559" i="7" s="1"/>
  <c r="T3547" i="7"/>
  <c r="U3547" i="7" s="1"/>
  <c r="T3535" i="7"/>
  <c r="U3535" i="7" s="1"/>
  <c r="T3523" i="7"/>
  <c r="U3523" i="7" s="1"/>
  <c r="T3511" i="7"/>
  <c r="U3511" i="7" s="1"/>
  <c r="T3499" i="7"/>
  <c r="U3499" i="7" s="1"/>
  <c r="T3487" i="7"/>
  <c r="U3487" i="7" s="1"/>
  <c r="T3475" i="7"/>
  <c r="U3475" i="7" s="1"/>
  <c r="T3463" i="7"/>
  <c r="U3463" i="7" s="1"/>
  <c r="T3451" i="7"/>
  <c r="U3451" i="7" s="1"/>
  <c r="T3439" i="7"/>
  <c r="U3439" i="7" s="1"/>
  <c r="T3964" i="7"/>
  <c r="U3964" i="7" s="1"/>
  <c r="T3706" i="7"/>
  <c r="U3706" i="7" s="1"/>
  <c r="T3705" i="7"/>
  <c r="U3705" i="7" s="1"/>
  <c r="T3704" i="7"/>
  <c r="U3704" i="7" s="1"/>
  <c r="T3703" i="7"/>
  <c r="U3703" i="7" s="1"/>
  <c r="T3702" i="7"/>
  <c r="U3702" i="7" s="1"/>
  <c r="T3678" i="7"/>
  <c r="U3678" i="7" s="1"/>
  <c r="T3666" i="7"/>
  <c r="U3666" i="7" s="1"/>
  <c r="T3654" i="7"/>
  <c r="U3654" i="7" s="1"/>
  <c r="T3642" i="7"/>
  <c r="U3642" i="7" s="1"/>
  <c r="T3630" i="7"/>
  <c r="U3630" i="7" s="1"/>
  <c r="T3618" i="7"/>
  <c r="U3618" i="7" s="1"/>
  <c r="T3606" i="7"/>
  <c r="U3606" i="7" s="1"/>
  <c r="T3594" i="7"/>
  <c r="U3594" i="7" s="1"/>
  <c r="T3582" i="7"/>
  <c r="U3582" i="7" s="1"/>
  <c r="T3570" i="7"/>
  <c r="U3570" i="7" s="1"/>
  <c r="T3558" i="7"/>
  <c r="U3558" i="7" s="1"/>
  <c r="T3546" i="7"/>
  <c r="U3546" i="7" s="1"/>
  <c r="T3534" i="7"/>
  <c r="U3534" i="7" s="1"/>
  <c r="T3522" i="7"/>
  <c r="U3522" i="7" s="1"/>
  <c r="T3881" i="7"/>
  <c r="U3881" i="7" s="1"/>
  <c r="T3749" i="7"/>
  <c r="U3749" i="7" s="1"/>
  <c r="T3737" i="7"/>
  <c r="U3737" i="7" s="1"/>
  <c r="T3677" i="7"/>
  <c r="U3677" i="7" s="1"/>
  <c r="T3665" i="7"/>
  <c r="U3665" i="7" s="1"/>
  <c r="T3653" i="7"/>
  <c r="U3653" i="7" s="1"/>
  <c r="T3641" i="7"/>
  <c r="U3641" i="7" s="1"/>
  <c r="T3629" i="7"/>
  <c r="U3629" i="7" s="1"/>
  <c r="T3617" i="7"/>
  <c r="U3617" i="7" s="1"/>
  <c r="T3605" i="7"/>
  <c r="U3605" i="7" s="1"/>
  <c r="T3593" i="7"/>
  <c r="U3593" i="7" s="1"/>
  <c r="T3581" i="7"/>
  <c r="U3581" i="7" s="1"/>
  <c r="T3569" i="7"/>
  <c r="U3569" i="7" s="1"/>
  <c r="T3557" i="7"/>
  <c r="U3557" i="7" s="1"/>
  <c r="T3545" i="7"/>
  <c r="U3545" i="7" s="1"/>
  <c r="T3533" i="7"/>
  <c r="U3533" i="7" s="1"/>
  <c r="T3521" i="7"/>
  <c r="U3521" i="7" s="1"/>
  <c r="T3509" i="7"/>
  <c r="U3509" i="7" s="1"/>
  <c r="T3497" i="7"/>
  <c r="U3497" i="7" s="1"/>
  <c r="T3485" i="7"/>
  <c r="U3485" i="7" s="1"/>
  <c r="T3713" i="7"/>
  <c r="U3713" i="7" s="1"/>
  <c r="T3676" i="7"/>
  <c r="U3676" i="7" s="1"/>
  <c r="T3664" i="7"/>
  <c r="U3664" i="7" s="1"/>
  <c r="T3652" i="7"/>
  <c r="U3652" i="7" s="1"/>
  <c r="T3640" i="7"/>
  <c r="U3640" i="7" s="1"/>
  <c r="T3628" i="7"/>
  <c r="U3628" i="7" s="1"/>
  <c r="T3616" i="7"/>
  <c r="U3616" i="7" s="1"/>
  <c r="T3604" i="7"/>
  <c r="U3604" i="7" s="1"/>
  <c r="T3592" i="7"/>
  <c r="U3592" i="7" s="1"/>
  <c r="T3580" i="7"/>
  <c r="U3580" i="7" s="1"/>
  <c r="T3568" i="7"/>
  <c r="U3568" i="7" s="1"/>
  <c r="T3556" i="7"/>
  <c r="U3556" i="7" s="1"/>
  <c r="T3544" i="7"/>
  <c r="U3544" i="7" s="1"/>
  <c r="T3532" i="7"/>
  <c r="U3532" i="7" s="1"/>
  <c r="T3520" i="7"/>
  <c r="U3520" i="7" s="1"/>
  <c r="T3508" i="7"/>
  <c r="U3508" i="7" s="1"/>
  <c r="T3496" i="7"/>
  <c r="U3496" i="7" s="1"/>
  <c r="T3484" i="7"/>
  <c r="U3484" i="7" s="1"/>
  <c r="T3472" i="7"/>
  <c r="U3472" i="7" s="1"/>
  <c r="T3460" i="7"/>
  <c r="U3460" i="7" s="1"/>
  <c r="T3448" i="7"/>
  <c r="U3448" i="7" s="1"/>
  <c r="T4072" i="7"/>
  <c r="U4072" i="7" s="1"/>
  <c r="T3780" i="7"/>
  <c r="U3780" i="7" s="1"/>
  <c r="T3675" i="7"/>
  <c r="U3675" i="7" s="1"/>
  <c r="T3663" i="7"/>
  <c r="U3663" i="7" s="1"/>
  <c r="T3651" i="7"/>
  <c r="U3651" i="7" s="1"/>
  <c r="T3639" i="7"/>
  <c r="U3639" i="7" s="1"/>
  <c r="T3627" i="7"/>
  <c r="U3627" i="7" s="1"/>
  <c r="T3615" i="7"/>
  <c r="U3615" i="7" s="1"/>
  <c r="T3603" i="7"/>
  <c r="U3603" i="7" s="1"/>
  <c r="T3591" i="7"/>
  <c r="U3591" i="7" s="1"/>
  <c r="T3579" i="7"/>
  <c r="U3579" i="7" s="1"/>
  <c r="T3567" i="7"/>
  <c r="U3567" i="7" s="1"/>
  <c r="T3555" i="7"/>
  <c r="U3555" i="7" s="1"/>
  <c r="T3543" i="7"/>
  <c r="U3543" i="7" s="1"/>
  <c r="T3531" i="7"/>
  <c r="U3531" i="7" s="1"/>
  <c r="T3519" i="7"/>
  <c r="U3519" i="7" s="1"/>
  <c r="T3811" i="7"/>
  <c r="U3811" i="7" s="1"/>
  <c r="T3758" i="7"/>
  <c r="U3758" i="7" s="1"/>
  <c r="T3739" i="7"/>
  <c r="U3739" i="7" s="1"/>
  <c r="T3714" i="7"/>
  <c r="U3714" i="7" s="1"/>
  <c r="T3695" i="7"/>
  <c r="U3695" i="7" s="1"/>
  <c r="T3694" i="7"/>
  <c r="U3694" i="7" s="1"/>
  <c r="T3674" i="7"/>
  <c r="U3674" i="7" s="1"/>
  <c r="T3662" i="7"/>
  <c r="U3662" i="7" s="1"/>
  <c r="T3650" i="7"/>
  <c r="U3650" i="7" s="1"/>
  <c r="T3638" i="7"/>
  <c r="U3638" i="7" s="1"/>
  <c r="T3626" i="7"/>
  <c r="U3626" i="7" s="1"/>
  <c r="T3614" i="7"/>
  <c r="U3614" i="7" s="1"/>
  <c r="T3602" i="7"/>
  <c r="U3602" i="7" s="1"/>
  <c r="T3590" i="7"/>
  <c r="U3590" i="7" s="1"/>
  <c r="T3578" i="7"/>
  <c r="U3578" i="7" s="1"/>
  <c r="T3566" i="7"/>
  <c r="U3566" i="7" s="1"/>
  <c r="T3554" i="7"/>
  <c r="U3554" i="7" s="1"/>
  <c r="T3542" i="7"/>
  <c r="U3542" i="7" s="1"/>
  <c r="T3530" i="7"/>
  <c r="U3530" i="7" s="1"/>
  <c r="T3518" i="7"/>
  <c r="U3518" i="7" s="1"/>
  <c r="T3506" i="7"/>
  <c r="U3506" i="7" s="1"/>
  <c r="T3494" i="7"/>
  <c r="U3494" i="7" s="1"/>
  <c r="T3785" i="7"/>
  <c r="U3785" i="7" s="1"/>
  <c r="T3742" i="7"/>
  <c r="U3742" i="7" s="1"/>
  <c r="T3732" i="7"/>
  <c r="U3732" i="7" s="1"/>
  <c r="T3729" i="7"/>
  <c r="U3729" i="7" s="1"/>
  <c r="T3728" i="7"/>
  <c r="U3728" i="7" s="1"/>
  <c r="T3698" i="7"/>
  <c r="U3698" i="7" s="1"/>
  <c r="T3691" i="7"/>
  <c r="U3691" i="7" s="1"/>
  <c r="T3671" i="7"/>
  <c r="U3671" i="7" s="1"/>
  <c r="T3659" i="7"/>
  <c r="U3659" i="7" s="1"/>
  <c r="T3647" i="7"/>
  <c r="U3647" i="7" s="1"/>
  <c r="T3635" i="7"/>
  <c r="U3635" i="7" s="1"/>
  <c r="T3623" i="7"/>
  <c r="U3623" i="7" s="1"/>
  <c r="T3611" i="7"/>
  <c r="U3611" i="7" s="1"/>
  <c r="T3599" i="7"/>
  <c r="U3599" i="7" s="1"/>
  <c r="T3587" i="7"/>
  <c r="U3587" i="7" s="1"/>
  <c r="T3575" i="7"/>
  <c r="U3575" i="7" s="1"/>
  <c r="T3563" i="7"/>
  <c r="U3563" i="7" s="1"/>
  <c r="T3551" i="7"/>
  <c r="U3551" i="7" s="1"/>
  <c r="T3539" i="7"/>
  <c r="U3539" i="7" s="1"/>
  <c r="T3527" i="7"/>
  <c r="U3527" i="7" s="1"/>
  <c r="T3515" i="7"/>
  <c r="U3515" i="7" s="1"/>
  <c r="T3503" i="7"/>
  <c r="U3503" i="7" s="1"/>
  <c r="T3491" i="7"/>
  <c r="U3491" i="7" s="1"/>
  <c r="T3479" i="7"/>
  <c r="U3479" i="7" s="1"/>
  <c r="T3467" i="7"/>
  <c r="U3467" i="7" s="1"/>
  <c r="T3455" i="7"/>
  <c r="U3455" i="7" s="1"/>
  <c r="T3443" i="7"/>
  <c r="U3443" i="7" s="1"/>
  <c r="T3431" i="7"/>
  <c r="U3431" i="7" s="1"/>
  <c r="T3419" i="7"/>
  <c r="U3419" i="7" s="1"/>
  <c r="T3733" i="7"/>
  <c r="U3733" i="7" s="1"/>
  <c r="T3504" i="7"/>
  <c r="U3504" i="7" s="1"/>
  <c r="T3468" i="7"/>
  <c r="U3468" i="7" s="1"/>
  <c r="T3421" i="7"/>
  <c r="U3421" i="7" s="1"/>
  <c r="T3420" i="7"/>
  <c r="U3420" i="7" s="1"/>
  <c r="T3405" i="7"/>
  <c r="U3405" i="7" s="1"/>
  <c r="T3393" i="7"/>
  <c r="U3393" i="7" s="1"/>
  <c r="T3381" i="7"/>
  <c r="U3381" i="7" s="1"/>
  <c r="T3369" i="7"/>
  <c r="U3369" i="7" s="1"/>
  <c r="T3357" i="7"/>
  <c r="U3357" i="7" s="1"/>
  <c r="T3345" i="7"/>
  <c r="U3345" i="7" s="1"/>
  <c r="T3333" i="7"/>
  <c r="U3333" i="7" s="1"/>
  <c r="T3321" i="7"/>
  <c r="U3321" i="7" s="1"/>
  <c r="T3309" i="7"/>
  <c r="U3309" i="7" s="1"/>
  <c r="T3696" i="7"/>
  <c r="U3696" i="7" s="1"/>
  <c r="T3495" i="7"/>
  <c r="U3495" i="7" s="1"/>
  <c r="T3478" i="7"/>
  <c r="U3478" i="7" s="1"/>
  <c r="T3470" i="7"/>
  <c r="U3470" i="7" s="1"/>
  <c r="T3469" i="7"/>
  <c r="U3469" i="7" s="1"/>
  <c r="T3404" i="7"/>
  <c r="U3404" i="7" s="1"/>
  <c r="T3392" i="7"/>
  <c r="U3392" i="7" s="1"/>
  <c r="T3380" i="7"/>
  <c r="U3380" i="7" s="1"/>
  <c r="T3368" i="7"/>
  <c r="U3368" i="7" s="1"/>
  <c r="T3356" i="7"/>
  <c r="U3356" i="7" s="1"/>
  <c r="T3344" i="7"/>
  <c r="U3344" i="7" s="1"/>
  <c r="T3332" i="7"/>
  <c r="U3332" i="7" s="1"/>
  <c r="T3320" i="7"/>
  <c r="U3320" i="7" s="1"/>
  <c r="T3308" i="7"/>
  <c r="U3308" i="7" s="1"/>
  <c r="T3296" i="7"/>
  <c r="U3296" i="7" s="1"/>
  <c r="T3759" i="7"/>
  <c r="U3759" i="7" s="1"/>
  <c r="T3673" i="7"/>
  <c r="U3673" i="7" s="1"/>
  <c r="T3661" i="7"/>
  <c r="U3661" i="7" s="1"/>
  <c r="T3649" i="7"/>
  <c r="U3649" i="7" s="1"/>
  <c r="T3637" i="7"/>
  <c r="U3637" i="7" s="1"/>
  <c r="T3625" i="7"/>
  <c r="U3625" i="7" s="1"/>
  <c r="T3613" i="7"/>
  <c r="U3613" i="7" s="1"/>
  <c r="T3601" i="7"/>
  <c r="U3601" i="7" s="1"/>
  <c r="T3589" i="7"/>
  <c r="U3589" i="7" s="1"/>
  <c r="T3577" i="7"/>
  <c r="U3577" i="7" s="1"/>
  <c r="T3565" i="7"/>
  <c r="U3565" i="7" s="1"/>
  <c r="T3553" i="7"/>
  <c r="U3553" i="7" s="1"/>
  <c r="T3541" i="7"/>
  <c r="U3541" i="7" s="1"/>
  <c r="T3529" i="7"/>
  <c r="U3529" i="7" s="1"/>
  <c r="T3517" i="7"/>
  <c r="U3517" i="7" s="1"/>
  <c r="T3471" i="7"/>
  <c r="U3471" i="7" s="1"/>
  <c r="T3441" i="7"/>
  <c r="U3441" i="7" s="1"/>
  <c r="T3429" i="7"/>
  <c r="U3429" i="7" s="1"/>
  <c r="T3403" i="7"/>
  <c r="U3403" i="7" s="1"/>
  <c r="T3391" i="7"/>
  <c r="U3391" i="7" s="1"/>
  <c r="T3731" i="7"/>
  <c r="U3731" i="7" s="1"/>
  <c r="T3699" i="7"/>
  <c r="U3699" i="7" s="1"/>
  <c r="T3685" i="7"/>
  <c r="U3685" i="7" s="1"/>
  <c r="T3682" i="7"/>
  <c r="U3682" i="7" s="1"/>
  <c r="T3670" i="7"/>
  <c r="U3670" i="7" s="1"/>
  <c r="T3658" i="7"/>
  <c r="U3658" i="7" s="1"/>
  <c r="T3646" i="7"/>
  <c r="U3646" i="7" s="1"/>
  <c r="T3634" i="7"/>
  <c r="U3634" i="7" s="1"/>
  <c r="T3622" i="7"/>
  <c r="U3622" i="7" s="1"/>
  <c r="T3610" i="7"/>
  <c r="U3610" i="7" s="1"/>
  <c r="T3598" i="7"/>
  <c r="U3598" i="7" s="1"/>
  <c r="T3586" i="7"/>
  <c r="U3586" i="7" s="1"/>
  <c r="T3574" i="7"/>
  <c r="U3574" i="7" s="1"/>
  <c r="T3562" i="7"/>
  <c r="U3562" i="7" s="1"/>
  <c r="T3550" i="7"/>
  <c r="U3550" i="7" s="1"/>
  <c r="T3538" i="7"/>
  <c r="U3538" i="7" s="1"/>
  <c r="T3526" i="7"/>
  <c r="U3526" i="7" s="1"/>
  <c r="T3514" i="7"/>
  <c r="U3514" i="7" s="1"/>
  <c r="T3505" i="7"/>
  <c r="U3505" i="7" s="1"/>
  <c r="T3498" i="7"/>
  <c r="U3498" i="7" s="1"/>
  <c r="T3447" i="7"/>
  <c r="U3447" i="7" s="1"/>
  <c r="T3446" i="7"/>
  <c r="U3446" i="7" s="1"/>
  <c r="T3442" i="7"/>
  <c r="U3442" i="7" s="1"/>
  <c r="T3435" i="7"/>
  <c r="U3435" i="7" s="1"/>
  <c r="T3434" i="7"/>
  <c r="U3434" i="7" s="1"/>
  <c r="T3430" i="7"/>
  <c r="U3430" i="7" s="1"/>
  <c r="T3402" i="7"/>
  <c r="U3402" i="7" s="1"/>
  <c r="T3390" i="7"/>
  <c r="U3390" i="7" s="1"/>
  <c r="T3740" i="7"/>
  <c r="U3740" i="7" s="1"/>
  <c r="T3492" i="7"/>
  <c r="U3492" i="7" s="1"/>
  <c r="T3480" i="7"/>
  <c r="U3480" i="7" s="1"/>
  <c r="T3461" i="7"/>
  <c r="U3461" i="7" s="1"/>
  <c r="T3445" i="7"/>
  <c r="U3445" i="7" s="1"/>
  <c r="T3444" i="7"/>
  <c r="U3444" i="7" s="1"/>
  <c r="T3436" i="7"/>
  <c r="U3436" i="7" s="1"/>
  <c r="T3433" i="7"/>
  <c r="U3433" i="7" s="1"/>
  <c r="T3432" i="7"/>
  <c r="U3432" i="7" s="1"/>
  <c r="T3482" i="7"/>
  <c r="U3482" i="7" s="1"/>
  <c r="T3481" i="7"/>
  <c r="U3481" i="7" s="1"/>
  <c r="T3453" i="7"/>
  <c r="U3453" i="7" s="1"/>
  <c r="T3437" i="7"/>
  <c r="U3437" i="7" s="1"/>
  <c r="T3400" i="7"/>
  <c r="U3400" i="7" s="1"/>
  <c r="T3388" i="7"/>
  <c r="U3388" i="7" s="1"/>
  <c r="T3376" i="7"/>
  <c r="U3376" i="7" s="1"/>
  <c r="T3364" i="7"/>
  <c r="U3364" i="7" s="1"/>
  <c r="T3352" i="7"/>
  <c r="U3352" i="7" s="1"/>
  <c r="T3340" i="7"/>
  <c r="U3340" i="7" s="1"/>
  <c r="T3716" i="7"/>
  <c r="U3716" i="7" s="1"/>
  <c r="T3697" i="7"/>
  <c r="U3697" i="7" s="1"/>
  <c r="T3692" i="7"/>
  <c r="U3692" i="7" s="1"/>
  <c r="T3454" i="7"/>
  <c r="U3454" i="7" s="1"/>
  <c r="T3438" i="7"/>
  <c r="U3438" i="7" s="1"/>
  <c r="T3414" i="7"/>
  <c r="U3414" i="7" s="1"/>
  <c r="T3413" i="7"/>
  <c r="U3413" i="7" s="1"/>
  <c r="T3412" i="7"/>
  <c r="U3412" i="7" s="1"/>
  <c r="T3411" i="7"/>
  <c r="U3411" i="7" s="1"/>
  <c r="T3399" i="7"/>
  <c r="U3399" i="7" s="1"/>
  <c r="T3387" i="7"/>
  <c r="U3387" i="7" s="1"/>
  <c r="T3375" i="7"/>
  <c r="U3375" i="7" s="1"/>
  <c r="T3363" i="7"/>
  <c r="U3363" i="7" s="1"/>
  <c r="T3351" i="7"/>
  <c r="U3351" i="7" s="1"/>
  <c r="T3339" i="7"/>
  <c r="U3339" i="7" s="1"/>
  <c r="T3327" i="7"/>
  <c r="U3327" i="7" s="1"/>
  <c r="T3315" i="7"/>
  <c r="U3315" i="7" s="1"/>
  <c r="T3303" i="7"/>
  <c r="U3303" i="7" s="1"/>
  <c r="T3686" i="7"/>
  <c r="U3686" i="7" s="1"/>
  <c r="T3683" i="7"/>
  <c r="U3683" i="7" s="1"/>
  <c r="T3502" i="7"/>
  <c r="U3502" i="7" s="1"/>
  <c r="T3493" i="7"/>
  <c r="U3493" i="7" s="1"/>
  <c r="T3486" i="7"/>
  <c r="U3486" i="7" s="1"/>
  <c r="T3483" i="7"/>
  <c r="U3483" i="7" s="1"/>
  <c r="T3462" i="7"/>
  <c r="U3462" i="7" s="1"/>
  <c r="T3449" i="7"/>
  <c r="U3449" i="7" s="1"/>
  <c r="T3415" i="7"/>
  <c r="U3415" i="7" s="1"/>
  <c r="T3410" i="7"/>
  <c r="U3410" i="7" s="1"/>
  <c r="T3398" i="7"/>
  <c r="U3398" i="7" s="1"/>
  <c r="T3386" i="7"/>
  <c r="U3386" i="7" s="1"/>
  <c r="T3374" i="7"/>
  <c r="U3374" i="7" s="1"/>
  <c r="T3362" i="7"/>
  <c r="U3362" i="7" s="1"/>
  <c r="T3350" i="7"/>
  <c r="U3350" i="7" s="1"/>
  <c r="T3338" i="7"/>
  <c r="U3338" i="7" s="1"/>
  <c r="T3326" i="7"/>
  <c r="U3326" i="7" s="1"/>
  <c r="T3693" i="7"/>
  <c r="U3693" i="7" s="1"/>
  <c r="T3672" i="7"/>
  <c r="U3672" i="7" s="1"/>
  <c r="T3660" i="7"/>
  <c r="U3660" i="7" s="1"/>
  <c r="T3648" i="7"/>
  <c r="U3648" i="7" s="1"/>
  <c r="T3636" i="7"/>
  <c r="U3636" i="7" s="1"/>
  <c r="T3624" i="7"/>
  <c r="U3624" i="7" s="1"/>
  <c r="T3612" i="7"/>
  <c r="U3612" i="7" s="1"/>
  <c r="T3600" i="7"/>
  <c r="U3600" i="7" s="1"/>
  <c r="T3588" i="7"/>
  <c r="U3588" i="7" s="1"/>
  <c r="T3576" i="7"/>
  <c r="U3576" i="7" s="1"/>
  <c r="T3564" i="7"/>
  <c r="U3564" i="7" s="1"/>
  <c r="T3552" i="7"/>
  <c r="U3552" i="7" s="1"/>
  <c r="T3540" i="7"/>
  <c r="U3540" i="7" s="1"/>
  <c r="T3528" i="7"/>
  <c r="U3528" i="7" s="1"/>
  <c r="T3516" i="7"/>
  <c r="U3516" i="7" s="1"/>
  <c r="T3459" i="7"/>
  <c r="U3459" i="7" s="1"/>
  <c r="T3426" i="7"/>
  <c r="U3426" i="7" s="1"/>
  <c r="T3425" i="7"/>
  <c r="U3425" i="7" s="1"/>
  <c r="T3424" i="7"/>
  <c r="U3424" i="7" s="1"/>
  <c r="T3423" i="7"/>
  <c r="U3423" i="7" s="1"/>
  <c r="T3417" i="7"/>
  <c r="U3417" i="7" s="1"/>
  <c r="T3407" i="7"/>
  <c r="U3407" i="7" s="1"/>
  <c r="T3395" i="7"/>
  <c r="U3395" i="7" s="1"/>
  <c r="T3383" i="7"/>
  <c r="U3383" i="7" s="1"/>
  <c r="T3371" i="7"/>
  <c r="U3371" i="7" s="1"/>
  <c r="T3730" i="7"/>
  <c r="U3730" i="7" s="1"/>
  <c r="T3690" i="7"/>
  <c r="U3690" i="7" s="1"/>
  <c r="T3684" i="7"/>
  <c r="U3684" i="7" s="1"/>
  <c r="T3510" i="7"/>
  <c r="U3510" i="7" s="1"/>
  <c r="T3490" i="7"/>
  <c r="U3490" i="7" s="1"/>
  <c r="T3474" i="7"/>
  <c r="U3474" i="7" s="1"/>
  <c r="T3427" i="7"/>
  <c r="U3427" i="7" s="1"/>
  <c r="T3422" i="7"/>
  <c r="U3422" i="7" s="1"/>
  <c r="T3418" i="7"/>
  <c r="U3418" i="7" s="1"/>
  <c r="T3406" i="7"/>
  <c r="U3406" i="7" s="1"/>
  <c r="T3394" i="7"/>
  <c r="U3394" i="7" s="1"/>
  <c r="T3382" i="7"/>
  <c r="U3382" i="7" s="1"/>
  <c r="T3370" i="7"/>
  <c r="U3370" i="7" s="1"/>
  <c r="T3401" i="7"/>
  <c r="U3401" i="7" s="1"/>
  <c r="T3372" i="7"/>
  <c r="U3372" i="7" s="1"/>
  <c r="T3342" i="7"/>
  <c r="U3342" i="7" s="1"/>
  <c r="T3319" i="7"/>
  <c r="U3319" i="7" s="1"/>
  <c r="T3307" i="7"/>
  <c r="U3307" i="7" s="1"/>
  <c r="T3280" i="7"/>
  <c r="U3280" i="7" s="1"/>
  <c r="T3268" i="7"/>
  <c r="U3268" i="7" s="1"/>
  <c r="T3256" i="7"/>
  <c r="U3256" i="7" s="1"/>
  <c r="T3244" i="7"/>
  <c r="U3244" i="7" s="1"/>
  <c r="T3232" i="7"/>
  <c r="U3232" i="7" s="1"/>
  <c r="T3220" i="7"/>
  <c r="U3220" i="7" s="1"/>
  <c r="T3408" i="7"/>
  <c r="U3408" i="7" s="1"/>
  <c r="T3396" i="7"/>
  <c r="U3396" i="7" s="1"/>
  <c r="T3359" i="7"/>
  <c r="U3359" i="7" s="1"/>
  <c r="T3349" i="7"/>
  <c r="U3349" i="7" s="1"/>
  <c r="T3343" i="7"/>
  <c r="U3343" i="7" s="1"/>
  <c r="T3279" i="7"/>
  <c r="U3279" i="7" s="1"/>
  <c r="T3267" i="7"/>
  <c r="U3267" i="7" s="1"/>
  <c r="T3255" i="7"/>
  <c r="U3255" i="7" s="1"/>
  <c r="T3243" i="7"/>
  <c r="U3243" i="7" s="1"/>
  <c r="T3231" i="7"/>
  <c r="U3231" i="7" s="1"/>
  <c r="T3219" i="7"/>
  <c r="U3219" i="7" s="1"/>
  <c r="T3207" i="7"/>
  <c r="U3207" i="7" s="1"/>
  <c r="T3195" i="7"/>
  <c r="U3195" i="7" s="1"/>
  <c r="T3183" i="7"/>
  <c r="U3183" i="7" s="1"/>
  <c r="T3171" i="7"/>
  <c r="U3171" i="7" s="1"/>
  <c r="T3159" i="7"/>
  <c r="U3159" i="7" s="1"/>
  <c r="T3147" i="7"/>
  <c r="U3147" i="7" s="1"/>
  <c r="T3135" i="7"/>
  <c r="U3135" i="7" s="1"/>
  <c r="T3123" i="7"/>
  <c r="U3123" i="7" s="1"/>
  <c r="T3111" i="7"/>
  <c r="U3111" i="7" s="1"/>
  <c r="T3389" i="7"/>
  <c r="U3389" i="7" s="1"/>
  <c r="T3367" i="7"/>
  <c r="U3367" i="7" s="1"/>
  <c r="T3353" i="7"/>
  <c r="U3353" i="7" s="1"/>
  <c r="T3278" i="7"/>
  <c r="U3278" i="7" s="1"/>
  <c r="T3266" i="7"/>
  <c r="U3266" i="7" s="1"/>
  <c r="T3254" i="7"/>
  <c r="U3254" i="7" s="1"/>
  <c r="T3242" i="7"/>
  <c r="U3242" i="7" s="1"/>
  <c r="T3230" i="7"/>
  <c r="U3230" i="7" s="1"/>
  <c r="T3218" i="7"/>
  <c r="U3218" i="7" s="1"/>
  <c r="T3206" i="7"/>
  <c r="U3206" i="7" s="1"/>
  <c r="T3194" i="7"/>
  <c r="U3194" i="7" s="1"/>
  <c r="T3182" i="7"/>
  <c r="U3182" i="7" s="1"/>
  <c r="T3170" i="7"/>
  <c r="U3170" i="7" s="1"/>
  <c r="T3158" i="7"/>
  <c r="U3158" i="7" s="1"/>
  <c r="T3146" i="7"/>
  <c r="U3146" i="7" s="1"/>
  <c r="T3134" i="7"/>
  <c r="U3134" i="7" s="1"/>
  <c r="T3122" i="7"/>
  <c r="U3122" i="7" s="1"/>
  <c r="T3373" i="7"/>
  <c r="U3373" i="7" s="1"/>
  <c r="T3334" i="7"/>
  <c r="U3334" i="7" s="1"/>
  <c r="T3291" i="7"/>
  <c r="U3291" i="7" s="1"/>
  <c r="T3277" i="7"/>
  <c r="U3277" i="7" s="1"/>
  <c r="T3265" i="7"/>
  <c r="U3265" i="7" s="1"/>
  <c r="T3253" i="7"/>
  <c r="U3253" i="7" s="1"/>
  <c r="T3241" i="7"/>
  <c r="U3241" i="7" s="1"/>
  <c r="T3229" i="7"/>
  <c r="U3229" i="7" s="1"/>
  <c r="T3217" i="7"/>
  <c r="U3217" i="7" s="1"/>
  <c r="T3205" i="7"/>
  <c r="U3205" i="7" s="1"/>
  <c r="T3193" i="7"/>
  <c r="U3193" i="7" s="1"/>
  <c r="T3181" i="7"/>
  <c r="U3181" i="7" s="1"/>
  <c r="T3458" i="7"/>
  <c r="U3458" i="7" s="1"/>
  <c r="T3450" i="7"/>
  <c r="U3450" i="7" s="1"/>
  <c r="T3409" i="7"/>
  <c r="U3409" i="7" s="1"/>
  <c r="T3397" i="7"/>
  <c r="U3397" i="7" s="1"/>
  <c r="T3377" i="7"/>
  <c r="U3377" i="7" s="1"/>
  <c r="T3360" i="7"/>
  <c r="U3360" i="7" s="1"/>
  <c r="T3354" i="7"/>
  <c r="U3354" i="7" s="1"/>
  <c r="T3328" i="7"/>
  <c r="U3328" i="7" s="1"/>
  <c r="T3292" i="7"/>
  <c r="U3292" i="7" s="1"/>
  <c r="T3290" i="7"/>
  <c r="U3290" i="7" s="1"/>
  <c r="T3276" i="7"/>
  <c r="U3276" i="7" s="1"/>
  <c r="T3264" i="7"/>
  <c r="U3264" i="7" s="1"/>
  <c r="T3252" i="7"/>
  <c r="U3252" i="7" s="1"/>
  <c r="T3240" i="7"/>
  <c r="U3240" i="7" s="1"/>
  <c r="T3228" i="7"/>
  <c r="U3228" i="7" s="1"/>
  <c r="T3216" i="7"/>
  <c r="U3216" i="7" s="1"/>
  <c r="T3507" i="7"/>
  <c r="U3507" i="7" s="1"/>
  <c r="T3456" i="7"/>
  <c r="U3456" i="7" s="1"/>
  <c r="T3355" i="7"/>
  <c r="U3355" i="7" s="1"/>
  <c r="T3335" i="7"/>
  <c r="U3335" i="7" s="1"/>
  <c r="T3310" i="7"/>
  <c r="U3310" i="7" s="1"/>
  <c r="T3295" i="7"/>
  <c r="U3295" i="7" s="1"/>
  <c r="T3294" i="7"/>
  <c r="U3294" i="7" s="1"/>
  <c r="T3293" i="7"/>
  <c r="U3293" i="7" s="1"/>
  <c r="T3289" i="7"/>
  <c r="U3289" i="7" s="1"/>
  <c r="T3275" i="7"/>
  <c r="U3275" i="7" s="1"/>
  <c r="T3263" i="7"/>
  <c r="U3263" i="7" s="1"/>
  <c r="T3251" i="7"/>
  <c r="U3251" i="7" s="1"/>
  <c r="T3239" i="7"/>
  <c r="U3239" i="7" s="1"/>
  <c r="T3227" i="7"/>
  <c r="U3227" i="7" s="1"/>
  <c r="T3215" i="7"/>
  <c r="U3215" i="7" s="1"/>
  <c r="T3203" i="7"/>
  <c r="U3203" i="7" s="1"/>
  <c r="T3191" i="7"/>
  <c r="U3191" i="7" s="1"/>
  <c r="T3179" i="7"/>
  <c r="U3179" i="7" s="1"/>
  <c r="T3167" i="7"/>
  <c r="U3167" i="7" s="1"/>
  <c r="T3155" i="7"/>
  <c r="U3155" i="7" s="1"/>
  <c r="T3143" i="7"/>
  <c r="U3143" i="7" s="1"/>
  <c r="T3131" i="7"/>
  <c r="U3131" i="7" s="1"/>
  <c r="T3466" i="7"/>
  <c r="U3466" i="7" s="1"/>
  <c r="T3329" i="7"/>
  <c r="U3329" i="7" s="1"/>
  <c r="T3322" i="7"/>
  <c r="U3322" i="7" s="1"/>
  <c r="T3314" i="7"/>
  <c r="U3314" i="7" s="1"/>
  <c r="T3313" i="7"/>
  <c r="U3313" i="7" s="1"/>
  <c r="T3312" i="7"/>
  <c r="U3312" i="7" s="1"/>
  <c r="T3311" i="7"/>
  <c r="U3311" i="7" s="1"/>
  <c r="T3302" i="7"/>
  <c r="U3302" i="7" s="1"/>
  <c r="T3301" i="7"/>
  <c r="U3301" i="7" s="1"/>
  <c r="T3300" i="7"/>
  <c r="U3300" i="7" s="1"/>
  <c r="T3299" i="7"/>
  <c r="U3299" i="7" s="1"/>
  <c r="T3298" i="7"/>
  <c r="U3298" i="7" s="1"/>
  <c r="T3297" i="7"/>
  <c r="U3297" i="7" s="1"/>
  <c r="T3288" i="7"/>
  <c r="U3288" i="7" s="1"/>
  <c r="T3274" i="7"/>
  <c r="U3274" i="7" s="1"/>
  <c r="T3262" i="7"/>
  <c r="U3262" i="7" s="1"/>
  <c r="T3250" i="7"/>
  <c r="U3250" i="7" s="1"/>
  <c r="T3238" i="7"/>
  <c r="U3238" i="7" s="1"/>
  <c r="T3378" i="7"/>
  <c r="U3378" i="7" s="1"/>
  <c r="T3361" i="7"/>
  <c r="U3361" i="7" s="1"/>
  <c r="T3346" i="7"/>
  <c r="U3346" i="7" s="1"/>
  <c r="T3336" i="7"/>
  <c r="U3336" i="7" s="1"/>
  <c r="T3287" i="7"/>
  <c r="U3287" i="7" s="1"/>
  <c r="T3273" i="7"/>
  <c r="U3273" i="7" s="1"/>
  <c r="T3261" i="7"/>
  <c r="U3261" i="7" s="1"/>
  <c r="T3249" i="7"/>
  <c r="U3249" i="7" s="1"/>
  <c r="T3237" i="7"/>
  <c r="U3237" i="7" s="1"/>
  <c r="T3225" i="7"/>
  <c r="U3225" i="7" s="1"/>
  <c r="T3213" i="7"/>
  <c r="U3213" i="7" s="1"/>
  <c r="T3201" i="7"/>
  <c r="U3201" i="7" s="1"/>
  <c r="T3189" i="7"/>
  <c r="U3189" i="7" s="1"/>
  <c r="T3177" i="7"/>
  <c r="U3177" i="7" s="1"/>
  <c r="T3165" i="7"/>
  <c r="U3165" i="7" s="1"/>
  <c r="T3153" i="7"/>
  <c r="U3153" i="7" s="1"/>
  <c r="T3141" i="7"/>
  <c r="U3141" i="7" s="1"/>
  <c r="T3129" i="7"/>
  <c r="U3129" i="7" s="1"/>
  <c r="T3117" i="7"/>
  <c r="U3117" i="7" s="1"/>
  <c r="T3741" i="7"/>
  <c r="U3741" i="7" s="1"/>
  <c r="T3379" i="7"/>
  <c r="U3379" i="7" s="1"/>
  <c r="T3341" i="7"/>
  <c r="U3341" i="7" s="1"/>
  <c r="T3325" i="7"/>
  <c r="U3325" i="7" s="1"/>
  <c r="T3317" i="7"/>
  <c r="U3317" i="7" s="1"/>
  <c r="T3305" i="7"/>
  <c r="U3305" i="7" s="1"/>
  <c r="T3282" i="7"/>
  <c r="U3282" i="7" s="1"/>
  <c r="T3270" i="7"/>
  <c r="U3270" i="7" s="1"/>
  <c r="T3258" i="7"/>
  <c r="U3258" i="7" s="1"/>
  <c r="T3246" i="7"/>
  <c r="U3246" i="7" s="1"/>
  <c r="T3234" i="7"/>
  <c r="U3234" i="7" s="1"/>
  <c r="T3222" i="7"/>
  <c r="U3222" i="7" s="1"/>
  <c r="T3210" i="7"/>
  <c r="U3210" i="7" s="1"/>
  <c r="T3198" i="7"/>
  <c r="U3198" i="7" s="1"/>
  <c r="T3186" i="7"/>
  <c r="U3186" i="7" s="1"/>
  <c r="T3174" i="7"/>
  <c r="U3174" i="7" s="1"/>
  <c r="T3162" i="7"/>
  <c r="U3162" i="7" s="1"/>
  <c r="T3150" i="7"/>
  <c r="U3150" i="7" s="1"/>
  <c r="T3138" i="7"/>
  <c r="U3138" i="7" s="1"/>
  <c r="T3126" i="7"/>
  <c r="U3126" i="7" s="1"/>
  <c r="T3473" i="7"/>
  <c r="U3473" i="7" s="1"/>
  <c r="T3457" i="7"/>
  <c r="U3457" i="7" s="1"/>
  <c r="T3385" i="7"/>
  <c r="U3385" i="7" s="1"/>
  <c r="T3366" i="7"/>
  <c r="U3366" i="7" s="1"/>
  <c r="T3358" i="7"/>
  <c r="U3358" i="7" s="1"/>
  <c r="T3348" i="7"/>
  <c r="U3348" i="7" s="1"/>
  <c r="T3318" i="7"/>
  <c r="U3318" i="7" s="1"/>
  <c r="T3306" i="7"/>
  <c r="U3306" i="7" s="1"/>
  <c r="T3281" i="7"/>
  <c r="U3281" i="7" s="1"/>
  <c r="T3269" i="7"/>
  <c r="U3269" i="7" s="1"/>
  <c r="T3257" i="7"/>
  <c r="U3257" i="7" s="1"/>
  <c r="T3245" i="7"/>
  <c r="U3245" i="7" s="1"/>
  <c r="T3233" i="7"/>
  <c r="U3233" i="7" s="1"/>
  <c r="T3221" i="7"/>
  <c r="U3221" i="7" s="1"/>
  <c r="T3209" i="7"/>
  <c r="U3209" i="7" s="1"/>
  <c r="T3197" i="7"/>
  <c r="U3197" i="7" s="1"/>
  <c r="T3185" i="7"/>
  <c r="U3185" i="7" s="1"/>
  <c r="T3173" i="7"/>
  <c r="U3173" i="7" s="1"/>
  <c r="T3161" i="7"/>
  <c r="U3161" i="7" s="1"/>
  <c r="T3149" i="7"/>
  <c r="U3149" i="7" s="1"/>
  <c r="T3137" i="7"/>
  <c r="U3137" i="7" s="1"/>
  <c r="T3125" i="7"/>
  <c r="U3125" i="7" s="1"/>
  <c r="T3285" i="7"/>
  <c r="U3285" i="7" s="1"/>
  <c r="T3204" i="7"/>
  <c r="U3204" i="7" s="1"/>
  <c r="T3187" i="7"/>
  <c r="U3187" i="7" s="1"/>
  <c r="T3178" i="7"/>
  <c r="U3178" i="7" s="1"/>
  <c r="T3116" i="7"/>
  <c r="U3116" i="7" s="1"/>
  <c r="T3115" i="7"/>
  <c r="U3115" i="7" s="1"/>
  <c r="T3114" i="7"/>
  <c r="U3114" i="7" s="1"/>
  <c r="T3113" i="7"/>
  <c r="U3113" i="7" s="1"/>
  <c r="T3102" i="7"/>
  <c r="U3102" i="7" s="1"/>
  <c r="T3090" i="7"/>
  <c r="U3090" i="7" s="1"/>
  <c r="T3078" i="7"/>
  <c r="U3078" i="7" s="1"/>
  <c r="T3066" i="7"/>
  <c r="U3066" i="7" s="1"/>
  <c r="T3054" i="7"/>
  <c r="U3054" i="7" s="1"/>
  <c r="T3042" i="7"/>
  <c r="U3042" i="7" s="1"/>
  <c r="T3030" i="7"/>
  <c r="U3030" i="7" s="1"/>
  <c r="T3018" i="7"/>
  <c r="U3018" i="7" s="1"/>
  <c r="T3006" i="7"/>
  <c r="U3006" i="7" s="1"/>
  <c r="T2994" i="7"/>
  <c r="U2994" i="7" s="1"/>
  <c r="T2982" i="7"/>
  <c r="U2982" i="7" s="1"/>
  <c r="T2970" i="7"/>
  <c r="U2970" i="7" s="1"/>
  <c r="T2958" i="7"/>
  <c r="U2958" i="7" s="1"/>
  <c r="T2946" i="7"/>
  <c r="U2946" i="7" s="1"/>
  <c r="T2934" i="7"/>
  <c r="U2934" i="7" s="1"/>
  <c r="T2922" i="7"/>
  <c r="U2922" i="7" s="1"/>
  <c r="T2910" i="7"/>
  <c r="U2910" i="7" s="1"/>
  <c r="T2898" i="7"/>
  <c r="U2898" i="7" s="1"/>
  <c r="T2886" i="7"/>
  <c r="U2886" i="7" s="1"/>
  <c r="T2874" i="7"/>
  <c r="U2874" i="7" s="1"/>
  <c r="T2862" i="7"/>
  <c r="U2862" i="7" s="1"/>
  <c r="T2850" i="7"/>
  <c r="U2850" i="7" s="1"/>
  <c r="T3330" i="7"/>
  <c r="U3330" i="7" s="1"/>
  <c r="T3304" i="7"/>
  <c r="U3304" i="7" s="1"/>
  <c r="T3101" i="7"/>
  <c r="U3101" i="7" s="1"/>
  <c r="T3089" i="7"/>
  <c r="U3089" i="7" s="1"/>
  <c r="T3077" i="7"/>
  <c r="U3077" i="7" s="1"/>
  <c r="T3065" i="7"/>
  <c r="U3065" i="7" s="1"/>
  <c r="T3053" i="7"/>
  <c r="U3053" i="7" s="1"/>
  <c r="T3041" i="7"/>
  <c r="U3041" i="7" s="1"/>
  <c r="T3029" i="7"/>
  <c r="U3029" i="7" s="1"/>
  <c r="T3017" i="7"/>
  <c r="U3017" i="7" s="1"/>
  <c r="T3005" i="7"/>
  <c r="U3005" i="7" s="1"/>
  <c r="T2993" i="7"/>
  <c r="U2993" i="7" s="1"/>
  <c r="T2981" i="7"/>
  <c r="U2981" i="7" s="1"/>
  <c r="T2969" i="7"/>
  <c r="U2969" i="7" s="1"/>
  <c r="T2957" i="7"/>
  <c r="U2957" i="7" s="1"/>
  <c r="T2945" i="7"/>
  <c r="U2945" i="7" s="1"/>
  <c r="T2933" i="7"/>
  <c r="U2933" i="7" s="1"/>
  <c r="T2921" i="7"/>
  <c r="U2921" i="7" s="1"/>
  <c r="T2909" i="7"/>
  <c r="U2909" i="7" s="1"/>
  <c r="T2897" i="7"/>
  <c r="U2897" i="7" s="1"/>
  <c r="T2885" i="7"/>
  <c r="U2885" i="7" s="1"/>
  <c r="T2873" i="7"/>
  <c r="U2873" i="7" s="1"/>
  <c r="T2861" i="7"/>
  <c r="U2861" i="7" s="1"/>
  <c r="T3324" i="7"/>
  <c r="U3324" i="7" s="1"/>
  <c r="T3316" i="7"/>
  <c r="U3316" i="7" s="1"/>
  <c r="T3188" i="7"/>
  <c r="U3188" i="7" s="1"/>
  <c r="T3184" i="7"/>
  <c r="U3184" i="7" s="1"/>
  <c r="T3118" i="7"/>
  <c r="U3118" i="7" s="1"/>
  <c r="T3100" i="7"/>
  <c r="U3100" i="7" s="1"/>
  <c r="T3088" i="7"/>
  <c r="U3088" i="7" s="1"/>
  <c r="T3076" i="7"/>
  <c r="U3076" i="7" s="1"/>
  <c r="T3064" i="7"/>
  <c r="U3064" i="7" s="1"/>
  <c r="T3052" i="7"/>
  <c r="U3052" i="7" s="1"/>
  <c r="T3040" i="7"/>
  <c r="U3040" i="7" s="1"/>
  <c r="T3028" i="7"/>
  <c r="U3028" i="7" s="1"/>
  <c r="T3016" i="7"/>
  <c r="U3016" i="7" s="1"/>
  <c r="T3004" i="7"/>
  <c r="U3004" i="7" s="1"/>
  <c r="T2992" i="7"/>
  <c r="U2992" i="7" s="1"/>
  <c r="T2980" i="7"/>
  <c r="U2980" i="7" s="1"/>
  <c r="T2968" i="7"/>
  <c r="U2968" i="7" s="1"/>
  <c r="T2956" i="7"/>
  <c r="U2956" i="7" s="1"/>
  <c r="T2944" i="7"/>
  <c r="U2944" i="7" s="1"/>
  <c r="T2932" i="7"/>
  <c r="U2932" i="7" s="1"/>
  <c r="T2920" i="7"/>
  <c r="U2920" i="7" s="1"/>
  <c r="T2908" i="7"/>
  <c r="U2908" i="7" s="1"/>
  <c r="T2896" i="7"/>
  <c r="U2896" i="7" s="1"/>
  <c r="T2884" i="7"/>
  <c r="U2884" i="7" s="1"/>
  <c r="T2872" i="7"/>
  <c r="U2872" i="7" s="1"/>
  <c r="T3365" i="7"/>
  <c r="U3365" i="7" s="1"/>
  <c r="T3283" i="7"/>
  <c r="U3283" i="7" s="1"/>
  <c r="T3260" i="7"/>
  <c r="U3260" i="7" s="1"/>
  <c r="T3247" i="7"/>
  <c r="U3247" i="7" s="1"/>
  <c r="T3099" i="7"/>
  <c r="U3099" i="7" s="1"/>
  <c r="T3087" i="7"/>
  <c r="U3087" i="7" s="1"/>
  <c r="T3075" i="7"/>
  <c r="U3075" i="7" s="1"/>
  <c r="T3063" i="7"/>
  <c r="U3063" i="7" s="1"/>
  <c r="T3051" i="7"/>
  <c r="U3051" i="7" s="1"/>
  <c r="T3039" i="7"/>
  <c r="U3039" i="7" s="1"/>
  <c r="T3027" i="7"/>
  <c r="U3027" i="7" s="1"/>
  <c r="T3015" i="7"/>
  <c r="U3015" i="7" s="1"/>
  <c r="T3003" i="7"/>
  <c r="U3003" i="7" s="1"/>
  <c r="T2991" i="7"/>
  <c r="U2991" i="7" s="1"/>
  <c r="T2979" i="7"/>
  <c r="U2979" i="7" s="1"/>
  <c r="T2967" i="7"/>
  <c r="U2967" i="7" s="1"/>
  <c r="T2955" i="7"/>
  <c r="U2955" i="7" s="1"/>
  <c r="T3226" i="7"/>
  <c r="U3226" i="7" s="1"/>
  <c r="T3214" i="7"/>
  <c r="U3214" i="7" s="1"/>
  <c r="T3202" i="7"/>
  <c r="U3202" i="7" s="1"/>
  <c r="T3192" i="7"/>
  <c r="U3192" i="7" s="1"/>
  <c r="T3175" i="7"/>
  <c r="U3175" i="7" s="1"/>
  <c r="T3168" i="7"/>
  <c r="U3168" i="7" s="1"/>
  <c r="T3163" i="7"/>
  <c r="U3163" i="7" s="1"/>
  <c r="T3156" i="7"/>
  <c r="U3156" i="7" s="1"/>
  <c r="T3151" i="7"/>
  <c r="U3151" i="7" s="1"/>
  <c r="T3144" i="7"/>
  <c r="U3144" i="7" s="1"/>
  <c r="T3139" i="7"/>
  <c r="U3139" i="7" s="1"/>
  <c r="T3132" i="7"/>
  <c r="U3132" i="7" s="1"/>
  <c r="T3127" i="7"/>
  <c r="U3127" i="7" s="1"/>
  <c r="T3119" i="7"/>
  <c r="U3119" i="7" s="1"/>
  <c r="T3098" i="7"/>
  <c r="U3098" i="7" s="1"/>
  <c r="T3086" i="7"/>
  <c r="U3086" i="7" s="1"/>
  <c r="T3074" i="7"/>
  <c r="U3074" i="7" s="1"/>
  <c r="T3062" i="7"/>
  <c r="U3062" i="7" s="1"/>
  <c r="T3050" i="7"/>
  <c r="U3050" i="7" s="1"/>
  <c r="T3038" i="7"/>
  <c r="U3038" i="7" s="1"/>
  <c r="T3026" i="7"/>
  <c r="U3026" i="7" s="1"/>
  <c r="T3014" i="7"/>
  <c r="U3014" i="7" s="1"/>
  <c r="T3002" i="7"/>
  <c r="U3002" i="7" s="1"/>
  <c r="T2990" i="7"/>
  <c r="U2990" i="7" s="1"/>
  <c r="T2978" i="7"/>
  <c r="U2978" i="7" s="1"/>
  <c r="T3286" i="7"/>
  <c r="U3286" i="7" s="1"/>
  <c r="T3223" i="7"/>
  <c r="U3223" i="7" s="1"/>
  <c r="T3211" i="7"/>
  <c r="U3211" i="7" s="1"/>
  <c r="T3120" i="7"/>
  <c r="U3120" i="7" s="1"/>
  <c r="T3097" i="7"/>
  <c r="U3097" i="7" s="1"/>
  <c r="T3085" i="7"/>
  <c r="U3085" i="7" s="1"/>
  <c r="T3073" i="7"/>
  <c r="U3073" i="7" s="1"/>
  <c r="T3061" i="7"/>
  <c r="U3061" i="7" s="1"/>
  <c r="T3049" i="7"/>
  <c r="U3049" i="7" s="1"/>
  <c r="T3037" i="7"/>
  <c r="U3037" i="7" s="1"/>
  <c r="T3025" i="7"/>
  <c r="U3025" i="7" s="1"/>
  <c r="T3013" i="7"/>
  <c r="U3013" i="7" s="1"/>
  <c r="T3001" i="7"/>
  <c r="U3001" i="7" s="1"/>
  <c r="T2989" i="7"/>
  <c r="U2989" i="7" s="1"/>
  <c r="T2977" i="7"/>
  <c r="U2977" i="7" s="1"/>
  <c r="T2965" i="7"/>
  <c r="U2965" i="7" s="1"/>
  <c r="T2953" i="7"/>
  <c r="U2953" i="7" s="1"/>
  <c r="T2941" i="7"/>
  <c r="U2941" i="7" s="1"/>
  <c r="T2929" i="7"/>
  <c r="U2929" i="7" s="1"/>
  <c r="T2917" i="7"/>
  <c r="U2917" i="7" s="1"/>
  <c r="T2905" i="7"/>
  <c r="U2905" i="7" s="1"/>
  <c r="T3337" i="7"/>
  <c r="U3337" i="7" s="1"/>
  <c r="T3176" i="7"/>
  <c r="U3176" i="7" s="1"/>
  <c r="T3172" i="7"/>
  <c r="U3172" i="7" s="1"/>
  <c r="T3164" i="7"/>
  <c r="U3164" i="7" s="1"/>
  <c r="T3160" i="7"/>
  <c r="U3160" i="7" s="1"/>
  <c r="T3152" i="7"/>
  <c r="U3152" i="7" s="1"/>
  <c r="T3148" i="7"/>
  <c r="U3148" i="7" s="1"/>
  <c r="T3140" i="7"/>
  <c r="U3140" i="7" s="1"/>
  <c r="T3136" i="7"/>
  <c r="U3136" i="7" s="1"/>
  <c r="T3128" i="7"/>
  <c r="U3128" i="7" s="1"/>
  <c r="T3124" i="7"/>
  <c r="U3124" i="7" s="1"/>
  <c r="T3096" i="7"/>
  <c r="U3096" i="7" s="1"/>
  <c r="T3084" i="7"/>
  <c r="U3084" i="7" s="1"/>
  <c r="T3072" i="7"/>
  <c r="U3072" i="7" s="1"/>
  <c r="T3060" i="7"/>
  <c r="U3060" i="7" s="1"/>
  <c r="T3048" i="7"/>
  <c r="U3048" i="7" s="1"/>
  <c r="T3036" i="7"/>
  <c r="U3036" i="7" s="1"/>
  <c r="T3024" i="7"/>
  <c r="U3024" i="7" s="1"/>
  <c r="T3012" i="7"/>
  <c r="U3012" i="7" s="1"/>
  <c r="T3000" i="7"/>
  <c r="U3000" i="7" s="1"/>
  <c r="T2988" i="7"/>
  <c r="U2988" i="7" s="1"/>
  <c r="T2976" i="7"/>
  <c r="U2976" i="7" s="1"/>
  <c r="T2964" i="7"/>
  <c r="U2964" i="7" s="1"/>
  <c r="T2952" i="7"/>
  <c r="U2952" i="7" s="1"/>
  <c r="T2940" i="7"/>
  <c r="U2940" i="7" s="1"/>
  <c r="T2928" i="7"/>
  <c r="U2928" i="7" s="1"/>
  <c r="T3331" i="7"/>
  <c r="U3331" i="7" s="1"/>
  <c r="T3284" i="7"/>
  <c r="U3284" i="7" s="1"/>
  <c r="T3271" i="7"/>
  <c r="U3271" i="7" s="1"/>
  <c r="T3248" i="7"/>
  <c r="U3248" i="7" s="1"/>
  <c r="T3235" i="7"/>
  <c r="U3235" i="7" s="1"/>
  <c r="T3208" i="7"/>
  <c r="U3208" i="7" s="1"/>
  <c r="T3169" i="7"/>
  <c r="U3169" i="7" s="1"/>
  <c r="T3157" i="7"/>
  <c r="U3157" i="7" s="1"/>
  <c r="T3145" i="7"/>
  <c r="U3145" i="7" s="1"/>
  <c r="T3133" i="7"/>
  <c r="U3133" i="7" s="1"/>
  <c r="T3121" i="7"/>
  <c r="U3121" i="7" s="1"/>
  <c r="T3095" i="7"/>
  <c r="U3095" i="7" s="1"/>
  <c r="T3083" i="7"/>
  <c r="U3083" i="7" s="1"/>
  <c r="T3071" i="7"/>
  <c r="U3071" i="7" s="1"/>
  <c r="T3059" i="7"/>
  <c r="U3059" i="7" s="1"/>
  <c r="T3047" i="7"/>
  <c r="U3047" i="7" s="1"/>
  <c r="T3035" i="7"/>
  <c r="U3035" i="7" s="1"/>
  <c r="T3023" i="7"/>
  <c r="U3023" i="7" s="1"/>
  <c r="T3011" i="7"/>
  <c r="U3011" i="7" s="1"/>
  <c r="T2999" i="7"/>
  <c r="U2999" i="7" s="1"/>
  <c r="T2987" i="7"/>
  <c r="U2987" i="7" s="1"/>
  <c r="T2975" i="7"/>
  <c r="U2975" i="7" s="1"/>
  <c r="T2963" i="7"/>
  <c r="U2963" i="7" s="1"/>
  <c r="T2951" i="7"/>
  <c r="U2951" i="7" s="1"/>
  <c r="T2939" i="7"/>
  <c r="U2939" i="7" s="1"/>
  <c r="T2927" i="7"/>
  <c r="U2927" i="7" s="1"/>
  <c r="T3384" i="7"/>
  <c r="U3384" i="7" s="1"/>
  <c r="T3323" i="7"/>
  <c r="U3323" i="7" s="1"/>
  <c r="T3224" i="7"/>
  <c r="U3224" i="7" s="1"/>
  <c r="T3212" i="7"/>
  <c r="U3212" i="7" s="1"/>
  <c r="T3199" i="7"/>
  <c r="U3199" i="7" s="1"/>
  <c r="T3190" i="7"/>
  <c r="U3190" i="7" s="1"/>
  <c r="T3180" i="7"/>
  <c r="U3180" i="7" s="1"/>
  <c r="T3110" i="7"/>
  <c r="U3110" i="7" s="1"/>
  <c r="T3109" i="7"/>
  <c r="U3109" i="7" s="1"/>
  <c r="T3108" i="7"/>
  <c r="U3108" i="7" s="1"/>
  <c r="T3107" i="7"/>
  <c r="U3107" i="7" s="1"/>
  <c r="T3106" i="7"/>
  <c r="U3106" i="7" s="1"/>
  <c r="T3094" i="7"/>
  <c r="U3094" i="7" s="1"/>
  <c r="T3082" i="7"/>
  <c r="U3082" i="7" s="1"/>
  <c r="T3070" i="7"/>
  <c r="U3070" i="7" s="1"/>
  <c r="T3058" i="7"/>
  <c r="U3058" i="7" s="1"/>
  <c r="T3046" i="7"/>
  <c r="U3046" i="7" s="1"/>
  <c r="T3034" i="7"/>
  <c r="U3034" i="7" s="1"/>
  <c r="T3022" i="7"/>
  <c r="U3022" i="7" s="1"/>
  <c r="T3010" i="7"/>
  <c r="U3010" i="7" s="1"/>
  <c r="T2998" i="7"/>
  <c r="U2998" i="7" s="1"/>
  <c r="T2986" i="7"/>
  <c r="U2986" i="7" s="1"/>
  <c r="T2974" i="7"/>
  <c r="U2974" i="7" s="1"/>
  <c r="T2962" i="7"/>
  <c r="U2962" i="7" s="1"/>
  <c r="T3347" i="7"/>
  <c r="U3347" i="7" s="1"/>
  <c r="T3200" i="7"/>
  <c r="U3200" i="7" s="1"/>
  <c r="T3196" i="7"/>
  <c r="U3196" i="7" s="1"/>
  <c r="T3166" i="7"/>
  <c r="U3166" i="7" s="1"/>
  <c r="T3154" i="7"/>
  <c r="U3154" i="7" s="1"/>
  <c r="T3142" i="7"/>
  <c r="U3142" i="7" s="1"/>
  <c r="T3130" i="7"/>
  <c r="U3130" i="7" s="1"/>
  <c r="T3104" i="7"/>
  <c r="U3104" i="7" s="1"/>
  <c r="T3092" i="7"/>
  <c r="U3092" i="7" s="1"/>
  <c r="T3080" i="7"/>
  <c r="U3080" i="7" s="1"/>
  <c r="T3068" i="7"/>
  <c r="U3068" i="7" s="1"/>
  <c r="T3056" i="7"/>
  <c r="U3056" i="7" s="1"/>
  <c r="T3044" i="7"/>
  <c r="U3044" i="7" s="1"/>
  <c r="T3032" i="7"/>
  <c r="U3032" i="7" s="1"/>
  <c r="T3020" i="7"/>
  <c r="U3020" i="7" s="1"/>
  <c r="T3008" i="7"/>
  <c r="U3008" i="7" s="1"/>
  <c r="T2996" i="7"/>
  <c r="U2996" i="7" s="1"/>
  <c r="T2984" i="7"/>
  <c r="U2984" i="7" s="1"/>
  <c r="T2972" i="7"/>
  <c r="U2972" i="7" s="1"/>
  <c r="T2960" i="7"/>
  <c r="U2960" i="7" s="1"/>
  <c r="T2948" i="7"/>
  <c r="U2948" i="7" s="1"/>
  <c r="T2936" i="7"/>
  <c r="U2936" i="7" s="1"/>
  <c r="T2924" i="7"/>
  <c r="U2924" i="7" s="1"/>
  <c r="T2912" i="7"/>
  <c r="U2912" i="7" s="1"/>
  <c r="T2900" i="7"/>
  <c r="U2900" i="7" s="1"/>
  <c r="T2888" i="7"/>
  <c r="U2888" i="7" s="1"/>
  <c r="T2876" i="7"/>
  <c r="U2876" i="7" s="1"/>
  <c r="T2864" i="7"/>
  <c r="U2864" i="7" s="1"/>
  <c r="T3105" i="7"/>
  <c r="U3105" i="7" s="1"/>
  <c r="T3069" i="7"/>
  <c r="U3069" i="7" s="1"/>
  <c r="T3033" i="7"/>
  <c r="U3033" i="7" s="1"/>
  <c r="T2997" i="7"/>
  <c r="U2997" i="7" s="1"/>
  <c r="T2971" i="7"/>
  <c r="U2971" i="7" s="1"/>
  <c r="T2966" i="7"/>
  <c r="U2966" i="7" s="1"/>
  <c r="T2925" i="7"/>
  <c r="U2925" i="7" s="1"/>
  <c r="T2911" i="7"/>
  <c r="U2911" i="7" s="1"/>
  <c r="T2903" i="7"/>
  <c r="U2903" i="7" s="1"/>
  <c r="T2902" i="7"/>
  <c r="U2902" i="7" s="1"/>
  <c r="T2887" i="7"/>
  <c r="U2887" i="7" s="1"/>
  <c r="T2870" i="7"/>
  <c r="U2870" i="7" s="1"/>
  <c r="T2867" i="7"/>
  <c r="U2867" i="7" s="1"/>
  <c r="T2858" i="7"/>
  <c r="U2858" i="7" s="1"/>
  <c r="T2855" i="7"/>
  <c r="U2855" i="7" s="1"/>
  <c r="T2835" i="7"/>
  <c r="U2835" i="7" s="1"/>
  <c r="T2823" i="7"/>
  <c r="U2823" i="7" s="1"/>
  <c r="T2811" i="7"/>
  <c r="U2811" i="7" s="1"/>
  <c r="T2799" i="7"/>
  <c r="U2799" i="7" s="1"/>
  <c r="T2787" i="7"/>
  <c r="U2787" i="7" s="1"/>
  <c r="T2775" i="7"/>
  <c r="U2775" i="7" s="1"/>
  <c r="T2763" i="7"/>
  <c r="U2763" i="7" s="1"/>
  <c r="T2751" i="7"/>
  <c r="U2751" i="7" s="1"/>
  <c r="T2739" i="7"/>
  <c r="U2739" i="7" s="1"/>
  <c r="T2727" i="7"/>
  <c r="U2727" i="7" s="1"/>
  <c r="T2715" i="7"/>
  <c r="U2715" i="7" s="1"/>
  <c r="T2703" i="7"/>
  <c r="U2703" i="7" s="1"/>
  <c r="T2691" i="7"/>
  <c r="U2691" i="7" s="1"/>
  <c r="T2679" i="7"/>
  <c r="U2679" i="7" s="1"/>
  <c r="T2667" i="7"/>
  <c r="U2667" i="7" s="1"/>
  <c r="T2655" i="7"/>
  <c r="U2655" i="7" s="1"/>
  <c r="T2643" i="7"/>
  <c r="U2643" i="7" s="1"/>
  <c r="T2631" i="7"/>
  <c r="U2631" i="7" s="1"/>
  <c r="T2619" i="7"/>
  <c r="U2619" i="7" s="1"/>
  <c r="T2607" i="7"/>
  <c r="U2607" i="7" s="1"/>
  <c r="T2595" i="7"/>
  <c r="U2595" i="7" s="1"/>
  <c r="T2583" i="7"/>
  <c r="U2583" i="7" s="1"/>
  <c r="T2571" i="7"/>
  <c r="U2571" i="7" s="1"/>
  <c r="T2559" i="7"/>
  <c r="U2559" i="7" s="1"/>
  <c r="T2935" i="7"/>
  <c r="U2935" i="7" s="1"/>
  <c r="T2904" i="7"/>
  <c r="U2904" i="7" s="1"/>
  <c r="T2892" i="7"/>
  <c r="U2892" i="7" s="1"/>
  <c r="T2891" i="7"/>
  <c r="U2891" i="7" s="1"/>
  <c r="T2866" i="7"/>
  <c r="U2866" i="7" s="1"/>
  <c r="T2865" i="7"/>
  <c r="U2865" i="7" s="1"/>
  <c r="T2859" i="7"/>
  <c r="U2859" i="7" s="1"/>
  <c r="T2854" i="7"/>
  <c r="U2854" i="7" s="1"/>
  <c r="T2834" i="7"/>
  <c r="U2834" i="7" s="1"/>
  <c r="T2822" i="7"/>
  <c r="U2822" i="7" s="1"/>
  <c r="T2810" i="7"/>
  <c r="U2810" i="7" s="1"/>
  <c r="T2798" i="7"/>
  <c r="U2798" i="7" s="1"/>
  <c r="T2786" i="7"/>
  <c r="U2786" i="7" s="1"/>
  <c r="T2774" i="7"/>
  <c r="U2774" i="7" s="1"/>
  <c r="T2762" i="7"/>
  <c r="U2762" i="7" s="1"/>
  <c r="T2750" i="7"/>
  <c r="U2750" i="7" s="1"/>
  <c r="T2738" i="7"/>
  <c r="U2738" i="7" s="1"/>
  <c r="T2726" i="7"/>
  <c r="U2726" i="7" s="1"/>
  <c r="T2714" i="7"/>
  <c r="U2714" i="7" s="1"/>
  <c r="T2702" i="7"/>
  <c r="U2702" i="7" s="1"/>
  <c r="T2690" i="7"/>
  <c r="U2690" i="7" s="1"/>
  <c r="T2678" i="7"/>
  <c r="U2678" i="7" s="1"/>
  <c r="T2666" i="7"/>
  <c r="U2666" i="7" s="1"/>
  <c r="T2654" i="7"/>
  <c r="U2654" i="7" s="1"/>
  <c r="T2642" i="7"/>
  <c r="U2642" i="7" s="1"/>
  <c r="T2630" i="7"/>
  <c r="U2630" i="7" s="1"/>
  <c r="T2618" i="7"/>
  <c r="U2618" i="7" s="1"/>
  <c r="T2606" i="7"/>
  <c r="U2606" i="7" s="1"/>
  <c r="T2594" i="7"/>
  <c r="U2594" i="7" s="1"/>
  <c r="T2582" i="7"/>
  <c r="U2582" i="7" s="1"/>
  <c r="T2570" i="7"/>
  <c r="U2570" i="7" s="1"/>
  <c r="T2558" i="7"/>
  <c r="U2558" i="7" s="1"/>
  <c r="T2546" i="7"/>
  <c r="U2546" i="7" s="1"/>
  <c r="T2534" i="7"/>
  <c r="U2534" i="7" s="1"/>
  <c r="T2522" i="7"/>
  <c r="U2522" i="7" s="1"/>
  <c r="T2510" i="7"/>
  <c r="U2510" i="7" s="1"/>
  <c r="T2498" i="7"/>
  <c r="U2498" i="7" s="1"/>
  <c r="T2486" i="7"/>
  <c r="U2486" i="7" s="1"/>
  <c r="T3236" i="7"/>
  <c r="U3236" i="7" s="1"/>
  <c r="T2919" i="7"/>
  <c r="U2919" i="7" s="1"/>
  <c r="T2893" i="7"/>
  <c r="U2893" i="7" s="1"/>
  <c r="T2890" i="7"/>
  <c r="U2890" i="7" s="1"/>
  <c r="T2889" i="7"/>
  <c r="U2889" i="7" s="1"/>
  <c r="T2871" i="7"/>
  <c r="U2871" i="7" s="1"/>
  <c r="T2853" i="7"/>
  <c r="U2853" i="7" s="1"/>
  <c r="T2849" i="7"/>
  <c r="U2849" i="7" s="1"/>
  <c r="T2848" i="7"/>
  <c r="U2848" i="7" s="1"/>
  <c r="T2847" i="7"/>
  <c r="U2847" i="7" s="1"/>
  <c r="T2846" i="7"/>
  <c r="U2846" i="7" s="1"/>
  <c r="T2845" i="7"/>
  <c r="U2845" i="7" s="1"/>
  <c r="T2833" i="7"/>
  <c r="U2833" i="7" s="1"/>
  <c r="T2821" i="7"/>
  <c r="U2821" i="7" s="1"/>
  <c r="T2809" i="7"/>
  <c r="U2809" i="7" s="1"/>
  <c r="T2797" i="7"/>
  <c r="U2797" i="7" s="1"/>
  <c r="T2785" i="7"/>
  <c r="U2785" i="7" s="1"/>
  <c r="T2773" i="7"/>
  <c r="U2773" i="7" s="1"/>
  <c r="T2761" i="7"/>
  <c r="U2761" i="7" s="1"/>
  <c r="T2749" i="7"/>
  <c r="U2749" i="7" s="1"/>
  <c r="T2737" i="7"/>
  <c r="U2737" i="7" s="1"/>
  <c r="T2725" i="7"/>
  <c r="U2725" i="7" s="1"/>
  <c r="T2713" i="7"/>
  <c r="U2713" i="7" s="1"/>
  <c r="T2701" i="7"/>
  <c r="U2701" i="7" s="1"/>
  <c r="T2689" i="7"/>
  <c r="U2689" i="7" s="1"/>
  <c r="T2677" i="7"/>
  <c r="U2677" i="7" s="1"/>
  <c r="T2665" i="7"/>
  <c r="U2665" i="7" s="1"/>
  <c r="T2653" i="7"/>
  <c r="U2653" i="7" s="1"/>
  <c r="T2641" i="7"/>
  <c r="U2641" i="7" s="1"/>
  <c r="T2629" i="7"/>
  <c r="U2629" i="7" s="1"/>
  <c r="T2617" i="7"/>
  <c r="U2617" i="7" s="1"/>
  <c r="T2605" i="7"/>
  <c r="U2605" i="7" s="1"/>
  <c r="T2593" i="7"/>
  <c r="U2593" i="7" s="1"/>
  <c r="T2581" i="7"/>
  <c r="U2581" i="7" s="1"/>
  <c r="T2569" i="7"/>
  <c r="U2569" i="7" s="1"/>
  <c r="T3259" i="7"/>
  <c r="U3259" i="7" s="1"/>
  <c r="T3103" i="7"/>
  <c r="U3103" i="7" s="1"/>
  <c r="T3067" i="7"/>
  <c r="U3067" i="7" s="1"/>
  <c r="T3031" i="7"/>
  <c r="U3031" i="7" s="1"/>
  <c r="T2995" i="7"/>
  <c r="U2995" i="7" s="1"/>
  <c r="T2959" i="7"/>
  <c r="U2959" i="7" s="1"/>
  <c r="T2942" i="7"/>
  <c r="U2942" i="7" s="1"/>
  <c r="T2926" i="7"/>
  <c r="U2926" i="7" s="1"/>
  <c r="T2913" i="7"/>
  <c r="U2913" i="7" s="1"/>
  <c r="T2860" i="7"/>
  <c r="U2860" i="7" s="1"/>
  <c r="T2852" i="7"/>
  <c r="U2852" i="7" s="1"/>
  <c r="T2851" i="7"/>
  <c r="U2851" i="7" s="1"/>
  <c r="T2844" i="7"/>
  <c r="U2844" i="7" s="1"/>
  <c r="T2832" i="7"/>
  <c r="U2832" i="7" s="1"/>
  <c r="T2820" i="7"/>
  <c r="U2820" i="7" s="1"/>
  <c r="T2808" i="7"/>
  <c r="U2808" i="7" s="1"/>
  <c r="T2796" i="7"/>
  <c r="U2796" i="7" s="1"/>
  <c r="T2784" i="7"/>
  <c r="U2784" i="7" s="1"/>
  <c r="T2772" i="7"/>
  <c r="U2772" i="7" s="1"/>
  <c r="T2760" i="7"/>
  <c r="U2760" i="7" s="1"/>
  <c r="T2748" i="7"/>
  <c r="U2748" i="7" s="1"/>
  <c r="T2736" i="7"/>
  <c r="U2736" i="7" s="1"/>
  <c r="T2724" i="7"/>
  <c r="U2724" i="7" s="1"/>
  <c r="T2712" i="7"/>
  <c r="U2712" i="7" s="1"/>
  <c r="T2700" i="7"/>
  <c r="U2700" i="7" s="1"/>
  <c r="T2688" i="7"/>
  <c r="U2688" i="7" s="1"/>
  <c r="T2676" i="7"/>
  <c r="U2676" i="7" s="1"/>
  <c r="T2664" i="7"/>
  <c r="U2664" i="7" s="1"/>
  <c r="T2652" i="7"/>
  <c r="U2652" i="7" s="1"/>
  <c r="T2640" i="7"/>
  <c r="U2640" i="7" s="1"/>
  <c r="T2628" i="7"/>
  <c r="U2628" i="7" s="1"/>
  <c r="T2616" i="7"/>
  <c r="U2616" i="7" s="1"/>
  <c r="T3093" i="7"/>
  <c r="U3093" i="7" s="1"/>
  <c r="T3057" i="7"/>
  <c r="U3057" i="7" s="1"/>
  <c r="T3021" i="7"/>
  <c r="U3021" i="7" s="1"/>
  <c r="T2985" i="7"/>
  <c r="U2985" i="7" s="1"/>
  <c r="T2915" i="7"/>
  <c r="U2915" i="7" s="1"/>
  <c r="T2914" i="7"/>
  <c r="U2914" i="7" s="1"/>
  <c r="T2894" i="7"/>
  <c r="U2894" i="7" s="1"/>
  <c r="T2875" i="7"/>
  <c r="U2875" i="7" s="1"/>
  <c r="T2843" i="7"/>
  <c r="U2843" i="7" s="1"/>
  <c r="T2831" i="7"/>
  <c r="U2831" i="7" s="1"/>
  <c r="T2819" i="7"/>
  <c r="U2819" i="7" s="1"/>
  <c r="T2807" i="7"/>
  <c r="U2807" i="7" s="1"/>
  <c r="T2795" i="7"/>
  <c r="U2795" i="7" s="1"/>
  <c r="T2783" i="7"/>
  <c r="U2783" i="7" s="1"/>
  <c r="T2771" i="7"/>
  <c r="U2771" i="7" s="1"/>
  <c r="T2759" i="7"/>
  <c r="U2759" i="7" s="1"/>
  <c r="T2747" i="7"/>
  <c r="U2747" i="7" s="1"/>
  <c r="T2735" i="7"/>
  <c r="U2735" i="7" s="1"/>
  <c r="T2723" i="7"/>
  <c r="U2723" i="7" s="1"/>
  <c r="T2711" i="7"/>
  <c r="U2711" i="7" s="1"/>
  <c r="T2699" i="7"/>
  <c r="U2699" i="7" s="1"/>
  <c r="T2687" i="7"/>
  <c r="U2687" i="7" s="1"/>
  <c r="T2675" i="7"/>
  <c r="U2675" i="7" s="1"/>
  <c r="T2663" i="7"/>
  <c r="U2663" i="7" s="1"/>
  <c r="T2651" i="7"/>
  <c r="U2651" i="7" s="1"/>
  <c r="T2639" i="7"/>
  <c r="U2639" i="7" s="1"/>
  <c r="T2627" i="7"/>
  <c r="U2627" i="7" s="1"/>
  <c r="T2615" i="7"/>
  <c r="U2615" i="7" s="1"/>
  <c r="T2603" i="7"/>
  <c r="U2603" i="7" s="1"/>
  <c r="T2591" i="7"/>
  <c r="U2591" i="7" s="1"/>
  <c r="T2954" i="7"/>
  <c r="U2954" i="7" s="1"/>
  <c r="T2923" i="7"/>
  <c r="U2923" i="7" s="1"/>
  <c r="T2916" i="7"/>
  <c r="U2916" i="7" s="1"/>
  <c r="T2880" i="7"/>
  <c r="U2880" i="7" s="1"/>
  <c r="T2879" i="7"/>
  <c r="U2879" i="7" s="1"/>
  <c r="T2842" i="7"/>
  <c r="U2842" i="7" s="1"/>
  <c r="T2830" i="7"/>
  <c r="U2830" i="7" s="1"/>
  <c r="T2818" i="7"/>
  <c r="U2818" i="7" s="1"/>
  <c r="T2806" i="7"/>
  <c r="U2806" i="7" s="1"/>
  <c r="T2794" i="7"/>
  <c r="U2794" i="7" s="1"/>
  <c r="T2782" i="7"/>
  <c r="U2782" i="7" s="1"/>
  <c r="T2770" i="7"/>
  <c r="U2770" i="7" s="1"/>
  <c r="T2758" i="7"/>
  <c r="U2758" i="7" s="1"/>
  <c r="T2746" i="7"/>
  <c r="U2746" i="7" s="1"/>
  <c r="T2734" i="7"/>
  <c r="U2734" i="7" s="1"/>
  <c r="T2722" i="7"/>
  <c r="U2722" i="7" s="1"/>
  <c r="T2710" i="7"/>
  <c r="U2710" i="7" s="1"/>
  <c r="T2698" i="7"/>
  <c r="U2698" i="7" s="1"/>
  <c r="T2686" i="7"/>
  <c r="U2686" i="7" s="1"/>
  <c r="T2674" i="7"/>
  <c r="U2674" i="7" s="1"/>
  <c r="T2662" i="7"/>
  <c r="U2662" i="7" s="1"/>
  <c r="T2650" i="7"/>
  <c r="U2650" i="7" s="1"/>
  <c r="T2638" i="7"/>
  <c r="U2638" i="7" s="1"/>
  <c r="T2626" i="7"/>
  <c r="U2626" i="7" s="1"/>
  <c r="T2614" i="7"/>
  <c r="U2614" i="7" s="1"/>
  <c r="T2602" i="7"/>
  <c r="U2602" i="7" s="1"/>
  <c r="T3272" i="7"/>
  <c r="U3272" i="7" s="1"/>
  <c r="T3112" i="7"/>
  <c r="U3112" i="7" s="1"/>
  <c r="T2949" i="7"/>
  <c r="U2949" i="7" s="1"/>
  <c r="T2943" i="7"/>
  <c r="U2943" i="7" s="1"/>
  <c r="T2895" i="7"/>
  <c r="U2895" i="7" s="1"/>
  <c r="T2881" i="7"/>
  <c r="U2881" i="7" s="1"/>
  <c r="T2878" i="7"/>
  <c r="U2878" i="7" s="1"/>
  <c r="T2877" i="7"/>
  <c r="U2877" i="7" s="1"/>
  <c r="T2841" i="7"/>
  <c r="U2841" i="7" s="1"/>
  <c r="T2829" i="7"/>
  <c r="U2829" i="7" s="1"/>
  <c r="T2817" i="7"/>
  <c r="U2817" i="7" s="1"/>
  <c r="T2805" i="7"/>
  <c r="U2805" i="7" s="1"/>
  <c r="T2793" i="7"/>
  <c r="U2793" i="7" s="1"/>
  <c r="T2781" i="7"/>
  <c r="U2781" i="7" s="1"/>
  <c r="T2769" i="7"/>
  <c r="U2769" i="7" s="1"/>
  <c r="T2757" i="7"/>
  <c r="U2757" i="7" s="1"/>
  <c r="T2745" i="7"/>
  <c r="U2745" i="7" s="1"/>
  <c r="T2733" i="7"/>
  <c r="U2733" i="7" s="1"/>
  <c r="T2721" i="7"/>
  <c r="U2721" i="7" s="1"/>
  <c r="T2709" i="7"/>
  <c r="U2709" i="7" s="1"/>
  <c r="T2697" i="7"/>
  <c r="U2697" i="7" s="1"/>
  <c r="T2685" i="7"/>
  <c r="U2685" i="7" s="1"/>
  <c r="T2673" i="7"/>
  <c r="U2673" i="7" s="1"/>
  <c r="T2661" i="7"/>
  <c r="U2661" i="7" s="1"/>
  <c r="T2649" i="7"/>
  <c r="U2649" i="7" s="1"/>
  <c r="T2637" i="7"/>
  <c r="U2637" i="7" s="1"/>
  <c r="T2625" i="7"/>
  <c r="U2625" i="7" s="1"/>
  <c r="T2613" i="7"/>
  <c r="U2613" i="7" s="1"/>
  <c r="T2601" i="7"/>
  <c r="U2601" i="7" s="1"/>
  <c r="T2589" i="7"/>
  <c r="U2589" i="7" s="1"/>
  <c r="T3091" i="7"/>
  <c r="U3091" i="7" s="1"/>
  <c r="T3055" i="7"/>
  <c r="U3055" i="7" s="1"/>
  <c r="T3019" i="7"/>
  <c r="U3019" i="7" s="1"/>
  <c r="T2983" i="7"/>
  <c r="U2983" i="7" s="1"/>
  <c r="T2930" i="7"/>
  <c r="U2930" i="7" s="1"/>
  <c r="T2906" i="7"/>
  <c r="U2906" i="7" s="1"/>
  <c r="T2840" i="7"/>
  <c r="U2840" i="7" s="1"/>
  <c r="T2828" i="7"/>
  <c r="U2828" i="7" s="1"/>
  <c r="T2816" i="7"/>
  <c r="U2816" i="7" s="1"/>
  <c r="T2804" i="7"/>
  <c r="U2804" i="7" s="1"/>
  <c r="T2792" i="7"/>
  <c r="U2792" i="7" s="1"/>
  <c r="T2780" i="7"/>
  <c r="U2780" i="7" s="1"/>
  <c r="T2768" i="7"/>
  <c r="U2768" i="7" s="1"/>
  <c r="T2756" i="7"/>
  <c r="U2756" i="7" s="1"/>
  <c r="T2744" i="7"/>
  <c r="U2744" i="7" s="1"/>
  <c r="T2732" i="7"/>
  <c r="U2732" i="7" s="1"/>
  <c r="T2720" i="7"/>
  <c r="U2720" i="7" s="1"/>
  <c r="T2708" i="7"/>
  <c r="U2708" i="7" s="1"/>
  <c r="T2696" i="7"/>
  <c r="U2696" i="7" s="1"/>
  <c r="T2684" i="7"/>
  <c r="U2684" i="7" s="1"/>
  <c r="T2672" i="7"/>
  <c r="U2672" i="7" s="1"/>
  <c r="T2660" i="7"/>
  <c r="U2660" i="7" s="1"/>
  <c r="T2648" i="7"/>
  <c r="U2648" i="7" s="1"/>
  <c r="T2636" i="7"/>
  <c r="U2636" i="7" s="1"/>
  <c r="T2624" i="7"/>
  <c r="U2624" i="7" s="1"/>
  <c r="T2612" i="7"/>
  <c r="U2612" i="7" s="1"/>
  <c r="T2600" i="7"/>
  <c r="U2600" i="7" s="1"/>
  <c r="T2588" i="7"/>
  <c r="U2588" i="7" s="1"/>
  <c r="T2576" i="7"/>
  <c r="U2576" i="7" s="1"/>
  <c r="T2564" i="7"/>
  <c r="U2564" i="7" s="1"/>
  <c r="T3081" i="7"/>
  <c r="U3081" i="7" s="1"/>
  <c r="T3045" i="7"/>
  <c r="U3045" i="7" s="1"/>
  <c r="T3009" i="7"/>
  <c r="U3009" i="7" s="1"/>
  <c r="T2937" i="7"/>
  <c r="U2937" i="7" s="1"/>
  <c r="T2899" i="7"/>
  <c r="U2899" i="7" s="1"/>
  <c r="T2882" i="7"/>
  <c r="U2882" i="7" s="1"/>
  <c r="T2839" i="7"/>
  <c r="U2839" i="7" s="1"/>
  <c r="T2827" i="7"/>
  <c r="U2827" i="7" s="1"/>
  <c r="T2815" i="7"/>
  <c r="U2815" i="7" s="1"/>
  <c r="T2803" i="7"/>
  <c r="U2803" i="7" s="1"/>
  <c r="T2791" i="7"/>
  <c r="U2791" i="7" s="1"/>
  <c r="T2779" i="7"/>
  <c r="U2779" i="7" s="1"/>
  <c r="T2767" i="7"/>
  <c r="U2767" i="7" s="1"/>
  <c r="T2755" i="7"/>
  <c r="U2755" i="7" s="1"/>
  <c r="T2743" i="7"/>
  <c r="U2743" i="7" s="1"/>
  <c r="T2731" i="7"/>
  <c r="U2731" i="7" s="1"/>
  <c r="T2719" i="7"/>
  <c r="U2719" i="7" s="1"/>
  <c r="T2707" i="7"/>
  <c r="U2707" i="7" s="1"/>
  <c r="T2695" i="7"/>
  <c r="U2695" i="7" s="1"/>
  <c r="T2683" i="7"/>
  <c r="U2683" i="7" s="1"/>
  <c r="T2671" i="7"/>
  <c r="U2671" i="7" s="1"/>
  <c r="T2659" i="7"/>
  <c r="U2659" i="7" s="1"/>
  <c r="T2647" i="7"/>
  <c r="U2647" i="7" s="1"/>
  <c r="T2635" i="7"/>
  <c r="U2635" i="7" s="1"/>
  <c r="T2623" i="7"/>
  <c r="U2623" i="7" s="1"/>
  <c r="T2611" i="7"/>
  <c r="U2611" i="7" s="1"/>
  <c r="T2599" i="7"/>
  <c r="U2599" i="7" s="1"/>
  <c r="T2587" i="7"/>
  <c r="U2587" i="7" s="1"/>
  <c r="T2961" i="7"/>
  <c r="U2961" i="7" s="1"/>
  <c r="T2931" i="7"/>
  <c r="U2931" i="7" s="1"/>
  <c r="T2907" i="7"/>
  <c r="U2907" i="7" s="1"/>
  <c r="T2883" i="7"/>
  <c r="U2883" i="7" s="1"/>
  <c r="T2837" i="7"/>
  <c r="U2837" i="7" s="1"/>
  <c r="T2825" i="7"/>
  <c r="U2825" i="7" s="1"/>
  <c r="T2813" i="7"/>
  <c r="U2813" i="7" s="1"/>
  <c r="T2801" i="7"/>
  <c r="U2801" i="7" s="1"/>
  <c r="T2789" i="7"/>
  <c r="U2789" i="7" s="1"/>
  <c r="T2777" i="7"/>
  <c r="U2777" i="7" s="1"/>
  <c r="T2765" i="7"/>
  <c r="U2765" i="7" s="1"/>
  <c r="T2753" i="7"/>
  <c r="U2753" i="7" s="1"/>
  <c r="T2741" i="7"/>
  <c r="U2741" i="7" s="1"/>
  <c r="T2729" i="7"/>
  <c r="U2729" i="7" s="1"/>
  <c r="T2717" i="7"/>
  <c r="U2717" i="7" s="1"/>
  <c r="T2705" i="7"/>
  <c r="U2705" i="7" s="1"/>
  <c r="T2693" i="7"/>
  <c r="U2693" i="7" s="1"/>
  <c r="T2681" i="7"/>
  <c r="U2681" i="7" s="1"/>
  <c r="T2669" i="7"/>
  <c r="U2669" i="7" s="1"/>
  <c r="T2657" i="7"/>
  <c r="U2657" i="7" s="1"/>
  <c r="T2645" i="7"/>
  <c r="U2645" i="7" s="1"/>
  <c r="T2633" i="7"/>
  <c r="U2633" i="7" s="1"/>
  <c r="T2621" i="7"/>
  <c r="U2621" i="7" s="1"/>
  <c r="T2609" i="7"/>
  <c r="U2609" i="7" s="1"/>
  <c r="T2597" i="7"/>
  <c r="U2597" i="7" s="1"/>
  <c r="T2585" i="7"/>
  <c r="U2585" i="7" s="1"/>
  <c r="T2573" i="7"/>
  <c r="U2573" i="7" s="1"/>
  <c r="T2561" i="7"/>
  <c r="U2561" i="7" s="1"/>
  <c r="T3079" i="7"/>
  <c r="U3079" i="7" s="1"/>
  <c r="T3043" i="7"/>
  <c r="U3043" i="7" s="1"/>
  <c r="T3007" i="7"/>
  <c r="U3007" i="7" s="1"/>
  <c r="T2947" i="7"/>
  <c r="U2947" i="7" s="1"/>
  <c r="T2938" i="7"/>
  <c r="U2938" i="7" s="1"/>
  <c r="T2918" i="7"/>
  <c r="U2918" i="7" s="1"/>
  <c r="T2901" i="7"/>
  <c r="U2901" i="7" s="1"/>
  <c r="T2869" i="7"/>
  <c r="U2869" i="7" s="1"/>
  <c r="T2868" i="7"/>
  <c r="U2868" i="7" s="1"/>
  <c r="T2863" i="7"/>
  <c r="U2863" i="7" s="1"/>
  <c r="T2857" i="7"/>
  <c r="U2857" i="7" s="1"/>
  <c r="T2856" i="7"/>
  <c r="U2856" i="7" s="1"/>
  <c r="T2836" i="7"/>
  <c r="U2836" i="7" s="1"/>
  <c r="T2824" i="7"/>
  <c r="U2824" i="7" s="1"/>
  <c r="T2812" i="7"/>
  <c r="U2812" i="7" s="1"/>
  <c r="T2800" i="7"/>
  <c r="U2800" i="7" s="1"/>
  <c r="T2788" i="7"/>
  <c r="U2788" i="7" s="1"/>
  <c r="T2776" i="7"/>
  <c r="U2776" i="7" s="1"/>
  <c r="T2764" i="7"/>
  <c r="U2764" i="7" s="1"/>
  <c r="T2752" i="7"/>
  <c r="U2752" i="7" s="1"/>
  <c r="T2740" i="7"/>
  <c r="U2740" i="7" s="1"/>
  <c r="T2728" i="7"/>
  <c r="U2728" i="7" s="1"/>
  <c r="T2716" i="7"/>
  <c r="U2716" i="7" s="1"/>
  <c r="T2704" i="7"/>
  <c r="U2704" i="7" s="1"/>
  <c r="T2692" i="7"/>
  <c r="U2692" i="7" s="1"/>
  <c r="T2680" i="7"/>
  <c r="U2680" i="7" s="1"/>
  <c r="T2668" i="7"/>
  <c r="U2668" i="7" s="1"/>
  <c r="T2656" i="7"/>
  <c r="U2656" i="7" s="1"/>
  <c r="T2644" i="7"/>
  <c r="U2644" i="7" s="1"/>
  <c r="T2632" i="7"/>
  <c r="U2632" i="7" s="1"/>
  <c r="T2620" i="7"/>
  <c r="U2620" i="7" s="1"/>
  <c r="T2608" i="7"/>
  <c r="U2608" i="7" s="1"/>
  <c r="T2596" i="7"/>
  <c r="U2596" i="7" s="1"/>
  <c r="T2584" i="7"/>
  <c r="U2584" i="7" s="1"/>
  <c r="T2572" i="7"/>
  <c r="U2572" i="7" s="1"/>
  <c r="T2560" i="7"/>
  <c r="U2560" i="7" s="1"/>
  <c r="T2548" i="7"/>
  <c r="U2548" i="7" s="1"/>
  <c r="T2536" i="7"/>
  <c r="U2536" i="7" s="1"/>
  <c r="T2524" i="7"/>
  <c r="U2524" i="7" s="1"/>
  <c r="T2512" i="7"/>
  <c r="U2512" i="7" s="1"/>
  <c r="T2500" i="7"/>
  <c r="U2500" i="7" s="1"/>
  <c r="T2580" i="7"/>
  <c r="U2580" i="7" s="1"/>
  <c r="T2574" i="7"/>
  <c r="U2574" i="7" s="1"/>
  <c r="T2543" i="7"/>
  <c r="U2543" i="7" s="1"/>
  <c r="T2542" i="7"/>
  <c r="U2542" i="7" s="1"/>
  <c r="T2541" i="7"/>
  <c r="U2541" i="7" s="1"/>
  <c r="T2507" i="7"/>
  <c r="U2507" i="7" s="1"/>
  <c r="T2506" i="7"/>
  <c r="U2506" i="7" s="1"/>
  <c r="T2505" i="7"/>
  <c r="U2505" i="7" s="1"/>
  <c r="T2491" i="7"/>
  <c r="U2491" i="7" s="1"/>
  <c r="T2474" i="7"/>
  <c r="U2474" i="7" s="1"/>
  <c r="T2462" i="7"/>
  <c r="U2462" i="7" s="1"/>
  <c r="T2450" i="7"/>
  <c r="U2450" i="7" s="1"/>
  <c r="T2438" i="7"/>
  <c r="U2438" i="7" s="1"/>
  <c r="T2426" i="7"/>
  <c r="U2426" i="7" s="1"/>
  <c r="T2414" i="7"/>
  <c r="U2414" i="7" s="1"/>
  <c r="T2402" i="7"/>
  <c r="U2402" i="7" s="1"/>
  <c r="T2390" i="7"/>
  <c r="U2390" i="7" s="1"/>
  <c r="T2378" i="7"/>
  <c r="U2378" i="7" s="1"/>
  <c r="T2366" i="7"/>
  <c r="U2366" i="7" s="1"/>
  <c r="T2354" i="7"/>
  <c r="U2354" i="7" s="1"/>
  <c r="T2342" i="7"/>
  <c r="U2342" i="7" s="1"/>
  <c r="T2330" i="7"/>
  <c r="U2330" i="7" s="1"/>
  <c r="T2318" i="7"/>
  <c r="U2318" i="7" s="1"/>
  <c r="T2306" i="7"/>
  <c r="U2306" i="7" s="1"/>
  <c r="T2294" i="7"/>
  <c r="U2294" i="7" s="1"/>
  <c r="T2282" i="7"/>
  <c r="U2282" i="7" s="1"/>
  <c r="T2270" i="7"/>
  <c r="U2270" i="7" s="1"/>
  <c r="T2258" i="7"/>
  <c r="U2258" i="7" s="1"/>
  <c r="T2246" i="7"/>
  <c r="U2246" i="7" s="1"/>
  <c r="T2234" i="7"/>
  <c r="U2234" i="7" s="1"/>
  <c r="T2222" i="7"/>
  <c r="U2222" i="7" s="1"/>
  <c r="T2210" i="7"/>
  <c r="U2210" i="7" s="1"/>
  <c r="T2198" i="7"/>
  <c r="U2198" i="7" s="1"/>
  <c r="T2186" i="7"/>
  <c r="U2186" i="7" s="1"/>
  <c r="T2174" i="7"/>
  <c r="U2174" i="7" s="1"/>
  <c r="T2162" i="7"/>
  <c r="U2162" i="7" s="1"/>
  <c r="T2150" i="7"/>
  <c r="U2150" i="7" s="1"/>
  <c r="T2138" i="7"/>
  <c r="U2138" i="7" s="1"/>
  <c r="T2973" i="7"/>
  <c r="U2973" i="7" s="1"/>
  <c r="T2950" i="7"/>
  <c r="U2950" i="7" s="1"/>
  <c r="T2590" i="7"/>
  <c r="U2590" i="7" s="1"/>
  <c r="T2575" i="7"/>
  <c r="U2575" i="7" s="1"/>
  <c r="T2544" i="7"/>
  <c r="U2544" i="7" s="1"/>
  <c r="T2540" i="7"/>
  <c r="U2540" i="7" s="1"/>
  <c r="T2535" i="7"/>
  <c r="U2535" i="7" s="1"/>
  <c r="T2508" i="7"/>
  <c r="U2508" i="7" s="1"/>
  <c r="T2504" i="7"/>
  <c r="U2504" i="7" s="1"/>
  <c r="T2499" i="7"/>
  <c r="U2499" i="7" s="1"/>
  <c r="T2490" i="7"/>
  <c r="U2490" i="7" s="1"/>
  <c r="T2473" i="7"/>
  <c r="U2473" i="7" s="1"/>
  <c r="T2461" i="7"/>
  <c r="U2461" i="7" s="1"/>
  <c r="T2449" i="7"/>
  <c r="U2449" i="7" s="1"/>
  <c r="T2437" i="7"/>
  <c r="U2437" i="7" s="1"/>
  <c r="T2425" i="7"/>
  <c r="U2425" i="7" s="1"/>
  <c r="T2413" i="7"/>
  <c r="U2413" i="7" s="1"/>
  <c r="T2401" i="7"/>
  <c r="U2401" i="7" s="1"/>
  <c r="T2389" i="7"/>
  <c r="U2389" i="7" s="1"/>
  <c r="T2377" i="7"/>
  <c r="U2377" i="7" s="1"/>
  <c r="T2365" i="7"/>
  <c r="U2365" i="7" s="1"/>
  <c r="T2353" i="7"/>
  <c r="U2353" i="7" s="1"/>
  <c r="T2341" i="7"/>
  <c r="U2341" i="7" s="1"/>
  <c r="T2329" i="7"/>
  <c r="U2329" i="7" s="1"/>
  <c r="T2317" i="7"/>
  <c r="U2317" i="7" s="1"/>
  <c r="T2305" i="7"/>
  <c r="U2305" i="7" s="1"/>
  <c r="T2293" i="7"/>
  <c r="U2293" i="7" s="1"/>
  <c r="T2281" i="7"/>
  <c r="U2281" i="7" s="1"/>
  <c r="T2269" i="7"/>
  <c r="U2269" i="7" s="1"/>
  <c r="T2257" i="7"/>
  <c r="U2257" i="7" s="1"/>
  <c r="T2245" i="7"/>
  <c r="U2245" i="7" s="1"/>
  <c r="T2233" i="7"/>
  <c r="U2233" i="7" s="1"/>
  <c r="T2221" i="7"/>
  <c r="U2221" i="7" s="1"/>
  <c r="T2209" i="7"/>
  <c r="U2209" i="7" s="1"/>
  <c r="T2197" i="7"/>
  <c r="U2197" i="7" s="1"/>
  <c r="T2185" i="7"/>
  <c r="U2185" i="7" s="1"/>
  <c r="T2173" i="7"/>
  <c r="U2173" i="7" s="1"/>
  <c r="T2161" i="7"/>
  <c r="U2161" i="7" s="1"/>
  <c r="T2149" i="7"/>
  <c r="U2149" i="7" s="1"/>
  <c r="T2137" i="7"/>
  <c r="U2137" i="7" s="1"/>
  <c r="T2545" i="7"/>
  <c r="U2545" i="7" s="1"/>
  <c r="T2539" i="7"/>
  <c r="U2539" i="7" s="1"/>
  <c r="T2509" i="7"/>
  <c r="U2509" i="7" s="1"/>
  <c r="T2503" i="7"/>
  <c r="U2503" i="7" s="1"/>
  <c r="T2489" i="7"/>
  <c r="U2489" i="7" s="1"/>
  <c r="T2485" i="7"/>
  <c r="U2485" i="7" s="1"/>
  <c r="T2484" i="7"/>
  <c r="U2484" i="7" s="1"/>
  <c r="T2472" i="7"/>
  <c r="U2472" i="7" s="1"/>
  <c r="T2460" i="7"/>
  <c r="U2460" i="7" s="1"/>
  <c r="T2448" i="7"/>
  <c r="U2448" i="7" s="1"/>
  <c r="T2436" i="7"/>
  <c r="U2436" i="7" s="1"/>
  <c r="T2424" i="7"/>
  <c r="U2424" i="7" s="1"/>
  <c r="T2412" i="7"/>
  <c r="U2412" i="7" s="1"/>
  <c r="T2400" i="7"/>
  <c r="U2400" i="7" s="1"/>
  <c r="T2388" i="7"/>
  <c r="U2388" i="7" s="1"/>
  <c r="T2376" i="7"/>
  <c r="U2376" i="7" s="1"/>
  <c r="T2364" i="7"/>
  <c r="U2364" i="7" s="1"/>
  <c r="T2352" i="7"/>
  <c r="U2352" i="7" s="1"/>
  <c r="T2340" i="7"/>
  <c r="U2340" i="7" s="1"/>
  <c r="T2328" i="7"/>
  <c r="U2328" i="7" s="1"/>
  <c r="T2316" i="7"/>
  <c r="U2316" i="7" s="1"/>
  <c r="T2304" i="7"/>
  <c r="U2304" i="7" s="1"/>
  <c r="T2292" i="7"/>
  <c r="U2292" i="7" s="1"/>
  <c r="T2280" i="7"/>
  <c r="U2280" i="7" s="1"/>
  <c r="T2268" i="7"/>
  <c r="U2268" i="7" s="1"/>
  <c r="T2256" i="7"/>
  <c r="U2256" i="7" s="1"/>
  <c r="T2244" i="7"/>
  <c r="U2244" i="7" s="1"/>
  <c r="T2232" i="7"/>
  <c r="U2232" i="7" s="1"/>
  <c r="T2220" i="7"/>
  <c r="U2220" i="7" s="1"/>
  <c r="T2208" i="7"/>
  <c r="U2208" i="7" s="1"/>
  <c r="T2196" i="7"/>
  <c r="U2196" i="7" s="1"/>
  <c r="T2184" i="7"/>
  <c r="U2184" i="7" s="1"/>
  <c r="T2172" i="7"/>
  <c r="U2172" i="7" s="1"/>
  <c r="T2160" i="7"/>
  <c r="U2160" i="7" s="1"/>
  <c r="T2148" i="7"/>
  <c r="U2148" i="7" s="1"/>
  <c r="T2826" i="7"/>
  <c r="U2826" i="7" s="1"/>
  <c r="T2790" i="7"/>
  <c r="U2790" i="7" s="1"/>
  <c r="T2754" i="7"/>
  <c r="U2754" i="7" s="1"/>
  <c r="T2718" i="7"/>
  <c r="U2718" i="7" s="1"/>
  <c r="T2682" i="7"/>
  <c r="U2682" i="7" s="1"/>
  <c r="T2646" i="7"/>
  <c r="U2646" i="7" s="1"/>
  <c r="T2577" i="7"/>
  <c r="U2577" i="7" s="1"/>
  <c r="T2538" i="7"/>
  <c r="U2538" i="7" s="1"/>
  <c r="T2537" i="7"/>
  <c r="U2537" i="7" s="1"/>
  <c r="T2502" i="7"/>
  <c r="U2502" i="7" s="1"/>
  <c r="T2501" i="7"/>
  <c r="U2501" i="7" s="1"/>
  <c r="T2488" i="7"/>
  <c r="U2488" i="7" s="1"/>
  <c r="T2487" i="7"/>
  <c r="U2487" i="7" s="1"/>
  <c r="T2483" i="7"/>
  <c r="U2483" i="7" s="1"/>
  <c r="T2471" i="7"/>
  <c r="U2471" i="7" s="1"/>
  <c r="T2459" i="7"/>
  <c r="U2459" i="7" s="1"/>
  <c r="T2447" i="7"/>
  <c r="U2447" i="7" s="1"/>
  <c r="T2435" i="7"/>
  <c r="U2435" i="7" s="1"/>
  <c r="T2423" i="7"/>
  <c r="U2423" i="7" s="1"/>
  <c r="T2411" i="7"/>
  <c r="U2411" i="7" s="1"/>
  <c r="T2399" i="7"/>
  <c r="U2399" i="7" s="1"/>
  <c r="T2387" i="7"/>
  <c r="U2387" i="7" s="1"/>
  <c r="T2375" i="7"/>
  <c r="U2375" i="7" s="1"/>
  <c r="T2363" i="7"/>
  <c r="U2363" i="7" s="1"/>
  <c r="T2351" i="7"/>
  <c r="U2351" i="7" s="1"/>
  <c r="T2339" i="7"/>
  <c r="U2339" i="7" s="1"/>
  <c r="T2327" i="7"/>
  <c r="U2327" i="7" s="1"/>
  <c r="T2315" i="7"/>
  <c r="U2315" i="7" s="1"/>
  <c r="T2303" i="7"/>
  <c r="U2303" i="7" s="1"/>
  <c r="T2291" i="7"/>
  <c r="U2291" i="7" s="1"/>
  <c r="T2279" i="7"/>
  <c r="U2279" i="7" s="1"/>
  <c r="T2267" i="7"/>
  <c r="U2267" i="7" s="1"/>
  <c r="T2255" i="7"/>
  <c r="U2255" i="7" s="1"/>
  <c r="T2243" i="7"/>
  <c r="U2243" i="7" s="1"/>
  <c r="T2231" i="7"/>
  <c r="U2231" i="7" s="1"/>
  <c r="T2219" i="7"/>
  <c r="U2219" i="7" s="1"/>
  <c r="T2610" i="7"/>
  <c r="U2610" i="7" s="1"/>
  <c r="T2519" i="7"/>
  <c r="U2519" i="7" s="1"/>
  <c r="T2518" i="7"/>
  <c r="U2518" i="7" s="1"/>
  <c r="T2517" i="7"/>
  <c r="U2517" i="7" s="1"/>
  <c r="T2482" i="7"/>
  <c r="U2482" i="7" s="1"/>
  <c r="T2470" i="7"/>
  <c r="U2470" i="7" s="1"/>
  <c r="T2458" i="7"/>
  <c r="U2458" i="7" s="1"/>
  <c r="T2446" i="7"/>
  <c r="U2446" i="7" s="1"/>
  <c r="T2434" i="7"/>
  <c r="U2434" i="7" s="1"/>
  <c r="T2422" i="7"/>
  <c r="U2422" i="7" s="1"/>
  <c r="T2410" i="7"/>
  <c r="U2410" i="7" s="1"/>
  <c r="T2398" i="7"/>
  <c r="U2398" i="7" s="1"/>
  <c r="T2386" i="7"/>
  <c r="U2386" i="7" s="1"/>
  <c r="T2374" i="7"/>
  <c r="U2374" i="7" s="1"/>
  <c r="T2362" i="7"/>
  <c r="U2362" i="7" s="1"/>
  <c r="T2350" i="7"/>
  <c r="U2350" i="7" s="1"/>
  <c r="T2338" i="7"/>
  <c r="U2338" i="7" s="1"/>
  <c r="T2326" i="7"/>
  <c r="U2326" i="7" s="1"/>
  <c r="T2314" i="7"/>
  <c r="U2314" i="7" s="1"/>
  <c r="T2302" i="7"/>
  <c r="U2302" i="7" s="1"/>
  <c r="T2290" i="7"/>
  <c r="U2290" i="7" s="1"/>
  <c r="T2278" i="7"/>
  <c r="U2278" i="7" s="1"/>
  <c r="T2266" i="7"/>
  <c r="U2266" i="7" s="1"/>
  <c r="T2254" i="7"/>
  <c r="U2254" i="7" s="1"/>
  <c r="T2242" i="7"/>
  <c r="U2242" i="7" s="1"/>
  <c r="T2230" i="7"/>
  <c r="U2230" i="7" s="1"/>
  <c r="T2218" i="7"/>
  <c r="U2218" i="7" s="1"/>
  <c r="T2562" i="7"/>
  <c r="U2562" i="7" s="1"/>
  <c r="T2547" i="7"/>
  <c r="U2547" i="7" s="1"/>
  <c r="T2520" i="7"/>
  <c r="U2520" i="7" s="1"/>
  <c r="T2516" i="7"/>
  <c r="U2516" i="7" s="1"/>
  <c r="T2511" i="7"/>
  <c r="U2511" i="7" s="1"/>
  <c r="T2481" i="7"/>
  <c r="U2481" i="7" s="1"/>
  <c r="T2469" i="7"/>
  <c r="U2469" i="7" s="1"/>
  <c r="T2457" i="7"/>
  <c r="U2457" i="7" s="1"/>
  <c r="T2445" i="7"/>
  <c r="U2445" i="7" s="1"/>
  <c r="T2433" i="7"/>
  <c r="U2433" i="7" s="1"/>
  <c r="T2421" i="7"/>
  <c r="U2421" i="7" s="1"/>
  <c r="T2409" i="7"/>
  <c r="U2409" i="7" s="1"/>
  <c r="T2397" i="7"/>
  <c r="U2397" i="7" s="1"/>
  <c r="T2385" i="7"/>
  <c r="U2385" i="7" s="1"/>
  <c r="T2373" i="7"/>
  <c r="U2373" i="7" s="1"/>
  <c r="T2361" i="7"/>
  <c r="U2361" i="7" s="1"/>
  <c r="T2349" i="7"/>
  <c r="U2349" i="7" s="1"/>
  <c r="T2337" i="7"/>
  <c r="U2337" i="7" s="1"/>
  <c r="T2325" i="7"/>
  <c r="U2325" i="7" s="1"/>
  <c r="T2313" i="7"/>
  <c r="U2313" i="7" s="1"/>
  <c r="T2301" i="7"/>
  <c r="U2301" i="7" s="1"/>
  <c r="T2289" i="7"/>
  <c r="U2289" i="7" s="1"/>
  <c r="T2277" i="7"/>
  <c r="U2277" i="7" s="1"/>
  <c r="T2265" i="7"/>
  <c r="U2265" i="7" s="1"/>
  <c r="T2253" i="7"/>
  <c r="U2253" i="7" s="1"/>
  <c r="T2241" i="7"/>
  <c r="U2241" i="7" s="1"/>
  <c r="T2229" i="7"/>
  <c r="U2229" i="7" s="1"/>
  <c r="T2604" i="7"/>
  <c r="U2604" i="7" s="1"/>
  <c r="T2578" i="7"/>
  <c r="U2578" i="7" s="1"/>
  <c r="T2563" i="7"/>
  <c r="U2563" i="7" s="1"/>
  <c r="T2554" i="7"/>
  <c r="U2554" i="7" s="1"/>
  <c r="T2553" i="7"/>
  <c r="U2553" i="7" s="1"/>
  <c r="T2521" i="7"/>
  <c r="U2521" i="7" s="1"/>
  <c r="T2515" i="7"/>
  <c r="U2515" i="7" s="1"/>
  <c r="T2480" i="7"/>
  <c r="U2480" i="7" s="1"/>
  <c r="T2468" i="7"/>
  <c r="U2468" i="7" s="1"/>
  <c r="T2456" i="7"/>
  <c r="U2456" i="7" s="1"/>
  <c r="T2444" i="7"/>
  <c r="U2444" i="7" s="1"/>
  <c r="T2432" i="7"/>
  <c r="U2432" i="7" s="1"/>
  <c r="T2420" i="7"/>
  <c r="U2420" i="7" s="1"/>
  <c r="T2408" i="7"/>
  <c r="U2408" i="7" s="1"/>
  <c r="T2396" i="7"/>
  <c r="U2396" i="7" s="1"/>
  <c r="T2384" i="7"/>
  <c r="U2384" i="7" s="1"/>
  <c r="T2372" i="7"/>
  <c r="U2372" i="7" s="1"/>
  <c r="T2360" i="7"/>
  <c r="U2360" i="7" s="1"/>
  <c r="T2348" i="7"/>
  <c r="U2348" i="7" s="1"/>
  <c r="T2336" i="7"/>
  <c r="U2336" i="7" s="1"/>
  <c r="T2324" i="7"/>
  <c r="U2324" i="7" s="1"/>
  <c r="T2312" i="7"/>
  <c r="U2312" i="7" s="1"/>
  <c r="T2300" i="7"/>
  <c r="U2300" i="7" s="1"/>
  <c r="T2288" i="7"/>
  <c r="U2288" i="7" s="1"/>
  <c r="T2276" i="7"/>
  <c r="U2276" i="7" s="1"/>
  <c r="T2264" i="7"/>
  <c r="U2264" i="7" s="1"/>
  <c r="T2252" i="7"/>
  <c r="U2252" i="7" s="1"/>
  <c r="T2240" i="7"/>
  <c r="U2240" i="7" s="1"/>
  <c r="T2228" i="7"/>
  <c r="U2228" i="7" s="1"/>
  <c r="T2216" i="7"/>
  <c r="U2216" i="7" s="1"/>
  <c r="T2204" i="7"/>
  <c r="U2204" i="7" s="1"/>
  <c r="T2192" i="7"/>
  <c r="U2192" i="7" s="1"/>
  <c r="T2180" i="7"/>
  <c r="U2180" i="7" s="1"/>
  <c r="T2168" i="7"/>
  <c r="U2168" i="7" s="1"/>
  <c r="T2838" i="7"/>
  <c r="U2838" i="7" s="1"/>
  <c r="T2802" i="7"/>
  <c r="U2802" i="7" s="1"/>
  <c r="T2766" i="7"/>
  <c r="U2766" i="7" s="1"/>
  <c r="T2730" i="7"/>
  <c r="U2730" i="7" s="1"/>
  <c r="T2694" i="7"/>
  <c r="U2694" i="7" s="1"/>
  <c r="T2658" i="7"/>
  <c r="U2658" i="7" s="1"/>
  <c r="T2622" i="7"/>
  <c r="U2622" i="7" s="1"/>
  <c r="T2586" i="7"/>
  <c r="U2586" i="7" s="1"/>
  <c r="T2565" i="7"/>
  <c r="U2565" i="7" s="1"/>
  <c r="T2555" i="7"/>
  <c r="U2555" i="7" s="1"/>
  <c r="T2552" i="7"/>
  <c r="U2552" i="7" s="1"/>
  <c r="T2514" i="7"/>
  <c r="U2514" i="7" s="1"/>
  <c r="T2513" i="7"/>
  <c r="U2513" i="7" s="1"/>
  <c r="T2479" i="7"/>
  <c r="U2479" i="7" s="1"/>
  <c r="T2467" i="7"/>
  <c r="U2467" i="7" s="1"/>
  <c r="T2455" i="7"/>
  <c r="U2455" i="7" s="1"/>
  <c r="T2443" i="7"/>
  <c r="U2443" i="7" s="1"/>
  <c r="T2431" i="7"/>
  <c r="U2431" i="7" s="1"/>
  <c r="T2419" i="7"/>
  <c r="U2419" i="7" s="1"/>
  <c r="T2407" i="7"/>
  <c r="U2407" i="7" s="1"/>
  <c r="T2395" i="7"/>
  <c r="U2395" i="7" s="1"/>
  <c r="T2383" i="7"/>
  <c r="U2383" i="7" s="1"/>
  <c r="T2371" i="7"/>
  <c r="U2371" i="7" s="1"/>
  <c r="T2359" i="7"/>
  <c r="U2359" i="7" s="1"/>
  <c r="T2347" i="7"/>
  <c r="U2347" i="7" s="1"/>
  <c r="T2335" i="7"/>
  <c r="U2335" i="7" s="1"/>
  <c r="T2323" i="7"/>
  <c r="U2323" i="7" s="1"/>
  <c r="T2311" i="7"/>
  <c r="U2311" i="7" s="1"/>
  <c r="T2299" i="7"/>
  <c r="U2299" i="7" s="1"/>
  <c r="T2287" i="7"/>
  <c r="U2287" i="7" s="1"/>
  <c r="T2275" i="7"/>
  <c r="U2275" i="7" s="1"/>
  <c r="T2263" i="7"/>
  <c r="U2263" i="7" s="1"/>
  <c r="T2251" i="7"/>
  <c r="U2251" i="7" s="1"/>
  <c r="T2239" i="7"/>
  <c r="U2239" i="7" s="1"/>
  <c r="T2227" i="7"/>
  <c r="U2227" i="7" s="1"/>
  <c r="T2215" i="7"/>
  <c r="U2215" i="7" s="1"/>
  <c r="T2203" i="7"/>
  <c r="U2203" i="7" s="1"/>
  <c r="T2191" i="7"/>
  <c r="U2191" i="7" s="1"/>
  <c r="T2179" i="7"/>
  <c r="U2179" i="7" s="1"/>
  <c r="T2167" i="7"/>
  <c r="U2167" i="7" s="1"/>
  <c r="T2598" i="7"/>
  <c r="U2598" i="7" s="1"/>
  <c r="T2566" i="7"/>
  <c r="U2566" i="7" s="1"/>
  <c r="T2551" i="7"/>
  <c r="U2551" i="7" s="1"/>
  <c r="T2531" i="7"/>
  <c r="U2531" i="7" s="1"/>
  <c r="T2530" i="7"/>
  <c r="U2530" i="7" s="1"/>
  <c r="T2529" i="7"/>
  <c r="U2529" i="7" s="1"/>
  <c r="T2478" i="7"/>
  <c r="U2478" i="7" s="1"/>
  <c r="T2466" i="7"/>
  <c r="U2466" i="7" s="1"/>
  <c r="T2454" i="7"/>
  <c r="U2454" i="7" s="1"/>
  <c r="T2442" i="7"/>
  <c r="U2442" i="7" s="1"/>
  <c r="T2430" i="7"/>
  <c r="U2430" i="7" s="1"/>
  <c r="T2418" i="7"/>
  <c r="U2418" i="7" s="1"/>
  <c r="T2406" i="7"/>
  <c r="U2406" i="7" s="1"/>
  <c r="T2394" i="7"/>
  <c r="U2394" i="7" s="1"/>
  <c r="T2382" i="7"/>
  <c r="U2382" i="7" s="1"/>
  <c r="T2370" i="7"/>
  <c r="U2370" i="7" s="1"/>
  <c r="T2358" i="7"/>
  <c r="U2358" i="7" s="1"/>
  <c r="T2346" i="7"/>
  <c r="U2346" i="7" s="1"/>
  <c r="T2334" i="7"/>
  <c r="U2334" i="7" s="1"/>
  <c r="T2322" i="7"/>
  <c r="U2322" i="7" s="1"/>
  <c r="T2310" i="7"/>
  <c r="U2310" i="7" s="1"/>
  <c r="T2298" i="7"/>
  <c r="U2298" i="7" s="1"/>
  <c r="T2286" i="7"/>
  <c r="U2286" i="7" s="1"/>
  <c r="T2274" i="7"/>
  <c r="U2274" i="7" s="1"/>
  <c r="T2262" i="7"/>
  <c r="U2262" i="7" s="1"/>
  <c r="T2250" i="7"/>
  <c r="U2250" i="7" s="1"/>
  <c r="T2238" i="7"/>
  <c r="U2238" i="7" s="1"/>
  <c r="T2226" i="7"/>
  <c r="U2226" i="7" s="1"/>
  <c r="T2214" i="7"/>
  <c r="U2214" i="7" s="1"/>
  <c r="T2202" i="7"/>
  <c r="U2202" i="7" s="1"/>
  <c r="T2592" i="7"/>
  <c r="U2592" i="7" s="1"/>
  <c r="T2533" i="7"/>
  <c r="U2533" i="7" s="1"/>
  <c r="T2527" i="7"/>
  <c r="U2527" i="7" s="1"/>
  <c r="T2497" i="7"/>
  <c r="U2497" i="7" s="1"/>
  <c r="T2496" i="7"/>
  <c r="U2496" i="7" s="1"/>
  <c r="T2495" i="7"/>
  <c r="U2495" i="7" s="1"/>
  <c r="T2494" i="7"/>
  <c r="U2494" i="7" s="1"/>
  <c r="T2493" i="7"/>
  <c r="U2493" i="7" s="1"/>
  <c r="T2476" i="7"/>
  <c r="U2476" i="7" s="1"/>
  <c r="T2464" i="7"/>
  <c r="U2464" i="7" s="1"/>
  <c r="T2452" i="7"/>
  <c r="U2452" i="7" s="1"/>
  <c r="T2440" i="7"/>
  <c r="U2440" i="7" s="1"/>
  <c r="T2428" i="7"/>
  <c r="U2428" i="7" s="1"/>
  <c r="T2416" i="7"/>
  <c r="U2416" i="7" s="1"/>
  <c r="T2404" i="7"/>
  <c r="U2404" i="7" s="1"/>
  <c r="T2392" i="7"/>
  <c r="U2392" i="7" s="1"/>
  <c r="T2380" i="7"/>
  <c r="U2380" i="7" s="1"/>
  <c r="T2368" i="7"/>
  <c r="U2368" i="7" s="1"/>
  <c r="T2356" i="7"/>
  <c r="U2356" i="7" s="1"/>
  <c r="T2344" i="7"/>
  <c r="U2344" i="7" s="1"/>
  <c r="T2332" i="7"/>
  <c r="U2332" i="7" s="1"/>
  <c r="T2320" i="7"/>
  <c r="U2320" i="7" s="1"/>
  <c r="T2308" i="7"/>
  <c r="U2308" i="7" s="1"/>
  <c r="T2296" i="7"/>
  <c r="U2296" i="7" s="1"/>
  <c r="T2284" i="7"/>
  <c r="U2284" i="7" s="1"/>
  <c r="T2272" i="7"/>
  <c r="U2272" i="7" s="1"/>
  <c r="T2260" i="7"/>
  <c r="U2260" i="7" s="1"/>
  <c r="T2248" i="7"/>
  <c r="U2248" i="7" s="1"/>
  <c r="T2236" i="7"/>
  <c r="U2236" i="7" s="1"/>
  <c r="T2224" i="7"/>
  <c r="U2224" i="7" s="1"/>
  <c r="T2212" i="7"/>
  <c r="U2212" i="7" s="1"/>
  <c r="T2200" i="7"/>
  <c r="U2200" i="7" s="1"/>
  <c r="T2188" i="7"/>
  <c r="U2188" i="7" s="1"/>
  <c r="T2176" i="7"/>
  <c r="U2176" i="7" s="1"/>
  <c r="T2164" i="7"/>
  <c r="U2164" i="7" s="1"/>
  <c r="T2152" i="7"/>
  <c r="U2152" i="7" s="1"/>
  <c r="T2140" i="7"/>
  <c r="U2140" i="7" s="1"/>
  <c r="T2128" i="7"/>
  <c r="U2128" i="7" s="1"/>
  <c r="T2814" i="7"/>
  <c r="U2814" i="7" s="1"/>
  <c r="T2778" i="7"/>
  <c r="U2778" i="7" s="1"/>
  <c r="T2742" i="7"/>
  <c r="U2742" i="7" s="1"/>
  <c r="T2706" i="7"/>
  <c r="U2706" i="7" s="1"/>
  <c r="T2670" i="7"/>
  <c r="U2670" i="7" s="1"/>
  <c r="T2634" i="7"/>
  <c r="U2634" i="7" s="1"/>
  <c r="T2568" i="7"/>
  <c r="U2568" i="7" s="1"/>
  <c r="T2557" i="7"/>
  <c r="U2557" i="7" s="1"/>
  <c r="T2526" i="7"/>
  <c r="U2526" i="7" s="1"/>
  <c r="T2525" i="7"/>
  <c r="U2525" i="7" s="1"/>
  <c r="T2492" i="7"/>
  <c r="U2492" i="7" s="1"/>
  <c r="T2475" i="7"/>
  <c r="U2475" i="7" s="1"/>
  <c r="T2463" i="7"/>
  <c r="U2463" i="7" s="1"/>
  <c r="T2451" i="7"/>
  <c r="U2451" i="7" s="1"/>
  <c r="T2439" i="7"/>
  <c r="U2439" i="7" s="1"/>
  <c r="T2427" i="7"/>
  <c r="U2427" i="7" s="1"/>
  <c r="T2415" i="7"/>
  <c r="U2415" i="7" s="1"/>
  <c r="T2403" i="7"/>
  <c r="U2403" i="7" s="1"/>
  <c r="T2391" i="7"/>
  <c r="U2391" i="7" s="1"/>
  <c r="T2379" i="7"/>
  <c r="U2379" i="7" s="1"/>
  <c r="T2367" i="7"/>
  <c r="U2367" i="7" s="1"/>
  <c r="T2355" i="7"/>
  <c r="U2355" i="7" s="1"/>
  <c r="T2343" i="7"/>
  <c r="U2343" i="7" s="1"/>
  <c r="T2331" i="7"/>
  <c r="U2331" i="7" s="1"/>
  <c r="T2319" i="7"/>
  <c r="U2319" i="7" s="1"/>
  <c r="T2307" i="7"/>
  <c r="U2307" i="7" s="1"/>
  <c r="T2295" i="7"/>
  <c r="U2295" i="7" s="1"/>
  <c r="T2283" i="7"/>
  <c r="U2283" i="7" s="1"/>
  <c r="T2271" i="7"/>
  <c r="U2271" i="7" s="1"/>
  <c r="T2259" i="7"/>
  <c r="U2259" i="7" s="1"/>
  <c r="T2247" i="7"/>
  <c r="U2247" i="7" s="1"/>
  <c r="T2235" i="7"/>
  <c r="U2235" i="7" s="1"/>
  <c r="T2223" i="7"/>
  <c r="U2223" i="7" s="1"/>
  <c r="T2211" i="7"/>
  <c r="U2211" i="7" s="1"/>
  <c r="T2199" i="7"/>
  <c r="U2199" i="7" s="1"/>
  <c r="T2187" i="7"/>
  <c r="U2187" i="7" s="1"/>
  <c r="T2175" i="7"/>
  <c r="U2175" i="7" s="1"/>
  <c r="T2163" i="7"/>
  <c r="U2163" i="7" s="1"/>
  <c r="T2151" i="7"/>
  <c r="U2151" i="7" s="1"/>
  <c r="T2139" i="7"/>
  <c r="U2139" i="7" s="1"/>
  <c r="T2127" i="7"/>
  <c r="U2127" i="7" s="1"/>
  <c r="T2124" i="7"/>
  <c r="U2124" i="7" s="1"/>
  <c r="T2121" i="7"/>
  <c r="U2121" i="7" s="1"/>
  <c r="T2107" i="7"/>
  <c r="U2107" i="7" s="1"/>
  <c r="T2095" i="7"/>
  <c r="U2095" i="7" s="1"/>
  <c r="T2083" i="7"/>
  <c r="U2083" i="7" s="1"/>
  <c r="T2071" i="7"/>
  <c r="U2071" i="7" s="1"/>
  <c r="T2059" i="7"/>
  <c r="U2059" i="7" s="1"/>
  <c r="T2047" i="7"/>
  <c r="U2047" i="7" s="1"/>
  <c r="T2035" i="7"/>
  <c r="U2035" i="7" s="1"/>
  <c r="T2023" i="7"/>
  <c r="U2023" i="7" s="1"/>
  <c r="T2011" i="7"/>
  <c r="U2011" i="7" s="1"/>
  <c r="T1999" i="7"/>
  <c r="U1999" i="7" s="1"/>
  <c r="T1987" i="7"/>
  <c r="U1987" i="7" s="1"/>
  <c r="T1975" i="7"/>
  <c r="U1975" i="7" s="1"/>
  <c r="T1963" i="7"/>
  <c r="U1963" i="7" s="1"/>
  <c r="T1951" i="7"/>
  <c r="U1951" i="7" s="1"/>
  <c r="T1939" i="7"/>
  <c r="U1939" i="7" s="1"/>
  <c r="T1927" i="7"/>
  <c r="U1927" i="7" s="1"/>
  <c r="T1915" i="7"/>
  <c r="U1915" i="7" s="1"/>
  <c r="T1903" i="7"/>
  <c r="U1903" i="7" s="1"/>
  <c r="T1891" i="7"/>
  <c r="U1891" i="7" s="1"/>
  <c r="T1879" i="7"/>
  <c r="U1879" i="7" s="1"/>
  <c r="T1867" i="7"/>
  <c r="U1867" i="7" s="1"/>
  <c r="T1855" i="7"/>
  <c r="U1855" i="7" s="1"/>
  <c r="T1843" i="7"/>
  <c r="U1843" i="7" s="1"/>
  <c r="T1831" i="7"/>
  <c r="U1831" i="7" s="1"/>
  <c r="T1819" i="7"/>
  <c r="U1819" i="7" s="1"/>
  <c r="T1807" i="7"/>
  <c r="U1807" i="7" s="1"/>
  <c r="T1795" i="7"/>
  <c r="U1795" i="7" s="1"/>
  <c r="T1783" i="7"/>
  <c r="U1783" i="7" s="1"/>
  <c r="T1771" i="7"/>
  <c r="U1771" i="7" s="1"/>
  <c r="T1759" i="7"/>
  <c r="U1759" i="7" s="1"/>
  <c r="T1747" i="7"/>
  <c r="U1747" i="7" s="1"/>
  <c r="T1735" i="7"/>
  <c r="U1735" i="7" s="1"/>
  <c r="T2556" i="7"/>
  <c r="U2556" i="7" s="1"/>
  <c r="T2195" i="7"/>
  <c r="U2195" i="7" s="1"/>
  <c r="T2177" i="7"/>
  <c r="U2177" i="7" s="1"/>
  <c r="T2125" i="7"/>
  <c r="U2125" i="7" s="1"/>
  <c r="T2120" i="7"/>
  <c r="U2120" i="7" s="1"/>
  <c r="T2106" i="7"/>
  <c r="U2106" i="7" s="1"/>
  <c r="T2094" i="7"/>
  <c r="U2094" i="7" s="1"/>
  <c r="T2082" i="7"/>
  <c r="U2082" i="7" s="1"/>
  <c r="T2070" i="7"/>
  <c r="U2070" i="7" s="1"/>
  <c r="T2058" i="7"/>
  <c r="U2058" i="7" s="1"/>
  <c r="T2046" i="7"/>
  <c r="U2046" i="7" s="1"/>
  <c r="T2034" i="7"/>
  <c r="U2034" i="7" s="1"/>
  <c r="T2022" i="7"/>
  <c r="U2022" i="7" s="1"/>
  <c r="T2010" i="7"/>
  <c r="U2010" i="7" s="1"/>
  <c r="T1998" i="7"/>
  <c r="U1998" i="7" s="1"/>
  <c r="T1986" i="7"/>
  <c r="U1986" i="7" s="1"/>
  <c r="T1974" i="7"/>
  <c r="U1974" i="7" s="1"/>
  <c r="T1962" i="7"/>
  <c r="U1962" i="7" s="1"/>
  <c r="T1950" i="7"/>
  <c r="U1950" i="7" s="1"/>
  <c r="T1938" i="7"/>
  <c r="U1938" i="7" s="1"/>
  <c r="T1926" i="7"/>
  <c r="U1926" i="7" s="1"/>
  <c r="T1914" i="7"/>
  <c r="U1914" i="7" s="1"/>
  <c r="T1902" i="7"/>
  <c r="U1902" i="7" s="1"/>
  <c r="T1890" i="7"/>
  <c r="U1890" i="7" s="1"/>
  <c r="T1878" i="7"/>
  <c r="U1878" i="7" s="1"/>
  <c r="T1866" i="7"/>
  <c r="U1866" i="7" s="1"/>
  <c r="T1854" i="7"/>
  <c r="U1854" i="7" s="1"/>
  <c r="T1842" i="7"/>
  <c r="U1842" i="7" s="1"/>
  <c r="T1830" i="7"/>
  <c r="U1830" i="7" s="1"/>
  <c r="T1818" i="7"/>
  <c r="U1818" i="7" s="1"/>
  <c r="T1806" i="7"/>
  <c r="U1806" i="7" s="1"/>
  <c r="T1794" i="7"/>
  <c r="U1794" i="7" s="1"/>
  <c r="T1782" i="7"/>
  <c r="U1782" i="7" s="1"/>
  <c r="T1770" i="7"/>
  <c r="U1770" i="7" s="1"/>
  <c r="T2567" i="7"/>
  <c r="U2567" i="7" s="1"/>
  <c r="T2207" i="7"/>
  <c r="U2207" i="7" s="1"/>
  <c r="T2182" i="7"/>
  <c r="U2182" i="7" s="1"/>
  <c r="T2159" i="7"/>
  <c r="U2159" i="7" s="1"/>
  <c r="T2126" i="7"/>
  <c r="U2126" i="7" s="1"/>
  <c r="T2119" i="7"/>
  <c r="U2119" i="7" s="1"/>
  <c r="T2105" i="7"/>
  <c r="U2105" i="7" s="1"/>
  <c r="T2093" i="7"/>
  <c r="U2093" i="7" s="1"/>
  <c r="T2081" i="7"/>
  <c r="U2081" i="7" s="1"/>
  <c r="T2069" i="7"/>
  <c r="U2069" i="7" s="1"/>
  <c r="T2057" i="7"/>
  <c r="U2057" i="7" s="1"/>
  <c r="T2045" i="7"/>
  <c r="U2045" i="7" s="1"/>
  <c r="T2033" i="7"/>
  <c r="U2033" i="7" s="1"/>
  <c r="T2021" i="7"/>
  <c r="U2021" i="7" s="1"/>
  <c r="T2009" i="7"/>
  <c r="U2009" i="7" s="1"/>
  <c r="T1997" i="7"/>
  <c r="U1997" i="7" s="1"/>
  <c r="T1985" i="7"/>
  <c r="U1985" i="7" s="1"/>
  <c r="T1973" i="7"/>
  <c r="U1973" i="7" s="1"/>
  <c r="T1961" i="7"/>
  <c r="U1961" i="7" s="1"/>
  <c r="T1949" i="7"/>
  <c r="U1949" i="7" s="1"/>
  <c r="T1937" i="7"/>
  <c r="U1937" i="7" s="1"/>
  <c r="T1925" i="7"/>
  <c r="U1925" i="7" s="1"/>
  <c r="T1913" i="7"/>
  <c r="U1913" i="7" s="1"/>
  <c r="T1901" i="7"/>
  <c r="U1901" i="7" s="1"/>
  <c r="T1889" i="7"/>
  <c r="U1889" i="7" s="1"/>
  <c r="T1877" i="7"/>
  <c r="U1877" i="7" s="1"/>
  <c r="T1865" i="7"/>
  <c r="U1865" i="7" s="1"/>
  <c r="T1853" i="7"/>
  <c r="U1853" i="7" s="1"/>
  <c r="T1841" i="7"/>
  <c r="U1841" i="7" s="1"/>
  <c r="T1829" i="7"/>
  <c r="U1829" i="7" s="1"/>
  <c r="T1817" i="7"/>
  <c r="U1817" i="7" s="1"/>
  <c r="T2532" i="7"/>
  <c r="U2532" i="7" s="1"/>
  <c r="T2528" i="7"/>
  <c r="U2528" i="7" s="1"/>
  <c r="T2465" i="7"/>
  <c r="U2465" i="7" s="1"/>
  <c r="T2429" i="7"/>
  <c r="U2429" i="7" s="1"/>
  <c r="T2393" i="7"/>
  <c r="U2393" i="7" s="1"/>
  <c r="T2357" i="7"/>
  <c r="U2357" i="7" s="1"/>
  <c r="T2321" i="7"/>
  <c r="U2321" i="7" s="1"/>
  <c r="T2285" i="7"/>
  <c r="U2285" i="7" s="1"/>
  <c r="T2249" i="7"/>
  <c r="U2249" i="7" s="1"/>
  <c r="T2178" i="7"/>
  <c r="U2178" i="7" s="1"/>
  <c r="T2169" i="7"/>
  <c r="U2169" i="7" s="1"/>
  <c r="T2118" i="7"/>
  <c r="U2118" i="7" s="1"/>
  <c r="T2117" i="7"/>
  <c r="U2117" i="7" s="1"/>
  <c r="T2116" i="7"/>
  <c r="U2116" i="7" s="1"/>
  <c r="T2104" i="7"/>
  <c r="U2104" i="7" s="1"/>
  <c r="T2092" i="7"/>
  <c r="U2092" i="7" s="1"/>
  <c r="T2080" i="7"/>
  <c r="U2080" i="7" s="1"/>
  <c r="T2068" i="7"/>
  <c r="U2068" i="7" s="1"/>
  <c r="T2056" i="7"/>
  <c r="U2056" i="7" s="1"/>
  <c r="T2044" i="7"/>
  <c r="U2044" i="7" s="1"/>
  <c r="T2032" i="7"/>
  <c r="U2032" i="7" s="1"/>
  <c r="T2020" i="7"/>
  <c r="U2020" i="7" s="1"/>
  <c r="T2008" i="7"/>
  <c r="U2008" i="7" s="1"/>
  <c r="T1996" i="7"/>
  <c r="U1996" i="7" s="1"/>
  <c r="T1984" i="7"/>
  <c r="U1984" i="7" s="1"/>
  <c r="T1972" i="7"/>
  <c r="U1972" i="7" s="1"/>
  <c r="T1960" i="7"/>
  <c r="U1960" i="7" s="1"/>
  <c r="T1948" i="7"/>
  <c r="U1948" i="7" s="1"/>
  <c r="T1936" i="7"/>
  <c r="U1936" i="7" s="1"/>
  <c r="T1924" i="7"/>
  <c r="U1924" i="7" s="1"/>
  <c r="T1912" i="7"/>
  <c r="U1912" i="7" s="1"/>
  <c r="T1900" i="7"/>
  <c r="U1900" i="7" s="1"/>
  <c r="T1888" i="7"/>
  <c r="U1888" i="7" s="1"/>
  <c r="T1876" i="7"/>
  <c r="U1876" i="7" s="1"/>
  <c r="T1864" i="7"/>
  <c r="U1864" i="7" s="1"/>
  <c r="T1852" i="7"/>
  <c r="U1852" i="7" s="1"/>
  <c r="T1840" i="7"/>
  <c r="U1840" i="7" s="1"/>
  <c r="T1828" i="7"/>
  <c r="U1828" i="7" s="1"/>
  <c r="T1816" i="7"/>
  <c r="U1816" i="7" s="1"/>
  <c r="T1804" i="7"/>
  <c r="U1804" i="7" s="1"/>
  <c r="T1792" i="7"/>
  <c r="U1792" i="7" s="1"/>
  <c r="T1780" i="7"/>
  <c r="U1780" i="7" s="1"/>
  <c r="T1768" i="7"/>
  <c r="U1768" i="7" s="1"/>
  <c r="T2144" i="7"/>
  <c r="U2144" i="7" s="1"/>
  <c r="T2143" i="7"/>
  <c r="U2143" i="7" s="1"/>
  <c r="T2115" i="7"/>
  <c r="U2115" i="7" s="1"/>
  <c r="T2103" i="7"/>
  <c r="U2103" i="7" s="1"/>
  <c r="T2091" i="7"/>
  <c r="U2091" i="7" s="1"/>
  <c r="T2079" i="7"/>
  <c r="U2079" i="7" s="1"/>
  <c r="T2067" i="7"/>
  <c r="U2067" i="7" s="1"/>
  <c r="T2055" i="7"/>
  <c r="U2055" i="7" s="1"/>
  <c r="T2043" i="7"/>
  <c r="U2043" i="7" s="1"/>
  <c r="T2031" i="7"/>
  <c r="U2031" i="7" s="1"/>
  <c r="T2019" i="7"/>
  <c r="U2019" i="7" s="1"/>
  <c r="T2007" i="7"/>
  <c r="U2007" i="7" s="1"/>
  <c r="T1995" i="7"/>
  <c r="U1995" i="7" s="1"/>
  <c r="T1983" i="7"/>
  <c r="U1983" i="7" s="1"/>
  <c r="T1971" i="7"/>
  <c r="U1971" i="7" s="1"/>
  <c r="T1959" i="7"/>
  <c r="U1959" i="7" s="1"/>
  <c r="T1947" i="7"/>
  <c r="U1947" i="7" s="1"/>
  <c r="T1935" i="7"/>
  <c r="U1935" i="7" s="1"/>
  <c r="T1923" i="7"/>
  <c r="U1923" i="7" s="1"/>
  <c r="T1911" i="7"/>
  <c r="U1911" i="7" s="1"/>
  <c r="T1899" i="7"/>
  <c r="U1899" i="7" s="1"/>
  <c r="T1887" i="7"/>
  <c r="U1887" i="7" s="1"/>
  <c r="T1875" i="7"/>
  <c r="U1875" i="7" s="1"/>
  <c r="T1863" i="7"/>
  <c r="U1863" i="7" s="1"/>
  <c r="T1851" i="7"/>
  <c r="U1851" i="7" s="1"/>
  <c r="T1839" i="7"/>
  <c r="U1839" i="7" s="1"/>
  <c r="T1827" i="7"/>
  <c r="U1827" i="7" s="1"/>
  <c r="T1815" i="7"/>
  <c r="U1815" i="7" s="1"/>
  <c r="T1803" i="7"/>
  <c r="U1803" i="7" s="1"/>
  <c r="T1791" i="7"/>
  <c r="U1791" i="7" s="1"/>
  <c r="T2549" i="7"/>
  <c r="U2549" i="7" s="1"/>
  <c r="T2183" i="7"/>
  <c r="U2183" i="7" s="1"/>
  <c r="T2165" i="7"/>
  <c r="U2165" i="7" s="1"/>
  <c r="T2145" i="7"/>
  <c r="U2145" i="7" s="1"/>
  <c r="T2142" i="7"/>
  <c r="U2142" i="7" s="1"/>
  <c r="T2141" i="7"/>
  <c r="U2141" i="7" s="1"/>
  <c r="T2133" i="7"/>
  <c r="U2133" i="7" s="1"/>
  <c r="T2132" i="7"/>
  <c r="U2132" i="7" s="1"/>
  <c r="T2114" i="7"/>
  <c r="U2114" i="7" s="1"/>
  <c r="T2102" i="7"/>
  <c r="U2102" i="7" s="1"/>
  <c r="T2090" i="7"/>
  <c r="U2090" i="7" s="1"/>
  <c r="T2078" i="7"/>
  <c r="U2078" i="7" s="1"/>
  <c r="T2066" i="7"/>
  <c r="U2066" i="7" s="1"/>
  <c r="T2054" i="7"/>
  <c r="U2054" i="7" s="1"/>
  <c r="T2042" i="7"/>
  <c r="U2042" i="7" s="1"/>
  <c r="T2030" i="7"/>
  <c r="U2030" i="7" s="1"/>
  <c r="T2018" i="7"/>
  <c r="U2018" i="7" s="1"/>
  <c r="T2006" i="7"/>
  <c r="U2006" i="7" s="1"/>
  <c r="T1994" i="7"/>
  <c r="U1994" i="7" s="1"/>
  <c r="T1982" i="7"/>
  <c r="U1982" i="7" s="1"/>
  <c r="T1970" i="7"/>
  <c r="U1970" i="7" s="1"/>
  <c r="T1958" i="7"/>
  <c r="U1958" i="7" s="1"/>
  <c r="T1946" i="7"/>
  <c r="U1946" i="7" s="1"/>
  <c r="T1934" i="7"/>
  <c r="U1934" i="7" s="1"/>
  <c r="T1922" i="7"/>
  <c r="U1922" i="7" s="1"/>
  <c r="T1910" i="7"/>
  <c r="U1910" i="7" s="1"/>
  <c r="T1898" i="7"/>
  <c r="U1898" i="7" s="1"/>
  <c r="T1886" i="7"/>
  <c r="U1886" i="7" s="1"/>
  <c r="T1874" i="7"/>
  <c r="U1874" i="7" s="1"/>
  <c r="T1862" i="7"/>
  <c r="U1862" i="7" s="1"/>
  <c r="T1850" i="7"/>
  <c r="U1850" i="7" s="1"/>
  <c r="T1838" i="7"/>
  <c r="U1838" i="7" s="1"/>
  <c r="T1826" i="7"/>
  <c r="U1826" i="7" s="1"/>
  <c r="T1814" i="7"/>
  <c r="U1814" i="7" s="1"/>
  <c r="T1802" i="7"/>
  <c r="U1802" i="7" s="1"/>
  <c r="T1790" i="7"/>
  <c r="U1790" i="7" s="1"/>
  <c r="T1778" i="7"/>
  <c r="U1778" i="7" s="1"/>
  <c r="T1766" i="7"/>
  <c r="U1766" i="7" s="1"/>
  <c r="T1754" i="7"/>
  <c r="U1754" i="7" s="1"/>
  <c r="T2201" i="7"/>
  <c r="U2201" i="7" s="1"/>
  <c r="T2170" i="7"/>
  <c r="U2170" i="7" s="1"/>
  <c r="T2134" i="7"/>
  <c r="U2134" i="7" s="1"/>
  <c r="T2131" i="7"/>
  <c r="U2131" i="7" s="1"/>
  <c r="T2113" i="7"/>
  <c r="U2113" i="7" s="1"/>
  <c r="T2101" i="7"/>
  <c r="U2101" i="7" s="1"/>
  <c r="T2089" i="7"/>
  <c r="U2089" i="7" s="1"/>
  <c r="T2077" i="7"/>
  <c r="U2077" i="7" s="1"/>
  <c r="T2065" i="7"/>
  <c r="U2065" i="7" s="1"/>
  <c r="T2053" i="7"/>
  <c r="U2053" i="7" s="1"/>
  <c r="T2041" i="7"/>
  <c r="U2041" i="7" s="1"/>
  <c r="T2029" i="7"/>
  <c r="U2029" i="7" s="1"/>
  <c r="T2017" i="7"/>
  <c r="U2017" i="7" s="1"/>
  <c r="T2005" i="7"/>
  <c r="U2005" i="7" s="1"/>
  <c r="T1993" i="7"/>
  <c r="U1993" i="7" s="1"/>
  <c r="T1981" i="7"/>
  <c r="U1981" i="7" s="1"/>
  <c r="T1969" i="7"/>
  <c r="U1969" i="7" s="1"/>
  <c r="T1957" i="7"/>
  <c r="U1957" i="7" s="1"/>
  <c r="T1945" i="7"/>
  <c r="U1945" i="7" s="1"/>
  <c r="T1933" i="7"/>
  <c r="U1933" i="7" s="1"/>
  <c r="T1921" i="7"/>
  <c r="U1921" i="7" s="1"/>
  <c r="T1909" i="7"/>
  <c r="U1909" i="7" s="1"/>
  <c r="T1897" i="7"/>
  <c r="U1897" i="7" s="1"/>
  <c r="T1885" i="7"/>
  <c r="U1885" i="7" s="1"/>
  <c r="T1873" i="7"/>
  <c r="U1873" i="7" s="1"/>
  <c r="T1861" i="7"/>
  <c r="U1861" i="7" s="1"/>
  <c r="T1849" i="7"/>
  <c r="U1849" i="7" s="1"/>
  <c r="T1837" i="7"/>
  <c r="U1837" i="7" s="1"/>
  <c r="T1825" i="7"/>
  <c r="U1825" i="7" s="1"/>
  <c r="T1813" i="7"/>
  <c r="U1813" i="7" s="1"/>
  <c r="T1801" i="7"/>
  <c r="U1801" i="7" s="1"/>
  <c r="T1789" i="7"/>
  <c r="U1789" i="7" s="1"/>
  <c r="T1777" i="7"/>
  <c r="U1777" i="7" s="1"/>
  <c r="T2477" i="7"/>
  <c r="U2477" i="7" s="1"/>
  <c r="T2441" i="7"/>
  <c r="U2441" i="7" s="1"/>
  <c r="T2405" i="7"/>
  <c r="U2405" i="7" s="1"/>
  <c r="T2369" i="7"/>
  <c r="U2369" i="7" s="1"/>
  <c r="T2333" i="7"/>
  <c r="U2333" i="7" s="1"/>
  <c r="T2297" i="7"/>
  <c r="U2297" i="7" s="1"/>
  <c r="T2261" i="7"/>
  <c r="U2261" i="7" s="1"/>
  <c r="T2225" i="7"/>
  <c r="U2225" i="7" s="1"/>
  <c r="T2217" i="7"/>
  <c r="U2217" i="7" s="1"/>
  <c r="T2193" i="7"/>
  <c r="U2193" i="7" s="1"/>
  <c r="T2166" i="7"/>
  <c r="U2166" i="7" s="1"/>
  <c r="T2146" i="7"/>
  <c r="U2146" i="7" s="1"/>
  <c r="T2130" i="7"/>
  <c r="U2130" i="7" s="1"/>
  <c r="T2129" i="7"/>
  <c r="U2129" i="7" s="1"/>
  <c r="T2112" i="7"/>
  <c r="U2112" i="7" s="1"/>
  <c r="T2100" i="7"/>
  <c r="U2100" i="7" s="1"/>
  <c r="T2088" i="7"/>
  <c r="U2088" i="7" s="1"/>
  <c r="T2076" i="7"/>
  <c r="U2076" i="7" s="1"/>
  <c r="T2064" i="7"/>
  <c r="U2064" i="7" s="1"/>
  <c r="T2052" i="7"/>
  <c r="U2052" i="7" s="1"/>
  <c r="T2040" i="7"/>
  <c r="U2040" i="7" s="1"/>
  <c r="T2028" i="7"/>
  <c r="U2028" i="7" s="1"/>
  <c r="T2016" i="7"/>
  <c r="U2016" i="7" s="1"/>
  <c r="T2004" i="7"/>
  <c r="U2004" i="7" s="1"/>
  <c r="T1992" i="7"/>
  <c r="U1992" i="7" s="1"/>
  <c r="T1980" i="7"/>
  <c r="U1980" i="7" s="1"/>
  <c r="T1968" i="7"/>
  <c r="U1968" i="7" s="1"/>
  <c r="T1956" i="7"/>
  <c r="U1956" i="7" s="1"/>
  <c r="T1944" i="7"/>
  <c r="U1944" i="7" s="1"/>
  <c r="T1932" i="7"/>
  <c r="U1932" i="7" s="1"/>
  <c r="T1920" i="7"/>
  <c r="U1920" i="7" s="1"/>
  <c r="T1908" i="7"/>
  <c r="U1908" i="7" s="1"/>
  <c r="T1896" i="7"/>
  <c r="U1896" i="7" s="1"/>
  <c r="T1884" i="7"/>
  <c r="U1884" i="7" s="1"/>
  <c r="T1872" i="7"/>
  <c r="U1872" i="7" s="1"/>
  <c r="T1860" i="7"/>
  <c r="U1860" i="7" s="1"/>
  <c r="T1848" i="7"/>
  <c r="U1848" i="7" s="1"/>
  <c r="T1836" i="7"/>
  <c r="U1836" i="7" s="1"/>
  <c r="T1824" i="7"/>
  <c r="U1824" i="7" s="1"/>
  <c r="T1812" i="7"/>
  <c r="U1812" i="7" s="1"/>
  <c r="T1800" i="7"/>
  <c r="U1800" i="7" s="1"/>
  <c r="T1788" i="7"/>
  <c r="U1788" i="7" s="1"/>
  <c r="T1776" i="7"/>
  <c r="U1776" i="7" s="1"/>
  <c r="T1764" i="7"/>
  <c r="U1764" i="7" s="1"/>
  <c r="T1752" i="7"/>
  <c r="U1752" i="7" s="1"/>
  <c r="T1740" i="7"/>
  <c r="U1740" i="7" s="1"/>
  <c r="T2205" i="7"/>
  <c r="U2205" i="7" s="1"/>
  <c r="T2156" i="7"/>
  <c r="U2156" i="7" s="1"/>
  <c r="T2155" i="7"/>
  <c r="U2155" i="7" s="1"/>
  <c r="T2135" i="7"/>
  <c r="U2135" i="7" s="1"/>
  <c r="T2579" i="7"/>
  <c r="U2579" i="7" s="1"/>
  <c r="T2213" i="7"/>
  <c r="U2213" i="7" s="1"/>
  <c r="T2194" i="7"/>
  <c r="U2194" i="7" s="1"/>
  <c r="T2147" i="7"/>
  <c r="U2147" i="7" s="1"/>
  <c r="T2109" i="7"/>
  <c r="U2109" i="7" s="1"/>
  <c r="T2097" i="7"/>
  <c r="U2097" i="7" s="1"/>
  <c r="T2085" i="7"/>
  <c r="U2085" i="7" s="1"/>
  <c r="T2073" i="7"/>
  <c r="U2073" i="7" s="1"/>
  <c r="T2061" i="7"/>
  <c r="U2061" i="7" s="1"/>
  <c r="T2049" i="7"/>
  <c r="U2049" i="7" s="1"/>
  <c r="T2037" i="7"/>
  <c r="U2037" i="7" s="1"/>
  <c r="T2025" i="7"/>
  <c r="U2025" i="7" s="1"/>
  <c r="T2013" i="7"/>
  <c r="U2013" i="7" s="1"/>
  <c r="T2001" i="7"/>
  <c r="U2001" i="7" s="1"/>
  <c r="T1989" i="7"/>
  <c r="U1989" i="7" s="1"/>
  <c r="T1977" i="7"/>
  <c r="U1977" i="7" s="1"/>
  <c r="T1952" i="7"/>
  <c r="U1952" i="7" s="1"/>
  <c r="T1942" i="7"/>
  <c r="U1942" i="7" s="1"/>
  <c r="T1916" i="7"/>
  <c r="U1916" i="7" s="1"/>
  <c r="T1906" i="7"/>
  <c r="U1906" i="7" s="1"/>
  <c r="T1880" i="7"/>
  <c r="U1880" i="7" s="1"/>
  <c r="T1870" i="7"/>
  <c r="U1870" i="7" s="1"/>
  <c r="T1844" i="7"/>
  <c r="U1844" i="7" s="1"/>
  <c r="T1834" i="7"/>
  <c r="U1834" i="7" s="1"/>
  <c r="T1808" i="7"/>
  <c r="U1808" i="7" s="1"/>
  <c r="T1785" i="7"/>
  <c r="U1785" i="7" s="1"/>
  <c r="T1773" i="7"/>
  <c r="U1773" i="7" s="1"/>
  <c r="T1719" i="7"/>
  <c r="U1719" i="7" s="1"/>
  <c r="T1707" i="7"/>
  <c r="U1707" i="7" s="1"/>
  <c r="T1695" i="7"/>
  <c r="U1695" i="7" s="1"/>
  <c r="T1683" i="7"/>
  <c r="U1683" i="7" s="1"/>
  <c r="T1671" i="7"/>
  <c r="U1671" i="7" s="1"/>
  <c r="T1659" i="7"/>
  <c r="U1659" i="7" s="1"/>
  <c r="T1647" i="7"/>
  <c r="U1647" i="7" s="1"/>
  <c r="T1635" i="7"/>
  <c r="U1635" i="7" s="1"/>
  <c r="T1623" i="7"/>
  <c r="U1623" i="7" s="1"/>
  <c r="T1611" i="7"/>
  <c r="U1611" i="7" s="1"/>
  <c r="T1599" i="7"/>
  <c r="U1599" i="7" s="1"/>
  <c r="T1587" i="7"/>
  <c r="U1587" i="7" s="1"/>
  <c r="T1575" i="7"/>
  <c r="U1575" i="7" s="1"/>
  <c r="T1563" i="7"/>
  <c r="U1563" i="7" s="1"/>
  <c r="T1551" i="7"/>
  <c r="U1551" i="7" s="1"/>
  <c r="T1539" i="7"/>
  <c r="U1539" i="7" s="1"/>
  <c r="T1527" i="7"/>
  <c r="U1527" i="7" s="1"/>
  <c r="T1515" i="7"/>
  <c r="U1515" i="7" s="1"/>
  <c r="T1503" i="7"/>
  <c r="U1503" i="7" s="1"/>
  <c r="T1491" i="7"/>
  <c r="U1491" i="7" s="1"/>
  <c r="T1479" i="7"/>
  <c r="U1479" i="7" s="1"/>
  <c r="T1467" i="7"/>
  <c r="U1467" i="7" s="1"/>
  <c r="T1455" i="7"/>
  <c r="U1455" i="7" s="1"/>
  <c r="T1443" i="7"/>
  <c r="U1443" i="7" s="1"/>
  <c r="T1431" i="7"/>
  <c r="U1431" i="7" s="1"/>
  <c r="T1419" i="7"/>
  <c r="U1419" i="7" s="1"/>
  <c r="T1407" i="7"/>
  <c r="U1407" i="7" s="1"/>
  <c r="T2190" i="7"/>
  <c r="U2190" i="7" s="1"/>
  <c r="T2136" i="7"/>
  <c r="U2136" i="7" s="1"/>
  <c r="T1755" i="7"/>
  <c r="U1755" i="7" s="1"/>
  <c r="T1739" i="7"/>
  <c r="U1739" i="7" s="1"/>
  <c r="T1738" i="7"/>
  <c r="U1738" i="7" s="1"/>
  <c r="T1734" i="7"/>
  <c r="U1734" i="7" s="1"/>
  <c r="T1733" i="7"/>
  <c r="U1733" i="7" s="1"/>
  <c r="T1732" i="7"/>
  <c r="U1732" i="7" s="1"/>
  <c r="T1731" i="7"/>
  <c r="U1731" i="7" s="1"/>
  <c r="T1730" i="7"/>
  <c r="U1730" i="7" s="1"/>
  <c r="T1718" i="7"/>
  <c r="U1718" i="7" s="1"/>
  <c r="T1706" i="7"/>
  <c r="U1706" i="7" s="1"/>
  <c r="T1694" i="7"/>
  <c r="U1694" i="7" s="1"/>
  <c r="T1682" i="7"/>
  <c r="U1682" i="7" s="1"/>
  <c r="T1670" i="7"/>
  <c r="U1670" i="7" s="1"/>
  <c r="T1658" i="7"/>
  <c r="U1658" i="7" s="1"/>
  <c r="T1646" i="7"/>
  <c r="U1646" i="7" s="1"/>
  <c r="T1634" i="7"/>
  <c r="U1634" i="7" s="1"/>
  <c r="T1622" i="7"/>
  <c r="U1622" i="7" s="1"/>
  <c r="T1610" i="7"/>
  <c r="U1610" i="7" s="1"/>
  <c r="T1598" i="7"/>
  <c r="U1598" i="7" s="1"/>
  <c r="T1586" i="7"/>
  <c r="U1586" i="7" s="1"/>
  <c r="T1574" i="7"/>
  <c r="U1574" i="7" s="1"/>
  <c r="T1562" i="7"/>
  <c r="U1562" i="7" s="1"/>
  <c r="T1550" i="7"/>
  <c r="U1550" i="7" s="1"/>
  <c r="T1538" i="7"/>
  <c r="U1538" i="7" s="1"/>
  <c r="T1526" i="7"/>
  <c r="U1526" i="7" s="1"/>
  <c r="T1514" i="7"/>
  <c r="U1514" i="7" s="1"/>
  <c r="T1502" i="7"/>
  <c r="U1502" i="7" s="1"/>
  <c r="T1490" i="7"/>
  <c r="U1490" i="7" s="1"/>
  <c r="T1478" i="7"/>
  <c r="U1478" i="7" s="1"/>
  <c r="T1466" i="7"/>
  <c r="U1466" i="7" s="1"/>
  <c r="T1454" i="7"/>
  <c r="U1454" i="7" s="1"/>
  <c r="T1442" i="7"/>
  <c r="U1442" i="7" s="1"/>
  <c r="T1430" i="7"/>
  <c r="U1430" i="7" s="1"/>
  <c r="T2123" i="7"/>
  <c r="U2123" i="7" s="1"/>
  <c r="T1953" i="7"/>
  <c r="U1953" i="7" s="1"/>
  <c r="T1917" i="7"/>
  <c r="U1917" i="7" s="1"/>
  <c r="T1881" i="7"/>
  <c r="U1881" i="7" s="1"/>
  <c r="T1845" i="7"/>
  <c r="U1845" i="7" s="1"/>
  <c r="T1809" i="7"/>
  <c r="U1809" i="7" s="1"/>
  <c r="T1786" i="7"/>
  <c r="U1786" i="7" s="1"/>
  <c r="T1774" i="7"/>
  <c r="U1774" i="7" s="1"/>
  <c r="T1765" i="7"/>
  <c r="U1765" i="7" s="1"/>
  <c r="T1756" i="7"/>
  <c r="U1756" i="7" s="1"/>
  <c r="T1746" i="7"/>
  <c r="U1746" i="7" s="1"/>
  <c r="T1745" i="7"/>
  <c r="U1745" i="7" s="1"/>
  <c r="T1744" i="7"/>
  <c r="U1744" i="7" s="1"/>
  <c r="T1743" i="7"/>
  <c r="U1743" i="7" s="1"/>
  <c r="T1742" i="7"/>
  <c r="U1742" i="7" s="1"/>
  <c r="T1741" i="7"/>
  <c r="U1741" i="7" s="1"/>
  <c r="T1737" i="7"/>
  <c r="U1737" i="7" s="1"/>
  <c r="T1736" i="7"/>
  <c r="U1736" i="7" s="1"/>
  <c r="T1729" i="7"/>
  <c r="U1729" i="7" s="1"/>
  <c r="T1717" i="7"/>
  <c r="U1717" i="7" s="1"/>
  <c r="T1705" i="7"/>
  <c r="U1705" i="7" s="1"/>
  <c r="T1693" i="7"/>
  <c r="U1693" i="7" s="1"/>
  <c r="T1681" i="7"/>
  <c r="U1681" i="7" s="1"/>
  <c r="T1669" i="7"/>
  <c r="U1669" i="7" s="1"/>
  <c r="T1657" i="7"/>
  <c r="U1657" i="7" s="1"/>
  <c r="T1645" i="7"/>
  <c r="U1645" i="7" s="1"/>
  <c r="T1633" i="7"/>
  <c r="U1633" i="7" s="1"/>
  <c r="T1621" i="7"/>
  <c r="U1621" i="7" s="1"/>
  <c r="T1609" i="7"/>
  <c r="U1609" i="7" s="1"/>
  <c r="T1597" i="7"/>
  <c r="U1597" i="7" s="1"/>
  <c r="T1585" i="7"/>
  <c r="U1585" i="7" s="1"/>
  <c r="T1573" i="7"/>
  <c r="U1573" i="7" s="1"/>
  <c r="T1561" i="7"/>
  <c r="U1561" i="7" s="1"/>
  <c r="T1549" i="7"/>
  <c r="U1549" i="7" s="1"/>
  <c r="T1537" i="7"/>
  <c r="U1537" i="7" s="1"/>
  <c r="T1525" i="7"/>
  <c r="U1525" i="7" s="1"/>
  <c r="T1513" i="7"/>
  <c r="U1513" i="7" s="1"/>
  <c r="T1501" i="7"/>
  <c r="U1501" i="7" s="1"/>
  <c r="T1489" i="7"/>
  <c r="U1489" i="7" s="1"/>
  <c r="T1477" i="7"/>
  <c r="U1477" i="7" s="1"/>
  <c r="T1465" i="7"/>
  <c r="U1465" i="7" s="1"/>
  <c r="T1453" i="7"/>
  <c r="U1453" i="7" s="1"/>
  <c r="T1441" i="7"/>
  <c r="U1441" i="7" s="1"/>
  <c r="T1429" i="7"/>
  <c r="U1429" i="7" s="1"/>
  <c r="T2453" i="7"/>
  <c r="U2453" i="7" s="1"/>
  <c r="T2345" i="7"/>
  <c r="U2345" i="7" s="1"/>
  <c r="T2237" i="7"/>
  <c r="U2237" i="7" s="1"/>
  <c r="T1943" i="7"/>
  <c r="U1943" i="7" s="1"/>
  <c r="T1907" i="7"/>
  <c r="U1907" i="7" s="1"/>
  <c r="T1871" i="7"/>
  <c r="U1871" i="7" s="1"/>
  <c r="T1835" i="7"/>
  <c r="U1835" i="7" s="1"/>
  <c r="T1781" i="7"/>
  <c r="U1781" i="7" s="1"/>
  <c r="T1769" i="7"/>
  <c r="U1769" i="7" s="1"/>
  <c r="T1757" i="7"/>
  <c r="U1757" i="7" s="1"/>
  <c r="T1728" i="7"/>
  <c r="U1728" i="7" s="1"/>
  <c r="T1716" i="7"/>
  <c r="U1716" i="7" s="1"/>
  <c r="T1704" i="7"/>
  <c r="U1704" i="7" s="1"/>
  <c r="T1692" i="7"/>
  <c r="U1692" i="7" s="1"/>
  <c r="T1680" i="7"/>
  <c r="U1680" i="7" s="1"/>
  <c r="T1668" i="7"/>
  <c r="U1668" i="7" s="1"/>
  <c r="T1656" i="7"/>
  <c r="U1656" i="7" s="1"/>
  <c r="T1644" i="7"/>
  <c r="U1644" i="7" s="1"/>
  <c r="T1632" i="7"/>
  <c r="U1632" i="7" s="1"/>
  <c r="T1620" i="7"/>
  <c r="U1620" i="7" s="1"/>
  <c r="T1608" i="7"/>
  <c r="U1608" i="7" s="1"/>
  <c r="T1596" i="7"/>
  <c r="U1596" i="7" s="1"/>
  <c r="T1584" i="7"/>
  <c r="U1584" i="7" s="1"/>
  <c r="T1572" i="7"/>
  <c r="U1572" i="7" s="1"/>
  <c r="T1560" i="7"/>
  <c r="U1560" i="7" s="1"/>
  <c r="T1548" i="7"/>
  <c r="U1548" i="7" s="1"/>
  <c r="T1536" i="7"/>
  <c r="U1536" i="7" s="1"/>
  <c r="T1524" i="7"/>
  <c r="U1524" i="7" s="1"/>
  <c r="T1512" i="7"/>
  <c r="U1512" i="7" s="1"/>
  <c r="T1500" i="7"/>
  <c r="U1500" i="7" s="1"/>
  <c r="T1488" i="7"/>
  <c r="U1488" i="7" s="1"/>
  <c r="T2181" i="7"/>
  <c r="U2181" i="7" s="1"/>
  <c r="T2157" i="7"/>
  <c r="U2157" i="7" s="1"/>
  <c r="T1964" i="7"/>
  <c r="U1964" i="7" s="1"/>
  <c r="T1954" i="7"/>
  <c r="U1954" i="7" s="1"/>
  <c r="T1928" i="7"/>
  <c r="U1928" i="7" s="1"/>
  <c r="T1918" i="7"/>
  <c r="U1918" i="7" s="1"/>
  <c r="T1892" i="7"/>
  <c r="U1892" i="7" s="1"/>
  <c r="T1882" i="7"/>
  <c r="U1882" i="7" s="1"/>
  <c r="T1856" i="7"/>
  <c r="U1856" i="7" s="1"/>
  <c r="T1846" i="7"/>
  <c r="U1846" i="7" s="1"/>
  <c r="T1820" i="7"/>
  <c r="U1820" i="7" s="1"/>
  <c r="T1810" i="7"/>
  <c r="U1810" i="7" s="1"/>
  <c r="T1796" i="7"/>
  <c r="U1796" i="7" s="1"/>
  <c r="T1787" i="7"/>
  <c r="U1787" i="7" s="1"/>
  <c r="T1775" i="7"/>
  <c r="U1775" i="7" s="1"/>
  <c r="T1758" i="7"/>
  <c r="U1758" i="7" s="1"/>
  <c r="T1748" i="7"/>
  <c r="U1748" i="7" s="1"/>
  <c r="T1727" i="7"/>
  <c r="U1727" i="7" s="1"/>
  <c r="T1715" i="7"/>
  <c r="U1715" i="7" s="1"/>
  <c r="T1703" i="7"/>
  <c r="U1703" i="7" s="1"/>
  <c r="T1691" i="7"/>
  <c r="U1691" i="7" s="1"/>
  <c r="T1679" i="7"/>
  <c r="U1679" i="7" s="1"/>
  <c r="T1667" i="7"/>
  <c r="U1667" i="7" s="1"/>
  <c r="T1655" i="7"/>
  <c r="U1655" i="7" s="1"/>
  <c r="T1643" i="7"/>
  <c r="U1643" i="7" s="1"/>
  <c r="T1631" i="7"/>
  <c r="U1631" i="7" s="1"/>
  <c r="T1619" i="7"/>
  <c r="U1619" i="7" s="1"/>
  <c r="T1607" i="7"/>
  <c r="U1607" i="7" s="1"/>
  <c r="T1595" i="7"/>
  <c r="U1595" i="7" s="1"/>
  <c r="T1583" i="7"/>
  <c r="U1583" i="7" s="1"/>
  <c r="T1571" i="7"/>
  <c r="U1571" i="7" s="1"/>
  <c r="T1559" i="7"/>
  <c r="U1559" i="7" s="1"/>
  <c r="T1547" i="7"/>
  <c r="U1547" i="7" s="1"/>
  <c r="T1535" i="7"/>
  <c r="U1535" i="7" s="1"/>
  <c r="T1523" i="7"/>
  <c r="U1523" i="7" s="1"/>
  <c r="T1511" i="7"/>
  <c r="U1511" i="7" s="1"/>
  <c r="T1499" i="7"/>
  <c r="U1499" i="7" s="1"/>
  <c r="T1487" i="7"/>
  <c r="U1487" i="7" s="1"/>
  <c r="T1475" i="7"/>
  <c r="U1475" i="7" s="1"/>
  <c r="T1463" i="7"/>
  <c r="U1463" i="7" s="1"/>
  <c r="T1451" i="7"/>
  <c r="U1451" i="7" s="1"/>
  <c r="T1439" i="7"/>
  <c r="U1439" i="7" s="1"/>
  <c r="T2153" i="7"/>
  <c r="U2153" i="7" s="1"/>
  <c r="T2110" i="7"/>
  <c r="U2110" i="7" s="1"/>
  <c r="T2098" i="7"/>
  <c r="U2098" i="7" s="1"/>
  <c r="T2086" i="7"/>
  <c r="U2086" i="7" s="1"/>
  <c r="T2074" i="7"/>
  <c r="U2074" i="7" s="1"/>
  <c r="T2062" i="7"/>
  <c r="U2062" i="7" s="1"/>
  <c r="T2050" i="7"/>
  <c r="U2050" i="7" s="1"/>
  <c r="T2038" i="7"/>
  <c r="U2038" i="7" s="1"/>
  <c r="T2026" i="7"/>
  <c r="U2026" i="7" s="1"/>
  <c r="T2014" i="7"/>
  <c r="U2014" i="7" s="1"/>
  <c r="T2002" i="7"/>
  <c r="U2002" i="7" s="1"/>
  <c r="T1990" i="7"/>
  <c r="U1990" i="7" s="1"/>
  <c r="T1978" i="7"/>
  <c r="U1978" i="7" s="1"/>
  <c r="T1805" i="7"/>
  <c r="U1805" i="7" s="1"/>
  <c r="T1749" i="7"/>
  <c r="U1749" i="7" s="1"/>
  <c r="T1726" i="7"/>
  <c r="U1726" i="7" s="1"/>
  <c r="T1714" i="7"/>
  <c r="U1714" i="7" s="1"/>
  <c r="T1702" i="7"/>
  <c r="U1702" i="7" s="1"/>
  <c r="T1690" i="7"/>
  <c r="U1690" i="7" s="1"/>
  <c r="T1678" i="7"/>
  <c r="U1678" i="7" s="1"/>
  <c r="T1666" i="7"/>
  <c r="U1666" i="7" s="1"/>
  <c r="T1654" i="7"/>
  <c r="U1654" i="7" s="1"/>
  <c r="T1642" i="7"/>
  <c r="U1642" i="7" s="1"/>
  <c r="T1630" i="7"/>
  <c r="U1630" i="7" s="1"/>
  <c r="T1618" i="7"/>
  <c r="U1618" i="7" s="1"/>
  <c r="T1606" i="7"/>
  <c r="U1606" i="7" s="1"/>
  <c r="T1594" i="7"/>
  <c r="U1594" i="7" s="1"/>
  <c r="T1582" i="7"/>
  <c r="U1582" i="7" s="1"/>
  <c r="T1570" i="7"/>
  <c r="U1570" i="7" s="1"/>
  <c r="T1558" i="7"/>
  <c r="U1558" i="7" s="1"/>
  <c r="T1546" i="7"/>
  <c r="U1546" i="7" s="1"/>
  <c r="T1534" i="7"/>
  <c r="U1534" i="7" s="1"/>
  <c r="T1522" i="7"/>
  <c r="U1522" i="7" s="1"/>
  <c r="T1510" i="7"/>
  <c r="U1510" i="7" s="1"/>
  <c r="T1498" i="7"/>
  <c r="U1498" i="7" s="1"/>
  <c r="T1486" i="7"/>
  <c r="U1486" i="7" s="1"/>
  <c r="T1474" i="7"/>
  <c r="U1474" i="7" s="1"/>
  <c r="T1462" i="7"/>
  <c r="U1462" i="7" s="1"/>
  <c r="T1450" i="7"/>
  <c r="U1450" i="7" s="1"/>
  <c r="T1965" i="7"/>
  <c r="U1965" i="7" s="1"/>
  <c r="T1929" i="7"/>
  <c r="U1929" i="7" s="1"/>
  <c r="T1893" i="7"/>
  <c r="U1893" i="7" s="1"/>
  <c r="T1857" i="7"/>
  <c r="U1857" i="7" s="1"/>
  <c r="T1821" i="7"/>
  <c r="U1821" i="7" s="1"/>
  <c r="T1797" i="7"/>
  <c r="U1797" i="7" s="1"/>
  <c r="T1760" i="7"/>
  <c r="U1760" i="7" s="1"/>
  <c r="T1750" i="7"/>
  <c r="U1750" i="7" s="1"/>
  <c r="T1725" i="7"/>
  <c r="U1725" i="7" s="1"/>
  <c r="T1713" i="7"/>
  <c r="U1713" i="7" s="1"/>
  <c r="T1701" i="7"/>
  <c r="U1701" i="7" s="1"/>
  <c r="T1689" i="7"/>
  <c r="U1689" i="7" s="1"/>
  <c r="T1677" i="7"/>
  <c r="U1677" i="7" s="1"/>
  <c r="T1665" i="7"/>
  <c r="U1665" i="7" s="1"/>
  <c r="T1653" i="7"/>
  <c r="U1653" i="7" s="1"/>
  <c r="T1641" i="7"/>
  <c r="U1641" i="7" s="1"/>
  <c r="T1629" i="7"/>
  <c r="U1629" i="7" s="1"/>
  <c r="T1617" i="7"/>
  <c r="U1617" i="7" s="1"/>
  <c r="T1605" i="7"/>
  <c r="U1605" i="7" s="1"/>
  <c r="T1593" i="7"/>
  <c r="U1593" i="7" s="1"/>
  <c r="T1581" i="7"/>
  <c r="U1581" i="7" s="1"/>
  <c r="T1569" i="7"/>
  <c r="U1569" i="7" s="1"/>
  <c r="T1557" i="7"/>
  <c r="U1557" i="7" s="1"/>
  <c r="T1545" i="7"/>
  <c r="U1545" i="7" s="1"/>
  <c r="T1533" i="7"/>
  <c r="U1533" i="7" s="1"/>
  <c r="T1521" i="7"/>
  <c r="U1521" i="7" s="1"/>
  <c r="T1509" i="7"/>
  <c r="U1509" i="7" s="1"/>
  <c r="T1497" i="7"/>
  <c r="U1497" i="7" s="1"/>
  <c r="T1485" i="7"/>
  <c r="U1485" i="7" s="1"/>
  <c r="T1473" i="7"/>
  <c r="U1473" i="7" s="1"/>
  <c r="T1461" i="7"/>
  <c r="U1461" i="7" s="1"/>
  <c r="T1449" i="7"/>
  <c r="U1449" i="7" s="1"/>
  <c r="T1437" i="7"/>
  <c r="U1437" i="7" s="1"/>
  <c r="T2523" i="7"/>
  <c r="U2523" i="7" s="1"/>
  <c r="T2381" i="7"/>
  <c r="U2381" i="7" s="1"/>
  <c r="T2273" i="7"/>
  <c r="U2273" i="7" s="1"/>
  <c r="T2189" i="7"/>
  <c r="U2189" i="7" s="1"/>
  <c r="T1955" i="7"/>
  <c r="U1955" i="7" s="1"/>
  <c r="T1919" i="7"/>
  <c r="U1919" i="7" s="1"/>
  <c r="T1883" i="7"/>
  <c r="U1883" i="7" s="1"/>
  <c r="T1847" i="7"/>
  <c r="U1847" i="7" s="1"/>
  <c r="T1811" i="7"/>
  <c r="U1811" i="7" s="1"/>
  <c r="T1761" i="7"/>
  <c r="U1761" i="7" s="1"/>
  <c r="T1751" i="7"/>
  <c r="U1751" i="7" s="1"/>
  <c r="T1724" i="7"/>
  <c r="U1724" i="7" s="1"/>
  <c r="T1712" i="7"/>
  <c r="U1712" i="7" s="1"/>
  <c r="T1700" i="7"/>
  <c r="U1700" i="7" s="1"/>
  <c r="T1688" i="7"/>
  <c r="U1688" i="7" s="1"/>
  <c r="T1676" i="7"/>
  <c r="U1676" i="7" s="1"/>
  <c r="T1664" i="7"/>
  <c r="U1664" i="7" s="1"/>
  <c r="T1652" i="7"/>
  <c r="U1652" i="7" s="1"/>
  <c r="T1640" i="7"/>
  <c r="U1640" i="7" s="1"/>
  <c r="T1628" i="7"/>
  <c r="U1628" i="7" s="1"/>
  <c r="T1616" i="7"/>
  <c r="U1616" i="7" s="1"/>
  <c r="T1604" i="7"/>
  <c r="U1604" i="7" s="1"/>
  <c r="T1592" i="7"/>
  <c r="U1592" i="7" s="1"/>
  <c r="T1580" i="7"/>
  <c r="U1580" i="7" s="1"/>
  <c r="T1568" i="7"/>
  <c r="U1568" i="7" s="1"/>
  <c r="T1556" i="7"/>
  <c r="U1556" i="7" s="1"/>
  <c r="T1544" i="7"/>
  <c r="U1544" i="7" s="1"/>
  <c r="T1532" i="7"/>
  <c r="U1532" i="7" s="1"/>
  <c r="T1520" i="7"/>
  <c r="U1520" i="7" s="1"/>
  <c r="T1508" i="7"/>
  <c r="U1508" i="7" s="1"/>
  <c r="T1496" i="7"/>
  <c r="U1496" i="7" s="1"/>
  <c r="T1484" i="7"/>
  <c r="U1484" i="7" s="1"/>
  <c r="T1472" i="7"/>
  <c r="U1472" i="7" s="1"/>
  <c r="T1460" i="7"/>
  <c r="U1460" i="7" s="1"/>
  <c r="T1448" i="7"/>
  <c r="U1448" i="7" s="1"/>
  <c r="T1436" i="7"/>
  <c r="U1436" i="7" s="1"/>
  <c r="T1424" i="7"/>
  <c r="U1424" i="7" s="1"/>
  <c r="T2206" i="7"/>
  <c r="U2206" i="7" s="1"/>
  <c r="T1966" i="7"/>
  <c r="U1966" i="7" s="1"/>
  <c r="T1940" i="7"/>
  <c r="U1940" i="7" s="1"/>
  <c r="T1930" i="7"/>
  <c r="U1930" i="7" s="1"/>
  <c r="T1904" i="7"/>
  <c r="U1904" i="7" s="1"/>
  <c r="T1894" i="7"/>
  <c r="U1894" i="7" s="1"/>
  <c r="T1868" i="7"/>
  <c r="U1868" i="7" s="1"/>
  <c r="T1858" i="7"/>
  <c r="U1858" i="7" s="1"/>
  <c r="T1832" i="7"/>
  <c r="U1832" i="7" s="1"/>
  <c r="T1822" i="7"/>
  <c r="U1822" i="7" s="1"/>
  <c r="T1798" i="7"/>
  <c r="U1798" i="7" s="1"/>
  <c r="T1762" i="7"/>
  <c r="U1762" i="7" s="1"/>
  <c r="T1723" i="7"/>
  <c r="U1723" i="7" s="1"/>
  <c r="T1711" i="7"/>
  <c r="U1711" i="7" s="1"/>
  <c r="T1699" i="7"/>
  <c r="U1699" i="7" s="1"/>
  <c r="T1687" i="7"/>
  <c r="U1687" i="7" s="1"/>
  <c r="T1675" i="7"/>
  <c r="U1675" i="7" s="1"/>
  <c r="T1663" i="7"/>
  <c r="U1663" i="7" s="1"/>
  <c r="T1651" i="7"/>
  <c r="U1651" i="7" s="1"/>
  <c r="T1639" i="7"/>
  <c r="U1639" i="7" s="1"/>
  <c r="T1627" i="7"/>
  <c r="U1627" i="7" s="1"/>
  <c r="T1615" i="7"/>
  <c r="U1615" i="7" s="1"/>
  <c r="T1603" i="7"/>
  <c r="U1603" i="7" s="1"/>
  <c r="T1591" i="7"/>
  <c r="U1591" i="7" s="1"/>
  <c r="T1579" i="7"/>
  <c r="U1579" i="7" s="1"/>
  <c r="T1567" i="7"/>
  <c r="U1567" i="7" s="1"/>
  <c r="T1555" i="7"/>
  <c r="U1555" i="7" s="1"/>
  <c r="T1543" i="7"/>
  <c r="U1543" i="7" s="1"/>
  <c r="T1531" i="7"/>
  <c r="U1531" i="7" s="1"/>
  <c r="T1519" i="7"/>
  <c r="U1519" i="7" s="1"/>
  <c r="T1507" i="7"/>
  <c r="U1507" i="7" s="1"/>
  <c r="T1495" i="7"/>
  <c r="U1495" i="7" s="1"/>
  <c r="T1483" i="7"/>
  <c r="U1483" i="7" s="1"/>
  <c r="T2171" i="7"/>
  <c r="U2171" i="7" s="1"/>
  <c r="T2158" i="7"/>
  <c r="U2158" i="7" s="1"/>
  <c r="T2122" i="7"/>
  <c r="U2122" i="7" s="1"/>
  <c r="T2108" i="7"/>
  <c r="U2108" i="7" s="1"/>
  <c r="T2096" i="7"/>
  <c r="U2096" i="7" s="1"/>
  <c r="T2084" i="7"/>
  <c r="U2084" i="7" s="1"/>
  <c r="T2072" i="7"/>
  <c r="U2072" i="7" s="1"/>
  <c r="T2060" i="7"/>
  <c r="U2060" i="7" s="1"/>
  <c r="T2048" i="7"/>
  <c r="U2048" i="7" s="1"/>
  <c r="T2036" i="7"/>
  <c r="U2036" i="7" s="1"/>
  <c r="T2024" i="7"/>
  <c r="U2024" i="7" s="1"/>
  <c r="T2012" i="7"/>
  <c r="U2012" i="7" s="1"/>
  <c r="T2000" i="7"/>
  <c r="U2000" i="7" s="1"/>
  <c r="T1988" i="7"/>
  <c r="U1988" i="7" s="1"/>
  <c r="T1976" i="7"/>
  <c r="U1976" i="7" s="1"/>
  <c r="T1941" i="7"/>
  <c r="U1941" i="7" s="1"/>
  <c r="T1905" i="7"/>
  <c r="U1905" i="7" s="1"/>
  <c r="T1869" i="7"/>
  <c r="U1869" i="7" s="1"/>
  <c r="T1833" i="7"/>
  <c r="U1833" i="7" s="1"/>
  <c r="T1784" i="7"/>
  <c r="U1784" i="7" s="1"/>
  <c r="T1772" i="7"/>
  <c r="U1772" i="7" s="1"/>
  <c r="T1753" i="7"/>
  <c r="U1753" i="7" s="1"/>
  <c r="T1721" i="7"/>
  <c r="U1721" i="7" s="1"/>
  <c r="T1709" i="7"/>
  <c r="U1709" i="7" s="1"/>
  <c r="T1697" i="7"/>
  <c r="U1697" i="7" s="1"/>
  <c r="T1685" i="7"/>
  <c r="U1685" i="7" s="1"/>
  <c r="T1673" i="7"/>
  <c r="U1673" i="7" s="1"/>
  <c r="T1661" i="7"/>
  <c r="U1661" i="7" s="1"/>
  <c r="T1649" i="7"/>
  <c r="U1649" i="7" s="1"/>
  <c r="T1637" i="7"/>
  <c r="U1637" i="7" s="1"/>
  <c r="T1625" i="7"/>
  <c r="U1625" i="7" s="1"/>
  <c r="T1613" i="7"/>
  <c r="U1613" i="7" s="1"/>
  <c r="T1601" i="7"/>
  <c r="U1601" i="7" s="1"/>
  <c r="T1589" i="7"/>
  <c r="U1589" i="7" s="1"/>
  <c r="T1577" i="7"/>
  <c r="U1577" i="7" s="1"/>
  <c r="T1565" i="7"/>
  <c r="U1565" i="7" s="1"/>
  <c r="T1553" i="7"/>
  <c r="U1553" i="7" s="1"/>
  <c r="T1541" i="7"/>
  <c r="U1541" i="7" s="1"/>
  <c r="T1529" i="7"/>
  <c r="U1529" i="7" s="1"/>
  <c r="T1517" i="7"/>
  <c r="U1517" i="7" s="1"/>
  <c r="T1505" i="7"/>
  <c r="U1505" i="7" s="1"/>
  <c r="T1493" i="7"/>
  <c r="U1493" i="7" s="1"/>
  <c r="T1481" i="7"/>
  <c r="U1481" i="7" s="1"/>
  <c r="T1469" i="7"/>
  <c r="U1469" i="7" s="1"/>
  <c r="T1457" i="7"/>
  <c r="U1457" i="7" s="1"/>
  <c r="T1445" i="7"/>
  <c r="U1445" i="7" s="1"/>
  <c r="T1402" i="7"/>
  <c r="U1402" i="7" s="1"/>
  <c r="T1390" i="7"/>
  <c r="U1390" i="7" s="1"/>
  <c r="T1378" i="7"/>
  <c r="U1378" i="7" s="1"/>
  <c r="T1366" i="7"/>
  <c r="U1366" i="7" s="1"/>
  <c r="T1354" i="7"/>
  <c r="U1354" i="7" s="1"/>
  <c r="T1342" i="7"/>
  <c r="U1342" i="7" s="1"/>
  <c r="T1330" i="7"/>
  <c r="U1330" i="7" s="1"/>
  <c r="T1318" i="7"/>
  <c r="U1318" i="7" s="1"/>
  <c r="T1306" i="7"/>
  <c r="U1306" i="7" s="1"/>
  <c r="T1294" i="7"/>
  <c r="U1294" i="7" s="1"/>
  <c r="T1282" i="7"/>
  <c r="U1282" i="7" s="1"/>
  <c r="T1270" i="7"/>
  <c r="U1270" i="7" s="1"/>
  <c r="T1258" i="7"/>
  <c r="U1258" i="7" s="1"/>
  <c r="T1246" i="7"/>
  <c r="U1246" i="7" s="1"/>
  <c r="T1234" i="7"/>
  <c r="U1234" i="7" s="1"/>
  <c r="T1222" i="7"/>
  <c r="U1222" i="7" s="1"/>
  <c r="T1210" i="7"/>
  <c r="U1210" i="7" s="1"/>
  <c r="T1198" i="7"/>
  <c r="U1198" i="7" s="1"/>
  <c r="T1186" i="7"/>
  <c r="U1186" i="7" s="1"/>
  <c r="T1174" i="7"/>
  <c r="U1174" i="7" s="1"/>
  <c r="T1162" i="7"/>
  <c r="U1162" i="7" s="1"/>
  <c r="T1150" i="7"/>
  <c r="U1150" i="7" s="1"/>
  <c r="T1138" i="7"/>
  <c r="U1138" i="7" s="1"/>
  <c r="T1126" i="7"/>
  <c r="U1126" i="7" s="1"/>
  <c r="T1114" i="7"/>
  <c r="U1114" i="7" s="1"/>
  <c r="T1102" i="7"/>
  <c r="U1102" i="7" s="1"/>
  <c r="T1090" i="7"/>
  <c r="U1090" i="7" s="1"/>
  <c r="T1078" i="7"/>
  <c r="U1078" i="7" s="1"/>
  <c r="T1066" i="7"/>
  <c r="U1066" i="7" s="1"/>
  <c r="T1054" i="7"/>
  <c r="U1054" i="7" s="1"/>
  <c r="T1042" i="7"/>
  <c r="U1042" i="7" s="1"/>
  <c r="T1030" i="7"/>
  <c r="U1030" i="7" s="1"/>
  <c r="T1763" i="7"/>
  <c r="U1763" i="7" s="1"/>
  <c r="T1458" i="7"/>
  <c r="U1458" i="7" s="1"/>
  <c r="T1447" i="7"/>
  <c r="U1447" i="7" s="1"/>
  <c r="T1427" i="7"/>
  <c r="U1427" i="7" s="1"/>
  <c r="T1401" i="7"/>
  <c r="U1401" i="7" s="1"/>
  <c r="T1389" i="7"/>
  <c r="U1389" i="7" s="1"/>
  <c r="T1377" i="7"/>
  <c r="U1377" i="7" s="1"/>
  <c r="T1365" i="7"/>
  <c r="U1365" i="7" s="1"/>
  <c r="T1353" i="7"/>
  <c r="U1353" i="7" s="1"/>
  <c r="T1341" i="7"/>
  <c r="U1341" i="7" s="1"/>
  <c r="T1329" i="7"/>
  <c r="U1329" i="7" s="1"/>
  <c r="T1317" i="7"/>
  <c r="U1317" i="7" s="1"/>
  <c r="T1305" i="7"/>
  <c r="U1305" i="7" s="1"/>
  <c r="T1293" i="7"/>
  <c r="U1293" i="7" s="1"/>
  <c r="T1281" i="7"/>
  <c r="U1281" i="7" s="1"/>
  <c r="T1269" i="7"/>
  <c r="U1269" i="7" s="1"/>
  <c r="T1257" i="7"/>
  <c r="U1257" i="7" s="1"/>
  <c r="T1245" i="7"/>
  <c r="U1245" i="7" s="1"/>
  <c r="T1233" i="7"/>
  <c r="U1233" i="7" s="1"/>
  <c r="T1221" i="7"/>
  <c r="U1221" i="7" s="1"/>
  <c r="T1209" i="7"/>
  <c r="U1209" i="7" s="1"/>
  <c r="T1197" i="7"/>
  <c r="U1197" i="7" s="1"/>
  <c r="T1185" i="7"/>
  <c r="U1185" i="7" s="1"/>
  <c r="T1173" i="7"/>
  <c r="U1173" i="7" s="1"/>
  <c r="T1161" i="7"/>
  <c r="U1161" i="7" s="1"/>
  <c r="T1149" i="7"/>
  <c r="U1149" i="7" s="1"/>
  <c r="T1137" i="7"/>
  <c r="U1137" i="7" s="1"/>
  <c r="T1125" i="7"/>
  <c r="U1125" i="7" s="1"/>
  <c r="T1113" i="7"/>
  <c r="U1113" i="7" s="1"/>
  <c r="T1101" i="7"/>
  <c r="U1101" i="7" s="1"/>
  <c r="T1089" i="7"/>
  <c r="U1089" i="7" s="1"/>
  <c r="T1077" i="7"/>
  <c r="U1077" i="7" s="1"/>
  <c r="T1065" i="7"/>
  <c r="U1065" i="7" s="1"/>
  <c r="T1053" i="7"/>
  <c r="U1053" i="7" s="1"/>
  <c r="T1041" i="7"/>
  <c r="U1041" i="7" s="1"/>
  <c r="T1029" i="7"/>
  <c r="U1029" i="7" s="1"/>
  <c r="T2417" i="7"/>
  <c r="U2417" i="7" s="1"/>
  <c r="T1767" i="7"/>
  <c r="U1767" i="7" s="1"/>
  <c r="T1696" i="7"/>
  <c r="U1696" i="7" s="1"/>
  <c r="T1660" i="7"/>
  <c r="U1660" i="7" s="1"/>
  <c r="T1624" i="7"/>
  <c r="U1624" i="7" s="1"/>
  <c r="T1588" i="7"/>
  <c r="U1588" i="7" s="1"/>
  <c r="T1552" i="7"/>
  <c r="U1552" i="7" s="1"/>
  <c r="T1516" i="7"/>
  <c r="U1516" i="7" s="1"/>
  <c r="T1480" i="7"/>
  <c r="U1480" i="7" s="1"/>
  <c r="T1452" i="7"/>
  <c r="U1452" i="7" s="1"/>
  <c r="T1444" i="7"/>
  <c r="U1444" i="7" s="1"/>
  <c r="T1438" i="7"/>
  <c r="U1438" i="7" s="1"/>
  <c r="T1432" i="7"/>
  <c r="U1432" i="7" s="1"/>
  <c r="T1400" i="7"/>
  <c r="U1400" i="7" s="1"/>
  <c r="T1388" i="7"/>
  <c r="U1388" i="7" s="1"/>
  <c r="T1376" i="7"/>
  <c r="U1376" i="7" s="1"/>
  <c r="T1364" i="7"/>
  <c r="U1364" i="7" s="1"/>
  <c r="T1352" i="7"/>
  <c r="U1352" i="7" s="1"/>
  <c r="T1340" i="7"/>
  <c r="U1340" i="7" s="1"/>
  <c r="T1328" i="7"/>
  <c r="U1328" i="7" s="1"/>
  <c r="T1316" i="7"/>
  <c r="U1316" i="7" s="1"/>
  <c r="T1304" i="7"/>
  <c r="U1304" i="7" s="1"/>
  <c r="T1292" i="7"/>
  <c r="U1292" i="7" s="1"/>
  <c r="T1280" i="7"/>
  <c r="U1280" i="7" s="1"/>
  <c r="T1268" i="7"/>
  <c r="U1268" i="7" s="1"/>
  <c r="T1256" i="7"/>
  <c r="U1256" i="7" s="1"/>
  <c r="T1244" i="7"/>
  <c r="U1244" i="7" s="1"/>
  <c r="T1232" i="7"/>
  <c r="U1232" i="7" s="1"/>
  <c r="T1220" i="7"/>
  <c r="U1220" i="7" s="1"/>
  <c r="T1208" i="7"/>
  <c r="U1208" i="7" s="1"/>
  <c r="T1196" i="7"/>
  <c r="U1196" i="7" s="1"/>
  <c r="T1184" i="7"/>
  <c r="U1184" i="7" s="1"/>
  <c r="T1172" i="7"/>
  <c r="U1172" i="7" s="1"/>
  <c r="T1160" i="7"/>
  <c r="U1160" i="7" s="1"/>
  <c r="T1148" i="7"/>
  <c r="U1148" i="7" s="1"/>
  <c r="T1136" i="7"/>
  <c r="U1136" i="7" s="1"/>
  <c r="T1124" i="7"/>
  <c r="U1124" i="7" s="1"/>
  <c r="T1112" i="7"/>
  <c r="U1112" i="7" s="1"/>
  <c r="T1100" i="7"/>
  <c r="U1100" i="7" s="1"/>
  <c r="T1088" i="7"/>
  <c r="U1088" i="7" s="1"/>
  <c r="T1076" i="7"/>
  <c r="U1076" i="7" s="1"/>
  <c r="T1064" i="7"/>
  <c r="U1064" i="7" s="1"/>
  <c r="T1052" i="7"/>
  <c r="U1052" i="7" s="1"/>
  <c r="T1040" i="7"/>
  <c r="U1040" i="7" s="1"/>
  <c r="T2111" i="7"/>
  <c r="U2111" i="7" s="1"/>
  <c r="T2075" i="7"/>
  <c r="U2075" i="7" s="1"/>
  <c r="T2039" i="7"/>
  <c r="U2039" i="7" s="1"/>
  <c r="T2003" i="7"/>
  <c r="U2003" i="7" s="1"/>
  <c r="T1967" i="7"/>
  <c r="U1967" i="7" s="1"/>
  <c r="T1859" i="7"/>
  <c r="U1859" i="7" s="1"/>
  <c r="T1722" i="7"/>
  <c r="U1722" i="7" s="1"/>
  <c r="T1686" i="7"/>
  <c r="U1686" i="7" s="1"/>
  <c r="T1650" i="7"/>
  <c r="U1650" i="7" s="1"/>
  <c r="T1614" i="7"/>
  <c r="U1614" i="7" s="1"/>
  <c r="T1578" i="7"/>
  <c r="U1578" i="7" s="1"/>
  <c r="T1542" i="7"/>
  <c r="U1542" i="7" s="1"/>
  <c r="T1506" i="7"/>
  <c r="U1506" i="7" s="1"/>
  <c r="T1435" i="7"/>
  <c r="U1435" i="7" s="1"/>
  <c r="T1434" i="7"/>
  <c r="U1434" i="7" s="1"/>
  <c r="T1433" i="7"/>
  <c r="U1433" i="7" s="1"/>
  <c r="T1428" i="7"/>
  <c r="U1428" i="7" s="1"/>
  <c r="T1418" i="7"/>
  <c r="U1418" i="7" s="1"/>
  <c r="T1417" i="7"/>
  <c r="U1417" i="7" s="1"/>
  <c r="T1416" i="7"/>
  <c r="U1416" i="7" s="1"/>
  <c r="T1415" i="7"/>
  <c r="U1415" i="7" s="1"/>
  <c r="T1414" i="7"/>
  <c r="U1414" i="7" s="1"/>
  <c r="T1399" i="7"/>
  <c r="U1399" i="7" s="1"/>
  <c r="T1387" i="7"/>
  <c r="U1387" i="7" s="1"/>
  <c r="T1375" i="7"/>
  <c r="U1375" i="7" s="1"/>
  <c r="T1363" i="7"/>
  <c r="U1363" i="7" s="1"/>
  <c r="T1351" i="7"/>
  <c r="U1351" i="7" s="1"/>
  <c r="T1339" i="7"/>
  <c r="U1339" i="7" s="1"/>
  <c r="T1327" i="7"/>
  <c r="U1327" i="7" s="1"/>
  <c r="T1315" i="7"/>
  <c r="U1315" i="7" s="1"/>
  <c r="T1303" i="7"/>
  <c r="U1303" i="7" s="1"/>
  <c r="T1291" i="7"/>
  <c r="U1291" i="7" s="1"/>
  <c r="T1279" i="7"/>
  <c r="U1279" i="7" s="1"/>
  <c r="T1267" i="7"/>
  <c r="U1267" i="7" s="1"/>
  <c r="T1255" i="7"/>
  <c r="U1255" i="7" s="1"/>
  <c r="T1243" i="7"/>
  <c r="U1243" i="7" s="1"/>
  <c r="T1231" i="7"/>
  <c r="U1231" i="7" s="1"/>
  <c r="T1219" i="7"/>
  <c r="U1219" i="7" s="1"/>
  <c r="T1207" i="7"/>
  <c r="U1207" i="7" s="1"/>
  <c r="T1195" i="7"/>
  <c r="U1195" i="7" s="1"/>
  <c r="T1183" i="7"/>
  <c r="U1183" i="7" s="1"/>
  <c r="T1171" i="7"/>
  <c r="U1171" i="7" s="1"/>
  <c r="T1159" i="7"/>
  <c r="U1159" i="7" s="1"/>
  <c r="T1147" i="7"/>
  <c r="U1147" i="7" s="1"/>
  <c r="T1793" i="7"/>
  <c r="U1793" i="7" s="1"/>
  <c r="T1413" i="7"/>
  <c r="U1413" i="7" s="1"/>
  <c r="T1398" i="7"/>
  <c r="U1398" i="7" s="1"/>
  <c r="T1386" i="7"/>
  <c r="U1386" i="7" s="1"/>
  <c r="T1374" i="7"/>
  <c r="U1374" i="7" s="1"/>
  <c r="T1362" i="7"/>
  <c r="U1362" i="7" s="1"/>
  <c r="T1350" i="7"/>
  <c r="U1350" i="7" s="1"/>
  <c r="T1338" i="7"/>
  <c r="U1338" i="7" s="1"/>
  <c r="T1326" i="7"/>
  <c r="U1326" i="7" s="1"/>
  <c r="T1314" i="7"/>
  <c r="U1314" i="7" s="1"/>
  <c r="T1302" i="7"/>
  <c r="U1302" i="7" s="1"/>
  <c r="T1290" i="7"/>
  <c r="U1290" i="7" s="1"/>
  <c r="T1278" i="7"/>
  <c r="U1278" i="7" s="1"/>
  <c r="T1266" i="7"/>
  <c r="U1266" i="7" s="1"/>
  <c r="T1254" i="7"/>
  <c r="U1254" i="7" s="1"/>
  <c r="T1242" i="7"/>
  <c r="U1242" i="7" s="1"/>
  <c r="T1230" i="7"/>
  <c r="U1230" i="7" s="1"/>
  <c r="T1218" i="7"/>
  <c r="U1218" i="7" s="1"/>
  <c r="T1206" i="7"/>
  <c r="U1206" i="7" s="1"/>
  <c r="T2550" i="7"/>
  <c r="U2550" i="7" s="1"/>
  <c r="T1799" i="7"/>
  <c r="U1799" i="7" s="1"/>
  <c r="T1470" i="7"/>
  <c r="U1470" i="7" s="1"/>
  <c r="T1459" i="7"/>
  <c r="U1459" i="7" s="1"/>
  <c r="T1412" i="7"/>
  <c r="U1412" i="7" s="1"/>
  <c r="T1397" i="7"/>
  <c r="U1397" i="7" s="1"/>
  <c r="T1385" i="7"/>
  <c r="U1385" i="7" s="1"/>
  <c r="T1373" i="7"/>
  <c r="U1373" i="7" s="1"/>
  <c r="T1361" i="7"/>
  <c r="U1361" i="7" s="1"/>
  <c r="T1349" i="7"/>
  <c r="U1349" i="7" s="1"/>
  <c r="T1337" i="7"/>
  <c r="U1337" i="7" s="1"/>
  <c r="T1325" i="7"/>
  <c r="U1325" i="7" s="1"/>
  <c r="T1313" i="7"/>
  <c r="U1313" i="7" s="1"/>
  <c r="T1301" i="7"/>
  <c r="U1301" i="7" s="1"/>
  <c r="T1289" i="7"/>
  <c r="U1289" i="7" s="1"/>
  <c r="T1277" i="7"/>
  <c r="U1277" i="7" s="1"/>
  <c r="T1265" i="7"/>
  <c r="U1265" i="7" s="1"/>
  <c r="T1253" i="7"/>
  <c r="U1253" i="7" s="1"/>
  <c r="T1241" i="7"/>
  <c r="U1241" i="7" s="1"/>
  <c r="T1229" i="7"/>
  <c r="U1229" i="7" s="1"/>
  <c r="T1217" i="7"/>
  <c r="U1217" i="7" s="1"/>
  <c r="T1205" i="7"/>
  <c r="U1205" i="7" s="1"/>
  <c r="T1193" i="7"/>
  <c r="U1193" i="7" s="1"/>
  <c r="T1181" i="7"/>
  <c r="U1181" i="7" s="1"/>
  <c r="T1169" i="7"/>
  <c r="U1169" i="7" s="1"/>
  <c r="T1157" i="7"/>
  <c r="U1157" i="7" s="1"/>
  <c r="T1145" i="7"/>
  <c r="U1145" i="7" s="1"/>
  <c r="T1133" i="7"/>
  <c r="U1133" i="7" s="1"/>
  <c r="T1121" i="7"/>
  <c r="U1121" i="7" s="1"/>
  <c r="T1109" i="7"/>
  <c r="U1109" i="7" s="1"/>
  <c r="T1097" i="7"/>
  <c r="U1097" i="7" s="1"/>
  <c r="T1085" i="7"/>
  <c r="U1085" i="7" s="1"/>
  <c r="T2309" i="7"/>
  <c r="U2309" i="7" s="1"/>
  <c r="T1720" i="7"/>
  <c r="U1720" i="7" s="1"/>
  <c r="T1684" i="7"/>
  <c r="U1684" i="7" s="1"/>
  <c r="T1648" i="7"/>
  <c r="U1648" i="7" s="1"/>
  <c r="T1612" i="7"/>
  <c r="U1612" i="7" s="1"/>
  <c r="T1576" i="7"/>
  <c r="U1576" i="7" s="1"/>
  <c r="T1540" i="7"/>
  <c r="U1540" i="7" s="1"/>
  <c r="T1504" i="7"/>
  <c r="U1504" i="7" s="1"/>
  <c r="T1464" i="7"/>
  <c r="U1464" i="7" s="1"/>
  <c r="T1456" i="7"/>
  <c r="U1456" i="7" s="1"/>
  <c r="T1420" i="7"/>
  <c r="U1420" i="7" s="1"/>
  <c r="T1411" i="7"/>
  <c r="U1411" i="7" s="1"/>
  <c r="T1396" i="7"/>
  <c r="U1396" i="7" s="1"/>
  <c r="T1384" i="7"/>
  <c r="U1384" i="7" s="1"/>
  <c r="T1372" i="7"/>
  <c r="U1372" i="7" s="1"/>
  <c r="T1360" i="7"/>
  <c r="U1360" i="7" s="1"/>
  <c r="T1348" i="7"/>
  <c r="U1348" i="7" s="1"/>
  <c r="T1336" i="7"/>
  <c r="U1336" i="7" s="1"/>
  <c r="T1324" i="7"/>
  <c r="U1324" i="7" s="1"/>
  <c r="T1312" i="7"/>
  <c r="U1312" i="7" s="1"/>
  <c r="T1300" i="7"/>
  <c r="U1300" i="7" s="1"/>
  <c r="T1288" i="7"/>
  <c r="U1288" i="7" s="1"/>
  <c r="T1276" i="7"/>
  <c r="U1276" i="7" s="1"/>
  <c r="T1264" i="7"/>
  <c r="U1264" i="7" s="1"/>
  <c r="T1252" i="7"/>
  <c r="U1252" i="7" s="1"/>
  <c r="T1240" i="7"/>
  <c r="U1240" i="7" s="1"/>
  <c r="T1228" i="7"/>
  <c r="U1228" i="7" s="1"/>
  <c r="T1216" i="7"/>
  <c r="U1216" i="7" s="1"/>
  <c r="T1204" i="7"/>
  <c r="U1204" i="7" s="1"/>
  <c r="T1192" i="7"/>
  <c r="U1192" i="7" s="1"/>
  <c r="T1180" i="7"/>
  <c r="U1180" i="7" s="1"/>
  <c r="T1168" i="7"/>
  <c r="U1168" i="7" s="1"/>
  <c r="T1156" i="7"/>
  <c r="U1156" i="7" s="1"/>
  <c r="T1144" i="7"/>
  <c r="U1144" i="7" s="1"/>
  <c r="T1132" i="7"/>
  <c r="U1132" i="7" s="1"/>
  <c r="T1120" i="7"/>
  <c r="U1120" i="7" s="1"/>
  <c r="T1108" i="7"/>
  <c r="U1108" i="7" s="1"/>
  <c r="T1096" i="7"/>
  <c r="U1096" i="7" s="1"/>
  <c r="T1084" i="7"/>
  <c r="U1084" i="7" s="1"/>
  <c r="T1072" i="7"/>
  <c r="U1072" i="7" s="1"/>
  <c r="T2099" i="7"/>
  <c r="U2099" i="7" s="1"/>
  <c r="T2063" i="7"/>
  <c r="U2063" i="7" s="1"/>
  <c r="T2027" i="7"/>
  <c r="U2027" i="7" s="1"/>
  <c r="T1991" i="7"/>
  <c r="U1991" i="7" s="1"/>
  <c r="T1931" i="7"/>
  <c r="U1931" i="7" s="1"/>
  <c r="T1823" i="7"/>
  <c r="U1823" i="7" s="1"/>
  <c r="T1710" i="7"/>
  <c r="U1710" i="7" s="1"/>
  <c r="T1674" i="7"/>
  <c r="U1674" i="7" s="1"/>
  <c r="T1638" i="7"/>
  <c r="U1638" i="7" s="1"/>
  <c r="T1602" i="7"/>
  <c r="U1602" i="7" s="1"/>
  <c r="T1566" i="7"/>
  <c r="U1566" i="7" s="1"/>
  <c r="T1530" i="7"/>
  <c r="U1530" i="7" s="1"/>
  <c r="T1494" i="7"/>
  <c r="U1494" i="7" s="1"/>
  <c r="T1423" i="7"/>
  <c r="U1423" i="7" s="1"/>
  <c r="T1422" i="7"/>
  <c r="U1422" i="7" s="1"/>
  <c r="T1421" i="7"/>
  <c r="U1421" i="7" s="1"/>
  <c r="T1410" i="7"/>
  <c r="U1410" i="7" s="1"/>
  <c r="T1395" i="7"/>
  <c r="U1395" i="7" s="1"/>
  <c r="T1383" i="7"/>
  <c r="U1383" i="7" s="1"/>
  <c r="T1371" i="7"/>
  <c r="U1371" i="7" s="1"/>
  <c r="T1359" i="7"/>
  <c r="U1359" i="7" s="1"/>
  <c r="T1347" i="7"/>
  <c r="U1347" i="7" s="1"/>
  <c r="T1335" i="7"/>
  <c r="U1335" i="7" s="1"/>
  <c r="T1323" i="7"/>
  <c r="U1323" i="7" s="1"/>
  <c r="T1311" i="7"/>
  <c r="U1311" i="7" s="1"/>
  <c r="T1299" i="7"/>
  <c r="U1299" i="7" s="1"/>
  <c r="T1287" i="7"/>
  <c r="U1287" i="7" s="1"/>
  <c r="T1275" i="7"/>
  <c r="U1275" i="7" s="1"/>
  <c r="T1263" i="7"/>
  <c r="U1263" i="7" s="1"/>
  <c r="T1251" i="7"/>
  <c r="U1251" i="7" s="1"/>
  <c r="T1239" i="7"/>
  <c r="U1239" i="7" s="1"/>
  <c r="T1227" i="7"/>
  <c r="U1227" i="7" s="1"/>
  <c r="T1215" i="7"/>
  <c r="U1215" i="7" s="1"/>
  <c r="T1203" i="7"/>
  <c r="U1203" i="7" s="1"/>
  <c r="T1191" i="7"/>
  <c r="U1191" i="7" s="1"/>
  <c r="T1179" i="7"/>
  <c r="U1179" i="7" s="1"/>
  <c r="T1167" i="7"/>
  <c r="U1167" i="7" s="1"/>
  <c r="T1155" i="7"/>
  <c r="U1155" i="7" s="1"/>
  <c r="T1143" i="7"/>
  <c r="U1143" i="7" s="1"/>
  <c r="T1131" i="7"/>
  <c r="U1131" i="7" s="1"/>
  <c r="T1119" i="7"/>
  <c r="U1119" i="7" s="1"/>
  <c r="T1107" i="7"/>
  <c r="U1107" i="7" s="1"/>
  <c r="T1095" i="7"/>
  <c r="U1095" i="7" s="1"/>
  <c r="T1083" i="7"/>
  <c r="U1083" i="7" s="1"/>
  <c r="T1071" i="7"/>
  <c r="U1071" i="7" s="1"/>
  <c r="T1059" i="7"/>
  <c r="U1059" i="7" s="1"/>
  <c r="T2154" i="7"/>
  <c r="U2154" i="7" s="1"/>
  <c r="T1779" i="7"/>
  <c r="U1779" i="7" s="1"/>
  <c r="T1409" i="7"/>
  <c r="U1409" i="7" s="1"/>
  <c r="T1408" i="7"/>
  <c r="U1408" i="7" s="1"/>
  <c r="T1406" i="7"/>
  <c r="U1406" i="7" s="1"/>
  <c r="T1394" i="7"/>
  <c r="U1394" i="7" s="1"/>
  <c r="T1382" i="7"/>
  <c r="U1382" i="7" s="1"/>
  <c r="T1370" i="7"/>
  <c r="U1370" i="7" s="1"/>
  <c r="T1358" i="7"/>
  <c r="U1358" i="7" s="1"/>
  <c r="T1346" i="7"/>
  <c r="U1346" i="7" s="1"/>
  <c r="T1334" i="7"/>
  <c r="U1334" i="7" s="1"/>
  <c r="T1322" i="7"/>
  <c r="U1322" i="7" s="1"/>
  <c r="T1310" i="7"/>
  <c r="U1310" i="7" s="1"/>
  <c r="T1298" i="7"/>
  <c r="U1298" i="7" s="1"/>
  <c r="T1286" i="7"/>
  <c r="U1286" i="7" s="1"/>
  <c r="T1274" i="7"/>
  <c r="U1274" i="7" s="1"/>
  <c r="T1262" i="7"/>
  <c r="U1262" i="7" s="1"/>
  <c r="T1250" i="7"/>
  <c r="U1250" i="7" s="1"/>
  <c r="T1238" i="7"/>
  <c r="U1238" i="7" s="1"/>
  <c r="T1226" i="7"/>
  <c r="U1226" i="7" s="1"/>
  <c r="T1214" i="7"/>
  <c r="U1214" i="7" s="1"/>
  <c r="T1202" i="7"/>
  <c r="U1202" i="7" s="1"/>
  <c r="T1190" i="7"/>
  <c r="U1190" i="7" s="1"/>
  <c r="T1178" i="7"/>
  <c r="U1178" i="7" s="1"/>
  <c r="T1166" i="7"/>
  <c r="U1166" i="7" s="1"/>
  <c r="T1154" i="7"/>
  <c r="U1154" i="7" s="1"/>
  <c r="T1142" i="7"/>
  <c r="U1142" i="7" s="1"/>
  <c r="T1130" i="7"/>
  <c r="U1130" i="7" s="1"/>
  <c r="T1118" i="7"/>
  <c r="U1118" i="7" s="1"/>
  <c r="T1106" i="7"/>
  <c r="U1106" i="7" s="1"/>
  <c r="T1094" i="7"/>
  <c r="U1094" i="7" s="1"/>
  <c r="T1082" i="7"/>
  <c r="U1082" i="7" s="1"/>
  <c r="T1708" i="7"/>
  <c r="U1708" i="7" s="1"/>
  <c r="T1672" i="7"/>
  <c r="U1672" i="7" s="1"/>
  <c r="T1636" i="7"/>
  <c r="U1636" i="7" s="1"/>
  <c r="T1600" i="7"/>
  <c r="U1600" i="7" s="1"/>
  <c r="T1564" i="7"/>
  <c r="U1564" i="7" s="1"/>
  <c r="T1528" i="7"/>
  <c r="U1528" i="7" s="1"/>
  <c r="T1492" i="7"/>
  <c r="U1492" i="7" s="1"/>
  <c r="T1476" i="7"/>
  <c r="U1476" i="7" s="1"/>
  <c r="T1468" i="7"/>
  <c r="U1468" i="7" s="1"/>
  <c r="T1440" i="7"/>
  <c r="U1440" i="7" s="1"/>
  <c r="T1404" i="7"/>
  <c r="U1404" i="7" s="1"/>
  <c r="T1392" i="7"/>
  <c r="U1392" i="7" s="1"/>
  <c r="T1380" i="7"/>
  <c r="U1380" i="7" s="1"/>
  <c r="T1368" i="7"/>
  <c r="U1368" i="7" s="1"/>
  <c r="T1356" i="7"/>
  <c r="U1356" i="7" s="1"/>
  <c r="T1344" i="7"/>
  <c r="U1344" i="7" s="1"/>
  <c r="T1332" i="7"/>
  <c r="U1332" i="7" s="1"/>
  <c r="T1320" i="7"/>
  <c r="U1320" i="7" s="1"/>
  <c r="T1308" i="7"/>
  <c r="U1308" i="7" s="1"/>
  <c r="T1296" i="7"/>
  <c r="U1296" i="7" s="1"/>
  <c r="T1284" i="7"/>
  <c r="U1284" i="7" s="1"/>
  <c r="T1272" i="7"/>
  <c r="U1272" i="7" s="1"/>
  <c r="T1260" i="7"/>
  <c r="U1260" i="7" s="1"/>
  <c r="T1248" i="7"/>
  <c r="U1248" i="7" s="1"/>
  <c r="T1236" i="7"/>
  <c r="U1236" i="7" s="1"/>
  <c r="T1224" i="7"/>
  <c r="U1224" i="7" s="1"/>
  <c r="T1212" i="7"/>
  <c r="U1212" i="7" s="1"/>
  <c r="T1200" i="7"/>
  <c r="U1200" i="7" s="1"/>
  <c r="T1188" i="7"/>
  <c r="U1188" i="7" s="1"/>
  <c r="T1176" i="7"/>
  <c r="U1176" i="7" s="1"/>
  <c r="T1164" i="7"/>
  <c r="U1164" i="7" s="1"/>
  <c r="T1152" i="7"/>
  <c r="U1152" i="7" s="1"/>
  <c r="T1140" i="7"/>
  <c r="U1140" i="7" s="1"/>
  <c r="T1128" i="7"/>
  <c r="U1128" i="7" s="1"/>
  <c r="T1116" i="7"/>
  <c r="U1116" i="7" s="1"/>
  <c r="T1104" i="7"/>
  <c r="U1104" i="7" s="1"/>
  <c r="T1092" i="7"/>
  <c r="U1092" i="7" s="1"/>
  <c r="T1080" i="7"/>
  <c r="U1080" i="7" s="1"/>
  <c r="T1068" i="7"/>
  <c r="U1068" i="7" s="1"/>
  <c r="T1056" i="7"/>
  <c r="U1056" i="7" s="1"/>
  <c r="T1044" i="7"/>
  <c r="U1044" i="7" s="1"/>
  <c r="T1032" i="7"/>
  <c r="U1032" i="7" s="1"/>
  <c r="T1426" i="7"/>
  <c r="U1426" i="7" s="1"/>
  <c r="T1379" i="7"/>
  <c r="U1379" i="7" s="1"/>
  <c r="T1343" i="7"/>
  <c r="U1343" i="7" s="1"/>
  <c r="T1307" i="7"/>
  <c r="U1307" i="7" s="1"/>
  <c r="T1271" i="7"/>
  <c r="U1271" i="7" s="1"/>
  <c r="T1235" i="7"/>
  <c r="U1235" i="7" s="1"/>
  <c r="T1199" i="7"/>
  <c r="U1199" i="7" s="1"/>
  <c r="T1194" i="7"/>
  <c r="U1194" i="7" s="1"/>
  <c r="T1187" i="7"/>
  <c r="U1187" i="7" s="1"/>
  <c r="T1182" i="7"/>
  <c r="U1182" i="7" s="1"/>
  <c r="T1175" i="7"/>
  <c r="U1175" i="7" s="1"/>
  <c r="T1170" i="7"/>
  <c r="U1170" i="7" s="1"/>
  <c r="T1163" i="7"/>
  <c r="U1163" i="7" s="1"/>
  <c r="T1158" i="7"/>
  <c r="U1158" i="7" s="1"/>
  <c r="T1151" i="7"/>
  <c r="U1151" i="7" s="1"/>
  <c r="T1146" i="7"/>
  <c r="U1146" i="7" s="1"/>
  <c r="T1139" i="7"/>
  <c r="U1139" i="7" s="1"/>
  <c r="T1069" i="7"/>
  <c r="U1069" i="7" s="1"/>
  <c r="T1034" i="7"/>
  <c r="U1034" i="7" s="1"/>
  <c r="T1033" i="7"/>
  <c r="U1033" i="7" s="1"/>
  <c r="T1014" i="7"/>
  <c r="U1014" i="7" s="1"/>
  <c r="T1002" i="7"/>
  <c r="U1002" i="7" s="1"/>
  <c r="T990" i="7"/>
  <c r="U990" i="7" s="1"/>
  <c r="T978" i="7"/>
  <c r="U978" i="7" s="1"/>
  <c r="T966" i="7"/>
  <c r="U966" i="7" s="1"/>
  <c r="T954" i="7"/>
  <c r="U954" i="7" s="1"/>
  <c r="T942" i="7"/>
  <c r="U942" i="7" s="1"/>
  <c r="T930" i="7"/>
  <c r="U930" i="7" s="1"/>
  <c r="T918" i="7"/>
  <c r="U918" i="7" s="1"/>
  <c r="T906" i="7"/>
  <c r="U906" i="7" s="1"/>
  <c r="T894" i="7"/>
  <c r="U894" i="7" s="1"/>
  <c r="T882" i="7"/>
  <c r="U882" i="7" s="1"/>
  <c r="T870" i="7"/>
  <c r="U870" i="7" s="1"/>
  <c r="T858" i="7"/>
  <c r="U858" i="7" s="1"/>
  <c r="T846" i="7"/>
  <c r="U846" i="7" s="1"/>
  <c r="T834" i="7"/>
  <c r="U834" i="7" s="1"/>
  <c r="T822" i="7"/>
  <c r="U822" i="7" s="1"/>
  <c r="T810" i="7"/>
  <c r="U810" i="7" s="1"/>
  <c r="T798" i="7"/>
  <c r="U798" i="7" s="1"/>
  <c r="T786" i="7"/>
  <c r="U786" i="7" s="1"/>
  <c r="T774" i="7"/>
  <c r="U774" i="7" s="1"/>
  <c r="T762" i="7"/>
  <c r="U762" i="7" s="1"/>
  <c r="T750" i="7"/>
  <c r="U750" i="7" s="1"/>
  <c r="T738" i="7"/>
  <c r="U738" i="7" s="1"/>
  <c r="T726" i="7"/>
  <c r="U726" i="7" s="1"/>
  <c r="T714" i="7"/>
  <c r="U714" i="7" s="1"/>
  <c r="T702" i="7"/>
  <c r="U702" i="7" s="1"/>
  <c r="T690" i="7"/>
  <c r="U690" i="7" s="1"/>
  <c r="T678" i="7"/>
  <c r="U678" i="7" s="1"/>
  <c r="T666" i="7"/>
  <c r="U666" i="7" s="1"/>
  <c r="T654" i="7"/>
  <c r="U654" i="7" s="1"/>
  <c r="T642" i="7"/>
  <c r="U642" i="7" s="1"/>
  <c r="T630" i="7"/>
  <c r="U630" i="7" s="1"/>
  <c r="T2051" i="7"/>
  <c r="U2051" i="7" s="1"/>
  <c r="T1626" i="7"/>
  <c r="U1626" i="7" s="1"/>
  <c r="T1405" i="7"/>
  <c r="U1405" i="7" s="1"/>
  <c r="T1369" i="7"/>
  <c r="U1369" i="7" s="1"/>
  <c r="T1333" i="7"/>
  <c r="U1333" i="7" s="1"/>
  <c r="T1297" i="7"/>
  <c r="U1297" i="7" s="1"/>
  <c r="T1261" i="7"/>
  <c r="U1261" i="7" s="1"/>
  <c r="T1225" i="7"/>
  <c r="U1225" i="7" s="1"/>
  <c r="T1123" i="7"/>
  <c r="U1123" i="7" s="1"/>
  <c r="T1087" i="7"/>
  <c r="U1087" i="7" s="1"/>
  <c r="T1081" i="7"/>
  <c r="U1081" i="7" s="1"/>
  <c r="T1074" i="7"/>
  <c r="U1074" i="7" s="1"/>
  <c r="T1062" i="7"/>
  <c r="U1062" i="7" s="1"/>
  <c r="T1038" i="7"/>
  <c r="U1038" i="7" s="1"/>
  <c r="T1027" i="7"/>
  <c r="U1027" i="7" s="1"/>
  <c r="T1026" i="7"/>
  <c r="U1026" i="7" s="1"/>
  <c r="T1025" i="7"/>
  <c r="U1025" i="7" s="1"/>
  <c r="T1013" i="7"/>
  <c r="U1013" i="7" s="1"/>
  <c r="T1001" i="7"/>
  <c r="U1001" i="7" s="1"/>
  <c r="T989" i="7"/>
  <c r="U989" i="7" s="1"/>
  <c r="T977" i="7"/>
  <c r="U977" i="7" s="1"/>
  <c r="T965" i="7"/>
  <c r="U965" i="7" s="1"/>
  <c r="T953" i="7"/>
  <c r="U953" i="7" s="1"/>
  <c r="T941" i="7"/>
  <c r="U941" i="7" s="1"/>
  <c r="T929" i="7"/>
  <c r="U929" i="7" s="1"/>
  <c r="T917" i="7"/>
  <c r="U917" i="7" s="1"/>
  <c r="T905" i="7"/>
  <c r="U905" i="7" s="1"/>
  <c r="T893" i="7"/>
  <c r="U893" i="7" s="1"/>
  <c r="T881" i="7"/>
  <c r="U881" i="7" s="1"/>
  <c r="T869" i="7"/>
  <c r="U869" i="7" s="1"/>
  <c r="T857" i="7"/>
  <c r="U857" i="7" s="1"/>
  <c r="T845" i="7"/>
  <c r="U845" i="7" s="1"/>
  <c r="T833" i="7"/>
  <c r="U833" i="7" s="1"/>
  <c r="T821" i="7"/>
  <c r="U821" i="7" s="1"/>
  <c r="T809" i="7"/>
  <c r="U809" i="7" s="1"/>
  <c r="T797" i="7"/>
  <c r="U797" i="7" s="1"/>
  <c r="T785" i="7"/>
  <c r="U785" i="7" s="1"/>
  <c r="T773" i="7"/>
  <c r="U773" i="7" s="1"/>
  <c r="T761" i="7"/>
  <c r="U761" i="7" s="1"/>
  <c r="T749" i="7"/>
  <c r="U749" i="7" s="1"/>
  <c r="T737" i="7"/>
  <c r="U737" i="7" s="1"/>
  <c r="T725" i="7"/>
  <c r="U725" i="7" s="1"/>
  <c r="T713" i="7"/>
  <c r="U713" i="7" s="1"/>
  <c r="T701" i="7"/>
  <c r="U701" i="7" s="1"/>
  <c r="T689" i="7"/>
  <c r="U689" i="7" s="1"/>
  <c r="T677" i="7"/>
  <c r="U677" i="7" s="1"/>
  <c r="T665" i="7"/>
  <c r="U665" i="7" s="1"/>
  <c r="T653" i="7"/>
  <c r="U653" i="7" s="1"/>
  <c r="T641" i="7"/>
  <c r="U641" i="7" s="1"/>
  <c r="T629" i="7"/>
  <c r="U629" i="7" s="1"/>
  <c r="T1134" i="7"/>
  <c r="U1134" i="7" s="1"/>
  <c r="T1115" i="7"/>
  <c r="U1115" i="7" s="1"/>
  <c r="T1098" i="7"/>
  <c r="U1098" i="7" s="1"/>
  <c r="T1070" i="7"/>
  <c r="U1070" i="7" s="1"/>
  <c r="T1055" i="7"/>
  <c r="U1055" i="7" s="1"/>
  <c r="T1028" i="7"/>
  <c r="U1028" i="7" s="1"/>
  <c r="T1024" i="7"/>
  <c r="U1024" i="7" s="1"/>
  <c r="T1012" i="7"/>
  <c r="U1012" i="7" s="1"/>
  <c r="T1000" i="7"/>
  <c r="U1000" i="7" s="1"/>
  <c r="T988" i="7"/>
  <c r="U988" i="7" s="1"/>
  <c r="T976" i="7"/>
  <c r="U976" i="7" s="1"/>
  <c r="T964" i="7"/>
  <c r="U964" i="7" s="1"/>
  <c r="T952" i="7"/>
  <c r="U952" i="7" s="1"/>
  <c r="T940" i="7"/>
  <c r="U940" i="7" s="1"/>
  <c r="T928" i="7"/>
  <c r="U928" i="7" s="1"/>
  <c r="T916" i="7"/>
  <c r="U916" i="7" s="1"/>
  <c r="T904" i="7"/>
  <c r="U904" i="7" s="1"/>
  <c r="T892" i="7"/>
  <c r="U892" i="7" s="1"/>
  <c r="T880" i="7"/>
  <c r="U880" i="7" s="1"/>
  <c r="T868" i="7"/>
  <c r="U868" i="7" s="1"/>
  <c r="T856" i="7"/>
  <c r="U856" i="7" s="1"/>
  <c r="T844" i="7"/>
  <c r="U844" i="7" s="1"/>
  <c r="T832" i="7"/>
  <c r="U832" i="7" s="1"/>
  <c r="T820" i="7"/>
  <c r="U820" i="7" s="1"/>
  <c r="T808" i="7"/>
  <c r="U808" i="7" s="1"/>
  <c r="T796" i="7"/>
  <c r="U796" i="7" s="1"/>
  <c r="T784" i="7"/>
  <c r="U784" i="7" s="1"/>
  <c r="T772" i="7"/>
  <c r="U772" i="7" s="1"/>
  <c r="T760" i="7"/>
  <c r="U760" i="7" s="1"/>
  <c r="T748" i="7"/>
  <c r="U748" i="7" s="1"/>
  <c r="T736" i="7"/>
  <c r="U736" i="7" s="1"/>
  <c r="T724" i="7"/>
  <c r="U724" i="7" s="1"/>
  <c r="T712" i="7"/>
  <c r="U712" i="7" s="1"/>
  <c r="T700" i="7"/>
  <c r="U700" i="7" s="1"/>
  <c r="T688" i="7"/>
  <c r="U688" i="7" s="1"/>
  <c r="T676" i="7"/>
  <c r="U676" i="7" s="1"/>
  <c r="T664" i="7"/>
  <c r="U664" i="7" s="1"/>
  <c r="T652" i="7"/>
  <c r="U652" i="7" s="1"/>
  <c r="T1895" i="7"/>
  <c r="U1895" i="7" s="1"/>
  <c r="T1662" i="7"/>
  <c r="U1662" i="7" s="1"/>
  <c r="T1129" i="7"/>
  <c r="U1129" i="7" s="1"/>
  <c r="T1093" i="7"/>
  <c r="U1093" i="7" s="1"/>
  <c r="T1075" i="7"/>
  <c r="U1075" i="7" s="1"/>
  <c r="T1063" i="7"/>
  <c r="U1063" i="7" s="1"/>
  <c r="T1039" i="7"/>
  <c r="U1039" i="7" s="1"/>
  <c r="T1023" i="7"/>
  <c r="U1023" i="7" s="1"/>
  <c r="T1011" i="7"/>
  <c r="U1011" i="7" s="1"/>
  <c r="T999" i="7"/>
  <c r="U999" i="7" s="1"/>
  <c r="T987" i="7"/>
  <c r="U987" i="7" s="1"/>
  <c r="T975" i="7"/>
  <c r="U975" i="7" s="1"/>
  <c r="T963" i="7"/>
  <c r="U963" i="7" s="1"/>
  <c r="T951" i="7"/>
  <c r="U951" i="7" s="1"/>
  <c r="T939" i="7"/>
  <c r="U939" i="7" s="1"/>
  <c r="T927" i="7"/>
  <c r="U927" i="7" s="1"/>
  <c r="T915" i="7"/>
  <c r="U915" i="7" s="1"/>
  <c r="T903" i="7"/>
  <c r="U903" i="7" s="1"/>
  <c r="T891" i="7"/>
  <c r="U891" i="7" s="1"/>
  <c r="T879" i="7"/>
  <c r="U879" i="7" s="1"/>
  <c r="T867" i="7"/>
  <c r="U867" i="7" s="1"/>
  <c r="T855" i="7"/>
  <c r="U855" i="7" s="1"/>
  <c r="T843" i="7"/>
  <c r="U843" i="7" s="1"/>
  <c r="T831" i="7"/>
  <c r="U831" i="7" s="1"/>
  <c r="T819" i="7"/>
  <c r="U819" i="7" s="1"/>
  <c r="T807" i="7"/>
  <c r="U807" i="7" s="1"/>
  <c r="T795" i="7"/>
  <c r="U795" i="7" s="1"/>
  <c r="T783" i="7"/>
  <c r="U783" i="7" s="1"/>
  <c r="T771" i="7"/>
  <c r="U771" i="7" s="1"/>
  <c r="T2015" i="7"/>
  <c r="U2015" i="7" s="1"/>
  <c r="T1471" i="7"/>
  <c r="U1471" i="7" s="1"/>
  <c r="T1403" i="7"/>
  <c r="U1403" i="7" s="1"/>
  <c r="T1367" i="7"/>
  <c r="U1367" i="7" s="1"/>
  <c r="T1331" i="7"/>
  <c r="U1331" i="7" s="1"/>
  <c r="T1295" i="7"/>
  <c r="U1295" i="7" s="1"/>
  <c r="T1259" i="7"/>
  <c r="U1259" i="7" s="1"/>
  <c r="T1223" i="7"/>
  <c r="U1223" i="7" s="1"/>
  <c r="T1022" i="7"/>
  <c r="U1022" i="7" s="1"/>
  <c r="T1010" i="7"/>
  <c r="U1010" i="7" s="1"/>
  <c r="T998" i="7"/>
  <c r="U998" i="7" s="1"/>
  <c r="T986" i="7"/>
  <c r="U986" i="7" s="1"/>
  <c r="T974" i="7"/>
  <c r="U974" i="7" s="1"/>
  <c r="T962" i="7"/>
  <c r="U962" i="7" s="1"/>
  <c r="T950" i="7"/>
  <c r="U950" i="7" s="1"/>
  <c r="T938" i="7"/>
  <c r="U938" i="7" s="1"/>
  <c r="T926" i="7"/>
  <c r="U926" i="7" s="1"/>
  <c r="T914" i="7"/>
  <c r="U914" i="7" s="1"/>
  <c r="T902" i="7"/>
  <c r="U902" i="7" s="1"/>
  <c r="T890" i="7"/>
  <c r="U890" i="7" s="1"/>
  <c r="T878" i="7"/>
  <c r="U878" i="7" s="1"/>
  <c r="T866" i="7"/>
  <c r="U866" i="7" s="1"/>
  <c r="T854" i="7"/>
  <c r="U854" i="7" s="1"/>
  <c r="T842" i="7"/>
  <c r="U842" i="7" s="1"/>
  <c r="T830" i="7"/>
  <c r="U830" i="7" s="1"/>
  <c r="T818" i="7"/>
  <c r="U818" i="7" s="1"/>
  <c r="T806" i="7"/>
  <c r="U806" i="7" s="1"/>
  <c r="T794" i="7"/>
  <c r="U794" i="7" s="1"/>
  <c r="T1698" i="7"/>
  <c r="U1698" i="7" s="1"/>
  <c r="T1482" i="7"/>
  <c r="U1482" i="7" s="1"/>
  <c r="T1393" i="7"/>
  <c r="U1393" i="7" s="1"/>
  <c r="T1357" i="7"/>
  <c r="U1357" i="7" s="1"/>
  <c r="T1321" i="7"/>
  <c r="U1321" i="7" s="1"/>
  <c r="T1285" i="7"/>
  <c r="U1285" i="7" s="1"/>
  <c r="T1249" i="7"/>
  <c r="U1249" i="7" s="1"/>
  <c r="T1213" i="7"/>
  <c r="U1213" i="7" s="1"/>
  <c r="T1135" i="7"/>
  <c r="U1135" i="7" s="1"/>
  <c r="T1099" i="7"/>
  <c r="U1099" i="7" s="1"/>
  <c r="T1043" i="7"/>
  <c r="U1043" i="7" s="1"/>
  <c r="T1021" i="7"/>
  <c r="U1021" i="7" s="1"/>
  <c r="T1009" i="7"/>
  <c r="U1009" i="7" s="1"/>
  <c r="T997" i="7"/>
  <c r="U997" i="7" s="1"/>
  <c r="T985" i="7"/>
  <c r="U985" i="7" s="1"/>
  <c r="T973" i="7"/>
  <c r="U973" i="7" s="1"/>
  <c r="T961" i="7"/>
  <c r="U961" i="7" s="1"/>
  <c r="T949" i="7"/>
  <c r="U949" i="7" s="1"/>
  <c r="T937" i="7"/>
  <c r="U937" i="7" s="1"/>
  <c r="T925" i="7"/>
  <c r="U925" i="7" s="1"/>
  <c r="T913" i="7"/>
  <c r="U913" i="7" s="1"/>
  <c r="T901" i="7"/>
  <c r="U901" i="7" s="1"/>
  <c r="T889" i="7"/>
  <c r="U889" i="7" s="1"/>
  <c r="T877" i="7"/>
  <c r="U877" i="7" s="1"/>
  <c r="T865" i="7"/>
  <c r="U865" i="7" s="1"/>
  <c r="T853" i="7"/>
  <c r="U853" i="7" s="1"/>
  <c r="T841" i="7"/>
  <c r="U841" i="7" s="1"/>
  <c r="T829" i="7"/>
  <c r="U829" i="7" s="1"/>
  <c r="T817" i="7"/>
  <c r="U817" i="7" s="1"/>
  <c r="T805" i="7"/>
  <c r="U805" i="7" s="1"/>
  <c r="T793" i="7"/>
  <c r="U793" i="7" s="1"/>
  <c r="T781" i="7"/>
  <c r="U781" i="7" s="1"/>
  <c r="T769" i="7"/>
  <c r="U769" i="7" s="1"/>
  <c r="T757" i="7"/>
  <c r="U757" i="7" s="1"/>
  <c r="T745" i="7"/>
  <c r="U745" i="7" s="1"/>
  <c r="T733" i="7"/>
  <c r="U733" i="7" s="1"/>
  <c r="T721" i="7"/>
  <c r="U721" i="7" s="1"/>
  <c r="T709" i="7"/>
  <c r="U709" i="7" s="1"/>
  <c r="T697" i="7"/>
  <c r="U697" i="7" s="1"/>
  <c r="T685" i="7"/>
  <c r="U685" i="7" s="1"/>
  <c r="T673" i="7"/>
  <c r="U673" i="7" s="1"/>
  <c r="T1425" i="7"/>
  <c r="U1425" i="7" s="1"/>
  <c r="T1127" i="7"/>
  <c r="U1127" i="7" s="1"/>
  <c r="T1110" i="7"/>
  <c r="U1110" i="7" s="1"/>
  <c r="T1091" i="7"/>
  <c r="U1091" i="7" s="1"/>
  <c r="T1079" i="7"/>
  <c r="U1079" i="7" s="1"/>
  <c r="T1067" i="7"/>
  <c r="U1067" i="7" s="1"/>
  <c r="T1057" i="7"/>
  <c r="U1057" i="7" s="1"/>
  <c r="T1048" i="7"/>
  <c r="U1048" i="7" s="1"/>
  <c r="T1047" i="7"/>
  <c r="U1047" i="7" s="1"/>
  <c r="T1020" i="7"/>
  <c r="U1020" i="7" s="1"/>
  <c r="T1008" i="7"/>
  <c r="U1008" i="7" s="1"/>
  <c r="T996" i="7"/>
  <c r="U996" i="7" s="1"/>
  <c r="T984" i="7"/>
  <c r="U984" i="7" s="1"/>
  <c r="T972" i="7"/>
  <c r="U972" i="7" s="1"/>
  <c r="T960" i="7"/>
  <c r="U960" i="7" s="1"/>
  <c r="T948" i="7"/>
  <c r="U948" i="7" s="1"/>
  <c r="T936" i="7"/>
  <c r="U936" i="7" s="1"/>
  <c r="T924" i="7"/>
  <c r="U924" i="7" s="1"/>
  <c r="T912" i="7"/>
  <c r="U912" i="7" s="1"/>
  <c r="T900" i="7"/>
  <c r="U900" i="7" s="1"/>
  <c r="T888" i="7"/>
  <c r="U888" i="7" s="1"/>
  <c r="T876" i="7"/>
  <c r="U876" i="7" s="1"/>
  <c r="T864" i="7"/>
  <c r="U864" i="7" s="1"/>
  <c r="T852" i="7"/>
  <c r="U852" i="7" s="1"/>
  <c r="T840" i="7"/>
  <c r="U840" i="7" s="1"/>
  <c r="T828" i="7"/>
  <c r="U828" i="7" s="1"/>
  <c r="T816" i="7"/>
  <c r="U816" i="7" s="1"/>
  <c r="T804" i="7"/>
  <c r="U804" i="7" s="1"/>
  <c r="T792" i="7"/>
  <c r="U792" i="7" s="1"/>
  <c r="T780" i="7"/>
  <c r="U780" i="7" s="1"/>
  <c r="T768" i="7"/>
  <c r="U768" i="7" s="1"/>
  <c r="T756" i="7"/>
  <c r="U756" i="7" s="1"/>
  <c r="T744" i="7"/>
  <c r="U744" i="7" s="1"/>
  <c r="T732" i="7"/>
  <c r="U732" i="7" s="1"/>
  <c r="T720" i="7"/>
  <c r="U720" i="7" s="1"/>
  <c r="T708" i="7"/>
  <c r="U708" i="7" s="1"/>
  <c r="T696" i="7"/>
  <c r="U696" i="7" s="1"/>
  <c r="T684" i="7"/>
  <c r="U684" i="7" s="1"/>
  <c r="T1979" i="7"/>
  <c r="U1979" i="7" s="1"/>
  <c r="T1518" i="7"/>
  <c r="U1518" i="7" s="1"/>
  <c r="T1446" i="7"/>
  <c r="U1446" i="7" s="1"/>
  <c r="T1105" i="7"/>
  <c r="U1105" i="7" s="1"/>
  <c r="T1058" i="7"/>
  <c r="U1058" i="7" s="1"/>
  <c r="T1049" i="7"/>
  <c r="U1049" i="7" s="1"/>
  <c r="T1046" i="7"/>
  <c r="U1046" i="7" s="1"/>
  <c r="T1045" i="7"/>
  <c r="U1045" i="7" s="1"/>
  <c r="T1019" i="7"/>
  <c r="U1019" i="7" s="1"/>
  <c r="T1007" i="7"/>
  <c r="U1007" i="7" s="1"/>
  <c r="T995" i="7"/>
  <c r="U995" i="7" s="1"/>
  <c r="T983" i="7"/>
  <c r="U983" i="7" s="1"/>
  <c r="T971" i="7"/>
  <c r="U971" i="7" s="1"/>
  <c r="T959" i="7"/>
  <c r="U959" i="7" s="1"/>
  <c r="T947" i="7"/>
  <c r="U947" i="7" s="1"/>
  <c r="T935" i="7"/>
  <c r="U935" i="7" s="1"/>
  <c r="T923" i="7"/>
  <c r="U923" i="7" s="1"/>
  <c r="T911" i="7"/>
  <c r="U911" i="7" s="1"/>
  <c r="T899" i="7"/>
  <c r="U899" i="7" s="1"/>
  <c r="T887" i="7"/>
  <c r="U887" i="7" s="1"/>
  <c r="T875" i="7"/>
  <c r="U875" i="7" s="1"/>
  <c r="T863" i="7"/>
  <c r="U863" i="7" s="1"/>
  <c r="T851" i="7"/>
  <c r="U851" i="7" s="1"/>
  <c r="T839" i="7"/>
  <c r="U839" i="7" s="1"/>
  <c r="T827" i="7"/>
  <c r="U827" i="7" s="1"/>
  <c r="T815" i="7"/>
  <c r="U815" i="7" s="1"/>
  <c r="T803" i="7"/>
  <c r="U803" i="7" s="1"/>
  <c r="T791" i="7"/>
  <c r="U791" i="7" s="1"/>
  <c r="T779" i="7"/>
  <c r="U779" i="7" s="1"/>
  <c r="T767" i="7"/>
  <c r="U767" i="7" s="1"/>
  <c r="T755" i="7"/>
  <c r="U755" i="7" s="1"/>
  <c r="T743" i="7"/>
  <c r="U743" i="7" s="1"/>
  <c r="T731" i="7"/>
  <c r="U731" i="7" s="1"/>
  <c r="T719" i="7"/>
  <c r="U719" i="7" s="1"/>
  <c r="T707" i="7"/>
  <c r="U707" i="7" s="1"/>
  <c r="T695" i="7"/>
  <c r="U695" i="7" s="1"/>
  <c r="T683" i="7"/>
  <c r="U683" i="7" s="1"/>
  <c r="T671" i="7"/>
  <c r="U671" i="7" s="1"/>
  <c r="T1391" i="7"/>
  <c r="U1391" i="7" s="1"/>
  <c r="T1355" i="7"/>
  <c r="U1355" i="7" s="1"/>
  <c r="T1319" i="7"/>
  <c r="U1319" i="7" s="1"/>
  <c r="T1283" i="7"/>
  <c r="U1283" i="7" s="1"/>
  <c r="T1247" i="7"/>
  <c r="U1247" i="7" s="1"/>
  <c r="T1211" i="7"/>
  <c r="U1211" i="7" s="1"/>
  <c r="T1018" i="7"/>
  <c r="U1018" i="7" s="1"/>
  <c r="T1006" i="7"/>
  <c r="U1006" i="7" s="1"/>
  <c r="T994" i="7"/>
  <c r="U994" i="7" s="1"/>
  <c r="T982" i="7"/>
  <c r="U982" i="7" s="1"/>
  <c r="T970" i="7"/>
  <c r="U970" i="7" s="1"/>
  <c r="T958" i="7"/>
  <c r="U958" i="7" s="1"/>
  <c r="T946" i="7"/>
  <c r="U946" i="7" s="1"/>
  <c r="T934" i="7"/>
  <c r="U934" i="7" s="1"/>
  <c r="T922" i="7"/>
  <c r="U922" i="7" s="1"/>
  <c r="T910" i="7"/>
  <c r="U910" i="7" s="1"/>
  <c r="T898" i="7"/>
  <c r="U898" i="7" s="1"/>
  <c r="T886" i="7"/>
  <c r="U886" i="7" s="1"/>
  <c r="T874" i="7"/>
  <c r="U874" i="7" s="1"/>
  <c r="T862" i="7"/>
  <c r="U862" i="7" s="1"/>
  <c r="T850" i="7"/>
  <c r="U850" i="7" s="1"/>
  <c r="T838" i="7"/>
  <c r="U838" i="7" s="1"/>
  <c r="T826" i="7"/>
  <c r="U826" i="7" s="1"/>
  <c r="T814" i="7"/>
  <c r="U814" i="7" s="1"/>
  <c r="T802" i="7"/>
  <c r="U802" i="7" s="1"/>
  <c r="T790" i="7"/>
  <c r="U790" i="7" s="1"/>
  <c r="T778" i="7"/>
  <c r="U778" i="7" s="1"/>
  <c r="T766" i="7"/>
  <c r="U766" i="7" s="1"/>
  <c r="T754" i="7"/>
  <c r="U754" i="7" s="1"/>
  <c r="T742" i="7"/>
  <c r="U742" i="7" s="1"/>
  <c r="T730" i="7"/>
  <c r="U730" i="7" s="1"/>
  <c r="T718" i="7"/>
  <c r="U718" i="7" s="1"/>
  <c r="T706" i="7"/>
  <c r="U706" i="7" s="1"/>
  <c r="T694" i="7"/>
  <c r="U694" i="7" s="1"/>
  <c r="T2087" i="7"/>
  <c r="U2087" i="7" s="1"/>
  <c r="T1122" i="7"/>
  <c r="U1122" i="7" s="1"/>
  <c r="T1103" i="7"/>
  <c r="U1103" i="7" s="1"/>
  <c r="T1086" i="7"/>
  <c r="U1086" i="7" s="1"/>
  <c r="T1073" i="7"/>
  <c r="U1073" i="7" s="1"/>
  <c r="T1036" i="7"/>
  <c r="U1036" i="7" s="1"/>
  <c r="T1031" i="7"/>
  <c r="U1031" i="7" s="1"/>
  <c r="T1016" i="7"/>
  <c r="U1016" i="7" s="1"/>
  <c r="T1004" i="7"/>
  <c r="U1004" i="7" s="1"/>
  <c r="T992" i="7"/>
  <c r="U992" i="7" s="1"/>
  <c r="T980" i="7"/>
  <c r="U980" i="7" s="1"/>
  <c r="T968" i="7"/>
  <c r="U968" i="7" s="1"/>
  <c r="T956" i="7"/>
  <c r="U956" i="7" s="1"/>
  <c r="T944" i="7"/>
  <c r="U944" i="7" s="1"/>
  <c r="T932" i="7"/>
  <c r="U932" i="7" s="1"/>
  <c r="T920" i="7"/>
  <c r="U920" i="7" s="1"/>
  <c r="T908" i="7"/>
  <c r="U908" i="7" s="1"/>
  <c r="T896" i="7"/>
  <c r="U896" i="7" s="1"/>
  <c r="T884" i="7"/>
  <c r="U884" i="7" s="1"/>
  <c r="T872" i="7"/>
  <c r="U872" i="7" s="1"/>
  <c r="T860" i="7"/>
  <c r="U860" i="7" s="1"/>
  <c r="T848" i="7"/>
  <c r="U848" i="7" s="1"/>
  <c r="T836" i="7"/>
  <c r="U836" i="7" s="1"/>
  <c r="T824" i="7"/>
  <c r="U824" i="7" s="1"/>
  <c r="T812" i="7"/>
  <c r="U812" i="7" s="1"/>
  <c r="T800" i="7"/>
  <c r="U800" i="7" s="1"/>
  <c r="T788" i="7"/>
  <c r="U788" i="7" s="1"/>
  <c r="T776" i="7"/>
  <c r="U776" i="7" s="1"/>
  <c r="T764" i="7"/>
  <c r="U764" i="7" s="1"/>
  <c r="T752" i="7"/>
  <c r="U752" i="7" s="1"/>
  <c r="T740" i="7"/>
  <c r="U740" i="7" s="1"/>
  <c r="T728" i="7"/>
  <c r="U728" i="7" s="1"/>
  <c r="T716" i="7"/>
  <c r="U716" i="7" s="1"/>
  <c r="T704" i="7"/>
  <c r="U704" i="7" s="1"/>
  <c r="T692" i="7"/>
  <c r="U692" i="7" s="1"/>
  <c r="T680" i="7"/>
  <c r="U680" i="7" s="1"/>
  <c r="T668" i="7"/>
  <c r="U668" i="7" s="1"/>
  <c r="T656" i="7"/>
  <c r="U656" i="7" s="1"/>
  <c r="T644" i="7"/>
  <c r="U644" i="7" s="1"/>
  <c r="T632" i="7"/>
  <c r="U632" i="7" s="1"/>
  <c r="T1345" i="7"/>
  <c r="U1345" i="7" s="1"/>
  <c r="T1177" i="7"/>
  <c r="U1177" i="7" s="1"/>
  <c r="T1141" i="7"/>
  <c r="U1141" i="7" s="1"/>
  <c r="T1051" i="7"/>
  <c r="U1051" i="7" s="1"/>
  <c r="T747" i="7"/>
  <c r="U747" i="7" s="1"/>
  <c r="T711" i="7"/>
  <c r="U711" i="7" s="1"/>
  <c r="T616" i="7"/>
  <c r="U616" i="7" s="1"/>
  <c r="T604" i="7"/>
  <c r="U604" i="7" s="1"/>
  <c r="T592" i="7"/>
  <c r="U592" i="7" s="1"/>
  <c r="T580" i="7"/>
  <c r="U580" i="7" s="1"/>
  <c r="T568" i="7"/>
  <c r="U568" i="7" s="1"/>
  <c r="T1015" i="7"/>
  <c r="U1015" i="7" s="1"/>
  <c r="T979" i="7"/>
  <c r="U979" i="7" s="1"/>
  <c r="T943" i="7"/>
  <c r="U943" i="7" s="1"/>
  <c r="T907" i="7"/>
  <c r="U907" i="7" s="1"/>
  <c r="T871" i="7"/>
  <c r="U871" i="7" s="1"/>
  <c r="T835" i="7"/>
  <c r="U835" i="7" s="1"/>
  <c r="T799" i="7"/>
  <c r="U799" i="7" s="1"/>
  <c r="T758" i="7"/>
  <c r="U758" i="7" s="1"/>
  <c r="T739" i="7"/>
  <c r="U739" i="7" s="1"/>
  <c r="T722" i="7"/>
  <c r="U722" i="7" s="1"/>
  <c r="T703" i="7"/>
  <c r="U703" i="7" s="1"/>
  <c r="T686" i="7"/>
  <c r="U686" i="7" s="1"/>
  <c r="T672" i="7"/>
  <c r="U672" i="7" s="1"/>
  <c r="T655" i="7"/>
  <c r="U655" i="7" s="1"/>
  <c r="T615" i="7"/>
  <c r="U615" i="7" s="1"/>
  <c r="T603" i="7"/>
  <c r="U603" i="7" s="1"/>
  <c r="T591" i="7"/>
  <c r="U591" i="7" s="1"/>
  <c r="T579" i="7"/>
  <c r="U579" i="7" s="1"/>
  <c r="T1381" i="7"/>
  <c r="U1381" i="7" s="1"/>
  <c r="T1005" i="7"/>
  <c r="U1005" i="7" s="1"/>
  <c r="T969" i="7"/>
  <c r="U969" i="7" s="1"/>
  <c r="T933" i="7"/>
  <c r="U933" i="7" s="1"/>
  <c r="T897" i="7"/>
  <c r="U897" i="7" s="1"/>
  <c r="T861" i="7"/>
  <c r="U861" i="7" s="1"/>
  <c r="T825" i="7"/>
  <c r="U825" i="7" s="1"/>
  <c r="T753" i="7"/>
  <c r="U753" i="7" s="1"/>
  <c r="T717" i="7"/>
  <c r="U717" i="7" s="1"/>
  <c r="T679" i="7"/>
  <c r="U679" i="7" s="1"/>
  <c r="T660" i="7"/>
  <c r="U660" i="7" s="1"/>
  <c r="T659" i="7"/>
  <c r="U659" i="7" s="1"/>
  <c r="T614" i="7"/>
  <c r="U614" i="7" s="1"/>
  <c r="T602" i="7"/>
  <c r="U602" i="7" s="1"/>
  <c r="T590" i="7"/>
  <c r="U590" i="7" s="1"/>
  <c r="T578" i="7"/>
  <c r="U578" i="7" s="1"/>
  <c r="T566" i="7"/>
  <c r="U566" i="7" s="1"/>
  <c r="T1590" i="7"/>
  <c r="U1590" i="7" s="1"/>
  <c r="T661" i="7"/>
  <c r="U661" i="7" s="1"/>
  <c r="T658" i="7"/>
  <c r="U658" i="7" s="1"/>
  <c r="T657" i="7"/>
  <c r="U657" i="7" s="1"/>
  <c r="T1201" i="7"/>
  <c r="U1201" i="7" s="1"/>
  <c r="T1165" i="7"/>
  <c r="U1165" i="7" s="1"/>
  <c r="T759" i="7"/>
  <c r="U759" i="7" s="1"/>
  <c r="T723" i="7"/>
  <c r="U723" i="7" s="1"/>
  <c r="T687" i="7"/>
  <c r="U687" i="7" s="1"/>
  <c r="T1061" i="7"/>
  <c r="U1061" i="7" s="1"/>
  <c r="T1003" i="7"/>
  <c r="U1003" i="7" s="1"/>
  <c r="T967" i="7"/>
  <c r="U967" i="7" s="1"/>
  <c r="T931" i="7"/>
  <c r="U931" i="7" s="1"/>
  <c r="T895" i="7"/>
  <c r="U895" i="7" s="1"/>
  <c r="T859" i="7"/>
  <c r="U859" i="7" s="1"/>
  <c r="T823" i="7"/>
  <c r="U823" i="7" s="1"/>
  <c r="T789" i="7"/>
  <c r="U789" i="7" s="1"/>
  <c r="T777" i="7"/>
  <c r="U777" i="7" s="1"/>
  <c r="T751" i="7"/>
  <c r="U751" i="7" s="1"/>
  <c r="T734" i="7"/>
  <c r="U734" i="7" s="1"/>
  <c r="T715" i="7"/>
  <c r="U715" i="7" s="1"/>
  <c r="T698" i="7"/>
  <c r="U698" i="7" s="1"/>
  <c r="T662" i="7"/>
  <c r="U662" i="7" s="1"/>
  <c r="T643" i="7"/>
  <c r="U643" i="7" s="1"/>
  <c r="T637" i="7"/>
  <c r="U637" i="7" s="1"/>
  <c r="T636" i="7"/>
  <c r="U636" i="7" s="1"/>
  <c r="T1554" i="7"/>
  <c r="U1554" i="7" s="1"/>
  <c r="T1237" i="7"/>
  <c r="U1237" i="7" s="1"/>
  <c r="T1111" i="7"/>
  <c r="U1111" i="7" s="1"/>
  <c r="T1050" i="7"/>
  <c r="U1050" i="7" s="1"/>
  <c r="T993" i="7"/>
  <c r="U993" i="7" s="1"/>
  <c r="T957" i="7"/>
  <c r="U957" i="7" s="1"/>
  <c r="T921" i="7"/>
  <c r="U921" i="7" s="1"/>
  <c r="T885" i="7"/>
  <c r="U885" i="7" s="1"/>
  <c r="T849" i="7"/>
  <c r="U849" i="7" s="1"/>
  <c r="T813" i="7"/>
  <c r="U813" i="7" s="1"/>
  <c r="T765" i="7"/>
  <c r="U765" i="7" s="1"/>
  <c r="T729" i="7"/>
  <c r="U729" i="7" s="1"/>
  <c r="T693" i="7"/>
  <c r="U693" i="7" s="1"/>
  <c r="T648" i="7"/>
  <c r="U648" i="7" s="1"/>
  <c r="T647" i="7"/>
  <c r="U647" i="7" s="1"/>
  <c r="T638" i="7"/>
  <c r="U638" i="7" s="1"/>
  <c r="T635" i="7"/>
  <c r="U635" i="7" s="1"/>
  <c r="T626" i="7"/>
  <c r="U626" i="7" s="1"/>
  <c r="T623" i="7"/>
  <c r="U623" i="7" s="1"/>
  <c r="T610" i="7"/>
  <c r="U610" i="7" s="1"/>
  <c r="T598" i="7"/>
  <c r="U598" i="7" s="1"/>
  <c r="T586" i="7"/>
  <c r="U586" i="7" s="1"/>
  <c r="T574" i="7"/>
  <c r="U574" i="7" s="1"/>
  <c r="T562" i="7"/>
  <c r="U562" i="7" s="1"/>
  <c r="T1037" i="7"/>
  <c r="U1037" i="7" s="1"/>
  <c r="T681" i="7"/>
  <c r="U681" i="7" s="1"/>
  <c r="T663" i="7"/>
  <c r="U663" i="7" s="1"/>
  <c r="T649" i="7"/>
  <c r="U649" i="7" s="1"/>
  <c r="T646" i="7"/>
  <c r="U646" i="7" s="1"/>
  <c r="T645" i="7"/>
  <c r="U645" i="7" s="1"/>
  <c r="T639" i="7"/>
  <c r="U639" i="7" s="1"/>
  <c r="T634" i="7"/>
  <c r="U634" i="7" s="1"/>
  <c r="T633" i="7"/>
  <c r="U633" i="7" s="1"/>
  <c r="T627" i="7"/>
  <c r="U627" i="7" s="1"/>
  <c r="T622" i="7"/>
  <c r="U622" i="7" s="1"/>
  <c r="T609" i="7"/>
  <c r="U609" i="7" s="1"/>
  <c r="T597" i="7"/>
  <c r="U597" i="7" s="1"/>
  <c r="T585" i="7"/>
  <c r="U585" i="7" s="1"/>
  <c r="T1273" i="7"/>
  <c r="U1273" i="7" s="1"/>
  <c r="T1189" i="7"/>
  <c r="U1189" i="7" s="1"/>
  <c r="T1153" i="7"/>
  <c r="U1153" i="7" s="1"/>
  <c r="T787" i="7"/>
  <c r="U787" i="7" s="1"/>
  <c r="T782" i="7"/>
  <c r="U782" i="7" s="1"/>
  <c r="T775" i="7"/>
  <c r="U775" i="7" s="1"/>
  <c r="T770" i="7"/>
  <c r="U770" i="7" s="1"/>
  <c r="T735" i="7"/>
  <c r="U735" i="7" s="1"/>
  <c r="T699" i="7"/>
  <c r="U699" i="7" s="1"/>
  <c r="T674" i="7"/>
  <c r="U674" i="7" s="1"/>
  <c r="T621" i="7"/>
  <c r="U621" i="7" s="1"/>
  <c r="T608" i="7"/>
  <c r="U608" i="7" s="1"/>
  <c r="T1117" i="7"/>
  <c r="U1117" i="7" s="1"/>
  <c r="T1035" i="7"/>
  <c r="U1035" i="7" s="1"/>
  <c r="T991" i="7"/>
  <c r="U991" i="7" s="1"/>
  <c r="T955" i="7"/>
  <c r="U955" i="7" s="1"/>
  <c r="T919" i="7"/>
  <c r="U919" i="7" s="1"/>
  <c r="T883" i="7"/>
  <c r="U883" i="7" s="1"/>
  <c r="T847" i="7"/>
  <c r="U847" i="7" s="1"/>
  <c r="T811" i="7"/>
  <c r="U811" i="7" s="1"/>
  <c r="T763" i="7"/>
  <c r="U763" i="7" s="1"/>
  <c r="T746" i="7"/>
  <c r="U746" i="7" s="1"/>
  <c r="T1309" i="7"/>
  <c r="U1309" i="7" s="1"/>
  <c r="T1017" i="7"/>
  <c r="U1017" i="7" s="1"/>
  <c r="T981" i="7"/>
  <c r="U981" i="7" s="1"/>
  <c r="T945" i="7"/>
  <c r="U945" i="7" s="1"/>
  <c r="T909" i="7"/>
  <c r="U909" i="7" s="1"/>
  <c r="T873" i="7"/>
  <c r="U873" i="7" s="1"/>
  <c r="T837" i="7"/>
  <c r="U837" i="7" s="1"/>
  <c r="T801" i="7"/>
  <c r="U801" i="7" s="1"/>
  <c r="T741" i="7"/>
  <c r="U741" i="7" s="1"/>
  <c r="T705" i="7"/>
  <c r="U705" i="7" s="1"/>
  <c r="T618" i="7"/>
  <c r="U618" i="7" s="1"/>
  <c r="T606" i="7"/>
  <c r="U606" i="7" s="1"/>
  <c r="T594" i="7"/>
  <c r="U594" i="7" s="1"/>
  <c r="T1060" i="7"/>
  <c r="U1060" i="7" s="1"/>
  <c r="T675" i="7"/>
  <c r="U675" i="7" s="1"/>
  <c r="T628" i="7"/>
  <c r="U628" i="7" s="1"/>
  <c r="T625" i="7"/>
  <c r="U625" i="7" s="1"/>
  <c r="T599" i="7"/>
  <c r="U599" i="7" s="1"/>
  <c r="T595" i="7"/>
  <c r="U595" i="7" s="1"/>
  <c r="T583" i="7"/>
  <c r="U583" i="7" s="1"/>
  <c r="T573" i="7"/>
  <c r="U573" i="7" s="1"/>
  <c r="T572" i="7"/>
  <c r="U572" i="7" s="1"/>
  <c r="T571" i="7"/>
  <c r="U571" i="7" s="1"/>
  <c r="T570" i="7"/>
  <c r="U570" i="7" s="1"/>
  <c r="T561" i="7"/>
  <c r="U561" i="7" s="1"/>
  <c r="T560" i="7"/>
  <c r="U560" i="7" s="1"/>
  <c r="T559" i="7"/>
  <c r="U559" i="7" s="1"/>
  <c r="T558" i="7"/>
  <c r="U558" i="7" s="1"/>
  <c r="T557" i="7"/>
  <c r="U557" i="7" s="1"/>
  <c r="T543" i="7"/>
  <c r="U543" i="7" s="1"/>
  <c r="T531" i="7"/>
  <c r="U531" i="7" s="1"/>
  <c r="T519" i="7"/>
  <c r="U519" i="7" s="1"/>
  <c r="T507" i="7"/>
  <c r="U507" i="7" s="1"/>
  <c r="T495" i="7"/>
  <c r="U495" i="7" s="1"/>
  <c r="T483" i="7"/>
  <c r="U483" i="7" s="1"/>
  <c r="T471" i="7"/>
  <c r="U471" i="7" s="1"/>
  <c r="T459" i="7"/>
  <c r="U459" i="7" s="1"/>
  <c r="T447" i="7"/>
  <c r="U447" i="7" s="1"/>
  <c r="T435" i="7"/>
  <c r="U435" i="7" s="1"/>
  <c r="T423" i="7"/>
  <c r="U423" i="7" s="1"/>
  <c r="T411" i="7"/>
  <c r="U411" i="7" s="1"/>
  <c r="T399" i="7"/>
  <c r="U399" i="7" s="1"/>
  <c r="T387" i="7"/>
  <c r="U387" i="7" s="1"/>
  <c r="T375" i="7"/>
  <c r="U375" i="7" s="1"/>
  <c r="T363" i="7"/>
  <c r="U363" i="7" s="1"/>
  <c r="T727" i="7"/>
  <c r="U727" i="7" s="1"/>
  <c r="T613" i="7"/>
  <c r="U613" i="7" s="1"/>
  <c r="T588" i="7"/>
  <c r="U588" i="7" s="1"/>
  <c r="T556" i="7"/>
  <c r="U556" i="7" s="1"/>
  <c r="T555" i="7"/>
  <c r="U555" i="7" s="1"/>
  <c r="T554" i="7"/>
  <c r="U554" i="7" s="1"/>
  <c r="T542" i="7"/>
  <c r="U542" i="7" s="1"/>
  <c r="T530" i="7"/>
  <c r="U530" i="7" s="1"/>
  <c r="T518" i="7"/>
  <c r="U518" i="7" s="1"/>
  <c r="T506" i="7"/>
  <c r="U506" i="7" s="1"/>
  <c r="T494" i="7"/>
  <c r="U494" i="7" s="1"/>
  <c r="T482" i="7"/>
  <c r="U482" i="7" s="1"/>
  <c r="T470" i="7"/>
  <c r="U470" i="7" s="1"/>
  <c r="T458" i="7"/>
  <c r="U458" i="7" s="1"/>
  <c r="T446" i="7"/>
  <c r="U446" i="7" s="1"/>
  <c r="T434" i="7"/>
  <c r="U434" i="7" s="1"/>
  <c r="T422" i="7"/>
  <c r="U422" i="7" s="1"/>
  <c r="T410" i="7"/>
  <c r="U410" i="7" s="1"/>
  <c r="T398" i="7"/>
  <c r="U398" i="7" s="1"/>
  <c r="T386" i="7"/>
  <c r="U386" i="7" s="1"/>
  <c r="T669" i="7"/>
  <c r="U669" i="7" s="1"/>
  <c r="T619" i="7"/>
  <c r="U619" i="7" s="1"/>
  <c r="T596" i="7"/>
  <c r="U596" i="7" s="1"/>
  <c r="T584" i="7"/>
  <c r="U584" i="7" s="1"/>
  <c r="T553" i="7"/>
  <c r="U553" i="7" s="1"/>
  <c r="T541" i="7"/>
  <c r="U541" i="7" s="1"/>
  <c r="T529" i="7"/>
  <c r="U529" i="7" s="1"/>
  <c r="T517" i="7"/>
  <c r="U517" i="7" s="1"/>
  <c r="T505" i="7"/>
  <c r="U505" i="7" s="1"/>
  <c r="T493" i="7"/>
  <c r="U493" i="7" s="1"/>
  <c r="T481" i="7"/>
  <c r="U481" i="7" s="1"/>
  <c r="T469" i="7"/>
  <c r="U469" i="7" s="1"/>
  <c r="T457" i="7"/>
  <c r="U457" i="7" s="1"/>
  <c r="T445" i="7"/>
  <c r="U445" i="7" s="1"/>
  <c r="T433" i="7"/>
  <c r="U433" i="7" s="1"/>
  <c r="T421" i="7"/>
  <c r="U421" i="7" s="1"/>
  <c r="T409" i="7"/>
  <c r="U409" i="7" s="1"/>
  <c r="T397" i="7"/>
  <c r="U397" i="7" s="1"/>
  <c r="T385" i="7"/>
  <c r="U385" i="7" s="1"/>
  <c r="T373" i="7"/>
  <c r="U373" i="7" s="1"/>
  <c r="T361" i="7"/>
  <c r="U361" i="7" s="1"/>
  <c r="T667" i="7"/>
  <c r="U667" i="7" s="1"/>
  <c r="T600" i="7"/>
  <c r="U600" i="7" s="1"/>
  <c r="T589" i="7"/>
  <c r="U589" i="7" s="1"/>
  <c r="T563" i="7"/>
  <c r="U563" i="7" s="1"/>
  <c r="T552" i="7"/>
  <c r="U552" i="7" s="1"/>
  <c r="T540" i="7"/>
  <c r="U540" i="7" s="1"/>
  <c r="T528" i="7"/>
  <c r="U528" i="7" s="1"/>
  <c r="T516" i="7"/>
  <c r="U516" i="7" s="1"/>
  <c r="T504" i="7"/>
  <c r="U504" i="7" s="1"/>
  <c r="T492" i="7"/>
  <c r="U492" i="7" s="1"/>
  <c r="T480" i="7"/>
  <c r="U480" i="7" s="1"/>
  <c r="T468" i="7"/>
  <c r="U468" i="7" s="1"/>
  <c r="T456" i="7"/>
  <c r="U456" i="7" s="1"/>
  <c r="T444" i="7"/>
  <c r="U444" i="7" s="1"/>
  <c r="T631" i="7"/>
  <c r="U631" i="7" s="1"/>
  <c r="T575" i="7"/>
  <c r="U575" i="7" s="1"/>
  <c r="T551" i="7"/>
  <c r="U551" i="7" s="1"/>
  <c r="T539" i="7"/>
  <c r="U539" i="7" s="1"/>
  <c r="T527" i="7"/>
  <c r="U527" i="7" s="1"/>
  <c r="T515" i="7"/>
  <c r="U515" i="7" s="1"/>
  <c r="T503" i="7"/>
  <c r="U503" i="7" s="1"/>
  <c r="T491" i="7"/>
  <c r="U491" i="7" s="1"/>
  <c r="T479" i="7"/>
  <c r="U479" i="7" s="1"/>
  <c r="T467" i="7"/>
  <c r="U467" i="7" s="1"/>
  <c r="T455" i="7"/>
  <c r="U455" i="7" s="1"/>
  <c r="T443" i="7"/>
  <c r="U443" i="7" s="1"/>
  <c r="T431" i="7"/>
  <c r="U431" i="7" s="1"/>
  <c r="T419" i="7"/>
  <c r="U419" i="7" s="1"/>
  <c r="T407" i="7"/>
  <c r="U407" i="7" s="1"/>
  <c r="T395" i="7"/>
  <c r="U395" i="7" s="1"/>
  <c r="T383" i="7"/>
  <c r="U383" i="7" s="1"/>
  <c r="T371" i="7"/>
  <c r="U371" i="7" s="1"/>
  <c r="T650" i="7"/>
  <c r="U650" i="7" s="1"/>
  <c r="T601" i="7"/>
  <c r="U601" i="7" s="1"/>
  <c r="T564" i="7"/>
  <c r="U564" i="7" s="1"/>
  <c r="T550" i="7"/>
  <c r="U550" i="7" s="1"/>
  <c r="T538" i="7"/>
  <c r="U538" i="7" s="1"/>
  <c r="T526" i="7"/>
  <c r="U526" i="7" s="1"/>
  <c r="T514" i="7"/>
  <c r="U514" i="7" s="1"/>
  <c r="T502" i="7"/>
  <c r="U502" i="7" s="1"/>
  <c r="T490" i="7"/>
  <c r="U490" i="7" s="1"/>
  <c r="T478" i="7"/>
  <c r="U478" i="7" s="1"/>
  <c r="T466" i="7"/>
  <c r="U466" i="7" s="1"/>
  <c r="T454" i="7"/>
  <c r="U454" i="7" s="1"/>
  <c r="T442" i="7"/>
  <c r="U442" i="7" s="1"/>
  <c r="T430" i="7"/>
  <c r="U430" i="7" s="1"/>
  <c r="T418" i="7"/>
  <c r="U418" i="7" s="1"/>
  <c r="T406" i="7"/>
  <c r="U406" i="7" s="1"/>
  <c r="T394" i="7"/>
  <c r="U394" i="7" s="1"/>
  <c r="T620" i="7"/>
  <c r="U620" i="7" s="1"/>
  <c r="T617" i="7"/>
  <c r="U617" i="7" s="1"/>
  <c r="T607" i="7"/>
  <c r="U607" i="7" s="1"/>
  <c r="T593" i="7"/>
  <c r="U593" i="7" s="1"/>
  <c r="T565" i="7"/>
  <c r="U565" i="7" s="1"/>
  <c r="T549" i="7"/>
  <c r="U549" i="7" s="1"/>
  <c r="T537" i="7"/>
  <c r="U537" i="7" s="1"/>
  <c r="T525" i="7"/>
  <c r="U525" i="7" s="1"/>
  <c r="T513" i="7"/>
  <c r="U513" i="7" s="1"/>
  <c r="T501" i="7"/>
  <c r="U501" i="7" s="1"/>
  <c r="T489" i="7"/>
  <c r="U489" i="7" s="1"/>
  <c r="T477" i="7"/>
  <c r="U477" i="7" s="1"/>
  <c r="T465" i="7"/>
  <c r="U465" i="7" s="1"/>
  <c r="T453" i="7"/>
  <c r="U453" i="7" s="1"/>
  <c r="T441" i="7"/>
  <c r="U441" i="7" s="1"/>
  <c r="T429" i="7"/>
  <c r="U429" i="7" s="1"/>
  <c r="T417" i="7"/>
  <c r="U417" i="7" s="1"/>
  <c r="T405" i="7"/>
  <c r="U405" i="7" s="1"/>
  <c r="T393" i="7"/>
  <c r="U393" i="7" s="1"/>
  <c r="T691" i="7"/>
  <c r="U691" i="7" s="1"/>
  <c r="T670" i="7"/>
  <c r="U670" i="7" s="1"/>
  <c r="T576" i="7"/>
  <c r="U576" i="7" s="1"/>
  <c r="T548" i="7"/>
  <c r="U548" i="7" s="1"/>
  <c r="T536" i="7"/>
  <c r="U536" i="7" s="1"/>
  <c r="T524" i="7"/>
  <c r="U524" i="7" s="1"/>
  <c r="T512" i="7"/>
  <c r="U512" i="7" s="1"/>
  <c r="T500" i="7"/>
  <c r="U500" i="7" s="1"/>
  <c r="T488" i="7"/>
  <c r="U488" i="7" s="1"/>
  <c r="T476" i="7"/>
  <c r="U476" i="7" s="1"/>
  <c r="T464" i="7"/>
  <c r="U464" i="7" s="1"/>
  <c r="T452" i="7"/>
  <c r="U452" i="7" s="1"/>
  <c r="T440" i="7"/>
  <c r="U440" i="7" s="1"/>
  <c r="T428" i="7"/>
  <c r="U428" i="7" s="1"/>
  <c r="T416" i="7"/>
  <c r="U416" i="7" s="1"/>
  <c r="T404" i="7"/>
  <c r="U404" i="7" s="1"/>
  <c r="T392" i="7"/>
  <c r="U392" i="7" s="1"/>
  <c r="T380" i="7"/>
  <c r="U380" i="7" s="1"/>
  <c r="T368" i="7"/>
  <c r="U368" i="7" s="1"/>
  <c r="T640" i="7"/>
  <c r="U640" i="7" s="1"/>
  <c r="T624" i="7"/>
  <c r="U624" i="7" s="1"/>
  <c r="T611" i="7"/>
  <c r="U611" i="7" s="1"/>
  <c r="T581" i="7"/>
  <c r="U581" i="7" s="1"/>
  <c r="T547" i="7"/>
  <c r="U547" i="7" s="1"/>
  <c r="T535" i="7"/>
  <c r="U535" i="7" s="1"/>
  <c r="T523" i="7"/>
  <c r="U523" i="7" s="1"/>
  <c r="T511" i="7"/>
  <c r="U511" i="7" s="1"/>
  <c r="T499" i="7"/>
  <c r="U499" i="7" s="1"/>
  <c r="T577" i="7"/>
  <c r="U577" i="7" s="1"/>
  <c r="T567" i="7"/>
  <c r="U567" i="7" s="1"/>
  <c r="T546" i="7"/>
  <c r="U546" i="7" s="1"/>
  <c r="T534" i="7"/>
  <c r="U534" i="7" s="1"/>
  <c r="T522" i="7"/>
  <c r="U522" i="7" s="1"/>
  <c r="T510" i="7"/>
  <c r="U510" i="7" s="1"/>
  <c r="T498" i="7"/>
  <c r="U498" i="7" s="1"/>
  <c r="T486" i="7"/>
  <c r="U486" i="7" s="1"/>
  <c r="T474" i="7"/>
  <c r="U474" i="7" s="1"/>
  <c r="T462" i="7"/>
  <c r="U462" i="7" s="1"/>
  <c r="T450" i="7"/>
  <c r="U450" i="7" s="1"/>
  <c r="T438" i="7"/>
  <c r="U438" i="7" s="1"/>
  <c r="T426" i="7"/>
  <c r="U426" i="7" s="1"/>
  <c r="T414" i="7"/>
  <c r="U414" i="7" s="1"/>
  <c r="T402" i="7"/>
  <c r="U402" i="7" s="1"/>
  <c r="T390" i="7"/>
  <c r="U390" i="7" s="1"/>
  <c r="T378" i="7"/>
  <c r="U378" i="7" s="1"/>
  <c r="T366" i="7"/>
  <c r="U366" i="7" s="1"/>
  <c r="T533" i="7"/>
  <c r="U533" i="7" s="1"/>
  <c r="T520" i="7"/>
  <c r="U520" i="7" s="1"/>
  <c r="T497" i="7"/>
  <c r="U497" i="7" s="1"/>
  <c r="T376" i="7"/>
  <c r="U376" i="7" s="1"/>
  <c r="T365" i="7"/>
  <c r="U365" i="7" s="1"/>
  <c r="T346" i="7"/>
  <c r="U346" i="7" s="1"/>
  <c r="T334" i="7"/>
  <c r="U334" i="7" s="1"/>
  <c r="T322" i="7"/>
  <c r="U322" i="7" s="1"/>
  <c r="T310" i="7"/>
  <c r="U310" i="7" s="1"/>
  <c r="T298" i="7"/>
  <c r="U298" i="7" s="1"/>
  <c r="T286" i="7"/>
  <c r="U286" i="7" s="1"/>
  <c r="T274" i="7"/>
  <c r="U274" i="7" s="1"/>
  <c r="T262" i="7"/>
  <c r="U262" i="7" s="1"/>
  <c r="T250" i="7"/>
  <c r="U250" i="7" s="1"/>
  <c r="T238" i="7"/>
  <c r="U238" i="7" s="1"/>
  <c r="T226" i="7"/>
  <c r="U226" i="7" s="1"/>
  <c r="T214" i="7"/>
  <c r="U214" i="7" s="1"/>
  <c r="T202" i="7"/>
  <c r="U202" i="7" s="1"/>
  <c r="T190" i="7"/>
  <c r="U190" i="7" s="1"/>
  <c r="T178" i="7"/>
  <c r="U178" i="7" s="1"/>
  <c r="T166" i="7"/>
  <c r="U166" i="7" s="1"/>
  <c r="T154" i="7"/>
  <c r="U154" i="7" s="1"/>
  <c r="T142" i="7"/>
  <c r="U142" i="7" s="1"/>
  <c r="T130" i="7"/>
  <c r="U130" i="7" s="1"/>
  <c r="T118" i="7"/>
  <c r="U118" i="7" s="1"/>
  <c r="T106" i="7"/>
  <c r="U106" i="7" s="1"/>
  <c r="T94" i="7"/>
  <c r="U94" i="7" s="1"/>
  <c r="T82" i="7"/>
  <c r="U82" i="7" s="1"/>
  <c r="T70" i="7"/>
  <c r="U70" i="7" s="1"/>
  <c r="T58" i="7"/>
  <c r="U58" i="7" s="1"/>
  <c r="T46" i="7"/>
  <c r="U46" i="7" s="1"/>
  <c r="T34" i="7"/>
  <c r="U34" i="7" s="1"/>
  <c r="T22" i="7"/>
  <c r="U22" i="7" s="1"/>
  <c r="T14" i="7"/>
  <c r="U14" i="7" s="1"/>
  <c r="T427" i="7"/>
  <c r="U427" i="7" s="1"/>
  <c r="T413" i="7"/>
  <c r="U413" i="7" s="1"/>
  <c r="T391" i="7"/>
  <c r="U391" i="7" s="1"/>
  <c r="T345" i="7"/>
  <c r="U345" i="7" s="1"/>
  <c r="T333" i="7"/>
  <c r="U333" i="7" s="1"/>
  <c r="T321" i="7"/>
  <c r="U321" i="7" s="1"/>
  <c r="T309" i="7"/>
  <c r="U309" i="7" s="1"/>
  <c r="T297" i="7"/>
  <c r="U297" i="7" s="1"/>
  <c r="T285" i="7"/>
  <c r="U285" i="7" s="1"/>
  <c r="T273" i="7"/>
  <c r="U273" i="7" s="1"/>
  <c r="T261" i="7"/>
  <c r="U261" i="7" s="1"/>
  <c r="T249" i="7"/>
  <c r="U249" i="7" s="1"/>
  <c r="T237" i="7"/>
  <c r="U237" i="7" s="1"/>
  <c r="T225" i="7"/>
  <c r="U225" i="7" s="1"/>
  <c r="T213" i="7"/>
  <c r="U213" i="7" s="1"/>
  <c r="T201" i="7"/>
  <c r="U201" i="7" s="1"/>
  <c r="T189" i="7"/>
  <c r="U189" i="7" s="1"/>
  <c r="T177" i="7"/>
  <c r="U177" i="7" s="1"/>
  <c r="T165" i="7"/>
  <c r="U165" i="7" s="1"/>
  <c r="T153" i="7"/>
  <c r="U153" i="7" s="1"/>
  <c r="T141" i="7"/>
  <c r="U141" i="7" s="1"/>
  <c r="T129" i="7"/>
  <c r="U129" i="7" s="1"/>
  <c r="T117" i="7"/>
  <c r="U117" i="7" s="1"/>
  <c r="T105" i="7"/>
  <c r="U105" i="7" s="1"/>
  <c r="T93" i="7"/>
  <c r="U93" i="7" s="1"/>
  <c r="T81" i="7"/>
  <c r="U81" i="7" s="1"/>
  <c r="T69" i="7"/>
  <c r="U69" i="7" s="1"/>
  <c r="T57" i="7"/>
  <c r="U57" i="7" s="1"/>
  <c r="T45" i="7"/>
  <c r="U45" i="7" s="1"/>
  <c r="T33" i="7"/>
  <c r="U33" i="7" s="1"/>
  <c r="T21" i="7"/>
  <c r="U21" i="7" s="1"/>
  <c r="T19" i="7"/>
  <c r="U19" i="7" s="1"/>
  <c r="T612" i="7"/>
  <c r="U612" i="7" s="1"/>
  <c r="T569" i="7"/>
  <c r="U569" i="7" s="1"/>
  <c r="T424" i="7"/>
  <c r="U424" i="7" s="1"/>
  <c r="T388" i="7"/>
  <c r="U388" i="7" s="1"/>
  <c r="T377" i="7"/>
  <c r="U377" i="7" s="1"/>
  <c r="T372" i="7"/>
  <c r="U372" i="7" s="1"/>
  <c r="T358" i="7"/>
  <c r="U358" i="7" s="1"/>
  <c r="T344" i="7"/>
  <c r="U344" i="7" s="1"/>
  <c r="T332" i="7"/>
  <c r="U332" i="7" s="1"/>
  <c r="T320" i="7"/>
  <c r="U320" i="7" s="1"/>
  <c r="T308" i="7"/>
  <c r="U308" i="7" s="1"/>
  <c r="T296" i="7"/>
  <c r="U296" i="7" s="1"/>
  <c r="T284" i="7"/>
  <c r="U284" i="7" s="1"/>
  <c r="T272" i="7"/>
  <c r="U272" i="7" s="1"/>
  <c r="T260" i="7"/>
  <c r="U260" i="7" s="1"/>
  <c r="T248" i="7"/>
  <c r="U248" i="7" s="1"/>
  <c r="T236" i="7"/>
  <c r="U236" i="7" s="1"/>
  <c r="T224" i="7"/>
  <c r="U224" i="7" s="1"/>
  <c r="T212" i="7"/>
  <c r="U212" i="7" s="1"/>
  <c r="T200" i="7"/>
  <c r="U200" i="7" s="1"/>
  <c r="T188" i="7"/>
  <c r="U188" i="7" s="1"/>
  <c r="T176" i="7"/>
  <c r="U176" i="7" s="1"/>
  <c r="T164" i="7"/>
  <c r="U164" i="7" s="1"/>
  <c r="T152" i="7"/>
  <c r="U152" i="7" s="1"/>
  <c r="T140" i="7"/>
  <c r="U140" i="7" s="1"/>
  <c r="T128" i="7"/>
  <c r="U128" i="7" s="1"/>
  <c r="T116" i="7"/>
  <c r="U116" i="7" s="1"/>
  <c r="T104" i="7"/>
  <c r="U104" i="7" s="1"/>
  <c r="T92" i="7"/>
  <c r="U92" i="7" s="1"/>
  <c r="T80" i="7"/>
  <c r="U80" i="7" s="1"/>
  <c r="T68" i="7"/>
  <c r="U68" i="7" s="1"/>
  <c r="T56" i="7"/>
  <c r="U56" i="7" s="1"/>
  <c r="T44" i="7"/>
  <c r="U44" i="7" s="1"/>
  <c r="T32" i="7"/>
  <c r="U32" i="7" s="1"/>
  <c r="T11" i="7"/>
  <c r="U11" i="7" s="1"/>
  <c r="T432" i="7"/>
  <c r="U432" i="7" s="1"/>
  <c r="T396" i="7"/>
  <c r="U396" i="7" s="1"/>
  <c r="T382" i="7"/>
  <c r="U382" i="7" s="1"/>
  <c r="T367" i="7"/>
  <c r="U367" i="7" s="1"/>
  <c r="T359" i="7"/>
  <c r="U359" i="7" s="1"/>
  <c r="T357" i="7"/>
  <c r="U357" i="7" s="1"/>
  <c r="T343" i="7"/>
  <c r="U343" i="7" s="1"/>
  <c r="T331" i="7"/>
  <c r="U331" i="7" s="1"/>
  <c r="T319" i="7"/>
  <c r="U319" i="7" s="1"/>
  <c r="T307" i="7"/>
  <c r="U307" i="7" s="1"/>
  <c r="T295" i="7"/>
  <c r="U295" i="7" s="1"/>
  <c r="T283" i="7"/>
  <c r="U283" i="7" s="1"/>
  <c r="T271" i="7"/>
  <c r="U271" i="7" s="1"/>
  <c r="T259" i="7"/>
  <c r="U259" i="7" s="1"/>
  <c r="T247" i="7"/>
  <c r="U247" i="7" s="1"/>
  <c r="T235" i="7"/>
  <c r="U235" i="7" s="1"/>
  <c r="T223" i="7"/>
  <c r="U223" i="7" s="1"/>
  <c r="T211" i="7"/>
  <c r="U211" i="7" s="1"/>
  <c r="T199" i="7"/>
  <c r="U199" i="7" s="1"/>
  <c r="T187" i="7"/>
  <c r="U187" i="7" s="1"/>
  <c r="T175" i="7"/>
  <c r="U175" i="7" s="1"/>
  <c r="T163" i="7"/>
  <c r="U163" i="7" s="1"/>
  <c r="T151" i="7"/>
  <c r="U151" i="7" s="1"/>
  <c r="T139" i="7"/>
  <c r="U139" i="7" s="1"/>
  <c r="T127" i="7"/>
  <c r="U127" i="7" s="1"/>
  <c r="T115" i="7"/>
  <c r="U115" i="7" s="1"/>
  <c r="T103" i="7"/>
  <c r="U103" i="7" s="1"/>
  <c r="T91" i="7"/>
  <c r="U91" i="7" s="1"/>
  <c r="T79" i="7"/>
  <c r="U79" i="7" s="1"/>
  <c r="T67" i="7"/>
  <c r="U67" i="7" s="1"/>
  <c r="T55" i="7"/>
  <c r="U55" i="7" s="1"/>
  <c r="T43" i="7"/>
  <c r="U43" i="7" s="1"/>
  <c r="T31" i="7"/>
  <c r="U31" i="7" s="1"/>
  <c r="T13" i="7"/>
  <c r="U13" i="7" s="1"/>
  <c r="T10" i="7"/>
  <c r="U10" i="7" s="1"/>
  <c r="T5" i="7"/>
  <c r="U5" i="7" s="1"/>
  <c r="T710" i="7"/>
  <c r="U710" i="7" s="1"/>
  <c r="T582" i="7"/>
  <c r="U582" i="7" s="1"/>
  <c r="T544" i="7"/>
  <c r="U544" i="7" s="1"/>
  <c r="T521" i="7"/>
  <c r="U521" i="7" s="1"/>
  <c r="T508" i="7"/>
  <c r="U508" i="7" s="1"/>
  <c r="T360" i="7"/>
  <c r="U360" i="7" s="1"/>
  <c r="T356" i="7"/>
  <c r="U356" i="7" s="1"/>
  <c r="T342" i="7"/>
  <c r="U342" i="7" s="1"/>
  <c r="T330" i="7"/>
  <c r="U330" i="7" s="1"/>
  <c r="T318" i="7"/>
  <c r="U318" i="7" s="1"/>
  <c r="T306" i="7"/>
  <c r="U306" i="7" s="1"/>
  <c r="T294" i="7"/>
  <c r="U294" i="7" s="1"/>
  <c r="T282" i="7"/>
  <c r="U282" i="7" s="1"/>
  <c r="T270" i="7"/>
  <c r="U270" i="7" s="1"/>
  <c r="T258" i="7"/>
  <c r="U258" i="7" s="1"/>
  <c r="T246" i="7"/>
  <c r="U246" i="7" s="1"/>
  <c r="T234" i="7"/>
  <c r="U234" i="7" s="1"/>
  <c r="T222" i="7"/>
  <c r="U222" i="7" s="1"/>
  <c r="T210" i="7"/>
  <c r="U210" i="7" s="1"/>
  <c r="T198" i="7"/>
  <c r="U198" i="7" s="1"/>
  <c r="T186" i="7"/>
  <c r="U186" i="7" s="1"/>
  <c r="T174" i="7"/>
  <c r="U174" i="7" s="1"/>
  <c r="T162" i="7"/>
  <c r="U162" i="7" s="1"/>
  <c r="T150" i="7"/>
  <c r="U150" i="7" s="1"/>
  <c r="T138" i="7"/>
  <c r="U138" i="7" s="1"/>
  <c r="T126" i="7"/>
  <c r="U126" i="7" s="1"/>
  <c r="T114" i="7"/>
  <c r="U114" i="7" s="1"/>
  <c r="T102" i="7"/>
  <c r="U102" i="7" s="1"/>
  <c r="T90" i="7"/>
  <c r="U90" i="7" s="1"/>
  <c r="T78" i="7"/>
  <c r="U78" i="7" s="1"/>
  <c r="T66" i="7"/>
  <c r="U66" i="7" s="1"/>
  <c r="T54" i="7"/>
  <c r="U54" i="7" s="1"/>
  <c r="T42" i="7"/>
  <c r="U42" i="7" s="1"/>
  <c r="T30" i="7"/>
  <c r="U30" i="7" s="1"/>
  <c r="T9" i="7"/>
  <c r="U9" i="7" s="1"/>
  <c r="T682" i="7"/>
  <c r="U682" i="7" s="1"/>
  <c r="T605" i="7"/>
  <c r="U605" i="7" s="1"/>
  <c r="T487" i="7"/>
  <c r="U487" i="7" s="1"/>
  <c r="T475" i="7"/>
  <c r="U475" i="7" s="1"/>
  <c r="T463" i="7"/>
  <c r="U463" i="7" s="1"/>
  <c r="T451" i="7"/>
  <c r="U451" i="7" s="1"/>
  <c r="T439" i="7"/>
  <c r="U439" i="7" s="1"/>
  <c r="T425" i="7"/>
  <c r="U425" i="7" s="1"/>
  <c r="T403" i="7"/>
  <c r="U403" i="7" s="1"/>
  <c r="T389" i="7"/>
  <c r="U389" i="7" s="1"/>
  <c r="T355" i="7"/>
  <c r="U355" i="7" s="1"/>
  <c r="T341" i="7"/>
  <c r="U341" i="7" s="1"/>
  <c r="T329" i="7"/>
  <c r="U329" i="7" s="1"/>
  <c r="T317" i="7"/>
  <c r="U317" i="7" s="1"/>
  <c r="T305" i="7"/>
  <c r="U305" i="7" s="1"/>
  <c r="T293" i="7"/>
  <c r="U293" i="7" s="1"/>
  <c r="T281" i="7"/>
  <c r="U281" i="7" s="1"/>
  <c r="T269" i="7"/>
  <c r="U269" i="7" s="1"/>
  <c r="T257" i="7"/>
  <c r="U257" i="7" s="1"/>
  <c r="T245" i="7"/>
  <c r="U245" i="7" s="1"/>
  <c r="T233" i="7"/>
  <c r="U233" i="7" s="1"/>
  <c r="T221" i="7"/>
  <c r="U221" i="7" s="1"/>
  <c r="T209" i="7"/>
  <c r="U209" i="7" s="1"/>
  <c r="T197" i="7"/>
  <c r="U197" i="7" s="1"/>
  <c r="T185" i="7"/>
  <c r="U185" i="7" s="1"/>
  <c r="T173" i="7"/>
  <c r="U173" i="7" s="1"/>
  <c r="T161" i="7"/>
  <c r="U161" i="7" s="1"/>
  <c r="T149" i="7"/>
  <c r="U149" i="7" s="1"/>
  <c r="T137" i="7"/>
  <c r="U137" i="7" s="1"/>
  <c r="T125" i="7"/>
  <c r="U125" i="7" s="1"/>
  <c r="T113" i="7"/>
  <c r="U113" i="7" s="1"/>
  <c r="T101" i="7"/>
  <c r="U101" i="7" s="1"/>
  <c r="T89" i="7"/>
  <c r="U89" i="7" s="1"/>
  <c r="T77" i="7"/>
  <c r="U77" i="7" s="1"/>
  <c r="T65" i="7"/>
  <c r="U65" i="7" s="1"/>
  <c r="T53" i="7"/>
  <c r="U53" i="7" s="1"/>
  <c r="T41" i="7"/>
  <c r="U41" i="7" s="1"/>
  <c r="T29" i="7"/>
  <c r="U29" i="7" s="1"/>
  <c r="T8" i="7"/>
  <c r="U8" i="7" s="1"/>
  <c r="T408" i="7"/>
  <c r="U408" i="7" s="1"/>
  <c r="T374" i="7"/>
  <c r="U374" i="7" s="1"/>
  <c r="T369" i="7"/>
  <c r="U369" i="7" s="1"/>
  <c r="T362" i="7"/>
  <c r="U362" i="7" s="1"/>
  <c r="T353" i="7"/>
  <c r="U353" i="7" s="1"/>
  <c r="T352" i="7"/>
  <c r="U352" i="7" s="1"/>
  <c r="T351" i="7"/>
  <c r="U351" i="7" s="1"/>
  <c r="T339" i="7"/>
  <c r="U339" i="7" s="1"/>
  <c r="T327" i="7"/>
  <c r="U327" i="7" s="1"/>
  <c r="T315" i="7"/>
  <c r="U315" i="7" s="1"/>
  <c r="T303" i="7"/>
  <c r="U303" i="7" s="1"/>
  <c r="T291" i="7"/>
  <c r="U291" i="7" s="1"/>
  <c r="T279" i="7"/>
  <c r="U279" i="7" s="1"/>
  <c r="T267" i="7"/>
  <c r="U267" i="7" s="1"/>
  <c r="T255" i="7"/>
  <c r="U255" i="7" s="1"/>
  <c r="T243" i="7"/>
  <c r="U243" i="7" s="1"/>
  <c r="T231" i="7"/>
  <c r="U231" i="7" s="1"/>
  <c r="T219" i="7"/>
  <c r="U219" i="7" s="1"/>
  <c r="T207" i="7"/>
  <c r="U207" i="7" s="1"/>
  <c r="T195" i="7"/>
  <c r="U195" i="7" s="1"/>
  <c r="T183" i="7"/>
  <c r="U183" i="7" s="1"/>
  <c r="T171" i="7"/>
  <c r="U171" i="7" s="1"/>
  <c r="T159" i="7"/>
  <c r="U159" i="7" s="1"/>
  <c r="T147" i="7"/>
  <c r="U147" i="7" s="1"/>
  <c r="T135" i="7"/>
  <c r="U135" i="7" s="1"/>
  <c r="T123" i="7"/>
  <c r="U123" i="7" s="1"/>
  <c r="T111" i="7"/>
  <c r="U111" i="7" s="1"/>
  <c r="T99" i="7"/>
  <c r="U99" i="7" s="1"/>
  <c r="T87" i="7"/>
  <c r="U87" i="7" s="1"/>
  <c r="T75" i="7"/>
  <c r="U75" i="7" s="1"/>
  <c r="T63" i="7"/>
  <c r="U63" i="7" s="1"/>
  <c r="T51" i="7"/>
  <c r="U51" i="7" s="1"/>
  <c r="T39" i="7"/>
  <c r="U39" i="7" s="1"/>
  <c r="T27" i="7"/>
  <c r="U27" i="7" s="1"/>
  <c r="T20" i="7"/>
  <c r="U20" i="7" s="1"/>
  <c r="T18" i="7"/>
  <c r="U18" i="7" s="1"/>
  <c r="T12" i="7"/>
  <c r="U12" i="7" s="1"/>
  <c r="T4" i="7"/>
  <c r="U4" i="7" s="1"/>
  <c r="T545" i="7"/>
  <c r="U545" i="7" s="1"/>
  <c r="T532" i="7"/>
  <c r="U532" i="7" s="1"/>
  <c r="T509" i="7"/>
  <c r="U509" i="7" s="1"/>
  <c r="T496" i="7"/>
  <c r="U496" i="7" s="1"/>
  <c r="T350" i="7"/>
  <c r="U350" i="7" s="1"/>
  <c r="T338" i="7"/>
  <c r="U338" i="7" s="1"/>
  <c r="T326" i="7"/>
  <c r="U326" i="7" s="1"/>
  <c r="T314" i="7"/>
  <c r="U314" i="7" s="1"/>
  <c r="T302" i="7"/>
  <c r="U302" i="7" s="1"/>
  <c r="T290" i="7"/>
  <c r="U290" i="7" s="1"/>
  <c r="T278" i="7"/>
  <c r="U278" i="7" s="1"/>
  <c r="T266" i="7"/>
  <c r="U266" i="7" s="1"/>
  <c r="T254" i="7"/>
  <c r="U254" i="7" s="1"/>
  <c r="T242" i="7"/>
  <c r="U242" i="7" s="1"/>
  <c r="T230" i="7"/>
  <c r="U230" i="7" s="1"/>
  <c r="T218" i="7"/>
  <c r="U218" i="7" s="1"/>
  <c r="T206" i="7"/>
  <c r="U206" i="7" s="1"/>
  <c r="T194" i="7"/>
  <c r="U194" i="7" s="1"/>
  <c r="T182" i="7"/>
  <c r="U182" i="7" s="1"/>
  <c r="T170" i="7"/>
  <c r="U170" i="7" s="1"/>
  <c r="T158" i="7"/>
  <c r="U158" i="7" s="1"/>
  <c r="T146" i="7"/>
  <c r="U146" i="7" s="1"/>
  <c r="T134" i="7"/>
  <c r="U134" i="7" s="1"/>
  <c r="T122" i="7"/>
  <c r="U122" i="7" s="1"/>
  <c r="T110" i="7"/>
  <c r="U110" i="7" s="1"/>
  <c r="T98" i="7"/>
  <c r="U98" i="7" s="1"/>
  <c r="T86" i="7"/>
  <c r="U86" i="7" s="1"/>
  <c r="T74" i="7"/>
  <c r="U74" i="7" s="1"/>
  <c r="T62" i="7"/>
  <c r="U62" i="7" s="1"/>
  <c r="T50" i="7"/>
  <c r="U50" i="7" s="1"/>
  <c r="T38" i="7"/>
  <c r="U38" i="7" s="1"/>
  <c r="T26" i="7"/>
  <c r="U26" i="7" s="1"/>
  <c r="T7" i="7"/>
  <c r="U7" i="7" s="1"/>
  <c r="T587" i="7"/>
  <c r="U587" i="7" s="1"/>
  <c r="T412" i="7"/>
  <c r="U412" i="7" s="1"/>
  <c r="T473" i="7"/>
  <c r="U473" i="7" s="1"/>
  <c r="T420" i="7"/>
  <c r="U420" i="7" s="1"/>
  <c r="T384" i="7"/>
  <c r="U384" i="7" s="1"/>
  <c r="T354" i="7"/>
  <c r="U354" i="7" s="1"/>
  <c r="T324" i="7"/>
  <c r="U324" i="7" s="1"/>
  <c r="T316" i="7"/>
  <c r="U316" i="7" s="1"/>
  <c r="T288" i="7"/>
  <c r="U288" i="7" s="1"/>
  <c r="T280" i="7"/>
  <c r="U280" i="7" s="1"/>
  <c r="T252" i="7"/>
  <c r="U252" i="7" s="1"/>
  <c r="T244" i="7"/>
  <c r="U244" i="7" s="1"/>
  <c r="T216" i="7"/>
  <c r="U216" i="7" s="1"/>
  <c r="T208" i="7"/>
  <c r="U208" i="7" s="1"/>
  <c r="T180" i="7"/>
  <c r="U180" i="7" s="1"/>
  <c r="T172" i="7"/>
  <c r="U172" i="7" s="1"/>
  <c r="T144" i="7"/>
  <c r="U144" i="7" s="1"/>
  <c r="T136" i="7"/>
  <c r="U136" i="7" s="1"/>
  <c r="T108" i="7"/>
  <c r="U108" i="7" s="1"/>
  <c r="T100" i="7"/>
  <c r="U100" i="7" s="1"/>
  <c r="T72" i="7"/>
  <c r="U72" i="7" s="1"/>
  <c r="T64" i="7"/>
  <c r="U64" i="7" s="1"/>
  <c r="T36" i="7"/>
  <c r="U36" i="7" s="1"/>
  <c r="T28" i="7"/>
  <c r="U28" i="7" s="1"/>
  <c r="T448" i="7"/>
  <c r="U448" i="7" s="1"/>
  <c r="T6" i="7"/>
  <c r="U6" i="7" s="1"/>
  <c r="T335" i="7"/>
  <c r="U335" i="7" s="1"/>
  <c r="T325" i="7"/>
  <c r="U325" i="7" s="1"/>
  <c r="T299" i="7"/>
  <c r="U299" i="7" s="1"/>
  <c r="T289" i="7"/>
  <c r="U289" i="7" s="1"/>
  <c r="T263" i="7"/>
  <c r="U263" i="7" s="1"/>
  <c r="T253" i="7"/>
  <c r="U253" i="7" s="1"/>
  <c r="T227" i="7"/>
  <c r="U227" i="7" s="1"/>
  <c r="T217" i="7"/>
  <c r="U217" i="7" s="1"/>
  <c r="T191" i="7"/>
  <c r="U191" i="7" s="1"/>
  <c r="T181" i="7"/>
  <c r="U181" i="7" s="1"/>
  <c r="T155" i="7"/>
  <c r="U155" i="7" s="1"/>
  <c r="T145" i="7"/>
  <c r="U145" i="7" s="1"/>
  <c r="T119" i="7"/>
  <c r="U119" i="7" s="1"/>
  <c r="T109" i="7"/>
  <c r="U109" i="7" s="1"/>
  <c r="T83" i="7"/>
  <c r="U83" i="7" s="1"/>
  <c r="T73" i="7"/>
  <c r="U73" i="7" s="1"/>
  <c r="T47" i="7"/>
  <c r="U47" i="7" s="1"/>
  <c r="T37" i="7"/>
  <c r="U37" i="7" s="1"/>
  <c r="T485" i="7"/>
  <c r="U485" i="7" s="1"/>
  <c r="T437" i="7"/>
  <c r="U437" i="7" s="1"/>
  <c r="T401" i="7"/>
  <c r="U401" i="7" s="1"/>
  <c r="T460" i="7"/>
  <c r="U460" i="7" s="1"/>
  <c r="T415" i="7"/>
  <c r="U415" i="7" s="1"/>
  <c r="T336" i="7"/>
  <c r="U336" i="7" s="1"/>
  <c r="T328" i="7"/>
  <c r="U328" i="7" s="1"/>
  <c r="T300" i="7"/>
  <c r="U300" i="7" s="1"/>
  <c r="T292" i="7"/>
  <c r="U292" i="7" s="1"/>
  <c r="T264" i="7"/>
  <c r="U264" i="7" s="1"/>
  <c r="T256" i="7"/>
  <c r="U256" i="7" s="1"/>
  <c r="T228" i="7"/>
  <c r="U228" i="7" s="1"/>
  <c r="T220" i="7"/>
  <c r="U220" i="7" s="1"/>
  <c r="T192" i="7"/>
  <c r="U192" i="7" s="1"/>
  <c r="T184" i="7"/>
  <c r="U184" i="7" s="1"/>
  <c r="T156" i="7"/>
  <c r="U156" i="7" s="1"/>
  <c r="T148" i="7"/>
  <c r="U148" i="7" s="1"/>
  <c r="T120" i="7"/>
  <c r="U120" i="7" s="1"/>
  <c r="T112" i="7"/>
  <c r="U112" i="7" s="1"/>
  <c r="T84" i="7"/>
  <c r="U84" i="7" s="1"/>
  <c r="T76" i="7"/>
  <c r="U76" i="7" s="1"/>
  <c r="T48" i="7"/>
  <c r="U48" i="7" s="1"/>
  <c r="T40" i="7"/>
  <c r="U40" i="7" s="1"/>
  <c r="T17" i="7"/>
  <c r="U17" i="7" s="1"/>
  <c r="T15" i="7"/>
  <c r="U15" i="7" s="1"/>
  <c r="T370" i="7"/>
  <c r="U370" i="7" s="1"/>
  <c r="T449" i="7"/>
  <c r="U449" i="7" s="1"/>
  <c r="T347" i="7"/>
  <c r="U347" i="7" s="1"/>
  <c r="T337" i="7"/>
  <c r="U337" i="7" s="1"/>
  <c r="T311" i="7"/>
  <c r="U311" i="7" s="1"/>
  <c r="T301" i="7"/>
  <c r="U301" i="7" s="1"/>
  <c r="T275" i="7"/>
  <c r="U275" i="7" s="1"/>
  <c r="T265" i="7"/>
  <c r="U265" i="7" s="1"/>
  <c r="T239" i="7"/>
  <c r="U239" i="7" s="1"/>
  <c r="T229" i="7"/>
  <c r="U229" i="7" s="1"/>
  <c r="T203" i="7"/>
  <c r="U203" i="7" s="1"/>
  <c r="T193" i="7"/>
  <c r="U193" i="7" s="1"/>
  <c r="T167" i="7"/>
  <c r="U167" i="7" s="1"/>
  <c r="T157" i="7"/>
  <c r="U157" i="7" s="1"/>
  <c r="T131" i="7"/>
  <c r="U131" i="7" s="1"/>
  <c r="T121" i="7"/>
  <c r="U121" i="7" s="1"/>
  <c r="T95" i="7"/>
  <c r="U95" i="7" s="1"/>
  <c r="T85" i="7"/>
  <c r="U85" i="7" s="1"/>
  <c r="T59" i="7"/>
  <c r="U59" i="7" s="1"/>
  <c r="T49" i="7"/>
  <c r="U49" i="7" s="1"/>
  <c r="T23" i="7"/>
  <c r="U23" i="7" s="1"/>
  <c r="T16" i="7"/>
  <c r="U16" i="7" s="1"/>
  <c r="T651" i="7"/>
  <c r="U651" i="7" s="1"/>
  <c r="T472" i="7"/>
  <c r="U472" i="7" s="1"/>
  <c r="T381" i="7"/>
  <c r="U381" i="7" s="1"/>
  <c r="T379" i="7"/>
  <c r="U379" i="7" s="1"/>
  <c r="T348" i="7"/>
  <c r="U348" i="7" s="1"/>
  <c r="T340" i="7"/>
  <c r="U340" i="7" s="1"/>
  <c r="T312" i="7"/>
  <c r="U312" i="7" s="1"/>
  <c r="T304" i="7"/>
  <c r="U304" i="7" s="1"/>
  <c r="T276" i="7"/>
  <c r="U276" i="7" s="1"/>
  <c r="T268" i="7"/>
  <c r="U268" i="7" s="1"/>
  <c r="T240" i="7"/>
  <c r="U240" i="7" s="1"/>
  <c r="T232" i="7"/>
  <c r="U232" i="7" s="1"/>
  <c r="T204" i="7"/>
  <c r="U204" i="7" s="1"/>
  <c r="T196" i="7"/>
  <c r="U196" i="7" s="1"/>
  <c r="T168" i="7"/>
  <c r="U168" i="7" s="1"/>
  <c r="T160" i="7"/>
  <c r="U160" i="7" s="1"/>
  <c r="T132" i="7"/>
  <c r="U132" i="7" s="1"/>
  <c r="T124" i="7"/>
  <c r="U124" i="7" s="1"/>
  <c r="T96" i="7"/>
  <c r="U96" i="7" s="1"/>
  <c r="T88" i="7"/>
  <c r="U88" i="7" s="1"/>
  <c r="T60" i="7"/>
  <c r="U60" i="7" s="1"/>
  <c r="T52" i="7"/>
  <c r="U52" i="7" s="1"/>
  <c r="T24" i="7"/>
  <c r="U24" i="7" s="1"/>
  <c r="T461" i="7"/>
  <c r="U461" i="7" s="1"/>
  <c r="T364" i="7"/>
  <c r="U364" i="7" s="1"/>
  <c r="T313" i="7"/>
  <c r="U313" i="7" s="1"/>
  <c r="T169" i="7"/>
  <c r="U169" i="7" s="1"/>
  <c r="T25" i="7"/>
  <c r="U25" i="7" s="1"/>
  <c r="T251" i="7"/>
  <c r="U251" i="7" s="1"/>
  <c r="T107" i="7"/>
  <c r="U107" i="7" s="1"/>
  <c r="T349" i="7"/>
  <c r="U349" i="7" s="1"/>
  <c r="T205" i="7"/>
  <c r="U205" i="7" s="1"/>
  <c r="T61" i="7"/>
  <c r="U61" i="7" s="1"/>
  <c r="T400" i="7"/>
  <c r="U400" i="7" s="1"/>
  <c r="T484" i="7"/>
  <c r="U484" i="7" s="1"/>
  <c r="T287" i="7"/>
  <c r="U287" i="7" s="1"/>
  <c r="T143" i="7"/>
  <c r="U143" i="7" s="1"/>
  <c r="T241" i="7"/>
  <c r="U241" i="7" s="1"/>
  <c r="T97" i="7"/>
  <c r="U97" i="7" s="1"/>
  <c r="T323" i="7"/>
  <c r="U323" i="7" s="1"/>
  <c r="T179" i="7"/>
  <c r="U179" i="7" s="1"/>
  <c r="T35" i="7"/>
  <c r="U35" i="7" s="1"/>
  <c r="T436" i="7"/>
  <c r="U436" i="7" s="1"/>
  <c r="T215" i="7"/>
  <c r="U215" i="7" s="1"/>
  <c r="T71" i="7"/>
  <c r="U71" i="7" s="1"/>
  <c r="T133" i="7"/>
  <c r="U133" i="7" s="1"/>
  <c r="T277" i="7"/>
  <c r="U277" i="7" s="1"/>
  <c r="W4952" i="7"/>
  <c r="W2308" i="7"/>
  <c r="W533" i="7"/>
  <c r="W4537" i="7"/>
  <c r="W4204" i="7"/>
  <c r="W5142" i="7"/>
  <c r="W2194" i="7"/>
  <c r="S1072" i="7"/>
  <c r="S895" i="7"/>
  <c r="W1792" i="7"/>
  <c r="W1398" i="7"/>
  <c r="S4461" i="7"/>
  <c r="W3839" i="7"/>
  <c r="W853" i="7"/>
  <c r="W682" i="7"/>
  <c r="W5607" i="7"/>
  <c r="W5257" i="7"/>
  <c r="S5651" i="7"/>
  <c r="W1725" i="7"/>
  <c r="S3127" i="7"/>
  <c r="W2852" i="7"/>
  <c r="W175" i="7"/>
  <c r="W1945" i="7"/>
  <c r="W4551" i="7"/>
  <c r="W1869" i="7"/>
  <c r="W1823" i="7"/>
  <c r="S5567" i="7"/>
  <c r="S3187" i="7"/>
  <c r="S4424" i="7"/>
  <c r="W4983" i="7"/>
  <c r="S3597" i="7"/>
  <c r="W2111" i="7"/>
  <c r="W392" i="7"/>
  <c r="W5795" i="7"/>
  <c r="W536" i="7"/>
  <c r="W4856" i="7"/>
  <c r="W2089" i="7"/>
  <c r="W4780" i="7"/>
  <c r="W3846" i="7"/>
  <c r="W2338" i="7"/>
  <c r="W984" i="7"/>
  <c r="W890" i="7"/>
  <c r="S4711" i="7"/>
  <c r="W1649" i="7"/>
  <c r="W4354" i="7"/>
  <c r="W5812" i="7"/>
  <c r="S1258" i="7"/>
  <c r="S751" i="7"/>
  <c r="W855" i="7"/>
  <c r="W4839" i="7"/>
  <c r="S5554" i="7"/>
  <c r="W4133" i="7"/>
  <c r="W2348" i="7"/>
  <c r="W5304" i="7"/>
  <c r="W4214" i="7"/>
  <c r="W4385" i="7"/>
  <c r="S3309" i="7"/>
  <c r="S5800" i="7"/>
  <c r="S5673" i="7"/>
  <c r="S5688" i="7"/>
  <c r="W5487" i="7"/>
  <c r="S5058" i="7"/>
  <c r="W5148" i="7"/>
  <c r="S4318" i="7"/>
  <c r="W4544" i="7"/>
  <c r="S4339" i="7"/>
  <c r="W4045" i="7"/>
  <c r="S3795" i="7"/>
  <c r="W3430" i="7"/>
  <c r="S3449" i="7"/>
  <c r="S2965" i="7"/>
  <c r="S2761" i="7"/>
  <c r="W2160" i="7"/>
  <c r="S1962" i="7"/>
  <c r="S1293" i="7"/>
  <c r="S713" i="7"/>
  <c r="W262" i="7"/>
  <c r="W310" i="7"/>
  <c r="W265" i="7"/>
  <c r="S2930" i="7"/>
  <c r="S916" i="7"/>
  <c r="S3583" i="7"/>
  <c r="S976" i="7"/>
  <c r="S3540" i="7"/>
  <c r="S3680" i="7"/>
  <c r="S141" i="7"/>
  <c r="W3103" i="7"/>
  <c r="S1244" i="7"/>
  <c r="S1024" i="7"/>
  <c r="S3924" i="7"/>
  <c r="S3524" i="7"/>
  <c r="W1435" i="7"/>
  <c r="S2762" i="7"/>
  <c r="S123" i="7"/>
  <c r="W2533" i="7"/>
  <c r="W3928" i="7"/>
  <c r="S2093" i="7"/>
  <c r="W5010" i="7"/>
  <c r="W1403" i="7"/>
  <c r="W3995" i="7"/>
  <c r="W5754" i="7"/>
  <c r="W1186" i="7"/>
  <c r="W598" i="7"/>
  <c r="S3866" i="7"/>
  <c r="W5674" i="7"/>
  <c r="S5715" i="7"/>
  <c r="S5481" i="7"/>
  <c r="W5409" i="7"/>
  <c r="W5445" i="7"/>
  <c r="W5039" i="7"/>
  <c r="S5071" i="7"/>
  <c r="S5022" i="7"/>
  <c r="S5055" i="7"/>
  <c r="W4692" i="7"/>
  <c r="S4949" i="7"/>
  <c r="S4571" i="7"/>
  <c r="S4455" i="7"/>
  <c r="S4252" i="7"/>
  <c r="S4146" i="7"/>
  <c r="W3984" i="7"/>
  <c r="S4076" i="7"/>
  <c r="W3610" i="7"/>
  <c r="S3663" i="7"/>
  <c r="S3291" i="7"/>
  <c r="W3369" i="7"/>
  <c r="S2964" i="7"/>
  <c r="S3044" i="7"/>
  <c r="S2876" i="7"/>
  <c r="S2843" i="7"/>
  <c r="W2667" i="7"/>
  <c r="W2643" i="7"/>
  <c r="W2508" i="7"/>
  <c r="S2357" i="7"/>
  <c r="S2333" i="7"/>
  <c r="S2156" i="7"/>
  <c r="S2085" i="7"/>
  <c r="S2172" i="7"/>
  <c r="S2229" i="7"/>
  <c r="S1713" i="7"/>
  <c r="S1673" i="7"/>
  <c r="S1593" i="7"/>
  <c r="W1597" i="7"/>
  <c r="S1288" i="7"/>
  <c r="S1274" i="7"/>
  <c r="S1289" i="7"/>
  <c r="S1260" i="7"/>
  <c r="S879" i="7"/>
  <c r="S937" i="7"/>
  <c r="W929" i="7"/>
  <c r="S768" i="7"/>
  <c r="S452" i="7"/>
  <c r="S615" i="7"/>
  <c r="W191" i="7"/>
  <c r="S111" i="7"/>
  <c r="W253" i="7"/>
  <c r="S820" i="7"/>
  <c r="S3547" i="7"/>
  <c r="W2192" i="7"/>
  <c r="S892" i="7"/>
  <c r="W1975" i="7"/>
  <c r="S4" i="7"/>
  <c r="W993" i="7"/>
  <c r="W2688" i="7"/>
  <c r="S3067" i="7"/>
  <c r="W42" i="7"/>
  <c r="W5006" i="7"/>
  <c r="W1159" i="7"/>
  <c r="S2492" i="7"/>
  <c r="W3888" i="7"/>
  <c r="W1944" i="7"/>
  <c r="W498" i="7"/>
  <c r="W2516" i="7"/>
  <c r="W2624" i="7"/>
  <c r="W5822" i="7"/>
  <c r="W3590" i="7"/>
  <c r="W1263" i="7"/>
  <c r="W4417" i="7"/>
  <c r="S2415" i="7"/>
  <c r="S5007" i="7"/>
  <c r="W4372" i="7"/>
  <c r="W2825" i="7"/>
  <c r="W4409" i="7"/>
  <c r="W1422" i="7"/>
  <c r="W3150" i="7"/>
  <c r="W3189" i="7"/>
  <c r="W4053" i="7"/>
  <c r="W1786" i="7"/>
  <c r="W4666" i="7"/>
  <c r="S5530" i="7"/>
  <c r="W1847" i="7"/>
  <c r="W2711" i="7"/>
  <c r="W3575" i="7"/>
  <c r="W4727" i="7"/>
  <c r="W5593" i="7"/>
  <c r="W5787" i="7"/>
  <c r="W4820" i="7"/>
  <c r="W3841" i="7"/>
  <c r="W2265" i="7"/>
  <c r="W441" i="7"/>
  <c r="W5762" i="7"/>
  <c r="W4060" i="7"/>
  <c r="W2157" i="7"/>
  <c r="W5871" i="7"/>
  <c r="S5852" i="7"/>
  <c r="S5663" i="7"/>
  <c r="W5394" i="7"/>
  <c r="W5473" i="7"/>
  <c r="W5336" i="7"/>
  <c r="S2308" i="7"/>
  <c r="S248" i="7"/>
  <c r="S4204" i="7"/>
  <c r="W1072" i="7"/>
  <c r="W895" i="7"/>
  <c r="S1792" i="7"/>
  <c r="S3255" i="7"/>
  <c r="W4461" i="7"/>
  <c r="S677" i="7"/>
  <c r="W5651" i="7"/>
  <c r="W3127" i="7"/>
  <c r="W3187" i="7"/>
  <c r="S4148" i="7"/>
  <c r="W4424" i="7"/>
  <c r="S2233" i="7"/>
  <c r="W4817" i="7"/>
  <c r="W3597" i="7"/>
  <c r="S5636" i="7"/>
  <c r="S2400" i="7"/>
  <c r="S5795" i="7"/>
  <c r="S3846" i="7"/>
  <c r="S4520" i="7"/>
  <c r="S1161" i="7"/>
  <c r="W4711" i="7"/>
  <c r="S4681" i="7"/>
  <c r="W4710" i="7"/>
  <c r="S4354" i="7"/>
  <c r="W1258" i="7"/>
  <c r="W751" i="7"/>
  <c r="S5105" i="7"/>
  <c r="W5469" i="7"/>
  <c r="W5554" i="7"/>
  <c r="S4713" i="7"/>
  <c r="S3077" i="7"/>
  <c r="S1633" i="7"/>
  <c r="S785" i="7"/>
  <c r="S3230" i="7"/>
  <c r="W3309" i="7"/>
  <c r="W5804" i="7"/>
  <c r="W5673" i="7"/>
  <c r="S5487" i="7"/>
  <c r="S5341" i="7"/>
  <c r="S5488" i="7"/>
  <c r="S5186" i="7"/>
  <c r="S5140" i="7"/>
  <c r="S4896" i="7"/>
  <c r="S4818" i="7"/>
  <c r="S4742" i="7"/>
  <c r="S4544" i="7"/>
  <c r="S4242" i="7"/>
  <c r="W4339" i="7"/>
  <c r="S4089" i="7"/>
  <c r="S3875" i="7"/>
  <c r="W3795" i="7"/>
  <c r="S3860" i="7"/>
  <c r="S3709" i="7"/>
  <c r="S3430" i="7"/>
  <c r="S3532" i="7"/>
  <c r="W3268" i="7"/>
  <c r="S3152" i="7"/>
  <c r="S3073" i="7"/>
  <c r="S3050" i="7"/>
  <c r="S2950" i="7"/>
  <c r="W2761" i="7"/>
  <c r="S2686" i="7"/>
  <c r="S2766" i="7"/>
  <c r="S2734" i="7"/>
  <c r="S2408" i="7"/>
  <c r="S2374" i="7"/>
  <c r="S2346" i="7"/>
  <c r="S2242" i="7"/>
  <c r="S2160" i="7"/>
  <c r="S2090" i="7"/>
  <c r="S1984" i="7"/>
  <c r="S2337" i="7"/>
  <c r="S1594" i="7"/>
  <c r="S2075" i="7"/>
  <c r="S1812" i="7"/>
  <c r="W1962" i="7"/>
  <c r="S1747" i="7"/>
  <c r="S1356" i="7"/>
  <c r="S1276" i="7"/>
  <c r="W1293" i="7"/>
  <c r="S1296" i="7"/>
  <c r="S886" i="7"/>
  <c r="S818" i="7"/>
  <c r="S903" i="7"/>
  <c r="S961" i="7"/>
  <c r="S735" i="7"/>
  <c r="W713" i="7"/>
  <c r="S416" i="7"/>
  <c r="S247" i="7"/>
  <c r="S373" i="7"/>
  <c r="S2371" i="7"/>
  <c r="S265" i="7"/>
  <c r="W916" i="7"/>
  <c r="W3583" i="7"/>
  <c r="S1452" i="7"/>
  <c r="S252" i="7"/>
  <c r="S935" i="7"/>
  <c r="W976" i="7"/>
  <c r="S4639" i="7"/>
  <c r="W3680" i="7"/>
  <c r="S861" i="7"/>
  <c r="W141" i="7"/>
  <c r="W1244" i="7"/>
  <c r="W1024" i="7"/>
  <c r="S4610" i="7"/>
  <c r="S1171" i="7"/>
  <c r="S2767" i="7"/>
  <c r="W3924" i="7"/>
  <c r="S1230" i="7"/>
  <c r="S186" i="7"/>
  <c r="W3524" i="7"/>
  <c r="S1435" i="7"/>
  <c r="S4490" i="7"/>
  <c r="W2762" i="7"/>
  <c r="S2533" i="7"/>
  <c r="S4981" i="7"/>
  <c r="S3411" i="7"/>
  <c r="S5571" i="7"/>
  <c r="S5512" i="7"/>
  <c r="W2093" i="7"/>
  <c r="W3245" i="7"/>
  <c r="S4397" i="7"/>
  <c r="S5405" i="7"/>
  <c r="S1698" i="7"/>
  <c r="S4002" i="7"/>
  <c r="W2889" i="7"/>
  <c r="S4041" i="7"/>
  <c r="S1774" i="7"/>
  <c r="S4078" i="7"/>
  <c r="S4942" i="7"/>
  <c r="S2267" i="7"/>
  <c r="S2987" i="7"/>
  <c r="S3995" i="7"/>
  <c r="S4859" i="7"/>
  <c r="S5209" i="7"/>
  <c r="S4083" i="7"/>
  <c r="W2863" i="7"/>
  <c r="W2547" i="7"/>
  <c r="W2084" i="7"/>
  <c r="W3866" i="7"/>
  <c r="S873" i="7"/>
  <c r="S2323" i="7"/>
  <c r="S1686" i="7"/>
  <c r="S2255" i="7"/>
  <c r="W5596" i="7"/>
  <c r="S5501" i="7"/>
  <c r="W5518" i="7"/>
  <c r="S5332" i="7"/>
  <c r="W5222" i="7"/>
  <c r="S4988" i="7"/>
  <c r="W4899" i="7"/>
  <c r="S4831" i="7"/>
  <c r="W4816" i="7"/>
  <c r="W4944" i="7"/>
  <c r="S4531" i="7"/>
  <c r="S4341" i="7"/>
  <c r="W4344" i="7"/>
  <c r="W4254" i="7"/>
  <c r="W3980" i="7"/>
  <c r="W4121" i="7"/>
  <c r="W3834" i="7"/>
  <c r="W3790" i="7"/>
  <c r="W3510" i="7"/>
  <c r="S3538" i="7"/>
  <c r="W3546" i="7"/>
  <c r="W3592" i="7"/>
  <c r="S3113" i="7"/>
  <c r="W3603" i="7"/>
  <c r="W3061" i="7"/>
  <c r="S2946" i="7"/>
  <c r="W2818" i="7"/>
  <c r="S2644" i="7"/>
  <c r="W2578" i="7"/>
  <c r="W2362" i="7"/>
  <c r="W2300" i="7"/>
  <c r="W2249" i="7"/>
  <c r="S2523" i="7"/>
  <c r="W1922" i="7"/>
  <c r="W2037" i="7"/>
  <c r="S1796" i="7"/>
  <c r="S2024" i="7"/>
  <c r="W1569" i="7"/>
  <c r="S1832" i="7"/>
  <c r="W1873" i="7"/>
  <c r="S1235" i="7"/>
  <c r="S1564" i="7"/>
  <c r="S1079" i="7"/>
  <c r="W697" i="7"/>
  <c r="W742" i="7"/>
  <c r="S859" i="7"/>
  <c r="S727" i="7"/>
  <c r="W646" i="7"/>
  <c r="W497" i="7"/>
  <c r="S778" i="7"/>
  <c r="W615" i="7"/>
  <c r="S370" i="7"/>
  <c r="S2720" i="7"/>
  <c r="S253" i="7"/>
  <c r="W3722" i="7"/>
  <c r="W820" i="7"/>
  <c r="W3547" i="7"/>
  <c r="S1716" i="7"/>
  <c r="S384" i="7"/>
  <c r="W892" i="7"/>
  <c r="S4952" i="7"/>
  <c r="W248" i="7"/>
  <c r="S533" i="7"/>
  <c r="S4537" i="7"/>
  <c r="S5142" i="7"/>
  <c r="S2194" i="7"/>
  <c r="W3255" i="7"/>
  <c r="S1398" i="7"/>
  <c r="S3839" i="7"/>
  <c r="S853" i="7"/>
  <c r="S682" i="7"/>
  <c r="S5607" i="7"/>
  <c r="W677" i="7"/>
  <c r="S5257" i="7"/>
  <c r="S1725" i="7"/>
  <c r="S2852" i="7"/>
  <c r="S175" i="7"/>
  <c r="S1945" i="7"/>
  <c r="S4551" i="7"/>
  <c r="S1869" i="7"/>
  <c r="S1823" i="7"/>
  <c r="W5567" i="7"/>
  <c r="W4148" i="7"/>
  <c r="W2233" i="7"/>
  <c r="S4983" i="7"/>
  <c r="S4817" i="7"/>
  <c r="S2111" i="7"/>
  <c r="W5636" i="7"/>
  <c r="S392" i="7"/>
  <c r="W2400" i="7"/>
  <c r="S536" i="7"/>
  <c r="S4856" i="7"/>
  <c r="S2089" i="7"/>
  <c r="S4780" i="7"/>
  <c r="S2338" i="7"/>
  <c r="W4520" i="7"/>
  <c r="S984" i="7"/>
  <c r="W1161" i="7"/>
  <c r="S890" i="7"/>
  <c r="W4681" i="7"/>
  <c r="S1649" i="7"/>
  <c r="S4710" i="7"/>
  <c r="S5812" i="7"/>
  <c r="S855" i="7"/>
  <c r="S4839" i="7"/>
  <c r="W5105" i="7"/>
  <c r="S5469" i="7"/>
  <c r="W4713" i="7"/>
  <c r="S4133" i="7"/>
  <c r="W3077" i="7"/>
  <c r="S2348" i="7"/>
  <c r="W1633" i="7"/>
  <c r="W785" i="7"/>
  <c r="S5304" i="7"/>
  <c r="S4214" i="7"/>
  <c r="W3230" i="7"/>
  <c r="S4385" i="7"/>
  <c r="S5803" i="7"/>
  <c r="W5679" i="7"/>
  <c r="S5542" i="7"/>
  <c r="W5513" i="7"/>
  <c r="W5368" i="7"/>
  <c r="S5364" i="7"/>
  <c r="S5239" i="7"/>
  <c r="W5130" i="7"/>
  <c r="W5029" i="7"/>
  <c r="S5052" i="7"/>
  <c r="W4911" i="7"/>
  <c r="S4700" i="7"/>
  <c r="W4776" i="7"/>
  <c r="S4567" i="7"/>
  <c r="W4390" i="7"/>
  <c r="W4380" i="7"/>
  <c r="W4503" i="7"/>
  <c r="W4181" i="7"/>
  <c r="W4322" i="7"/>
  <c r="W4016" i="7"/>
  <c r="W3738" i="7"/>
  <c r="S3685" i="7"/>
  <c r="W3481" i="7"/>
  <c r="S3394" i="7"/>
  <c r="S3429" i="7"/>
  <c r="W3214" i="7"/>
  <c r="W2742" i="7"/>
  <c r="W2815" i="7"/>
  <c r="S2548" i="7"/>
  <c r="W2266" i="7"/>
  <c r="S2270" i="7"/>
  <c r="W2529" i="7"/>
  <c r="S1952" i="7"/>
  <c r="W2042" i="7"/>
  <c r="W2051" i="7"/>
  <c r="S1719" i="7"/>
  <c r="S1599" i="7"/>
  <c r="W1625" i="7"/>
  <c r="S1294" i="7"/>
  <c r="W1337" i="7"/>
  <c r="W1838" i="7"/>
  <c r="S1091" i="7"/>
  <c r="W985" i="7"/>
  <c r="S714" i="7"/>
  <c r="W795" i="7"/>
  <c r="S978" i="7"/>
  <c r="W1004" i="7"/>
  <c r="W576" i="7"/>
  <c r="W377" i="7"/>
  <c r="W113" i="7"/>
  <c r="W197" i="7"/>
  <c r="W151" i="7"/>
  <c r="W1592" i="7"/>
  <c r="W2079" i="7"/>
  <c r="W2719" i="7"/>
  <c r="W1116" i="7"/>
  <c r="W108" i="7"/>
  <c r="W647" i="7"/>
  <c r="W5316" i="7"/>
  <c r="W2676" i="7"/>
  <c r="W3624" i="7"/>
  <c r="W2816" i="7"/>
  <c r="W717" i="7"/>
  <c r="W246" i="7"/>
  <c r="W2671" i="7"/>
  <c r="W326" i="7"/>
  <c r="S3492" i="7"/>
  <c r="W1086" i="7"/>
  <c r="W2660" i="7"/>
  <c r="W74" i="7"/>
  <c r="S4058" i="7"/>
  <c r="W1275" i="7"/>
  <c r="W1381" i="7"/>
  <c r="S4117" i="7"/>
  <c r="W5557" i="7"/>
  <c r="W4275" i="7"/>
  <c r="W4072" i="7"/>
  <c r="W5664" i="7"/>
  <c r="S2525" i="7"/>
  <c r="W3533" i="7"/>
  <c r="W5711" i="7"/>
  <c r="W3138" i="7"/>
  <c r="S5154" i="7"/>
  <c r="W3033" i="7"/>
  <c r="W4617" i="7"/>
  <c r="W1918" i="7"/>
  <c r="S4222" i="7"/>
  <c r="W1547" i="7"/>
  <c r="W2411" i="7"/>
  <c r="S3419" i="7"/>
  <c r="W4283" i="7"/>
  <c r="W5786" i="7"/>
  <c r="W4827" i="7"/>
  <c r="W3824" i="7"/>
  <c r="W2960" i="7"/>
  <c r="W1459" i="7"/>
  <c r="W733" i="7"/>
  <c r="W382" i="7"/>
  <c r="W1128" i="7"/>
  <c r="W2404" i="7"/>
  <c r="S4854" i="7"/>
  <c r="S5827" i="7"/>
  <c r="S5758" i="7"/>
  <c r="S5728" i="7"/>
  <c r="W5501" i="7"/>
  <c r="W5332" i="7"/>
  <c r="W5097" i="7"/>
  <c r="W4988" i="7"/>
  <c r="W5050" i="7"/>
  <c r="W4831" i="7"/>
  <c r="W4531" i="7"/>
  <c r="S4795" i="7"/>
  <c r="W4341" i="7"/>
  <c r="S3980" i="7"/>
  <c r="S3834" i="7"/>
  <c r="W3113" i="7"/>
  <c r="S3041" i="7"/>
  <c r="W2946" i="7"/>
  <c r="W2644" i="7"/>
  <c r="S2578" i="7"/>
  <c r="S2268" i="7"/>
  <c r="W1796" i="7"/>
  <c r="W1441" i="7"/>
  <c r="W1832" i="7"/>
  <c r="W1235" i="7"/>
  <c r="W1564" i="7"/>
  <c r="S953" i="7"/>
  <c r="S697" i="7"/>
  <c r="W859" i="7"/>
  <c r="S644" i="7"/>
  <c r="W727" i="7"/>
  <c r="W404" i="7"/>
  <c r="W28" i="7"/>
  <c r="W401" i="7"/>
  <c r="W39" i="7"/>
  <c r="W1544" i="7"/>
  <c r="W1887" i="7"/>
  <c r="W2683" i="7"/>
  <c r="W1428" i="7"/>
  <c r="W240" i="7"/>
  <c r="W1616" i="7"/>
  <c r="W686" i="7"/>
  <c r="W1399" i="7"/>
  <c r="S993" i="7"/>
  <c r="W273" i="7"/>
  <c r="S2688" i="7"/>
  <c r="W1232" i="7"/>
  <c r="S42" i="7"/>
  <c r="W3278" i="7"/>
  <c r="S1159" i="7"/>
  <c r="S3888" i="7"/>
  <c r="S1944" i="7"/>
  <c r="S498" i="7"/>
  <c r="S2516" i="7"/>
  <c r="S2624" i="7"/>
  <c r="S5822" i="7"/>
  <c r="S3590" i="7"/>
  <c r="S1263" i="7"/>
  <c r="S3121" i="7"/>
  <c r="S4417" i="7"/>
  <c r="W3076" i="7"/>
  <c r="S4372" i="7"/>
  <c r="W1961" i="7"/>
  <c r="S4409" i="7"/>
  <c r="S1422" i="7"/>
  <c r="W4446" i="7"/>
  <c r="S5601" i="7"/>
  <c r="S3189" i="7"/>
  <c r="S4053" i="7"/>
  <c r="S5061" i="7"/>
  <c r="S1786" i="7"/>
  <c r="S4666" i="7"/>
  <c r="S1847" i="7"/>
  <c r="S2711" i="7"/>
  <c r="S3575" i="7"/>
  <c r="S5593" i="7"/>
  <c r="S4820" i="7"/>
  <c r="S3841" i="7"/>
  <c r="S2872" i="7"/>
  <c r="S2265" i="7"/>
  <c r="W1473" i="7"/>
  <c r="W284" i="7"/>
  <c r="W3619" i="7"/>
  <c r="S441" i="7"/>
  <c r="S5762" i="7"/>
  <c r="S4060" i="7"/>
  <c r="S2157" i="7"/>
  <c r="S5871" i="7"/>
  <c r="W5852" i="7"/>
  <c r="W5613" i="7"/>
  <c r="S5493" i="7"/>
  <c r="S5394" i="7"/>
  <c r="S5473" i="7"/>
  <c r="W2078" i="7"/>
  <c r="W866" i="7"/>
  <c r="W1039" i="7"/>
  <c r="W2080" i="7"/>
  <c r="S2679" i="7"/>
  <c r="W1361" i="7"/>
  <c r="W2013" i="7"/>
  <c r="W3058" i="7"/>
  <c r="W970" i="7"/>
  <c r="W2296" i="7"/>
  <c r="W5415" i="7"/>
  <c r="W2838" i="7"/>
  <c r="W1618" i="7"/>
  <c r="W4559" i="7"/>
  <c r="W14" i="7"/>
  <c r="W1874" i="7"/>
  <c r="W4526" i="7"/>
  <c r="W2967" i="7"/>
  <c r="S3634" i="7"/>
  <c r="W4051" i="7"/>
  <c r="W208" i="7"/>
  <c r="W3817" i="7"/>
  <c r="W5500" i="7"/>
  <c r="W2733" i="7"/>
  <c r="W3263" i="7"/>
  <c r="W3224" i="7"/>
  <c r="W840" i="7"/>
  <c r="W968" i="7"/>
  <c r="W1253" i="7"/>
  <c r="W3241" i="7"/>
  <c r="S3196" i="7"/>
  <c r="W2406" i="7"/>
  <c r="W1474" i="7"/>
  <c r="W3983" i="7"/>
  <c r="S347" i="7"/>
  <c r="S1211" i="7"/>
  <c r="W394" i="7"/>
  <c r="S2012" i="7"/>
  <c r="S2247" i="7"/>
  <c r="W1505" i="7"/>
  <c r="W4998" i="7"/>
  <c r="W3778" i="7"/>
  <c r="S1247" i="7"/>
  <c r="S4867" i="7"/>
  <c r="S810" i="7"/>
  <c r="W4094" i="7"/>
  <c r="S3111" i="7"/>
  <c r="W3377" i="7"/>
  <c r="S2589" i="7"/>
  <c r="W1967" i="7"/>
  <c r="W938" i="7"/>
  <c r="W2116" i="7"/>
  <c r="S954" i="7"/>
  <c r="S3340" i="7"/>
  <c r="S3490" i="7"/>
  <c r="S5447" i="7"/>
  <c r="W4730" i="7"/>
  <c r="S3525" i="7"/>
  <c r="W3013" i="7"/>
  <c r="W2288" i="7"/>
  <c r="W1871" i="7"/>
  <c r="W283" i="7"/>
  <c r="S376" i="7"/>
  <c r="W463" i="7"/>
  <c r="W5545" i="7"/>
  <c r="W1542" i="7"/>
  <c r="W4642" i="7"/>
  <c r="W5803" i="7"/>
  <c r="W5542" i="7"/>
  <c r="W5364" i="7"/>
  <c r="W5239" i="7"/>
  <c r="S5029" i="7"/>
  <c r="W5052" i="7"/>
  <c r="W4567" i="7"/>
  <c r="S4503" i="7"/>
  <c r="S4181" i="7"/>
  <c r="S4080" i="7"/>
  <c r="W3759" i="7"/>
  <c r="W3320" i="7"/>
  <c r="W3429" i="7"/>
  <c r="S3116" i="7"/>
  <c r="S3065" i="7"/>
  <c r="S2957" i="7"/>
  <c r="S2617" i="7"/>
  <c r="W2548" i="7"/>
  <c r="S2269" i="7"/>
  <c r="S2328" i="7"/>
  <c r="S2185" i="7"/>
  <c r="W1719" i="7"/>
  <c r="S1681" i="7"/>
  <c r="W1599" i="7"/>
  <c r="W1294" i="7"/>
  <c r="W1091" i="7"/>
  <c r="S941" i="7"/>
  <c r="W978" i="7"/>
  <c r="S445" i="7"/>
  <c r="S1478" i="7"/>
  <c r="W121" i="7"/>
  <c r="S5316" i="7"/>
  <c r="S3624" i="7"/>
  <c r="W1100" i="7"/>
  <c r="W4178" i="7"/>
  <c r="S1027" i="7"/>
  <c r="S868" i="7"/>
  <c r="W3492" i="7"/>
  <c r="S1086" i="7"/>
  <c r="S940" i="7"/>
  <c r="W4058" i="7"/>
  <c r="W4117" i="7"/>
  <c r="S5557" i="7"/>
  <c r="W2920" i="7"/>
  <c r="S5664" i="7"/>
  <c r="W2525" i="7"/>
  <c r="S4685" i="7"/>
  <c r="S3138" i="7"/>
  <c r="S4434" i="7"/>
  <c r="W5154" i="7"/>
  <c r="W4222" i="7"/>
  <c r="S5086" i="7"/>
  <c r="S5147" i="7"/>
  <c r="S2365" i="7"/>
  <c r="S733" i="7"/>
  <c r="S3571" i="7"/>
  <c r="S2404" i="7"/>
  <c r="W4854" i="7"/>
  <c r="W5827" i="7"/>
  <c r="W5758" i="7"/>
  <c r="W5728" i="7"/>
  <c r="S5596" i="7"/>
  <c r="S5518" i="7"/>
  <c r="S5222" i="7"/>
  <c r="S5097" i="7"/>
  <c r="S5050" i="7"/>
  <c r="S4899" i="7"/>
  <c r="S4816" i="7"/>
  <c r="S4944" i="7"/>
  <c r="W4795" i="7"/>
  <c r="S4344" i="7"/>
  <c r="S4254" i="7"/>
  <c r="S4121" i="7"/>
  <c r="S3790" i="7"/>
  <c r="S3510" i="7"/>
  <c r="W3538" i="7"/>
  <c r="S3546" i="7"/>
  <c r="S3592" i="7"/>
  <c r="S3603" i="7"/>
  <c r="W3041" i="7"/>
  <c r="S3061" i="7"/>
  <c r="S2818" i="7"/>
  <c r="S2362" i="7"/>
  <c r="S2300" i="7"/>
  <c r="S2249" i="7"/>
  <c r="W2268" i="7"/>
  <c r="W2523" i="7"/>
  <c r="S1922" i="7"/>
  <c r="S2037" i="7"/>
  <c r="W2024" i="7"/>
  <c r="S1569" i="7"/>
  <c r="S1441" i="7"/>
  <c r="S1873" i="7"/>
  <c r="W1079" i="7"/>
  <c r="W953" i="7"/>
  <c r="S742" i="7"/>
  <c r="W644" i="7"/>
  <c r="S646" i="7"/>
  <c r="S497" i="7"/>
  <c r="S272" i="7"/>
  <c r="S39" i="7"/>
  <c r="S1454" i="7"/>
  <c r="W109" i="7"/>
  <c r="S686" i="7"/>
  <c r="W5372" i="7"/>
  <c r="W849" i="7"/>
  <c r="W2635" i="7"/>
  <c r="W4574" i="7"/>
  <c r="W2443" i="7"/>
  <c r="S1015" i="7"/>
  <c r="S3456" i="7"/>
  <c r="W1656" i="7"/>
  <c r="W354" i="7"/>
  <c r="W1676" i="7"/>
  <c r="W3697" i="7"/>
  <c r="S4705" i="7"/>
  <c r="W3423" i="7"/>
  <c r="W5151" i="7"/>
  <c r="S3796" i="7"/>
  <c r="W4660" i="7"/>
  <c r="S3257" i="7"/>
  <c r="W1566" i="7"/>
  <c r="W3294" i="7"/>
  <c r="W2469" i="7"/>
  <c r="S3333" i="7"/>
  <c r="W4485" i="7"/>
  <c r="W5205" i="7"/>
  <c r="W1930" i="7"/>
  <c r="W1415" i="7"/>
  <c r="W2279" i="7"/>
  <c r="W2999" i="7"/>
  <c r="W4871" i="7"/>
  <c r="W5382" i="7"/>
  <c r="S4472" i="7"/>
  <c r="W3568" i="7"/>
  <c r="W1826" i="7"/>
  <c r="W888" i="7"/>
  <c r="W281" i="7"/>
  <c r="W383" i="7"/>
  <c r="W2801" i="7"/>
  <c r="W3741" i="7"/>
  <c r="W5824" i="7"/>
  <c r="S5730" i="7"/>
  <c r="S5412" i="7"/>
  <c r="W5407" i="7"/>
  <c r="W5228" i="7"/>
  <c r="S2296" i="7"/>
  <c r="W2521" i="7"/>
  <c r="S1305" i="7"/>
  <c r="S4526" i="7"/>
  <c r="S3089" i="7"/>
  <c r="S3960" i="7"/>
  <c r="W347" i="7"/>
  <c r="S2809" i="7"/>
  <c r="W1211" i="7"/>
  <c r="W3350" i="7"/>
  <c r="W2247" i="7"/>
  <c r="S4998" i="7"/>
  <c r="S1790" i="7"/>
  <c r="W1247" i="7"/>
  <c r="W4867" i="7"/>
  <c r="W810" i="7"/>
  <c r="W3111" i="7"/>
  <c r="S3377" i="7"/>
  <c r="W2589" i="7"/>
  <c r="W954" i="7"/>
  <c r="S2665" i="7"/>
  <c r="W3340" i="7"/>
  <c r="S1974" i="7"/>
  <c r="W5447" i="7"/>
  <c r="S4730" i="7"/>
  <c r="W3525" i="7"/>
  <c r="W376" i="7"/>
  <c r="S5545" i="7"/>
  <c r="S5679" i="7"/>
  <c r="S5513" i="7"/>
  <c r="S5368" i="7"/>
  <c r="S5130" i="7"/>
  <c r="S4911" i="7"/>
  <c r="W4700" i="7"/>
  <c r="S4776" i="7"/>
  <c r="S4390" i="7"/>
  <c r="S4380" i="7"/>
  <c r="S4322" i="7"/>
  <c r="S4016" i="7"/>
  <c r="W4080" i="7"/>
  <c r="S3759" i="7"/>
  <c r="S3738" i="7"/>
  <c r="W3685" i="7"/>
  <c r="S3481" i="7"/>
  <c r="W3394" i="7"/>
  <c r="S3320" i="7"/>
  <c r="S3214" i="7"/>
  <c r="W3116" i="7"/>
  <c r="W3065" i="7"/>
  <c r="W2957" i="7"/>
  <c r="S2742" i="7"/>
  <c r="W2617" i="7"/>
  <c r="S2815" i="7"/>
  <c r="W2269" i="7"/>
  <c r="W2328" i="7"/>
  <c r="S2266" i="7"/>
  <c r="W2270" i="7"/>
  <c r="S2529" i="7"/>
  <c r="W1952" i="7"/>
  <c r="S2042" i="7"/>
  <c r="W2185" i="7"/>
  <c r="S2051" i="7"/>
  <c r="W1681" i="7"/>
  <c r="S1625" i="7"/>
  <c r="S1337" i="7"/>
  <c r="S1838" i="7"/>
  <c r="S985" i="7"/>
  <c r="W714" i="7"/>
  <c r="W941" i="7"/>
  <c r="S795" i="7"/>
  <c r="S1004" i="7"/>
  <c r="S576" i="7"/>
  <c r="S377" i="7"/>
  <c r="S113" i="7"/>
  <c r="S197" i="7"/>
  <c r="W445" i="7"/>
  <c r="S151" i="7"/>
  <c r="W1478" i="7"/>
  <c r="S121" i="7"/>
  <c r="S1592" i="7"/>
  <c r="S2079" i="7"/>
  <c r="S2719" i="7"/>
  <c r="S1116" i="7"/>
  <c r="S108" i="7"/>
  <c r="S647" i="7"/>
  <c r="S2676" i="7"/>
  <c r="S2816" i="7"/>
  <c r="S717" i="7"/>
  <c r="S246" i="7"/>
  <c r="S2671" i="7"/>
  <c r="S1100" i="7"/>
  <c r="S326" i="7"/>
  <c r="S4178" i="7"/>
  <c r="W1027" i="7"/>
  <c r="W868" i="7"/>
  <c r="W940" i="7"/>
  <c r="S2660" i="7"/>
  <c r="S74" i="7"/>
  <c r="S1275" i="7"/>
  <c r="S1381" i="7"/>
  <c r="S4275" i="7"/>
  <c r="S2920" i="7"/>
  <c r="S4072" i="7"/>
  <c r="S3533" i="7"/>
  <c r="W4685" i="7"/>
  <c r="S5711" i="7"/>
  <c r="W4434" i="7"/>
  <c r="S3033" i="7"/>
  <c r="S4617" i="7"/>
  <c r="S1918" i="7"/>
  <c r="W5086" i="7"/>
  <c r="S1547" i="7"/>
  <c r="S2411" i="7"/>
  <c r="W3419" i="7"/>
  <c r="S4283" i="7"/>
  <c r="W5147" i="7"/>
  <c r="S5786" i="7"/>
  <c r="S4827" i="7"/>
  <c r="S3824" i="7"/>
  <c r="S2960" i="7"/>
  <c r="W2365" i="7"/>
  <c r="S1459" i="7"/>
  <c r="S382" i="7"/>
  <c r="S1128" i="7"/>
  <c r="W3571" i="7"/>
  <c r="S5864" i="7"/>
  <c r="W5668" i="7"/>
  <c r="W5573" i="7"/>
  <c r="W5428" i="7"/>
  <c r="S5578" i="7"/>
  <c r="W5416" i="7"/>
  <c r="W5125" i="7"/>
  <c r="S5088" i="7"/>
  <c r="W4980" i="7"/>
  <c r="W4665" i="7"/>
  <c r="W4756" i="7"/>
  <c r="W4575" i="7"/>
  <c r="W4621" i="7"/>
  <c r="W4474" i="7"/>
  <c r="S4245" i="7"/>
  <c r="W4011" i="7"/>
  <c r="S4138" i="7"/>
  <c r="S3749" i="7"/>
  <c r="W3696" i="7"/>
  <c r="W3898" i="7"/>
  <c r="W3389" i="7"/>
  <c r="W3805" i="7"/>
  <c r="W3260" i="7"/>
  <c r="W3140" i="7"/>
  <c r="S3090" i="7"/>
  <c r="W2977" i="7"/>
  <c r="S2857" i="7"/>
  <c r="W2650" i="7"/>
  <c r="W2512" i="7"/>
  <c r="W2254" i="7"/>
  <c r="W2224" i="7"/>
  <c r="W2325" i="7"/>
  <c r="W2147" i="7"/>
  <c r="W1989" i="7"/>
  <c r="W2132" i="7"/>
  <c r="S1588" i="7"/>
  <c r="W1726" i="7"/>
  <c r="W1445" i="7"/>
  <c r="S1587" i="7"/>
  <c r="W1320" i="7"/>
  <c r="W1386" i="7"/>
  <c r="S1306" i="7"/>
  <c r="W730" i="7"/>
  <c r="S799" i="7"/>
  <c r="S990" i="7"/>
  <c r="W972" i="7"/>
  <c r="W974" i="7"/>
  <c r="S702" i="7"/>
  <c r="W413" i="7"/>
  <c r="S404" i="7"/>
  <c r="S28" i="7"/>
  <c r="S401" i="7"/>
  <c r="W272" i="7"/>
  <c r="W1454" i="7"/>
  <c r="S109" i="7"/>
  <c r="S1544" i="7"/>
  <c r="S1887" i="7"/>
  <c r="S2683" i="7"/>
  <c r="S1428" i="7"/>
  <c r="S240" i="7"/>
  <c r="S1616" i="7"/>
  <c r="S1399" i="7"/>
  <c r="S129" i="7"/>
  <c r="S5667" i="7"/>
  <c r="W1088" i="7"/>
  <c r="S928" i="7"/>
  <c r="W1015" i="7"/>
  <c r="S784" i="7"/>
  <c r="W3456" i="7"/>
  <c r="S5655" i="7"/>
  <c r="W5318" i="7"/>
  <c r="W3158" i="7"/>
  <c r="S1119" i="7"/>
  <c r="S3697" i="7"/>
  <c r="S3423" i="7"/>
  <c r="S5151" i="7"/>
  <c r="S2105" i="7"/>
  <c r="W4697" i="7"/>
  <c r="S4590" i="7"/>
  <c r="S5098" i="7"/>
  <c r="S4007" i="7"/>
  <c r="S5794" i="7"/>
  <c r="W4472" i="7"/>
  <c r="S2701" i="7"/>
  <c r="S104" i="7"/>
  <c r="S1143" i="7"/>
  <c r="S2801" i="7"/>
  <c r="W5730" i="7"/>
  <c r="S5661" i="7"/>
  <c r="W5457" i="7"/>
  <c r="W5412" i="7"/>
  <c r="S5228" i="7"/>
  <c r="S2078" i="7"/>
  <c r="S866" i="7"/>
  <c r="S1039" i="7"/>
  <c r="S2080" i="7"/>
  <c r="W2679" i="7"/>
  <c r="S1361" i="7"/>
  <c r="S2013" i="7"/>
  <c r="S3058" i="7"/>
  <c r="S970" i="7"/>
  <c r="S2521" i="7"/>
  <c r="S5415" i="7"/>
  <c r="S2838" i="7"/>
  <c r="S1618" i="7"/>
  <c r="S4559" i="7"/>
  <c r="S14" i="7"/>
  <c r="W1305" i="7"/>
  <c r="S1874" i="7"/>
  <c r="S2967" i="7"/>
  <c r="W3089" i="7"/>
  <c r="W3634" i="7"/>
  <c r="S4051" i="7"/>
  <c r="S208" i="7"/>
  <c r="W3960" i="7"/>
  <c r="S3817" i="7"/>
  <c r="S5500" i="7"/>
  <c r="S2733" i="7"/>
  <c r="S3263" i="7"/>
  <c r="S3224" i="7"/>
  <c r="S840" i="7"/>
  <c r="S968" i="7"/>
  <c r="S1253" i="7"/>
  <c r="S3241" i="7"/>
  <c r="W3196" i="7"/>
  <c r="S2406" i="7"/>
  <c r="S1474" i="7"/>
  <c r="S3983" i="7"/>
  <c r="W2809" i="7"/>
  <c r="S394" i="7"/>
  <c r="S3350" i="7"/>
  <c r="W2012" i="7"/>
  <c r="S1505" i="7"/>
  <c r="S3778" i="7"/>
  <c r="W1790" i="7"/>
  <c r="S4094" i="7"/>
  <c r="S1967" i="7"/>
  <c r="S938" i="7"/>
  <c r="S2116" i="7"/>
  <c r="W2665" i="7"/>
  <c r="W1974" i="7"/>
  <c r="W3490" i="7"/>
  <c r="S3013" i="7"/>
  <c r="S2288" i="7"/>
  <c r="S1871" i="7"/>
  <c r="S283" i="7"/>
  <c r="S463" i="7"/>
  <c r="S1542" i="7"/>
  <c r="S4642" i="7"/>
  <c r="S5791" i="7"/>
  <c r="S5734" i="7"/>
  <c r="W5522" i="7"/>
  <c r="W5449" i="7"/>
  <c r="W5310" i="7"/>
  <c r="S5167" i="7"/>
  <c r="S5178" i="7"/>
  <c r="S5019" i="7"/>
  <c r="W4851" i="7"/>
  <c r="S5076" i="7"/>
  <c r="W4790" i="7"/>
  <c r="S4987" i="7"/>
  <c r="S4627" i="7"/>
  <c r="W4558" i="7"/>
  <c r="W4442" i="7"/>
  <c r="W4346" i="7"/>
  <c r="W4261" i="7"/>
  <c r="W4047" i="7"/>
  <c r="W4123" i="7"/>
  <c r="W3882" i="7"/>
  <c r="S3657" i="7"/>
  <c r="W3613" i="7"/>
  <c r="W3814" i="7"/>
  <c r="S3364" i="7"/>
  <c r="W3436" i="7"/>
  <c r="S3118" i="7"/>
  <c r="W3003" i="7"/>
  <c r="W2673" i="7"/>
  <c r="W2793" i="7"/>
  <c r="W2349" i="7"/>
  <c r="W2226" i="7"/>
  <c r="W2361" i="7"/>
  <c r="S2505" i="7"/>
  <c r="S2390" i="7"/>
  <c r="W2205" i="7"/>
  <c r="W1994" i="7"/>
  <c r="S1820" i="7"/>
  <c r="W1685" i="7"/>
  <c r="S1575" i="7"/>
  <c r="W1450" i="7"/>
  <c r="S1940" i="7"/>
  <c r="W1884" i="7"/>
  <c r="S1271" i="7"/>
  <c r="W1166" i="7"/>
  <c r="W1421" i="7"/>
  <c r="W1334" i="7"/>
  <c r="S835" i="7"/>
  <c r="W1205" i="7"/>
  <c r="S870" i="7"/>
  <c r="W454" i="7"/>
  <c r="W790" i="7"/>
  <c r="W64" i="7"/>
  <c r="W427" i="7"/>
  <c r="S275" i="7"/>
  <c r="W1273" i="7"/>
  <c r="W4658" i="7"/>
  <c r="W899" i="7"/>
  <c r="W5809" i="7"/>
  <c r="W2028" i="7"/>
  <c r="W540" i="7"/>
  <c r="W2251" i="7"/>
  <c r="S71" i="7"/>
  <c r="W782" i="7"/>
  <c r="S1999" i="7"/>
  <c r="W110" i="7"/>
  <c r="W2419" i="7"/>
  <c r="W1995" i="7"/>
  <c r="W5474" i="7"/>
  <c r="W595" i="7"/>
  <c r="W2007" i="7"/>
  <c r="W2628" i="7"/>
  <c r="W510" i="7"/>
  <c r="W3120" i="7"/>
  <c r="W1700" i="7"/>
  <c r="W3626" i="7"/>
  <c r="W1813" i="7"/>
  <c r="W4405" i="7"/>
  <c r="W5725" i="7"/>
  <c r="W5139" i="7"/>
  <c r="W4360" i="7"/>
  <c r="W2669" i="7"/>
  <c r="W3677" i="7"/>
  <c r="W1410" i="7"/>
  <c r="W3282" i="7"/>
  <c r="W3177" i="7"/>
  <c r="W4905" i="7"/>
  <c r="W2062" i="7"/>
  <c r="W1691" i="7"/>
  <c r="W2555" i="7"/>
  <c r="W3563" i="7"/>
  <c r="W4427" i="7"/>
  <c r="W5291" i="7"/>
  <c r="W5633" i="7"/>
  <c r="S4785" i="7"/>
  <c r="S3550" i="7"/>
  <c r="S2680" i="7"/>
  <c r="W2158" i="7"/>
  <c r="W802" i="7"/>
  <c r="S202" i="7"/>
  <c r="S95" i="7"/>
  <c r="W607" i="7"/>
  <c r="W3916" i="7"/>
  <c r="W4605" i="7"/>
  <c r="W5546" i="7"/>
  <c r="W5578" i="7"/>
  <c r="S5008" i="7"/>
  <c r="W5088" i="7"/>
  <c r="S4540" i="7"/>
  <c r="W4245" i="7"/>
  <c r="W4291" i="7"/>
  <c r="W4138" i="7"/>
  <c r="S3996" i="7"/>
  <c r="W3749" i="7"/>
  <c r="W3090" i="7"/>
  <c r="W3314" i="7"/>
  <c r="W2857" i="7"/>
  <c r="S2224" i="7"/>
  <c r="S2544" i="7"/>
  <c r="S2388" i="7"/>
  <c r="W1758" i="7"/>
  <c r="W1588" i="7"/>
  <c r="W1587" i="7"/>
  <c r="W1306" i="7"/>
  <c r="W799" i="7"/>
  <c r="W990" i="7"/>
  <c r="S1113" i="7"/>
  <c r="W702" i="7"/>
  <c r="W257" i="7"/>
  <c r="W91" i="7"/>
  <c r="W17" i="7"/>
  <c r="W340" i="7"/>
  <c r="W5810" i="7"/>
  <c r="W1261" i="7"/>
  <c r="W5450" i="7"/>
  <c r="W875" i="7"/>
  <c r="W5275" i="7"/>
  <c r="W2311" i="7"/>
  <c r="W1104" i="7"/>
  <c r="W911" i="7"/>
  <c r="S3504" i="7"/>
  <c r="S5372" i="7"/>
  <c r="S849" i="7"/>
  <c r="W129" i="7"/>
  <c r="W5667" i="7"/>
  <c r="S2635" i="7"/>
  <c r="S1088" i="7"/>
  <c r="W928" i="7"/>
  <c r="S4574" i="7"/>
  <c r="S2443" i="7"/>
  <c r="W784" i="7"/>
  <c r="S1656" i="7"/>
  <c r="S354" i="7"/>
  <c r="W5655" i="7"/>
  <c r="S1676" i="7"/>
  <c r="S5318" i="7"/>
  <c r="S3158" i="7"/>
  <c r="W1119" i="7"/>
  <c r="W4705" i="7"/>
  <c r="W3796" i="7"/>
  <c r="S4660" i="7"/>
  <c r="W2105" i="7"/>
  <c r="W3257" i="7"/>
  <c r="S4697" i="7"/>
  <c r="S1566" i="7"/>
  <c r="S3294" i="7"/>
  <c r="W4590" i="7"/>
  <c r="S2469" i="7"/>
  <c r="W3333" i="7"/>
  <c r="S4485" i="7"/>
  <c r="S5205" i="7"/>
  <c r="S1930" i="7"/>
  <c r="W5098" i="7"/>
  <c r="S1415" i="7"/>
  <c r="S2279" i="7"/>
  <c r="S2999" i="7"/>
  <c r="W4007" i="7"/>
  <c r="S4871" i="7"/>
  <c r="W5794" i="7"/>
  <c r="S5382" i="7"/>
  <c r="S3568" i="7"/>
  <c r="W2701" i="7"/>
  <c r="S1826" i="7"/>
  <c r="S888" i="7"/>
  <c r="S281" i="7"/>
  <c r="S383" i="7"/>
  <c r="W104" i="7"/>
  <c r="W1143" i="7"/>
  <c r="S3741" i="7"/>
  <c r="S5824" i="7"/>
  <c r="W5661" i="7"/>
  <c r="S5457" i="7"/>
  <c r="S5407" i="7"/>
  <c r="S2222" i="7"/>
  <c r="W1447" i="7"/>
  <c r="W3096" i="7"/>
  <c r="W4407" i="7"/>
  <c r="W4241" i="7"/>
  <c r="S3453" i="7"/>
  <c r="W3119" i="7"/>
  <c r="W1262" i="7"/>
  <c r="W1036" i="7"/>
  <c r="W3961" i="7"/>
  <c r="W3628" i="7"/>
  <c r="W4134" i="7"/>
  <c r="W2482" i="7"/>
  <c r="S5423" i="7"/>
  <c r="S1764" i="7"/>
  <c r="W1022" i="7"/>
  <c r="S666" i="7"/>
  <c r="S1504" i="7"/>
  <c r="W3975" i="7"/>
  <c r="W2488" i="7"/>
  <c r="W824" i="7"/>
  <c r="W245" i="7"/>
  <c r="W4969" i="7"/>
  <c r="W2262" i="7"/>
  <c r="W2626" i="7"/>
  <c r="W4127" i="7"/>
  <c r="W5568" i="7"/>
  <c r="W389" i="7"/>
  <c r="S2535" i="7"/>
  <c r="W5430" i="7"/>
  <c r="W3202" i="7"/>
  <c r="S4703" i="7"/>
  <c r="W4872" i="7"/>
  <c r="W3702" i="7"/>
  <c r="S2258" i="7"/>
  <c r="S1540" i="7"/>
  <c r="W31" i="7"/>
  <c r="W1154" i="7"/>
  <c r="W5759" i="7"/>
  <c r="W5362" i="7"/>
  <c r="W709" i="7"/>
  <c r="W4440" i="7"/>
  <c r="W680" i="7"/>
  <c r="W3128" i="7"/>
  <c r="S4749" i="7"/>
  <c r="W2831" i="7"/>
  <c r="W1272" i="7"/>
  <c r="W1109" i="7"/>
  <c r="W3673" i="7"/>
  <c r="W5068" i="7"/>
  <c r="W3558" i="7"/>
  <c r="W2543" i="7"/>
  <c r="W5210" i="7"/>
  <c r="W4539" i="7"/>
  <c r="W3618" i="7"/>
  <c r="W2817" i="7"/>
  <c r="W1996" i="7"/>
  <c r="W996" i="7"/>
  <c r="W2368" i="7"/>
  <c r="W3528" i="7"/>
  <c r="W4636" i="7"/>
  <c r="S5742" i="7"/>
  <c r="W5791" i="7"/>
  <c r="W5734" i="7"/>
  <c r="W5612" i="7"/>
  <c r="W5167" i="7"/>
  <c r="W5178" i="7"/>
  <c r="W5019" i="7"/>
  <c r="W5076" i="7"/>
  <c r="W4987" i="7"/>
  <c r="W4627" i="7"/>
  <c r="S3891" i="7"/>
  <c r="W3657" i="7"/>
  <c r="W3364" i="7"/>
  <c r="W3181" i="7"/>
  <c r="W3356" i="7"/>
  <c r="S2981" i="7"/>
  <c r="S2846" i="7"/>
  <c r="W2861" i="7"/>
  <c r="S2205" i="7"/>
  <c r="W1820" i="7"/>
  <c r="W1575" i="7"/>
  <c r="W1940" i="7"/>
  <c r="W1271" i="7"/>
  <c r="S744" i="7"/>
  <c r="W835" i="7"/>
  <c r="S756" i="7"/>
  <c r="W870" i="7"/>
  <c r="S773" i="7"/>
  <c r="W275" i="7"/>
  <c r="S3620" i="7"/>
  <c r="W71" i="7"/>
  <c r="W1999" i="7"/>
  <c r="S429" i="7"/>
  <c r="S4399" i="7"/>
  <c r="S236" i="7"/>
  <c r="S1562" i="7"/>
  <c r="S595" i="7"/>
  <c r="W5354" i="7"/>
  <c r="S1131" i="7"/>
  <c r="S3064" i="7"/>
  <c r="S1805" i="7"/>
  <c r="S2669" i="7"/>
  <c r="W4829" i="7"/>
  <c r="S3282" i="7"/>
  <c r="S4578" i="7"/>
  <c r="S5588" i="7"/>
  <c r="S2062" i="7"/>
  <c r="S4654" i="7"/>
  <c r="S5374" i="7"/>
  <c r="S5633" i="7"/>
  <c r="W4785" i="7"/>
  <c r="W2680" i="7"/>
  <c r="S2046" i="7"/>
  <c r="S2158" i="7"/>
  <c r="W202" i="7"/>
  <c r="W95" i="7"/>
  <c r="W5864" i="7"/>
  <c r="S5668" i="7"/>
  <c r="S5573" i="7"/>
  <c r="S5546" i="7"/>
  <c r="S5428" i="7"/>
  <c r="S5416" i="7"/>
  <c r="S5125" i="7"/>
  <c r="W5008" i="7"/>
  <c r="S4980" i="7"/>
  <c r="S4665" i="7"/>
  <c r="S4756" i="7"/>
  <c r="S4575" i="7"/>
  <c r="S4621" i="7"/>
  <c r="W4540" i="7"/>
  <c r="S4474" i="7"/>
  <c r="S4291" i="7"/>
  <c r="S4011" i="7"/>
  <c r="W3996" i="7"/>
  <c r="S3696" i="7"/>
  <c r="S3898" i="7"/>
  <c r="S3389" i="7"/>
  <c r="S3805" i="7"/>
  <c r="S3260" i="7"/>
  <c r="S3140" i="7"/>
  <c r="S3314" i="7"/>
  <c r="S2977" i="7"/>
  <c r="S2650" i="7"/>
  <c r="S2512" i="7"/>
  <c r="S2254" i="7"/>
  <c r="S2325" i="7"/>
  <c r="W2544" i="7"/>
  <c r="W2388" i="7"/>
  <c r="S2147" i="7"/>
  <c r="S1989" i="7"/>
  <c r="S1758" i="7"/>
  <c r="S2132" i="7"/>
  <c r="S1726" i="7"/>
  <c r="S1445" i="7"/>
  <c r="S1320" i="7"/>
  <c r="S1386" i="7"/>
  <c r="S730" i="7"/>
  <c r="W1113" i="7"/>
  <c r="S972" i="7"/>
  <c r="S974" i="7"/>
  <c r="S413" i="7"/>
  <c r="S3830" i="7"/>
  <c r="W3504" i="7"/>
  <c r="S4387" i="7"/>
  <c r="W705" i="7"/>
  <c r="W198" i="7"/>
  <c r="W3931" i="7"/>
  <c r="W1971" i="7"/>
  <c r="W242" i="7"/>
  <c r="W583" i="7"/>
  <c r="W1839" i="7"/>
  <c r="W2592" i="7"/>
  <c r="W1218" i="7"/>
  <c r="W150" i="7"/>
  <c r="S3920" i="7"/>
  <c r="W4886" i="7"/>
  <c r="W255" i="7"/>
  <c r="W4129" i="7"/>
  <c r="W5569" i="7"/>
  <c r="W3940" i="7"/>
  <c r="W5677" i="7"/>
  <c r="S2537" i="7"/>
  <c r="W3545" i="7"/>
  <c r="S5273" i="7"/>
  <c r="W1710" i="7"/>
  <c r="W4014" i="7"/>
  <c r="S4878" i="7"/>
  <c r="S2901" i="7"/>
  <c r="S3765" i="7"/>
  <c r="W4629" i="7"/>
  <c r="W2074" i="7"/>
  <c r="W5242" i="7"/>
  <c r="W1559" i="7"/>
  <c r="W2423" i="7"/>
  <c r="W3287" i="7"/>
  <c r="W4295" i="7"/>
  <c r="S5015" i="7"/>
  <c r="W5736" i="7"/>
  <c r="S5135" i="7"/>
  <c r="S3502" i="7"/>
  <c r="W2556" i="7"/>
  <c r="S1660" i="7"/>
  <c r="W908" i="7"/>
  <c r="W2792" i="7"/>
  <c r="S3782" i="7"/>
  <c r="W1801" i="7"/>
  <c r="S3953" i="7"/>
  <c r="W5811" i="7"/>
  <c r="S5662" i="7"/>
  <c r="W5703" i="7"/>
  <c r="S5489" i="7"/>
  <c r="S1657" i="7"/>
  <c r="W3453" i="7"/>
  <c r="W5423" i="7"/>
  <c r="W1764" i="7"/>
  <c r="W666" i="7"/>
  <c r="W1504" i="7"/>
  <c r="W4529" i="7"/>
  <c r="S5732" i="7"/>
  <c r="W421" i="7"/>
  <c r="S1120" i="7"/>
  <c r="W5212" i="7"/>
  <c r="W1540" i="7"/>
  <c r="S3831" i="7"/>
  <c r="S2945" i="7"/>
  <c r="S5759" i="7"/>
  <c r="S709" i="7"/>
  <c r="S2377" i="7"/>
  <c r="S5271" i="7"/>
  <c r="S1830" i="7"/>
  <c r="W4749" i="7"/>
  <c r="S4435" i="7"/>
  <c r="S1109" i="7"/>
  <c r="S2543" i="7"/>
  <c r="S2368" i="7"/>
  <c r="S4351" i="7"/>
  <c r="S3528" i="7"/>
  <c r="S3414" i="7"/>
  <c r="W5742" i="7"/>
  <c r="S5612" i="7"/>
  <c r="S5522" i="7"/>
  <c r="S5449" i="7"/>
  <c r="S5310" i="7"/>
  <c r="S4851" i="7"/>
  <c r="S4790" i="7"/>
  <c r="S4558" i="7"/>
  <c r="S4442" i="7"/>
  <c r="S4346" i="7"/>
  <c r="S4261" i="7"/>
  <c r="S4047" i="7"/>
  <c r="S4123" i="7"/>
  <c r="S3882" i="7"/>
  <c r="W3891" i="7"/>
  <c r="S3613" i="7"/>
  <c r="S3814" i="7"/>
  <c r="S3181" i="7"/>
  <c r="S3436" i="7"/>
  <c r="W3118" i="7"/>
  <c r="S3003" i="7"/>
  <c r="S3356" i="7"/>
  <c r="W2981" i="7"/>
  <c r="W2846" i="7"/>
  <c r="S2861" i="7"/>
  <c r="S2673" i="7"/>
  <c r="S2793" i="7"/>
  <c r="S2349" i="7"/>
  <c r="S2226" i="7"/>
  <c r="S2361" i="7"/>
  <c r="W2505" i="7"/>
  <c r="W2390" i="7"/>
  <c r="S1994" i="7"/>
  <c r="S1685" i="7"/>
  <c r="S1450" i="7"/>
  <c r="S1884" i="7"/>
  <c r="S1166" i="7"/>
  <c r="S1421" i="7"/>
  <c r="S1334" i="7"/>
  <c r="W744" i="7"/>
  <c r="W756" i="7"/>
  <c r="S1205" i="7"/>
  <c r="W773" i="7"/>
  <c r="S454" i="7"/>
  <c r="S790" i="7"/>
  <c r="S64" i="7"/>
  <c r="S427" i="7"/>
  <c r="W3620" i="7"/>
  <c r="S1273" i="7"/>
  <c r="S4658" i="7"/>
  <c r="S899" i="7"/>
  <c r="S5809" i="7"/>
  <c r="S2028" i="7"/>
  <c r="S540" i="7"/>
  <c r="S2251" i="7"/>
  <c r="S782" i="7"/>
  <c r="S110" i="7"/>
  <c r="S2419" i="7"/>
  <c r="W429" i="7"/>
  <c r="W4399" i="7"/>
  <c r="S1995" i="7"/>
  <c r="W236" i="7"/>
  <c r="S5474" i="7"/>
  <c r="W1562" i="7"/>
  <c r="S2007" i="7"/>
  <c r="S2628" i="7"/>
  <c r="S510" i="7"/>
  <c r="S3120" i="7"/>
  <c r="S1700" i="7"/>
  <c r="S5354" i="7"/>
  <c r="S3626" i="7"/>
  <c r="W1131" i="7"/>
  <c r="S1813" i="7"/>
  <c r="S4405" i="7"/>
  <c r="S5725" i="7"/>
  <c r="S5139" i="7"/>
  <c r="W3064" i="7"/>
  <c r="S4360" i="7"/>
  <c r="W1805" i="7"/>
  <c r="S3677" i="7"/>
  <c r="S4829" i="7"/>
  <c r="S1410" i="7"/>
  <c r="W4578" i="7"/>
  <c r="W5588" i="7"/>
  <c r="S3177" i="7"/>
  <c r="S4905" i="7"/>
  <c r="W4654" i="7"/>
  <c r="W5374" i="7"/>
  <c r="S1691" i="7"/>
  <c r="S2555" i="7"/>
  <c r="S3563" i="7"/>
  <c r="S4427" i="7"/>
  <c r="S5291" i="7"/>
  <c r="W3550" i="7"/>
  <c r="W2046" i="7"/>
  <c r="S802" i="7"/>
  <c r="S607" i="7"/>
  <c r="S3916" i="7"/>
  <c r="S4605" i="7"/>
  <c r="W5666" i="7"/>
  <c r="S5411" i="7"/>
  <c r="W5243" i="7"/>
  <c r="S5250" i="7"/>
  <c r="W4999" i="7"/>
  <c r="S5081" i="7"/>
  <c r="W4947" i="7"/>
  <c r="W4788" i="7"/>
  <c r="S4992" i="7"/>
  <c r="S4628" i="7"/>
  <c r="W4464" i="7"/>
  <c r="S4221" i="7"/>
  <c r="W4328" i="7"/>
  <c r="W4087" i="7"/>
  <c r="W4039" i="7"/>
  <c r="W4155" i="7"/>
  <c r="W3896" i="7"/>
  <c r="S3682" i="7"/>
  <c r="S3465" i="7"/>
  <c r="S3334" i="7"/>
  <c r="S3171" i="7"/>
  <c r="W3229" i="7"/>
  <c r="W3072" i="7"/>
  <c r="W2941" i="7"/>
  <c r="W2590" i="7"/>
  <c r="S2811" i="7"/>
  <c r="S2787" i="7"/>
  <c r="W2313" i="7"/>
  <c r="W2530" i="7"/>
  <c r="S2450" i="7"/>
  <c r="W2477" i="7"/>
  <c r="W2284" i="7"/>
  <c r="W1953" i="7"/>
  <c r="W1749" i="7"/>
  <c r="W1558" i="7"/>
  <c r="S2048" i="7"/>
  <c r="W1799" i="7"/>
  <c r="W1931" i="7"/>
  <c r="W1606" i="7"/>
  <c r="W1413" i="7"/>
  <c r="S1043" i="7"/>
  <c r="S1162" i="7"/>
  <c r="W987" i="7"/>
  <c r="W812" i="7"/>
  <c r="S882" i="7"/>
  <c r="W872" i="7"/>
  <c r="W864" i="7"/>
  <c r="W618" i="7"/>
  <c r="W587" i="7"/>
  <c r="S257" i="7"/>
  <c r="S91" i="7"/>
  <c r="S17" i="7"/>
  <c r="S340" i="7"/>
  <c r="S5810" i="7"/>
  <c r="S1261" i="7"/>
  <c r="S5450" i="7"/>
  <c r="S875" i="7"/>
  <c r="S5275" i="7"/>
  <c r="S2311" i="7"/>
  <c r="S1104" i="7"/>
  <c r="W3830" i="7"/>
  <c r="S911" i="7"/>
  <c r="W4387" i="7"/>
  <c r="S3644" i="7"/>
  <c r="S224" i="7"/>
  <c r="S4142" i="7"/>
  <c r="S1538" i="7"/>
  <c r="S583" i="7"/>
  <c r="W3920" i="7"/>
  <c r="S1388" i="7"/>
  <c r="S2726" i="7"/>
  <c r="W2222" i="7"/>
  <c r="S1447" i="7"/>
  <c r="S3096" i="7"/>
  <c r="W1657" i="7"/>
  <c r="S4407" i="7"/>
  <c r="S4241" i="7"/>
  <c r="S3119" i="7"/>
  <c r="S1262" i="7"/>
  <c r="S1036" i="7"/>
  <c r="S3961" i="7"/>
  <c r="S3628" i="7"/>
  <c r="S4134" i="7"/>
  <c r="S2482" i="7"/>
  <c r="S1022" i="7"/>
  <c r="S3975" i="7"/>
  <c r="S4529" i="7"/>
  <c r="W5732" i="7"/>
  <c r="S2488" i="7"/>
  <c r="S824" i="7"/>
  <c r="S245" i="7"/>
  <c r="S4969" i="7"/>
  <c r="S2262" i="7"/>
  <c r="S2626" i="7"/>
  <c r="S4127" i="7"/>
  <c r="S421" i="7"/>
  <c r="S5568" i="7"/>
  <c r="W1120" i="7"/>
  <c r="S389" i="7"/>
  <c r="W2535" i="7"/>
  <c r="S5212" i="7"/>
  <c r="S5430" i="7"/>
  <c r="S3202" i="7"/>
  <c r="W4703" i="7"/>
  <c r="S4872" i="7"/>
  <c r="S3702" i="7"/>
  <c r="W2258" i="7"/>
  <c r="S31" i="7"/>
  <c r="S1154" i="7"/>
  <c r="W3831" i="7"/>
  <c r="W2945" i="7"/>
  <c r="S5362" i="7"/>
  <c r="S4440" i="7"/>
  <c r="S680" i="7"/>
  <c r="S3128" i="7"/>
  <c r="W2377" i="7"/>
  <c r="W5271" i="7"/>
  <c r="W1830" i="7"/>
  <c r="S2831" i="7"/>
  <c r="S1272" i="7"/>
  <c r="W4435" i="7"/>
  <c r="S3673" i="7"/>
  <c r="S5068" i="7"/>
  <c r="S3558" i="7"/>
  <c r="S5210" i="7"/>
  <c r="S4539" i="7"/>
  <c r="S3618" i="7"/>
  <c r="S2817" i="7"/>
  <c r="S1996" i="7"/>
  <c r="S996" i="7"/>
  <c r="W4351" i="7"/>
  <c r="S4636" i="7"/>
  <c r="W3414" i="7"/>
  <c r="W5670" i="7"/>
  <c r="W5713" i="7"/>
  <c r="S5424" i="7"/>
  <c r="W5264" i="7"/>
  <c r="W5269" i="7"/>
  <c r="S5123" i="7"/>
  <c r="W4956" i="7"/>
  <c r="W4466" i="7"/>
  <c r="S4364" i="7"/>
  <c r="W4510" i="7"/>
  <c r="W4266" i="7"/>
  <c r="W4028" i="7"/>
  <c r="W4151" i="7"/>
  <c r="W3762" i="7"/>
  <c r="W3826" i="7"/>
  <c r="S3513" i="7"/>
  <c r="W3541" i="7"/>
  <c r="W3582" i="7"/>
  <c r="W3286" i="7"/>
  <c r="W3365" i="7"/>
  <c r="S3124" i="7"/>
  <c r="S2971" i="7"/>
  <c r="W3238" i="7"/>
  <c r="S3078" i="7"/>
  <c r="W3060" i="7"/>
  <c r="W2894" i="7"/>
  <c r="W2646" i="7"/>
  <c r="W2602" i="7"/>
  <c r="W2649" i="7"/>
  <c r="W2532" i="7"/>
  <c r="W2454" i="7"/>
  <c r="W2350" i="7"/>
  <c r="W2286" i="7"/>
  <c r="W1768" i="7"/>
  <c r="W1766" i="7"/>
  <c r="S1431" i="7"/>
  <c r="S1624" i="7"/>
  <c r="W1744" i="7"/>
  <c r="S1456" i="7"/>
  <c r="W1615" i="7"/>
  <c r="S1139" i="7"/>
  <c r="S1174" i="7"/>
  <c r="W994" i="7"/>
  <c r="S1283" i="7"/>
  <c r="W1011" i="7"/>
  <c r="W878" i="7"/>
  <c r="S775" i="7"/>
  <c r="W685" i="7"/>
  <c r="W406" i="7"/>
  <c r="W127" i="7"/>
  <c r="W40" i="7"/>
  <c r="W2756" i="7"/>
  <c r="W1129" i="7"/>
  <c r="S3794" i="7"/>
  <c r="S35" i="7"/>
  <c r="W5311" i="7"/>
  <c r="W396" i="7"/>
  <c r="W1664" i="7"/>
  <c r="S3091" i="7"/>
  <c r="W5408" i="7"/>
  <c r="W1005" i="7"/>
  <c r="W1419" i="7"/>
  <c r="W78" i="7"/>
  <c r="W5042" i="7"/>
  <c r="W1315" i="7"/>
  <c r="W451" i="7"/>
  <c r="W1680" i="7"/>
  <c r="W366" i="7"/>
  <c r="S5697" i="7"/>
  <c r="W4922" i="7"/>
  <c r="W267" i="7"/>
  <c r="W1957" i="7"/>
  <c r="S4693" i="7"/>
  <c r="S2403" i="7"/>
  <c r="W5427" i="7"/>
  <c r="W3784" i="7"/>
  <c r="W4648" i="7"/>
  <c r="W2813" i="7"/>
  <c r="S3821" i="7"/>
  <c r="W1554" i="7"/>
  <c r="S3426" i="7"/>
  <c r="S4866" i="7"/>
  <c r="W2457" i="7"/>
  <c r="S3321" i="7"/>
  <c r="S5193" i="7"/>
  <c r="W2494" i="7"/>
  <c r="W4798" i="7"/>
  <c r="W5671" i="7"/>
  <c r="W1835" i="7"/>
  <c r="W2699" i="7"/>
  <c r="W3707" i="7"/>
  <c r="W4715" i="7"/>
  <c r="S5770" i="7"/>
  <c r="W5358" i="7"/>
  <c r="W4395" i="7"/>
  <c r="W3708" i="7"/>
  <c r="S2060" i="7"/>
  <c r="S1282" i="7"/>
  <c r="W891" i="7"/>
  <c r="W5012" i="7"/>
  <c r="W5701" i="7"/>
  <c r="W3665" i="7"/>
  <c r="W1762" i="7"/>
  <c r="S5873" i="7"/>
  <c r="S5752" i="7"/>
  <c r="W5624" i="7"/>
  <c r="W5505" i="7"/>
  <c r="W5411" i="7"/>
  <c r="W5250" i="7"/>
  <c r="S5165" i="7"/>
  <c r="S4999" i="7"/>
  <c r="W5081" i="7"/>
  <c r="W4992" i="7"/>
  <c r="W4628" i="7"/>
  <c r="S4306" i="7"/>
  <c r="W4221" i="7"/>
  <c r="S3819" i="7"/>
  <c r="W3465" i="7"/>
  <c r="W3334" i="7"/>
  <c r="W3368" i="7"/>
  <c r="W3380" i="7"/>
  <c r="W3171" i="7"/>
  <c r="S2941" i="7"/>
  <c r="S2284" i="7"/>
  <c r="W2196" i="7"/>
  <c r="W1162" i="7"/>
  <c r="W882" i="7"/>
  <c r="S587" i="7"/>
  <c r="S82" i="7"/>
  <c r="W305" i="7"/>
  <c r="W211" i="7"/>
  <c r="W96" i="7"/>
  <c r="W1117" i="7"/>
  <c r="W4586" i="7"/>
  <c r="W2551" i="7"/>
  <c r="S3979" i="7"/>
  <c r="W2004" i="7"/>
  <c r="W528" i="7"/>
  <c r="W2966" i="7"/>
  <c r="S47" i="7"/>
  <c r="W2640" i="7"/>
  <c r="W3372" i="7"/>
  <c r="W3644" i="7"/>
  <c r="S705" i="7"/>
  <c r="S198" i="7"/>
  <c r="S3931" i="7"/>
  <c r="S1971" i="7"/>
  <c r="W224" i="7"/>
  <c r="S242" i="7"/>
  <c r="W4142" i="7"/>
  <c r="W1538" i="7"/>
  <c r="S1839" i="7"/>
  <c r="S4915" i="7"/>
  <c r="S106" i="7"/>
  <c r="W1436" i="7"/>
  <c r="W2953" i="7"/>
  <c r="S2764" i="7"/>
  <c r="W2694" i="7"/>
  <c r="S5876" i="7"/>
  <c r="W101" i="7"/>
  <c r="W5113" i="7"/>
  <c r="S5356" i="7"/>
  <c r="W1581" i="7"/>
  <c r="S3346" i="7"/>
  <c r="S1443" i="7"/>
  <c r="W3992" i="7"/>
  <c r="W3529" i="7"/>
  <c r="W5727" i="7"/>
  <c r="W2550" i="7"/>
  <c r="W997" i="7"/>
  <c r="W826" i="7"/>
  <c r="W2500" i="7"/>
  <c r="W711" i="7"/>
  <c r="W3543" i="7"/>
  <c r="W5286" i="7"/>
  <c r="W2914" i="7"/>
  <c r="W5598" i="7"/>
  <c r="W3002" i="7"/>
  <c r="S250" i="7"/>
  <c r="W319" i="7"/>
  <c r="S3687" i="7"/>
  <c r="W2369" i="7"/>
  <c r="W2301" i="7"/>
  <c r="S1114" i="7"/>
  <c r="S5746" i="7"/>
  <c r="S3139" i="7"/>
  <c r="W4392" i="7"/>
  <c r="S423" i="7"/>
  <c r="S2620" i="7"/>
  <c r="W2118" i="7"/>
  <c r="S4173" i="7"/>
  <c r="W5856" i="7"/>
  <c r="W5280" i="7"/>
  <c r="W538" i="7"/>
  <c r="S2162" i="7"/>
  <c r="W3385" i="7"/>
  <c r="W3484" i="7"/>
  <c r="S2982" i="7"/>
  <c r="W2770" i="7"/>
  <c r="W5279" i="7"/>
  <c r="W4838" i="7"/>
  <c r="W5510" i="7"/>
  <c r="W316" i="7"/>
  <c r="S2823" i="7"/>
  <c r="W2225" i="7"/>
  <c r="S1437" i="7"/>
  <c r="W5796" i="7"/>
  <c r="W5095" i="7"/>
  <c r="W4334" i="7"/>
  <c r="W3387" i="7"/>
  <c r="S2541" i="7"/>
  <c r="W1603" i="7"/>
  <c r="S931" i="7"/>
  <c r="W552" i="7"/>
  <c r="W2707" i="7"/>
  <c r="W522" i="7"/>
  <c r="W2657" i="7"/>
  <c r="W5575" i="7"/>
  <c r="S5744" i="7"/>
  <c r="S5577" i="7"/>
  <c r="W5424" i="7"/>
  <c r="S5207" i="7"/>
  <c r="S5002" i="7"/>
  <c r="W5123" i="7"/>
  <c r="W4996" i="7"/>
  <c r="S4704" i="7"/>
  <c r="W4364" i="7"/>
  <c r="W4327" i="7"/>
  <c r="W3513" i="7"/>
  <c r="S3365" i="7"/>
  <c r="W2971" i="7"/>
  <c r="W3078" i="7"/>
  <c r="W2545" i="7"/>
  <c r="W2166" i="7"/>
  <c r="W1431" i="7"/>
  <c r="W1624" i="7"/>
  <c r="W1139" i="7"/>
  <c r="S1449" i="7"/>
  <c r="W1082" i="7"/>
  <c r="W1174" i="7"/>
  <c r="W1283" i="7"/>
  <c r="W775" i="7"/>
  <c r="S685" i="7"/>
  <c r="S505" i="7"/>
  <c r="S379" i="7"/>
  <c r="W35" i="7"/>
  <c r="S1740" i="7"/>
  <c r="W3091" i="7"/>
  <c r="S3972" i="7"/>
  <c r="W1423" i="7"/>
  <c r="S285" i="7"/>
  <c r="S3535" i="7"/>
  <c r="S5660" i="7"/>
  <c r="W5697" i="7"/>
  <c r="S665" i="7"/>
  <c r="S3194" i="7"/>
  <c r="S267" i="7"/>
  <c r="W4693" i="7"/>
  <c r="W2403" i="7"/>
  <c r="S3784" i="7"/>
  <c r="S1949" i="7"/>
  <c r="S2813" i="7"/>
  <c r="S5261" i="7"/>
  <c r="W3426" i="7"/>
  <c r="W4866" i="7"/>
  <c r="W3321" i="7"/>
  <c r="W5193" i="7"/>
  <c r="S2494" i="7"/>
  <c r="S4715" i="7"/>
  <c r="W5770" i="7"/>
  <c r="S2677" i="7"/>
  <c r="W1282" i="7"/>
  <c r="S457" i="7"/>
  <c r="S5012" i="7"/>
  <c r="W5873" i="7"/>
  <c r="W5752" i="7"/>
  <c r="S5666" i="7"/>
  <c r="S5624" i="7"/>
  <c r="S5505" i="7"/>
  <c r="S5243" i="7"/>
  <c r="W5165" i="7"/>
  <c r="S4947" i="7"/>
  <c r="S4788" i="7"/>
  <c r="S4464" i="7"/>
  <c r="W4306" i="7"/>
  <c r="S4328" i="7"/>
  <c r="S4087" i="7"/>
  <c r="S4039" i="7"/>
  <c r="W3819" i="7"/>
  <c r="S4155" i="7"/>
  <c r="S3896" i="7"/>
  <c r="W3682" i="7"/>
  <c r="S3368" i="7"/>
  <c r="S3380" i="7"/>
  <c r="S3229" i="7"/>
  <c r="S3072" i="7"/>
  <c r="S2590" i="7"/>
  <c r="W2811" i="7"/>
  <c r="W2787" i="7"/>
  <c r="S2313" i="7"/>
  <c r="S2530" i="7"/>
  <c r="W2450" i="7"/>
  <c r="S2477" i="7"/>
  <c r="S2196" i="7"/>
  <c r="S1953" i="7"/>
  <c r="S1749" i="7"/>
  <c r="S1558" i="7"/>
  <c r="W2048" i="7"/>
  <c r="S1799" i="7"/>
  <c r="S1931" i="7"/>
  <c r="S1606" i="7"/>
  <c r="S1413" i="7"/>
  <c r="W1043" i="7"/>
  <c r="S987" i="7"/>
  <c r="S812" i="7"/>
  <c r="S872" i="7"/>
  <c r="S864" i="7"/>
  <c r="S618" i="7"/>
  <c r="W82" i="7"/>
  <c r="S3584" i="7"/>
  <c r="W3979" i="7"/>
  <c r="W47" i="7"/>
  <c r="S3372" i="7"/>
  <c r="W2780" i="7"/>
  <c r="S3775" i="7"/>
  <c r="S2004" i="7"/>
  <c r="S96" i="7"/>
  <c r="W4502" i="7"/>
  <c r="W5448" i="7"/>
  <c r="W2255" i="7"/>
  <c r="S1186" i="7"/>
  <c r="S5754" i="7"/>
  <c r="W4942" i="7"/>
  <c r="W4002" i="7"/>
  <c r="W5512" i="7"/>
  <c r="W123" i="7"/>
  <c r="W1230" i="7"/>
  <c r="W3540" i="7"/>
  <c r="S310" i="7"/>
  <c r="W903" i="7"/>
  <c r="W1356" i="7"/>
  <c r="W2337" i="7"/>
  <c r="W2374" i="7"/>
  <c r="W2950" i="7"/>
  <c r="W3449" i="7"/>
  <c r="W3875" i="7"/>
  <c r="W4318" i="7"/>
  <c r="W5058" i="7"/>
  <c r="S522" i="7"/>
  <c r="S3387" i="7"/>
  <c r="W2823" i="7"/>
  <c r="S5280" i="7"/>
  <c r="S4392" i="7"/>
  <c r="W4930" i="7"/>
  <c r="S711" i="7"/>
  <c r="S3529" i="7"/>
  <c r="S1581" i="7"/>
  <c r="W5325" i="7"/>
  <c r="D12" i="7"/>
  <c r="B5" i="7"/>
  <c r="C13" i="7"/>
  <c r="M15" i="1"/>
  <c r="M20" i="1" s="1"/>
  <c r="O15" i="1"/>
  <c r="O20" i="1" s="1"/>
  <c r="J15" i="1"/>
  <c r="J20" i="1" s="1"/>
  <c r="K15" i="1"/>
  <c r="K20" i="1" s="1"/>
  <c r="L15" i="1"/>
  <c r="L20" i="1" s="1"/>
  <c r="J19" i="1"/>
  <c r="L19" i="1"/>
  <c r="L16" i="1" l="1"/>
  <c r="N14" i="1"/>
  <c r="N15" i="1"/>
  <c r="N20" i="1" s="1"/>
  <c r="K16" i="1"/>
  <c r="X484" i="7"/>
  <c r="V484" i="7"/>
  <c r="X86" i="7"/>
  <c r="V86" i="7"/>
  <c r="V199" i="7"/>
  <c r="X199" i="7"/>
  <c r="X510" i="7"/>
  <c r="V510" i="7"/>
  <c r="V433" i="7"/>
  <c r="X433" i="7"/>
  <c r="X885" i="7"/>
  <c r="V885" i="7"/>
  <c r="X838" i="7"/>
  <c r="V838" i="7"/>
  <c r="X1249" i="7"/>
  <c r="V1249" i="7"/>
  <c r="X701" i="7"/>
  <c r="V701" i="7"/>
  <c r="X1492" i="7"/>
  <c r="V1492" i="7"/>
  <c r="X1169" i="7"/>
  <c r="V1169" i="7"/>
  <c r="X1029" i="7"/>
  <c r="V1029" i="7"/>
  <c r="X2084" i="7"/>
  <c r="V2084" i="7"/>
  <c r="X1726" i="7"/>
  <c r="V1726" i="7"/>
  <c r="X2123" i="7"/>
  <c r="V2123" i="7"/>
  <c r="X2225" i="7"/>
  <c r="V2225" i="7"/>
  <c r="X2143" i="7"/>
  <c r="V2143" i="7"/>
  <c r="V1999" i="7"/>
  <c r="X1999" i="7"/>
  <c r="X2299" i="7"/>
  <c r="V2299" i="7"/>
  <c r="X2290" i="7"/>
  <c r="V2290" i="7"/>
  <c r="V2138" i="7"/>
  <c r="X2138" i="7"/>
  <c r="X2743" i="7"/>
  <c r="V2743" i="7"/>
  <c r="X2819" i="7"/>
  <c r="V2819" i="7"/>
  <c r="V2702" i="7"/>
  <c r="X2702" i="7"/>
  <c r="X3224" i="7"/>
  <c r="V3224" i="7"/>
  <c r="V3039" i="7"/>
  <c r="X3039" i="7"/>
  <c r="X3178" i="7"/>
  <c r="V3178" i="7"/>
  <c r="X3252" i="7"/>
  <c r="V3252" i="7"/>
  <c r="V3183" i="7"/>
  <c r="X3183" i="7"/>
  <c r="X3351" i="7"/>
  <c r="V3351" i="7"/>
  <c r="X3731" i="7"/>
  <c r="V3731" i="7"/>
  <c r="X3309" i="7"/>
  <c r="V3309" i="7"/>
  <c r="X3504" i="7"/>
  <c r="V3504" i="7"/>
  <c r="X3539" i="7"/>
  <c r="V3539" i="7"/>
  <c r="X3691" i="7"/>
  <c r="V3691" i="7"/>
  <c r="X3554" i="7"/>
  <c r="V3554" i="7"/>
  <c r="X3695" i="7"/>
  <c r="V3695" i="7"/>
  <c r="X3603" i="7"/>
  <c r="V3603" i="7"/>
  <c r="X3484" i="7"/>
  <c r="V3484" i="7"/>
  <c r="X3628" i="7"/>
  <c r="V3628" i="7"/>
  <c r="X3557" i="7"/>
  <c r="V3557" i="7"/>
  <c r="X3749" i="7"/>
  <c r="V3749" i="7"/>
  <c r="V3642" i="7"/>
  <c r="X3642" i="7"/>
  <c r="V3463" i="7"/>
  <c r="X3463" i="7"/>
  <c r="V3607" i="7"/>
  <c r="X3607" i="7"/>
  <c r="X3452" i="7"/>
  <c r="V3452" i="7"/>
  <c r="X3596" i="7"/>
  <c r="V3596" i="7"/>
  <c r="V3489" i="7"/>
  <c r="X3489" i="7"/>
  <c r="V3633" i="7"/>
  <c r="X3633" i="7"/>
  <c r="V3776" i="7"/>
  <c r="X3776" i="7"/>
  <c r="V3770" i="7"/>
  <c r="X3770" i="7"/>
  <c r="X3814" i="7"/>
  <c r="V3814" i="7"/>
  <c r="V3747" i="7"/>
  <c r="X3747" i="7"/>
  <c r="X3824" i="7"/>
  <c r="V3824" i="7"/>
  <c r="X3715" i="7"/>
  <c r="V3715" i="7"/>
  <c r="X3869" i="7"/>
  <c r="V3869" i="7"/>
  <c r="X3810" i="7"/>
  <c r="V3810" i="7"/>
  <c r="X3972" i="7"/>
  <c r="V3972" i="7"/>
  <c r="X3900" i="7"/>
  <c r="V3900" i="7"/>
  <c r="X4046" i="7"/>
  <c r="V4046" i="7"/>
  <c r="X3873" i="7"/>
  <c r="V3873" i="7"/>
  <c r="X3874" i="7"/>
  <c r="V3874" i="7"/>
  <c r="V3877" i="7"/>
  <c r="X3877" i="7"/>
  <c r="X4025" i="7"/>
  <c r="V4025" i="7"/>
  <c r="X4122" i="7"/>
  <c r="V4122" i="7"/>
  <c r="V3990" i="7"/>
  <c r="X3990" i="7"/>
  <c r="X4157" i="7"/>
  <c r="V4157" i="7"/>
  <c r="X4094" i="7"/>
  <c r="V4094" i="7"/>
  <c r="X4028" i="7"/>
  <c r="V4028" i="7"/>
  <c r="X4181" i="7"/>
  <c r="V4181" i="7"/>
  <c r="X4077" i="7"/>
  <c r="V4077" i="7"/>
  <c r="X4140" i="7"/>
  <c r="V4140" i="7"/>
  <c r="V4054" i="7"/>
  <c r="X4054" i="7"/>
  <c r="V3947" i="7"/>
  <c r="X3947" i="7"/>
  <c r="V4106" i="7"/>
  <c r="X4106" i="7"/>
  <c r="V4080" i="7"/>
  <c r="X4080" i="7"/>
  <c r="X3937" i="7"/>
  <c r="V3937" i="7"/>
  <c r="X4081" i="7"/>
  <c r="V4081" i="7"/>
  <c r="X4311" i="7"/>
  <c r="V4311" i="7"/>
  <c r="X4281" i="7"/>
  <c r="V4281" i="7"/>
  <c r="X4284" i="7"/>
  <c r="V4284" i="7"/>
  <c r="X4226" i="7"/>
  <c r="V4226" i="7"/>
  <c r="X4227" i="7"/>
  <c r="V4227" i="7"/>
  <c r="X4342" i="7"/>
  <c r="V4342" i="7"/>
  <c r="X4287" i="7"/>
  <c r="V4287" i="7"/>
  <c r="X4343" i="7"/>
  <c r="V4343" i="7"/>
  <c r="X4265" i="7"/>
  <c r="V4265" i="7"/>
  <c r="X4525" i="7"/>
  <c r="V4525" i="7"/>
  <c r="V4356" i="7"/>
  <c r="X4356" i="7"/>
  <c r="V4207" i="7"/>
  <c r="X4207" i="7"/>
  <c r="X4372" i="7"/>
  <c r="V4372" i="7"/>
  <c r="X4256" i="7"/>
  <c r="V4256" i="7"/>
  <c r="X4475" i="7"/>
  <c r="V4475" i="7"/>
  <c r="V4209" i="7"/>
  <c r="X4209" i="7"/>
  <c r="X4366" i="7"/>
  <c r="V4366" i="7"/>
  <c r="X4526" i="7"/>
  <c r="V4526" i="7"/>
  <c r="X4440" i="7"/>
  <c r="V4440" i="7"/>
  <c r="X4369" i="7"/>
  <c r="V4369" i="7"/>
  <c r="V4480" i="7"/>
  <c r="X4480" i="7"/>
  <c r="X4382" i="7"/>
  <c r="V4382" i="7"/>
  <c r="V4582" i="7"/>
  <c r="X4582" i="7"/>
  <c r="X4531" i="7"/>
  <c r="V4531" i="7"/>
  <c r="X4432" i="7"/>
  <c r="V4432" i="7"/>
  <c r="V4421" i="7"/>
  <c r="X4421" i="7"/>
  <c r="X4598" i="7"/>
  <c r="V4598" i="7"/>
  <c r="V4446" i="7"/>
  <c r="X4446" i="7"/>
  <c r="V4423" i="7"/>
  <c r="X4423" i="7"/>
  <c r="X4316" i="7"/>
  <c r="V4316" i="7"/>
  <c r="X4460" i="7"/>
  <c r="V4460" i="7"/>
  <c r="X4557" i="7"/>
  <c r="V4557" i="7"/>
  <c r="X4904" i="7"/>
  <c r="V4904" i="7"/>
  <c r="X4739" i="7"/>
  <c r="V4739" i="7"/>
  <c r="X4810" i="7"/>
  <c r="V4810" i="7"/>
  <c r="X4641" i="7"/>
  <c r="V4641" i="7"/>
  <c r="X4610" i="7"/>
  <c r="V4610" i="7"/>
  <c r="X4674" i="7"/>
  <c r="V4674" i="7"/>
  <c r="V4709" i="7"/>
  <c r="X4709" i="7"/>
  <c r="V4624" i="7"/>
  <c r="X4624" i="7"/>
  <c r="X4541" i="7"/>
  <c r="V4541" i="7"/>
  <c r="V4688" i="7"/>
  <c r="X4688" i="7"/>
  <c r="X4542" i="7"/>
  <c r="V4542" i="7"/>
  <c r="V4650" i="7"/>
  <c r="X4650" i="7"/>
  <c r="X4704" i="7"/>
  <c r="V4704" i="7"/>
  <c r="X4627" i="7"/>
  <c r="V4627" i="7"/>
  <c r="X4702" i="7"/>
  <c r="V4702" i="7"/>
  <c r="X4867" i="7"/>
  <c r="V4867" i="7"/>
  <c r="X4855" i="7"/>
  <c r="V4855" i="7"/>
  <c r="X4765" i="7"/>
  <c r="V4765" i="7"/>
  <c r="X4766" i="7"/>
  <c r="V4766" i="7"/>
  <c r="X4838" i="7"/>
  <c r="V4838" i="7"/>
  <c r="X4744" i="7"/>
  <c r="V4744" i="7"/>
  <c r="V5072" i="7"/>
  <c r="X5072" i="7"/>
  <c r="X5070" i="7"/>
  <c r="V5070" i="7"/>
  <c r="X4879" i="7"/>
  <c r="V4879" i="7"/>
  <c r="X4723" i="7"/>
  <c r="V4723" i="7"/>
  <c r="X4976" i="7"/>
  <c r="V4976" i="7"/>
  <c r="X4970" i="7"/>
  <c r="V4970" i="7"/>
  <c r="X4859" i="7"/>
  <c r="V4859" i="7"/>
  <c r="X4872" i="7"/>
  <c r="V4872" i="7"/>
  <c r="V5013" i="7"/>
  <c r="X5013" i="7"/>
  <c r="X4921" i="7"/>
  <c r="V4921" i="7"/>
  <c r="X4922" i="7"/>
  <c r="V4922" i="7"/>
  <c r="V4899" i="7"/>
  <c r="X4899" i="7"/>
  <c r="V4876" i="7"/>
  <c r="X4876" i="7"/>
  <c r="V4965" i="7"/>
  <c r="X4965" i="7"/>
  <c r="V4889" i="7"/>
  <c r="X4889" i="7"/>
  <c r="X4818" i="7"/>
  <c r="V4818" i="7"/>
  <c r="X4990" i="7"/>
  <c r="V4990" i="7"/>
  <c r="V5032" i="7"/>
  <c r="X5032" i="7"/>
  <c r="X5126" i="7"/>
  <c r="V5126" i="7"/>
  <c r="X5038" i="7"/>
  <c r="V5038" i="7"/>
  <c r="X5091" i="7"/>
  <c r="V5091" i="7"/>
  <c r="X4950" i="7"/>
  <c r="V4950" i="7"/>
  <c r="V5102" i="7"/>
  <c r="X5102" i="7"/>
  <c r="X5139" i="7"/>
  <c r="V5139" i="7"/>
  <c r="V5116" i="7"/>
  <c r="X5116" i="7"/>
  <c r="X5129" i="7"/>
  <c r="V5129" i="7"/>
  <c r="X5186" i="7"/>
  <c r="V5186" i="7"/>
  <c r="X5167" i="7"/>
  <c r="V5167" i="7"/>
  <c r="V5109" i="7"/>
  <c r="X5109" i="7"/>
  <c r="V5086" i="7"/>
  <c r="X5086" i="7"/>
  <c r="V5211" i="7"/>
  <c r="X5211" i="7"/>
  <c r="X5111" i="7"/>
  <c r="V5111" i="7"/>
  <c r="X5436" i="7"/>
  <c r="V5436" i="7"/>
  <c r="X5275" i="7"/>
  <c r="V5275" i="7"/>
  <c r="X5316" i="7"/>
  <c r="V5316" i="7"/>
  <c r="V5270" i="7"/>
  <c r="X5270" i="7"/>
  <c r="X5309" i="7"/>
  <c r="V5309" i="7"/>
  <c r="V5285" i="7"/>
  <c r="X5285" i="7"/>
  <c r="V5248" i="7"/>
  <c r="X5248" i="7"/>
  <c r="X5201" i="7"/>
  <c r="V5201" i="7"/>
  <c r="V5178" i="7"/>
  <c r="X5178" i="7"/>
  <c r="X5314" i="7"/>
  <c r="V5314" i="7"/>
  <c r="V5325" i="7"/>
  <c r="X5325" i="7"/>
  <c r="X5351" i="7"/>
  <c r="V5351" i="7"/>
  <c r="X5331" i="7"/>
  <c r="V5331" i="7"/>
  <c r="X5376" i="7"/>
  <c r="V5376" i="7"/>
  <c r="X5426" i="7"/>
  <c r="V5426" i="7"/>
  <c r="X5439" i="7"/>
  <c r="V5439" i="7"/>
  <c r="X5490" i="7"/>
  <c r="V5490" i="7"/>
  <c r="V5468" i="7"/>
  <c r="X5468" i="7"/>
  <c r="X5464" i="7"/>
  <c r="V5464" i="7"/>
  <c r="V5408" i="7"/>
  <c r="X5408" i="7"/>
  <c r="V5445" i="7"/>
  <c r="X5445" i="7"/>
  <c r="X5363" i="7"/>
  <c r="V5363" i="7"/>
  <c r="V5546" i="7"/>
  <c r="X5546" i="7"/>
  <c r="X5593" i="7"/>
  <c r="V5593" i="7"/>
  <c r="X5534" i="7"/>
  <c r="V5534" i="7"/>
  <c r="X5467" i="7"/>
  <c r="V5467" i="7"/>
  <c r="X5606" i="7"/>
  <c r="V5606" i="7"/>
  <c r="X5538" i="7"/>
  <c r="V5538" i="7"/>
  <c r="X5581" i="7"/>
  <c r="V5581" i="7"/>
  <c r="X5683" i="7"/>
  <c r="V5683" i="7"/>
  <c r="X5548" i="7"/>
  <c r="V5548" i="7"/>
  <c r="X5597" i="7"/>
  <c r="V5597" i="7"/>
  <c r="X5586" i="7"/>
  <c r="V5586" i="7"/>
  <c r="V5552" i="7"/>
  <c r="X5552" i="7"/>
  <c r="X5553" i="7"/>
  <c r="V5553" i="7"/>
  <c r="V5554" i="7"/>
  <c r="X5554" i="7"/>
  <c r="V5731" i="7"/>
  <c r="X5731" i="7"/>
  <c r="V5764" i="7"/>
  <c r="X5764" i="7"/>
  <c r="X5690" i="7"/>
  <c r="V5690" i="7"/>
  <c r="X5737" i="7"/>
  <c r="V5737" i="7"/>
  <c r="V5660" i="7"/>
  <c r="X5660" i="7"/>
  <c r="X5695" i="7"/>
  <c r="V5695" i="7"/>
  <c r="X5662" i="7"/>
  <c r="V5662" i="7"/>
  <c r="V5804" i="7"/>
  <c r="X5804" i="7"/>
  <c r="V5757" i="7"/>
  <c r="X5757" i="7"/>
  <c r="X5832" i="7"/>
  <c r="V5832" i="7"/>
  <c r="V5716" i="7"/>
  <c r="X5716" i="7"/>
  <c r="X5693" i="7"/>
  <c r="V5693" i="7"/>
  <c r="X5730" i="7"/>
  <c r="V5730" i="7"/>
  <c r="X5865" i="7"/>
  <c r="V5865" i="7"/>
  <c r="X5857" i="7"/>
  <c r="V5857" i="7"/>
  <c r="X5787" i="7"/>
  <c r="V5787" i="7"/>
  <c r="V5836" i="7"/>
  <c r="X5836" i="7"/>
  <c r="V5873" i="7"/>
  <c r="X5873" i="7"/>
  <c r="X5779" i="7"/>
  <c r="V5779" i="7"/>
  <c r="X133" i="7"/>
  <c r="V133" i="7"/>
  <c r="X400" i="7"/>
  <c r="V400" i="7"/>
  <c r="X52" i="7"/>
  <c r="V52" i="7"/>
  <c r="X268" i="7"/>
  <c r="V268" i="7"/>
  <c r="X49" i="7"/>
  <c r="V49" i="7"/>
  <c r="X265" i="7"/>
  <c r="V265" i="7"/>
  <c r="X76" i="7"/>
  <c r="V76" i="7"/>
  <c r="X292" i="7"/>
  <c r="V292" i="7"/>
  <c r="X83" i="7"/>
  <c r="V83" i="7"/>
  <c r="X299" i="7"/>
  <c r="V299" i="7"/>
  <c r="V144" i="7"/>
  <c r="X144" i="7"/>
  <c r="V384" i="7"/>
  <c r="X384" i="7"/>
  <c r="X98" i="7"/>
  <c r="V98" i="7"/>
  <c r="X242" i="7"/>
  <c r="V242" i="7"/>
  <c r="X532" i="7"/>
  <c r="V532" i="7"/>
  <c r="X99" i="7"/>
  <c r="V99" i="7"/>
  <c r="X243" i="7"/>
  <c r="V243" i="7"/>
  <c r="X362" i="7"/>
  <c r="V362" i="7"/>
  <c r="X113" i="7"/>
  <c r="V113" i="7"/>
  <c r="X257" i="7"/>
  <c r="V257" i="7"/>
  <c r="X439" i="7"/>
  <c r="V439" i="7"/>
  <c r="X78" i="7"/>
  <c r="V78" i="7"/>
  <c r="X222" i="7"/>
  <c r="V222" i="7"/>
  <c r="X360" i="7"/>
  <c r="V360" i="7"/>
  <c r="V67" i="7"/>
  <c r="X67" i="7"/>
  <c r="V211" i="7"/>
  <c r="X211" i="7"/>
  <c r="V357" i="7"/>
  <c r="X357" i="7"/>
  <c r="V92" i="7"/>
  <c r="X92" i="7"/>
  <c r="V236" i="7"/>
  <c r="X236" i="7"/>
  <c r="X377" i="7"/>
  <c r="V377" i="7"/>
  <c r="X93" i="7"/>
  <c r="V93" i="7"/>
  <c r="X237" i="7"/>
  <c r="V237" i="7"/>
  <c r="X427" i="7"/>
  <c r="V427" i="7"/>
  <c r="X142" i="7"/>
  <c r="V142" i="7"/>
  <c r="X286" i="7"/>
  <c r="V286" i="7"/>
  <c r="V378" i="7"/>
  <c r="X378" i="7"/>
  <c r="X522" i="7"/>
  <c r="V522" i="7"/>
  <c r="X624" i="7"/>
  <c r="V624" i="7"/>
  <c r="X488" i="7"/>
  <c r="V488" i="7"/>
  <c r="X429" i="7"/>
  <c r="V429" i="7"/>
  <c r="X593" i="7"/>
  <c r="V593" i="7"/>
  <c r="X490" i="7"/>
  <c r="V490" i="7"/>
  <c r="X407" i="7"/>
  <c r="V407" i="7"/>
  <c r="X551" i="7"/>
  <c r="V551" i="7"/>
  <c r="V552" i="7"/>
  <c r="X552" i="7"/>
  <c r="V445" i="7"/>
  <c r="X445" i="7"/>
  <c r="V619" i="7"/>
  <c r="X619" i="7"/>
  <c r="X506" i="7"/>
  <c r="V506" i="7"/>
  <c r="X387" i="7"/>
  <c r="V387" i="7"/>
  <c r="X531" i="7"/>
  <c r="V531" i="7"/>
  <c r="V595" i="7"/>
  <c r="X595" i="7"/>
  <c r="X837" i="7"/>
  <c r="V837" i="7"/>
  <c r="X919" i="7"/>
  <c r="V919" i="7"/>
  <c r="X782" i="7"/>
  <c r="V782" i="7"/>
  <c r="V639" i="7"/>
  <c r="X639" i="7"/>
  <c r="X623" i="7"/>
  <c r="V623" i="7"/>
  <c r="X921" i="7"/>
  <c r="V921" i="7"/>
  <c r="X715" i="7"/>
  <c r="V715" i="7"/>
  <c r="V687" i="7"/>
  <c r="X687" i="7"/>
  <c r="V602" i="7"/>
  <c r="X602" i="7"/>
  <c r="X1005" i="7"/>
  <c r="V1005" i="7"/>
  <c r="X758" i="7"/>
  <c r="V758" i="7"/>
  <c r="X616" i="7"/>
  <c r="V616" i="7"/>
  <c r="X692" i="7"/>
  <c r="V692" i="7"/>
  <c r="X836" i="7"/>
  <c r="V836" i="7"/>
  <c r="X980" i="7"/>
  <c r="V980" i="7"/>
  <c r="V706" i="7"/>
  <c r="X706" i="7"/>
  <c r="X850" i="7"/>
  <c r="V850" i="7"/>
  <c r="X994" i="7"/>
  <c r="V994" i="7"/>
  <c r="V707" i="7"/>
  <c r="X707" i="7"/>
  <c r="X851" i="7"/>
  <c r="V851" i="7"/>
  <c r="X995" i="7"/>
  <c r="V995" i="7"/>
  <c r="X696" i="7"/>
  <c r="V696" i="7"/>
  <c r="X840" i="7"/>
  <c r="V840" i="7"/>
  <c r="X984" i="7"/>
  <c r="V984" i="7"/>
  <c r="X1425" i="7"/>
  <c r="V1425" i="7"/>
  <c r="X805" i="7"/>
  <c r="V805" i="7"/>
  <c r="X949" i="7"/>
  <c r="V949" i="7"/>
  <c r="X1285" i="7"/>
  <c r="V1285" i="7"/>
  <c r="X866" i="7"/>
  <c r="V866" i="7"/>
  <c r="X1010" i="7"/>
  <c r="V1010" i="7"/>
  <c r="V795" i="7"/>
  <c r="X795" i="7"/>
  <c r="V939" i="7"/>
  <c r="X939" i="7"/>
  <c r="X1129" i="7"/>
  <c r="V1129" i="7"/>
  <c r="V760" i="7"/>
  <c r="X760" i="7"/>
  <c r="V904" i="7"/>
  <c r="X904" i="7"/>
  <c r="X1055" i="7"/>
  <c r="V1055" i="7"/>
  <c r="X713" i="7"/>
  <c r="V713" i="7"/>
  <c r="X857" i="7"/>
  <c r="V857" i="7"/>
  <c r="X1001" i="7"/>
  <c r="V1001" i="7"/>
  <c r="X1261" i="7"/>
  <c r="V1261" i="7"/>
  <c r="X690" i="7"/>
  <c r="V690" i="7"/>
  <c r="X834" i="7"/>
  <c r="V834" i="7"/>
  <c r="X978" i="7"/>
  <c r="V978" i="7"/>
  <c r="X1170" i="7"/>
  <c r="V1170" i="7"/>
  <c r="X1032" i="7"/>
  <c r="V1032" i="7"/>
  <c r="X1176" i="7"/>
  <c r="V1176" i="7"/>
  <c r="X1320" i="7"/>
  <c r="V1320" i="7"/>
  <c r="X1528" i="7"/>
  <c r="V1528" i="7"/>
  <c r="V1154" i="7"/>
  <c r="X1154" i="7"/>
  <c r="X1298" i="7"/>
  <c r="V1298" i="7"/>
  <c r="X1779" i="7"/>
  <c r="V1779" i="7"/>
  <c r="X1179" i="7"/>
  <c r="V1179" i="7"/>
  <c r="X1323" i="7"/>
  <c r="V1323" i="7"/>
  <c r="X1530" i="7"/>
  <c r="V1530" i="7"/>
  <c r="X1072" i="7"/>
  <c r="V1072" i="7"/>
  <c r="X1216" i="7"/>
  <c r="V1216" i="7"/>
  <c r="X1360" i="7"/>
  <c r="V1360" i="7"/>
  <c r="X1648" i="7"/>
  <c r="V1648" i="7"/>
  <c r="X1181" i="7"/>
  <c r="V1181" i="7"/>
  <c r="X1325" i="7"/>
  <c r="V1325" i="7"/>
  <c r="X1206" i="7"/>
  <c r="V1206" i="7"/>
  <c r="X1350" i="7"/>
  <c r="V1350" i="7"/>
  <c r="V1207" i="7"/>
  <c r="X1207" i="7"/>
  <c r="V1351" i="7"/>
  <c r="X1351" i="7"/>
  <c r="V1434" i="7"/>
  <c r="X1434" i="7"/>
  <c r="X2039" i="7"/>
  <c r="V2039" i="7"/>
  <c r="V1148" i="7"/>
  <c r="X1148" i="7"/>
  <c r="V1292" i="7"/>
  <c r="X1292" i="7"/>
  <c r="X1444" i="7"/>
  <c r="V1444" i="7"/>
  <c r="V1041" i="7"/>
  <c r="X1041" i="7"/>
  <c r="X1185" i="7"/>
  <c r="V1185" i="7"/>
  <c r="X1329" i="7"/>
  <c r="V1329" i="7"/>
  <c r="V1042" i="7"/>
  <c r="X1042" i="7"/>
  <c r="X1186" i="7"/>
  <c r="V1186" i="7"/>
  <c r="X1330" i="7"/>
  <c r="V1330" i="7"/>
  <c r="X1505" i="7"/>
  <c r="V1505" i="7"/>
  <c r="X1649" i="7"/>
  <c r="V1649" i="7"/>
  <c r="X1905" i="7"/>
  <c r="V1905" i="7"/>
  <c r="X2096" i="7"/>
  <c r="V2096" i="7"/>
  <c r="X1567" i="7"/>
  <c r="V1567" i="7"/>
  <c r="X1711" i="7"/>
  <c r="V1711" i="7"/>
  <c r="X1966" i="7"/>
  <c r="V1966" i="7"/>
  <c r="X1544" i="7"/>
  <c r="V1544" i="7"/>
  <c r="X1688" i="7"/>
  <c r="V1688" i="7"/>
  <c r="X2273" i="7"/>
  <c r="V2273" i="7"/>
  <c r="X1545" i="7"/>
  <c r="V1545" i="7"/>
  <c r="X1689" i="7"/>
  <c r="V1689" i="7"/>
  <c r="X1450" i="7"/>
  <c r="V1450" i="7"/>
  <c r="X1594" i="7"/>
  <c r="V1594" i="7"/>
  <c r="X1749" i="7"/>
  <c r="V1749" i="7"/>
  <c r="X2098" i="7"/>
  <c r="V2098" i="7"/>
  <c r="X1547" i="7"/>
  <c r="V1547" i="7"/>
  <c r="X1691" i="7"/>
  <c r="V1691" i="7"/>
  <c r="X1856" i="7"/>
  <c r="V1856" i="7"/>
  <c r="V1524" i="7"/>
  <c r="X1524" i="7"/>
  <c r="V1668" i="7"/>
  <c r="X1668" i="7"/>
  <c r="X1943" i="7"/>
  <c r="V1943" i="7"/>
  <c r="V1525" i="7"/>
  <c r="X1525" i="7"/>
  <c r="V1669" i="7"/>
  <c r="X1669" i="7"/>
  <c r="V1745" i="7"/>
  <c r="X1745" i="7"/>
  <c r="X1430" i="7"/>
  <c r="V1430" i="7"/>
  <c r="X1574" i="7"/>
  <c r="V1574" i="7"/>
  <c r="X1718" i="7"/>
  <c r="V1718" i="7"/>
  <c r="X1419" i="7"/>
  <c r="V1419" i="7"/>
  <c r="X1563" i="7"/>
  <c r="V1563" i="7"/>
  <c r="X1707" i="7"/>
  <c r="V1707" i="7"/>
  <c r="X1952" i="7"/>
  <c r="V1952" i="7"/>
  <c r="X2109" i="7"/>
  <c r="V2109" i="7"/>
  <c r="X1776" i="7"/>
  <c r="V1776" i="7"/>
  <c r="X1920" i="7"/>
  <c r="V1920" i="7"/>
  <c r="X2064" i="7"/>
  <c r="V2064" i="7"/>
  <c r="X2261" i="7"/>
  <c r="V2261" i="7"/>
  <c r="X1837" i="7"/>
  <c r="V1837" i="7"/>
  <c r="X1981" i="7"/>
  <c r="V1981" i="7"/>
  <c r="X2131" i="7"/>
  <c r="V2131" i="7"/>
  <c r="X1850" i="7"/>
  <c r="V1850" i="7"/>
  <c r="X1994" i="7"/>
  <c r="V1994" i="7"/>
  <c r="X2133" i="7"/>
  <c r="V2133" i="7"/>
  <c r="X1851" i="7"/>
  <c r="V1851" i="7"/>
  <c r="X1995" i="7"/>
  <c r="V1995" i="7"/>
  <c r="X2144" i="7"/>
  <c r="V2144" i="7"/>
  <c r="V1900" i="7"/>
  <c r="X1900" i="7"/>
  <c r="V2044" i="7"/>
  <c r="X2044" i="7"/>
  <c r="X2285" i="7"/>
  <c r="V2285" i="7"/>
  <c r="V1865" i="7"/>
  <c r="X1865" i="7"/>
  <c r="V2009" i="7"/>
  <c r="X2009" i="7"/>
  <c r="X2182" i="7"/>
  <c r="V2182" i="7"/>
  <c r="X1878" i="7"/>
  <c r="V1878" i="7"/>
  <c r="X2022" i="7"/>
  <c r="V2022" i="7"/>
  <c r="V2556" i="7"/>
  <c r="X2556" i="7"/>
  <c r="X1867" i="7"/>
  <c r="V1867" i="7"/>
  <c r="V2011" i="7"/>
  <c r="X2011" i="7"/>
  <c r="V2139" i="7"/>
  <c r="X2139" i="7"/>
  <c r="X2283" i="7"/>
  <c r="V2283" i="7"/>
  <c r="X2427" i="7"/>
  <c r="V2427" i="7"/>
  <c r="X2706" i="7"/>
  <c r="V2706" i="7"/>
  <c r="X2224" i="7"/>
  <c r="V2224" i="7"/>
  <c r="X2368" i="7"/>
  <c r="V2368" i="7"/>
  <c r="X2495" i="7"/>
  <c r="V2495" i="7"/>
  <c r="X2274" i="7"/>
  <c r="V2274" i="7"/>
  <c r="X2418" i="7"/>
  <c r="V2418" i="7"/>
  <c r="X2167" i="7"/>
  <c r="V2167" i="7"/>
  <c r="X2311" i="7"/>
  <c r="V2311" i="7"/>
  <c r="X2455" i="7"/>
  <c r="V2455" i="7"/>
  <c r="X2730" i="7"/>
  <c r="V2730" i="7"/>
  <c r="X2264" i="7"/>
  <c r="V2264" i="7"/>
  <c r="X2408" i="7"/>
  <c r="V2408" i="7"/>
  <c r="X2578" i="7"/>
  <c r="V2578" i="7"/>
  <c r="X2349" i="7"/>
  <c r="V2349" i="7"/>
  <c r="X2511" i="7"/>
  <c r="V2511" i="7"/>
  <c r="X2302" i="7"/>
  <c r="V2302" i="7"/>
  <c r="X2446" i="7"/>
  <c r="V2446" i="7"/>
  <c r="V2267" i="7"/>
  <c r="X2267" i="7"/>
  <c r="V2411" i="7"/>
  <c r="X2411" i="7"/>
  <c r="V2538" i="7"/>
  <c r="X2538" i="7"/>
  <c r="V2196" i="7"/>
  <c r="X2196" i="7"/>
  <c r="V2340" i="7"/>
  <c r="X2340" i="7"/>
  <c r="V2484" i="7"/>
  <c r="X2484" i="7"/>
  <c r="V2197" i="7"/>
  <c r="X2197" i="7"/>
  <c r="V2341" i="7"/>
  <c r="X2341" i="7"/>
  <c r="V2490" i="7"/>
  <c r="X2490" i="7"/>
  <c r="V2150" i="7"/>
  <c r="X2150" i="7"/>
  <c r="X2294" i="7"/>
  <c r="V2294" i="7"/>
  <c r="X2438" i="7"/>
  <c r="V2438" i="7"/>
  <c r="V2580" i="7"/>
  <c r="X2580" i="7"/>
  <c r="X2632" i="7"/>
  <c r="V2632" i="7"/>
  <c r="X2776" i="7"/>
  <c r="V2776" i="7"/>
  <c r="X2918" i="7"/>
  <c r="V2918" i="7"/>
  <c r="X2633" i="7"/>
  <c r="V2633" i="7"/>
  <c r="X2777" i="7"/>
  <c r="V2777" i="7"/>
  <c r="X2611" i="7"/>
  <c r="V2611" i="7"/>
  <c r="X2755" i="7"/>
  <c r="V2755" i="7"/>
  <c r="X3045" i="7"/>
  <c r="V3045" i="7"/>
  <c r="X2684" i="7"/>
  <c r="V2684" i="7"/>
  <c r="X2828" i="7"/>
  <c r="V2828" i="7"/>
  <c r="X2637" i="7"/>
  <c r="V2637" i="7"/>
  <c r="X2781" i="7"/>
  <c r="V2781" i="7"/>
  <c r="X3112" i="7"/>
  <c r="V3112" i="7"/>
  <c r="X2722" i="7"/>
  <c r="V2722" i="7"/>
  <c r="X2880" i="7"/>
  <c r="V2880" i="7"/>
  <c r="X2687" i="7"/>
  <c r="V2687" i="7"/>
  <c r="X2831" i="7"/>
  <c r="V2831" i="7"/>
  <c r="V2640" i="7"/>
  <c r="X2640" i="7"/>
  <c r="V2784" i="7"/>
  <c r="X2784" i="7"/>
  <c r="X2959" i="7"/>
  <c r="V2959" i="7"/>
  <c r="V2641" i="7"/>
  <c r="X2641" i="7"/>
  <c r="V2785" i="7"/>
  <c r="X2785" i="7"/>
  <c r="V2889" i="7"/>
  <c r="X2889" i="7"/>
  <c r="V2570" i="7"/>
  <c r="X2570" i="7"/>
  <c r="V2714" i="7"/>
  <c r="X2714" i="7"/>
  <c r="V2859" i="7"/>
  <c r="X2859" i="7"/>
  <c r="X2619" i="7"/>
  <c r="V2619" i="7"/>
  <c r="X2763" i="7"/>
  <c r="V2763" i="7"/>
  <c r="V2902" i="7"/>
  <c r="X2902" i="7"/>
  <c r="V2888" i="7"/>
  <c r="X2888" i="7"/>
  <c r="X3032" i="7"/>
  <c r="V3032" i="7"/>
  <c r="X3200" i="7"/>
  <c r="V3200" i="7"/>
  <c r="X3082" i="7"/>
  <c r="V3082" i="7"/>
  <c r="X3323" i="7"/>
  <c r="V3323" i="7"/>
  <c r="X3047" i="7"/>
  <c r="V3047" i="7"/>
  <c r="X3248" i="7"/>
  <c r="V3248" i="7"/>
  <c r="X3024" i="7"/>
  <c r="V3024" i="7"/>
  <c r="X3152" i="7"/>
  <c r="V3152" i="7"/>
  <c r="X2977" i="7"/>
  <c r="V2977" i="7"/>
  <c r="X3211" i="7"/>
  <c r="V3211" i="7"/>
  <c r="X3086" i="7"/>
  <c r="V3086" i="7"/>
  <c r="V3192" i="7"/>
  <c r="X3192" i="7"/>
  <c r="V3051" i="7"/>
  <c r="X3051" i="7"/>
  <c r="V2908" i="7"/>
  <c r="X2908" i="7"/>
  <c r="V3052" i="7"/>
  <c r="X3052" i="7"/>
  <c r="X2885" i="7"/>
  <c r="V2885" i="7"/>
  <c r="X3029" i="7"/>
  <c r="V3029" i="7"/>
  <c r="V2886" i="7"/>
  <c r="X2886" i="7"/>
  <c r="X3030" i="7"/>
  <c r="V3030" i="7"/>
  <c r="X3187" i="7"/>
  <c r="V3187" i="7"/>
  <c r="X3233" i="7"/>
  <c r="V3233" i="7"/>
  <c r="X3473" i="7"/>
  <c r="V3473" i="7"/>
  <c r="X3258" i="7"/>
  <c r="V3258" i="7"/>
  <c r="V3153" i="7"/>
  <c r="X3153" i="7"/>
  <c r="X3336" i="7"/>
  <c r="V3336" i="7"/>
  <c r="X3300" i="7"/>
  <c r="V3300" i="7"/>
  <c r="X3155" i="7"/>
  <c r="V3155" i="7"/>
  <c r="X3293" i="7"/>
  <c r="V3293" i="7"/>
  <c r="X3264" i="7"/>
  <c r="V3264" i="7"/>
  <c r="V3181" i="7"/>
  <c r="X3181" i="7"/>
  <c r="X3122" i="7"/>
  <c r="V3122" i="7"/>
  <c r="V3266" i="7"/>
  <c r="X3266" i="7"/>
  <c r="V3195" i="7"/>
  <c r="X3195" i="7"/>
  <c r="X3408" i="7"/>
  <c r="V3408" i="7"/>
  <c r="X3370" i="7"/>
  <c r="V3370" i="7"/>
  <c r="X3730" i="7"/>
  <c r="V3730" i="7"/>
  <c r="X3528" i="7"/>
  <c r="V3528" i="7"/>
  <c r="X3672" i="7"/>
  <c r="V3672" i="7"/>
  <c r="V3462" i="7"/>
  <c r="X3462" i="7"/>
  <c r="V3363" i="7"/>
  <c r="X3363" i="7"/>
  <c r="V3716" i="7"/>
  <c r="X3716" i="7"/>
  <c r="X3433" i="7"/>
  <c r="V3433" i="7"/>
  <c r="X3435" i="7"/>
  <c r="V3435" i="7"/>
  <c r="X3586" i="7"/>
  <c r="V3586" i="7"/>
  <c r="V3391" i="7"/>
  <c r="X3391" i="7"/>
  <c r="X3601" i="7"/>
  <c r="V3601" i="7"/>
  <c r="X3344" i="7"/>
  <c r="V3344" i="7"/>
  <c r="X3321" i="7"/>
  <c r="V3321" i="7"/>
  <c r="X3733" i="7"/>
  <c r="V3733" i="7"/>
  <c r="X3551" i="7"/>
  <c r="V3551" i="7"/>
  <c r="V3698" i="7"/>
  <c r="X3698" i="7"/>
  <c r="X3566" i="7"/>
  <c r="V3566" i="7"/>
  <c r="X3714" i="7"/>
  <c r="V3714" i="7"/>
  <c r="X3615" i="7"/>
  <c r="V3615" i="7"/>
  <c r="X3496" i="7"/>
  <c r="V3496" i="7"/>
  <c r="X3640" i="7"/>
  <c r="V3640" i="7"/>
  <c r="X3569" i="7"/>
  <c r="V3569" i="7"/>
  <c r="X3881" i="7"/>
  <c r="V3881" i="7"/>
  <c r="V3654" i="7"/>
  <c r="X3654" i="7"/>
  <c r="V3475" i="7"/>
  <c r="X3475" i="7"/>
  <c r="V3619" i="7"/>
  <c r="X3619" i="7"/>
  <c r="X3464" i="7"/>
  <c r="V3464" i="7"/>
  <c r="X3608" i="7"/>
  <c r="V3608" i="7"/>
  <c r="V3501" i="7"/>
  <c r="X3501" i="7"/>
  <c r="V3645" i="7"/>
  <c r="X3645" i="7"/>
  <c r="X3797" i="7"/>
  <c r="V3797" i="7"/>
  <c r="X3790" i="7"/>
  <c r="V3790" i="7"/>
  <c r="X3821" i="7"/>
  <c r="V3821" i="7"/>
  <c r="X3773" i="7"/>
  <c r="V3773" i="7"/>
  <c r="X3838" i="7"/>
  <c r="V3838" i="7"/>
  <c r="X3743" i="7"/>
  <c r="V3743" i="7"/>
  <c r="X3929" i="7"/>
  <c r="V3929" i="7"/>
  <c r="X3822" i="7"/>
  <c r="V3822" i="7"/>
  <c r="V3989" i="7"/>
  <c r="X3989" i="7"/>
  <c r="X3904" i="7"/>
  <c r="V3904" i="7"/>
  <c r="X4082" i="7"/>
  <c r="V4082" i="7"/>
  <c r="X3885" i="7"/>
  <c r="V3885" i="7"/>
  <c r="X3886" i="7"/>
  <c r="V3886" i="7"/>
  <c r="X3839" i="7"/>
  <c r="V3839" i="7"/>
  <c r="X4048" i="7"/>
  <c r="V4048" i="7"/>
  <c r="X3908" i="7"/>
  <c r="V3908" i="7"/>
  <c r="X4186" i="7"/>
  <c r="V4186" i="7"/>
  <c r="V3889" i="7"/>
  <c r="X3889" i="7"/>
  <c r="V3866" i="7"/>
  <c r="X3866" i="7"/>
  <c r="X3867" i="7"/>
  <c r="V3867" i="7"/>
  <c r="X4126" i="7"/>
  <c r="V4126" i="7"/>
  <c r="V3820" i="7"/>
  <c r="X3820" i="7"/>
  <c r="X3928" i="7"/>
  <c r="V3928" i="7"/>
  <c r="X4035" i="7"/>
  <c r="V4035" i="7"/>
  <c r="X4037" i="7"/>
  <c r="V4037" i="7"/>
  <c r="V4123" i="7"/>
  <c r="X4123" i="7"/>
  <c r="V4002" i="7"/>
  <c r="X4002" i="7"/>
  <c r="X4198" i="7"/>
  <c r="V4198" i="7"/>
  <c r="X4130" i="7"/>
  <c r="V4130" i="7"/>
  <c r="X4040" i="7"/>
  <c r="V4040" i="7"/>
  <c r="V4201" i="7"/>
  <c r="X4201" i="7"/>
  <c r="X4096" i="7"/>
  <c r="V4096" i="7"/>
  <c r="X4146" i="7"/>
  <c r="V4146" i="7"/>
  <c r="V4066" i="7"/>
  <c r="X4066" i="7"/>
  <c r="V3959" i="7"/>
  <c r="X3959" i="7"/>
  <c r="V4142" i="7"/>
  <c r="X4142" i="7"/>
  <c r="X4107" i="7"/>
  <c r="V4107" i="7"/>
  <c r="X3949" i="7"/>
  <c r="V3949" i="7"/>
  <c r="X4108" i="7"/>
  <c r="V4108" i="7"/>
  <c r="X4547" i="7"/>
  <c r="V4547" i="7"/>
  <c r="X4282" i="7"/>
  <c r="V4282" i="7"/>
  <c r="X4320" i="7"/>
  <c r="V4320" i="7"/>
  <c r="X4238" i="7"/>
  <c r="V4238" i="7"/>
  <c r="X4239" i="7"/>
  <c r="V4239" i="7"/>
  <c r="X4348" i="7"/>
  <c r="V4348" i="7"/>
  <c r="X4288" i="7"/>
  <c r="V4288" i="7"/>
  <c r="V4380" i="7"/>
  <c r="X4380" i="7"/>
  <c r="X4296" i="7"/>
  <c r="V4296" i="7"/>
  <c r="V4556" i="7"/>
  <c r="X4556" i="7"/>
  <c r="V4368" i="7"/>
  <c r="X4368" i="7"/>
  <c r="V4219" i="7"/>
  <c r="X4219" i="7"/>
  <c r="X4379" i="7"/>
  <c r="V4379" i="7"/>
  <c r="X4271" i="7"/>
  <c r="V4271" i="7"/>
  <c r="X4511" i="7"/>
  <c r="V4511" i="7"/>
  <c r="X4221" i="7"/>
  <c r="V4221" i="7"/>
  <c r="X4378" i="7"/>
  <c r="V4378" i="7"/>
  <c r="X4546" i="7"/>
  <c r="V4546" i="7"/>
  <c r="X4452" i="7"/>
  <c r="V4452" i="7"/>
  <c r="V4381" i="7"/>
  <c r="X4381" i="7"/>
  <c r="X4481" i="7"/>
  <c r="V4481" i="7"/>
  <c r="X4394" i="7"/>
  <c r="V4394" i="7"/>
  <c r="V4594" i="7"/>
  <c r="X4594" i="7"/>
  <c r="X4532" i="7"/>
  <c r="V4532" i="7"/>
  <c r="X4444" i="7"/>
  <c r="V4444" i="7"/>
  <c r="V4433" i="7"/>
  <c r="X4433" i="7"/>
  <c r="X4618" i="7"/>
  <c r="V4618" i="7"/>
  <c r="V4458" i="7"/>
  <c r="X4458" i="7"/>
  <c r="X4435" i="7"/>
  <c r="V4435" i="7"/>
  <c r="X4328" i="7"/>
  <c r="V4328" i="7"/>
  <c r="X4472" i="7"/>
  <c r="V4472" i="7"/>
  <c r="X4569" i="7"/>
  <c r="V4569" i="7"/>
  <c r="X5029" i="7"/>
  <c r="V5029" i="7"/>
  <c r="X4833" i="7"/>
  <c r="V4833" i="7"/>
  <c r="V4823" i="7"/>
  <c r="X4823" i="7"/>
  <c r="X4669" i="7"/>
  <c r="V4669" i="7"/>
  <c r="X4622" i="7"/>
  <c r="V4622" i="7"/>
  <c r="X4678" i="7"/>
  <c r="V4678" i="7"/>
  <c r="X4715" i="7"/>
  <c r="V4715" i="7"/>
  <c r="V4644" i="7"/>
  <c r="X4644" i="7"/>
  <c r="X4553" i="7"/>
  <c r="V4553" i="7"/>
  <c r="V4689" i="7"/>
  <c r="X4689" i="7"/>
  <c r="X4554" i="7"/>
  <c r="V4554" i="7"/>
  <c r="V4654" i="7"/>
  <c r="X4654" i="7"/>
  <c r="X4707" i="7"/>
  <c r="V4707" i="7"/>
  <c r="X4655" i="7"/>
  <c r="V4655" i="7"/>
  <c r="X4714" i="7"/>
  <c r="V4714" i="7"/>
  <c r="X4740" i="7"/>
  <c r="V4740" i="7"/>
  <c r="X4891" i="7"/>
  <c r="V4891" i="7"/>
  <c r="X4777" i="7"/>
  <c r="V4777" i="7"/>
  <c r="X4778" i="7"/>
  <c r="V4778" i="7"/>
  <c r="X4843" i="7"/>
  <c r="V4843" i="7"/>
  <c r="X4756" i="7"/>
  <c r="V4756" i="7"/>
  <c r="V4721" i="7"/>
  <c r="X4721" i="7"/>
  <c r="X4698" i="7"/>
  <c r="V4698" i="7"/>
  <c r="X4893" i="7"/>
  <c r="V4893" i="7"/>
  <c r="X4735" i="7"/>
  <c r="V4735" i="7"/>
  <c r="X4748" i="7"/>
  <c r="V4748" i="7"/>
  <c r="X4973" i="7"/>
  <c r="V4973" i="7"/>
  <c r="X4871" i="7"/>
  <c r="V4871" i="7"/>
  <c r="X4884" i="7"/>
  <c r="V4884" i="7"/>
  <c r="X5022" i="7"/>
  <c r="V5022" i="7"/>
  <c r="X4954" i="7"/>
  <c r="V4954" i="7"/>
  <c r="X4955" i="7"/>
  <c r="V4955" i="7"/>
  <c r="V4911" i="7"/>
  <c r="X4911" i="7"/>
  <c r="V4888" i="7"/>
  <c r="X4888" i="7"/>
  <c r="X5024" i="7"/>
  <c r="V5024" i="7"/>
  <c r="V4901" i="7"/>
  <c r="X4901" i="7"/>
  <c r="X4830" i="7"/>
  <c r="V4830" i="7"/>
  <c r="X5019" i="7"/>
  <c r="V5019" i="7"/>
  <c r="V5056" i="7"/>
  <c r="X5056" i="7"/>
  <c r="X4983" i="7"/>
  <c r="V4983" i="7"/>
  <c r="X5042" i="7"/>
  <c r="V5042" i="7"/>
  <c r="X5136" i="7"/>
  <c r="V5136" i="7"/>
  <c r="V4962" i="7"/>
  <c r="X4962" i="7"/>
  <c r="X5114" i="7"/>
  <c r="V5114" i="7"/>
  <c r="X5160" i="7"/>
  <c r="V5160" i="7"/>
  <c r="V5128" i="7"/>
  <c r="X5128" i="7"/>
  <c r="X5141" i="7"/>
  <c r="V5141" i="7"/>
  <c r="X5209" i="7"/>
  <c r="V5209" i="7"/>
  <c r="X5168" i="7"/>
  <c r="V5168" i="7"/>
  <c r="V5121" i="7"/>
  <c r="X5121" i="7"/>
  <c r="V5098" i="7"/>
  <c r="X5098" i="7"/>
  <c r="X5215" i="7"/>
  <c r="V5215" i="7"/>
  <c r="X5123" i="7"/>
  <c r="V5123" i="7"/>
  <c r="X5241" i="7"/>
  <c r="V5241" i="7"/>
  <c r="X5281" i="7"/>
  <c r="V5281" i="7"/>
  <c r="X5333" i="7"/>
  <c r="V5333" i="7"/>
  <c r="X5277" i="7"/>
  <c r="V5277" i="7"/>
  <c r="X5323" i="7"/>
  <c r="V5323" i="7"/>
  <c r="V5286" i="7"/>
  <c r="X5286" i="7"/>
  <c r="V5260" i="7"/>
  <c r="X5260" i="7"/>
  <c r="X5213" i="7"/>
  <c r="V5213" i="7"/>
  <c r="X5190" i="7"/>
  <c r="V5190" i="7"/>
  <c r="X5370" i="7"/>
  <c r="V5370" i="7"/>
  <c r="V5337" i="7"/>
  <c r="X5337" i="7"/>
  <c r="V5641" i="7"/>
  <c r="X5641" i="7"/>
  <c r="X5343" i="7"/>
  <c r="V5343" i="7"/>
  <c r="X5389" i="7"/>
  <c r="V5389" i="7"/>
  <c r="X5438" i="7"/>
  <c r="V5438" i="7"/>
  <c r="X5473" i="7"/>
  <c r="V5473" i="7"/>
  <c r="X5502" i="7"/>
  <c r="V5502" i="7"/>
  <c r="X5472" i="7"/>
  <c r="V5472" i="7"/>
  <c r="X5496" i="7"/>
  <c r="V5496" i="7"/>
  <c r="V5420" i="7"/>
  <c r="X5420" i="7"/>
  <c r="X5476" i="7"/>
  <c r="V5476" i="7"/>
  <c r="X5375" i="7"/>
  <c r="V5375" i="7"/>
  <c r="X5475" i="7"/>
  <c r="V5475" i="7"/>
  <c r="V5611" i="7"/>
  <c r="X5611" i="7"/>
  <c r="V5545" i="7"/>
  <c r="X5545" i="7"/>
  <c r="X5479" i="7"/>
  <c r="V5479" i="7"/>
  <c r="V5457" i="7"/>
  <c r="X5457" i="7"/>
  <c r="V5558" i="7"/>
  <c r="X5558" i="7"/>
  <c r="X5544" i="7"/>
  <c r="V5544" i="7"/>
  <c r="V5703" i="7"/>
  <c r="X5703" i="7"/>
  <c r="X5560" i="7"/>
  <c r="V5560" i="7"/>
  <c r="X5598" i="7"/>
  <c r="V5598" i="7"/>
  <c r="X5700" i="7"/>
  <c r="V5700" i="7"/>
  <c r="V5564" i="7"/>
  <c r="X5564" i="7"/>
  <c r="X5565" i="7"/>
  <c r="V5565" i="7"/>
  <c r="V5566" i="7"/>
  <c r="X5566" i="7"/>
  <c r="X5747" i="7"/>
  <c r="V5747" i="7"/>
  <c r="X5643" i="7"/>
  <c r="V5643" i="7"/>
  <c r="X5713" i="7"/>
  <c r="V5713" i="7"/>
  <c r="X5749" i="7"/>
  <c r="V5749" i="7"/>
  <c r="V5672" i="7"/>
  <c r="X5672" i="7"/>
  <c r="X5696" i="7"/>
  <c r="V5696" i="7"/>
  <c r="X5674" i="7"/>
  <c r="V5674" i="7"/>
  <c r="X5808" i="7"/>
  <c r="V5808" i="7"/>
  <c r="X5797" i="7"/>
  <c r="V5797" i="7"/>
  <c r="V5776" i="7"/>
  <c r="X5776" i="7"/>
  <c r="V5728" i="7"/>
  <c r="X5728" i="7"/>
  <c r="V5705" i="7"/>
  <c r="X5705" i="7"/>
  <c r="X5742" i="7"/>
  <c r="V5742" i="7"/>
  <c r="X5877" i="7"/>
  <c r="V5877" i="7"/>
  <c r="X5869" i="7"/>
  <c r="V5869" i="7"/>
  <c r="X5799" i="7"/>
  <c r="V5799" i="7"/>
  <c r="V5848" i="7"/>
  <c r="X5848" i="7"/>
  <c r="V5766" i="7"/>
  <c r="X5766" i="7"/>
  <c r="X5791" i="7"/>
  <c r="V5791" i="7"/>
  <c r="V24" i="7"/>
  <c r="X24" i="7"/>
  <c r="X230" i="7"/>
  <c r="V230" i="7"/>
  <c r="X356" i="7"/>
  <c r="V356" i="7"/>
  <c r="X81" i="7"/>
  <c r="V81" i="7"/>
  <c r="X478" i="7"/>
  <c r="V478" i="7"/>
  <c r="X883" i="7"/>
  <c r="V883" i="7"/>
  <c r="X680" i="7"/>
  <c r="V680" i="7"/>
  <c r="X684" i="7"/>
  <c r="V684" i="7"/>
  <c r="V783" i="7"/>
  <c r="X783" i="7"/>
  <c r="X822" i="7"/>
  <c r="V822" i="7"/>
  <c r="X1167" i="7"/>
  <c r="V1167" i="7"/>
  <c r="X1433" i="7"/>
  <c r="V1433" i="7"/>
  <c r="X1637" i="7"/>
  <c r="V1637" i="7"/>
  <c r="X1965" i="7"/>
  <c r="V1965" i="7"/>
  <c r="V1657" i="7"/>
  <c r="X1657" i="7"/>
  <c r="X1942" i="7"/>
  <c r="V1942" i="7"/>
  <c r="X1969" i="7"/>
  <c r="V1969" i="7"/>
  <c r="V1888" i="7"/>
  <c r="X1888" i="7"/>
  <c r="V1855" i="7"/>
  <c r="X1855" i="7"/>
  <c r="X2598" i="7"/>
  <c r="V2598" i="7"/>
  <c r="X2434" i="7"/>
  <c r="V2434" i="7"/>
  <c r="V2574" i="7"/>
  <c r="X2574" i="7"/>
  <c r="X2769" i="7"/>
  <c r="V2769" i="7"/>
  <c r="V2871" i="7"/>
  <c r="X2871" i="7"/>
  <c r="X3235" i="7"/>
  <c r="V3235" i="7"/>
  <c r="V2874" i="7"/>
  <c r="X2874" i="7"/>
  <c r="V3254" i="7"/>
  <c r="X3254" i="7"/>
  <c r="V3434" i="7"/>
  <c r="X3434" i="7"/>
  <c r="X4060" i="7"/>
  <c r="V4060" i="7"/>
  <c r="X325" i="7"/>
  <c r="V325" i="7"/>
  <c r="X269" i="7"/>
  <c r="V269" i="7"/>
  <c r="X388" i="7"/>
  <c r="V388" i="7"/>
  <c r="V640" i="7"/>
  <c r="X640" i="7"/>
  <c r="X518" i="7"/>
  <c r="V518" i="7"/>
  <c r="X734" i="7"/>
  <c r="V734" i="7"/>
  <c r="X863" i="7"/>
  <c r="V863" i="7"/>
  <c r="V807" i="7"/>
  <c r="X807" i="7"/>
  <c r="X1044" i="7"/>
  <c r="V1044" i="7"/>
  <c r="V1452" i="7"/>
  <c r="X1452" i="7"/>
  <c r="X2034" i="7"/>
  <c r="V2034" i="7"/>
  <c r="X3613" i="7"/>
  <c r="V3613" i="7"/>
  <c r="X277" i="7"/>
  <c r="V277" i="7"/>
  <c r="X354" i="7"/>
  <c r="V354" i="7"/>
  <c r="X210" i="7"/>
  <c r="V210" i="7"/>
  <c r="X413" i="7"/>
  <c r="V413" i="7"/>
  <c r="X539" i="7"/>
  <c r="V539" i="7"/>
  <c r="X634" i="7"/>
  <c r="V634" i="7"/>
  <c r="X824" i="7"/>
  <c r="V824" i="7"/>
  <c r="X828" i="7"/>
  <c r="V828" i="7"/>
  <c r="V748" i="7"/>
  <c r="X748" i="7"/>
  <c r="X1426" i="7"/>
  <c r="V1426" i="7"/>
  <c r="X1494" i="7"/>
  <c r="V1494" i="7"/>
  <c r="V1339" i="7"/>
  <c r="X1339" i="7"/>
  <c r="X1174" i="7"/>
  <c r="V1174" i="7"/>
  <c r="V2189" i="7"/>
  <c r="X2189" i="7"/>
  <c r="X1679" i="7"/>
  <c r="V1679" i="7"/>
  <c r="V1706" i="7"/>
  <c r="X1706" i="7"/>
  <c r="X2113" i="7"/>
  <c r="V2113" i="7"/>
  <c r="X2249" i="7"/>
  <c r="V2249" i="7"/>
  <c r="X2271" i="7"/>
  <c r="V2271" i="7"/>
  <c r="X2694" i="7"/>
  <c r="V2694" i="7"/>
  <c r="V2399" i="7"/>
  <c r="X2399" i="7"/>
  <c r="X2426" i="7"/>
  <c r="V2426" i="7"/>
  <c r="X2625" i="7"/>
  <c r="V2625" i="7"/>
  <c r="V2773" i="7"/>
  <c r="X2773" i="7"/>
  <c r="X3070" i="7"/>
  <c r="V3070" i="7"/>
  <c r="X2873" i="7"/>
  <c r="V2873" i="7"/>
  <c r="X3143" i="7"/>
  <c r="V3143" i="7"/>
  <c r="X3432" i="7"/>
  <c r="V3432" i="7"/>
  <c r="V3808" i="7"/>
  <c r="X3808" i="7"/>
  <c r="X109" i="7"/>
  <c r="V109" i="7"/>
  <c r="X125" i="7"/>
  <c r="V125" i="7"/>
  <c r="X359" i="7"/>
  <c r="V359" i="7"/>
  <c r="X534" i="7"/>
  <c r="V534" i="7"/>
  <c r="X669" i="7"/>
  <c r="V669" i="7"/>
  <c r="X957" i="7"/>
  <c r="V957" i="7"/>
  <c r="X704" i="7"/>
  <c r="V704" i="7"/>
  <c r="X708" i="7"/>
  <c r="V708" i="7"/>
  <c r="V951" i="7"/>
  <c r="X951" i="7"/>
  <c r="X1297" i="7"/>
  <c r="V1297" i="7"/>
  <c r="V1166" i="7"/>
  <c r="X1166" i="7"/>
  <c r="X1193" i="7"/>
  <c r="V1193" i="7"/>
  <c r="V1304" i="7"/>
  <c r="X1304" i="7"/>
  <c r="X1941" i="7"/>
  <c r="V1941" i="7"/>
  <c r="X2381" i="7"/>
  <c r="V2381" i="7"/>
  <c r="X1882" i="7"/>
  <c r="V1882" i="7"/>
  <c r="X1730" i="7"/>
  <c r="V1730" i="7"/>
  <c r="X2297" i="7"/>
  <c r="V2297" i="7"/>
  <c r="X2141" i="7"/>
  <c r="V2141" i="7"/>
  <c r="V2021" i="7"/>
  <c r="X2021" i="7"/>
  <c r="X2295" i="7"/>
  <c r="V2295" i="7"/>
  <c r="X2323" i="7"/>
  <c r="V2323" i="7"/>
  <c r="X2314" i="7"/>
  <c r="V2314" i="7"/>
  <c r="V2209" i="7"/>
  <c r="X2209" i="7"/>
  <c r="V2938" i="7"/>
  <c r="X2938" i="7"/>
  <c r="X2649" i="7"/>
  <c r="V2649" i="7"/>
  <c r="X2995" i="7"/>
  <c r="V2995" i="7"/>
  <c r="X2775" i="7"/>
  <c r="V2775" i="7"/>
  <c r="X3059" i="7"/>
  <c r="V3059" i="7"/>
  <c r="X3202" i="7"/>
  <c r="V3202" i="7"/>
  <c r="X3042" i="7"/>
  <c r="V3042" i="7"/>
  <c r="X3167" i="7"/>
  <c r="V3167" i="7"/>
  <c r="X3382" i="7"/>
  <c r="V3382" i="7"/>
  <c r="X3442" i="7"/>
  <c r="V3442" i="7"/>
  <c r="X3563" i="7"/>
  <c r="V3563" i="7"/>
  <c r="V3522" i="7"/>
  <c r="X3522" i="7"/>
  <c r="X3847" i="7"/>
  <c r="V3847" i="7"/>
  <c r="X3753" i="7"/>
  <c r="V3753" i="7"/>
  <c r="V3917" i="7"/>
  <c r="X3917" i="7"/>
  <c r="X4049" i="7"/>
  <c r="V4049" i="7"/>
  <c r="X4097" i="7"/>
  <c r="V4097" i="7"/>
  <c r="V3961" i="7"/>
  <c r="X3961" i="7"/>
  <c r="X4250" i="7"/>
  <c r="V4250" i="7"/>
  <c r="X4332" i="7"/>
  <c r="V4332" i="7"/>
  <c r="X4233" i="7"/>
  <c r="V4233" i="7"/>
  <c r="X4616" i="7"/>
  <c r="V4616" i="7"/>
  <c r="X4447" i="7"/>
  <c r="V4447" i="7"/>
  <c r="X4916" i="7"/>
  <c r="V4916" i="7"/>
  <c r="V4696" i="7"/>
  <c r="X4696" i="7"/>
  <c r="X4752" i="7"/>
  <c r="V4752" i="7"/>
  <c r="V4733" i="7"/>
  <c r="X4733" i="7"/>
  <c r="X4883" i="7"/>
  <c r="V4883" i="7"/>
  <c r="V4923" i="7"/>
  <c r="X4923" i="7"/>
  <c r="X4842" i="7"/>
  <c r="V4842" i="7"/>
  <c r="X4998" i="7"/>
  <c r="V4998" i="7"/>
  <c r="X5161" i="7"/>
  <c r="V5161" i="7"/>
  <c r="V5217" i="7"/>
  <c r="X5217" i="7"/>
  <c r="X4991" i="7"/>
  <c r="V4991" i="7"/>
  <c r="X5312" i="7"/>
  <c r="V5312" i="7"/>
  <c r="X5359" i="7"/>
  <c r="V5359" i="7"/>
  <c r="V5225" i="7"/>
  <c r="X5225" i="7"/>
  <c r="V5324" i="7"/>
  <c r="X5324" i="7"/>
  <c r="X5412" i="7"/>
  <c r="V5412" i="7"/>
  <c r="X5497" i="7"/>
  <c r="V5497" i="7"/>
  <c r="X5510" i="7"/>
  <c r="V5510" i="7"/>
  <c r="V5486" i="7"/>
  <c r="X5486" i="7"/>
  <c r="X5487" i="7"/>
  <c r="V5487" i="7"/>
  <c r="X5465" i="7"/>
  <c r="V5465" i="7"/>
  <c r="X5567" i="7"/>
  <c r="V5567" i="7"/>
  <c r="X5535" i="7"/>
  <c r="V5535" i="7"/>
  <c r="V5576" i="7"/>
  <c r="X5576" i="7"/>
  <c r="X5578" i="7"/>
  <c r="V5578" i="7"/>
  <c r="V5642" i="7"/>
  <c r="X5642" i="7"/>
  <c r="X5819" i="7"/>
  <c r="V5819" i="7"/>
  <c r="X5725" i="7"/>
  <c r="V5725" i="7"/>
  <c r="X5697" i="7"/>
  <c r="V5697" i="7"/>
  <c r="X5833" i="7"/>
  <c r="V5833" i="7"/>
  <c r="V5740" i="7"/>
  <c r="X5740" i="7"/>
  <c r="X5754" i="7"/>
  <c r="V5754" i="7"/>
  <c r="X5774" i="7"/>
  <c r="V5774" i="7"/>
  <c r="V5860" i="7"/>
  <c r="X5860" i="7"/>
  <c r="V5803" i="7"/>
  <c r="X5803" i="7"/>
  <c r="X215" i="7"/>
  <c r="V215" i="7"/>
  <c r="X205" i="7"/>
  <c r="V205" i="7"/>
  <c r="X88" i="7"/>
  <c r="V88" i="7"/>
  <c r="X304" i="7"/>
  <c r="V304" i="7"/>
  <c r="X85" i="7"/>
  <c r="V85" i="7"/>
  <c r="X301" i="7"/>
  <c r="V301" i="7"/>
  <c r="X112" i="7"/>
  <c r="V112" i="7"/>
  <c r="X328" i="7"/>
  <c r="V328" i="7"/>
  <c r="X119" i="7"/>
  <c r="V119" i="7"/>
  <c r="X335" i="7"/>
  <c r="V335" i="7"/>
  <c r="V180" i="7"/>
  <c r="X180" i="7"/>
  <c r="X473" i="7"/>
  <c r="V473" i="7"/>
  <c r="X122" i="7"/>
  <c r="V122" i="7"/>
  <c r="X266" i="7"/>
  <c r="V266" i="7"/>
  <c r="X4" i="7"/>
  <c r="V4" i="7"/>
  <c r="X123" i="7"/>
  <c r="V123" i="7"/>
  <c r="X267" i="7"/>
  <c r="V267" i="7"/>
  <c r="X374" i="7"/>
  <c r="V374" i="7"/>
  <c r="X137" i="7"/>
  <c r="V137" i="7"/>
  <c r="X281" i="7"/>
  <c r="V281" i="7"/>
  <c r="X463" i="7"/>
  <c r="V463" i="7"/>
  <c r="X102" i="7"/>
  <c r="V102" i="7"/>
  <c r="X246" i="7"/>
  <c r="V246" i="7"/>
  <c r="X521" i="7"/>
  <c r="V521" i="7"/>
  <c r="V91" i="7"/>
  <c r="X91" i="7"/>
  <c r="V235" i="7"/>
  <c r="X235" i="7"/>
  <c r="X367" i="7"/>
  <c r="V367" i="7"/>
  <c r="V116" i="7"/>
  <c r="X116" i="7"/>
  <c r="V260" i="7"/>
  <c r="X260" i="7"/>
  <c r="X424" i="7"/>
  <c r="V424" i="7"/>
  <c r="X117" i="7"/>
  <c r="V117" i="7"/>
  <c r="X261" i="7"/>
  <c r="V261" i="7"/>
  <c r="X22" i="7"/>
  <c r="V22" i="7"/>
  <c r="X166" i="7"/>
  <c r="V166" i="7"/>
  <c r="X310" i="7"/>
  <c r="V310" i="7"/>
  <c r="X402" i="7"/>
  <c r="V402" i="7"/>
  <c r="X546" i="7"/>
  <c r="V546" i="7"/>
  <c r="X368" i="7"/>
  <c r="V368" i="7"/>
  <c r="X512" i="7"/>
  <c r="V512" i="7"/>
  <c r="X453" i="7"/>
  <c r="V453" i="7"/>
  <c r="X617" i="7"/>
  <c r="V617" i="7"/>
  <c r="X514" i="7"/>
  <c r="V514" i="7"/>
  <c r="X431" i="7"/>
  <c r="V431" i="7"/>
  <c r="X631" i="7"/>
  <c r="V631" i="7"/>
  <c r="V589" i="7"/>
  <c r="X589" i="7"/>
  <c r="V469" i="7"/>
  <c r="X469" i="7"/>
  <c r="X386" i="7"/>
  <c r="V386" i="7"/>
  <c r="X530" i="7"/>
  <c r="V530" i="7"/>
  <c r="X411" i="7"/>
  <c r="V411" i="7"/>
  <c r="X557" i="7"/>
  <c r="V557" i="7"/>
  <c r="X625" i="7"/>
  <c r="V625" i="7"/>
  <c r="X909" i="7"/>
  <c r="V909" i="7"/>
  <c r="X991" i="7"/>
  <c r="V991" i="7"/>
  <c r="X1153" i="7"/>
  <c r="V1153" i="7"/>
  <c r="V646" i="7"/>
  <c r="X646" i="7"/>
  <c r="X635" i="7"/>
  <c r="V635" i="7"/>
  <c r="X993" i="7"/>
  <c r="V993" i="7"/>
  <c r="X751" i="7"/>
  <c r="V751" i="7"/>
  <c r="V759" i="7"/>
  <c r="X759" i="7"/>
  <c r="V659" i="7"/>
  <c r="X659" i="7"/>
  <c r="X579" i="7"/>
  <c r="V579" i="7"/>
  <c r="X835" i="7"/>
  <c r="V835" i="7"/>
  <c r="V747" i="7"/>
  <c r="X747" i="7"/>
  <c r="X716" i="7"/>
  <c r="V716" i="7"/>
  <c r="X860" i="7"/>
  <c r="V860" i="7"/>
  <c r="X1004" i="7"/>
  <c r="V1004" i="7"/>
  <c r="V730" i="7"/>
  <c r="X730" i="7"/>
  <c r="X874" i="7"/>
  <c r="V874" i="7"/>
  <c r="X1018" i="7"/>
  <c r="V1018" i="7"/>
  <c r="V731" i="7"/>
  <c r="X731" i="7"/>
  <c r="X875" i="7"/>
  <c r="V875" i="7"/>
  <c r="X1019" i="7"/>
  <c r="V1019" i="7"/>
  <c r="X720" i="7"/>
  <c r="V720" i="7"/>
  <c r="X864" i="7"/>
  <c r="V864" i="7"/>
  <c r="X1008" i="7"/>
  <c r="V1008" i="7"/>
  <c r="X685" i="7"/>
  <c r="V685" i="7"/>
  <c r="X829" i="7"/>
  <c r="V829" i="7"/>
  <c r="X973" i="7"/>
  <c r="V973" i="7"/>
  <c r="X1357" i="7"/>
  <c r="V1357" i="7"/>
  <c r="X890" i="7"/>
  <c r="V890" i="7"/>
  <c r="X1223" i="7"/>
  <c r="V1223" i="7"/>
  <c r="V819" i="7"/>
  <c r="X819" i="7"/>
  <c r="V963" i="7"/>
  <c r="X963" i="7"/>
  <c r="X1895" i="7"/>
  <c r="V1895" i="7"/>
  <c r="V784" i="7"/>
  <c r="X784" i="7"/>
  <c r="V928" i="7"/>
  <c r="X928" i="7"/>
  <c r="X1098" i="7"/>
  <c r="V1098" i="7"/>
  <c r="X737" i="7"/>
  <c r="V737" i="7"/>
  <c r="X881" i="7"/>
  <c r="V881" i="7"/>
  <c r="X1025" i="7"/>
  <c r="V1025" i="7"/>
  <c r="X1333" i="7"/>
  <c r="V1333" i="7"/>
  <c r="X714" i="7"/>
  <c r="V714" i="7"/>
  <c r="X858" i="7"/>
  <c r="V858" i="7"/>
  <c r="X1002" i="7"/>
  <c r="V1002" i="7"/>
  <c r="X1182" i="7"/>
  <c r="V1182" i="7"/>
  <c r="X1056" i="7"/>
  <c r="V1056" i="7"/>
  <c r="X1200" i="7"/>
  <c r="V1200" i="7"/>
  <c r="X1344" i="7"/>
  <c r="V1344" i="7"/>
  <c r="X1600" i="7"/>
  <c r="V1600" i="7"/>
  <c r="V1178" i="7"/>
  <c r="X1178" i="7"/>
  <c r="X1322" i="7"/>
  <c r="V1322" i="7"/>
  <c r="X1059" i="7"/>
  <c r="V1059" i="7"/>
  <c r="X1203" i="7"/>
  <c r="V1203" i="7"/>
  <c r="X1347" i="7"/>
  <c r="V1347" i="7"/>
  <c r="X1602" i="7"/>
  <c r="V1602" i="7"/>
  <c r="X1096" i="7"/>
  <c r="V1096" i="7"/>
  <c r="X1240" i="7"/>
  <c r="V1240" i="7"/>
  <c r="X1384" i="7"/>
  <c r="V1384" i="7"/>
  <c r="X1720" i="7"/>
  <c r="V1720" i="7"/>
  <c r="X1205" i="7"/>
  <c r="V1205" i="7"/>
  <c r="X1349" i="7"/>
  <c r="V1349" i="7"/>
  <c r="X1230" i="7"/>
  <c r="V1230" i="7"/>
  <c r="X1374" i="7"/>
  <c r="V1374" i="7"/>
  <c r="V1231" i="7"/>
  <c r="X1231" i="7"/>
  <c r="V1375" i="7"/>
  <c r="X1375" i="7"/>
  <c r="X1506" i="7"/>
  <c r="V1506" i="7"/>
  <c r="X2111" i="7"/>
  <c r="V2111" i="7"/>
  <c r="V1172" i="7"/>
  <c r="X1172" i="7"/>
  <c r="V1316" i="7"/>
  <c r="X1316" i="7"/>
  <c r="X1480" i="7"/>
  <c r="V1480" i="7"/>
  <c r="V1065" i="7"/>
  <c r="X1065" i="7"/>
  <c r="V1209" i="7"/>
  <c r="X1209" i="7"/>
  <c r="V1353" i="7"/>
  <c r="X1353" i="7"/>
  <c r="V1066" i="7"/>
  <c r="X1066" i="7"/>
  <c r="X1210" i="7"/>
  <c r="V1210" i="7"/>
  <c r="X1354" i="7"/>
  <c r="V1354" i="7"/>
  <c r="X1529" i="7"/>
  <c r="V1529" i="7"/>
  <c r="X1673" i="7"/>
  <c r="V1673" i="7"/>
  <c r="X1976" i="7"/>
  <c r="V1976" i="7"/>
  <c r="X2122" i="7"/>
  <c r="V2122" i="7"/>
  <c r="X1591" i="7"/>
  <c r="V1591" i="7"/>
  <c r="X1762" i="7"/>
  <c r="V1762" i="7"/>
  <c r="X1424" i="7"/>
  <c r="V1424" i="7"/>
  <c r="X1568" i="7"/>
  <c r="V1568" i="7"/>
  <c r="X1712" i="7"/>
  <c r="V1712" i="7"/>
  <c r="X2523" i="7"/>
  <c r="V2523" i="7"/>
  <c r="X1569" i="7"/>
  <c r="V1569" i="7"/>
  <c r="X1713" i="7"/>
  <c r="V1713" i="7"/>
  <c r="X1474" i="7"/>
  <c r="V1474" i="7"/>
  <c r="X1618" i="7"/>
  <c r="V1618" i="7"/>
  <c r="X1978" i="7"/>
  <c r="V1978" i="7"/>
  <c r="X2153" i="7"/>
  <c r="V2153" i="7"/>
  <c r="X1571" i="7"/>
  <c r="V1571" i="7"/>
  <c r="X1715" i="7"/>
  <c r="V1715" i="7"/>
  <c r="X1892" i="7"/>
  <c r="V1892" i="7"/>
  <c r="V1548" i="7"/>
  <c r="X1548" i="7"/>
  <c r="V1692" i="7"/>
  <c r="X1692" i="7"/>
  <c r="X2345" i="7"/>
  <c r="V2345" i="7"/>
  <c r="V1549" i="7"/>
  <c r="X1549" i="7"/>
  <c r="V1693" i="7"/>
  <c r="X1693" i="7"/>
  <c r="V1756" i="7"/>
  <c r="X1756" i="7"/>
  <c r="V1454" i="7"/>
  <c r="X1454" i="7"/>
  <c r="V1598" i="7"/>
  <c r="X1598" i="7"/>
  <c r="X1731" i="7"/>
  <c r="V1731" i="7"/>
  <c r="V1443" i="7"/>
  <c r="X1443" i="7"/>
  <c r="X1587" i="7"/>
  <c r="V1587" i="7"/>
  <c r="X1773" i="7"/>
  <c r="V1773" i="7"/>
  <c r="X1989" i="7"/>
  <c r="V1989" i="7"/>
  <c r="X2194" i="7"/>
  <c r="V2194" i="7"/>
  <c r="X1800" i="7"/>
  <c r="V1800" i="7"/>
  <c r="X1944" i="7"/>
  <c r="V1944" i="7"/>
  <c r="X2088" i="7"/>
  <c r="V2088" i="7"/>
  <c r="X2333" i="7"/>
  <c r="V2333" i="7"/>
  <c r="X1861" i="7"/>
  <c r="V1861" i="7"/>
  <c r="X2005" i="7"/>
  <c r="V2005" i="7"/>
  <c r="X2170" i="7"/>
  <c r="V2170" i="7"/>
  <c r="X1874" i="7"/>
  <c r="V1874" i="7"/>
  <c r="X2018" i="7"/>
  <c r="V2018" i="7"/>
  <c r="X2142" i="7"/>
  <c r="V2142" i="7"/>
  <c r="X1875" i="7"/>
  <c r="V1875" i="7"/>
  <c r="X2019" i="7"/>
  <c r="V2019" i="7"/>
  <c r="V1780" i="7"/>
  <c r="X1780" i="7"/>
  <c r="V1924" i="7"/>
  <c r="X1924" i="7"/>
  <c r="V2068" i="7"/>
  <c r="X2068" i="7"/>
  <c r="X2357" i="7"/>
  <c r="V2357" i="7"/>
  <c r="V1889" i="7"/>
  <c r="X1889" i="7"/>
  <c r="V2033" i="7"/>
  <c r="X2033" i="7"/>
  <c r="X2567" i="7"/>
  <c r="V2567" i="7"/>
  <c r="X1902" i="7"/>
  <c r="V1902" i="7"/>
  <c r="X2046" i="7"/>
  <c r="V2046" i="7"/>
  <c r="V1747" i="7"/>
  <c r="X1747" i="7"/>
  <c r="V1891" i="7"/>
  <c r="X1891" i="7"/>
  <c r="V2035" i="7"/>
  <c r="X2035" i="7"/>
  <c r="X2163" i="7"/>
  <c r="V2163" i="7"/>
  <c r="X2307" i="7"/>
  <c r="V2307" i="7"/>
  <c r="X2451" i="7"/>
  <c r="V2451" i="7"/>
  <c r="X2778" i="7"/>
  <c r="V2778" i="7"/>
  <c r="X2248" i="7"/>
  <c r="V2248" i="7"/>
  <c r="X2392" i="7"/>
  <c r="V2392" i="7"/>
  <c r="X2497" i="7"/>
  <c r="V2497" i="7"/>
  <c r="X2298" i="7"/>
  <c r="V2298" i="7"/>
  <c r="X2442" i="7"/>
  <c r="V2442" i="7"/>
  <c r="V2191" i="7"/>
  <c r="X2191" i="7"/>
  <c r="X2335" i="7"/>
  <c r="V2335" i="7"/>
  <c r="X2479" i="7"/>
  <c r="V2479" i="7"/>
  <c r="X2802" i="7"/>
  <c r="V2802" i="7"/>
  <c r="X2288" i="7"/>
  <c r="V2288" i="7"/>
  <c r="X2432" i="7"/>
  <c r="V2432" i="7"/>
  <c r="X2229" i="7"/>
  <c r="V2229" i="7"/>
  <c r="X2373" i="7"/>
  <c r="V2373" i="7"/>
  <c r="V2520" i="7"/>
  <c r="X2520" i="7"/>
  <c r="X2326" i="7"/>
  <c r="V2326" i="7"/>
  <c r="X2470" i="7"/>
  <c r="V2470" i="7"/>
  <c r="V2291" i="7"/>
  <c r="X2291" i="7"/>
  <c r="V2435" i="7"/>
  <c r="X2435" i="7"/>
  <c r="X2646" i="7"/>
  <c r="V2646" i="7"/>
  <c r="V2220" i="7"/>
  <c r="X2220" i="7"/>
  <c r="V2364" i="7"/>
  <c r="X2364" i="7"/>
  <c r="V2489" i="7"/>
  <c r="X2489" i="7"/>
  <c r="V2221" i="7"/>
  <c r="X2221" i="7"/>
  <c r="V2365" i="7"/>
  <c r="X2365" i="7"/>
  <c r="V2504" i="7"/>
  <c r="X2504" i="7"/>
  <c r="V2174" i="7"/>
  <c r="X2174" i="7"/>
  <c r="X2318" i="7"/>
  <c r="V2318" i="7"/>
  <c r="X2462" i="7"/>
  <c r="V2462" i="7"/>
  <c r="X2512" i="7"/>
  <c r="V2512" i="7"/>
  <c r="X2656" i="7"/>
  <c r="V2656" i="7"/>
  <c r="X2800" i="7"/>
  <c r="V2800" i="7"/>
  <c r="X2947" i="7"/>
  <c r="V2947" i="7"/>
  <c r="X2657" i="7"/>
  <c r="V2657" i="7"/>
  <c r="X2801" i="7"/>
  <c r="V2801" i="7"/>
  <c r="X2635" i="7"/>
  <c r="V2635" i="7"/>
  <c r="X2779" i="7"/>
  <c r="V2779" i="7"/>
  <c r="X2564" i="7"/>
  <c r="V2564" i="7"/>
  <c r="X2708" i="7"/>
  <c r="V2708" i="7"/>
  <c r="X2906" i="7"/>
  <c r="V2906" i="7"/>
  <c r="X2661" i="7"/>
  <c r="V2661" i="7"/>
  <c r="X2805" i="7"/>
  <c r="V2805" i="7"/>
  <c r="X2602" i="7"/>
  <c r="V2602" i="7"/>
  <c r="X2746" i="7"/>
  <c r="V2746" i="7"/>
  <c r="X2923" i="7"/>
  <c r="V2923" i="7"/>
  <c r="X2711" i="7"/>
  <c r="V2711" i="7"/>
  <c r="X2875" i="7"/>
  <c r="V2875" i="7"/>
  <c r="V2664" i="7"/>
  <c r="X2664" i="7"/>
  <c r="V2808" i="7"/>
  <c r="X2808" i="7"/>
  <c r="X3031" i="7"/>
  <c r="V3031" i="7"/>
  <c r="V2665" i="7"/>
  <c r="X2665" i="7"/>
  <c r="V2809" i="7"/>
  <c r="X2809" i="7"/>
  <c r="X2893" i="7"/>
  <c r="V2893" i="7"/>
  <c r="V2594" i="7"/>
  <c r="X2594" i="7"/>
  <c r="V2738" i="7"/>
  <c r="X2738" i="7"/>
  <c r="V2866" i="7"/>
  <c r="X2866" i="7"/>
  <c r="X2643" i="7"/>
  <c r="V2643" i="7"/>
  <c r="X2787" i="7"/>
  <c r="V2787" i="7"/>
  <c r="V2911" i="7"/>
  <c r="X2911" i="7"/>
  <c r="V2912" i="7"/>
  <c r="X2912" i="7"/>
  <c r="X3056" i="7"/>
  <c r="V3056" i="7"/>
  <c r="V2962" i="7"/>
  <c r="X2962" i="7"/>
  <c r="X3106" i="7"/>
  <c r="V3106" i="7"/>
  <c r="V2927" i="7"/>
  <c r="X2927" i="7"/>
  <c r="X3071" i="7"/>
  <c r="V3071" i="7"/>
  <c r="X3284" i="7"/>
  <c r="V3284" i="7"/>
  <c r="X3048" i="7"/>
  <c r="V3048" i="7"/>
  <c r="X3164" i="7"/>
  <c r="V3164" i="7"/>
  <c r="X3001" i="7"/>
  <c r="V3001" i="7"/>
  <c r="X3286" i="7"/>
  <c r="V3286" i="7"/>
  <c r="X3119" i="7"/>
  <c r="V3119" i="7"/>
  <c r="X3214" i="7"/>
  <c r="V3214" i="7"/>
  <c r="V3075" i="7"/>
  <c r="X3075" i="7"/>
  <c r="V2932" i="7"/>
  <c r="X2932" i="7"/>
  <c r="V3076" i="7"/>
  <c r="X3076" i="7"/>
  <c r="X2909" i="7"/>
  <c r="V2909" i="7"/>
  <c r="X3053" i="7"/>
  <c r="V3053" i="7"/>
  <c r="V2910" i="7"/>
  <c r="X2910" i="7"/>
  <c r="X3054" i="7"/>
  <c r="V3054" i="7"/>
  <c r="X3285" i="7"/>
  <c r="V3285" i="7"/>
  <c r="X3257" i="7"/>
  <c r="V3257" i="7"/>
  <c r="X3138" i="7"/>
  <c r="V3138" i="7"/>
  <c r="X3282" i="7"/>
  <c r="V3282" i="7"/>
  <c r="X3177" i="7"/>
  <c r="V3177" i="7"/>
  <c r="V3361" i="7"/>
  <c r="X3361" i="7"/>
  <c r="X3302" i="7"/>
  <c r="V3302" i="7"/>
  <c r="X3179" i="7"/>
  <c r="V3179" i="7"/>
  <c r="X3295" i="7"/>
  <c r="V3295" i="7"/>
  <c r="X3290" i="7"/>
  <c r="V3290" i="7"/>
  <c r="V3205" i="7"/>
  <c r="X3205" i="7"/>
  <c r="X3146" i="7"/>
  <c r="V3146" i="7"/>
  <c r="X3353" i="7"/>
  <c r="V3353" i="7"/>
  <c r="V3219" i="7"/>
  <c r="X3219" i="7"/>
  <c r="V3232" i="7"/>
  <c r="X3232" i="7"/>
  <c r="X3394" i="7"/>
  <c r="V3394" i="7"/>
  <c r="X3383" i="7"/>
  <c r="V3383" i="7"/>
  <c r="X3552" i="7"/>
  <c r="V3552" i="7"/>
  <c r="V3326" i="7"/>
  <c r="X3326" i="7"/>
  <c r="V3486" i="7"/>
  <c r="X3486" i="7"/>
  <c r="X3387" i="7"/>
  <c r="V3387" i="7"/>
  <c r="X3352" i="7"/>
  <c r="V3352" i="7"/>
  <c r="X3444" i="7"/>
  <c r="V3444" i="7"/>
  <c r="V3446" i="7"/>
  <c r="X3446" i="7"/>
  <c r="X3610" i="7"/>
  <c r="V3610" i="7"/>
  <c r="V3429" i="7"/>
  <c r="X3429" i="7"/>
  <c r="X3625" i="7"/>
  <c r="V3625" i="7"/>
  <c r="V3368" i="7"/>
  <c r="X3368" i="7"/>
  <c r="X3345" i="7"/>
  <c r="V3345" i="7"/>
  <c r="X3431" i="7"/>
  <c r="V3431" i="7"/>
  <c r="X3575" i="7"/>
  <c r="V3575" i="7"/>
  <c r="X3729" i="7"/>
  <c r="V3729" i="7"/>
  <c r="X3590" i="7"/>
  <c r="V3590" i="7"/>
  <c r="V3758" i="7"/>
  <c r="X3758" i="7"/>
  <c r="X3639" i="7"/>
  <c r="V3639" i="7"/>
  <c r="X3520" i="7"/>
  <c r="V3520" i="7"/>
  <c r="X3664" i="7"/>
  <c r="V3664" i="7"/>
  <c r="X3593" i="7"/>
  <c r="V3593" i="7"/>
  <c r="V3534" i="7"/>
  <c r="X3534" i="7"/>
  <c r="V3678" i="7"/>
  <c r="X3678" i="7"/>
  <c r="V3499" i="7"/>
  <c r="X3499" i="7"/>
  <c r="V3643" i="7"/>
  <c r="X3643" i="7"/>
  <c r="X3488" i="7"/>
  <c r="V3488" i="7"/>
  <c r="X3632" i="7"/>
  <c r="V3632" i="7"/>
  <c r="V3525" i="7"/>
  <c r="X3525" i="7"/>
  <c r="V3669" i="7"/>
  <c r="X3669" i="7"/>
  <c r="X3826" i="7"/>
  <c r="V3826" i="7"/>
  <c r="X3871" i="7"/>
  <c r="V3871" i="7"/>
  <c r="X3953" i="7"/>
  <c r="V3953" i="7"/>
  <c r="X3783" i="7"/>
  <c r="V3783" i="7"/>
  <c r="X3957" i="7"/>
  <c r="V3957" i="7"/>
  <c r="X3745" i="7"/>
  <c r="V3745" i="7"/>
  <c r="X3761" i="7"/>
  <c r="V3761" i="7"/>
  <c r="X3846" i="7"/>
  <c r="V3846" i="7"/>
  <c r="X4117" i="7"/>
  <c r="V4117" i="7"/>
  <c r="X3933" i="7"/>
  <c r="V3933" i="7"/>
  <c r="X3765" i="7"/>
  <c r="V3765" i="7"/>
  <c r="X3941" i="7"/>
  <c r="V3941" i="7"/>
  <c r="X3942" i="7"/>
  <c r="V3942" i="7"/>
  <c r="X3863" i="7"/>
  <c r="V3863" i="7"/>
  <c r="X4090" i="7"/>
  <c r="V4090" i="7"/>
  <c r="X3910" i="7"/>
  <c r="V3910" i="7"/>
  <c r="X3769" i="7"/>
  <c r="V3769" i="7"/>
  <c r="X3968" i="7"/>
  <c r="V3968" i="7"/>
  <c r="V3890" i="7"/>
  <c r="X3890" i="7"/>
  <c r="X3891" i="7"/>
  <c r="V3891" i="7"/>
  <c r="X3700" i="7"/>
  <c r="V3700" i="7"/>
  <c r="V3844" i="7"/>
  <c r="X3844" i="7"/>
  <c r="X3958" i="7"/>
  <c r="V3958" i="7"/>
  <c r="X4059" i="7"/>
  <c r="V4059" i="7"/>
  <c r="X4061" i="7"/>
  <c r="V4061" i="7"/>
  <c r="X4128" i="7"/>
  <c r="V4128" i="7"/>
  <c r="X4026" i="7"/>
  <c r="V4026" i="7"/>
  <c r="X3979" i="7"/>
  <c r="V3979" i="7"/>
  <c r="X4155" i="7"/>
  <c r="V4155" i="7"/>
  <c r="X4064" i="7"/>
  <c r="V4064" i="7"/>
  <c r="X4248" i="7"/>
  <c r="V4248" i="7"/>
  <c r="X4098" i="7"/>
  <c r="V4098" i="7"/>
  <c r="V4194" i="7"/>
  <c r="X4194" i="7"/>
  <c r="V4105" i="7"/>
  <c r="X4105" i="7"/>
  <c r="V3983" i="7"/>
  <c r="X3983" i="7"/>
  <c r="V4144" i="7"/>
  <c r="X4144" i="7"/>
  <c r="V4115" i="7"/>
  <c r="X4115" i="7"/>
  <c r="V3973" i="7"/>
  <c r="X3973" i="7"/>
  <c r="V4110" i="7"/>
  <c r="X4110" i="7"/>
  <c r="X4175" i="7"/>
  <c r="V4175" i="7"/>
  <c r="X4317" i="7"/>
  <c r="V4317" i="7"/>
  <c r="V4349" i="7"/>
  <c r="X4349" i="7"/>
  <c r="X4262" i="7"/>
  <c r="V4262" i="7"/>
  <c r="X4263" i="7"/>
  <c r="V4263" i="7"/>
  <c r="X4168" i="7"/>
  <c r="V4168" i="7"/>
  <c r="V4290" i="7"/>
  <c r="X4290" i="7"/>
  <c r="X4427" i="7"/>
  <c r="V4427" i="7"/>
  <c r="X4335" i="7"/>
  <c r="V4335" i="7"/>
  <c r="V4230" i="7"/>
  <c r="X4230" i="7"/>
  <c r="V4527" i="7"/>
  <c r="X4527" i="7"/>
  <c r="V4243" i="7"/>
  <c r="X4243" i="7"/>
  <c r="X4522" i="7"/>
  <c r="V4522" i="7"/>
  <c r="X4300" i="7"/>
  <c r="V4300" i="7"/>
  <c r="X4101" i="7"/>
  <c r="V4101" i="7"/>
  <c r="X4245" i="7"/>
  <c r="V4245" i="7"/>
  <c r="X4402" i="7"/>
  <c r="V4402" i="7"/>
  <c r="X4592" i="7"/>
  <c r="V4592" i="7"/>
  <c r="X4476" i="7"/>
  <c r="V4476" i="7"/>
  <c r="X4405" i="7"/>
  <c r="V4405" i="7"/>
  <c r="X4513" i="7"/>
  <c r="V4513" i="7"/>
  <c r="X4418" i="7"/>
  <c r="V4418" i="7"/>
  <c r="X4383" i="7"/>
  <c r="V4383" i="7"/>
  <c r="X4537" i="7"/>
  <c r="V4537" i="7"/>
  <c r="X4468" i="7"/>
  <c r="V4468" i="7"/>
  <c r="V4457" i="7"/>
  <c r="X4457" i="7"/>
  <c r="V4338" i="7"/>
  <c r="X4338" i="7"/>
  <c r="V4498" i="7"/>
  <c r="X4498" i="7"/>
  <c r="V4459" i="7"/>
  <c r="X4459" i="7"/>
  <c r="V4352" i="7"/>
  <c r="X4352" i="7"/>
  <c r="X4507" i="7"/>
  <c r="V4507" i="7"/>
  <c r="X4593" i="7"/>
  <c r="V4593" i="7"/>
  <c r="X4571" i="7"/>
  <c r="V4571" i="7"/>
  <c r="X5053" i="7"/>
  <c r="V5053" i="7"/>
  <c r="X4549" i="7"/>
  <c r="V4549" i="7"/>
  <c r="X4677" i="7"/>
  <c r="V4677" i="7"/>
  <c r="X4635" i="7"/>
  <c r="V4635" i="7"/>
  <c r="V4551" i="7"/>
  <c r="X4551" i="7"/>
  <c r="X4727" i="7"/>
  <c r="V4727" i="7"/>
  <c r="V4697" i="7"/>
  <c r="X4697" i="7"/>
  <c r="X4577" i="7"/>
  <c r="V4577" i="7"/>
  <c r="V4751" i="7"/>
  <c r="X4751" i="7"/>
  <c r="V4578" i="7"/>
  <c r="X4578" i="7"/>
  <c r="X4683" i="7"/>
  <c r="V4683" i="7"/>
  <c r="V4725" i="7"/>
  <c r="X4725" i="7"/>
  <c r="X4694" i="7"/>
  <c r="V4694" i="7"/>
  <c r="X4738" i="7"/>
  <c r="V4738" i="7"/>
  <c r="X4764" i="7"/>
  <c r="V4764" i="7"/>
  <c r="X4915" i="7"/>
  <c r="V4915" i="7"/>
  <c r="X4801" i="7"/>
  <c r="V4801" i="7"/>
  <c r="X4802" i="7"/>
  <c r="V4802" i="7"/>
  <c r="X4870" i="7"/>
  <c r="V4870" i="7"/>
  <c r="X4780" i="7"/>
  <c r="V4780" i="7"/>
  <c r="V4745" i="7"/>
  <c r="X4745" i="7"/>
  <c r="X4722" i="7"/>
  <c r="V4722" i="7"/>
  <c r="X4917" i="7"/>
  <c r="V4917" i="7"/>
  <c r="X4759" i="7"/>
  <c r="V4759" i="7"/>
  <c r="X4772" i="7"/>
  <c r="V4772" i="7"/>
  <c r="X5044" i="7"/>
  <c r="V5044" i="7"/>
  <c r="X4895" i="7"/>
  <c r="V4895" i="7"/>
  <c r="X4908" i="7"/>
  <c r="V4908" i="7"/>
  <c r="X5064" i="7"/>
  <c r="V5064" i="7"/>
  <c r="X5012" i="7"/>
  <c r="V5012" i="7"/>
  <c r="X5047" i="7"/>
  <c r="V5047" i="7"/>
  <c r="V4927" i="7"/>
  <c r="X4927" i="7"/>
  <c r="V4912" i="7"/>
  <c r="X4912" i="7"/>
  <c r="X5054" i="7"/>
  <c r="V5054" i="7"/>
  <c r="V4930" i="7"/>
  <c r="X4930" i="7"/>
  <c r="X4854" i="7"/>
  <c r="V4854" i="7"/>
  <c r="X5082" i="7"/>
  <c r="V5082" i="7"/>
  <c r="X5195" i="7"/>
  <c r="V5195" i="7"/>
  <c r="X4999" i="7"/>
  <c r="V4999" i="7"/>
  <c r="V5067" i="7"/>
  <c r="X5067" i="7"/>
  <c r="X5194" i="7"/>
  <c r="V5194" i="7"/>
  <c r="X4986" i="7"/>
  <c r="V4986" i="7"/>
  <c r="X5149" i="7"/>
  <c r="V5149" i="7"/>
  <c r="X5179" i="7"/>
  <c r="V5179" i="7"/>
  <c r="V5181" i="7"/>
  <c r="X5181" i="7"/>
  <c r="V5187" i="7"/>
  <c r="X5187" i="7"/>
  <c r="V5317" i="7"/>
  <c r="X5317" i="7"/>
  <c r="X5185" i="7"/>
  <c r="V5185" i="7"/>
  <c r="V5146" i="7"/>
  <c r="X5146" i="7"/>
  <c r="X5122" i="7"/>
  <c r="V5122" i="7"/>
  <c r="X5003" i="7"/>
  <c r="V5003" i="7"/>
  <c r="X5148" i="7"/>
  <c r="V5148" i="7"/>
  <c r="X5265" i="7"/>
  <c r="V5265" i="7"/>
  <c r="V5219" i="7"/>
  <c r="X5219" i="7"/>
  <c r="X5367" i="7"/>
  <c r="V5367" i="7"/>
  <c r="X5279" i="7"/>
  <c r="V5279" i="7"/>
  <c r="X5478" i="7"/>
  <c r="V5478" i="7"/>
  <c r="V5297" i="7"/>
  <c r="X5297" i="7"/>
  <c r="V5299" i="7"/>
  <c r="X5299" i="7"/>
  <c r="X5237" i="7"/>
  <c r="V5237" i="7"/>
  <c r="X5214" i="7"/>
  <c r="V5214" i="7"/>
  <c r="V5336" i="7"/>
  <c r="X5336" i="7"/>
  <c r="V5361" i="7"/>
  <c r="X5361" i="7"/>
  <c r="V5294" i="7"/>
  <c r="X5294" i="7"/>
  <c r="V5551" i="7"/>
  <c r="X5551" i="7"/>
  <c r="X5425" i="7"/>
  <c r="V5425" i="7"/>
  <c r="X5451" i="7"/>
  <c r="V5451" i="7"/>
  <c r="V5368" i="7"/>
  <c r="X5368" i="7"/>
  <c r="X5369" i="7"/>
  <c r="V5369" i="7"/>
  <c r="X5701" i="7"/>
  <c r="V5701" i="7"/>
  <c r="X5383" i="7"/>
  <c r="V5383" i="7"/>
  <c r="V5444" i="7"/>
  <c r="X5444" i="7"/>
  <c r="X5509" i="7"/>
  <c r="V5509" i="7"/>
  <c r="X5399" i="7"/>
  <c r="V5399" i="7"/>
  <c r="X5499" i="7"/>
  <c r="V5499" i="7"/>
  <c r="X5488" i="7"/>
  <c r="V5488" i="7"/>
  <c r="X5477" i="7"/>
  <c r="V5477" i="7"/>
  <c r="X5503" i="7"/>
  <c r="V5503" i="7"/>
  <c r="V5481" i="7"/>
  <c r="X5481" i="7"/>
  <c r="X5603" i="7"/>
  <c r="V5603" i="7"/>
  <c r="X5568" i="7"/>
  <c r="V5568" i="7"/>
  <c r="X5547" i="7"/>
  <c r="V5547" i="7"/>
  <c r="X5584" i="7"/>
  <c r="V5584" i="7"/>
  <c r="X5629" i="7"/>
  <c r="V5629" i="7"/>
  <c r="X5732" i="7"/>
  <c r="V5732" i="7"/>
  <c r="V5588" i="7"/>
  <c r="X5588" i="7"/>
  <c r="X5589" i="7"/>
  <c r="V5589" i="7"/>
  <c r="X5590" i="7"/>
  <c r="V5590" i="7"/>
  <c r="V5654" i="7"/>
  <c r="X5654" i="7"/>
  <c r="X5667" i="7"/>
  <c r="V5667" i="7"/>
  <c r="X5657" i="7"/>
  <c r="V5657" i="7"/>
  <c r="V5635" i="7"/>
  <c r="X5635" i="7"/>
  <c r="X5736" i="7"/>
  <c r="V5736" i="7"/>
  <c r="X5720" i="7"/>
  <c r="V5720" i="7"/>
  <c r="V5704" i="7"/>
  <c r="X5704" i="7"/>
  <c r="X5843" i="7"/>
  <c r="V5843" i="7"/>
  <c r="X5746" i="7"/>
  <c r="V5746" i="7"/>
  <c r="X5750" i="7"/>
  <c r="V5750" i="7"/>
  <c r="V5752" i="7"/>
  <c r="X5752" i="7"/>
  <c r="X5729" i="7"/>
  <c r="V5729" i="7"/>
  <c r="X5768" i="7"/>
  <c r="V5768" i="7"/>
  <c r="X5794" i="7"/>
  <c r="V5794" i="7"/>
  <c r="X5786" i="7"/>
  <c r="V5786" i="7"/>
  <c r="X5823" i="7"/>
  <c r="V5823" i="7"/>
  <c r="V5872" i="7"/>
  <c r="X5872" i="7"/>
  <c r="X5790" i="7"/>
  <c r="V5790" i="7"/>
  <c r="V5815" i="7"/>
  <c r="X5815" i="7"/>
  <c r="V48" i="7"/>
  <c r="X48" i="7"/>
  <c r="X425" i="7"/>
  <c r="V425" i="7"/>
  <c r="V366" i="7"/>
  <c r="X366" i="7"/>
  <c r="X519" i="7"/>
  <c r="V519" i="7"/>
  <c r="X604" i="7"/>
  <c r="V604" i="7"/>
  <c r="X937" i="7"/>
  <c r="V937" i="7"/>
  <c r="V678" i="7"/>
  <c r="X678" i="7"/>
  <c r="X1204" i="7"/>
  <c r="V1204" i="7"/>
  <c r="V1280" i="7"/>
  <c r="X1280" i="7"/>
  <c r="X1940" i="7"/>
  <c r="V1940" i="7"/>
  <c r="V1656" i="7"/>
  <c r="X1656" i="7"/>
  <c r="X1908" i="7"/>
  <c r="V1908" i="7"/>
  <c r="V1853" i="7"/>
  <c r="X1853" i="7"/>
  <c r="X2262" i="7"/>
  <c r="V2262" i="7"/>
  <c r="V2184" i="7"/>
  <c r="X2184" i="7"/>
  <c r="X2621" i="7"/>
  <c r="V2621" i="7"/>
  <c r="X2675" i="7"/>
  <c r="V2675" i="7"/>
  <c r="X2876" i="7"/>
  <c r="V2876" i="7"/>
  <c r="X3175" i="7"/>
  <c r="V3175" i="7"/>
  <c r="X3287" i="7"/>
  <c r="V3287" i="7"/>
  <c r="V3449" i="7"/>
  <c r="X3449" i="7"/>
  <c r="X4058" i="7"/>
  <c r="V4058" i="7"/>
  <c r="X61" i="7"/>
  <c r="V61" i="7"/>
  <c r="X254" i="7"/>
  <c r="V254" i="7"/>
  <c r="V104" i="7"/>
  <c r="X104" i="7"/>
  <c r="X441" i="7"/>
  <c r="V441" i="7"/>
  <c r="X955" i="7"/>
  <c r="V955" i="7"/>
  <c r="X992" i="7"/>
  <c r="V992" i="7"/>
  <c r="X1321" i="7"/>
  <c r="V1321" i="7"/>
  <c r="X846" i="7"/>
  <c r="V846" i="7"/>
  <c r="X1084" i="7"/>
  <c r="V1084" i="7"/>
  <c r="V1363" i="7"/>
  <c r="X1363" i="7"/>
  <c r="X1661" i="7"/>
  <c r="V1661" i="7"/>
  <c r="X1701" i="7"/>
  <c r="V1701" i="7"/>
  <c r="V1746" i="7"/>
  <c r="X1746" i="7"/>
  <c r="X1932" i="7"/>
  <c r="V1932" i="7"/>
  <c r="V1768" i="7"/>
  <c r="X1768" i="7"/>
  <c r="X1879" i="7"/>
  <c r="V1879" i="7"/>
  <c r="X2179" i="7"/>
  <c r="V2179" i="7"/>
  <c r="X2458" i="7"/>
  <c r="V2458" i="7"/>
  <c r="V2162" i="7"/>
  <c r="X2162" i="7"/>
  <c r="X2767" i="7"/>
  <c r="V2767" i="7"/>
  <c r="V2796" i="7"/>
  <c r="X2796" i="7"/>
  <c r="X2900" i="7"/>
  <c r="V2900" i="7"/>
  <c r="X3098" i="7"/>
  <c r="V3098" i="7"/>
  <c r="X3245" i="7"/>
  <c r="V3245" i="7"/>
  <c r="V3278" i="7"/>
  <c r="X3278" i="7"/>
  <c r="X3436" i="7"/>
  <c r="V3436" i="7"/>
  <c r="X3627" i="7"/>
  <c r="V3627" i="7"/>
  <c r="V3513" i="7"/>
  <c r="X3513" i="7"/>
  <c r="X3984" i="7"/>
  <c r="V3984" i="7"/>
  <c r="X3757" i="7"/>
  <c r="V3757" i="7"/>
  <c r="X4124" i="7"/>
  <c r="V4124" i="7"/>
  <c r="X4143" i="7"/>
  <c r="V4143" i="7"/>
  <c r="X4251" i="7"/>
  <c r="V4251" i="7"/>
  <c r="V4231" i="7"/>
  <c r="X4231" i="7"/>
  <c r="X4393" i="7"/>
  <c r="V4393" i="7"/>
  <c r="X4662" i="7"/>
  <c r="V4662" i="7"/>
  <c r="X4634" i="7"/>
  <c r="V4634" i="7"/>
  <c r="X4726" i="7"/>
  <c r="V4726" i="7"/>
  <c r="X4710" i="7"/>
  <c r="V4710" i="7"/>
  <c r="X4896" i="7"/>
  <c r="V4896" i="7"/>
  <c r="X5030" i="7"/>
  <c r="V5030" i="7"/>
  <c r="V5176" i="7"/>
  <c r="X5176" i="7"/>
  <c r="X5182" i="7"/>
  <c r="V5182" i="7"/>
  <c r="V5133" i="7"/>
  <c r="X5133" i="7"/>
  <c r="X5135" i="7"/>
  <c r="V5135" i="7"/>
  <c r="X5352" i="7"/>
  <c r="V5352" i="7"/>
  <c r="X5292" i="7"/>
  <c r="V5292" i="7"/>
  <c r="V5282" i="7"/>
  <c r="X5282" i="7"/>
  <c r="V5469" i="7"/>
  <c r="X5469" i="7"/>
  <c r="X5556" i="7"/>
  <c r="V5556" i="7"/>
  <c r="X5572" i="7"/>
  <c r="V5572" i="7"/>
  <c r="X5714" i="7"/>
  <c r="V5714" i="7"/>
  <c r="X5577" i="7"/>
  <c r="V5577" i="7"/>
  <c r="X5655" i="7"/>
  <c r="V5655" i="7"/>
  <c r="X5761" i="7"/>
  <c r="V5761" i="7"/>
  <c r="X5719" i="7"/>
  <c r="V5719" i="7"/>
  <c r="V5840" i="7"/>
  <c r="X5840" i="7"/>
  <c r="X5821" i="7"/>
  <c r="V5821" i="7"/>
  <c r="X5717" i="7"/>
  <c r="V5717" i="7"/>
  <c r="X5782" i="7"/>
  <c r="V5782" i="7"/>
  <c r="X5811" i="7"/>
  <c r="V5811" i="7"/>
  <c r="X5778" i="7"/>
  <c r="V5778" i="7"/>
  <c r="X436" i="7"/>
  <c r="V436" i="7"/>
  <c r="X349" i="7"/>
  <c r="V349" i="7"/>
  <c r="V96" i="7"/>
  <c r="X96" i="7"/>
  <c r="V312" i="7"/>
  <c r="X312" i="7"/>
  <c r="X95" i="7"/>
  <c r="V95" i="7"/>
  <c r="X311" i="7"/>
  <c r="V311" i="7"/>
  <c r="V120" i="7"/>
  <c r="X120" i="7"/>
  <c r="V336" i="7"/>
  <c r="X336" i="7"/>
  <c r="X145" i="7"/>
  <c r="V145" i="7"/>
  <c r="X6" i="7"/>
  <c r="V6" i="7"/>
  <c r="X208" i="7"/>
  <c r="V208" i="7"/>
  <c r="X412" i="7"/>
  <c r="V412" i="7"/>
  <c r="X134" i="7"/>
  <c r="V134" i="7"/>
  <c r="X278" i="7"/>
  <c r="V278" i="7"/>
  <c r="X12" i="7"/>
  <c r="V12" i="7"/>
  <c r="X135" i="7"/>
  <c r="V135" i="7"/>
  <c r="X279" i="7"/>
  <c r="V279" i="7"/>
  <c r="V408" i="7"/>
  <c r="X408" i="7"/>
  <c r="X149" i="7"/>
  <c r="V149" i="7"/>
  <c r="X293" i="7"/>
  <c r="V293" i="7"/>
  <c r="X475" i="7"/>
  <c r="V475" i="7"/>
  <c r="X114" i="7"/>
  <c r="V114" i="7"/>
  <c r="X258" i="7"/>
  <c r="V258" i="7"/>
  <c r="X544" i="7"/>
  <c r="V544" i="7"/>
  <c r="V103" i="7"/>
  <c r="X103" i="7"/>
  <c r="V247" i="7"/>
  <c r="X247" i="7"/>
  <c r="X382" i="7"/>
  <c r="V382" i="7"/>
  <c r="V128" i="7"/>
  <c r="X128" i="7"/>
  <c r="V272" i="7"/>
  <c r="X272" i="7"/>
  <c r="X569" i="7"/>
  <c r="V569" i="7"/>
  <c r="X129" i="7"/>
  <c r="V129" i="7"/>
  <c r="X273" i="7"/>
  <c r="V273" i="7"/>
  <c r="X34" i="7"/>
  <c r="V34" i="7"/>
  <c r="X178" i="7"/>
  <c r="V178" i="7"/>
  <c r="X322" i="7"/>
  <c r="V322" i="7"/>
  <c r="X414" i="7"/>
  <c r="V414" i="7"/>
  <c r="X567" i="7"/>
  <c r="V567" i="7"/>
  <c r="V380" i="7"/>
  <c r="X380" i="7"/>
  <c r="X524" i="7"/>
  <c r="V524" i="7"/>
  <c r="X465" i="7"/>
  <c r="V465" i="7"/>
  <c r="V620" i="7"/>
  <c r="X620" i="7"/>
  <c r="X526" i="7"/>
  <c r="V526" i="7"/>
  <c r="X443" i="7"/>
  <c r="V443" i="7"/>
  <c r="V444" i="7"/>
  <c r="X444" i="7"/>
  <c r="X600" i="7"/>
  <c r="V600" i="7"/>
  <c r="V481" i="7"/>
  <c r="X481" i="7"/>
  <c r="X398" i="7"/>
  <c r="V398" i="7"/>
  <c r="X542" i="7"/>
  <c r="V542" i="7"/>
  <c r="X423" i="7"/>
  <c r="V423" i="7"/>
  <c r="X558" i="7"/>
  <c r="V558" i="7"/>
  <c r="V628" i="7"/>
  <c r="X628" i="7"/>
  <c r="X945" i="7"/>
  <c r="V945" i="7"/>
  <c r="X1035" i="7"/>
  <c r="V1035" i="7"/>
  <c r="X1189" i="7"/>
  <c r="V1189" i="7"/>
  <c r="X649" i="7"/>
  <c r="V649" i="7"/>
  <c r="X638" i="7"/>
  <c r="V638" i="7"/>
  <c r="X1050" i="7"/>
  <c r="V1050" i="7"/>
  <c r="X777" i="7"/>
  <c r="V777" i="7"/>
  <c r="X1165" i="7"/>
  <c r="V1165" i="7"/>
  <c r="X660" i="7"/>
  <c r="V660" i="7"/>
  <c r="X591" i="7"/>
  <c r="V591" i="7"/>
  <c r="X871" i="7"/>
  <c r="V871" i="7"/>
  <c r="V1051" i="7"/>
  <c r="X1051" i="7"/>
  <c r="X728" i="7"/>
  <c r="V728" i="7"/>
  <c r="X872" i="7"/>
  <c r="V872" i="7"/>
  <c r="X1016" i="7"/>
  <c r="V1016" i="7"/>
  <c r="V742" i="7"/>
  <c r="X742" i="7"/>
  <c r="X886" i="7"/>
  <c r="V886" i="7"/>
  <c r="X1211" i="7"/>
  <c r="V1211" i="7"/>
  <c r="V743" i="7"/>
  <c r="X743" i="7"/>
  <c r="X887" i="7"/>
  <c r="V887" i="7"/>
  <c r="X1045" i="7"/>
  <c r="V1045" i="7"/>
  <c r="X732" i="7"/>
  <c r="V732" i="7"/>
  <c r="X876" i="7"/>
  <c r="V876" i="7"/>
  <c r="X1020" i="7"/>
  <c r="V1020" i="7"/>
  <c r="X697" i="7"/>
  <c r="V697" i="7"/>
  <c r="X841" i="7"/>
  <c r="V841" i="7"/>
  <c r="X985" i="7"/>
  <c r="V985" i="7"/>
  <c r="X1393" i="7"/>
  <c r="V1393" i="7"/>
  <c r="X902" i="7"/>
  <c r="V902" i="7"/>
  <c r="X1259" i="7"/>
  <c r="V1259" i="7"/>
  <c r="V831" i="7"/>
  <c r="X831" i="7"/>
  <c r="V975" i="7"/>
  <c r="X975" i="7"/>
  <c r="V652" i="7"/>
  <c r="X652" i="7"/>
  <c r="V796" i="7"/>
  <c r="X796" i="7"/>
  <c r="V940" i="7"/>
  <c r="X940" i="7"/>
  <c r="X1115" i="7"/>
  <c r="V1115" i="7"/>
  <c r="X749" i="7"/>
  <c r="V749" i="7"/>
  <c r="X893" i="7"/>
  <c r="V893" i="7"/>
  <c r="X1026" i="7"/>
  <c r="V1026" i="7"/>
  <c r="X1369" i="7"/>
  <c r="V1369" i="7"/>
  <c r="X726" i="7"/>
  <c r="V726" i="7"/>
  <c r="X870" i="7"/>
  <c r="V870" i="7"/>
  <c r="X1014" i="7"/>
  <c r="V1014" i="7"/>
  <c r="X1187" i="7"/>
  <c r="V1187" i="7"/>
  <c r="X1068" i="7"/>
  <c r="V1068" i="7"/>
  <c r="X1212" i="7"/>
  <c r="V1212" i="7"/>
  <c r="X1356" i="7"/>
  <c r="V1356" i="7"/>
  <c r="X1636" i="7"/>
  <c r="V1636" i="7"/>
  <c r="V1190" i="7"/>
  <c r="X1190" i="7"/>
  <c r="X1334" i="7"/>
  <c r="V1334" i="7"/>
  <c r="X1071" i="7"/>
  <c r="V1071" i="7"/>
  <c r="X1215" i="7"/>
  <c r="V1215" i="7"/>
  <c r="X1359" i="7"/>
  <c r="V1359" i="7"/>
  <c r="X1638" i="7"/>
  <c r="V1638" i="7"/>
  <c r="X1108" i="7"/>
  <c r="V1108" i="7"/>
  <c r="X1252" i="7"/>
  <c r="V1252" i="7"/>
  <c r="X1396" i="7"/>
  <c r="V1396" i="7"/>
  <c r="X2309" i="7"/>
  <c r="V2309" i="7"/>
  <c r="X1217" i="7"/>
  <c r="V1217" i="7"/>
  <c r="X1361" i="7"/>
  <c r="V1361" i="7"/>
  <c r="X1242" i="7"/>
  <c r="V1242" i="7"/>
  <c r="X1386" i="7"/>
  <c r="V1386" i="7"/>
  <c r="V1243" i="7"/>
  <c r="X1243" i="7"/>
  <c r="V1387" i="7"/>
  <c r="X1387" i="7"/>
  <c r="X1542" i="7"/>
  <c r="V1542" i="7"/>
  <c r="V1040" i="7"/>
  <c r="X1040" i="7"/>
  <c r="V1184" i="7"/>
  <c r="X1184" i="7"/>
  <c r="V1328" i="7"/>
  <c r="X1328" i="7"/>
  <c r="X1516" i="7"/>
  <c r="V1516" i="7"/>
  <c r="V1077" i="7"/>
  <c r="X1077" i="7"/>
  <c r="X1221" i="7"/>
  <c r="V1221" i="7"/>
  <c r="X1365" i="7"/>
  <c r="V1365" i="7"/>
  <c r="V1078" i="7"/>
  <c r="X1078" i="7"/>
  <c r="X1222" i="7"/>
  <c r="V1222" i="7"/>
  <c r="X1366" i="7"/>
  <c r="V1366" i="7"/>
  <c r="X1541" i="7"/>
  <c r="V1541" i="7"/>
  <c r="X1685" i="7"/>
  <c r="V1685" i="7"/>
  <c r="X1988" i="7"/>
  <c r="V1988" i="7"/>
  <c r="X2158" i="7"/>
  <c r="V2158" i="7"/>
  <c r="X1603" i="7"/>
  <c r="V1603" i="7"/>
  <c r="X1798" i="7"/>
  <c r="V1798" i="7"/>
  <c r="X1436" i="7"/>
  <c r="V1436" i="7"/>
  <c r="X1580" i="7"/>
  <c r="V1580" i="7"/>
  <c r="X1724" i="7"/>
  <c r="V1724" i="7"/>
  <c r="X1437" i="7"/>
  <c r="V1437" i="7"/>
  <c r="X1581" i="7"/>
  <c r="V1581" i="7"/>
  <c r="X1725" i="7"/>
  <c r="V1725" i="7"/>
  <c r="X1486" i="7"/>
  <c r="V1486" i="7"/>
  <c r="X1630" i="7"/>
  <c r="V1630" i="7"/>
  <c r="X1990" i="7"/>
  <c r="V1990" i="7"/>
  <c r="X1439" i="7"/>
  <c r="V1439" i="7"/>
  <c r="X1583" i="7"/>
  <c r="V1583" i="7"/>
  <c r="X1727" i="7"/>
  <c r="V1727" i="7"/>
  <c r="X1918" i="7"/>
  <c r="V1918" i="7"/>
  <c r="V1560" i="7"/>
  <c r="X1560" i="7"/>
  <c r="V1704" i="7"/>
  <c r="X1704" i="7"/>
  <c r="X2453" i="7"/>
  <c r="V2453" i="7"/>
  <c r="V1561" i="7"/>
  <c r="X1561" i="7"/>
  <c r="V1705" i="7"/>
  <c r="X1705" i="7"/>
  <c r="X1765" i="7"/>
  <c r="V1765" i="7"/>
  <c r="X1466" i="7"/>
  <c r="V1466" i="7"/>
  <c r="X1610" i="7"/>
  <c r="V1610" i="7"/>
  <c r="X1732" i="7"/>
  <c r="V1732" i="7"/>
  <c r="V1455" i="7"/>
  <c r="X1455" i="7"/>
  <c r="X1599" i="7"/>
  <c r="V1599" i="7"/>
  <c r="X1785" i="7"/>
  <c r="V1785" i="7"/>
  <c r="X2001" i="7"/>
  <c r="V2001" i="7"/>
  <c r="V2213" i="7"/>
  <c r="X2213" i="7"/>
  <c r="X1812" i="7"/>
  <c r="V1812" i="7"/>
  <c r="X1956" i="7"/>
  <c r="V1956" i="7"/>
  <c r="X2100" i="7"/>
  <c r="V2100" i="7"/>
  <c r="X2369" i="7"/>
  <c r="V2369" i="7"/>
  <c r="X1873" i="7"/>
  <c r="V1873" i="7"/>
  <c r="X2017" i="7"/>
  <c r="V2017" i="7"/>
  <c r="V2201" i="7"/>
  <c r="X2201" i="7"/>
  <c r="X1886" i="7"/>
  <c r="V1886" i="7"/>
  <c r="X2030" i="7"/>
  <c r="V2030" i="7"/>
  <c r="X2145" i="7"/>
  <c r="V2145" i="7"/>
  <c r="X1887" i="7"/>
  <c r="V1887" i="7"/>
  <c r="X2031" i="7"/>
  <c r="V2031" i="7"/>
  <c r="V1792" i="7"/>
  <c r="X1792" i="7"/>
  <c r="V1936" i="7"/>
  <c r="X1936" i="7"/>
  <c r="V2080" i="7"/>
  <c r="X2080" i="7"/>
  <c r="X2393" i="7"/>
  <c r="V2393" i="7"/>
  <c r="V1901" i="7"/>
  <c r="X1901" i="7"/>
  <c r="V2045" i="7"/>
  <c r="X2045" i="7"/>
  <c r="X1770" i="7"/>
  <c r="V1770" i="7"/>
  <c r="X1914" i="7"/>
  <c r="V1914" i="7"/>
  <c r="X2058" i="7"/>
  <c r="V2058" i="7"/>
  <c r="X1759" i="7"/>
  <c r="V1759" i="7"/>
  <c r="X1903" i="7"/>
  <c r="V1903" i="7"/>
  <c r="V2047" i="7"/>
  <c r="X2047" i="7"/>
  <c r="X2175" i="7"/>
  <c r="V2175" i="7"/>
  <c r="X2319" i="7"/>
  <c r="V2319" i="7"/>
  <c r="X2463" i="7"/>
  <c r="V2463" i="7"/>
  <c r="X2814" i="7"/>
  <c r="V2814" i="7"/>
  <c r="X2260" i="7"/>
  <c r="V2260" i="7"/>
  <c r="X2404" i="7"/>
  <c r="V2404" i="7"/>
  <c r="X2527" i="7"/>
  <c r="V2527" i="7"/>
  <c r="X2310" i="7"/>
  <c r="V2310" i="7"/>
  <c r="X2454" i="7"/>
  <c r="V2454" i="7"/>
  <c r="V2203" i="7"/>
  <c r="X2203" i="7"/>
  <c r="X2347" i="7"/>
  <c r="V2347" i="7"/>
  <c r="X2513" i="7"/>
  <c r="V2513" i="7"/>
  <c r="X2838" i="7"/>
  <c r="V2838" i="7"/>
  <c r="X2300" i="7"/>
  <c r="V2300" i="7"/>
  <c r="X2444" i="7"/>
  <c r="V2444" i="7"/>
  <c r="X2241" i="7"/>
  <c r="V2241" i="7"/>
  <c r="X2385" i="7"/>
  <c r="V2385" i="7"/>
  <c r="X2547" i="7"/>
  <c r="V2547" i="7"/>
  <c r="X2338" i="7"/>
  <c r="V2338" i="7"/>
  <c r="X2482" i="7"/>
  <c r="V2482" i="7"/>
  <c r="V2303" i="7"/>
  <c r="X2303" i="7"/>
  <c r="V2447" i="7"/>
  <c r="X2447" i="7"/>
  <c r="X2682" i="7"/>
  <c r="V2682" i="7"/>
  <c r="V2232" i="7"/>
  <c r="X2232" i="7"/>
  <c r="V2376" i="7"/>
  <c r="X2376" i="7"/>
  <c r="V2503" i="7"/>
  <c r="X2503" i="7"/>
  <c r="V2233" i="7"/>
  <c r="X2233" i="7"/>
  <c r="V2377" i="7"/>
  <c r="X2377" i="7"/>
  <c r="V2508" i="7"/>
  <c r="X2508" i="7"/>
  <c r="V2186" i="7"/>
  <c r="X2186" i="7"/>
  <c r="X2330" i="7"/>
  <c r="V2330" i="7"/>
  <c r="X2474" i="7"/>
  <c r="V2474" i="7"/>
  <c r="X2524" i="7"/>
  <c r="V2524" i="7"/>
  <c r="X2668" i="7"/>
  <c r="V2668" i="7"/>
  <c r="X2812" i="7"/>
  <c r="V2812" i="7"/>
  <c r="X3007" i="7"/>
  <c r="V3007" i="7"/>
  <c r="X2669" i="7"/>
  <c r="V2669" i="7"/>
  <c r="X2813" i="7"/>
  <c r="V2813" i="7"/>
  <c r="X2647" i="7"/>
  <c r="V2647" i="7"/>
  <c r="X2791" i="7"/>
  <c r="V2791" i="7"/>
  <c r="V2576" i="7"/>
  <c r="X2576" i="7"/>
  <c r="X2720" i="7"/>
  <c r="V2720" i="7"/>
  <c r="X2930" i="7"/>
  <c r="V2930" i="7"/>
  <c r="X2673" i="7"/>
  <c r="V2673" i="7"/>
  <c r="X2817" i="7"/>
  <c r="V2817" i="7"/>
  <c r="X2614" i="7"/>
  <c r="V2614" i="7"/>
  <c r="X2758" i="7"/>
  <c r="V2758" i="7"/>
  <c r="X2954" i="7"/>
  <c r="V2954" i="7"/>
  <c r="X2723" i="7"/>
  <c r="V2723" i="7"/>
  <c r="X2894" i="7"/>
  <c r="V2894" i="7"/>
  <c r="V2676" i="7"/>
  <c r="X2676" i="7"/>
  <c r="V2820" i="7"/>
  <c r="X2820" i="7"/>
  <c r="X3067" i="7"/>
  <c r="V3067" i="7"/>
  <c r="V2677" i="7"/>
  <c r="X2677" i="7"/>
  <c r="V2821" i="7"/>
  <c r="X2821" i="7"/>
  <c r="V2919" i="7"/>
  <c r="X2919" i="7"/>
  <c r="V2606" i="7"/>
  <c r="X2606" i="7"/>
  <c r="V2750" i="7"/>
  <c r="X2750" i="7"/>
  <c r="V2891" i="7"/>
  <c r="X2891" i="7"/>
  <c r="X2655" i="7"/>
  <c r="V2655" i="7"/>
  <c r="X2799" i="7"/>
  <c r="V2799" i="7"/>
  <c r="X2925" i="7"/>
  <c r="V2925" i="7"/>
  <c r="X2924" i="7"/>
  <c r="V2924" i="7"/>
  <c r="X3068" i="7"/>
  <c r="V3068" i="7"/>
  <c r="X2974" i="7"/>
  <c r="V2974" i="7"/>
  <c r="X3107" i="7"/>
  <c r="V3107" i="7"/>
  <c r="V2939" i="7"/>
  <c r="X2939" i="7"/>
  <c r="X3083" i="7"/>
  <c r="V3083" i="7"/>
  <c r="V3331" i="7"/>
  <c r="X3331" i="7"/>
  <c r="X3060" i="7"/>
  <c r="V3060" i="7"/>
  <c r="V3172" i="7"/>
  <c r="X3172" i="7"/>
  <c r="X3013" i="7"/>
  <c r="V3013" i="7"/>
  <c r="X2978" i="7"/>
  <c r="V2978" i="7"/>
  <c r="X3127" i="7"/>
  <c r="V3127" i="7"/>
  <c r="X3226" i="7"/>
  <c r="V3226" i="7"/>
  <c r="V3087" i="7"/>
  <c r="X3087" i="7"/>
  <c r="V2944" i="7"/>
  <c r="X2944" i="7"/>
  <c r="V3088" i="7"/>
  <c r="X3088" i="7"/>
  <c r="X2921" i="7"/>
  <c r="V2921" i="7"/>
  <c r="X3065" i="7"/>
  <c r="V3065" i="7"/>
  <c r="V2922" i="7"/>
  <c r="X2922" i="7"/>
  <c r="X3066" i="7"/>
  <c r="V3066" i="7"/>
  <c r="X3125" i="7"/>
  <c r="V3125" i="7"/>
  <c r="X3269" i="7"/>
  <c r="V3269" i="7"/>
  <c r="X3150" i="7"/>
  <c r="V3150" i="7"/>
  <c r="X3305" i="7"/>
  <c r="V3305" i="7"/>
  <c r="X3189" i="7"/>
  <c r="V3189" i="7"/>
  <c r="V3378" i="7"/>
  <c r="X3378" i="7"/>
  <c r="X3311" i="7"/>
  <c r="V3311" i="7"/>
  <c r="X3191" i="7"/>
  <c r="V3191" i="7"/>
  <c r="X3310" i="7"/>
  <c r="V3310" i="7"/>
  <c r="X3292" i="7"/>
  <c r="V3292" i="7"/>
  <c r="V3217" i="7"/>
  <c r="X3217" i="7"/>
  <c r="X3158" i="7"/>
  <c r="V3158" i="7"/>
  <c r="V3367" i="7"/>
  <c r="X3367" i="7"/>
  <c r="V3231" i="7"/>
  <c r="X3231" i="7"/>
  <c r="V3244" i="7"/>
  <c r="X3244" i="7"/>
  <c r="X3406" i="7"/>
  <c r="V3406" i="7"/>
  <c r="X3395" i="7"/>
  <c r="V3395" i="7"/>
  <c r="X3564" i="7"/>
  <c r="V3564" i="7"/>
  <c r="V3338" i="7"/>
  <c r="X3338" i="7"/>
  <c r="X3493" i="7"/>
  <c r="V3493" i="7"/>
  <c r="X3399" i="7"/>
  <c r="V3399" i="7"/>
  <c r="X3364" i="7"/>
  <c r="V3364" i="7"/>
  <c r="X3445" i="7"/>
  <c r="V3445" i="7"/>
  <c r="X3447" i="7"/>
  <c r="V3447" i="7"/>
  <c r="X3622" i="7"/>
  <c r="V3622" i="7"/>
  <c r="V3441" i="7"/>
  <c r="X3441" i="7"/>
  <c r="X3637" i="7"/>
  <c r="V3637" i="7"/>
  <c r="V3380" i="7"/>
  <c r="X3380" i="7"/>
  <c r="X3357" i="7"/>
  <c r="V3357" i="7"/>
  <c r="X3443" i="7"/>
  <c r="V3443" i="7"/>
  <c r="X3587" i="7"/>
  <c r="V3587" i="7"/>
  <c r="X3732" i="7"/>
  <c r="V3732" i="7"/>
  <c r="X3602" i="7"/>
  <c r="V3602" i="7"/>
  <c r="X3811" i="7"/>
  <c r="V3811" i="7"/>
  <c r="X3651" i="7"/>
  <c r="V3651" i="7"/>
  <c r="X3532" i="7"/>
  <c r="V3532" i="7"/>
  <c r="X3676" i="7"/>
  <c r="V3676" i="7"/>
  <c r="X3605" i="7"/>
  <c r="V3605" i="7"/>
  <c r="V3546" i="7"/>
  <c r="X3546" i="7"/>
  <c r="V3702" i="7"/>
  <c r="X3702" i="7"/>
  <c r="V3511" i="7"/>
  <c r="X3511" i="7"/>
  <c r="V3655" i="7"/>
  <c r="X3655" i="7"/>
  <c r="X3500" i="7"/>
  <c r="V3500" i="7"/>
  <c r="X3644" i="7"/>
  <c r="V3644" i="7"/>
  <c r="V3537" i="7"/>
  <c r="X3537" i="7"/>
  <c r="V3681" i="7"/>
  <c r="X3681" i="7"/>
  <c r="X3833" i="7"/>
  <c r="V3833" i="7"/>
  <c r="X3931" i="7"/>
  <c r="V3931" i="7"/>
  <c r="X3883" i="7"/>
  <c r="V3883" i="7"/>
  <c r="X3788" i="7"/>
  <c r="V3788" i="7"/>
  <c r="X4151" i="7"/>
  <c r="V4151" i="7"/>
  <c r="X3756" i="7"/>
  <c r="V3756" i="7"/>
  <c r="X3766" i="7"/>
  <c r="V3766" i="7"/>
  <c r="X3858" i="7"/>
  <c r="V3858" i="7"/>
  <c r="X4451" i="7"/>
  <c r="V4451" i="7"/>
  <c r="X3934" i="7"/>
  <c r="V3934" i="7"/>
  <c r="X3777" i="7"/>
  <c r="V3777" i="7"/>
  <c r="X3945" i="7"/>
  <c r="V3945" i="7"/>
  <c r="X3943" i="7"/>
  <c r="V3943" i="7"/>
  <c r="X3875" i="7"/>
  <c r="V3875" i="7"/>
  <c r="X4205" i="7"/>
  <c r="V4205" i="7"/>
  <c r="V3911" i="7"/>
  <c r="X3911" i="7"/>
  <c r="V3781" i="7"/>
  <c r="X3781" i="7"/>
  <c r="X3974" i="7"/>
  <c r="V3974" i="7"/>
  <c r="V3918" i="7"/>
  <c r="X3918" i="7"/>
  <c r="X3919" i="7"/>
  <c r="V3919" i="7"/>
  <c r="X3712" i="7"/>
  <c r="V3712" i="7"/>
  <c r="X3856" i="7"/>
  <c r="V3856" i="7"/>
  <c r="X3965" i="7"/>
  <c r="V3965" i="7"/>
  <c r="X4071" i="7"/>
  <c r="V4071" i="7"/>
  <c r="X4073" i="7"/>
  <c r="V4073" i="7"/>
  <c r="X4152" i="7"/>
  <c r="V4152" i="7"/>
  <c r="X4038" i="7"/>
  <c r="V4038" i="7"/>
  <c r="X3991" i="7"/>
  <c r="V3991" i="7"/>
  <c r="X4156" i="7"/>
  <c r="V4156" i="7"/>
  <c r="X4076" i="7"/>
  <c r="V4076" i="7"/>
  <c r="X4276" i="7"/>
  <c r="V4276" i="7"/>
  <c r="V4099" i="7"/>
  <c r="X4099" i="7"/>
  <c r="X4213" i="7"/>
  <c r="V4213" i="7"/>
  <c r="V4141" i="7"/>
  <c r="X4141" i="7"/>
  <c r="V3995" i="7"/>
  <c r="X3995" i="7"/>
  <c r="X4200" i="7"/>
  <c r="V4200" i="7"/>
  <c r="V4177" i="7"/>
  <c r="X4177" i="7"/>
  <c r="V3985" i="7"/>
  <c r="X3985" i="7"/>
  <c r="V4111" i="7"/>
  <c r="X4111" i="7"/>
  <c r="X4187" i="7"/>
  <c r="V4187" i="7"/>
  <c r="X4318" i="7"/>
  <c r="V4318" i="7"/>
  <c r="X4389" i="7"/>
  <c r="V4389" i="7"/>
  <c r="X4285" i="7"/>
  <c r="V4285" i="7"/>
  <c r="X4286" i="7"/>
  <c r="V4286" i="7"/>
  <c r="X4180" i="7"/>
  <c r="V4180" i="7"/>
  <c r="X4291" i="7"/>
  <c r="V4291" i="7"/>
  <c r="X4463" i="7"/>
  <c r="V4463" i="7"/>
  <c r="X4344" i="7"/>
  <c r="V4344" i="7"/>
  <c r="V4242" i="7"/>
  <c r="X4242" i="7"/>
  <c r="V4540" i="7"/>
  <c r="X4540" i="7"/>
  <c r="V4255" i="7"/>
  <c r="X4255" i="7"/>
  <c r="V4548" i="7"/>
  <c r="X4548" i="7"/>
  <c r="X4301" i="7"/>
  <c r="V4301" i="7"/>
  <c r="X4113" i="7"/>
  <c r="V4113" i="7"/>
  <c r="X4257" i="7"/>
  <c r="V4257" i="7"/>
  <c r="X4414" i="7"/>
  <c r="V4414" i="7"/>
  <c r="X4604" i="7"/>
  <c r="V4604" i="7"/>
  <c r="X4483" i="7"/>
  <c r="V4483" i="7"/>
  <c r="X4417" i="7"/>
  <c r="V4417" i="7"/>
  <c r="X4514" i="7"/>
  <c r="V4514" i="7"/>
  <c r="X4430" i="7"/>
  <c r="V4430" i="7"/>
  <c r="X4395" i="7"/>
  <c r="V4395" i="7"/>
  <c r="X4550" i="7"/>
  <c r="V4550" i="7"/>
  <c r="X4488" i="7"/>
  <c r="V4488" i="7"/>
  <c r="V4469" i="7"/>
  <c r="X4469" i="7"/>
  <c r="V4350" i="7"/>
  <c r="X4350" i="7"/>
  <c r="X4628" i="7"/>
  <c r="V4628" i="7"/>
  <c r="X4471" i="7"/>
  <c r="V4471" i="7"/>
  <c r="V4364" i="7"/>
  <c r="X4364" i="7"/>
  <c r="X4508" i="7"/>
  <c r="V4508" i="7"/>
  <c r="X4605" i="7"/>
  <c r="V4605" i="7"/>
  <c r="X4583" i="7"/>
  <c r="V4583" i="7"/>
  <c r="X4572" i="7"/>
  <c r="V4572" i="7"/>
  <c r="X4561" i="7"/>
  <c r="V4561" i="7"/>
  <c r="X4716" i="7"/>
  <c r="V4716" i="7"/>
  <c r="X4636" i="7"/>
  <c r="V4636" i="7"/>
  <c r="V4563" i="7"/>
  <c r="X4563" i="7"/>
  <c r="X4731" i="7"/>
  <c r="V4731" i="7"/>
  <c r="V4708" i="7"/>
  <c r="X4708" i="7"/>
  <c r="V4589" i="7"/>
  <c r="X4589" i="7"/>
  <c r="X4773" i="7"/>
  <c r="V4773" i="7"/>
  <c r="V4590" i="7"/>
  <c r="X4590" i="7"/>
  <c r="X4684" i="7"/>
  <c r="V4684" i="7"/>
  <c r="X4736" i="7"/>
  <c r="V4736" i="7"/>
  <c r="X4701" i="7"/>
  <c r="V4701" i="7"/>
  <c r="X4750" i="7"/>
  <c r="V4750" i="7"/>
  <c r="X4776" i="7"/>
  <c r="V4776" i="7"/>
  <c r="X4935" i="7"/>
  <c r="V4935" i="7"/>
  <c r="X4846" i="7"/>
  <c r="V4846" i="7"/>
  <c r="X4845" i="7"/>
  <c r="V4845" i="7"/>
  <c r="X4940" i="7"/>
  <c r="V4940" i="7"/>
  <c r="X4792" i="7"/>
  <c r="V4792" i="7"/>
  <c r="V4757" i="7"/>
  <c r="X4757" i="7"/>
  <c r="X4734" i="7"/>
  <c r="V4734" i="7"/>
  <c r="X4993" i="7"/>
  <c r="V4993" i="7"/>
  <c r="X4771" i="7"/>
  <c r="V4771" i="7"/>
  <c r="X4784" i="7"/>
  <c r="V4784" i="7"/>
  <c r="X5088" i="7"/>
  <c r="V5088" i="7"/>
  <c r="X4907" i="7"/>
  <c r="V4907" i="7"/>
  <c r="X4920" i="7"/>
  <c r="V4920" i="7"/>
  <c r="X4825" i="7"/>
  <c r="V4825" i="7"/>
  <c r="V5120" i="7"/>
  <c r="X5120" i="7"/>
  <c r="X5059" i="7"/>
  <c r="V5059" i="7"/>
  <c r="V4928" i="7"/>
  <c r="X4928" i="7"/>
  <c r="V4924" i="7"/>
  <c r="X4924" i="7"/>
  <c r="X5101" i="7"/>
  <c r="V5101" i="7"/>
  <c r="X4966" i="7"/>
  <c r="V4966" i="7"/>
  <c r="X4866" i="7"/>
  <c r="V4866" i="7"/>
  <c r="V5084" i="7"/>
  <c r="X5084" i="7"/>
  <c r="X4997" i="7"/>
  <c r="V4997" i="7"/>
  <c r="X5000" i="7"/>
  <c r="V5000" i="7"/>
  <c r="X5150" i="7"/>
  <c r="V5150" i="7"/>
  <c r="X5197" i="7"/>
  <c r="V5197" i="7"/>
  <c r="V5009" i="7"/>
  <c r="X5009" i="7"/>
  <c r="V5152" i="7"/>
  <c r="X5152" i="7"/>
  <c r="X5180" i="7"/>
  <c r="V5180" i="7"/>
  <c r="V5188" i="7"/>
  <c r="X5188" i="7"/>
  <c r="V5223" i="7"/>
  <c r="X5223" i="7"/>
  <c r="X5071" i="7"/>
  <c r="V5071" i="7"/>
  <c r="X5334" i="7"/>
  <c r="V5334" i="7"/>
  <c r="V5170" i="7"/>
  <c r="X5170" i="7"/>
  <c r="X5134" i="7"/>
  <c r="V5134" i="7"/>
  <c r="X5015" i="7"/>
  <c r="V5015" i="7"/>
  <c r="X5155" i="7"/>
  <c r="V5155" i="7"/>
  <c r="X5273" i="7"/>
  <c r="V5273" i="7"/>
  <c r="V5231" i="7"/>
  <c r="X5231" i="7"/>
  <c r="X5377" i="7"/>
  <c r="V5377" i="7"/>
  <c r="V5305" i="7"/>
  <c r="X5305" i="7"/>
  <c r="X5210" i="7"/>
  <c r="V5210" i="7"/>
  <c r="V5298" i="7"/>
  <c r="X5298" i="7"/>
  <c r="X5303" i="7"/>
  <c r="V5303" i="7"/>
  <c r="X5249" i="7"/>
  <c r="V5249" i="7"/>
  <c r="X5226" i="7"/>
  <c r="V5226" i="7"/>
  <c r="V5348" i="7"/>
  <c r="X5348" i="7"/>
  <c r="X5326" i="7"/>
  <c r="V5326" i="7"/>
  <c r="V5306" i="7"/>
  <c r="X5306" i="7"/>
  <c r="X5272" i="7"/>
  <c r="V5272" i="7"/>
  <c r="X5448" i="7"/>
  <c r="V5448" i="7"/>
  <c r="X5452" i="7"/>
  <c r="V5452" i="7"/>
  <c r="X5380" i="7"/>
  <c r="V5380" i="7"/>
  <c r="X5381" i="7"/>
  <c r="V5381" i="7"/>
  <c r="X5382" i="7"/>
  <c r="V5382" i="7"/>
  <c r="X5395" i="7"/>
  <c r="V5395" i="7"/>
  <c r="V5492" i="7"/>
  <c r="X5492" i="7"/>
  <c r="X5374" i="7"/>
  <c r="V5374" i="7"/>
  <c r="X5411" i="7"/>
  <c r="V5411" i="7"/>
  <c r="X5512" i="7"/>
  <c r="V5512" i="7"/>
  <c r="X5500" i="7"/>
  <c r="V5500" i="7"/>
  <c r="X5489" i="7"/>
  <c r="V5489" i="7"/>
  <c r="X5524" i="7"/>
  <c r="V5524" i="7"/>
  <c r="V5493" i="7"/>
  <c r="X5493" i="7"/>
  <c r="X5621" i="7"/>
  <c r="V5621" i="7"/>
  <c r="X5580" i="7"/>
  <c r="V5580" i="7"/>
  <c r="X5559" i="7"/>
  <c r="V5559" i="7"/>
  <c r="X5596" i="7"/>
  <c r="V5596" i="7"/>
  <c r="X5651" i="7"/>
  <c r="V5651" i="7"/>
  <c r="V5563" i="7"/>
  <c r="X5563" i="7"/>
  <c r="V5617" i="7"/>
  <c r="X5617" i="7"/>
  <c r="X5618" i="7"/>
  <c r="V5618" i="7"/>
  <c r="X5619" i="7"/>
  <c r="V5619" i="7"/>
  <c r="V5666" i="7"/>
  <c r="X5666" i="7"/>
  <c r="X5686" i="7"/>
  <c r="V5686" i="7"/>
  <c r="X5669" i="7"/>
  <c r="V5669" i="7"/>
  <c r="V5647" i="7"/>
  <c r="X5647" i="7"/>
  <c r="X5763" i="7"/>
  <c r="V5763" i="7"/>
  <c r="X5735" i="7"/>
  <c r="V5735" i="7"/>
  <c r="X5721" i="7"/>
  <c r="V5721" i="7"/>
  <c r="V5852" i="7"/>
  <c r="X5852" i="7"/>
  <c r="X5758" i="7"/>
  <c r="V5758" i="7"/>
  <c r="X5773" i="7"/>
  <c r="V5773" i="7"/>
  <c r="V5772" i="7"/>
  <c r="X5772" i="7"/>
  <c r="X5741" i="7"/>
  <c r="V5741" i="7"/>
  <c r="X5769" i="7"/>
  <c r="V5769" i="7"/>
  <c r="X5806" i="7"/>
  <c r="V5806" i="7"/>
  <c r="X5798" i="7"/>
  <c r="V5798" i="7"/>
  <c r="X5835" i="7"/>
  <c r="V5835" i="7"/>
  <c r="V5777" i="7"/>
  <c r="X5777" i="7"/>
  <c r="X5802" i="7"/>
  <c r="V5802" i="7"/>
  <c r="V5827" i="7"/>
  <c r="X5827" i="7"/>
  <c r="X239" i="7"/>
  <c r="V239" i="7"/>
  <c r="X231" i="7"/>
  <c r="V231" i="7"/>
  <c r="V80" i="7"/>
  <c r="X80" i="7"/>
  <c r="X476" i="7"/>
  <c r="V476" i="7"/>
  <c r="X375" i="7"/>
  <c r="V375" i="7"/>
  <c r="X1061" i="7"/>
  <c r="V1061" i="7"/>
  <c r="V695" i="7"/>
  <c r="X695" i="7"/>
  <c r="X998" i="7"/>
  <c r="V998" i="7"/>
  <c r="X989" i="7"/>
  <c r="V989" i="7"/>
  <c r="X1286" i="7"/>
  <c r="V1286" i="7"/>
  <c r="X2550" i="7"/>
  <c r="V2550" i="7"/>
  <c r="X1318" i="7"/>
  <c r="V1318" i="7"/>
  <c r="X1677" i="7"/>
  <c r="V1677" i="7"/>
  <c r="X1907" i="7"/>
  <c r="V1907" i="7"/>
  <c r="X2097" i="7"/>
  <c r="V2097" i="7"/>
  <c r="X1983" i="7"/>
  <c r="V1983" i="7"/>
  <c r="X2415" i="7"/>
  <c r="V2415" i="7"/>
  <c r="X2563" i="7"/>
  <c r="V2563" i="7"/>
  <c r="V2185" i="7"/>
  <c r="X2185" i="7"/>
  <c r="X2765" i="7"/>
  <c r="V2765" i="7"/>
  <c r="X2879" i="7"/>
  <c r="V2879" i="7"/>
  <c r="X2607" i="7"/>
  <c r="V2607" i="7"/>
  <c r="V3148" i="7"/>
  <c r="X3148" i="7"/>
  <c r="X3017" i="7"/>
  <c r="V3017" i="7"/>
  <c r="X3289" i="7"/>
  <c r="V3289" i="7"/>
  <c r="X3396" i="7"/>
  <c r="V3396" i="7"/>
  <c r="V3332" i="7"/>
  <c r="X3332" i="7"/>
  <c r="X4012" i="7"/>
  <c r="V4012" i="7"/>
  <c r="X59" i="7"/>
  <c r="V59" i="7"/>
  <c r="X110" i="7"/>
  <c r="V110" i="7"/>
  <c r="X234" i="7"/>
  <c r="V234" i="7"/>
  <c r="X154" i="7"/>
  <c r="V154" i="7"/>
  <c r="X563" i="7"/>
  <c r="V563" i="7"/>
  <c r="V645" i="7"/>
  <c r="X645" i="7"/>
  <c r="X848" i="7"/>
  <c r="V848" i="7"/>
  <c r="X996" i="7"/>
  <c r="V996" i="7"/>
  <c r="V916" i="7"/>
  <c r="X916" i="7"/>
  <c r="X1188" i="7"/>
  <c r="V1188" i="7"/>
  <c r="X1566" i="7"/>
  <c r="V1566" i="7"/>
  <c r="X1362" i="7"/>
  <c r="V1362" i="7"/>
  <c r="X1341" i="7"/>
  <c r="V1341" i="7"/>
  <c r="X1723" i="7"/>
  <c r="V1723" i="7"/>
  <c r="X2110" i="7"/>
  <c r="V2110" i="7"/>
  <c r="V1681" i="7"/>
  <c r="X1681" i="7"/>
  <c r="X1977" i="7"/>
  <c r="V1977" i="7"/>
  <c r="X1862" i="7"/>
  <c r="V1862" i="7"/>
  <c r="X2321" i="7"/>
  <c r="V2321" i="7"/>
  <c r="X2742" i="7"/>
  <c r="V2742" i="7"/>
  <c r="X2766" i="7"/>
  <c r="V2766" i="7"/>
  <c r="V2423" i="7"/>
  <c r="X2423" i="7"/>
  <c r="X2306" i="7"/>
  <c r="V2306" i="7"/>
  <c r="X2623" i="7"/>
  <c r="V2623" i="7"/>
  <c r="X2916" i="7"/>
  <c r="V2916" i="7"/>
  <c r="V2582" i="7"/>
  <c r="X2582" i="7"/>
  <c r="X3384" i="7"/>
  <c r="V3384" i="7"/>
  <c r="V3064" i="7"/>
  <c r="X3064" i="7"/>
  <c r="X3270" i="7"/>
  <c r="V3270" i="7"/>
  <c r="X3134" i="7"/>
  <c r="V3134" i="7"/>
  <c r="X3483" i="7"/>
  <c r="V3483" i="7"/>
  <c r="V3419" i="7"/>
  <c r="X3419" i="7"/>
  <c r="X3581" i="7"/>
  <c r="V3581" i="7"/>
  <c r="X3620" i="7"/>
  <c r="V3620" i="7"/>
  <c r="X3744" i="7"/>
  <c r="V3744" i="7"/>
  <c r="X3851" i="7"/>
  <c r="V3851" i="7"/>
  <c r="X4524" i="7"/>
  <c r="V4524" i="7"/>
  <c r="X4210" i="7"/>
  <c r="V4210" i="7"/>
  <c r="X4114" i="7"/>
  <c r="V4114" i="7"/>
  <c r="V4337" i="7"/>
  <c r="X4337" i="7"/>
  <c r="V4218" i="7"/>
  <c r="X4218" i="7"/>
  <c r="X4390" i="7"/>
  <c r="V4390" i="7"/>
  <c r="X4456" i="7"/>
  <c r="V4456" i="7"/>
  <c r="X4581" i="7"/>
  <c r="V4581" i="7"/>
  <c r="V4539" i="7"/>
  <c r="X4539" i="7"/>
  <c r="V4566" i="7"/>
  <c r="X4566" i="7"/>
  <c r="X4844" i="7"/>
  <c r="V4844" i="7"/>
  <c r="X4760" i="7"/>
  <c r="V4760" i="7"/>
  <c r="V5025" i="7"/>
  <c r="X5025" i="7"/>
  <c r="V4900" i="7"/>
  <c r="X4900" i="7"/>
  <c r="V4913" i="7"/>
  <c r="X4913" i="7"/>
  <c r="X5137" i="7"/>
  <c r="V5137" i="7"/>
  <c r="V5049" i="7"/>
  <c r="X5049" i="7"/>
  <c r="V5140" i="7"/>
  <c r="X5140" i="7"/>
  <c r="X5184" i="7"/>
  <c r="V5184" i="7"/>
  <c r="X5110" i="7"/>
  <c r="V5110" i="7"/>
  <c r="X5253" i="7"/>
  <c r="V5253" i="7"/>
  <c r="X5278" i="7"/>
  <c r="V5278" i="7"/>
  <c r="V5287" i="7"/>
  <c r="X5287" i="7"/>
  <c r="X5202" i="7"/>
  <c r="V5202" i="7"/>
  <c r="V5349" i="7"/>
  <c r="X5349" i="7"/>
  <c r="X5355" i="7"/>
  <c r="V5355" i="7"/>
  <c r="X5450" i="7"/>
  <c r="V5450" i="7"/>
  <c r="X5537" i="7"/>
  <c r="V5537" i="7"/>
  <c r="X5371" i="7"/>
  <c r="V5371" i="7"/>
  <c r="V5432" i="7"/>
  <c r="X5432" i="7"/>
  <c r="X5387" i="7"/>
  <c r="V5387" i="7"/>
  <c r="X5620" i="7"/>
  <c r="V5620" i="7"/>
  <c r="X5491" i="7"/>
  <c r="V5491" i="7"/>
  <c r="V5599" i="7"/>
  <c r="X5599" i="7"/>
  <c r="X35" i="7"/>
  <c r="V35" i="7"/>
  <c r="X107" i="7"/>
  <c r="V107" i="7"/>
  <c r="X124" i="7"/>
  <c r="V124" i="7"/>
  <c r="X340" i="7"/>
  <c r="V340" i="7"/>
  <c r="X121" i="7"/>
  <c r="V121" i="7"/>
  <c r="X337" i="7"/>
  <c r="V337" i="7"/>
  <c r="X148" i="7"/>
  <c r="V148" i="7"/>
  <c r="X415" i="7"/>
  <c r="V415" i="7"/>
  <c r="X155" i="7"/>
  <c r="V155" i="7"/>
  <c r="X448" i="7"/>
  <c r="V448" i="7"/>
  <c r="V216" i="7"/>
  <c r="X216" i="7"/>
  <c r="X587" i="7"/>
  <c r="V587" i="7"/>
  <c r="X146" i="7"/>
  <c r="V146" i="7"/>
  <c r="X290" i="7"/>
  <c r="V290" i="7"/>
  <c r="X18" i="7"/>
  <c r="V18" i="7"/>
  <c r="X147" i="7"/>
  <c r="V147" i="7"/>
  <c r="X291" i="7"/>
  <c r="V291" i="7"/>
  <c r="V8" i="7"/>
  <c r="X8" i="7"/>
  <c r="X161" i="7"/>
  <c r="V161" i="7"/>
  <c r="X305" i="7"/>
  <c r="V305" i="7"/>
  <c r="X487" i="7"/>
  <c r="V487" i="7"/>
  <c r="X126" i="7"/>
  <c r="V126" i="7"/>
  <c r="X270" i="7"/>
  <c r="V270" i="7"/>
  <c r="X582" i="7"/>
  <c r="V582" i="7"/>
  <c r="V115" i="7"/>
  <c r="X115" i="7"/>
  <c r="V259" i="7"/>
  <c r="X259" i="7"/>
  <c r="V396" i="7"/>
  <c r="X396" i="7"/>
  <c r="V140" i="7"/>
  <c r="X140" i="7"/>
  <c r="V284" i="7"/>
  <c r="X284" i="7"/>
  <c r="X612" i="7"/>
  <c r="V612" i="7"/>
  <c r="X141" i="7"/>
  <c r="V141" i="7"/>
  <c r="X285" i="7"/>
  <c r="V285" i="7"/>
  <c r="X46" i="7"/>
  <c r="V46" i="7"/>
  <c r="X190" i="7"/>
  <c r="V190" i="7"/>
  <c r="X334" i="7"/>
  <c r="V334" i="7"/>
  <c r="X426" i="7"/>
  <c r="V426" i="7"/>
  <c r="V577" i="7"/>
  <c r="X577" i="7"/>
  <c r="V392" i="7"/>
  <c r="X392" i="7"/>
  <c r="X536" i="7"/>
  <c r="V536" i="7"/>
  <c r="X477" i="7"/>
  <c r="V477" i="7"/>
  <c r="X394" i="7"/>
  <c r="V394" i="7"/>
  <c r="X538" i="7"/>
  <c r="V538" i="7"/>
  <c r="X455" i="7"/>
  <c r="V455" i="7"/>
  <c r="V456" i="7"/>
  <c r="X456" i="7"/>
  <c r="X667" i="7"/>
  <c r="V667" i="7"/>
  <c r="V493" i="7"/>
  <c r="X493" i="7"/>
  <c r="X410" i="7"/>
  <c r="V410" i="7"/>
  <c r="X554" i="7"/>
  <c r="V554" i="7"/>
  <c r="X435" i="7"/>
  <c r="V435" i="7"/>
  <c r="X559" i="7"/>
  <c r="V559" i="7"/>
  <c r="V675" i="7"/>
  <c r="X675" i="7"/>
  <c r="X981" i="7"/>
  <c r="V981" i="7"/>
  <c r="X1117" i="7"/>
  <c r="V1117" i="7"/>
  <c r="X1273" i="7"/>
  <c r="V1273" i="7"/>
  <c r="V663" i="7"/>
  <c r="X663" i="7"/>
  <c r="X647" i="7"/>
  <c r="V647" i="7"/>
  <c r="V1111" i="7"/>
  <c r="X1111" i="7"/>
  <c r="X789" i="7"/>
  <c r="V789" i="7"/>
  <c r="X1201" i="7"/>
  <c r="V1201" i="7"/>
  <c r="X679" i="7"/>
  <c r="V679" i="7"/>
  <c r="V603" i="7"/>
  <c r="X603" i="7"/>
  <c r="X907" i="7"/>
  <c r="V907" i="7"/>
  <c r="X1141" i="7"/>
  <c r="V1141" i="7"/>
  <c r="X740" i="7"/>
  <c r="V740" i="7"/>
  <c r="X884" i="7"/>
  <c r="V884" i="7"/>
  <c r="X1031" i="7"/>
  <c r="V1031" i="7"/>
  <c r="V754" i="7"/>
  <c r="X754" i="7"/>
  <c r="X898" i="7"/>
  <c r="V898" i="7"/>
  <c r="X1247" i="7"/>
  <c r="V1247" i="7"/>
  <c r="V755" i="7"/>
  <c r="X755" i="7"/>
  <c r="X899" i="7"/>
  <c r="V899" i="7"/>
  <c r="X1046" i="7"/>
  <c r="V1046" i="7"/>
  <c r="X744" i="7"/>
  <c r="V744" i="7"/>
  <c r="X888" i="7"/>
  <c r="V888" i="7"/>
  <c r="X1047" i="7"/>
  <c r="V1047" i="7"/>
  <c r="X709" i="7"/>
  <c r="V709" i="7"/>
  <c r="X853" i="7"/>
  <c r="V853" i="7"/>
  <c r="X997" i="7"/>
  <c r="V997" i="7"/>
  <c r="X1482" i="7"/>
  <c r="V1482" i="7"/>
  <c r="X914" i="7"/>
  <c r="V914" i="7"/>
  <c r="X1295" i="7"/>
  <c r="V1295" i="7"/>
  <c r="V843" i="7"/>
  <c r="X843" i="7"/>
  <c r="V987" i="7"/>
  <c r="X987" i="7"/>
  <c r="V664" i="7"/>
  <c r="X664" i="7"/>
  <c r="V808" i="7"/>
  <c r="X808" i="7"/>
  <c r="V952" i="7"/>
  <c r="X952" i="7"/>
  <c r="X1134" i="7"/>
  <c r="V1134" i="7"/>
  <c r="X761" i="7"/>
  <c r="V761" i="7"/>
  <c r="X905" i="7"/>
  <c r="V905" i="7"/>
  <c r="V1027" i="7"/>
  <c r="X1027" i="7"/>
  <c r="X1405" i="7"/>
  <c r="V1405" i="7"/>
  <c r="X738" i="7"/>
  <c r="V738" i="7"/>
  <c r="X882" i="7"/>
  <c r="V882" i="7"/>
  <c r="X1033" i="7"/>
  <c r="V1033" i="7"/>
  <c r="X1194" i="7"/>
  <c r="V1194" i="7"/>
  <c r="X1080" i="7"/>
  <c r="V1080" i="7"/>
  <c r="X1224" i="7"/>
  <c r="V1224" i="7"/>
  <c r="X1368" i="7"/>
  <c r="V1368" i="7"/>
  <c r="X1672" i="7"/>
  <c r="V1672" i="7"/>
  <c r="X1202" i="7"/>
  <c r="V1202" i="7"/>
  <c r="X1346" i="7"/>
  <c r="V1346" i="7"/>
  <c r="V1083" i="7"/>
  <c r="X1083" i="7"/>
  <c r="X1227" i="7"/>
  <c r="V1227" i="7"/>
  <c r="X1371" i="7"/>
  <c r="V1371" i="7"/>
  <c r="X1674" i="7"/>
  <c r="V1674" i="7"/>
  <c r="X1120" i="7"/>
  <c r="V1120" i="7"/>
  <c r="X1264" i="7"/>
  <c r="V1264" i="7"/>
  <c r="X1411" i="7"/>
  <c r="V1411" i="7"/>
  <c r="X1085" i="7"/>
  <c r="V1085" i="7"/>
  <c r="X1229" i="7"/>
  <c r="V1229" i="7"/>
  <c r="X1373" i="7"/>
  <c r="V1373" i="7"/>
  <c r="X1254" i="7"/>
  <c r="V1254" i="7"/>
  <c r="X1398" i="7"/>
  <c r="V1398" i="7"/>
  <c r="V1255" i="7"/>
  <c r="X1255" i="7"/>
  <c r="V1399" i="7"/>
  <c r="X1399" i="7"/>
  <c r="X1578" i="7"/>
  <c r="V1578" i="7"/>
  <c r="V1052" i="7"/>
  <c r="X1052" i="7"/>
  <c r="V1196" i="7"/>
  <c r="X1196" i="7"/>
  <c r="V1340" i="7"/>
  <c r="X1340" i="7"/>
  <c r="X1552" i="7"/>
  <c r="V1552" i="7"/>
  <c r="X1089" i="7"/>
  <c r="V1089" i="7"/>
  <c r="X1233" i="7"/>
  <c r="V1233" i="7"/>
  <c r="X1377" i="7"/>
  <c r="V1377" i="7"/>
  <c r="X1090" i="7"/>
  <c r="V1090" i="7"/>
  <c r="X1234" i="7"/>
  <c r="V1234" i="7"/>
  <c r="X1378" i="7"/>
  <c r="V1378" i="7"/>
  <c r="X1553" i="7"/>
  <c r="V1553" i="7"/>
  <c r="X1697" i="7"/>
  <c r="V1697" i="7"/>
  <c r="X2000" i="7"/>
  <c r="V2000" i="7"/>
  <c r="V2171" i="7"/>
  <c r="X2171" i="7"/>
  <c r="X1615" i="7"/>
  <c r="V1615" i="7"/>
  <c r="X1822" i="7"/>
  <c r="V1822" i="7"/>
  <c r="V1448" i="7"/>
  <c r="X1448" i="7"/>
  <c r="X1592" i="7"/>
  <c r="V1592" i="7"/>
  <c r="X1751" i="7"/>
  <c r="V1751" i="7"/>
  <c r="X1449" i="7"/>
  <c r="V1449" i="7"/>
  <c r="X1593" i="7"/>
  <c r="V1593" i="7"/>
  <c r="X1750" i="7"/>
  <c r="V1750" i="7"/>
  <c r="X1498" i="7"/>
  <c r="V1498" i="7"/>
  <c r="X1642" i="7"/>
  <c r="V1642" i="7"/>
  <c r="X2002" i="7"/>
  <c r="V2002" i="7"/>
  <c r="X1451" i="7"/>
  <c r="V1451" i="7"/>
  <c r="X1595" i="7"/>
  <c r="V1595" i="7"/>
  <c r="X1748" i="7"/>
  <c r="V1748" i="7"/>
  <c r="X1928" i="7"/>
  <c r="V1928" i="7"/>
  <c r="V1572" i="7"/>
  <c r="X1572" i="7"/>
  <c r="V1716" i="7"/>
  <c r="X1716" i="7"/>
  <c r="V1429" i="7"/>
  <c r="X1429" i="7"/>
  <c r="V1573" i="7"/>
  <c r="X1573" i="7"/>
  <c r="V1717" i="7"/>
  <c r="X1717" i="7"/>
  <c r="X1774" i="7"/>
  <c r="V1774" i="7"/>
  <c r="X1478" i="7"/>
  <c r="V1478" i="7"/>
  <c r="X1622" i="7"/>
  <c r="V1622" i="7"/>
  <c r="V1733" i="7"/>
  <c r="X1733" i="7"/>
  <c r="V1467" i="7"/>
  <c r="X1467" i="7"/>
  <c r="X1611" i="7"/>
  <c r="V1611" i="7"/>
  <c r="X1808" i="7"/>
  <c r="V1808" i="7"/>
  <c r="X2013" i="7"/>
  <c r="V2013" i="7"/>
  <c r="X2579" i="7"/>
  <c r="V2579" i="7"/>
  <c r="X1824" i="7"/>
  <c r="V1824" i="7"/>
  <c r="X1968" i="7"/>
  <c r="V1968" i="7"/>
  <c r="X2112" i="7"/>
  <c r="V2112" i="7"/>
  <c r="X2405" i="7"/>
  <c r="V2405" i="7"/>
  <c r="X1885" i="7"/>
  <c r="V1885" i="7"/>
  <c r="X2029" i="7"/>
  <c r="V2029" i="7"/>
  <c r="X1754" i="7"/>
  <c r="V1754" i="7"/>
  <c r="X1898" i="7"/>
  <c r="V1898" i="7"/>
  <c r="X2042" i="7"/>
  <c r="V2042" i="7"/>
  <c r="V2165" i="7"/>
  <c r="X2165" i="7"/>
  <c r="X1899" i="7"/>
  <c r="V1899" i="7"/>
  <c r="X2043" i="7"/>
  <c r="V2043" i="7"/>
  <c r="V1804" i="7"/>
  <c r="X1804" i="7"/>
  <c r="V1948" i="7"/>
  <c r="X1948" i="7"/>
  <c r="V2092" i="7"/>
  <c r="X2092" i="7"/>
  <c r="X2429" i="7"/>
  <c r="V2429" i="7"/>
  <c r="V1913" i="7"/>
  <c r="X1913" i="7"/>
  <c r="V2057" i="7"/>
  <c r="X2057" i="7"/>
  <c r="X1782" i="7"/>
  <c r="V1782" i="7"/>
  <c r="X1926" i="7"/>
  <c r="V1926" i="7"/>
  <c r="X2070" i="7"/>
  <c r="V2070" i="7"/>
  <c r="X1771" i="7"/>
  <c r="V1771" i="7"/>
  <c r="X1915" i="7"/>
  <c r="V1915" i="7"/>
  <c r="V2059" i="7"/>
  <c r="X2059" i="7"/>
  <c r="X2187" i="7"/>
  <c r="V2187" i="7"/>
  <c r="X2331" i="7"/>
  <c r="V2331" i="7"/>
  <c r="X2475" i="7"/>
  <c r="V2475" i="7"/>
  <c r="X2128" i="7"/>
  <c r="V2128" i="7"/>
  <c r="X2272" i="7"/>
  <c r="V2272" i="7"/>
  <c r="X2416" i="7"/>
  <c r="V2416" i="7"/>
  <c r="X2533" i="7"/>
  <c r="V2533" i="7"/>
  <c r="X2322" i="7"/>
  <c r="V2322" i="7"/>
  <c r="X2466" i="7"/>
  <c r="V2466" i="7"/>
  <c r="X2215" i="7"/>
  <c r="V2215" i="7"/>
  <c r="X2359" i="7"/>
  <c r="V2359" i="7"/>
  <c r="X2514" i="7"/>
  <c r="V2514" i="7"/>
  <c r="X2168" i="7"/>
  <c r="V2168" i="7"/>
  <c r="X2312" i="7"/>
  <c r="V2312" i="7"/>
  <c r="X2456" i="7"/>
  <c r="V2456" i="7"/>
  <c r="X2253" i="7"/>
  <c r="V2253" i="7"/>
  <c r="X2397" i="7"/>
  <c r="V2397" i="7"/>
  <c r="V2562" i="7"/>
  <c r="X2562" i="7"/>
  <c r="X2350" i="7"/>
  <c r="V2350" i="7"/>
  <c r="X2517" i="7"/>
  <c r="V2517" i="7"/>
  <c r="V2315" i="7"/>
  <c r="X2315" i="7"/>
  <c r="V2459" i="7"/>
  <c r="X2459" i="7"/>
  <c r="X2718" i="7"/>
  <c r="V2718" i="7"/>
  <c r="V2244" i="7"/>
  <c r="X2244" i="7"/>
  <c r="V2388" i="7"/>
  <c r="X2388" i="7"/>
  <c r="X2509" i="7"/>
  <c r="V2509" i="7"/>
  <c r="V2245" i="7"/>
  <c r="X2245" i="7"/>
  <c r="V2389" i="7"/>
  <c r="X2389" i="7"/>
  <c r="V2535" i="7"/>
  <c r="X2535" i="7"/>
  <c r="V2198" i="7"/>
  <c r="X2198" i="7"/>
  <c r="X2342" i="7"/>
  <c r="V2342" i="7"/>
  <c r="X2491" i="7"/>
  <c r="V2491" i="7"/>
  <c r="V2536" i="7"/>
  <c r="X2536" i="7"/>
  <c r="X2680" i="7"/>
  <c r="V2680" i="7"/>
  <c r="X2824" i="7"/>
  <c r="V2824" i="7"/>
  <c r="X3043" i="7"/>
  <c r="V3043" i="7"/>
  <c r="X2681" i="7"/>
  <c r="V2681" i="7"/>
  <c r="X2825" i="7"/>
  <c r="V2825" i="7"/>
  <c r="X2659" i="7"/>
  <c r="V2659" i="7"/>
  <c r="X2803" i="7"/>
  <c r="V2803" i="7"/>
  <c r="X2588" i="7"/>
  <c r="V2588" i="7"/>
  <c r="X2732" i="7"/>
  <c r="V2732" i="7"/>
  <c r="X2983" i="7"/>
  <c r="V2983" i="7"/>
  <c r="X2685" i="7"/>
  <c r="V2685" i="7"/>
  <c r="X2829" i="7"/>
  <c r="V2829" i="7"/>
  <c r="X2626" i="7"/>
  <c r="V2626" i="7"/>
  <c r="X2770" i="7"/>
  <c r="V2770" i="7"/>
  <c r="X2591" i="7"/>
  <c r="V2591" i="7"/>
  <c r="X2735" i="7"/>
  <c r="V2735" i="7"/>
  <c r="X2914" i="7"/>
  <c r="V2914" i="7"/>
  <c r="V2688" i="7"/>
  <c r="X2688" i="7"/>
  <c r="V2832" i="7"/>
  <c r="X2832" i="7"/>
  <c r="X3103" i="7"/>
  <c r="V3103" i="7"/>
  <c r="V2689" i="7"/>
  <c r="X2689" i="7"/>
  <c r="V2833" i="7"/>
  <c r="X2833" i="7"/>
  <c r="X3236" i="7"/>
  <c r="V3236" i="7"/>
  <c r="V2618" i="7"/>
  <c r="X2618" i="7"/>
  <c r="V2762" i="7"/>
  <c r="X2762" i="7"/>
  <c r="X2892" i="7"/>
  <c r="V2892" i="7"/>
  <c r="X2667" i="7"/>
  <c r="V2667" i="7"/>
  <c r="X2811" i="7"/>
  <c r="V2811" i="7"/>
  <c r="X2966" i="7"/>
  <c r="V2966" i="7"/>
  <c r="X2936" i="7"/>
  <c r="V2936" i="7"/>
  <c r="X3080" i="7"/>
  <c r="V3080" i="7"/>
  <c r="X2986" i="7"/>
  <c r="V2986" i="7"/>
  <c r="X3108" i="7"/>
  <c r="V3108" i="7"/>
  <c r="X2951" i="7"/>
  <c r="V2951" i="7"/>
  <c r="X3095" i="7"/>
  <c r="V3095" i="7"/>
  <c r="X2928" i="7"/>
  <c r="V2928" i="7"/>
  <c r="X3072" i="7"/>
  <c r="V3072" i="7"/>
  <c r="X3176" i="7"/>
  <c r="V3176" i="7"/>
  <c r="X3025" i="7"/>
  <c r="V3025" i="7"/>
  <c r="X2990" i="7"/>
  <c r="V2990" i="7"/>
  <c r="V3132" i="7"/>
  <c r="X3132" i="7"/>
  <c r="V2955" i="7"/>
  <c r="X2955" i="7"/>
  <c r="V3099" i="7"/>
  <c r="X3099" i="7"/>
  <c r="V2956" i="7"/>
  <c r="X2956" i="7"/>
  <c r="V3100" i="7"/>
  <c r="X3100" i="7"/>
  <c r="X2933" i="7"/>
  <c r="V2933" i="7"/>
  <c r="X3077" i="7"/>
  <c r="V3077" i="7"/>
  <c r="V2934" i="7"/>
  <c r="X2934" i="7"/>
  <c r="X3078" i="7"/>
  <c r="V3078" i="7"/>
  <c r="X3137" i="7"/>
  <c r="V3137" i="7"/>
  <c r="X3281" i="7"/>
  <c r="V3281" i="7"/>
  <c r="X3162" i="7"/>
  <c r="V3162" i="7"/>
  <c r="X3317" i="7"/>
  <c r="V3317" i="7"/>
  <c r="X3201" i="7"/>
  <c r="V3201" i="7"/>
  <c r="X3238" i="7"/>
  <c r="V3238" i="7"/>
  <c r="X3312" i="7"/>
  <c r="V3312" i="7"/>
  <c r="X3203" i="7"/>
  <c r="V3203" i="7"/>
  <c r="X3335" i="7"/>
  <c r="V3335" i="7"/>
  <c r="X3328" i="7"/>
  <c r="V3328" i="7"/>
  <c r="V3229" i="7"/>
  <c r="X3229" i="7"/>
  <c r="X3170" i="7"/>
  <c r="V3170" i="7"/>
  <c r="X3389" i="7"/>
  <c r="V3389" i="7"/>
  <c r="V3243" i="7"/>
  <c r="X3243" i="7"/>
  <c r="V3256" i="7"/>
  <c r="X3256" i="7"/>
  <c r="V3418" i="7"/>
  <c r="X3418" i="7"/>
  <c r="X3407" i="7"/>
  <c r="V3407" i="7"/>
  <c r="X3576" i="7"/>
  <c r="V3576" i="7"/>
  <c r="V3350" i="7"/>
  <c r="X3350" i="7"/>
  <c r="X3502" i="7"/>
  <c r="V3502" i="7"/>
  <c r="X3411" i="7"/>
  <c r="V3411" i="7"/>
  <c r="X3376" i="7"/>
  <c r="V3376" i="7"/>
  <c r="X3461" i="7"/>
  <c r="V3461" i="7"/>
  <c r="V3498" i="7"/>
  <c r="X3498" i="7"/>
  <c r="X3634" i="7"/>
  <c r="V3634" i="7"/>
  <c r="X3471" i="7"/>
  <c r="V3471" i="7"/>
  <c r="X3649" i="7"/>
  <c r="V3649" i="7"/>
  <c r="V3392" i="7"/>
  <c r="X3392" i="7"/>
  <c r="V3369" i="7"/>
  <c r="X3369" i="7"/>
  <c r="X3455" i="7"/>
  <c r="V3455" i="7"/>
  <c r="X3599" i="7"/>
  <c r="V3599" i="7"/>
  <c r="X3742" i="7"/>
  <c r="V3742" i="7"/>
  <c r="X3614" i="7"/>
  <c r="V3614" i="7"/>
  <c r="X3519" i="7"/>
  <c r="V3519" i="7"/>
  <c r="X3663" i="7"/>
  <c r="V3663" i="7"/>
  <c r="X3544" i="7"/>
  <c r="V3544" i="7"/>
  <c r="X3713" i="7"/>
  <c r="V3713" i="7"/>
  <c r="X3617" i="7"/>
  <c r="V3617" i="7"/>
  <c r="V3558" i="7"/>
  <c r="X3558" i="7"/>
  <c r="X3703" i="7"/>
  <c r="V3703" i="7"/>
  <c r="V3523" i="7"/>
  <c r="X3523" i="7"/>
  <c r="V3667" i="7"/>
  <c r="X3667" i="7"/>
  <c r="X3512" i="7"/>
  <c r="V3512" i="7"/>
  <c r="X3656" i="7"/>
  <c r="V3656" i="7"/>
  <c r="V3549" i="7"/>
  <c r="X3549" i="7"/>
  <c r="V3688" i="7"/>
  <c r="X3688" i="7"/>
  <c r="X3719" i="7"/>
  <c r="V3719" i="7"/>
  <c r="X3939" i="7"/>
  <c r="V3939" i="7"/>
  <c r="X3948" i="7"/>
  <c r="V3948" i="7"/>
  <c r="X3795" i="7"/>
  <c r="V3795" i="7"/>
  <c r="X4415" i="7"/>
  <c r="V4415" i="7"/>
  <c r="V3782" i="7"/>
  <c r="X3782" i="7"/>
  <c r="X3771" i="7"/>
  <c r="V3771" i="7"/>
  <c r="X3870" i="7"/>
  <c r="V3870" i="7"/>
  <c r="X3860" i="7"/>
  <c r="V3860" i="7"/>
  <c r="V3935" i="7"/>
  <c r="X3935" i="7"/>
  <c r="X3789" i="7"/>
  <c r="V3789" i="7"/>
  <c r="V3976" i="7"/>
  <c r="X3976" i="7"/>
  <c r="X3944" i="7"/>
  <c r="V3944" i="7"/>
  <c r="X3887" i="7"/>
  <c r="V3887" i="7"/>
  <c r="X3804" i="7"/>
  <c r="V3804" i="7"/>
  <c r="X3912" i="7"/>
  <c r="V3912" i="7"/>
  <c r="X3793" i="7"/>
  <c r="V3793" i="7"/>
  <c r="X3981" i="7"/>
  <c r="V3981" i="7"/>
  <c r="X3967" i="7"/>
  <c r="V3967" i="7"/>
  <c r="V3926" i="7"/>
  <c r="X3926" i="7"/>
  <c r="X3724" i="7"/>
  <c r="V3724" i="7"/>
  <c r="X3868" i="7"/>
  <c r="V3868" i="7"/>
  <c r="X4034" i="7"/>
  <c r="V4034" i="7"/>
  <c r="X4083" i="7"/>
  <c r="V4083" i="7"/>
  <c r="X4085" i="7"/>
  <c r="V4085" i="7"/>
  <c r="X4158" i="7"/>
  <c r="V4158" i="7"/>
  <c r="X4050" i="7"/>
  <c r="V4050" i="7"/>
  <c r="X4003" i="7"/>
  <c r="V4003" i="7"/>
  <c r="X4164" i="7"/>
  <c r="V4164" i="7"/>
  <c r="X4095" i="7"/>
  <c r="V4095" i="7"/>
  <c r="X4312" i="7"/>
  <c r="V4312" i="7"/>
  <c r="X4100" i="7"/>
  <c r="V4100" i="7"/>
  <c r="X4222" i="7"/>
  <c r="V4222" i="7"/>
  <c r="X4145" i="7"/>
  <c r="V4145" i="7"/>
  <c r="V4007" i="7"/>
  <c r="X4007" i="7"/>
  <c r="X3996" i="7"/>
  <c r="V3996" i="7"/>
  <c r="X4193" i="7"/>
  <c r="V4193" i="7"/>
  <c r="V3997" i="7"/>
  <c r="X3997" i="7"/>
  <c r="X4112" i="7"/>
  <c r="V4112" i="7"/>
  <c r="X4199" i="7"/>
  <c r="V4199" i="7"/>
  <c r="X4353" i="7"/>
  <c r="V4353" i="7"/>
  <c r="X4425" i="7"/>
  <c r="V4425" i="7"/>
  <c r="X4321" i="7"/>
  <c r="V4321" i="7"/>
  <c r="X4293" i="7"/>
  <c r="V4293" i="7"/>
  <c r="X4192" i="7"/>
  <c r="V4192" i="7"/>
  <c r="X4295" i="7"/>
  <c r="V4295" i="7"/>
  <c r="X4502" i="7"/>
  <c r="V4502" i="7"/>
  <c r="X4347" i="7"/>
  <c r="V4347" i="7"/>
  <c r="V4254" i="7"/>
  <c r="X4254" i="7"/>
  <c r="V4552" i="7"/>
  <c r="X4552" i="7"/>
  <c r="V4267" i="7"/>
  <c r="X4267" i="7"/>
  <c r="X4172" i="7"/>
  <c r="V4172" i="7"/>
  <c r="V4302" i="7"/>
  <c r="X4302" i="7"/>
  <c r="X4125" i="7"/>
  <c r="V4125" i="7"/>
  <c r="X4272" i="7"/>
  <c r="V4272" i="7"/>
  <c r="X4426" i="7"/>
  <c r="V4426" i="7"/>
  <c r="X4656" i="7"/>
  <c r="V4656" i="7"/>
  <c r="X4484" i="7"/>
  <c r="V4484" i="7"/>
  <c r="X4429" i="7"/>
  <c r="V4429" i="7"/>
  <c r="V4515" i="7"/>
  <c r="X4515" i="7"/>
  <c r="X4442" i="7"/>
  <c r="V4442" i="7"/>
  <c r="X4407" i="7"/>
  <c r="V4407" i="7"/>
  <c r="X4567" i="7"/>
  <c r="V4567" i="7"/>
  <c r="X4495" i="7"/>
  <c r="V4495" i="7"/>
  <c r="V4489" i="7"/>
  <c r="X4489" i="7"/>
  <c r="V4362" i="7"/>
  <c r="X4362" i="7"/>
  <c r="V4339" i="7"/>
  <c r="X4339" i="7"/>
  <c r="X4499" i="7"/>
  <c r="V4499" i="7"/>
  <c r="V4376" i="7"/>
  <c r="X4376" i="7"/>
  <c r="X4521" i="7"/>
  <c r="V4521" i="7"/>
  <c r="X4617" i="7"/>
  <c r="V4617" i="7"/>
  <c r="X4595" i="7"/>
  <c r="V4595" i="7"/>
  <c r="X4584" i="7"/>
  <c r="V4584" i="7"/>
  <c r="X4573" i="7"/>
  <c r="V4573" i="7"/>
  <c r="X4728" i="7"/>
  <c r="V4728" i="7"/>
  <c r="V4637" i="7"/>
  <c r="X4637" i="7"/>
  <c r="V4575" i="7"/>
  <c r="X4575" i="7"/>
  <c r="X4812" i="7"/>
  <c r="V4812" i="7"/>
  <c r="X4737" i="7"/>
  <c r="V4737" i="7"/>
  <c r="V4601" i="7"/>
  <c r="X4601" i="7"/>
  <c r="X4822" i="7"/>
  <c r="V4822" i="7"/>
  <c r="V4602" i="7"/>
  <c r="X4602" i="7"/>
  <c r="V4685" i="7"/>
  <c r="X4685" i="7"/>
  <c r="X4834" i="7"/>
  <c r="V4834" i="7"/>
  <c r="X4705" i="7"/>
  <c r="V4705" i="7"/>
  <c r="X4762" i="7"/>
  <c r="V4762" i="7"/>
  <c r="X4788" i="7"/>
  <c r="V4788" i="7"/>
  <c r="X4941" i="7"/>
  <c r="V4941" i="7"/>
  <c r="X4850" i="7"/>
  <c r="V4850" i="7"/>
  <c r="X4881" i="7"/>
  <c r="V4881" i="7"/>
  <c r="X4968" i="7"/>
  <c r="V4968" i="7"/>
  <c r="X4804" i="7"/>
  <c r="V4804" i="7"/>
  <c r="V4769" i="7"/>
  <c r="X4769" i="7"/>
  <c r="V4746" i="7"/>
  <c r="X4746" i="7"/>
  <c r="X4639" i="7"/>
  <c r="V4639" i="7"/>
  <c r="V4783" i="7"/>
  <c r="X4783" i="7"/>
  <c r="X4796" i="7"/>
  <c r="V4796" i="7"/>
  <c r="X4894" i="7"/>
  <c r="V4894" i="7"/>
  <c r="X4919" i="7"/>
  <c r="V4919" i="7"/>
  <c r="X4945" i="7"/>
  <c r="V4945" i="7"/>
  <c r="X4837" i="7"/>
  <c r="V4837" i="7"/>
  <c r="X5124" i="7"/>
  <c r="V5124" i="7"/>
  <c r="X5138" i="7"/>
  <c r="V5138" i="7"/>
  <c r="V4956" i="7"/>
  <c r="X4956" i="7"/>
  <c r="V4925" i="7"/>
  <c r="X4925" i="7"/>
  <c r="X5151" i="7"/>
  <c r="V5151" i="7"/>
  <c r="V4980" i="7"/>
  <c r="X4980" i="7"/>
  <c r="X4878" i="7"/>
  <c r="V4878" i="7"/>
  <c r="X5340" i="7"/>
  <c r="V5340" i="7"/>
  <c r="X5004" i="7"/>
  <c r="V5004" i="7"/>
  <c r="V5001" i="7"/>
  <c r="X5001" i="7"/>
  <c r="X5153" i="7"/>
  <c r="V5153" i="7"/>
  <c r="X5228" i="7"/>
  <c r="V5228" i="7"/>
  <c r="X5016" i="7"/>
  <c r="V5016" i="7"/>
  <c r="V5169" i="7"/>
  <c r="X5169" i="7"/>
  <c r="X5196" i="7"/>
  <c r="V5196" i="7"/>
  <c r="X5240" i="7"/>
  <c r="V5240" i="7"/>
  <c r="X5321" i="7"/>
  <c r="V5321" i="7"/>
  <c r="X5083" i="7"/>
  <c r="V5083" i="7"/>
  <c r="X5216" i="7"/>
  <c r="V5216" i="7"/>
  <c r="V5175" i="7"/>
  <c r="X5175" i="7"/>
  <c r="X5147" i="7"/>
  <c r="V5147" i="7"/>
  <c r="X5027" i="7"/>
  <c r="V5027" i="7"/>
  <c r="X5156" i="7"/>
  <c r="V5156" i="7"/>
  <c r="X5274" i="7"/>
  <c r="V5274" i="7"/>
  <c r="X5243" i="7"/>
  <c r="V5243" i="7"/>
  <c r="X5208" i="7"/>
  <c r="V5208" i="7"/>
  <c r="X5310" i="7"/>
  <c r="V5310" i="7"/>
  <c r="X5222" i="7"/>
  <c r="V5222" i="7"/>
  <c r="X5328" i="7"/>
  <c r="V5328" i="7"/>
  <c r="X5322" i="7"/>
  <c r="V5322" i="7"/>
  <c r="X5261" i="7"/>
  <c r="V5261" i="7"/>
  <c r="X5238" i="7"/>
  <c r="V5238" i="7"/>
  <c r="V5360" i="7"/>
  <c r="X5360" i="7"/>
  <c r="X5338" i="7"/>
  <c r="V5338" i="7"/>
  <c r="V5318" i="7"/>
  <c r="X5318" i="7"/>
  <c r="V5284" i="7"/>
  <c r="X5284" i="7"/>
  <c r="X5453" i="7"/>
  <c r="V5453" i="7"/>
  <c r="X5474" i="7"/>
  <c r="V5474" i="7"/>
  <c r="X5392" i="7"/>
  <c r="V5392" i="7"/>
  <c r="X5393" i="7"/>
  <c r="V5393" i="7"/>
  <c r="X5394" i="7"/>
  <c r="V5394" i="7"/>
  <c r="X5407" i="7"/>
  <c r="V5407" i="7"/>
  <c r="V5504" i="7"/>
  <c r="X5504" i="7"/>
  <c r="X5386" i="7"/>
  <c r="V5386" i="7"/>
  <c r="X5423" i="7"/>
  <c r="V5423" i="7"/>
  <c r="X5519" i="7"/>
  <c r="V5519" i="7"/>
  <c r="X5513" i="7"/>
  <c r="V5513" i="7"/>
  <c r="X5501" i="7"/>
  <c r="V5501" i="7"/>
  <c r="V5525" i="7"/>
  <c r="X5525" i="7"/>
  <c r="V5505" i="7"/>
  <c r="X5505" i="7"/>
  <c r="X5459" i="7"/>
  <c r="V5459" i="7"/>
  <c r="X5592" i="7"/>
  <c r="V5592" i="7"/>
  <c r="X5571" i="7"/>
  <c r="V5571" i="7"/>
  <c r="V5600" i="7"/>
  <c r="X5600" i="7"/>
  <c r="X5658" i="7"/>
  <c r="V5658" i="7"/>
  <c r="V5575" i="7"/>
  <c r="X5575" i="7"/>
  <c r="X5645" i="7"/>
  <c r="V5645" i="7"/>
  <c r="X5622" i="7"/>
  <c r="V5622" i="7"/>
  <c r="X5628" i="7"/>
  <c r="V5628" i="7"/>
  <c r="X5678" i="7"/>
  <c r="V5678" i="7"/>
  <c r="V5691" i="7"/>
  <c r="X5691" i="7"/>
  <c r="X5688" i="7"/>
  <c r="V5688" i="7"/>
  <c r="V5659" i="7"/>
  <c r="X5659" i="7"/>
  <c r="X5601" i="7"/>
  <c r="V5601" i="7"/>
  <c r="X5748" i="7"/>
  <c r="V5748" i="7"/>
  <c r="X5724" i="7"/>
  <c r="V5724" i="7"/>
  <c r="X5855" i="7"/>
  <c r="V5855" i="7"/>
  <c r="X5781" i="7"/>
  <c r="V5781" i="7"/>
  <c r="X5785" i="7"/>
  <c r="V5785" i="7"/>
  <c r="V5784" i="7"/>
  <c r="X5784" i="7"/>
  <c r="X5753" i="7"/>
  <c r="V5753" i="7"/>
  <c r="X5770" i="7"/>
  <c r="V5770" i="7"/>
  <c r="X5818" i="7"/>
  <c r="V5818" i="7"/>
  <c r="X5810" i="7"/>
  <c r="V5810" i="7"/>
  <c r="X5847" i="7"/>
  <c r="V5847" i="7"/>
  <c r="V5789" i="7"/>
  <c r="X5789" i="7"/>
  <c r="X5814" i="7"/>
  <c r="V5814" i="7"/>
  <c r="V5839" i="7"/>
  <c r="X5839" i="7"/>
  <c r="V240" i="7"/>
  <c r="X240" i="7"/>
  <c r="X87" i="7"/>
  <c r="V87" i="7"/>
  <c r="V55" i="7"/>
  <c r="X55" i="7"/>
  <c r="X274" i="7"/>
  <c r="V274" i="7"/>
  <c r="V540" i="7"/>
  <c r="X540" i="7"/>
  <c r="X610" i="7"/>
  <c r="V610" i="7"/>
  <c r="X968" i="7"/>
  <c r="V968" i="7"/>
  <c r="X972" i="7"/>
  <c r="V972" i="7"/>
  <c r="V892" i="7"/>
  <c r="X892" i="7"/>
  <c r="X1164" i="7"/>
  <c r="V1164" i="7"/>
  <c r="X1348" i="7"/>
  <c r="V1348" i="7"/>
  <c r="V1136" i="7"/>
  <c r="X1136" i="7"/>
  <c r="X1869" i="7"/>
  <c r="V1869" i="7"/>
  <c r="X1582" i="7"/>
  <c r="V1582" i="7"/>
  <c r="V1744" i="7"/>
  <c r="X1744" i="7"/>
  <c r="X1764" i="7"/>
  <c r="V1764" i="7"/>
  <c r="X1839" i="7"/>
  <c r="V1839" i="7"/>
  <c r="X1866" i="7"/>
  <c r="V1866" i="7"/>
  <c r="X2670" i="7"/>
  <c r="V2670" i="7"/>
  <c r="X2252" i="7"/>
  <c r="V2252" i="7"/>
  <c r="V2328" i="7"/>
  <c r="X2328" i="7"/>
  <c r="X2764" i="7"/>
  <c r="V2764" i="7"/>
  <c r="X2949" i="7"/>
  <c r="V2949" i="7"/>
  <c r="V2558" i="7"/>
  <c r="X2558" i="7"/>
  <c r="X3012" i="7"/>
  <c r="V3012" i="7"/>
  <c r="X3018" i="7"/>
  <c r="V3018" i="7"/>
  <c r="V3373" i="7"/>
  <c r="X3373" i="7"/>
  <c r="X3574" i="7"/>
  <c r="V3574" i="7"/>
  <c r="V3854" i="7"/>
  <c r="X3854" i="7"/>
  <c r="X71" i="7"/>
  <c r="V71" i="7"/>
  <c r="X172" i="7"/>
  <c r="V172" i="7"/>
  <c r="X451" i="7"/>
  <c r="V451" i="7"/>
  <c r="X105" i="7"/>
  <c r="V105" i="7"/>
  <c r="X500" i="7"/>
  <c r="V500" i="7"/>
  <c r="X399" i="7"/>
  <c r="V399" i="7"/>
  <c r="V723" i="7"/>
  <c r="X723" i="7"/>
  <c r="X862" i="7"/>
  <c r="V862" i="7"/>
  <c r="X817" i="7"/>
  <c r="V817" i="7"/>
  <c r="X869" i="7"/>
  <c r="V869" i="7"/>
  <c r="X2154" i="7"/>
  <c r="V2154" i="7"/>
  <c r="X1337" i="7"/>
  <c r="V1337" i="7"/>
  <c r="X1197" i="7"/>
  <c r="V1197" i="7"/>
  <c r="X2206" i="7"/>
  <c r="V2206" i="7"/>
  <c r="X1559" i="7"/>
  <c r="V1559" i="7"/>
  <c r="X1442" i="7"/>
  <c r="V1442" i="7"/>
  <c r="V2147" i="7"/>
  <c r="X2147" i="7"/>
  <c r="X2006" i="7"/>
  <c r="V2006" i="7"/>
  <c r="X1890" i="7"/>
  <c r="V1890" i="7"/>
  <c r="X2380" i="7"/>
  <c r="V2380" i="7"/>
  <c r="X2420" i="7"/>
  <c r="V2420" i="7"/>
  <c r="V2485" i="7"/>
  <c r="X2485" i="7"/>
  <c r="X2788" i="7"/>
  <c r="V2788" i="7"/>
  <c r="X2793" i="7"/>
  <c r="V2793" i="7"/>
  <c r="V2797" i="7"/>
  <c r="X2797" i="7"/>
  <c r="X3044" i="7"/>
  <c r="V3044" i="7"/>
  <c r="X2989" i="7"/>
  <c r="V2989" i="7"/>
  <c r="V2898" i="7"/>
  <c r="X2898" i="7"/>
  <c r="X3276" i="7"/>
  <c r="V3276" i="7"/>
  <c r="X3375" i="7"/>
  <c r="V3375" i="7"/>
  <c r="X3728" i="7"/>
  <c r="V3728" i="7"/>
  <c r="V3657" i="7"/>
  <c r="X3657" i="7"/>
  <c r="X3906" i="7"/>
  <c r="V3906" i="7"/>
  <c r="X4052" i="7"/>
  <c r="V4052" i="7"/>
  <c r="V4504" i="7"/>
  <c r="X4504" i="7"/>
  <c r="X4903" i="7"/>
  <c r="V4903" i="7"/>
  <c r="X347" i="7"/>
  <c r="V347" i="7"/>
  <c r="V156" i="7"/>
  <c r="X156" i="7"/>
  <c r="X460" i="7"/>
  <c r="V460" i="7"/>
  <c r="X181" i="7"/>
  <c r="V181" i="7"/>
  <c r="X28" i="7"/>
  <c r="V28" i="7"/>
  <c r="X244" i="7"/>
  <c r="V244" i="7"/>
  <c r="X7" i="7"/>
  <c r="V7" i="7"/>
  <c r="X158" i="7"/>
  <c r="V158" i="7"/>
  <c r="X302" i="7"/>
  <c r="V302" i="7"/>
  <c r="X20" i="7"/>
  <c r="V20" i="7"/>
  <c r="X159" i="7"/>
  <c r="V159" i="7"/>
  <c r="X303" i="7"/>
  <c r="V303" i="7"/>
  <c r="X29" i="7"/>
  <c r="V29" i="7"/>
  <c r="X317" i="7"/>
  <c r="V317" i="7"/>
  <c r="V127" i="7"/>
  <c r="X127" i="7"/>
  <c r="V271" i="7"/>
  <c r="X271" i="7"/>
  <c r="V432" i="7"/>
  <c r="X432" i="7"/>
  <c r="V152" i="7"/>
  <c r="X152" i="7"/>
  <c r="V296" i="7"/>
  <c r="X296" i="7"/>
  <c r="X19" i="7"/>
  <c r="V19" i="7"/>
  <c r="X153" i="7"/>
  <c r="V153" i="7"/>
  <c r="X297" i="7"/>
  <c r="V297" i="7"/>
  <c r="X58" i="7"/>
  <c r="V58" i="7"/>
  <c r="X202" i="7"/>
  <c r="V202" i="7"/>
  <c r="X346" i="7"/>
  <c r="V346" i="7"/>
  <c r="X438" i="7"/>
  <c r="V438" i="7"/>
  <c r="X499" i="7"/>
  <c r="V499" i="7"/>
  <c r="V404" i="7"/>
  <c r="X404" i="7"/>
  <c r="X548" i="7"/>
  <c r="V548" i="7"/>
  <c r="X489" i="7"/>
  <c r="V489" i="7"/>
  <c r="X406" i="7"/>
  <c r="V406" i="7"/>
  <c r="X550" i="7"/>
  <c r="V550" i="7"/>
  <c r="X467" i="7"/>
  <c r="V467" i="7"/>
  <c r="V468" i="7"/>
  <c r="X468" i="7"/>
  <c r="V361" i="7"/>
  <c r="X361" i="7"/>
  <c r="V505" i="7"/>
  <c r="X505" i="7"/>
  <c r="X422" i="7"/>
  <c r="V422" i="7"/>
  <c r="X555" i="7"/>
  <c r="V555" i="7"/>
  <c r="X447" i="7"/>
  <c r="V447" i="7"/>
  <c r="V560" i="7"/>
  <c r="X560" i="7"/>
  <c r="X1060" i="7"/>
  <c r="V1060" i="7"/>
  <c r="X1017" i="7"/>
  <c r="V1017" i="7"/>
  <c r="V608" i="7"/>
  <c r="X608" i="7"/>
  <c r="X585" i="7"/>
  <c r="V585" i="7"/>
  <c r="X681" i="7"/>
  <c r="V681" i="7"/>
  <c r="X648" i="7"/>
  <c r="V648" i="7"/>
  <c r="X1237" i="7"/>
  <c r="V1237" i="7"/>
  <c r="X823" i="7"/>
  <c r="V823" i="7"/>
  <c r="V657" i="7"/>
  <c r="X657" i="7"/>
  <c r="X717" i="7"/>
  <c r="V717" i="7"/>
  <c r="X615" i="7"/>
  <c r="V615" i="7"/>
  <c r="X943" i="7"/>
  <c r="V943" i="7"/>
  <c r="X1177" i="7"/>
  <c r="V1177" i="7"/>
  <c r="X752" i="7"/>
  <c r="V752" i="7"/>
  <c r="X896" i="7"/>
  <c r="V896" i="7"/>
  <c r="X1036" i="7"/>
  <c r="V1036" i="7"/>
  <c r="V766" i="7"/>
  <c r="X766" i="7"/>
  <c r="X910" i="7"/>
  <c r="V910" i="7"/>
  <c r="X1283" i="7"/>
  <c r="V1283" i="7"/>
  <c r="X767" i="7"/>
  <c r="V767" i="7"/>
  <c r="X911" i="7"/>
  <c r="V911" i="7"/>
  <c r="X1049" i="7"/>
  <c r="V1049" i="7"/>
  <c r="X756" i="7"/>
  <c r="V756" i="7"/>
  <c r="X900" i="7"/>
  <c r="V900" i="7"/>
  <c r="X1048" i="7"/>
  <c r="V1048" i="7"/>
  <c r="X721" i="7"/>
  <c r="V721" i="7"/>
  <c r="X865" i="7"/>
  <c r="V865" i="7"/>
  <c r="X1009" i="7"/>
  <c r="V1009" i="7"/>
  <c r="X1698" i="7"/>
  <c r="V1698" i="7"/>
  <c r="X926" i="7"/>
  <c r="V926" i="7"/>
  <c r="X1331" i="7"/>
  <c r="V1331" i="7"/>
  <c r="V855" i="7"/>
  <c r="X855" i="7"/>
  <c r="V999" i="7"/>
  <c r="X999" i="7"/>
  <c r="V676" i="7"/>
  <c r="X676" i="7"/>
  <c r="V820" i="7"/>
  <c r="X820" i="7"/>
  <c r="V964" i="7"/>
  <c r="X964" i="7"/>
  <c r="X629" i="7"/>
  <c r="V629" i="7"/>
  <c r="X773" i="7"/>
  <c r="V773" i="7"/>
  <c r="X917" i="7"/>
  <c r="V917" i="7"/>
  <c r="X1038" i="7"/>
  <c r="V1038" i="7"/>
  <c r="X1626" i="7"/>
  <c r="V1626" i="7"/>
  <c r="X750" i="7"/>
  <c r="V750" i="7"/>
  <c r="X894" i="7"/>
  <c r="V894" i="7"/>
  <c r="X1034" i="7"/>
  <c r="V1034" i="7"/>
  <c r="X1199" i="7"/>
  <c r="V1199" i="7"/>
  <c r="X1092" i="7"/>
  <c r="V1092" i="7"/>
  <c r="X1236" i="7"/>
  <c r="V1236" i="7"/>
  <c r="X1380" i="7"/>
  <c r="V1380" i="7"/>
  <c r="X1708" i="7"/>
  <c r="V1708" i="7"/>
  <c r="X1214" i="7"/>
  <c r="V1214" i="7"/>
  <c r="X1358" i="7"/>
  <c r="V1358" i="7"/>
  <c r="V1095" i="7"/>
  <c r="X1095" i="7"/>
  <c r="X1239" i="7"/>
  <c r="V1239" i="7"/>
  <c r="X1383" i="7"/>
  <c r="V1383" i="7"/>
  <c r="X1710" i="7"/>
  <c r="V1710" i="7"/>
  <c r="X1132" i="7"/>
  <c r="V1132" i="7"/>
  <c r="X1276" i="7"/>
  <c r="V1276" i="7"/>
  <c r="X1420" i="7"/>
  <c r="V1420" i="7"/>
  <c r="X1097" i="7"/>
  <c r="V1097" i="7"/>
  <c r="X1241" i="7"/>
  <c r="V1241" i="7"/>
  <c r="X1385" i="7"/>
  <c r="V1385" i="7"/>
  <c r="X1266" i="7"/>
  <c r="V1266" i="7"/>
  <c r="X1413" i="7"/>
  <c r="V1413" i="7"/>
  <c r="V1267" i="7"/>
  <c r="X1267" i="7"/>
  <c r="V1414" i="7"/>
  <c r="X1414" i="7"/>
  <c r="X1614" i="7"/>
  <c r="V1614" i="7"/>
  <c r="V1064" i="7"/>
  <c r="X1064" i="7"/>
  <c r="V1208" i="7"/>
  <c r="X1208" i="7"/>
  <c r="V1352" i="7"/>
  <c r="X1352" i="7"/>
  <c r="X1588" i="7"/>
  <c r="V1588" i="7"/>
  <c r="V1101" i="7"/>
  <c r="X1101" i="7"/>
  <c r="V1245" i="7"/>
  <c r="X1245" i="7"/>
  <c r="V1389" i="7"/>
  <c r="X1389" i="7"/>
  <c r="X1102" i="7"/>
  <c r="V1102" i="7"/>
  <c r="X1246" i="7"/>
  <c r="V1246" i="7"/>
  <c r="X1390" i="7"/>
  <c r="V1390" i="7"/>
  <c r="X1565" i="7"/>
  <c r="V1565" i="7"/>
  <c r="X1709" i="7"/>
  <c r="V1709" i="7"/>
  <c r="X2012" i="7"/>
  <c r="V2012" i="7"/>
  <c r="X1483" i="7"/>
  <c r="V1483" i="7"/>
  <c r="X1627" i="7"/>
  <c r="V1627" i="7"/>
  <c r="X1832" i="7"/>
  <c r="V1832" i="7"/>
  <c r="V1460" i="7"/>
  <c r="X1460" i="7"/>
  <c r="X1604" i="7"/>
  <c r="V1604" i="7"/>
  <c r="X1761" i="7"/>
  <c r="V1761" i="7"/>
  <c r="X1461" i="7"/>
  <c r="V1461" i="7"/>
  <c r="X1605" i="7"/>
  <c r="V1605" i="7"/>
  <c r="X1760" i="7"/>
  <c r="V1760" i="7"/>
  <c r="X1510" i="7"/>
  <c r="V1510" i="7"/>
  <c r="X1654" i="7"/>
  <c r="V1654" i="7"/>
  <c r="X2014" i="7"/>
  <c r="V2014" i="7"/>
  <c r="X1463" i="7"/>
  <c r="V1463" i="7"/>
  <c r="X1607" i="7"/>
  <c r="V1607" i="7"/>
  <c r="X1758" i="7"/>
  <c r="V1758" i="7"/>
  <c r="X1954" i="7"/>
  <c r="V1954" i="7"/>
  <c r="V1584" i="7"/>
  <c r="X1584" i="7"/>
  <c r="V1728" i="7"/>
  <c r="X1728" i="7"/>
  <c r="V1441" i="7"/>
  <c r="X1441" i="7"/>
  <c r="V1585" i="7"/>
  <c r="X1585" i="7"/>
  <c r="V1729" i="7"/>
  <c r="X1729" i="7"/>
  <c r="X1786" i="7"/>
  <c r="V1786" i="7"/>
  <c r="V1490" i="7"/>
  <c r="X1490" i="7"/>
  <c r="V1634" i="7"/>
  <c r="X1634" i="7"/>
  <c r="V1734" i="7"/>
  <c r="X1734" i="7"/>
  <c r="V1479" i="7"/>
  <c r="X1479" i="7"/>
  <c r="X1623" i="7"/>
  <c r="V1623" i="7"/>
  <c r="X1834" i="7"/>
  <c r="V1834" i="7"/>
  <c r="X2025" i="7"/>
  <c r="V2025" i="7"/>
  <c r="V2135" i="7"/>
  <c r="X2135" i="7"/>
  <c r="X1836" i="7"/>
  <c r="V1836" i="7"/>
  <c r="X1980" i="7"/>
  <c r="V1980" i="7"/>
  <c r="X2129" i="7"/>
  <c r="V2129" i="7"/>
  <c r="X2441" i="7"/>
  <c r="V2441" i="7"/>
  <c r="X1897" i="7"/>
  <c r="V1897" i="7"/>
  <c r="X2041" i="7"/>
  <c r="V2041" i="7"/>
  <c r="X1766" i="7"/>
  <c r="V1766" i="7"/>
  <c r="X1910" i="7"/>
  <c r="V1910" i="7"/>
  <c r="X2054" i="7"/>
  <c r="V2054" i="7"/>
  <c r="V2183" i="7"/>
  <c r="X2183" i="7"/>
  <c r="X1911" i="7"/>
  <c r="V1911" i="7"/>
  <c r="X2055" i="7"/>
  <c r="V2055" i="7"/>
  <c r="V1816" i="7"/>
  <c r="X1816" i="7"/>
  <c r="V1960" i="7"/>
  <c r="X1960" i="7"/>
  <c r="V2104" i="7"/>
  <c r="X2104" i="7"/>
  <c r="X2465" i="7"/>
  <c r="V2465" i="7"/>
  <c r="V1925" i="7"/>
  <c r="X1925" i="7"/>
  <c r="V2069" i="7"/>
  <c r="X2069" i="7"/>
  <c r="V1794" i="7"/>
  <c r="X1794" i="7"/>
  <c r="X1938" i="7"/>
  <c r="V1938" i="7"/>
  <c r="X2082" i="7"/>
  <c r="V2082" i="7"/>
  <c r="X1783" i="7"/>
  <c r="V1783" i="7"/>
  <c r="V1927" i="7"/>
  <c r="X1927" i="7"/>
  <c r="V2071" i="7"/>
  <c r="X2071" i="7"/>
  <c r="X2199" i="7"/>
  <c r="V2199" i="7"/>
  <c r="X2343" i="7"/>
  <c r="V2343" i="7"/>
  <c r="X2492" i="7"/>
  <c r="V2492" i="7"/>
  <c r="X2140" i="7"/>
  <c r="V2140" i="7"/>
  <c r="X2284" i="7"/>
  <c r="V2284" i="7"/>
  <c r="X2428" i="7"/>
  <c r="V2428" i="7"/>
  <c r="V2592" i="7"/>
  <c r="X2592" i="7"/>
  <c r="X2334" i="7"/>
  <c r="V2334" i="7"/>
  <c r="X2478" i="7"/>
  <c r="V2478" i="7"/>
  <c r="X2227" i="7"/>
  <c r="V2227" i="7"/>
  <c r="X2371" i="7"/>
  <c r="V2371" i="7"/>
  <c r="X2552" i="7"/>
  <c r="V2552" i="7"/>
  <c r="X2180" i="7"/>
  <c r="V2180" i="7"/>
  <c r="X2324" i="7"/>
  <c r="V2324" i="7"/>
  <c r="X2468" i="7"/>
  <c r="V2468" i="7"/>
  <c r="X2265" i="7"/>
  <c r="V2265" i="7"/>
  <c r="X2409" i="7"/>
  <c r="V2409" i="7"/>
  <c r="X2218" i="7"/>
  <c r="V2218" i="7"/>
  <c r="X2362" i="7"/>
  <c r="V2362" i="7"/>
  <c r="X2518" i="7"/>
  <c r="V2518" i="7"/>
  <c r="V2327" i="7"/>
  <c r="X2327" i="7"/>
  <c r="V2471" i="7"/>
  <c r="X2471" i="7"/>
  <c r="X2754" i="7"/>
  <c r="V2754" i="7"/>
  <c r="V2256" i="7"/>
  <c r="X2256" i="7"/>
  <c r="V2400" i="7"/>
  <c r="X2400" i="7"/>
  <c r="V2539" i="7"/>
  <c r="X2539" i="7"/>
  <c r="V2257" i="7"/>
  <c r="X2257" i="7"/>
  <c r="V2401" i="7"/>
  <c r="X2401" i="7"/>
  <c r="V2540" i="7"/>
  <c r="X2540" i="7"/>
  <c r="X2210" i="7"/>
  <c r="V2210" i="7"/>
  <c r="X2354" i="7"/>
  <c r="V2354" i="7"/>
  <c r="X2505" i="7"/>
  <c r="V2505" i="7"/>
  <c r="X2548" i="7"/>
  <c r="V2548" i="7"/>
  <c r="X2692" i="7"/>
  <c r="V2692" i="7"/>
  <c r="X2836" i="7"/>
  <c r="V2836" i="7"/>
  <c r="X3079" i="7"/>
  <c r="V3079" i="7"/>
  <c r="X2693" i="7"/>
  <c r="V2693" i="7"/>
  <c r="X2837" i="7"/>
  <c r="V2837" i="7"/>
  <c r="X2671" i="7"/>
  <c r="V2671" i="7"/>
  <c r="X2815" i="7"/>
  <c r="V2815" i="7"/>
  <c r="V2600" i="7"/>
  <c r="X2600" i="7"/>
  <c r="X2744" i="7"/>
  <c r="V2744" i="7"/>
  <c r="X3019" i="7"/>
  <c r="V3019" i="7"/>
  <c r="X2697" i="7"/>
  <c r="V2697" i="7"/>
  <c r="X2841" i="7"/>
  <c r="V2841" i="7"/>
  <c r="X2638" i="7"/>
  <c r="V2638" i="7"/>
  <c r="X2782" i="7"/>
  <c r="V2782" i="7"/>
  <c r="X2603" i="7"/>
  <c r="V2603" i="7"/>
  <c r="X2747" i="7"/>
  <c r="V2747" i="7"/>
  <c r="V2915" i="7"/>
  <c r="X2915" i="7"/>
  <c r="V2700" i="7"/>
  <c r="X2700" i="7"/>
  <c r="V2844" i="7"/>
  <c r="X2844" i="7"/>
  <c r="X3259" i="7"/>
  <c r="V3259" i="7"/>
  <c r="V2701" i="7"/>
  <c r="X2701" i="7"/>
  <c r="V2845" i="7"/>
  <c r="X2845" i="7"/>
  <c r="V2486" i="7"/>
  <c r="X2486" i="7"/>
  <c r="V2630" i="7"/>
  <c r="X2630" i="7"/>
  <c r="V2774" i="7"/>
  <c r="X2774" i="7"/>
  <c r="X2904" i="7"/>
  <c r="V2904" i="7"/>
  <c r="X2679" i="7"/>
  <c r="V2679" i="7"/>
  <c r="X2823" i="7"/>
  <c r="V2823" i="7"/>
  <c r="X2971" i="7"/>
  <c r="V2971" i="7"/>
  <c r="X2948" i="7"/>
  <c r="V2948" i="7"/>
  <c r="X3092" i="7"/>
  <c r="V3092" i="7"/>
  <c r="X2998" i="7"/>
  <c r="V2998" i="7"/>
  <c r="V3109" i="7"/>
  <c r="X3109" i="7"/>
  <c r="X2963" i="7"/>
  <c r="V2963" i="7"/>
  <c r="V3121" i="7"/>
  <c r="X3121" i="7"/>
  <c r="X2940" i="7"/>
  <c r="V2940" i="7"/>
  <c r="X3084" i="7"/>
  <c r="V3084" i="7"/>
  <c r="V3337" i="7"/>
  <c r="X3337" i="7"/>
  <c r="X3037" i="7"/>
  <c r="V3037" i="7"/>
  <c r="X3002" i="7"/>
  <c r="V3002" i="7"/>
  <c r="X3139" i="7"/>
  <c r="V3139" i="7"/>
  <c r="V2967" i="7"/>
  <c r="X2967" i="7"/>
  <c r="X3247" i="7"/>
  <c r="V3247" i="7"/>
  <c r="V2968" i="7"/>
  <c r="X2968" i="7"/>
  <c r="X3118" i="7"/>
  <c r="V3118" i="7"/>
  <c r="X2945" i="7"/>
  <c r="V2945" i="7"/>
  <c r="X3089" i="7"/>
  <c r="V3089" i="7"/>
  <c r="V2946" i="7"/>
  <c r="X2946" i="7"/>
  <c r="X3090" i="7"/>
  <c r="V3090" i="7"/>
  <c r="X3149" i="7"/>
  <c r="V3149" i="7"/>
  <c r="V3306" i="7"/>
  <c r="X3306" i="7"/>
  <c r="X3174" i="7"/>
  <c r="V3174" i="7"/>
  <c r="V3325" i="7"/>
  <c r="X3325" i="7"/>
  <c r="X3213" i="7"/>
  <c r="V3213" i="7"/>
  <c r="X3250" i="7"/>
  <c r="V3250" i="7"/>
  <c r="V3313" i="7"/>
  <c r="X3313" i="7"/>
  <c r="X3215" i="7"/>
  <c r="V3215" i="7"/>
  <c r="V3355" i="7"/>
  <c r="X3355" i="7"/>
  <c r="V3354" i="7"/>
  <c r="X3354" i="7"/>
  <c r="V3241" i="7"/>
  <c r="X3241" i="7"/>
  <c r="X3182" i="7"/>
  <c r="V3182" i="7"/>
  <c r="X3111" i="7"/>
  <c r="V3111" i="7"/>
  <c r="V3255" i="7"/>
  <c r="X3255" i="7"/>
  <c r="V3268" i="7"/>
  <c r="X3268" i="7"/>
  <c r="X3422" i="7"/>
  <c r="V3422" i="7"/>
  <c r="V3417" i="7"/>
  <c r="X3417" i="7"/>
  <c r="X3588" i="7"/>
  <c r="V3588" i="7"/>
  <c r="V3362" i="7"/>
  <c r="X3362" i="7"/>
  <c r="X3683" i="7"/>
  <c r="V3683" i="7"/>
  <c r="X3412" i="7"/>
  <c r="V3412" i="7"/>
  <c r="X3388" i="7"/>
  <c r="V3388" i="7"/>
  <c r="X3480" i="7"/>
  <c r="V3480" i="7"/>
  <c r="X3505" i="7"/>
  <c r="V3505" i="7"/>
  <c r="X3646" i="7"/>
  <c r="V3646" i="7"/>
  <c r="X3517" i="7"/>
  <c r="V3517" i="7"/>
  <c r="X3661" i="7"/>
  <c r="V3661" i="7"/>
  <c r="V3404" i="7"/>
  <c r="X3404" i="7"/>
  <c r="V3381" i="7"/>
  <c r="X3381" i="7"/>
  <c r="X3467" i="7"/>
  <c r="V3467" i="7"/>
  <c r="X3611" i="7"/>
  <c r="V3611" i="7"/>
  <c r="X3785" i="7"/>
  <c r="V3785" i="7"/>
  <c r="X3626" i="7"/>
  <c r="V3626" i="7"/>
  <c r="X3531" i="7"/>
  <c r="V3531" i="7"/>
  <c r="X3675" i="7"/>
  <c r="V3675" i="7"/>
  <c r="X3556" i="7"/>
  <c r="V3556" i="7"/>
  <c r="X3485" i="7"/>
  <c r="V3485" i="7"/>
  <c r="X3629" i="7"/>
  <c r="V3629" i="7"/>
  <c r="V3570" i="7"/>
  <c r="X3570" i="7"/>
  <c r="X3704" i="7"/>
  <c r="V3704" i="7"/>
  <c r="V3535" i="7"/>
  <c r="X3535" i="7"/>
  <c r="V3679" i="7"/>
  <c r="X3679" i="7"/>
  <c r="X3524" i="7"/>
  <c r="V3524" i="7"/>
  <c r="X3668" i="7"/>
  <c r="V3668" i="7"/>
  <c r="V3561" i="7"/>
  <c r="X3561" i="7"/>
  <c r="V3689" i="7"/>
  <c r="X3689" i="7"/>
  <c r="X3720" i="7"/>
  <c r="V3720" i="7"/>
  <c r="X3738" i="7"/>
  <c r="V3738" i="7"/>
  <c r="X4036" i="7"/>
  <c r="V4036" i="7"/>
  <c r="X3799" i="7"/>
  <c r="V3799" i="7"/>
  <c r="V3687" i="7"/>
  <c r="X3687" i="7"/>
  <c r="X3787" i="7"/>
  <c r="V3787" i="7"/>
  <c r="X3823" i="7"/>
  <c r="V3823" i="7"/>
  <c r="X3882" i="7"/>
  <c r="V3882" i="7"/>
  <c r="X3872" i="7"/>
  <c r="V3872" i="7"/>
  <c r="X3936" i="7"/>
  <c r="V3936" i="7"/>
  <c r="X3801" i="7"/>
  <c r="V3801" i="7"/>
  <c r="X3998" i="7"/>
  <c r="V3998" i="7"/>
  <c r="V3755" i="7"/>
  <c r="X3755" i="7"/>
  <c r="X3907" i="7"/>
  <c r="V3907" i="7"/>
  <c r="X3816" i="7"/>
  <c r="V3816" i="7"/>
  <c r="X3916" i="7"/>
  <c r="V3916" i="7"/>
  <c r="V3805" i="7"/>
  <c r="X3805" i="7"/>
  <c r="X4150" i="7"/>
  <c r="V4150" i="7"/>
  <c r="X3986" i="7"/>
  <c r="V3986" i="7"/>
  <c r="X3927" i="7"/>
  <c r="V3927" i="7"/>
  <c r="V3736" i="7"/>
  <c r="X3736" i="7"/>
  <c r="X3880" i="7"/>
  <c r="V3880" i="7"/>
  <c r="X4070" i="7"/>
  <c r="V4070" i="7"/>
  <c r="X4118" i="7"/>
  <c r="V4118" i="7"/>
  <c r="X4086" i="7"/>
  <c r="V4086" i="7"/>
  <c r="V4182" i="7"/>
  <c r="X4182" i="7"/>
  <c r="X4062" i="7"/>
  <c r="V4062" i="7"/>
  <c r="X4015" i="7"/>
  <c r="V4015" i="7"/>
  <c r="X4165" i="7"/>
  <c r="V4165" i="7"/>
  <c r="X4102" i="7"/>
  <c r="V4102" i="7"/>
  <c r="X4005" i="7"/>
  <c r="V4005" i="7"/>
  <c r="X4104" i="7"/>
  <c r="V4104" i="7"/>
  <c r="X4258" i="7"/>
  <c r="V4258" i="7"/>
  <c r="X4174" i="7"/>
  <c r="V4174" i="7"/>
  <c r="V4019" i="7"/>
  <c r="X4019" i="7"/>
  <c r="X4008" i="7"/>
  <c r="V4008" i="7"/>
  <c r="V4206" i="7"/>
  <c r="X4206" i="7"/>
  <c r="V4009" i="7"/>
  <c r="X4009" i="7"/>
  <c r="X4116" i="7"/>
  <c r="V4116" i="7"/>
  <c r="X4211" i="7"/>
  <c r="V4211" i="7"/>
  <c r="X4503" i="7"/>
  <c r="V4503" i="7"/>
  <c r="X4461" i="7"/>
  <c r="V4461" i="7"/>
  <c r="X4365" i="7"/>
  <c r="V4365" i="7"/>
  <c r="X4294" i="7"/>
  <c r="V4294" i="7"/>
  <c r="X4204" i="7"/>
  <c r="V4204" i="7"/>
  <c r="X4323" i="7"/>
  <c r="V4323" i="7"/>
  <c r="X4544" i="7"/>
  <c r="V4544" i="7"/>
  <c r="V4361" i="7"/>
  <c r="X4361" i="7"/>
  <c r="V4266" i="7"/>
  <c r="X4266" i="7"/>
  <c r="X4666" i="7"/>
  <c r="V4666" i="7"/>
  <c r="V4269" i="7"/>
  <c r="X4269" i="7"/>
  <c r="X4184" i="7"/>
  <c r="V4184" i="7"/>
  <c r="V4303" i="7"/>
  <c r="X4303" i="7"/>
  <c r="X4137" i="7"/>
  <c r="V4137" i="7"/>
  <c r="X4308" i="7"/>
  <c r="V4308" i="7"/>
  <c r="X4438" i="7"/>
  <c r="V4438" i="7"/>
  <c r="V4661" i="7"/>
  <c r="X4661" i="7"/>
  <c r="X4512" i="7"/>
  <c r="V4512" i="7"/>
  <c r="X4441" i="7"/>
  <c r="V4441" i="7"/>
  <c r="X4568" i="7"/>
  <c r="V4568" i="7"/>
  <c r="X4454" i="7"/>
  <c r="V4454" i="7"/>
  <c r="X4419" i="7"/>
  <c r="V4419" i="7"/>
  <c r="X4660" i="7"/>
  <c r="V4660" i="7"/>
  <c r="X4496" i="7"/>
  <c r="V4496" i="7"/>
  <c r="X4490" i="7"/>
  <c r="V4490" i="7"/>
  <c r="V4374" i="7"/>
  <c r="X4374" i="7"/>
  <c r="X4351" i="7"/>
  <c r="V4351" i="7"/>
  <c r="X4519" i="7"/>
  <c r="V4519" i="7"/>
  <c r="X4388" i="7"/>
  <c r="V4388" i="7"/>
  <c r="V4528" i="7"/>
  <c r="X4528" i="7"/>
  <c r="X4629" i="7"/>
  <c r="V4629" i="7"/>
  <c r="X4607" i="7"/>
  <c r="V4607" i="7"/>
  <c r="X4596" i="7"/>
  <c r="V4596" i="7"/>
  <c r="X4585" i="7"/>
  <c r="V4585" i="7"/>
  <c r="X4749" i="7"/>
  <c r="V4749" i="7"/>
  <c r="X4638" i="7"/>
  <c r="V4638" i="7"/>
  <c r="X4587" i="7"/>
  <c r="V4587" i="7"/>
  <c r="X4820" i="7"/>
  <c r="V4820" i="7"/>
  <c r="X4741" i="7"/>
  <c r="V4741" i="7"/>
  <c r="V4613" i="7"/>
  <c r="X4613" i="7"/>
  <c r="X4975" i="7"/>
  <c r="V4975" i="7"/>
  <c r="X4614" i="7"/>
  <c r="V4614" i="7"/>
  <c r="V4686" i="7"/>
  <c r="X4686" i="7"/>
  <c r="V4840" i="7"/>
  <c r="X4840" i="7"/>
  <c r="X4706" i="7"/>
  <c r="V4706" i="7"/>
  <c r="X4774" i="7"/>
  <c r="V4774" i="7"/>
  <c r="X4800" i="7"/>
  <c r="V4800" i="7"/>
  <c r="X4969" i="7"/>
  <c r="V4969" i="7"/>
  <c r="V4860" i="7"/>
  <c r="X4860" i="7"/>
  <c r="V4984" i="7"/>
  <c r="X4984" i="7"/>
  <c r="X4977" i="7"/>
  <c r="V4977" i="7"/>
  <c r="V4828" i="7"/>
  <c r="X4828" i="7"/>
  <c r="V4781" i="7"/>
  <c r="X4781" i="7"/>
  <c r="V4758" i="7"/>
  <c r="X4758" i="7"/>
  <c r="V4651" i="7"/>
  <c r="X4651" i="7"/>
  <c r="X4795" i="7"/>
  <c r="V4795" i="7"/>
  <c r="X4809" i="7"/>
  <c r="V4809" i="7"/>
  <c r="X4906" i="7"/>
  <c r="V4906" i="7"/>
  <c r="X4944" i="7"/>
  <c r="V4944" i="7"/>
  <c r="X4946" i="7"/>
  <c r="V4946" i="7"/>
  <c r="X4849" i="7"/>
  <c r="V4849" i="7"/>
  <c r="X5251" i="7"/>
  <c r="V5251" i="7"/>
  <c r="V5163" i="7"/>
  <c r="X5163" i="7"/>
  <c r="V4963" i="7"/>
  <c r="X4963" i="7"/>
  <c r="V4929" i="7"/>
  <c r="X4929" i="7"/>
  <c r="X5157" i="7"/>
  <c r="V5157" i="7"/>
  <c r="V4995" i="7"/>
  <c r="X4995" i="7"/>
  <c r="X4890" i="7"/>
  <c r="V4890" i="7"/>
  <c r="X5031" i="7"/>
  <c r="V5031" i="7"/>
  <c r="X5005" i="7"/>
  <c r="V5005" i="7"/>
  <c r="X5002" i="7"/>
  <c r="V5002" i="7"/>
  <c r="X5162" i="7"/>
  <c r="V5162" i="7"/>
  <c r="X5125" i="7"/>
  <c r="V5125" i="7"/>
  <c r="X5017" i="7"/>
  <c r="V5017" i="7"/>
  <c r="X5193" i="7"/>
  <c r="V5193" i="7"/>
  <c r="X5227" i="7"/>
  <c r="V5227" i="7"/>
  <c r="X5263" i="7"/>
  <c r="V5263" i="7"/>
  <c r="X5449" i="7"/>
  <c r="V5449" i="7"/>
  <c r="X5095" i="7"/>
  <c r="V5095" i="7"/>
  <c r="X5239" i="7"/>
  <c r="V5239" i="7"/>
  <c r="V5199" i="7"/>
  <c r="X5199" i="7"/>
  <c r="X5171" i="7"/>
  <c r="V5171" i="7"/>
  <c r="X5039" i="7"/>
  <c r="V5039" i="7"/>
  <c r="X5172" i="7"/>
  <c r="V5172" i="7"/>
  <c r="X5347" i="7"/>
  <c r="V5347" i="7"/>
  <c r="X5255" i="7"/>
  <c r="V5255" i="7"/>
  <c r="X5220" i="7"/>
  <c r="V5220" i="7"/>
  <c r="V5329" i="7"/>
  <c r="X5329" i="7"/>
  <c r="X5234" i="7"/>
  <c r="V5234" i="7"/>
  <c r="X5345" i="7"/>
  <c r="V5345" i="7"/>
  <c r="V5341" i="7"/>
  <c r="X5341" i="7"/>
  <c r="X5288" i="7"/>
  <c r="V5288" i="7"/>
  <c r="X5250" i="7"/>
  <c r="V5250" i="7"/>
  <c r="V5364" i="7"/>
  <c r="X5364" i="7"/>
  <c r="X5350" i="7"/>
  <c r="V5350" i="7"/>
  <c r="V5330" i="7"/>
  <c r="X5330" i="7"/>
  <c r="V5296" i="7"/>
  <c r="X5296" i="7"/>
  <c r="X5466" i="7"/>
  <c r="V5466" i="7"/>
  <c r="X5484" i="7"/>
  <c r="V5484" i="7"/>
  <c r="X5404" i="7"/>
  <c r="V5404" i="7"/>
  <c r="X5405" i="7"/>
  <c r="V5405" i="7"/>
  <c r="X5406" i="7"/>
  <c r="V5406" i="7"/>
  <c r="X5419" i="7"/>
  <c r="V5419" i="7"/>
  <c r="V5373" i="7"/>
  <c r="X5373" i="7"/>
  <c r="X5398" i="7"/>
  <c r="V5398" i="7"/>
  <c r="X5435" i="7"/>
  <c r="V5435" i="7"/>
  <c r="X5520" i="7"/>
  <c r="V5520" i="7"/>
  <c r="X5514" i="7"/>
  <c r="V5514" i="7"/>
  <c r="X5522" i="7"/>
  <c r="V5522" i="7"/>
  <c r="X5526" i="7"/>
  <c r="V5526" i="7"/>
  <c r="X5543" i="7"/>
  <c r="V5543" i="7"/>
  <c r="X5471" i="7"/>
  <c r="V5471" i="7"/>
  <c r="X5605" i="7"/>
  <c r="V5605" i="7"/>
  <c r="X5583" i="7"/>
  <c r="V5583" i="7"/>
  <c r="V5630" i="7"/>
  <c r="X5630" i="7"/>
  <c r="X5663" i="7"/>
  <c r="V5663" i="7"/>
  <c r="V5587" i="7"/>
  <c r="X5587" i="7"/>
  <c r="X5653" i="7"/>
  <c r="V5653" i="7"/>
  <c r="V5627" i="7"/>
  <c r="X5627" i="7"/>
  <c r="X5640" i="7"/>
  <c r="V5640" i="7"/>
  <c r="X5679" i="7"/>
  <c r="V5679" i="7"/>
  <c r="X5738" i="7"/>
  <c r="V5738" i="7"/>
  <c r="X5689" i="7"/>
  <c r="V5689" i="7"/>
  <c r="V5671" i="7"/>
  <c r="X5671" i="7"/>
  <c r="X5613" i="7"/>
  <c r="V5613" i="7"/>
  <c r="X5755" i="7"/>
  <c r="V5755" i="7"/>
  <c r="X5734" i="7"/>
  <c r="V5734" i="7"/>
  <c r="V5864" i="7"/>
  <c r="X5864" i="7"/>
  <c r="X5759" i="7"/>
  <c r="V5759" i="7"/>
  <c r="V5715" i="7"/>
  <c r="X5715" i="7"/>
  <c r="V5816" i="7"/>
  <c r="X5816" i="7"/>
  <c r="X5771" i="7"/>
  <c r="V5771" i="7"/>
  <c r="X5783" i="7"/>
  <c r="V5783" i="7"/>
  <c r="X5830" i="7"/>
  <c r="V5830" i="7"/>
  <c r="X5822" i="7"/>
  <c r="V5822" i="7"/>
  <c r="X5859" i="7"/>
  <c r="V5859" i="7"/>
  <c r="V5801" i="7"/>
  <c r="X5801" i="7"/>
  <c r="X5826" i="7"/>
  <c r="V5826" i="7"/>
  <c r="V5851" i="7"/>
  <c r="X5851" i="7"/>
  <c r="X23" i="7"/>
  <c r="V23" i="7"/>
  <c r="X509" i="7"/>
  <c r="V509" i="7"/>
  <c r="V343" i="7"/>
  <c r="X343" i="7"/>
  <c r="X611" i="7"/>
  <c r="V611" i="7"/>
  <c r="V596" i="7"/>
  <c r="X596" i="7"/>
  <c r="X698" i="7"/>
  <c r="V698" i="7"/>
  <c r="X982" i="7"/>
  <c r="V982" i="7"/>
  <c r="X854" i="7"/>
  <c r="V854" i="7"/>
  <c r="X845" i="7"/>
  <c r="V845" i="7"/>
  <c r="V1142" i="7"/>
  <c r="X1142" i="7"/>
  <c r="X1313" i="7"/>
  <c r="V1313" i="7"/>
  <c r="X1173" i="7"/>
  <c r="V1173" i="7"/>
  <c r="X1699" i="7"/>
  <c r="V1699" i="7"/>
  <c r="X2086" i="7"/>
  <c r="V2086" i="7"/>
  <c r="V1562" i="7"/>
  <c r="X1562" i="7"/>
  <c r="X1825" i="7"/>
  <c r="V1825" i="7"/>
  <c r="V2032" i="7"/>
  <c r="X2032" i="7"/>
  <c r="X2127" i="7"/>
  <c r="V2127" i="7"/>
  <c r="X2443" i="7"/>
  <c r="V2443" i="7"/>
  <c r="V2255" i="7"/>
  <c r="X2255" i="7"/>
  <c r="X2282" i="7"/>
  <c r="V2282" i="7"/>
  <c r="X2672" i="7"/>
  <c r="V2672" i="7"/>
  <c r="V2628" i="7"/>
  <c r="X2628" i="7"/>
  <c r="V2854" i="7"/>
  <c r="X2854" i="7"/>
  <c r="X3035" i="7"/>
  <c r="V3035" i="7"/>
  <c r="V2896" i="7"/>
  <c r="X2896" i="7"/>
  <c r="X3221" i="7"/>
  <c r="V3221" i="7"/>
  <c r="V3458" i="7"/>
  <c r="X3458" i="7"/>
  <c r="X3401" i="7"/>
  <c r="V3401" i="7"/>
  <c r="X3589" i="7"/>
  <c r="V3589" i="7"/>
  <c r="X3827" i="7"/>
  <c r="V3827" i="7"/>
  <c r="V276" i="7"/>
  <c r="X276" i="7"/>
  <c r="V420" i="7"/>
  <c r="X420" i="7"/>
  <c r="X90" i="7"/>
  <c r="V90" i="7"/>
  <c r="X249" i="7"/>
  <c r="V249" i="7"/>
  <c r="X502" i="7"/>
  <c r="V502" i="7"/>
  <c r="X599" i="7"/>
  <c r="V599" i="7"/>
  <c r="X799" i="7"/>
  <c r="V799" i="7"/>
  <c r="X852" i="7"/>
  <c r="V852" i="7"/>
  <c r="V772" i="7"/>
  <c r="X772" i="7"/>
  <c r="X990" i="7"/>
  <c r="V990" i="7"/>
  <c r="X1191" i="7"/>
  <c r="V1191" i="7"/>
  <c r="X1218" i="7"/>
  <c r="V1218" i="7"/>
  <c r="X1053" i="7"/>
  <c r="V1053" i="7"/>
  <c r="X2108" i="7"/>
  <c r="V2108" i="7"/>
  <c r="X1606" i="7"/>
  <c r="V1606" i="7"/>
  <c r="X2237" i="7"/>
  <c r="V2237" i="7"/>
  <c r="X1719" i="7"/>
  <c r="V1719" i="7"/>
  <c r="X2134" i="7"/>
  <c r="V2134" i="7"/>
  <c r="V1877" i="7"/>
  <c r="X1877" i="7"/>
  <c r="X2236" i="7"/>
  <c r="V2236" i="7"/>
  <c r="X2276" i="7"/>
  <c r="V2276" i="7"/>
  <c r="X2577" i="7"/>
  <c r="V2577" i="7"/>
  <c r="X2450" i="7"/>
  <c r="V2450" i="7"/>
  <c r="X3081" i="7"/>
  <c r="V3081" i="7"/>
  <c r="V2652" i="7"/>
  <c r="X2652" i="7"/>
  <c r="X2631" i="7"/>
  <c r="V2631" i="7"/>
  <c r="X3271" i="7"/>
  <c r="V3271" i="7"/>
  <c r="V2920" i="7"/>
  <c r="X2920" i="7"/>
  <c r="X3126" i="7"/>
  <c r="V3126" i="7"/>
  <c r="V3193" i="7"/>
  <c r="X3193" i="7"/>
  <c r="X3540" i="7"/>
  <c r="V3540" i="7"/>
  <c r="X3356" i="7"/>
  <c r="V3356" i="7"/>
  <c r="X3652" i="7"/>
  <c r="V3652" i="7"/>
  <c r="X3476" i="7"/>
  <c r="V3476" i="7"/>
  <c r="X3845" i="7"/>
  <c r="V3845" i="7"/>
  <c r="X3905" i="7"/>
  <c r="V3905" i="7"/>
  <c r="V3878" i="7"/>
  <c r="X3878" i="7"/>
  <c r="X4371" i="7"/>
  <c r="V4371" i="7"/>
  <c r="V3971" i="7"/>
  <c r="X3971" i="7"/>
  <c r="X4310" i="7"/>
  <c r="V4310" i="7"/>
  <c r="X4391" i="7"/>
  <c r="V4391" i="7"/>
  <c r="X4089" i="7"/>
  <c r="V4089" i="7"/>
  <c r="X4485" i="7"/>
  <c r="V4485" i="7"/>
  <c r="V4470" i="7"/>
  <c r="X4470" i="7"/>
  <c r="X4985" i="7"/>
  <c r="V4985" i="7"/>
  <c r="X4565" i="7"/>
  <c r="V4565" i="7"/>
  <c r="X4693" i="7"/>
  <c r="V4693" i="7"/>
  <c r="X4768" i="7"/>
  <c r="V4768" i="7"/>
  <c r="X4988" i="7"/>
  <c r="V4988" i="7"/>
  <c r="X5077" i="7"/>
  <c r="V5077" i="7"/>
  <c r="X251" i="7"/>
  <c r="V251" i="7"/>
  <c r="X138" i="7"/>
  <c r="V138" i="7"/>
  <c r="X323" i="7"/>
  <c r="V323" i="7"/>
  <c r="X25" i="7"/>
  <c r="V25" i="7"/>
  <c r="X160" i="7"/>
  <c r="V160" i="7"/>
  <c r="X379" i="7"/>
  <c r="V379" i="7"/>
  <c r="X157" i="7"/>
  <c r="V157" i="7"/>
  <c r="X449" i="7"/>
  <c r="V449" i="7"/>
  <c r="X184" i="7"/>
  <c r="V184" i="7"/>
  <c r="X401" i="7"/>
  <c r="V401" i="7"/>
  <c r="X191" i="7"/>
  <c r="V191" i="7"/>
  <c r="V36" i="7"/>
  <c r="X36" i="7"/>
  <c r="V252" i="7"/>
  <c r="X252" i="7"/>
  <c r="X26" i="7"/>
  <c r="V26" i="7"/>
  <c r="X170" i="7"/>
  <c r="V170" i="7"/>
  <c r="X314" i="7"/>
  <c r="V314" i="7"/>
  <c r="X27" i="7"/>
  <c r="V27" i="7"/>
  <c r="X171" i="7"/>
  <c r="V171" i="7"/>
  <c r="X315" i="7"/>
  <c r="V315" i="7"/>
  <c r="X41" i="7"/>
  <c r="V41" i="7"/>
  <c r="X185" i="7"/>
  <c r="V185" i="7"/>
  <c r="X329" i="7"/>
  <c r="V329" i="7"/>
  <c r="X682" i="7"/>
  <c r="V682" i="7"/>
  <c r="X150" i="7"/>
  <c r="V150" i="7"/>
  <c r="X294" i="7"/>
  <c r="V294" i="7"/>
  <c r="V5" i="7"/>
  <c r="X5" i="7"/>
  <c r="V139" i="7"/>
  <c r="X139" i="7"/>
  <c r="V283" i="7"/>
  <c r="X283" i="7"/>
  <c r="V11" i="7"/>
  <c r="X11" i="7"/>
  <c r="V164" i="7"/>
  <c r="X164" i="7"/>
  <c r="V308" i="7"/>
  <c r="X308" i="7"/>
  <c r="X21" i="7"/>
  <c r="V21" i="7"/>
  <c r="X165" i="7"/>
  <c r="V165" i="7"/>
  <c r="X309" i="7"/>
  <c r="V309" i="7"/>
  <c r="X70" i="7"/>
  <c r="V70" i="7"/>
  <c r="X214" i="7"/>
  <c r="V214" i="7"/>
  <c r="X365" i="7"/>
  <c r="V365" i="7"/>
  <c r="X450" i="7"/>
  <c r="V450" i="7"/>
  <c r="X511" i="7"/>
  <c r="V511" i="7"/>
  <c r="V416" i="7"/>
  <c r="X416" i="7"/>
  <c r="X576" i="7"/>
  <c r="V576" i="7"/>
  <c r="X501" i="7"/>
  <c r="V501" i="7"/>
  <c r="X418" i="7"/>
  <c r="V418" i="7"/>
  <c r="X564" i="7"/>
  <c r="V564" i="7"/>
  <c r="X479" i="7"/>
  <c r="V479" i="7"/>
  <c r="V480" i="7"/>
  <c r="X480" i="7"/>
  <c r="V373" i="7"/>
  <c r="X373" i="7"/>
  <c r="V517" i="7"/>
  <c r="X517" i="7"/>
  <c r="X434" i="7"/>
  <c r="V434" i="7"/>
  <c r="X556" i="7"/>
  <c r="V556" i="7"/>
  <c r="X459" i="7"/>
  <c r="V459" i="7"/>
  <c r="X561" i="7"/>
  <c r="V561" i="7"/>
  <c r="X594" i="7"/>
  <c r="V594" i="7"/>
  <c r="X1309" i="7"/>
  <c r="V1309" i="7"/>
  <c r="V621" i="7"/>
  <c r="X621" i="7"/>
  <c r="X597" i="7"/>
  <c r="V597" i="7"/>
  <c r="X1037" i="7"/>
  <c r="V1037" i="7"/>
  <c r="X693" i="7"/>
  <c r="V693" i="7"/>
  <c r="X1554" i="7"/>
  <c r="V1554" i="7"/>
  <c r="X859" i="7"/>
  <c r="V859" i="7"/>
  <c r="V658" i="7"/>
  <c r="X658" i="7"/>
  <c r="X753" i="7"/>
  <c r="V753" i="7"/>
  <c r="V655" i="7"/>
  <c r="X655" i="7"/>
  <c r="X979" i="7"/>
  <c r="V979" i="7"/>
  <c r="X1345" i="7"/>
  <c r="V1345" i="7"/>
  <c r="X764" i="7"/>
  <c r="V764" i="7"/>
  <c r="X908" i="7"/>
  <c r="V908" i="7"/>
  <c r="X1073" i="7"/>
  <c r="V1073" i="7"/>
  <c r="V778" i="7"/>
  <c r="X778" i="7"/>
  <c r="X922" i="7"/>
  <c r="V922" i="7"/>
  <c r="X1319" i="7"/>
  <c r="V1319" i="7"/>
  <c r="X779" i="7"/>
  <c r="V779" i="7"/>
  <c r="X923" i="7"/>
  <c r="V923" i="7"/>
  <c r="X1058" i="7"/>
  <c r="V1058" i="7"/>
  <c r="X768" i="7"/>
  <c r="V768" i="7"/>
  <c r="X912" i="7"/>
  <c r="V912" i="7"/>
  <c r="V1057" i="7"/>
  <c r="X1057" i="7"/>
  <c r="X733" i="7"/>
  <c r="V733" i="7"/>
  <c r="X877" i="7"/>
  <c r="V877" i="7"/>
  <c r="X1021" i="7"/>
  <c r="V1021" i="7"/>
  <c r="X794" i="7"/>
  <c r="V794" i="7"/>
  <c r="X938" i="7"/>
  <c r="V938" i="7"/>
  <c r="X1367" i="7"/>
  <c r="V1367" i="7"/>
  <c r="V867" i="7"/>
  <c r="X867" i="7"/>
  <c r="V1011" i="7"/>
  <c r="X1011" i="7"/>
  <c r="V688" i="7"/>
  <c r="X688" i="7"/>
  <c r="V832" i="7"/>
  <c r="X832" i="7"/>
  <c r="V976" i="7"/>
  <c r="X976" i="7"/>
  <c r="X641" i="7"/>
  <c r="V641" i="7"/>
  <c r="X785" i="7"/>
  <c r="V785" i="7"/>
  <c r="X929" i="7"/>
  <c r="V929" i="7"/>
  <c r="X1062" i="7"/>
  <c r="V1062" i="7"/>
  <c r="X2051" i="7"/>
  <c r="V2051" i="7"/>
  <c r="X762" i="7"/>
  <c r="V762" i="7"/>
  <c r="X906" i="7"/>
  <c r="V906" i="7"/>
  <c r="V1069" i="7"/>
  <c r="X1069" i="7"/>
  <c r="X1235" i="7"/>
  <c r="V1235" i="7"/>
  <c r="X1104" i="7"/>
  <c r="V1104" i="7"/>
  <c r="X1248" i="7"/>
  <c r="V1248" i="7"/>
  <c r="X1392" i="7"/>
  <c r="V1392" i="7"/>
  <c r="V1082" i="7"/>
  <c r="X1082" i="7"/>
  <c r="X1226" i="7"/>
  <c r="V1226" i="7"/>
  <c r="X1370" i="7"/>
  <c r="V1370" i="7"/>
  <c r="V1107" i="7"/>
  <c r="X1107" i="7"/>
  <c r="X1251" i="7"/>
  <c r="V1251" i="7"/>
  <c r="X1395" i="7"/>
  <c r="V1395" i="7"/>
  <c r="X1823" i="7"/>
  <c r="V1823" i="7"/>
  <c r="X1144" i="7"/>
  <c r="V1144" i="7"/>
  <c r="X1288" i="7"/>
  <c r="V1288" i="7"/>
  <c r="X1456" i="7"/>
  <c r="V1456" i="7"/>
  <c r="X1109" i="7"/>
  <c r="V1109" i="7"/>
  <c r="X1253" i="7"/>
  <c r="V1253" i="7"/>
  <c r="X1397" i="7"/>
  <c r="V1397" i="7"/>
  <c r="X1278" i="7"/>
  <c r="V1278" i="7"/>
  <c r="V1793" i="7"/>
  <c r="X1793" i="7"/>
  <c r="V1279" i="7"/>
  <c r="X1279" i="7"/>
  <c r="X1415" i="7"/>
  <c r="V1415" i="7"/>
  <c r="X1650" i="7"/>
  <c r="V1650" i="7"/>
  <c r="V1076" i="7"/>
  <c r="X1076" i="7"/>
  <c r="V1220" i="7"/>
  <c r="X1220" i="7"/>
  <c r="V1364" i="7"/>
  <c r="X1364" i="7"/>
  <c r="X1624" i="7"/>
  <c r="V1624" i="7"/>
  <c r="X1113" i="7"/>
  <c r="V1113" i="7"/>
  <c r="X1257" i="7"/>
  <c r="V1257" i="7"/>
  <c r="X1401" i="7"/>
  <c r="V1401" i="7"/>
  <c r="X1114" i="7"/>
  <c r="V1114" i="7"/>
  <c r="X1258" i="7"/>
  <c r="V1258" i="7"/>
  <c r="X1402" i="7"/>
  <c r="V1402" i="7"/>
  <c r="X1577" i="7"/>
  <c r="V1577" i="7"/>
  <c r="X1721" i="7"/>
  <c r="V1721" i="7"/>
  <c r="X2024" i="7"/>
  <c r="V2024" i="7"/>
  <c r="X1495" i="7"/>
  <c r="V1495" i="7"/>
  <c r="X1639" i="7"/>
  <c r="V1639" i="7"/>
  <c r="X1858" i="7"/>
  <c r="V1858" i="7"/>
  <c r="V1472" i="7"/>
  <c r="X1472" i="7"/>
  <c r="X1616" i="7"/>
  <c r="V1616" i="7"/>
  <c r="X1811" i="7"/>
  <c r="V1811" i="7"/>
  <c r="X1473" i="7"/>
  <c r="V1473" i="7"/>
  <c r="X1617" i="7"/>
  <c r="V1617" i="7"/>
  <c r="X1797" i="7"/>
  <c r="V1797" i="7"/>
  <c r="X1522" i="7"/>
  <c r="V1522" i="7"/>
  <c r="X1666" i="7"/>
  <c r="V1666" i="7"/>
  <c r="X2026" i="7"/>
  <c r="V2026" i="7"/>
  <c r="X1475" i="7"/>
  <c r="V1475" i="7"/>
  <c r="X1619" i="7"/>
  <c r="V1619" i="7"/>
  <c r="V1775" i="7"/>
  <c r="X1775" i="7"/>
  <c r="X1964" i="7"/>
  <c r="V1964" i="7"/>
  <c r="V1596" i="7"/>
  <c r="X1596" i="7"/>
  <c r="V1757" i="7"/>
  <c r="X1757" i="7"/>
  <c r="V1453" i="7"/>
  <c r="X1453" i="7"/>
  <c r="V1597" i="7"/>
  <c r="X1597" i="7"/>
  <c r="V1736" i="7"/>
  <c r="X1736" i="7"/>
  <c r="X1809" i="7"/>
  <c r="V1809" i="7"/>
  <c r="X1502" i="7"/>
  <c r="V1502" i="7"/>
  <c r="X1646" i="7"/>
  <c r="V1646" i="7"/>
  <c r="V1738" i="7"/>
  <c r="X1738" i="7"/>
  <c r="X1491" i="7"/>
  <c r="V1491" i="7"/>
  <c r="X1635" i="7"/>
  <c r="V1635" i="7"/>
  <c r="X1844" i="7"/>
  <c r="V1844" i="7"/>
  <c r="X2037" i="7"/>
  <c r="V2037" i="7"/>
  <c r="X2155" i="7"/>
  <c r="V2155" i="7"/>
  <c r="X1848" i="7"/>
  <c r="V1848" i="7"/>
  <c r="X1992" i="7"/>
  <c r="V1992" i="7"/>
  <c r="X2130" i="7"/>
  <c r="V2130" i="7"/>
  <c r="X2477" i="7"/>
  <c r="V2477" i="7"/>
  <c r="X1909" i="7"/>
  <c r="V1909" i="7"/>
  <c r="X2053" i="7"/>
  <c r="V2053" i="7"/>
  <c r="X1778" i="7"/>
  <c r="V1778" i="7"/>
  <c r="X1922" i="7"/>
  <c r="V1922" i="7"/>
  <c r="X2066" i="7"/>
  <c r="V2066" i="7"/>
  <c r="X2549" i="7"/>
  <c r="V2549" i="7"/>
  <c r="X1923" i="7"/>
  <c r="V1923" i="7"/>
  <c r="X2067" i="7"/>
  <c r="V2067" i="7"/>
  <c r="V1828" i="7"/>
  <c r="X1828" i="7"/>
  <c r="V1972" i="7"/>
  <c r="X1972" i="7"/>
  <c r="V2116" i="7"/>
  <c r="X2116" i="7"/>
  <c r="X2528" i="7"/>
  <c r="V2528" i="7"/>
  <c r="V1937" i="7"/>
  <c r="X1937" i="7"/>
  <c r="V2081" i="7"/>
  <c r="X2081" i="7"/>
  <c r="X1806" i="7"/>
  <c r="V1806" i="7"/>
  <c r="X1950" i="7"/>
  <c r="V1950" i="7"/>
  <c r="X2094" i="7"/>
  <c r="V2094" i="7"/>
  <c r="V1795" i="7"/>
  <c r="X1795" i="7"/>
  <c r="X1939" i="7"/>
  <c r="V1939" i="7"/>
  <c r="V2083" i="7"/>
  <c r="X2083" i="7"/>
  <c r="X2211" i="7"/>
  <c r="V2211" i="7"/>
  <c r="X2355" i="7"/>
  <c r="V2355" i="7"/>
  <c r="X2525" i="7"/>
  <c r="V2525" i="7"/>
  <c r="X2152" i="7"/>
  <c r="V2152" i="7"/>
  <c r="X2296" i="7"/>
  <c r="V2296" i="7"/>
  <c r="X2440" i="7"/>
  <c r="V2440" i="7"/>
  <c r="V2202" i="7"/>
  <c r="X2202" i="7"/>
  <c r="X2346" i="7"/>
  <c r="V2346" i="7"/>
  <c r="X2529" i="7"/>
  <c r="V2529" i="7"/>
  <c r="X2239" i="7"/>
  <c r="V2239" i="7"/>
  <c r="X2383" i="7"/>
  <c r="V2383" i="7"/>
  <c r="X2555" i="7"/>
  <c r="V2555" i="7"/>
  <c r="X2192" i="7"/>
  <c r="V2192" i="7"/>
  <c r="X2336" i="7"/>
  <c r="V2336" i="7"/>
  <c r="X2480" i="7"/>
  <c r="V2480" i="7"/>
  <c r="X2277" i="7"/>
  <c r="V2277" i="7"/>
  <c r="X2421" i="7"/>
  <c r="V2421" i="7"/>
  <c r="X2230" i="7"/>
  <c r="V2230" i="7"/>
  <c r="X2374" i="7"/>
  <c r="V2374" i="7"/>
  <c r="X2519" i="7"/>
  <c r="V2519" i="7"/>
  <c r="V2339" i="7"/>
  <c r="X2339" i="7"/>
  <c r="V2483" i="7"/>
  <c r="X2483" i="7"/>
  <c r="X2790" i="7"/>
  <c r="V2790" i="7"/>
  <c r="V2268" i="7"/>
  <c r="X2268" i="7"/>
  <c r="V2412" i="7"/>
  <c r="X2412" i="7"/>
  <c r="X2545" i="7"/>
  <c r="V2545" i="7"/>
  <c r="V2269" i="7"/>
  <c r="X2269" i="7"/>
  <c r="V2413" i="7"/>
  <c r="X2413" i="7"/>
  <c r="V2544" i="7"/>
  <c r="X2544" i="7"/>
  <c r="X2222" i="7"/>
  <c r="V2222" i="7"/>
  <c r="X2366" i="7"/>
  <c r="V2366" i="7"/>
  <c r="X2506" i="7"/>
  <c r="V2506" i="7"/>
  <c r="X2560" i="7"/>
  <c r="V2560" i="7"/>
  <c r="X2704" i="7"/>
  <c r="V2704" i="7"/>
  <c r="X2856" i="7"/>
  <c r="V2856" i="7"/>
  <c r="X2561" i="7"/>
  <c r="V2561" i="7"/>
  <c r="X2705" i="7"/>
  <c r="V2705" i="7"/>
  <c r="V2883" i="7"/>
  <c r="X2883" i="7"/>
  <c r="X2683" i="7"/>
  <c r="V2683" i="7"/>
  <c r="X2827" i="7"/>
  <c r="V2827" i="7"/>
  <c r="X2612" i="7"/>
  <c r="V2612" i="7"/>
  <c r="X2756" i="7"/>
  <c r="V2756" i="7"/>
  <c r="X3055" i="7"/>
  <c r="V3055" i="7"/>
  <c r="X2709" i="7"/>
  <c r="V2709" i="7"/>
  <c r="X2877" i="7"/>
  <c r="V2877" i="7"/>
  <c r="X2650" i="7"/>
  <c r="V2650" i="7"/>
  <c r="X2794" i="7"/>
  <c r="V2794" i="7"/>
  <c r="X2615" i="7"/>
  <c r="V2615" i="7"/>
  <c r="X2759" i="7"/>
  <c r="V2759" i="7"/>
  <c r="X2985" i="7"/>
  <c r="V2985" i="7"/>
  <c r="V2712" i="7"/>
  <c r="X2712" i="7"/>
  <c r="V2851" i="7"/>
  <c r="X2851" i="7"/>
  <c r="V2569" i="7"/>
  <c r="X2569" i="7"/>
  <c r="V2713" i="7"/>
  <c r="X2713" i="7"/>
  <c r="X2846" i="7"/>
  <c r="V2846" i="7"/>
  <c r="V2498" i="7"/>
  <c r="X2498" i="7"/>
  <c r="V2642" i="7"/>
  <c r="X2642" i="7"/>
  <c r="V2786" i="7"/>
  <c r="X2786" i="7"/>
  <c r="X2935" i="7"/>
  <c r="V2935" i="7"/>
  <c r="X2691" i="7"/>
  <c r="V2691" i="7"/>
  <c r="X2835" i="7"/>
  <c r="V2835" i="7"/>
  <c r="X2997" i="7"/>
  <c r="V2997" i="7"/>
  <c r="X2960" i="7"/>
  <c r="V2960" i="7"/>
  <c r="X3104" i="7"/>
  <c r="V3104" i="7"/>
  <c r="X3010" i="7"/>
  <c r="V3010" i="7"/>
  <c r="X3110" i="7"/>
  <c r="V3110" i="7"/>
  <c r="X2975" i="7"/>
  <c r="V2975" i="7"/>
  <c r="V3133" i="7"/>
  <c r="X3133" i="7"/>
  <c r="X2952" i="7"/>
  <c r="V2952" i="7"/>
  <c r="X3096" i="7"/>
  <c r="V3096" i="7"/>
  <c r="X2905" i="7"/>
  <c r="V2905" i="7"/>
  <c r="X3049" i="7"/>
  <c r="V3049" i="7"/>
  <c r="X3014" i="7"/>
  <c r="V3014" i="7"/>
  <c r="V3144" i="7"/>
  <c r="X3144" i="7"/>
  <c r="V2979" i="7"/>
  <c r="X2979" i="7"/>
  <c r="X3260" i="7"/>
  <c r="V3260" i="7"/>
  <c r="V2980" i="7"/>
  <c r="X2980" i="7"/>
  <c r="V3184" i="7"/>
  <c r="X3184" i="7"/>
  <c r="X2957" i="7"/>
  <c r="V2957" i="7"/>
  <c r="X3101" i="7"/>
  <c r="V3101" i="7"/>
  <c r="V2958" i="7"/>
  <c r="X2958" i="7"/>
  <c r="X3102" i="7"/>
  <c r="V3102" i="7"/>
  <c r="X3161" i="7"/>
  <c r="V3161" i="7"/>
  <c r="V3318" i="7"/>
  <c r="X3318" i="7"/>
  <c r="X3186" i="7"/>
  <c r="V3186" i="7"/>
  <c r="X3341" i="7"/>
  <c r="V3341" i="7"/>
  <c r="X3225" i="7"/>
  <c r="V3225" i="7"/>
  <c r="X3262" i="7"/>
  <c r="V3262" i="7"/>
  <c r="X3314" i="7"/>
  <c r="V3314" i="7"/>
  <c r="X3227" i="7"/>
  <c r="V3227" i="7"/>
  <c r="X3456" i="7"/>
  <c r="V3456" i="7"/>
  <c r="X3360" i="7"/>
  <c r="V3360" i="7"/>
  <c r="V3253" i="7"/>
  <c r="X3253" i="7"/>
  <c r="X3194" i="7"/>
  <c r="V3194" i="7"/>
  <c r="V3123" i="7"/>
  <c r="X3123" i="7"/>
  <c r="V3267" i="7"/>
  <c r="X3267" i="7"/>
  <c r="V3280" i="7"/>
  <c r="X3280" i="7"/>
  <c r="X3427" i="7"/>
  <c r="V3427" i="7"/>
  <c r="X3423" i="7"/>
  <c r="V3423" i="7"/>
  <c r="X3600" i="7"/>
  <c r="V3600" i="7"/>
  <c r="V3374" i="7"/>
  <c r="X3374" i="7"/>
  <c r="V3686" i="7"/>
  <c r="X3686" i="7"/>
  <c r="X3413" i="7"/>
  <c r="V3413" i="7"/>
  <c r="X3400" i="7"/>
  <c r="V3400" i="7"/>
  <c r="X3492" i="7"/>
  <c r="V3492" i="7"/>
  <c r="X3514" i="7"/>
  <c r="V3514" i="7"/>
  <c r="X3658" i="7"/>
  <c r="V3658" i="7"/>
  <c r="X3529" i="7"/>
  <c r="V3529" i="7"/>
  <c r="X3673" i="7"/>
  <c r="V3673" i="7"/>
  <c r="X3469" i="7"/>
  <c r="V3469" i="7"/>
  <c r="V3393" i="7"/>
  <c r="X3393" i="7"/>
  <c r="V3479" i="7"/>
  <c r="X3479" i="7"/>
  <c r="X3623" i="7"/>
  <c r="V3623" i="7"/>
  <c r="V3494" i="7"/>
  <c r="X3494" i="7"/>
  <c r="X3638" i="7"/>
  <c r="V3638" i="7"/>
  <c r="X3543" i="7"/>
  <c r="V3543" i="7"/>
  <c r="X3780" i="7"/>
  <c r="V3780" i="7"/>
  <c r="X3568" i="7"/>
  <c r="V3568" i="7"/>
  <c r="X3497" i="7"/>
  <c r="V3497" i="7"/>
  <c r="X3641" i="7"/>
  <c r="V3641" i="7"/>
  <c r="V3582" i="7"/>
  <c r="X3582" i="7"/>
  <c r="V3705" i="7"/>
  <c r="X3705" i="7"/>
  <c r="V3547" i="7"/>
  <c r="X3547" i="7"/>
  <c r="V3701" i="7"/>
  <c r="X3701" i="7"/>
  <c r="X3536" i="7"/>
  <c r="V3536" i="7"/>
  <c r="X3680" i="7"/>
  <c r="V3680" i="7"/>
  <c r="V3573" i="7"/>
  <c r="X3573" i="7"/>
  <c r="V3734" i="7"/>
  <c r="X3734" i="7"/>
  <c r="X3721" i="7"/>
  <c r="V3721" i="7"/>
  <c r="X3750" i="7"/>
  <c r="V3750" i="7"/>
  <c r="X3763" i="7"/>
  <c r="V3763" i="7"/>
  <c r="X3835" i="7"/>
  <c r="V3835" i="7"/>
  <c r="X3707" i="7"/>
  <c r="V3707" i="7"/>
  <c r="X3848" i="7"/>
  <c r="V3848" i="7"/>
  <c r="V4189" i="7"/>
  <c r="X4189" i="7"/>
  <c r="X3894" i="7"/>
  <c r="V3894" i="7"/>
  <c r="X3884" i="7"/>
  <c r="V3884" i="7"/>
  <c r="X3940" i="7"/>
  <c r="V3940" i="7"/>
  <c r="X3813" i="7"/>
  <c r="V3813" i="7"/>
  <c r="X4119" i="7"/>
  <c r="V4119" i="7"/>
  <c r="V3767" i="7"/>
  <c r="X3767" i="7"/>
  <c r="X3914" i="7"/>
  <c r="V3914" i="7"/>
  <c r="X3828" i="7"/>
  <c r="V3828" i="7"/>
  <c r="X3960" i="7"/>
  <c r="V3960" i="7"/>
  <c r="V3817" i="7"/>
  <c r="X3817" i="7"/>
  <c r="V3794" i="7"/>
  <c r="X3794" i="7"/>
  <c r="X4000" i="7"/>
  <c r="V4000" i="7"/>
  <c r="X3950" i="7"/>
  <c r="V3950" i="7"/>
  <c r="V3748" i="7"/>
  <c r="X3748" i="7"/>
  <c r="X3892" i="7"/>
  <c r="V3892" i="7"/>
  <c r="X3963" i="7"/>
  <c r="V3963" i="7"/>
  <c r="X4169" i="7"/>
  <c r="V4169" i="7"/>
  <c r="V4087" i="7"/>
  <c r="X4087" i="7"/>
  <c r="X4246" i="7"/>
  <c r="V4246" i="7"/>
  <c r="X4074" i="7"/>
  <c r="V4074" i="7"/>
  <c r="X4027" i="7"/>
  <c r="V4027" i="7"/>
  <c r="X4167" i="7"/>
  <c r="V4167" i="7"/>
  <c r="X4103" i="7"/>
  <c r="V4103" i="7"/>
  <c r="X4017" i="7"/>
  <c r="V4017" i="7"/>
  <c r="X4132" i="7"/>
  <c r="V4132" i="7"/>
  <c r="X4283" i="7"/>
  <c r="V4283" i="7"/>
  <c r="X4273" i="7"/>
  <c r="V4273" i="7"/>
  <c r="V4031" i="7"/>
  <c r="X4031" i="7"/>
  <c r="X4020" i="7"/>
  <c r="V4020" i="7"/>
  <c r="X4224" i="7"/>
  <c r="V4224" i="7"/>
  <c r="X4021" i="7"/>
  <c r="V4021" i="7"/>
  <c r="X4160" i="7"/>
  <c r="V4160" i="7"/>
  <c r="X4223" i="7"/>
  <c r="V4223" i="7"/>
  <c r="X4555" i="7"/>
  <c r="V4555" i="7"/>
  <c r="X4505" i="7"/>
  <c r="V4505" i="7"/>
  <c r="X4377" i="7"/>
  <c r="V4377" i="7"/>
  <c r="X4322" i="7"/>
  <c r="V4322" i="7"/>
  <c r="X4216" i="7"/>
  <c r="V4216" i="7"/>
  <c r="X4324" i="7"/>
  <c r="V4324" i="7"/>
  <c r="X4560" i="7"/>
  <c r="V4560" i="7"/>
  <c r="V4373" i="7"/>
  <c r="X4373" i="7"/>
  <c r="V4297" i="7"/>
  <c r="X4297" i="7"/>
  <c r="V4147" i="7"/>
  <c r="X4147" i="7"/>
  <c r="V4270" i="7"/>
  <c r="X4270" i="7"/>
  <c r="X4196" i="7"/>
  <c r="V4196" i="7"/>
  <c r="X4307" i="7"/>
  <c r="V4307" i="7"/>
  <c r="X4149" i="7"/>
  <c r="V4149" i="7"/>
  <c r="X4413" i="7"/>
  <c r="V4413" i="7"/>
  <c r="X4450" i="7"/>
  <c r="V4450" i="7"/>
  <c r="X4942" i="7"/>
  <c r="V4942" i="7"/>
  <c r="V4516" i="7"/>
  <c r="X4516" i="7"/>
  <c r="X4453" i="7"/>
  <c r="V4453" i="7"/>
  <c r="X4574" i="7"/>
  <c r="V4574" i="7"/>
  <c r="X4466" i="7"/>
  <c r="V4466" i="7"/>
  <c r="X4431" i="7"/>
  <c r="V4431" i="7"/>
  <c r="X4775" i="7"/>
  <c r="V4775" i="7"/>
  <c r="X4558" i="7"/>
  <c r="V4558" i="7"/>
  <c r="X4491" i="7"/>
  <c r="V4491" i="7"/>
  <c r="V4386" i="7"/>
  <c r="X4386" i="7"/>
  <c r="X4363" i="7"/>
  <c r="V4363" i="7"/>
  <c r="X4520" i="7"/>
  <c r="V4520" i="7"/>
  <c r="X4400" i="7"/>
  <c r="V4400" i="7"/>
  <c r="X4570" i="7"/>
  <c r="V4570" i="7"/>
  <c r="X4657" i="7"/>
  <c r="V4657" i="7"/>
  <c r="X4619" i="7"/>
  <c r="V4619" i="7"/>
  <c r="X4608" i="7"/>
  <c r="V4608" i="7"/>
  <c r="X4597" i="7"/>
  <c r="V4597" i="7"/>
  <c r="X4761" i="7"/>
  <c r="V4761" i="7"/>
  <c r="X4642" i="7"/>
  <c r="V4642" i="7"/>
  <c r="X4599" i="7"/>
  <c r="V4599" i="7"/>
  <c r="V4564" i="7"/>
  <c r="X4564" i="7"/>
  <c r="X4763" i="7"/>
  <c r="V4763" i="7"/>
  <c r="V4625" i="7"/>
  <c r="X4625" i="7"/>
  <c r="X4482" i="7"/>
  <c r="V4482" i="7"/>
  <c r="X4626" i="7"/>
  <c r="V4626" i="7"/>
  <c r="V4690" i="7"/>
  <c r="X4690" i="7"/>
  <c r="X4892" i="7"/>
  <c r="V4892" i="7"/>
  <c r="V4712" i="7"/>
  <c r="X4712" i="7"/>
  <c r="X4786" i="7"/>
  <c r="V4786" i="7"/>
  <c r="X4813" i="7"/>
  <c r="V4813" i="7"/>
  <c r="V4972" i="7"/>
  <c r="X4972" i="7"/>
  <c r="X5113" i="7"/>
  <c r="V5113" i="7"/>
  <c r="X5100" i="7"/>
  <c r="V5100" i="7"/>
  <c r="X5018" i="7"/>
  <c r="V5018" i="7"/>
  <c r="X4880" i="7"/>
  <c r="V4880" i="7"/>
  <c r="V4793" i="7"/>
  <c r="X4793" i="7"/>
  <c r="V4770" i="7"/>
  <c r="X4770" i="7"/>
  <c r="X4663" i="7"/>
  <c r="V4663" i="7"/>
  <c r="X4807" i="7"/>
  <c r="V4807" i="7"/>
  <c r="X4848" i="7"/>
  <c r="V4848" i="7"/>
  <c r="X4918" i="7"/>
  <c r="V4918" i="7"/>
  <c r="X4951" i="7"/>
  <c r="V4951" i="7"/>
  <c r="X4947" i="7"/>
  <c r="V4947" i="7"/>
  <c r="X4861" i="7"/>
  <c r="V4861" i="7"/>
  <c r="X4862" i="7"/>
  <c r="V4862" i="7"/>
  <c r="V4839" i="7"/>
  <c r="X4839" i="7"/>
  <c r="V4964" i="7"/>
  <c r="X4964" i="7"/>
  <c r="V4957" i="7"/>
  <c r="X4957" i="7"/>
  <c r="X4829" i="7"/>
  <c r="V4829" i="7"/>
  <c r="V5008" i="7"/>
  <c r="X5008" i="7"/>
  <c r="X4902" i="7"/>
  <c r="V4902" i="7"/>
  <c r="X5055" i="7"/>
  <c r="V5055" i="7"/>
  <c r="X5033" i="7"/>
  <c r="V5033" i="7"/>
  <c r="X5006" i="7"/>
  <c r="V5006" i="7"/>
  <c r="V5007" i="7"/>
  <c r="X5007" i="7"/>
  <c r="X5159" i="7"/>
  <c r="V5159" i="7"/>
  <c r="X5045" i="7"/>
  <c r="V5045" i="7"/>
  <c r="V5235" i="7"/>
  <c r="X5235" i="7"/>
  <c r="V5353" i="7"/>
  <c r="X5353" i="7"/>
  <c r="X5069" i="7"/>
  <c r="V5069" i="7"/>
  <c r="X5106" i="7"/>
  <c r="V5106" i="7"/>
  <c r="X5107" i="7"/>
  <c r="V5107" i="7"/>
  <c r="X5252" i="7"/>
  <c r="V5252" i="7"/>
  <c r="X5229" i="7"/>
  <c r="V5229" i="7"/>
  <c r="X5174" i="7"/>
  <c r="V5174" i="7"/>
  <c r="X5051" i="7"/>
  <c r="V5051" i="7"/>
  <c r="X5173" i="7"/>
  <c r="V5173" i="7"/>
  <c r="X5218" i="7"/>
  <c r="V5218" i="7"/>
  <c r="X5267" i="7"/>
  <c r="V5267" i="7"/>
  <c r="X5232" i="7"/>
  <c r="V5232" i="7"/>
  <c r="X5346" i="7"/>
  <c r="V5346" i="7"/>
  <c r="X5246" i="7"/>
  <c r="V5246" i="7"/>
  <c r="X5413" i="7"/>
  <c r="V5413" i="7"/>
  <c r="X5358" i="7"/>
  <c r="V5358" i="7"/>
  <c r="X5291" i="7"/>
  <c r="V5291" i="7"/>
  <c r="X5262" i="7"/>
  <c r="V5262" i="7"/>
  <c r="X5388" i="7"/>
  <c r="V5388" i="7"/>
  <c r="X5362" i="7"/>
  <c r="V5362" i="7"/>
  <c r="V5342" i="7"/>
  <c r="X5342" i="7"/>
  <c r="V5308" i="7"/>
  <c r="X5308" i="7"/>
  <c r="X5366" i="7"/>
  <c r="V5366" i="7"/>
  <c r="X5379" i="7"/>
  <c r="V5379" i="7"/>
  <c r="X5416" i="7"/>
  <c r="V5416" i="7"/>
  <c r="X5417" i="7"/>
  <c r="V5417" i="7"/>
  <c r="X5418" i="7"/>
  <c r="V5418" i="7"/>
  <c r="X5431" i="7"/>
  <c r="V5431" i="7"/>
  <c r="V5385" i="7"/>
  <c r="X5385" i="7"/>
  <c r="X5410" i="7"/>
  <c r="V5410" i="7"/>
  <c r="X5447" i="7"/>
  <c r="V5447" i="7"/>
  <c r="X5531" i="7"/>
  <c r="V5531" i="7"/>
  <c r="X5515" i="7"/>
  <c r="V5515" i="7"/>
  <c r="X5604" i="7"/>
  <c r="V5604" i="7"/>
  <c r="X5527" i="7"/>
  <c r="V5527" i="7"/>
  <c r="V5458" i="7"/>
  <c r="X5458" i="7"/>
  <c r="X5483" i="7"/>
  <c r="V5483" i="7"/>
  <c r="V5612" i="7"/>
  <c r="X5612" i="7"/>
  <c r="X5595" i="7"/>
  <c r="V5595" i="7"/>
  <c r="X5631" i="7"/>
  <c r="V5631" i="7"/>
  <c r="X5670" i="7"/>
  <c r="V5670" i="7"/>
  <c r="V5615" i="7"/>
  <c r="X5615" i="7"/>
  <c r="X5665" i="7"/>
  <c r="V5665" i="7"/>
  <c r="X5639" i="7"/>
  <c r="V5639" i="7"/>
  <c r="X5652" i="7"/>
  <c r="V5652" i="7"/>
  <c r="V5680" i="7"/>
  <c r="X5680" i="7"/>
  <c r="X5632" i="7"/>
  <c r="V5632" i="7"/>
  <c r="X5707" i="7"/>
  <c r="V5707" i="7"/>
  <c r="V5710" i="7"/>
  <c r="X5710" i="7"/>
  <c r="X5625" i="7"/>
  <c r="V5625" i="7"/>
  <c r="X5602" i="7"/>
  <c r="V5602" i="7"/>
  <c r="X5760" i="7"/>
  <c r="V5760" i="7"/>
  <c r="X5867" i="7"/>
  <c r="V5867" i="7"/>
  <c r="V5765" i="7"/>
  <c r="X5765" i="7"/>
  <c r="V5727" i="7"/>
  <c r="X5727" i="7"/>
  <c r="X5820" i="7"/>
  <c r="V5820" i="7"/>
  <c r="X5809" i="7"/>
  <c r="V5809" i="7"/>
  <c r="V5805" i="7"/>
  <c r="X5805" i="7"/>
  <c r="X5842" i="7"/>
  <c r="V5842" i="7"/>
  <c r="X5834" i="7"/>
  <c r="V5834" i="7"/>
  <c r="X5871" i="7"/>
  <c r="V5871" i="7"/>
  <c r="V5813" i="7"/>
  <c r="X5813" i="7"/>
  <c r="X5838" i="7"/>
  <c r="V5838" i="7"/>
  <c r="V5863" i="7"/>
  <c r="X5863" i="7"/>
  <c r="X73" i="7"/>
  <c r="V73" i="7"/>
  <c r="X353" i="7"/>
  <c r="V353" i="7"/>
  <c r="V224" i="7"/>
  <c r="X224" i="7"/>
  <c r="X417" i="7"/>
  <c r="V417" i="7"/>
  <c r="V583" i="7"/>
  <c r="X583" i="7"/>
  <c r="V590" i="7"/>
  <c r="X590" i="7"/>
  <c r="X839" i="7"/>
  <c r="V839" i="7"/>
  <c r="V927" i="7"/>
  <c r="X927" i="7"/>
  <c r="X966" i="7"/>
  <c r="V966" i="7"/>
  <c r="X1409" i="7"/>
  <c r="V1409" i="7"/>
  <c r="X1338" i="7"/>
  <c r="V1338" i="7"/>
  <c r="V1317" i="7"/>
  <c r="X1317" i="7"/>
  <c r="X1555" i="7"/>
  <c r="V1555" i="7"/>
  <c r="X1535" i="7"/>
  <c r="V1535" i="7"/>
  <c r="X1407" i="7"/>
  <c r="V1407" i="7"/>
  <c r="X1982" i="7"/>
  <c r="V1982" i="7"/>
  <c r="X2010" i="7"/>
  <c r="V2010" i="7"/>
  <c r="X2356" i="7"/>
  <c r="V2356" i="7"/>
  <c r="X2337" i="7"/>
  <c r="V2337" i="7"/>
  <c r="V2329" i="7"/>
  <c r="X2329" i="7"/>
  <c r="X2599" i="7"/>
  <c r="V2599" i="7"/>
  <c r="V2772" i="7"/>
  <c r="X2772" i="7"/>
  <c r="V2887" i="7"/>
  <c r="X2887" i="7"/>
  <c r="X2965" i="7"/>
  <c r="V2965" i="7"/>
  <c r="X3457" i="7"/>
  <c r="V3457" i="7"/>
  <c r="X3690" i="7"/>
  <c r="V3690" i="7"/>
  <c r="X4023" i="7"/>
  <c r="V4023" i="7"/>
  <c r="X275" i="7"/>
  <c r="V275" i="7"/>
  <c r="X111" i="7"/>
  <c r="V111" i="7"/>
  <c r="X508" i="7"/>
  <c r="V508" i="7"/>
  <c r="X14" i="7"/>
  <c r="V14" i="7"/>
  <c r="X419" i="7"/>
  <c r="V419" i="7"/>
  <c r="X543" i="7"/>
  <c r="V543" i="7"/>
  <c r="V614" i="7"/>
  <c r="X614" i="7"/>
  <c r="X1006" i="7"/>
  <c r="V1006" i="7"/>
  <c r="X673" i="7"/>
  <c r="V673" i="7"/>
  <c r="X1662" i="7"/>
  <c r="V1662" i="7"/>
  <c r="X1013" i="7"/>
  <c r="V1013" i="7"/>
  <c r="X1332" i="7"/>
  <c r="V1332" i="7"/>
  <c r="X1228" i="7"/>
  <c r="V1228" i="7"/>
  <c r="X1435" i="7"/>
  <c r="V1435" i="7"/>
  <c r="V1054" i="7"/>
  <c r="X1054" i="7"/>
  <c r="X1579" i="7"/>
  <c r="V1579" i="7"/>
  <c r="X1462" i="7"/>
  <c r="V1462" i="7"/>
  <c r="V1536" i="7"/>
  <c r="X1536" i="7"/>
  <c r="X1431" i="7"/>
  <c r="V1431" i="7"/>
  <c r="X1849" i="7"/>
  <c r="V1849" i="7"/>
  <c r="V1912" i="7"/>
  <c r="X1912" i="7"/>
  <c r="V2023" i="7"/>
  <c r="X2023" i="7"/>
  <c r="V2496" i="7"/>
  <c r="X2496" i="7"/>
  <c r="V2604" i="7"/>
  <c r="X2604" i="7"/>
  <c r="V2208" i="7"/>
  <c r="X2208" i="7"/>
  <c r="V2500" i="7"/>
  <c r="X2500" i="7"/>
  <c r="X2696" i="7"/>
  <c r="V2696" i="7"/>
  <c r="X2699" i="7"/>
  <c r="V2699" i="7"/>
  <c r="V2890" i="7"/>
  <c r="X2890" i="7"/>
  <c r="X3347" i="7"/>
  <c r="V3347" i="7"/>
  <c r="V3160" i="7"/>
  <c r="X3160" i="7"/>
  <c r="X2897" i="7"/>
  <c r="V2897" i="7"/>
  <c r="X3346" i="7"/>
  <c r="V3346" i="7"/>
  <c r="V3207" i="7"/>
  <c r="X3207" i="7"/>
  <c r="X3693" i="7"/>
  <c r="V3693" i="7"/>
  <c r="V3403" i="7"/>
  <c r="X3403" i="7"/>
  <c r="X3739" i="7"/>
  <c r="V3739" i="7"/>
  <c r="V3487" i="7"/>
  <c r="X3487" i="7"/>
  <c r="X3836" i="7"/>
  <c r="V3836" i="7"/>
  <c r="X4010" i="7"/>
  <c r="V4010" i="7"/>
  <c r="X4084" i="7"/>
  <c r="V4084" i="7"/>
  <c r="X3879" i="7"/>
  <c r="V3879" i="7"/>
  <c r="X4014" i="7"/>
  <c r="V4014" i="7"/>
  <c r="X4162" i="7"/>
  <c r="V4162" i="7"/>
  <c r="X4109" i="7"/>
  <c r="V4109" i="7"/>
  <c r="V4700" i="7"/>
  <c r="X4700" i="7"/>
  <c r="V4385" i="7"/>
  <c r="X4385" i="7"/>
  <c r="X4580" i="7"/>
  <c r="V4580" i="7"/>
  <c r="X4536" i="7"/>
  <c r="V4536" i="7"/>
  <c r="X4340" i="7"/>
  <c r="V4340" i="7"/>
  <c r="X4559" i="7"/>
  <c r="V4559" i="7"/>
  <c r="X4719" i="7"/>
  <c r="V4719" i="7"/>
  <c r="X4682" i="7"/>
  <c r="V4682" i="7"/>
  <c r="X4789" i="7"/>
  <c r="V4789" i="7"/>
  <c r="X4747" i="7"/>
  <c r="V4747" i="7"/>
  <c r="X5011" i="7"/>
  <c r="V5011" i="7"/>
  <c r="X4974" i="7"/>
  <c r="V4974" i="7"/>
  <c r="V348" i="7"/>
  <c r="X348" i="7"/>
  <c r="X282" i="7"/>
  <c r="V282" i="7"/>
  <c r="X97" i="7"/>
  <c r="V97" i="7"/>
  <c r="X169" i="7"/>
  <c r="V169" i="7"/>
  <c r="V168" i="7"/>
  <c r="X168" i="7"/>
  <c r="X381" i="7"/>
  <c r="V381" i="7"/>
  <c r="X167" i="7"/>
  <c r="V167" i="7"/>
  <c r="X370" i="7"/>
  <c r="V370" i="7"/>
  <c r="V192" i="7"/>
  <c r="X192" i="7"/>
  <c r="X437" i="7"/>
  <c r="V437" i="7"/>
  <c r="X217" i="7"/>
  <c r="V217" i="7"/>
  <c r="X64" i="7"/>
  <c r="V64" i="7"/>
  <c r="X280" i="7"/>
  <c r="V280" i="7"/>
  <c r="X38" i="7"/>
  <c r="V38" i="7"/>
  <c r="X182" i="7"/>
  <c r="V182" i="7"/>
  <c r="X326" i="7"/>
  <c r="V326" i="7"/>
  <c r="X39" i="7"/>
  <c r="V39" i="7"/>
  <c r="X183" i="7"/>
  <c r="V183" i="7"/>
  <c r="X327" i="7"/>
  <c r="V327" i="7"/>
  <c r="X53" i="7"/>
  <c r="V53" i="7"/>
  <c r="X197" i="7"/>
  <c r="V197" i="7"/>
  <c r="X341" i="7"/>
  <c r="V341" i="7"/>
  <c r="X9" i="7"/>
  <c r="V9" i="7"/>
  <c r="X162" i="7"/>
  <c r="V162" i="7"/>
  <c r="X306" i="7"/>
  <c r="V306" i="7"/>
  <c r="X10" i="7"/>
  <c r="V10" i="7"/>
  <c r="V151" i="7"/>
  <c r="X151" i="7"/>
  <c r="V295" i="7"/>
  <c r="X295" i="7"/>
  <c r="V32" i="7"/>
  <c r="X32" i="7"/>
  <c r="V176" i="7"/>
  <c r="X176" i="7"/>
  <c r="V320" i="7"/>
  <c r="X320" i="7"/>
  <c r="X33" i="7"/>
  <c r="V33" i="7"/>
  <c r="X177" i="7"/>
  <c r="V177" i="7"/>
  <c r="X321" i="7"/>
  <c r="V321" i="7"/>
  <c r="X82" i="7"/>
  <c r="V82" i="7"/>
  <c r="X226" i="7"/>
  <c r="V226" i="7"/>
  <c r="X376" i="7"/>
  <c r="V376" i="7"/>
  <c r="X462" i="7"/>
  <c r="V462" i="7"/>
  <c r="X523" i="7"/>
  <c r="V523" i="7"/>
  <c r="V428" i="7"/>
  <c r="X428" i="7"/>
  <c r="X670" i="7"/>
  <c r="V670" i="7"/>
  <c r="X513" i="7"/>
  <c r="V513" i="7"/>
  <c r="X430" i="7"/>
  <c r="V430" i="7"/>
  <c r="V601" i="7"/>
  <c r="X601" i="7"/>
  <c r="X491" i="7"/>
  <c r="V491" i="7"/>
  <c r="V492" i="7"/>
  <c r="X492" i="7"/>
  <c r="V385" i="7"/>
  <c r="X385" i="7"/>
  <c r="V529" i="7"/>
  <c r="X529" i="7"/>
  <c r="X446" i="7"/>
  <c r="V446" i="7"/>
  <c r="X588" i="7"/>
  <c r="V588" i="7"/>
  <c r="X471" i="7"/>
  <c r="V471" i="7"/>
  <c r="X570" i="7"/>
  <c r="V570" i="7"/>
  <c r="X606" i="7"/>
  <c r="V606" i="7"/>
  <c r="X746" i="7"/>
  <c r="V746" i="7"/>
  <c r="X674" i="7"/>
  <c r="V674" i="7"/>
  <c r="V609" i="7"/>
  <c r="X609" i="7"/>
  <c r="X562" i="7"/>
  <c r="V562" i="7"/>
  <c r="X729" i="7"/>
  <c r="V729" i="7"/>
  <c r="X636" i="7"/>
  <c r="V636" i="7"/>
  <c r="X895" i="7"/>
  <c r="V895" i="7"/>
  <c r="X661" i="7"/>
  <c r="V661" i="7"/>
  <c r="X825" i="7"/>
  <c r="V825" i="7"/>
  <c r="X672" i="7"/>
  <c r="V672" i="7"/>
  <c r="X1015" i="7"/>
  <c r="V1015" i="7"/>
  <c r="X632" i="7"/>
  <c r="V632" i="7"/>
  <c r="X776" i="7"/>
  <c r="V776" i="7"/>
  <c r="X920" i="7"/>
  <c r="V920" i="7"/>
  <c r="X1086" i="7"/>
  <c r="V1086" i="7"/>
  <c r="V790" i="7"/>
  <c r="X790" i="7"/>
  <c r="X934" i="7"/>
  <c r="V934" i="7"/>
  <c r="X1355" i="7"/>
  <c r="V1355" i="7"/>
  <c r="X791" i="7"/>
  <c r="V791" i="7"/>
  <c r="X935" i="7"/>
  <c r="V935" i="7"/>
  <c r="X1105" i="7"/>
  <c r="V1105" i="7"/>
  <c r="X780" i="7"/>
  <c r="V780" i="7"/>
  <c r="X924" i="7"/>
  <c r="V924" i="7"/>
  <c r="X1067" i="7"/>
  <c r="V1067" i="7"/>
  <c r="X745" i="7"/>
  <c r="V745" i="7"/>
  <c r="X889" i="7"/>
  <c r="V889" i="7"/>
  <c r="X1043" i="7"/>
  <c r="V1043" i="7"/>
  <c r="X806" i="7"/>
  <c r="V806" i="7"/>
  <c r="X950" i="7"/>
  <c r="V950" i="7"/>
  <c r="X1403" i="7"/>
  <c r="V1403" i="7"/>
  <c r="V879" i="7"/>
  <c r="X879" i="7"/>
  <c r="V1023" i="7"/>
  <c r="X1023" i="7"/>
  <c r="V700" i="7"/>
  <c r="X700" i="7"/>
  <c r="V844" i="7"/>
  <c r="X844" i="7"/>
  <c r="V988" i="7"/>
  <c r="X988" i="7"/>
  <c r="X653" i="7"/>
  <c r="V653" i="7"/>
  <c r="X797" i="7"/>
  <c r="V797" i="7"/>
  <c r="X941" i="7"/>
  <c r="V941" i="7"/>
  <c r="X1074" i="7"/>
  <c r="V1074" i="7"/>
  <c r="V630" i="7"/>
  <c r="X630" i="7"/>
  <c r="X774" i="7"/>
  <c r="V774" i="7"/>
  <c r="X918" i="7"/>
  <c r="V918" i="7"/>
  <c r="X1139" i="7"/>
  <c r="V1139" i="7"/>
  <c r="X1271" i="7"/>
  <c r="V1271" i="7"/>
  <c r="X1116" i="7"/>
  <c r="V1116" i="7"/>
  <c r="X1260" i="7"/>
  <c r="V1260" i="7"/>
  <c r="X1404" i="7"/>
  <c r="V1404" i="7"/>
  <c r="V1094" i="7"/>
  <c r="X1094" i="7"/>
  <c r="X1238" i="7"/>
  <c r="V1238" i="7"/>
  <c r="X1382" i="7"/>
  <c r="V1382" i="7"/>
  <c r="V1119" i="7"/>
  <c r="X1119" i="7"/>
  <c r="X1263" i="7"/>
  <c r="V1263" i="7"/>
  <c r="X1410" i="7"/>
  <c r="V1410" i="7"/>
  <c r="X1931" i="7"/>
  <c r="V1931" i="7"/>
  <c r="X1156" i="7"/>
  <c r="V1156" i="7"/>
  <c r="X1300" i="7"/>
  <c r="V1300" i="7"/>
  <c r="V1464" i="7"/>
  <c r="X1464" i="7"/>
  <c r="X1121" i="7"/>
  <c r="V1121" i="7"/>
  <c r="X1265" i="7"/>
  <c r="V1265" i="7"/>
  <c r="X1412" i="7"/>
  <c r="V1412" i="7"/>
  <c r="X1290" i="7"/>
  <c r="V1290" i="7"/>
  <c r="V1147" i="7"/>
  <c r="X1147" i="7"/>
  <c r="V1291" i="7"/>
  <c r="X1291" i="7"/>
  <c r="X1416" i="7"/>
  <c r="V1416" i="7"/>
  <c r="X1686" i="7"/>
  <c r="V1686" i="7"/>
  <c r="V1088" i="7"/>
  <c r="X1088" i="7"/>
  <c r="V1232" i="7"/>
  <c r="X1232" i="7"/>
  <c r="V1376" i="7"/>
  <c r="X1376" i="7"/>
  <c r="X1660" i="7"/>
  <c r="V1660" i="7"/>
  <c r="X1125" i="7"/>
  <c r="V1125" i="7"/>
  <c r="X1269" i="7"/>
  <c r="V1269" i="7"/>
  <c r="X1427" i="7"/>
  <c r="V1427" i="7"/>
  <c r="X1126" i="7"/>
  <c r="V1126" i="7"/>
  <c r="X1270" i="7"/>
  <c r="V1270" i="7"/>
  <c r="X1445" i="7"/>
  <c r="V1445" i="7"/>
  <c r="X1589" i="7"/>
  <c r="V1589" i="7"/>
  <c r="X1753" i="7"/>
  <c r="V1753" i="7"/>
  <c r="X2036" i="7"/>
  <c r="V2036" i="7"/>
  <c r="X1507" i="7"/>
  <c r="V1507" i="7"/>
  <c r="X1651" i="7"/>
  <c r="V1651" i="7"/>
  <c r="X1868" i="7"/>
  <c r="V1868" i="7"/>
  <c r="X1484" i="7"/>
  <c r="V1484" i="7"/>
  <c r="X1628" i="7"/>
  <c r="V1628" i="7"/>
  <c r="X1847" i="7"/>
  <c r="V1847" i="7"/>
  <c r="X1485" i="7"/>
  <c r="V1485" i="7"/>
  <c r="X1629" i="7"/>
  <c r="V1629" i="7"/>
  <c r="X1821" i="7"/>
  <c r="V1821" i="7"/>
  <c r="X1534" i="7"/>
  <c r="V1534" i="7"/>
  <c r="X1678" i="7"/>
  <c r="V1678" i="7"/>
  <c r="X2038" i="7"/>
  <c r="V2038" i="7"/>
  <c r="X1487" i="7"/>
  <c r="V1487" i="7"/>
  <c r="X1631" i="7"/>
  <c r="V1631" i="7"/>
  <c r="V1787" i="7"/>
  <c r="X1787" i="7"/>
  <c r="X2157" i="7"/>
  <c r="V2157" i="7"/>
  <c r="V1608" i="7"/>
  <c r="X1608" i="7"/>
  <c r="V1769" i="7"/>
  <c r="X1769" i="7"/>
  <c r="V1465" i="7"/>
  <c r="X1465" i="7"/>
  <c r="V1609" i="7"/>
  <c r="X1609" i="7"/>
  <c r="V1737" i="7"/>
  <c r="X1737" i="7"/>
  <c r="X1845" i="7"/>
  <c r="V1845" i="7"/>
  <c r="X1514" i="7"/>
  <c r="V1514" i="7"/>
  <c r="X1658" i="7"/>
  <c r="V1658" i="7"/>
  <c r="V1739" i="7"/>
  <c r="X1739" i="7"/>
  <c r="X1503" i="7"/>
  <c r="V1503" i="7"/>
  <c r="X1647" i="7"/>
  <c r="V1647" i="7"/>
  <c r="X1870" i="7"/>
  <c r="V1870" i="7"/>
  <c r="X2049" i="7"/>
  <c r="V2049" i="7"/>
  <c r="X2156" i="7"/>
  <c r="V2156" i="7"/>
  <c r="X1860" i="7"/>
  <c r="V1860" i="7"/>
  <c r="X2004" i="7"/>
  <c r="V2004" i="7"/>
  <c r="X2146" i="7"/>
  <c r="V2146" i="7"/>
  <c r="X1777" i="7"/>
  <c r="V1777" i="7"/>
  <c r="X1921" i="7"/>
  <c r="V1921" i="7"/>
  <c r="X2065" i="7"/>
  <c r="V2065" i="7"/>
  <c r="X1790" i="7"/>
  <c r="V1790" i="7"/>
  <c r="X1934" i="7"/>
  <c r="V1934" i="7"/>
  <c r="X2078" i="7"/>
  <c r="V2078" i="7"/>
  <c r="X1791" i="7"/>
  <c r="V1791" i="7"/>
  <c r="X1935" i="7"/>
  <c r="V1935" i="7"/>
  <c r="X2079" i="7"/>
  <c r="V2079" i="7"/>
  <c r="V1840" i="7"/>
  <c r="X1840" i="7"/>
  <c r="V1984" i="7"/>
  <c r="X1984" i="7"/>
  <c r="V2117" i="7"/>
  <c r="X2117" i="7"/>
  <c r="V2532" i="7"/>
  <c r="X2532" i="7"/>
  <c r="V1949" i="7"/>
  <c r="X1949" i="7"/>
  <c r="V2093" i="7"/>
  <c r="X2093" i="7"/>
  <c r="X1818" i="7"/>
  <c r="V1818" i="7"/>
  <c r="X1962" i="7"/>
  <c r="V1962" i="7"/>
  <c r="X2106" i="7"/>
  <c r="V2106" i="7"/>
  <c r="X1807" i="7"/>
  <c r="V1807" i="7"/>
  <c r="X1951" i="7"/>
  <c r="V1951" i="7"/>
  <c r="V2095" i="7"/>
  <c r="X2095" i="7"/>
  <c r="X2223" i="7"/>
  <c r="V2223" i="7"/>
  <c r="X2367" i="7"/>
  <c r="V2367" i="7"/>
  <c r="X2526" i="7"/>
  <c r="V2526" i="7"/>
  <c r="X2164" i="7"/>
  <c r="V2164" i="7"/>
  <c r="X2308" i="7"/>
  <c r="V2308" i="7"/>
  <c r="X2452" i="7"/>
  <c r="V2452" i="7"/>
  <c r="X2214" i="7"/>
  <c r="V2214" i="7"/>
  <c r="X2358" i="7"/>
  <c r="V2358" i="7"/>
  <c r="X2530" i="7"/>
  <c r="V2530" i="7"/>
  <c r="X2251" i="7"/>
  <c r="V2251" i="7"/>
  <c r="X2395" i="7"/>
  <c r="V2395" i="7"/>
  <c r="X2565" i="7"/>
  <c r="V2565" i="7"/>
  <c r="X2204" i="7"/>
  <c r="V2204" i="7"/>
  <c r="X2348" i="7"/>
  <c r="V2348" i="7"/>
  <c r="X2515" i="7"/>
  <c r="V2515" i="7"/>
  <c r="X2289" i="7"/>
  <c r="V2289" i="7"/>
  <c r="X2433" i="7"/>
  <c r="V2433" i="7"/>
  <c r="X2242" i="7"/>
  <c r="V2242" i="7"/>
  <c r="X2386" i="7"/>
  <c r="V2386" i="7"/>
  <c r="X2610" i="7"/>
  <c r="V2610" i="7"/>
  <c r="V2351" i="7"/>
  <c r="X2351" i="7"/>
  <c r="V2487" i="7"/>
  <c r="X2487" i="7"/>
  <c r="X2826" i="7"/>
  <c r="V2826" i="7"/>
  <c r="V2280" i="7"/>
  <c r="X2280" i="7"/>
  <c r="V2424" i="7"/>
  <c r="X2424" i="7"/>
  <c r="V2137" i="7"/>
  <c r="X2137" i="7"/>
  <c r="V2281" i="7"/>
  <c r="X2281" i="7"/>
  <c r="V2425" i="7"/>
  <c r="X2425" i="7"/>
  <c r="V2575" i="7"/>
  <c r="X2575" i="7"/>
  <c r="X2234" i="7"/>
  <c r="V2234" i="7"/>
  <c r="X2378" i="7"/>
  <c r="V2378" i="7"/>
  <c r="V2507" i="7"/>
  <c r="X2507" i="7"/>
  <c r="X2572" i="7"/>
  <c r="V2572" i="7"/>
  <c r="X2716" i="7"/>
  <c r="V2716" i="7"/>
  <c r="X2857" i="7"/>
  <c r="V2857" i="7"/>
  <c r="X2573" i="7"/>
  <c r="V2573" i="7"/>
  <c r="X2717" i="7"/>
  <c r="V2717" i="7"/>
  <c r="V2907" i="7"/>
  <c r="X2907" i="7"/>
  <c r="X2695" i="7"/>
  <c r="V2695" i="7"/>
  <c r="X2839" i="7"/>
  <c r="V2839" i="7"/>
  <c r="X2624" i="7"/>
  <c r="V2624" i="7"/>
  <c r="X2768" i="7"/>
  <c r="V2768" i="7"/>
  <c r="X3091" i="7"/>
  <c r="V3091" i="7"/>
  <c r="X2721" i="7"/>
  <c r="V2721" i="7"/>
  <c r="X2878" i="7"/>
  <c r="V2878" i="7"/>
  <c r="X2662" i="7"/>
  <c r="V2662" i="7"/>
  <c r="X2806" i="7"/>
  <c r="V2806" i="7"/>
  <c r="X2627" i="7"/>
  <c r="V2627" i="7"/>
  <c r="X2771" i="7"/>
  <c r="V2771" i="7"/>
  <c r="X3021" i="7"/>
  <c r="V3021" i="7"/>
  <c r="V2724" i="7"/>
  <c r="X2724" i="7"/>
  <c r="V2852" i="7"/>
  <c r="X2852" i="7"/>
  <c r="V2581" i="7"/>
  <c r="X2581" i="7"/>
  <c r="V2725" i="7"/>
  <c r="X2725" i="7"/>
  <c r="V2847" i="7"/>
  <c r="X2847" i="7"/>
  <c r="V2510" i="7"/>
  <c r="X2510" i="7"/>
  <c r="V2654" i="7"/>
  <c r="X2654" i="7"/>
  <c r="V2798" i="7"/>
  <c r="X2798" i="7"/>
  <c r="V2559" i="7"/>
  <c r="X2559" i="7"/>
  <c r="X2703" i="7"/>
  <c r="V2703" i="7"/>
  <c r="X2855" i="7"/>
  <c r="V2855" i="7"/>
  <c r="X3033" i="7"/>
  <c r="V3033" i="7"/>
  <c r="X2972" i="7"/>
  <c r="V2972" i="7"/>
  <c r="X3130" i="7"/>
  <c r="V3130" i="7"/>
  <c r="X3022" i="7"/>
  <c r="V3022" i="7"/>
  <c r="V3180" i="7"/>
  <c r="X3180" i="7"/>
  <c r="X2987" i="7"/>
  <c r="V2987" i="7"/>
  <c r="V3145" i="7"/>
  <c r="X3145" i="7"/>
  <c r="X2964" i="7"/>
  <c r="V2964" i="7"/>
  <c r="V3124" i="7"/>
  <c r="X3124" i="7"/>
  <c r="X2917" i="7"/>
  <c r="V2917" i="7"/>
  <c r="X3061" i="7"/>
  <c r="V3061" i="7"/>
  <c r="X3026" i="7"/>
  <c r="V3026" i="7"/>
  <c r="X3151" i="7"/>
  <c r="V3151" i="7"/>
  <c r="V2991" i="7"/>
  <c r="X2991" i="7"/>
  <c r="X3283" i="7"/>
  <c r="V3283" i="7"/>
  <c r="V2992" i="7"/>
  <c r="X2992" i="7"/>
  <c r="X3188" i="7"/>
  <c r="V3188" i="7"/>
  <c r="X2969" i="7"/>
  <c r="V2969" i="7"/>
  <c r="X3304" i="7"/>
  <c r="V3304" i="7"/>
  <c r="X2970" i="7"/>
  <c r="V2970" i="7"/>
  <c r="X3113" i="7"/>
  <c r="V3113" i="7"/>
  <c r="X3173" i="7"/>
  <c r="V3173" i="7"/>
  <c r="X3348" i="7"/>
  <c r="V3348" i="7"/>
  <c r="X3198" i="7"/>
  <c r="V3198" i="7"/>
  <c r="V3379" i="7"/>
  <c r="X3379" i="7"/>
  <c r="X3237" i="7"/>
  <c r="V3237" i="7"/>
  <c r="X3274" i="7"/>
  <c r="V3274" i="7"/>
  <c r="X3322" i="7"/>
  <c r="V3322" i="7"/>
  <c r="X3239" i="7"/>
  <c r="V3239" i="7"/>
  <c r="X3507" i="7"/>
  <c r="V3507" i="7"/>
  <c r="X3377" i="7"/>
  <c r="V3377" i="7"/>
  <c r="V3265" i="7"/>
  <c r="X3265" i="7"/>
  <c r="X3206" i="7"/>
  <c r="V3206" i="7"/>
  <c r="V3135" i="7"/>
  <c r="X3135" i="7"/>
  <c r="V3279" i="7"/>
  <c r="X3279" i="7"/>
  <c r="V3307" i="7"/>
  <c r="X3307" i="7"/>
  <c r="V3474" i="7"/>
  <c r="X3474" i="7"/>
  <c r="X3424" i="7"/>
  <c r="V3424" i="7"/>
  <c r="X3612" i="7"/>
  <c r="V3612" i="7"/>
  <c r="V3386" i="7"/>
  <c r="X3386" i="7"/>
  <c r="X3303" i="7"/>
  <c r="V3303" i="7"/>
  <c r="V3414" i="7"/>
  <c r="X3414" i="7"/>
  <c r="V3437" i="7"/>
  <c r="X3437" i="7"/>
  <c r="X3740" i="7"/>
  <c r="V3740" i="7"/>
  <c r="X3526" i="7"/>
  <c r="V3526" i="7"/>
  <c r="X3670" i="7"/>
  <c r="V3670" i="7"/>
  <c r="X3541" i="7"/>
  <c r="V3541" i="7"/>
  <c r="V3759" i="7"/>
  <c r="X3759" i="7"/>
  <c r="V3470" i="7"/>
  <c r="X3470" i="7"/>
  <c r="V3405" i="7"/>
  <c r="X3405" i="7"/>
  <c r="V3491" i="7"/>
  <c r="X3491" i="7"/>
  <c r="X3635" i="7"/>
  <c r="V3635" i="7"/>
  <c r="V3506" i="7"/>
  <c r="X3506" i="7"/>
  <c r="X3650" i="7"/>
  <c r="V3650" i="7"/>
  <c r="X3555" i="7"/>
  <c r="V3555" i="7"/>
  <c r="X4072" i="7"/>
  <c r="V4072" i="7"/>
  <c r="X3580" i="7"/>
  <c r="V3580" i="7"/>
  <c r="X3509" i="7"/>
  <c r="V3509" i="7"/>
  <c r="X3653" i="7"/>
  <c r="V3653" i="7"/>
  <c r="V3594" i="7"/>
  <c r="X3594" i="7"/>
  <c r="X3706" i="7"/>
  <c r="V3706" i="7"/>
  <c r="V3559" i="7"/>
  <c r="X3559" i="7"/>
  <c r="X3775" i="7"/>
  <c r="V3775" i="7"/>
  <c r="X3548" i="7"/>
  <c r="V3548" i="7"/>
  <c r="V3717" i="7"/>
  <c r="X3717" i="7"/>
  <c r="V3585" i="7"/>
  <c r="X3585" i="7"/>
  <c r="X3902" i="7"/>
  <c r="V3902" i="7"/>
  <c r="V3722" i="7"/>
  <c r="X3722" i="7"/>
  <c r="V3751" i="7"/>
  <c r="X3751" i="7"/>
  <c r="X3768" i="7"/>
  <c r="V3768" i="7"/>
  <c r="X3938" i="7"/>
  <c r="V3938" i="7"/>
  <c r="X3708" i="7"/>
  <c r="V3708" i="7"/>
  <c r="X3859" i="7"/>
  <c r="V3859" i="7"/>
  <c r="X3762" i="7"/>
  <c r="V3762" i="7"/>
  <c r="X3930" i="7"/>
  <c r="V3930" i="7"/>
  <c r="X3896" i="7"/>
  <c r="V3896" i="7"/>
  <c r="X3946" i="7"/>
  <c r="V3946" i="7"/>
  <c r="X3825" i="7"/>
  <c r="V3825" i="7"/>
  <c r="X4127" i="7"/>
  <c r="V4127" i="7"/>
  <c r="V3779" i="7"/>
  <c r="X3779" i="7"/>
  <c r="X3915" i="7"/>
  <c r="V3915" i="7"/>
  <c r="X3840" i="7"/>
  <c r="V3840" i="7"/>
  <c r="X3969" i="7"/>
  <c r="V3969" i="7"/>
  <c r="V3829" i="7"/>
  <c r="X3829" i="7"/>
  <c r="V3806" i="7"/>
  <c r="X3806" i="7"/>
  <c r="V3807" i="7"/>
  <c r="X3807" i="7"/>
  <c r="X3951" i="7"/>
  <c r="V3951" i="7"/>
  <c r="V3760" i="7"/>
  <c r="X3760" i="7"/>
  <c r="X3920" i="7"/>
  <c r="V3920" i="7"/>
  <c r="X3975" i="7"/>
  <c r="V3975" i="7"/>
  <c r="X4176" i="7"/>
  <c r="V4176" i="7"/>
  <c r="X4088" i="7"/>
  <c r="V4088" i="7"/>
  <c r="X4279" i="7"/>
  <c r="V4279" i="7"/>
  <c r="X4093" i="7"/>
  <c r="V4093" i="7"/>
  <c r="X4039" i="7"/>
  <c r="V4039" i="7"/>
  <c r="X4188" i="7"/>
  <c r="V4188" i="7"/>
  <c r="X4131" i="7"/>
  <c r="V4131" i="7"/>
  <c r="X4029" i="7"/>
  <c r="V4029" i="7"/>
  <c r="X4133" i="7"/>
  <c r="V4133" i="7"/>
  <c r="X4319" i="7"/>
  <c r="V4319" i="7"/>
  <c r="V4278" i="7"/>
  <c r="X4278" i="7"/>
  <c r="V4043" i="7"/>
  <c r="X4043" i="7"/>
  <c r="X4032" i="7"/>
  <c r="V4032" i="7"/>
  <c r="X4260" i="7"/>
  <c r="V4260" i="7"/>
  <c r="X4033" i="7"/>
  <c r="V4033" i="7"/>
  <c r="V4170" i="7"/>
  <c r="X4170" i="7"/>
  <c r="X4235" i="7"/>
  <c r="V4235" i="7"/>
  <c r="X4225" i="7"/>
  <c r="V4225" i="7"/>
  <c r="V4178" i="7"/>
  <c r="X4178" i="7"/>
  <c r="X4179" i="7"/>
  <c r="V4179" i="7"/>
  <c r="X4329" i="7"/>
  <c r="V4329" i="7"/>
  <c r="X4228" i="7"/>
  <c r="V4228" i="7"/>
  <c r="X4325" i="7"/>
  <c r="V4325" i="7"/>
  <c r="X4217" i="7"/>
  <c r="V4217" i="7"/>
  <c r="X4401" i="7"/>
  <c r="V4401" i="7"/>
  <c r="V4333" i="7"/>
  <c r="X4333" i="7"/>
  <c r="V4159" i="7"/>
  <c r="X4159" i="7"/>
  <c r="V4298" i="7"/>
  <c r="X4298" i="7"/>
  <c r="X4208" i="7"/>
  <c r="V4208" i="7"/>
  <c r="V4355" i="7"/>
  <c r="X4355" i="7"/>
  <c r="V4161" i="7"/>
  <c r="X4161" i="7"/>
  <c r="X4449" i="7"/>
  <c r="V4449" i="7"/>
  <c r="X4462" i="7"/>
  <c r="V4462" i="7"/>
  <c r="X4392" i="7"/>
  <c r="V4392" i="7"/>
  <c r="V4543" i="7"/>
  <c r="X4543" i="7"/>
  <c r="X4465" i="7"/>
  <c r="V4465" i="7"/>
  <c r="X4606" i="7"/>
  <c r="V4606" i="7"/>
  <c r="X4486" i="7"/>
  <c r="V4486" i="7"/>
  <c r="X4443" i="7"/>
  <c r="V4443" i="7"/>
  <c r="X4384" i="7"/>
  <c r="V4384" i="7"/>
  <c r="X4755" i="7"/>
  <c r="V4755" i="7"/>
  <c r="V4492" i="7"/>
  <c r="X4492" i="7"/>
  <c r="V4398" i="7"/>
  <c r="X4398" i="7"/>
  <c r="X4375" i="7"/>
  <c r="V4375" i="7"/>
  <c r="V4268" i="7"/>
  <c r="X4268" i="7"/>
  <c r="X4412" i="7"/>
  <c r="V4412" i="7"/>
  <c r="X4659" i="7"/>
  <c r="V4659" i="7"/>
  <c r="X4664" i="7"/>
  <c r="V4664" i="7"/>
  <c r="X4631" i="7"/>
  <c r="V4631" i="7"/>
  <c r="X4620" i="7"/>
  <c r="V4620" i="7"/>
  <c r="X4609" i="7"/>
  <c r="V4609" i="7"/>
  <c r="X4797" i="7"/>
  <c r="V4797" i="7"/>
  <c r="X4670" i="7"/>
  <c r="V4670" i="7"/>
  <c r="X4611" i="7"/>
  <c r="V4611" i="7"/>
  <c r="V4576" i="7"/>
  <c r="X4576" i="7"/>
  <c r="X4799" i="7"/>
  <c r="V4799" i="7"/>
  <c r="V4645" i="7"/>
  <c r="X4645" i="7"/>
  <c r="X4494" i="7"/>
  <c r="V4494" i="7"/>
  <c r="X4646" i="7"/>
  <c r="V4646" i="7"/>
  <c r="X4691" i="7"/>
  <c r="V4691" i="7"/>
  <c r="X4579" i="7"/>
  <c r="V4579" i="7"/>
  <c r="V4724" i="7"/>
  <c r="X4724" i="7"/>
  <c r="X4798" i="7"/>
  <c r="V4798" i="7"/>
  <c r="X4814" i="7"/>
  <c r="V4814" i="7"/>
  <c r="X4987" i="7"/>
  <c r="V4987" i="7"/>
  <c r="X4718" i="7"/>
  <c r="V4718" i="7"/>
  <c r="X4767" i="7"/>
  <c r="V4767" i="7"/>
  <c r="X5058" i="7"/>
  <c r="V5058" i="7"/>
  <c r="X4934" i="7"/>
  <c r="V4934" i="7"/>
  <c r="V4805" i="7"/>
  <c r="X4805" i="7"/>
  <c r="V4782" i="7"/>
  <c r="X4782" i="7"/>
  <c r="X4675" i="7"/>
  <c r="V4675" i="7"/>
  <c r="X4808" i="7"/>
  <c r="V4808" i="7"/>
  <c r="X4858" i="7"/>
  <c r="V4858" i="7"/>
  <c r="X4943" i="7"/>
  <c r="V4943" i="7"/>
  <c r="X4952" i="7"/>
  <c r="V4952" i="7"/>
  <c r="V4948" i="7"/>
  <c r="X4948" i="7"/>
  <c r="X4873" i="7"/>
  <c r="V4873" i="7"/>
  <c r="X4874" i="7"/>
  <c r="V4874" i="7"/>
  <c r="V4851" i="7"/>
  <c r="X4851" i="7"/>
  <c r="V5010" i="7"/>
  <c r="X5010" i="7"/>
  <c r="X4958" i="7"/>
  <c r="V4958" i="7"/>
  <c r="V4841" i="7"/>
  <c r="X4841" i="7"/>
  <c r="X5020" i="7"/>
  <c r="V5020" i="7"/>
  <c r="X4914" i="7"/>
  <c r="V4914" i="7"/>
  <c r="X5112" i="7"/>
  <c r="V5112" i="7"/>
  <c r="X5040" i="7"/>
  <c r="V5040" i="7"/>
  <c r="X5034" i="7"/>
  <c r="V5034" i="7"/>
  <c r="V5043" i="7"/>
  <c r="X5043" i="7"/>
  <c r="V5164" i="7"/>
  <c r="X5164" i="7"/>
  <c r="X5046" i="7"/>
  <c r="V5046" i="7"/>
  <c r="X5264" i="7"/>
  <c r="V5264" i="7"/>
  <c r="X5068" i="7"/>
  <c r="V5068" i="7"/>
  <c r="X5081" i="7"/>
  <c r="V5081" i="7"/>
  <c r="X5118" i="7"/>
  <c r="V5118" i="7"/>
  <c r="X5119" i="7"/>
  <c r="V5119" i="7"/>
  <c r="V5061" i="7"/>
  <c r="X5061" i="7"/>
  <c r="X5283" i="7"/>
  <c r="V5283" i="7"/>
  <c r="X5204" i="7"/>
  <c r="V5204" i="7"/>
  <c r="X5063" i="7"/>
  <c r="V5063" i="7"/>
  <c r="X5191" i="7"/>
  <c r="V5191" i="7"/>
  <c r="X5230" i="7"/>
  <c r="V5230" i="7"/>
  <c r="X5271" i="7"/>
  <c r="V5271" i="7"/>
  <c r="X5244" i="7"/>
  <c r="V5244" i="7"/>
  <c r="X5233" i="7"/>
  <c r="V5233" i="7"/>
  <c r="X5258" i="7"/>
  <c r="V5258" i="7"/>
  <c r="V5200" i="7"/>
  <c r="X5200" i="7"/>
  <c r="X5400" i="7"/>
  <c r="V5400" i="7"/>
  <c r="X5300" i="7"/>
  <c r="V5300" i="7"/>
  <c r="X5289" i="7"/>
  <c r="V5289" i="7"/>
  <c r="X5401" i="7"/>
  <c r="V5401" i="7"/>
  <c r="V5372" i="7"/>
  <c r="X5372" i="7"/>
  <c r="V5354" i="7"/>
  <c r="X5354" i="7"/>
  <c r="X5320" i="7"/>
  <c r="V5320" i="7"/>
  <c r="X5378" i="7"/>
  <c r="V5378" i="7"/>
  <c r="X5391" i="7"/>
  <c r="V5391" i="7"/>
  <c r="X5428" i="7"/>
  <c r="V5428" i="7"/>
  <c r="X5429" i="7"/>
  <c r="V5429" i="7"/>
  <c r="X5430" i="7"/>
  <c r="V5430" i="7"/>
  <c r="X5443" i="7"/>
  <c r="V5443" i="7"/>
  <c r="V5397" i="7"/>
  <c r="X5397" i="7"/>
  <c r="X5422" i="7"/>
  <c r="V5422" i="7"/>
  <c r="X5454" i="7"/>
  <c r="V5454" i="7"/>
  <c r="X5532" i="7"/>
  <c r="V5532" i="7"/>
  <c r="V5516" i="7"/>
  <c r="X5516" i="7"/>
  <c r="X5523" i="7"/>
  <c r="V5523" i="7"/>
  <c r="V5528" i="7"/>
  <c r="X5528" i="7"/>
  <c r="V5470" i="7"/>
  <c r="X5470" i="7"/>
  <c r="X5495" i="7"/>
  <c r="V5495" i="7"/>
  <c r="X5582" i="7"/>
  <c r="V5582" i="7"/>
  <c r="X5608" i="7"/>
  <c r="V5608" i="7"/>
  <c r="X5646" i="7"/>
  <c r="V5646" i="7"/>
  <c r="X5675" i="7"/>
  <c r="V5675" i="7"/>
  <c r="V5616" i="7"/>
  <c r="X5616" i="7"/>
  <c r="X5677" i="7"/>
  <c r="V5677" i="7"/>
  <c r="X5684" i="7"/>
  <c r="V5684" i="7"/>
  <c r="X5664" i="7"/>
  <c r="V5664" i="7"/>
  <c r="X5681" i="7"/>
  <c r="V5681" i="7"/>
  <c r="X5644" i="7"/>
  <c r="V5644" i="7"/>
  <c r="X5708" i="7"/>
  <c r="V5708" i="7"/>
  <c r="X5711" i="7"/>
  <c r="V5711" i="7"/>
  <c r="X5637" i="7"/>
  <c r="V5637" i="7"/>
  <c r="V5614" i="7"/>
  <c r="X5614" i="7"/>
  <c r="X5793" i="7"/>
  <c r="V5793" i="7"/>
  <c r="V5876" i="7"/>
  <c r="X5876" i="7"/>
  <c r="V5780" i="7"/>
  <c r="X5780" i="7"/>
  <c r="V5739" i="7"/>
  <c r="X5739" i="7"/>
  <c r="X5844" i="7"/>
  <c r="V5844" i="7"/>
  <c r="X5682" i="7"/>
  <c r="V5682" i="7"/>
  <c r="X5817" i="7"/>
  <c r="V5817" i="7"/>
  <c r="X5854" i="7"/>
  <c r="V5854" i="7"/>
  <c r="X5846" i="7"/>
  <c r="V5846" i="7"/>
  <c r="V5788" i="7"/>
  <c r="X5788" i="7"/>
  <c r="V5825" i="7"/>
  <c r="X5825" i="7"/>
  <c r="X5850" i="7"/>
  <c r="V5850" i="7"/>
  <c r="V5875" i="7"/>
  <c r="X5875" i="7"/>
  <c r="X136" i="7"/>
  <c r="V136" i="7"/>
  <c r="X66" i="7"/>
  <c r="V66" i="7"/>
  <c r="X225" i="7"/>
  <c r="V225" i="7"/>
  <c r="X395" i="7"/>
  <c r="V395" i="7"/>
  <c r="X775" i="7"/>
  <c r="V775" i="7"/>
  <c r="V694" i="7"/>
  <c r="X694" i="7"/>
  <c r="X1127" i="7"/>
  <c r="V1127" i="7"/>
  <c r="V1028" i="7"/>
  <c r="X1028" i="7"/>
  <c r="X1308" i="7"/>
  <c r="V1308" i="7"/>
  <c r="X1612" i="7"/>
  <c r="V1612" i="7"/>
  <c r="X2003" i="7"/>
  <c r="V2003" i="7"/>
  <c r="X1493" i="7"/>
  <c r="V1493" i="7"/>
  <c r="X1533" i="7"/>
  <c r="V1533" i="7"/>
  <c r="V1512" i="7"/>
  <c r="X1512" i="7"/>
  <c r="X1551" i="7"/>
  <c r="V1551" i="7"/>
  <c r="X1838" i="7"/>
  <c r="V1838" i="7"/>
  <c r="V2159" i="7"/>
  <c r="X2159" i="7"/>
  <c r="X2212" i="7"/>
  <c r="V2212" i="7"/>
  <c r="X2396" i="7"/>
  <c r="V2396" i="7"/>
  <c r="V2472" i="7"/>
  <c r="X2472" i="7"/>
  <c r="X2620" i="7"/>
  <c r="V2620" i="7"/>
  <c r="X2816" i="7"/>
  <c r="V2816" i="7"/>
  <c r="V2629" i="7"/>
  <c r="X2629" i="7"/>
  <c r="V3196" i="7"/>
  <c r="X3196" i="7"/>
  <c r="V3040" i="7"/>
  <c r="X3040" i="7"/>
  <c r="X3299" i="7"/>
  <c r="V3299" i="7"/>
  <c r="X3697" i="7"/>
  <c r="V3697" i="7"/>
  <c r="V3924" i="7"/>
  <c r="X3924" i="7"/>
  <c r="V300" i="7"/>
  <c r="X300" i="7"/>
  <c r="X369" i="7"/>
  <c r="V369" i="7"/>
  <c r="V223" i="7"/>
  <c r="X223" i="7"/>
  <c r="X390" i="7"/>
  <c r="V390" i="7"/>
  <c r="V457" i="7"/>
  <c r="X457" i="7"/>
  <c r="X626" i="7"/>
  <c r="V626" i="7"/>
  <c r="V711" i="7"/>
  <c r="X711" i="7"/>
  <c r="X1007" i="7"/>
  <c r="V1007" i="7"/>
  <c r="X1022" i="7"/>
  <c r="V1022" i="7"/>
  <c r="X725" i="7"/>
  <c r="V725" i="7"/>
  <c r="X1564" i="7"/>
  <c r="V1564" i="7"/>
  <c r="X1684" i="7"/>
  <c r="V1684" i="7"/>
  <c r="V1160" i="7"/>
  <c r="X1160" i="7"/>
  <c r="X1517" i="7"/>
  <c r="V1517" i="7"/>
  <c r="X1700" i="7"/>
  <c r="V1700" i="7"/>
  <c r="X1703" i="7"/>
  <c r="V1703" i="7"/>
  <c r="X1586" i="7"/>
  <c r="V1586" i="7"/>
  <c r="X2076" i="7"/>
  <c r="V2076" i="7"/>
  <c r="X1863" i="7"/>
  <c r="V1863" i="7"/>
  <c r="V2207" i="7"/>
  <c r="X2207" i="7"/>
  <c r="X2439" i="7"/>
  <c r="V2439" i="7"/>
  <c r="X2467" i="7"/>
  <c r="V2467" i="7"/>
  <c r="V2279" i="7"/>
  <c r="X2279" i="7"/>
  <c r="V2353" i="7"/>
  <c r="X2353" i="7"/>
  <c r="X2645" i="7"/>
  <c r="V2645" i="7"/>
  <c r="X3272" i="7"/>
  <c r="V3272" i="7"/>
  <c r="V2653" i="7"/>
  <c r="X2653" i="7"/>
  <c r="V2903" i="7"/>
  <c r="X2903" i="7"/>
  <c r="X3036" i="7"/>
  <c r="V3036" i="7"/>
  <c r="V3063" i="7"/>
  <c r="X3063" i="7"/>
  <c r="V3204" i="7"/>
  <c r="X3204" i="7"/>
  <c r="V3294" i="7"/>
  <c r="X3294" i="7"/>
  <c r="X3371" i="7"/>
  <c r="V3371" i="7"/>
  <c r="X3598" i="7"/>
  <c r="V3598" i="7"/>
  <c r="X3578" i="7"/>
  <c r="V3578" i="7"/>
  <c r="V3666" i="7"/>
  <c r="X3666" i="7"/>
  <c r="X3812" i="7"/>
  <c r="V3812" i="7"/>
  <c r="V3834" i="7"/>
  <c r="X3834" i="7"/>
  <c r="V3832" i="7"/>
  <c r="X3832" i="7"/>
  <c r="X4406" i="7"/>
  <c r="V4406" i="7"/>
  <c r="V132" i="7"/>
  <c r="X132" i="7"/>
  <c r="X605" i="7"/>
  <c r="V605" i="7"/>
  <c r="X241" i="7"/>
  <c r="V241" i="7"/>
  <c r="X313" i="7"/>
  <c r="V313" i="7"/>
  <c r="X196" i="7"/>
  <c r="V196" i="7"/>
  <c r="X472" i="7"/>
  <c r="V472" i="7"/>
  <c r="X193" i="7"/>
  <c r="V193" i="7"/>
  <c r="X15" i="7"/>
  <c r="V15" i="7"/>
  <c r="X220" i="7"/>
  <c r="V220" i="7"/>
  <c r="X485" i="7"/>
  <c r="V485" i="7"/>
  <c r="X227" i="7"/>
  <c r="V227" i="7"/>
  <c r="V72" i="7"/>
  <c r="X72" i="7"/>
  <c r="V288" i="7"/>
  <c r="X288" i="7"/>
  <c r="X50" i="7"/>
  <c r="V50" i="7"/>
  <c r="X194" i="7"/>
  <c r="V194" i="7"/>
  <c r="X338" i="7"/>
  <c r="V338" i="7"/>
  <c r="X51" i="7"/>
  <c r="V51" i="7"/>
  <c r="X195" i="7"/>
  <c r="V195" i="7"/>
  <c r="X339" i="7"/>
  <c r="V339" i="7"/>
  <c r="X65" i="7"/>
  <c r="V65" i="7"/>
  <c r="X209" i="7"/>
  <c r="V209" i="7"/>
  <c r="X355" i="7"/>
  <c r="V355" i="7"/>
  <c r="X30" i="7"/>
  <c r="V30" i="7"/>
  <c r="X174" i="7"/>
  <c r="V174" i="7"/>
  <c r="X318" i="7"/>
  <c r="V318" i="7"/>
  <c r="V13" i="7"/>
  <c r="X13" i="7"/>
  <c r="V163" i="7"/>
  <c r="X163" i="7"/>
  <c r="V307" i="7"/>
  <c r="X307" i="7"/>
  <c r="V44" i="7"/>
  <c r="X44" i="7"/>
  <c r="V188" i="7"/>
  <c r="X188" i="7"/>
  <c r="V332" i="7"/>
  <c r="X332" i="7"/>
  <c r="X45" i="7"/>
  <c r="V45" i="7"/>
  <c r="X189" i="7"/>
  <c r="V189" i="7"/>
  <c r="X333" i="7"/>
  <c r="V333" i="7"/>
  <c r="X94" i="7"/>
  <c r="V94" i="7"/>
  <c r="X238" i="7"/>
  <c r="V238" i="7"/>
  <c r="X497" i="7"/>
  <c r="V497" i="7"/>
  <c r="X474" i="7"/>
  <c r="V474" i="7"/>
  <c r="X535" i="7"/>
  <c r="V535" i="7"/>
  <c r="X440" i="7"/>
  <c r="V440" i="7"/>
  <c r="X691" i="7"/>
  <c r="V691" i="7"/>
  <c r="X525" i="7"/>
  <c r="V525" i="7"/>
  <c r="X442" i="7"/>
  <c r="V442" i="7"/>
  <c r="X650" i="7"/>
  <c r="V650" i="7"/>
  <c r="X503" i="7"/>
  <c r="V503" i="7"/>
  <c r="V504" i="7"/>
  <c r="X504" i="7"/>
  <c r="V397" i="7"/>
  <c r="X397" i="7"/>
  <c r="V541" i="7"/>
  <c r="X541" i="7"/>
  <c r="X458" i="7"/>
  <c r="V458" i="7"/>
  <c r="V613" i="7"/>
  <c r="X613" i="7"/>
  <c r="X483" i="7"/>
  <c r="V483" i="7"/>
  <c r="X571" i="7"/>
  <c r="V571" i="7"/>
  <c r="X618" i="7"/>
  <c r="V618" i="7"/>
  <c r="X763" i="7"/>
  <c r="V763" i="7"/>
  <c r="V699" i="7"/>
  <c r="X699" i="7"/>
  <c r="V622" i="7"/>
  <c r="X622" i="7"/>
  <c r="X574" i="7"/>
  <c r="V574" i="7"/>
  <c r="X765" i="7"/>
  <c r="V765" i="7"/>
  <c r="X637" i="7"/>
  <c r="V637" i="7"/>
  <c r="X931" i="7"/>
  <c r="V931" i="7"/>
  <c r="X1590" i="7"/>
  <c r="V1590" i="7"/>
  <c r="X861" i="7"/>
  <c r="V861" i="7"/>
  <c r="X686" i="7"/>
  <c r="V686" i="7"/>
  <c r="X568" i="7"/>
  <c r="V568" i="7"/>
  <c r="V644" i="7"/>
  <c r="X644" i="7"/>
  <c r="X788" i="7"/>
  <c r="V788" i="7"/>
  <c r="X932" i="7"/>
  <c r="V932" i="7"/>
  <c r="X1103" i="7"/>
  <c r="V1103" i="7"/>
  <c r="X802" i="7"/>
  <c r="V802" i="7"/>
  <c r="X946" i="7"/>
  <c r="V946" i="7"/>
  <c r="X1391" i="7"/>
  <c r="V1391" i="7"/>
  <c r="X803" i="7"/>
  <c r="V803" i="7"/>
  <c r="X947" i="7"/>
  <c r="V947" i="7"/>
  <c r="X1446" i="7"/>
  <c r="V1446" i="7"/>
  <c r="X792" i="7"/>
  <c r="V792" i="7"/>
  <c r="X936" i="7"/>
  <c r="V936" i="7"/>
  <c r="X1079" i="7"/>
  <c r="V1079" i="7"/>
  <c r="X757" i="7"/>
  <c r="V757" i="7"/>
  <c r="X901" i="7"/>
  <c r="V901" i="7"/>
  <c r="V1099" i="7"/>
  <c r="X1099" i="7"/>
  <c r="X818" i="7"/>
  <c r="V818" i="7"/>
  <c r="X962" i="7"/>
  <c r="V962" i="7"/>
  <c r="X1471" i="7"/>
  <c r="V1471" i="7"/>
  <c r="V891" i="7"/>
  <c r="X891" i="7"/>
  <c r="V1039" i="7"/>
  <c r="X1039" i="7"/>
  <c r="V712" i="7"/>
  <c r="X712" i="7"/>
  <c r="V856" i="7"/>
  <c r="X856" i="7"/>
  <c r="V1000" i="7"/>
  <c r="X1000" i="7"/>
  <c r="X665" i="7"/>
  <c r="V665" i="7"/>
  <c r="X809" i="7"/>
  <c r="V809" i="7"/>
  <c r="X953" i="7"/>
  <c r="V953" i="7"/>
  <c r="V1081" i="7"/>
  <c r="X1081" i="7"/>
  <c r="V642" i="7"/>
  <c r="X642" i="7"/>
  <c r="X786" i="7"/>
  <c r="V786" i="7"/>
  <c r="X930" i="7"/>
  <c r="V930" i="7"/>
  <c r="X1146" i="7"/>
  <c r="V1146" i="7"/>
  <c r="X1307" i="7"/>
  <c r="V1307" i="7"/>
  <c r="X1128" i="7"/>
  <c r="V1128" i="7"/>
  <c r="X1272" i="7"/>
  <c r="V1272" i="7"/>
  <c r="V1440" i="7"/>
  <c r="X1440" i="7"/>
  <c r="V1106" i="7"/>
  <c r="X1106" i="7"/>
  <c r="X1250" i="7"/>
  <c r="V1250" i="7"/>
  <c r="X1394" i="7"/>
  <c r="V1394" i="7"/>
  <c r="V1131" i="7"/>
  <c r="X1131" i="7"/>
  <c r="X1275" i="7"/>
  <c r="V1275" i="7"/>
  <c r="X1421" i="7"/>
  <c r="V1421" i="7"/>
  <c r="X1991" i="7"/>
  <c r="V1991" i="7"/>
  <c r="X1168" i="7"/>
  <c r="V1168" i="7"/>
  <c r="X1312" i="7"/>
  <c r="V1312" i="7"/>
  <c r="X1504" i="7"/>
  <c r="V1504" i="7"/>
  <c r="X1133" i="7"/>
  <c r="V1133" i="7"/>
  <c r="X1277" i="7"/>
  <c r="V1277" i="7"/>
  <c r="X1459" i="7"/>
  <c r="V1459" i="7"/>
  <c r="X1302" i="7"/>
  <c r="V1302" i="7"/>
  <c r="V1159" i="7"/>
  <c r="X1159" i="7"/>
  <c r="V1303" i="7"/>
  <c r="X1303" i="7"/>
  <c r="V1417" i="7"/>
  <c r="X1417" i="7"/>
  <c r="X1722" i="7"/>
  <c r="V1722" i="7"/>
  <c r="V1100" i="7"/>
  <c r="X1100" i="7"/>
  <c r="V1244" i="7"/>
  <c r="X1244" i="7"/>
  <c r="V1388" i="7"/>
  <c r="X1388" i="7"/>
  <c r="X1696" i="7"/>
  <c r="V1696" i="7"/>
  <c r="X1137" i="7"/>
  <c r="V1137" i="7"/>
  <c r="V1281" i="7"/>
  <c r="X1281" i="7"/>
  <c r="X1447" i="7"/>
  <c r="V1447" i="7"/>
  <c r="X1138" i="7"/>
  <c r="V1138" i="7"/>
  <c r="X1282" i="7"/>
  <c r="V1282" i="7"/>
  <c r="X1457" i="7"/>
  <c r="V1457" i="7"/>
  <c r="X1601" i="7"/>
  <c r="V1601" i="7"/>
  <c r="X1772" i="7"/>
  <c r="V1772" i="7"/>
  <c r="X2048" i="7"/>
  <c r="V2048" i="7"/>
  <c r="X1519" i="7"/>
  <c r="V1519" i="7"/>
  <c r="X1663" i="7"/>
  <c r="V1663" i="7"/>
  <c r="X1894" i="7"/>
  <c r="V1894" i="7"/>
  <c r="X1496" i="7"/>
  <c r="V1496" i="7"/>
  <c r="X1640" i="7"/>
  <c r="V1640" i="7"/>
  <c r="X1883" i="7"/>
  <c r="V1883" i="7"/>
  <c r="X1497" i="7"/>
  <c r="V1497" i="7"/>
  <c r="X1641" i="7"/>
  <c r="V1641" i="7"/>
  <c r="X1857" i="7"/>
  <c r="V1857" i="7"/>
  <c r="X1546" i="7"/>
  <c r="V1546" i="7"/>
  <c r="X1690" i="7"/>
  <c r="V1690" i="7"/>
  <c r="X2050" i="7"/>
  <c r="V2050" i="7"/>
  <c r="X1499" i="7"/>
  <c r="V1499" i="7"/>
  <c r="X1643" i="7"/>
  <c r="V1643" i="7"/>
  <c r="X1796" i="7"/>
  <c r="V1796" i="7"/>
  <c r="X2181" i="7"/>
  <c r="V2181" i="7"/>
  <c r="V1620" i="7"/>
  <c r="X1620" i="7"/>
  <c r="V1781" i="7"/>
  <c r="X1781" i="7"/>
  <c r="V1477" i="7"/>
  <c r="X1477" i="7"/>
  <c r="V1621" i="7"/>
  <c r="X1621" i="7"/>
  <c r="V1741" i="7"/>
  <c r="X1741" i="7"/>
  <c r="X1881" i="7"/>
  <c r="V1881" i="7"/>
  <c r="V1526" i="7"/>
  <c r="X1526" i="7"/>
  <c r="V1670" i="7"/>
  <c r="X1670" i="7"/>
  <c r="X1755" i="7"/>
  <c r="V1755" i="7"/>
  <c r="X1515" i="7"/>
  <c r="V1515" i="7"/>
  <c r="X1659" i="7"/>
  <c r="V1659" i="7"/>
  <c r="X1880" i="7"/>
  <c r="V1880" i="7"/>
  <c r="X2061" i="7"/>
  <c r="V2061" i="7"/>
  <c r="X2205" i="7"/>
  <c r="V2205" i="7"/>
  <c r="X1872" i="7"/>
  <c r="V1872" i="7"/>
  <c r="X2016" i="7"/>
  <c r="V2016" i="7"/>
  <c r="V2166" i="7"/>
  <c r="X2166" i="7"/>
  <c r="V1789" i="7"/>
  <c r="X1789" i="7"/>
  <c r="X1933" i="7"/>
  <c r="V1933" i="7"/>
  <c r="X2077" i="7"/>
  <c r="V2077" i="7"/>
  <c r="X1802" i="7"/>
  <c r="V1802" i="7"/>
  <c r="X1946" i="7"/>
  <c r="V1946" i="7"/>
  <c r="X2090" i="7"/>
  <c r="V2090" i="7"/>
  <c r="X1803" i="7"/>
  <c r="V1803" i="7"/>
  <c r="X1947" i="7"/>
  <c r="V1947" i="7"/>
  <c r="X2091" i="7"/>
  <c r="V2091" i="7"/>
  <c r="V1852" i="7"/>
  <c r="X1852" i="7"/>
  <c r="V1996" i="7"/>
  <c r="X1996" i="7"/>
  <c r="V2118" i="7"/>
  <c r="X2118" i="7"/>
  <c r="V1817" i="7"/>
  <c r="X1817" i="7"/>
  <c r="V1961" i="7"/>
  <c r="X1961" i="7"/>
  <c r="V2105" i="7"/>
  <c r="X2105" i="7"/>
  <c r="X1830" i="7"/>
  <c r="V1830" i="7"/>
  <c r="X1974" i="7"/>
  <c r="V1974" i="7"/>
  <c r="X2120" i="7"/>
  <c r="V2120" i="7"/>
  <c r="V1819" i="7"/>
  <c r="X1819" i="7"/>
  <c r="V1963" i="7"/>
  <c r="X1963" i="7"/>
  <c r="V2107" i="7"/>
  <c r="X2107" i="7"/>
  <c r="X2235" i="7"/>
  <c r="V2235" i="7"/>
  <c r="X2379" i="7"/>
  <c r="V2379" i="7"/>
  <c r="V2557" i="7"/>
  <c r="X2557" i="7"/>
  <c r="X2176" i="7"/>
  <c r="V2176" i="7"/>
  <c r="X2320" i="7"/>
  <c r="V2320" i="7"/>
  <c r="X2464" i="7"/>
  <c r="V2464" i="7"/>
  <c r="X2226" i="7"/>
  <c r="V2226" i="7"/>
  <c r="X2370" i="7"/>
  <c r="V2370" i="7"/>
  <c r="X2531" i="7"/>
  <c r="V2531" i="7"/>
  <c r="X2263" i="7"/>
  <c r="V2263" i="7"/>
  <c r="X2407" i="7"/>
  <c r="V2407" i="7"/>
  <c r="V2586" i="7"/>
  <c r="X2586" i="7"/>
  <c r="X2216" i="7"/>
  <c r="V2216" i="7"/>
  <c r="X2360" i="7"/>
  <c r="V2360" i="7"/>
  <c r="X2521" i="7"/>
  <c r="V2521" i="7"/>
  <c r="X2301" i="7"/>
  <c r="V2301" i="7"/>
  <c r="X2445" i="7"/>
  <c r="V2445" i="7"/>
  <c r="X2254" i="7"/>
  <c r="V2254" i="7"/>
  <c r="X2398" i="7"/>
  <c r="V2398" i="7"/>
  <c r="V2219" i="7"/>
  <c r="X2219" i="7"/>
  <c r="V2363" i="7"/>
  <c r="X2363" i="7"/>
  <c r="V2488" i="7"/>
  <c r="X2488" i="7"/>
  <c r="V2148" i="7"/>
  <c r="X2148" i="7"/>
  <c r="V2292" i="7"/>
  <c r="X2292" i="7"/>
  <c r="V2436" i="7"/>
  <c r="X2436" i="7"/>
  <c r="V2149" i="7"/>
  <c r="X2149" i="7"/>
  <c r="V2293" i="7"/>
  <c r="X2293" i="7"/>
  <c r="V2437" i="7"/>
  <c r="X2437" i="7"/>
  <c r="X2590" i="7"/>
  <c r="V2590" i="7"/>
  <c r="X2246" i="7"/>
  <c r="V2246" i="7"/>
  <c r="X2390" i="7"/>
  <c r="V2390" i="7"/>
  <c r="X2541" i="7"/>
  <c r="V2541" i="7"/>
  <c r="X2584" i="7"/>
  <c r="V2584" i="7"/>
  <c r="X2728" i="7"/>
  <c r="V2728" i="7"/>
  <c r="X2863" i="7"/>
  <c r="V2863" i="7"/>
  <c r="X2585" i="7"/>
  <c r="V2585" i="7"/>
  <c r="X2729" i="7"/>
  <c r="V2729" i="7"/>
  <c r="V2931" i="7"/>
  <c r="X2931" i="7"/>
  <c r="X2707" i="7"/>
  <c r="V2707" i="7"/>
  <c r="X2882" i="7"/>
  <c r="V2882" i="7"/>
  <c r="X2636" i="7"/>
  <c r="V2636" i="7"/>
  <c r="X2780" i="7"/>
  <c r="V2780" i="7"/>
  <c r="X2589" i="7"/>
  <c r="V2589" i="7"/>
  <c r="X2733" i="7"/>
  <c r="V2733" i="7"/>
  <c r="X2881" i="7"/>
  <c r="V2881" i="7"/>
  <c r="X2674" i="7"/>
  <c r="V2674" i="7"/>
  <c r="X2818" i="7"/>
  <c r="V2818" i="7"/>
  <c r="X2639" i="7"/>
  <c r="V2639" i="7"/>
  <c r="X2783" i="7"/>
  <c r="V2783" i="7"/>
  <c r="X3057" i="7"/>
  <c r="V3057" i="7"/>
  <c r="V2736" i="7"/>
  <c r="X2736" i="7"/>
  <c r="V2860" i="7"/>
  <c r="X2860" i="7"/>
  <c r="V2593" i="7"/>
  <c r="X2593" i="7"/>
  <c r="V2737" i="7"/>
  <c r="X2737" i="7"/>
  <c r="V2848" i="7"/>
  <c r="X2848" i="7"/>
  <c r="V2522" i="7"/>
  <c r="X2522" i="7"/>
  <c r="V2666" i="7"/>
  <c r="X2666" i="7"/>
  <c r="V2810" i="7"/>
  <c r="X2810" i="7"/>
  <c r="V2571" i="7"/>
  <c r="X2571" i="7"/>
  <c r="X2715" i="7"/>
  <c r="V2715" i="7"/>
  <c r="X2858" i="7"/>
  <c r="V2858" i="7"/>
  <c r="X3069" i="7"/>
  <c r="V3069" i="7"/>
  <c r="X2984" i="7"/>
  <c r="V2984" i="7"/>
  <c r="X3142" i="7"/>
  <c r="V3142" i="7"/>
  <c r="X3034" i="7"/>
  <c r="V3034" i="7"/>
  <c r="X3190" i="7"/>
  <c r="V3190" i="7"/>
  <c r="X2999" i="7"/>
  <c r="V2999" i="7"/>
  <c r="V3157" i="7"/>
  <c r="X3157" i="7"/>
  <c r="X2976" i="7"/>
  <c r="V2976" i="7"/>
  <c r="X3128" i="7"/>
  <c r="V3128" i="7"/>
  <c r="X2929" i="7"/>
  <c r="V2929" i="7"/>
  <c r="X3073" i="7"/>
  <c r="V3073" i="7"/>
  <c r="X3038" i="7"/>
  <c r="V3038" i="7"/>
  <c r="V3156" i="7"/>
  <c r="X3156" i="7"/>
  <c r="V3003" i="7"/>
  <c r="X3003" i="7"/>
  <c r="X3365" i="7"/>
  <c r="V3365" i="7"/>
  <c r="V3004" i="7"/>
  <c r="X3004" i="7"/>
  <c r="X3316" i="7"/>
  <c r="V3316" i="7"/>
  <c r="X2981" i="7"/>
  <c r="V2981" i="7"/>
  <c r="V3330" i="7"/>
  <c r="X3330" i="7"/>
  <c r="X2982" i="7"/>
  <c r="V2982" i="7"/>
  <c r="V3114" i="7"/>
  <c r="X3114" i="7"/>
  <c r="X3185" i="7"/>
  <c r="V3185" i="7"/>
  <c r="X3358" i="7"/>
  <c r="V3358" i="7"/>
  <c r="V3210" i="7"/>
  <c r="X3210" i="7"/>
  <c r="V3741" i="7"/>
  <c r="X3741" i="7"/>
  <c r="X3249" i="7"/>
  <c r="V3249" i="7"/>
  <c r="X3288" i="7"/>
  <c r="V3288" i="7"/>
  <c r="X3329" i="7"/>
  <c r="V3329" i="7"/>
  <c r="X3251" i="7"/>
  <c r="V3251" i="7"/>
  <c r="X3216" i="7"/>
  <c r="V3216" i="7"/>
  <c r="V3397" i="7"/>
  <c r="X3397" i="7"/>
  <c r="V3277" i="7"/>
  <c r="X3277" i="7"/>
  <c r="V3218" i="7"/>
  <c r="X3218" i="7"/>
  <c r="V3147" i="7"/>
  <c r="X3147" i="7"/>
  <c r="V3343" i="7"/>
  <c r="X3343" i="7"/>
  <c r="V3319" i="7"/>
  <c r="X3319" i="7"/>
  <c r="X3490" i="7"/>
  <c r="V3490" i="7"/>
  <c r="X3425" i="7"/>
  <c r="V3425" i="7"/>
  <c r="X3624" i="7"/>
  <c r="V3624" i="7"/>
  <c r="X3398" i="7"/>
  <c r="V3398" i="7"/>
  <c r="X3315" i="7"/>
  <c r="V3315" i="7"/>
  <c r="V3438" i="7"/>
  <c r="X3438" i="7"/>
  <c r="V3453" i="7"/>
  <c r="X3453" i="7"/>
  <c r="V3390" i="7"/>
  <c r="X3390" i="7"/>
  <c r="X3538" i="7"/>
  <c r="V3538" i="7"/>
  <c r="X3682" i="7"/>
  <c r="V3682" i="7"/>
  <c r="X3553" i="7"/>
  <c r="V3553" i="7"/>
  <c r="X3296" i="7"/>
  <c r="V3296" i="7"/>
  <c r="V3478" i="7"/>
  <c r="X3478" i="7"/>
  <c r="V3420" i="7"/>
  <c r="X3420" i="7"/>
  <c r="X3503" i="7"/>
  <c r="V3503" i="7"/>
  <c r="X3647" i="7"/>
  <c r="V3647" i="7"/>
  <c r="X3518" i="7"/>
  <c r="V3518" i="7"/>
  <c r="X3662" i="7"/>
  <c r="V3662" i="7"/>
  <c r="X3567" i="7"/>
  <c r="V3567" i="7"/>
  <c r="X3448" i="7"/>
  <c r="V3448" i="7"/>
  <c r="X3592" i="7"/>
  <c r="V3592" i="7"/>
  <c r="X3521" i="7"/>
  <c r="V3521" i="7"/>
  <c r="X3665" i="7"/>
  <c r="V3665" i="7"/>
  <c r="V3606" i="7"/>
  <c r="X3606" i="7"/>
  <c r="V3964" i="7"/>
  <c r="X3964" i="7"/>
  <c r="V3571" i="7"/>
  <c r="X3571" i="7"/>
  <c r="X3416" i="7"/>
  <c r="V3416" i="7"/>
  <c r="X3560" i="7"/>
  <c r="V3560" i="7"/>
  <c r="V3735" i="7"/>
  <c r="X3735" i="7"/>
  <c r="V3597" i="7"/>
  <c r="X3597" i="7"/>
  <c r="X3718" i="7"/>
  <c r="V3718" i="7"/>
  <c r="V3723" i="7"/>
  <c r="X3723" i="7"/>
  <c r="X3752" i="7"/>
  <c r="V3752" i="7"/>
  <c r="X3792" i="7"/>
  <c r="V3792" i="7"/>
  <c r="V3746" i="7"/>
  <c r="X3746" i="7"/>
  <c r="X3709" i="7"/>
  <c r="V3709" i="7"/>
  <c r="X3895" i="7"/>
  <c r="V3895" i="7"/>
  <c r="X3774" i="7"/>
  <c r="V3774" i="7"/>
  <c r="X3954" i="7"/>
  <c r="V3954" i="7"/>
  <c r="X3897" i="7"/>
  <c r="V3897" i="7"/>
  <c r="X3962" i="7"/>
  <c r="V3962" i="7"/>
  <c r="X3837" i="7"/>
  <c r="V3837" i="7"/>
  <c r="X4236" i="7"/>
  <c r="V4236" i="7"/>
  <c r="V3791" i="7"/>
  <c r="X3791" i="7"/>
  <c r="X3970" i="7"/>
  <c r="V3970" i="7"/>
  <c r="X3852" i="7"/>
  <c r="V3852" i="7"/>
  <c r="X3982" i="7"/>
  <c r="V3982" i="7"/>
  <c r="V3841" i="7"/>
  <c r="X3841" i="7"/>
  <c r="V3818" i="7"/>
  <c r="X3818" i="7"/>
  <c r="X3819" i="7"/>
  <c r="V3819" i="7"/>
  <c r="X3980" i="7"/>
  <c r="V3980" i="7"/>
  <c r="V3772" i="7"/>
  <c r="X3772" i="7"/>
  <c r="X3921" i="7"/>
  <c r="V3921" i="7"/>
  <c r="X3987" i="7"/>
  <c r="V3987" i="7"/>
  <c r="X4277" i="7"/>
  <c r="V4277" i="7"/>
  <c r="X4092" i="7"/>
  <c r="V4092" i="7"/>
  <c r="X4315" i="7"/>
  <c r="V4315" i="7"/>
  <c r="X4129" i="7"/>
  <c r="V4129" i="7"/>
  <c r="X4051" i="7"/>
  <c r="V4051" i="7"/>
  <c r="X3992" i="7"/>
  <c r="V3992" i="7"/>
  <c r="X4138" i="7"/>
  <c r="V4138" i="7"/>
  <c r="X4041" i="7"/>
  <c r="V4041" i="7"/>
  <c r="X4134" i="7"/>
  <c r="V4134" i="7"/>
  <c r="V4018" i="7"/>
  <c r="X4018" i="7"/>
  <c r="X4309" i="7"/>
  <c r="V4309" i="7"/>
  <c r="V4055" i="7"/>
  <c r="X4055" i="7"/>
  <c r="V4044" i="7"/>
  <c r="X4044" i="7"/>
  <c r="X3901" i="7"/>
  <c r="V3901" i="7"/>
  <c r="X4045" i="7"/>
  <c r="V4045" i="7"/>
  <c r="X4212" i="7"/>
  <c r="V4212" i="7"/>
  <c r="X4247" i="7"/>
  <c r="V4247" i="7"/>
  <c r="X4237" i="7"/>
  <c r="V4237" i="7"/>
  <c r="V4190" i="7"/>
  <c r="X4190" i="7"/>
  <c r="X4191" i="7"/>
  <c r="V4191" i="7"/>
  <c r="X4330" i="7"/>
  <c r="V4330" i="7"/>
  <c r="X4240" i="7"/>
  <c r="V4240" i="7"/>
  <c r="V4326" i="7"/>
  <c r="X4326" i="7"/>
  <c r="X4229" i="7"/>
  <c r="V4229" i="7"/>
  <c r="X4437" i="7"/>
  <c r="V4437" i="7"/>
  <c r="X4334" i="7"/>
  <c r="V4334" i="7"/>
  <c r="V4171" i="7"/>
  <c r="X4171" i="7"/>
  <c r="V4305" i="7"/>
  <c r="X4305" i="7"/>
  <c r="X4220" i="7"/>
  <c r="V4220" i="7"/>
  <c r="V4367" i="7"/>
  <c r="X4367" i="7"/>
  <c r="V4173" i="7"/>
  <c r="X4173" i="7"/>
  <c r="X4501" i="7"/>
  <c r="V4501" i="7"/>
  <c r="X4474" i="7"/>
  <c r="V4474" i="7"/>
  <c r="X4404" i="7"/>
  <c r="V4404" i="7"/>
  <c r="X4562" i="7"/>
  <c r="V4562" i="7"/>
  <c r="X4477" i="7"/>
  <c r="V4477" i="7"/>
  <c r="X4658" i="7"/>
  <c r="V4658" i="7"/>
  <c r="X4534" i="7"/>
  <c r="V4534" i="7"/>
  <c r="X4455" i="7"/>
  <c r="V4455" i="7"/>
  <c r="X4396" i="7"/>
  <c r="V4396" i="7"/>
  <c r="X4821" i="7"/>
  <c r="V4821" i="7"/>
  <c r="X4493" i="7"/>
  <c r="V4493" i="7"/>
  <c r="V4410" i="7"/>
  <c r="X4410" i="7"/>
  <c r="V4387" i="7"/>
  <c r="X4387" i="7"/>
  <c r="X4280" i="7"/>
  <c r="V4280" i="7"/>
  <c r="X4424" i="7"/>
  <c r="V4424" i="7"/>
  <c r="X4831" i="7"/>
  <c r="V4831" i="7"/>
  <c r="X4665" i="7"/>
  <c r="V4665" i="7"/>
  <c r="X4667" i="7"/>
  <c r="V4667" i="7"/>
  <c r="X4632" i="7"/>
  <c r="V4632" i="7"/>
  <c r="X4621" i="7"/>
  <c r="V4621" i="7"/>
  <c r="X4856" i="7"/>
  <c r="V4856" i="7"/>
  <c r="X4671" i="7"/>
  <c r="V4671" i="7"/>
  <c r="X4623" i="7"/>
  <c r="V4623" i="7"/>
  <c r="V4588" i="7"/>
  <c r="X4588" i="7"/>
  <c r="X4832" i="7"/>
  <c r="V4832" i="7"/>
  <c r="V4652" i="7"/>
  <c r="X4652" i="7"/>
  <c r="X4506" i="7"/>
  <c r="V4506" i="7"/>
  <c r="X4647" i="7"/>
  <c r="V4647" i="7"/>
  <c r="V4692" i="7"/>
  <c r="X4692" i="7"/>
  <c r="X4591" i="7"/>
  <c r="V4591" i="7"/>
  <c r="X4743" i="7"/>
  <c r="V4743" i="7"/>
  <c r="X4811" i="7"/>
  <c r="V4811" i="7"/>
  <c r="X4815" i="7"/>
  <c r="V4815" i="7"/>
  <c r="X4994" i="7"/>
  <c r="V4994" i="7"/>
  <c r="X4730" i="7"/>
  <c r="V4730" i="7"/>
  <c r="X4779" i="7"/>
  <c r="V4779" i="7"/>
  <c r="X5065" i="7"/>
  <c r="V5065" i="7"/>
  <c r="X4937" i="7"/>
  <c r="V4937" i="7"/>
  <c r="V4827" i="7"/>
  <c r="X4827" i="7"/>
  <c r="V4794" i="7"/>
  <c r="X4794" i="7"/>
  <c r="V4687" i="7"/>
  <c r="X4687" i="7"/>
  <c r="X4826" i="7"/>
  <c r="V4826" i="7"/>
  <c r="X4868" i="7"/>
  <c r="V4868" i="7"/>
  <c r="X5076" i="7"/>
  <c r="V5076" i="7"/>
  <c r="X5014" i="7"/>
  <c r="V5014" i="7"/>
  <c r="X4949" i="7"/>
  <c r="V4949" i="7"/>
  <c r="X4885" i="7"/>
  <c r="V4885" i="7"/>
  <c r="X4886" i="7"/>
  <c r="V4886" i="7"/>
  <c r="V4863" i="7"/>
  <c r="X4863" i="7"/>
  <c r="X5021" i="7"/>
  <c r="V5021" i="7"/>
  <c r="V4959" i="7"/>
  <c r="X4959" i="7"/>
  <c r="X4853" i="7"/>
  <c r="V4853" i="7"/>
  <c r="X5089" i="7"/>
  <c r="V5089" i="7"/>
  <c r="X4931" i="7"/>
  <c r="V4931" i="7"/>
  <c r="X5365" i="7"/>
  <c r="V5365" i="7"/>
  <c r="X5041" i="7"/>
  <c r="V5041" i="7"/>
  <c r="X5035" i="7"/>
  <c r="V5035" i="7"/>
  <c r="V5048" i="7"/>
  <c r="X5048" i="7"/>
  <c r="X5357" i="7"/>
  <c r="V5357" i="7"/>
  <c r="V5060" i="7"/>
  <c r="X5060" i="7"/>
  <c r="X5103" i="7"/>
  <c r="V5103" i="7"/>
  <c r="X5080" i="7"/>
  <c r="V5080" i="7"/>
  <c r="X5093" i="7"/>
  <c r="V5093" i="7"/>
  <c r="X5130" i="7"/>
  <c r="V5130" i="7"/>
  <c r="X5131" i="7"/>
  <c r="V5131" i="7"/>
  <c r="V5073" i="7"/>
  <c r="X5073" i="7"/>
  <c r="X5050" i="7"/>
  <c r="V5050" i="7"/>
  <c r="V5205" i="7"/>
  <c r="X5205" i="7"/>
  <c r="X5075" i="7"/>
  <c r="V5075" i="7"/>
  <c r="X5192" i="7"/>
  <c r="V5192" i="7"/>
  <c r="X5242" i="7"/>
  <c r="V5242" i="7"/>
  <c r="X5276" i="7"/>
  <c r="V5276" i="7"/>
  <c r="X5256" i="7"/>
  <c r="V5256" i="7"/>
  <c r="X5245" i="7"/>
  <c r="V5245" i="7"/>
  <c r="X5304" i="7"/>
  <c r="V5304" i="7"/>
  <c r="V5212" i="7"/>
  <c r="X5212" i="7"/>
  <c r="V5165" i="7"/>
  <c r="X5165" i="7"/>
  <c r="X5335" i="7"/>
  <c r="V5335" i="7"/>
  <c r="X5290" i="7"/>
  <c r="V5290" i="7"/>
  <c r="X5424" i="7"/>
  <c r="V5424" i="7"/>
  <c r="X5315" i="7"/>
  <c r="V5315" i="7"/>
  <c r="X5295" i="7"/>
  <c r="V5295" i="7"/>
  <c r="X5332" i="7"/>
  <c r="V5332" i="7"/>
  <c r="X5390" i="7"/>
  <c r="V5390" i="7"/>
  <c r="X5403" i="7"/>
  <c r="V5403" i="7"/>
  <c r="X5440" i="7"/>
  <c r="V5440" i="7"/>
  <c r="X5441" i="7"/>
  <c r="V5441" i="7"/>
  <c r="X5442" i="7"/>
  <c r="V5442" i="7"/>
  <c r="X5591" i="7"/>
  <c r="V5591" i="7"/>
  <c r="V5409" i="7"/>
  <c r="X5409" i="7"/>
  <c r="X5434" i="7"/>
  <c r="V5434" i="7"/>
  <c r="X5485" i="7"/>
  <c r="V5485" i="7"/>
  <c r="X5536" i="7"/>
  <c r="V5536" i="7"/>
  <c r="X5517" i="7"/>
  <c r="V5517" i="7"/>
  <c r="X5549" i="7"/>
  <c r="V5549" i="7"/>
  <c r="V5539" i="7"/>
  <c r="X5539" i="7"/>
  <c r="V5482" i="7"/>
  <c r="X5482" i="7"/>
  <c r="X5507" i="7"/>
  <c r="V5507" i="7"/>
  <c r="X5594" i="7"/>
  <c r="V5594" i="7"/>
  <c r="X5609" i="7"/>
  <c r="V5609" i="7"/>
  <c r="X5561" i="7"/>
  <c r="V5561" i="7"/>
  <c r="X5762" i="7"/>
  <c r="V5762" i="7"/>
  <c r="V5623" i="7"/>
  <c r="X5623" i="7"/>
  <c r="X5722" i="7"/>
  <c r="V5722" i="7"/>
  <c r="X5518" i="7"/>
  <c r="V5518" i="7"/>
  <c r="X5676" i="7"/>
  <c r="V5676" i="7"/>
  <c r="V5685" i="7"/>
  <c r="X5685" i="7"/>
  <c r="X5656" i="7"/>
  <c r="V5656" i="7"/>
  <c r="X5726" i="7"/>
  <c r="V5726" i="7"/>
  <c r="V5624" i="7"/>
  <c r="X5624" i="7"/>
  <c r="X5649" i="7"/>
  <c r="V5649" i="7"/>
  <c r="X5626" i="7"/>
  <c r="V5626" i="7"/>
  <c r="V5744" i="7"/>
  <c r="X5744" i="7"/>
  <c r="X5879" i="7"/>
  <c r="V5879" i="7"/>
  <c r="X5807" i="7"/>
  <c r="V5807" i="7"/>
  <c r="V5751" i="7"/>
  <c r="X5751" i="7"/>
  <c r="X5856" i="7"/>
  <c r="V5856" i="7"/>
  <c r="X5694" i="7"/>
  <c r="V5694" i="7"/>
  <c r="X5829" i="7"/>
  <c r="V5829" i="7"/>
  <c r="X5866" i="7"/>
  <c r="V5866" i="7"/>
  <c r="X5858" i="7"/>
  <c r="V5858" i="7"/>
  <c r="V5800" i="7"/>
  <c r="X5800" i="7"/>
  <c r="V5837" i="7"/>
  <c r="X5837" i="7"/>
  <c r="X5862" i="7"/>
  <c r="V5862" i="7"/>
  <c r="V264" i="7"/>
  <c r="X264" i="7"/>
  <c r="X245" i="7"/>
  <c r="V245" i="7"/>
  <c r="X130" i="7"/>
  <c r="V130" i="7"/>
  <c r="X494" i="7"/>
  <c r="V494" i="7"/>
  <c r="X969" i="7"/>
  <c r="V969" i="7"/>
  <c r="X793" i="7"/>
  <c r="V793" i="7"/>
  <c r="X1225" i="7"/>
  <c r="V1225" i="7"/>
  <c r="X2099" i="7"/>
  <c r="V2099" i="7"/>
  <c r="X1438" i="7"/>
  <c r="V1438" i="7"/>
  <c r="X1532" i="7"/>
  <c r="V1532" i="7"/>
  <c r="V1513" i="7"/>
  <c r="X1513" i="7"/>
  <c r="X2052" i="7"/>
  <c r="V2052" i="7"/>
  <c r="V1997" i="7"/>
  <c r="X1997" i="7"/>
  <c r="X2406" i="7"/>
  <c r="V2406" i="7"/>
  <c r="V2537" i="7"/>
  <c r="X2537" i="7"/>
  <c r="X2901" i="7"/>
  <c r="V2901" i="7"/>
  <c r="X2710" i="7"/>
  <c r="V2710" i="7"/>
  <c r="X2751" i="7"/>
  <c r="V2751" i="7"/>
  <c r="X3074" i="7"/>
  <c r="V3074" i="7"/>
  <c r="V3141" i="7"/>
  <c r="X3141" i="7"/>
  <c r="X3660" i="7"/>
  <c r="V3660" i="7"/>
  <c r="X3888" i="7"/>
  <c r="V3888" i="7"/>
  <c r="V60" i="7"/>
  <c r="X60" i="7"/>
  <c r="X545" i="7"/>
  <c r="V545" i="7"/>
  <c r="V248" i="7"/>
  <c r="X248" i="7"/>
  <c r="V607" i="7"/>
  <c r="X607" i="7"/>
  <c r="X787" i="7"/>
  <c r="V787" i="7"/>
  <c r="V718" i="7"/>
  <c r="X718" i="7"/>
  <c r="X878" i="7"/>
  <c r="V878" i="7"/>
  <c r="X702" i="7"/>
  <c r="V702" i="7"/>
  <c r="X1335" i="7"/>
  <c r="V1335" i="7"/>
  <c r="V1219" i="7"/>
  <c r="X1219" i="7"/>
  <c r="X1342" i="7"/>
  <c r="V1342" i="7"/>
  <c r="X1557" i="7"/>
  <c r="V1557" i="7"/>
  <c r="V1537" i="7"/>
  <c r="X1537" i="7"/>
  <c r="X1788" i="7"/>
  <c r="V1788" i="7"/>
  <c r="X2007" i="7"/>
  <c r="V2007" i="7"/>
  <c r="V1735" i="7"/>
  <c r="X1735" i="7"/>
  <c r="X2286" i="7"/>
  <c r="V2286" i="7"/>
  <c r="X2516" i="7"/>
  <c r="V2516" i="7"/>
  <c r="V2499" i="7"/>
  <c r="X2499" i="7"/>
  <c r="X2789" i="7"/>
  <c r="V2789" i="7"/>
  <c r="X2734" i="7"/>
  <c r="V2734" i="7"/>
  <c r="V2865" i="7"/>
  <c r="X2865" i="7"/>
  <c r="V3165" i="7"/>
  <c r="X3165" i="7"/>
  <c r="X4047" i="7"/>
  <c r="V4047" i="7"/>
  <c r="X179" i="7"/>
  <c r="V179" i="7"/>
  <c r="X710" i="7"/>
  <c r="V710" i="7"/>
  <c r="D13" i="7"/>
  <c r="B7" i="7" s="1"/>
  <c r="E4" i="7"/>
  <c r="E5" i="7" s="1"/>
  <c r="E6" i="7"/>
  <c r="B6" i="7"/>
  <c r="B4" i="7"/>
  <c r="X143" i="7"/>
  <c r="V143" i="7"/>
  <c r="X364" i="7"/>
  <c r="V364" i="7"/>
  <c r="V204" i="7"/>
  <c r="X204" i="7"/>
  <c r="V651" i="7"/>
  <c r="X651" i="7"/>
  <c r="X203" i="7"/>
  <c r="V203" i="7"/>
  <c r="X17" i="7"/>
  <c r="V17" i="7"/>
  <c r="V228" i="7"/>
  <c r="X228" i="7"/>
  <c r="X37" i="7"/>
  <c r="V37" i="7"/>
  <c r="X253" i="7"/>
  <c r="V253" i="7"/>
  <c r="X100" i="7"/>
  <c r="V100" i="7"/>
  <c r="X316" i="7"/>
  <c r="V316" i="7"/>
  <c r="X62" i="7"/>
  <c r="V62" i="7"/>
  <c r="X206" i="7"/>
  <c r="V206" i="7"/>
  <c r="X350" i="7"/>
  <c r="V350" i="7"/>
  <c r="X63" i="7"/>
  <c r="V63" i="7"/>
  <c r="X207" i="7"/>
  <c r="V207" i="7"/>
  <c r="X351" i="7"/>
  <c r="V351" i="7"/>
  <c r="X77" i="7"/>
  <c r="V77" i="7"/>
  <c r="X221" i="7"/>
  <c r="V221" i="7"/>
  <c r="X389" i="7"/>
  <c r="V389" i="7"/>
  <c r="X42" i="7"/>
  <c r="V42" i="7"/>
  <c r="X186" i="7"/>
  <c r="V186" i="7"/>
  <c r="X330" i="7"/>
  <c r="V330" i="7"/>
  <c r="V31" i="7"/>
  <c r="X31" i="7"/>
  <c r="V175" i="7"/>
  <c r="X175" i="7"/>
  <c r="V319" i="7"/>
  <c r="X319" i="7"/>
  <c r="V56" i="7"/>
  <c r="X56" i="7"/>
  <c r="V200" i="7"/>
  <c r="X200" i="7"/>
  <c r="V344" i="7"/>
  <c r="X344" i="7"/>
  <c r="X57" i="7"/>
  <c r="V57" i="7"/>
  <c r="X201" i="7"/>
  <c r="V201" i="7"/>
  <c r="X345" i="7"/>
  <c r="V345" i="7"/>
  <c r="X106" i="7"/>
  <c r="V106" i="7"/>
  <c r="X250" i="7"/>
  <c r="V250" i="7"/>
  <c r="X520" i="7"/>
  <c r="V520" i="7"/>
  <c r="X486" i="7"/>
  <c r="V486" i="7"/>
  <c r="X547" i="7"/>
  <c r="V547" i="7"/>
  <c r="X452" i="7"/>
  <c r="V452" i="7"/>
  <c r="X393" i="7"/>
  <c r="V393" i="7"/>
  <c r="X537" i="7"/>
  <c r="V537" i="7"/>
  <c r="X454" i="7"/>
  <c r="V454" i="7"/>
  <c r="X371" i="7"/>
  <c r="V371" i="7"/>
  <c r="X515" i="7"/>
  <c r="V515" i="7"/>
  <c r="V516" i="7"/>
  <c r="X516" i="7"/>
  <c r="V409" i="7"/>
  <c r="X409" i="7"/>
  <c r="V553" i="7"/>
  <c r="X553" i="7"/>
  <c r="X470" i="7"/>
  <c r="V470" i="7"/>
  <c r="X727" i="7"/>
  <c r="V727" i="7"/>
  <c r="X495" i="7"/>
  <c r="V495" i="7"/>
  <c r="V572" i="7"/>
  <c r="X572" i="7"/>
  <c r="X705" i="7"/>
  <c r="V705" i="7"/>
  <c r="X811" i="7"/>
  <c r="V811" i="7"/>
  <c r="V735" i="7"/>
  <c r="X735" i="7"/>
  <c r="V627" i="7"/>
  <c r="X627" i="7"/>
  <c r="X586" i="7"/>
  <c r="V586" i="7"/>
  <c r="X813" i="7"/>
  <c r="V813" i="7"/>
  <c r="X643" i="7"/>
  <c r="V643" i="7"/>
  <c r="X967" i="7"/>
  <c r="V967" i="7"/>
  <c r="V566" i="7"/>
  <c r="X566" i="7"/>
  <c r="X897" i="7"/>
  <c r="V897" i="7"/>
  <c r="X703" i="7"/>
  <c r="V703" i="7"/>
  <c r="X580" i="7"/>
  <c r="V580" i="7"/>
  <c r="V656" i="7"/>
  <c r="X656" i="7"/>
  <c r="X800" i="7"/>
  <c r="V800" i="7"/>
  <c r="X944" i="7"/>
  <c r="V944" i="7"/>
  <c r="X1122" i="7"/>
  <c r="V1122" i="7"/>
  <c r="X814" i="7"/>
  <c r="V814" i="7"/>
  <c r="X958" i="7"/>
  <c r="V958" i="7"/>
  <c r="X671" i="7"/>
  <c r="V671" i="7"/>
  <c r="X815" i="7"/>
  <c r="V815" i="7"/>
  <c r="X959" i="7"/>
  <c r="V959" i="7"/>
  <c r="X1518" i="7"/>
  <c r="V1518" i="7"/>
  <c r="X804" i="7"/>
  <c r="V804" i="7"/>
  <c r="X948" i="7"/>
  <c r="V948" i="7"/>
  <c r="X1091" i="7"/>
  <c r="V1091" i="7"/>
  <c r="X769" i="7"/>
  <c r="V769" i="7"/>
  <c r="X913" i="7"/>
  <c r="V913" i="7"/>
  <c r="V1135" i="7"/>
  <c r="X1135" i="7"/>
  <c r="X830" i="7"/>
  <c r="V830" i="7"/>
  <c r="X974" i="7"/>
  <c r="V974" i="7"/>
  <c r="X2015" i="7"/>
  <c r="V2015" i="7"/>
  <c r="V903" i="7"/>
  <c r="X903" i="7"/>
  <c r="V1063" i="7"/>
  <c r="X1063" i="7"/>
  <c r="V724" i="7"/>
  <c r="X724" i="7"/>
  <c r="V868" i="7"/>
  <c r="X868" i="7"/>
  <c r="V1012" i="7"/>
  <c r="X1012" i="7"/>
  <c r="X677" i="7"/>
  <c r="V677" i="7"/>
  <c r="X821" i="7"/>
  <c r="V821" i="7"/>
  <c r="X965" i="7"/>
  <c r="V965" i="7"/>
  <c r="V1087" i="7"/>
  <c r="X1087" i="7"/>
  <c r="V654" i="7"/>
  <c r="X654" i="7"/>
  <c r="X798" i="7"/>
  <c r="V798" i="7"/>
  <c r="X942" i="7"/>
  <c r="V942" i="7"/>
  <c r="X1151" i="7"/>
  <c r="V1151" i="7"/>
  <c r="X1343" i="7"/>
  <c r="V1343" i="7"/>
  <c r="X1140" i="7"/>
  <c r="V1140" i="7"/>
  <c r="X1284" i="7"/>
  <c r="V1284" i="7"/>
  <c r="X1468" i="7"/>
  <c r="V1468" i="7"/>
  <c r="V1118" i="7"/>
  <c r="X1118" i="7"/>
  <c r="X1262" i="7"/>
  <c r="V1262" i="7"/>
  <c r="X1406" i="7"/>
  <c r="V1406" i="7"/>
  <c r="X1143" i="7"/>
  <c r="V1143" i="7"/>
  <c r="X1287" i="7"/>
  <c r="V1287" i="7"/>
  <c r="V1422" i="7"/>
  <c r="X1422" i="7"/>
  <c r="X2027" i="7"/>
  <c r="V2027" i="7"/>
  <c r="X1180" i="7"/>
  <c r="V1180" i="7"/>
  <c r="X1324" i="7"/>
  <c r="V1324" i="7"/>
  <c r="X1540" i="7"/>
  <c r="V1540" i="7"/>
  <c r="X1145" i="7"/>
  <c r="V1145" i="7"/>
  <c r="X1289" i="7"/>
  <c r="V1289" i="7"/>
  <c r="X1470" i="7"/>
  <c r="V1470" i="7"/>
  <c r="X1314" i="7"/>
  <c r="V1314" i="7"/>
  <c r="V1171" i="7"/>
  <c r="X1171" i="7"/>
  <c r="V1315" i="7"/>
  <c r="X1315" i="7"/>
  <c r="X1418" i="7"/>
  <c r="V1418" i="7"/>
  <c r="X1859" i="7"/>
  <c r="V1859" i="7"/>
  <c r="V1112" i="7"/>
  <c r="X1112" i="7"/>
  <c r="V1256" i="7"/>
  <c r="X1256" i="7"/>
  <c r="V1400" i="7"/>
  <c r="X1400" i="7"/>
  <c r="X1767" i="7"/>
  <c r="V1767" i="7"/>
  <c r="X1149" i="7"/>
  <c r="V1149" i="7"/>
  <c r="X1293" i="7"/>
  <c r="V1293" i="7"/>
  <c r="X1458" i="7"/>
  <c r="V1458" i="7"/>
  <c r="X1150" i="7"/>
  <c r="V1150" i="7"/>
  <c r="X1294" i="7"/>
  <c r="V1294" i="7"/>
  <c r="X1469" i="7"/>
  <c r="V1469" i="7"/>
  <c r="X1613" i="7"/>
  <c r="V1613" i="7"/>
  <c r="X1784" i="7"/>
  <c r="V1784" i="7"/>
  <c r="X2060" i="7"/>
  <c r="V2060" i="7"/>
  <c r="X1531" i="7"/>
  <c r="V1531" i="7"/>
  <c r="X1675" i="7"/>
  <c r="V1675" i="7"/>
  <c r="X1904" i="7"/>
  <c r="V1904" i="7"/>
  <c r="X1508" i="7"/>
  <c r="V1508" i="7"/>
  <c r="X1652" i="7"/>
  <c r="V1652" i="7"/>
  <c r="X1919" i="7"/>
  <c r="V1919" i="7"/>
  <c r="X1509" i="7"/>
  <c r="V1509" i="7"/>
  <c r="X1653" i="7"/>
  <c r="V1653" i="7"/>
  <c r="X1893" i="7"/>
  <c r="V1893" i="7"/>
  <c r="X1558" i="7"/>
  <c r="V1558" i="7"/>
  <c r="X1702" i="7"/>
  <c r="V1702" i="7"/>
  <c r="X2062" i="7"/>
  <c r="V2062" i="7"/>
  <c r="X1511" i="7"/>
  <c r="V1511" i="7"/>
  <c r="X1655" i="7"/>
  <c r="V1655" i="7"/>
  <c r="X1810" i="7"/>
  <c r="V1810" i="7"/>
  <c r="V1488" i="7"/>
  <c r="X1488" i="7"/>
  <c r="V1632" i="7"/>
  <c r="X1632" i="7"/>
  <c r="X1835" i="7"/>
  <c r="V1835" i="7"/>
  <c r="V1489" i="7"/>
  <c r="X1489" i="7"/>
  <c r="V1633" i="7"/>
  <c r="X1633" i="7"/>
  <c r="V1742" i="7"/>
  <c r="X1742" i="7"/>
  <c r="X1917" i="7"/>
  <c r="V1917" i="7"/>
  <c r="X1538" i="7"/>
  <c r="V1538" i="7"/>
  <c r="X1682" i="7"/>
  <c r="V1682" i="7"/>
  <c r="V2136" i="7"/>
  <c r="X2136" i="7"/>
  <c r="X1527" i="7"/>
  <c r="V1527" i="7"/>
  <c r="X1671" i="7"/>
  <c r="V1671" i="7"/>
  <c r="X1906" i="7"/>
  <c r="V1906" i="7"/>
  <c r="X2073" i="7"/>
  <c r="V2073" i="7"/>
  <c r="V1740" i="7"/>
  <c r="X1740" i="7"/>
  <c r="X1884" i="7"/>
  <c r="V1884" i="7"/>
  <c r="X2028" i="7"/>
  <c r="V2028" i="7"/>
  <c r="X2193" i="7"/>
  <c r="V2193" i="7"/>
  <c r="V1801" i="7"/>
  <c r="X1801" i="7"/>
  <c r="X1945" i="7"/>
  <c r="V1945" i="7"/>
  <c r="X2089" i="7"/>
  <c r="V2089" i="7"/>
  <c r="X1814" i="7"/>
  <c r="V1814" i="7"/>
  <c r="X1958" i="7"/>
  <c r="V1958" i="7"/>
  <c r="X2102" i="7"/>
  <c r="V2102" i="7"/>
  <c r="X1815" i="7"/>
  <c r="V1815" i="7"/>
  <c r="X1959" i="7"/>
  <c r="V1959" i="7"/>
  <c r="X2103" i="7"/>
  <c r="V2103" i="7"/>
  <c r="V1864" i="7"/>
  <c r="X1864" i="7"/>
  <c r="V2008" i="7"/>
  <c r="X2008" i="7"/>
  <c r="X2169" i="7"/>
  <c r="V2169" i="7"/>
  <c r="V1829" i="7"/>
  <c r="X1829" i="7"/>
  <c r="V1973" i="7"/>
  <c r="X1973" i="7"/>
  <c r="V2119" i="7"/>
  <c r="X2119" i="7"/>
  <c r="X1842" i="7"/>
  <c r="V1842" i="7"/>
  <c r="X1986" i="7"/>
  <c r="V1986" i="7"/>
  <c r="V2125" i="7"/>
  <c r="X2125" i="7"/>
  <c r="X1831" i="7"/>
  <c r="V1831" i="7"/>
  <c r="V1975" i="7"/>
  <c r="X1975" i="7"/>
  <c r="V2121" i="7"/>
  <c r="X2121" i="7"/>
  <c r="X2247" i="7"/>
  <c r="V2247" i="7"/>
  <c r="X2391" i="7"/>
  <c r="V2391" i="7"/>
  <c r="V2568" i="7"/>
  <c r="X2568" i="7"/>
  <c r="X2188" i="7"/>
  <c r="V2188" i="7"/>
  <c r="X2332" i="7"/>
  <c r="V2332" i="7"/>
  <c r="X2476" i="7"/>
  <c r="V2476" i="7"/>
  <c r="X2238" i="7"/>
  <c r="V2238" i="7"/>
  <c r="X2382" i="7"/>
  <c r="V2382" i="7"/>
  <c r="X2551" i="7"/>
  <c r="V2551" i="7"/>
  <c r="X2275" i="7"/>
  <c r="V2275" i="7"/>
  <c r="X2419" i="7"/>
  <c r="V2419" i="7"/>
  <c r="X2622" i="7"/>
  <c r="V2622" i="7"/>
  <c r="X2228" i="7"/>
  <c r="V2228" i="7"/>
  <c r="X2372" i="7"/>
  <c r="V2372" i="7"/>
  <c r="X2553" i="7"/>
  <c r="V2553" i="7"/>
  <c r="X2313" i="7"/>
  <c r="V2313" i="7"/>
  <c r="X2457" i="7"/>
  <c r="V2457" i="7"/>
  <c r="X2266" i="7"/>
  <c r="V2266" i="7"/>
  <c r="X2410" i="7"/>
  <c r="V2410" i="7"/>
  <c r="V2231" i="7"/>
  <c r="X2231" i="7"/>
  <c r="V2375" i="7"/>
  <c r="X2375" i="7"/>
  <c r="V2501" i="7"/>
  <c r="X2501" i="7"/>
  <c r="V2160" i="7"/>
  <c r="X2160" i="7"/>
  <c r="V2304" i="7"/>
  <c r="X2304" i="7"/>
  <c r="V2448" i="7"/>
  <c r="X2448" i="7"/>
  <c r="V2161" i="7"/>
  <c r="X2161" i="7"/>
  <c r="V2305" i="7"/>
  <c r="X2305" i="7"/>
  <c r="V2449" i="7"/>
  <c r="X2449" i="7"/>
  <c r="V2950" i="7"/>
  <c r="X2950" i="7"/>
  <c r="X2258" i="7"/>
  <c r="V2258" i="7"/>
  <c r="X2402" i="7"/>
  <c r="V2402" i="7"/>
  <c r="X2542" i="7"/>
  <c r="V2542" i="7"/>
  <c r="X2596" i="7"/>
  <c r="V2596" i="7"/>
  <c r="X2740" i="7"/>
  <c r="V2740" i="7"/>
  <c r="X2868" i="7"/>
  <c r="V2868" i="7"/>
  <c r="X2597" i="7"/>
  <c r="V2597" i="7"/>
  <c r="X2741" i="7"/>
  <c r="V2741" i="7"/>
  <c r="X2961" i="7"/>
  <c r="V2961" i="7"/>
  <c r="X2719" i="7"/>
  <c r="V2719" i="7"/>
  <c r="X2899" i="7"/>
  <c r="V2899" i="7"/>
  <c r="X2648" i="7"/>
  <c r="V2648" i="7"/>
  <c r="X2792" i="7"/>
  <c r="V2792" i="7"/>
  <c r="X2601" i="7"/>
  <c r="V2601" i="7"/>
  <c r="X2745" i="7"/>
  <c r="V2745" i="7"/>
  <c r="V2895" i="7"/>
  <c r="X2895" i="7"/>
  <c r="X2686" i="7"/>
  <c r="V2686" i="7"/>
  <c r="X2830" i="7"/>
  <c r="V2830" i="7"/>
  <c r="X2651" i="7"/>
  <c r="V2651" i="7"/>
  <c r="X2795" i="7"/>
  <c r="V2795" i="7"/>
  <c r="X3093" i="7"/>
  <c r="V3093" i="7"/>
  <c r="V2748" i="7"/>
  <c r="X2748" i="7"/>
  <c r="X2913" i="7"/>
  <c r="V2913" i="7"/>
  <c r="V2605" i="7"/>
  <c r="X2605" i="7"/>
  <c r="V2749" i="7"/>
  <c r="X2749" i="7"/>
  <c r="V2849" i="7"/>
  <c r="X2849" i="7"/>
  <c r="V2534" i="7"/>
  <c r="X2534" i="7"/>
  <c r="V2678" i="7"/>
  <c r="X2678" i="7"/>
  <c r="V2822" i="7"/>
  <c r="X2822" i="7"/>
  <c r="X2583" i="7"/>
  <c r="V2583" i="7"/>
  <c r="X2727" i="7"/>
  <c r="V2727" i="7"/>
  <c r="X2867" i="7"/>
  <c r="V2867" i="7"/>
  <c r="X3105" i="7"/>
  <c r="V3105" i="7"/>
  <c r="X2996" i="7"/>
  <c r="V2996" i="7"/>
  <c r="X3154" i="7"/>
  <c r="V3154" i="7"/>
  <c r="X3046" i="7"/>
  <c r="V3046" i="7"/>
  <c r="X3199" i="7"/>
  <c r="V3199" i="7"/>
  <c r="X3011" i="7"/>
  <c r="V3011" i="7"/>
  <c r="V3169" i="7"/>
  <c r="X3169" i="7"/>
  <c r="X2988" i="7"/>
  <c r="V2988" i="7"/>
  <c r="V3136" i="7"/>
  <c r="X3136" i="7"/>
  <c r="X2941" i="7"/>
  <c r="V2941" i="7"/>
  <c r="X3085" i="7"/>
  <c r="V3085" i="7"/>
  <c r="X3050" i="7"/>
  <c r="V3050" i="7"/>
  <c r="X3163" i="7"/>
  <c r="V3163" i="7"/>
  <c r="V3015" i="7"/>
  <c r="X3015" i="7"/>
  <c r="V2872" i="7"/>
  <c r="X2872" i="7"/>
  <c r="V3016" i="7"/>
  <c r="X3016" i="7"/>
  <c r="V3324" i="7"/>
  <c r="X3324" i="7"/>
  <c r="X2993" i="7"/>
  <c r="V2993" i="7"/>
  <c r="V2850" i="7"/>
  <c r="X2850" i="7"/>
  <c r="X2994" i="7"/>
  <c r="V2994" i="7"/>
  <c r="V3115" i="7"/>
  <c r="X3115" i="7"/>
  <c r="X3197" i="7"/>
  <c r="V3197" i="7"/>
  <c r="V3366" i="7"/>
  <c r="X3366" i="7"/>
  <c r="V3222" i="7"/>
  <c r="X3222" i="7"/>
  <c r="X3117" i="7"/>
  <c r="V3117" i="7"/>
  <c r="X3261" i="7"/>
  <c r="V3261" i="7"/>
  <c r="X3297" i="7"/>
  <c r="V3297" i="7"/>
  <c r="X3466" i="7"/>
  <c r="V3466" i="7"/>
  <c r="X3263" i="7"/>
  <c r="V3263" i="7"/>
  <c r="X3228" i="7"/>
  <c r="V3228" i="7"/>
  <c r="V3409" i="7"/>
  <c r="X3409" i="7"/>
  <c r="V3291" i="7"/>
  <c r="X3291" i="7"/>
  <c r="V3230" i="7"/>
  <c r="X3230" i="7"/>
  <c r="V3159" i="7"/>
  <c r="X3159" i="7"/>
  <c r="V3349" i="7"/>
  <c r="X3349" i="7"/>
  <c r="V3342" i="7"/>
  <c r="X3342" i="7"/>
  <c r="V3510" i="7"/>
  <c r="X3510" i="7"/>
  <c r="V3426" i="7"/>
  <c r="X3426" i="7"/>
  <c r="X3636" i="7"/>
  <c r="V3636" i="7"/>
  <c r="X3410" i="7"/>
  <c r="V3410" i="7"/>
  <c r="V3327" i="7"/>
  <c r="X3327" i="7"/>
  <c r="X3454" i="7"/>
  <c r="V3454" i="7"/>
  <c r="X3481" i="7"/>
  <c r="V3481" i="7"/>
  <c r="V3402" i="7"/>
  <c r="X3402" i="7"/>
  <c r="X3550" i="7"/>
  <c r="V3550" i="7"/>
  <c r="V3685" i="7"/>
  <c r="X3685" i="7"/>
  <c r="X3565" i="7"/>
  <c r="V3565" i="7"/>
  <c r="V3308" i="7"/>
  <c r="X3308" i="7"/>
  <c r="X3495" i="7"/>
  <c r="V3495" i="7"/>
  <c r="V3421" i="7"/>
  <c r="X3421" i="7"/>
  <c r="X3515" i="7"/>
  <c r="V3515" i="7"/>
  <c r="X3659" i="7"/>
  <c r="V3659" i="7"/>
  <c r="X3530" i="7"/>
  <c r="V3530" i="7"/>
  <c r="X3674" i="7"/>
  <c r="V3674" i="7"/>
  <c r="X3579" i="7"/>
  <c r="V3579" i="7"/>
  <c r="X3460" i="7"/>
  <c r="V3460" i="7"/>
  <c r="X3604" i="7"/>
  <c r="V3604" i="7"/>
  <c r="X3533" i="7"/>
  <c r="V3533" i="7"/>
  <c r="X3677" i="7"/>
  <c r="V3677" i="7"/>
  <c r="V3618" i="7"/>
  <c r="X3618" i="7"/>
  <c r="X3439" i="7"/>
  <c r="V3439" i="7"/>
  <c r="V3583" i="7"/>
  <c r="X3583" i="7"/>
  <c r="X3428" i="7"/>
  <c r="V3428" i="7"/>
  <c r="X3572" i="7"/>
  <c r="V3572" i="7"/>
  <c r="V3465" i="7"/>
  <c r="X3465" i="7"/>
  <c r="V3609" i="7"/>
  <c r="X3609" i="7"/>
  <c r="X3725" i="7"/>
  <c r="V3725" i="7"/>
  <c r="X3727" i="7"/>
  <c r="V3727" i="7"/>
  <c r="X3764" i="7"/>
  <c r="V3764" i="7"/>
  <c r="X3857" i="7"/>
  <c r="V3857" i="7"/>
  <c r="X3802" i="7"/>
  <c r="V3802" i="7"/>
  <c r="V3710" i="7"/>
  <c r="X3710" i="7"/>
  <c r="X3903" i="7"/>
  <c r="V3903" i="7"/>
  <c r="V3786" i="7"/>
  <c r="X3786" i="7"/>
  <c r="X3955" i="7"/>
  <c r="V3955" i="7"/>
  <c r="X3898" i="7"/>
  <c r="V3898" i="7"/>
  <c r="X3977" i="7"/>
  <c r="V3977" i="7"/>
  <c r="X3849" i="7"/>
  <c r="V3849" i="7"/>
  <c r="X3850" i="7"/>
  <c r="V3850" i="7"/>
  <c r="X3803" i="7"/>
  <c r="V3803" i="7"/>
  <c r="V4001" i="7"/>
  <c r="X4001" i="7"/>
  <c r="X3864" i="7"/>
  <c r="V3864" i="7"/>
  <c r="V3994" i="7"/>
  <c r="X3994" i="7"/>
  <c r="V3853" i="7"/>
  <c r="X3853" i="7"/>
  <c r="V3830" i="7"/>
  <c r="X3830" i="7"/>
  <c r="X3831" i="7"/>
  <c r="V3831" i="7"/>
  <c r="X3993" i="7"/>
  <c r="V3993" i="7"/>
  <c r="V3784" i="7"/>
  <c r="X3784" i="7"/>
  <c r="V3922" i="7"/>
  <c r="X3922" i="7"/>
  <c r="X3999" i="7"/>
  <c r="V3999" i="7"/>
  <c r="X4313" i="7"/>
  <c r="V4313" i="7"/>
  <c r="X4120" i="7"/>
  <c r="V4120" i="7"/>
  <c r="X3966" i="7"/>
  <c r="V3966" i="7"/>
  <c r="X4148" i="7"/>
  <c r="V4148" i="7"/>
  <c r="X4063" i="7"/>
  <c r="V4063" i="7"/>
  <c r="X4004" i="7"/>
  <c r="V4004" i="7"/>
  <c r="X4139" i="7"/>
  <c r="V4139" i="7"/>
  <c r="X4053" i="7"/>
  <c r="V4053" i="7"/>
  <c r="V4135" i="7"/>
  <c r="X4135" i="7"/>
  <c r="V4030" i="7"/>
  <c r="X4030" i="7"/>
  <c r="V4314" i="7"/>
  <c r="X4314" i="7"/>
  <c r="V4067" i="7"/>
  <c r="X4067" i="7"/>
  <c r="X4056" i="7"/>
  <c r="V4056" i="7"/>
  <c r="X3913" i="7"/>
  <c r="V3913" i="7"/>
  <c r="X4057" i="7"/>
  <c r="V4057" i="7"/>
  <c r="X4234" i="7"/>
  <c r="V4234" i="7"/>
  <c r="X4259" i="7"/>
  <c r="V4259" i="7"/>
  <c r="X4249" i="7"/>
  <c r="V4249" i="7"/>
  <c r="V4202" i="7"/>
  <c r="X4202" i="7"/>
  <c r="X4203" i="7"/>
  <c r="V4203" i="7"/>
  <c r="X4336" i="7"/>
  <c r="V4336" i="7"/>
  <c r="X4252" i="7"/>
  <c r="V4252" i="7"/>
  <c r="X4327" i="7"/>
  <c r="V4327" i="7"/>
  <c r="X4241" i="7"/>
  <c r="V4241" i="7"/>
  <c r="X4473" i="7"/>
  <c r="V4473" i="7"/>
  <c r="V4345" i="7"/>
  <c r="X4345" i="7"/>
  <c r="V4183" i="7"/>
  <c r="X4183" i="7"/>
  <c r="V4306" i="7"/>
  <c r="X4306" i="7"/>
  <c r="X4232" i="7"/>
  <c r="V4232" i="7"/>
  <c r="X4403" i="7"/>
  <c r="V4403" i="7"/>
  <c r="V4185" i="7"/>
  <c r="X4185" i="7"/>
  <c r="X4630" i="7"/>
  <c r="V4630" i="7"/>
  <c r="X4510" i="7"/>
  <c r="V4510" i="7"/>
  <c r="X4416" i="7"/>
  <c r="V4416" i="7"/>
  <c r="X4978" i="7"/>
  <c r="V4978" i="7"/>
  <c r="X4478" i="7"/>
  <c r="V4478" i="7"/>
  <c r="X4358" i="7"/>
  <c r="V4358" i="7"/>
  <c r="X4535" i="7"/>
  <c r="V4535" i="7"/>
  <c r="X4467" i="7"/>
  <c r="V4467" i="7"/>
  <c r="X4408" i="7"/>
  <c r="V4408" i="7"/>
  <c r="V4397" i="7"/>
  <c r="X4397" i="7"/>
  <c r="V4497" i="7"/>
  <c r="X4497" i="7"/>
  <c r="V4422" i="7"/>
  <c r="X4422" i="7"/>
  <c r="X4399" i="7"/>
  <c r="V4399" i="7"/>
  <c r="X4292" i="7"/>
  <c r="V4292" i="7"/>
  <c r="X4436" i="7"/>
  <c r="V4436" i="7"/>
  <c r="X4533" i="7"/>
  <c r="V4533" i="7"/>
  <c r="X4785" i="7"/>
  <c r="V4785" i="7"/>
  <c r="X4717" i="7"/>
  <c r="V4717" i="7"/>
  <c r="X4668" i="7"/>
  <c r="V4668" i="7"/>
  <c r="X4633" i="7"/>
  <c r="V4633" i="7"/>
  <c r="X4882" i="7"/>
  <c r="V4882" i="7"/>
  <c r="X4672" i="7"/>
  <c r="V4672" i="7"/>
  <c r="X4643" i="7"/>
  <c r="V4643" i="7"/>
  <c r="V4600" i="7"/>
  <c r="X4600" i="7"/>
  <c r="X4517" i="7"/>
  <c r="V4517" i="7"/>
  <c r="V4653" i="7"/>
  <c r="X4653" i="7"/>
  <c r="X4518" i="7"/>
  <c r="V4518" i="7"/>
  <c r="X4648" i="7"/>
  <c r="V4648" i="7"/>
  <c r="X4695" i="7"/>
  <c r="V4695" i="7"/>
  <c r="X4603" i="7"/>
  <c r="V4603" i="7"/>
  <c r="X4824" i="7"/>
  <c r="V4824" i="7"/>
  <c r="X4835" i="7"/>
  <c r="V4835" i="7"/>
  <c r="V4816" i="7"/>
  <c r="X4816" i="7"/>
  <c r="X5023" i="7"/>
  <c r="V5023" i="7"/>
  <c r="X4742" i="7"/>
  <c r="V4742" i="7"/>
  <c r="X4791" i="7"/>
  <c r="V4791" i="7"/>
  <c r="V4720" i="7"/>
  <c r="X4720" i="7"/>
  <c r="X4971" i="7"/>
  <c r="V4971" i="7"/>
  <c r="V4864" i="7"/>
  <c r="X4864" i="7"/>
  <c r="V4806" i="7"/>
  <c r="X4806" i="7"/>
  <c r="X4699" i="7"/>
  <c r="V4699" i="7"/>
  <c r="V4852" i="7"/>
  <c r="X4852" i="7"/>
  <c r="X4933" i="7"/>
  <c r="V4933" i="7"/>
  <c r="X5158" i="7"/>
  <c r="V5158" i="7"/>
  <c r="X5028" i="7"/>
  <c r="V5028" i="7"/>
  <c r="X4953" i="7"/>
  <c r="V4953" i="7"/>
  <c r="X4897" i="7"/>
  <c r="V4897" i="7"/>
  <c r="X4898" i="7"/>
  <c r="V4898" i="7"/>
  <c r="V4875" i="7"/>
  <c r="X4875" i="7"/>
  <c r="V5145" i="7"/>
  <c r="X5145" i="7"/>
  <c r="V4960" i="7"/>
  <c r="X4960" i="7"/>
  <c r="X4865" i="7"/>
  <c r="V4865" i="7"/>
  <c r="X5094" i="7"/>
  <c r="V5094" i="7"/>
  <c r="X4967" i="7"/>
  <c r="V4967" i="7"/>
  <c r="V4981" i="7"/>
  <c r="X4981" i="7"/>
  <c r="X5057" i="7"/>
  <c r="V5057" i="7"/>
  <c r="X5036" i="7"/>
  <c r="V5036" i="7"/>
  <c r="V5066" i="7"/>
  <c r="X5066" i="7"/>
  <c r="V4926" i="7"/>
  <c r="X4926" i="7"/>
  <c r="V5078" i="7"/>
  <c r="X5078" i="7"/>
  <c r="X5115" i="7"/>
  <c r="V5115" i="7"/>
  <c r="X5092" i="7"/>
  <c r="V5092" i="7"/>
  <c r="X5105" i="7"/>
  <c r="V5105" i="7"/>
  <c r="X5142" i="7"/>
  <c r="V5142" i="7"/>
  <c r="X5143" i="7"/>
  <c r="V5143" i="7"/>
  <c r="V5085" i="7"/>
  <c r="X5085" i="7"/>
  <c r="X5062" i="7"/>
  <c r="V5062" i="7"/>
  <c r="V5206" i="7"/>
  <c r="X5206" i="7"/>
  <c r="X5087" i="7"/>
  <c r="V5087" i="7"/>
  <c r="X5198" i="7"/>
  <c r="V5198" i="7"/>
  <c r="X5254" i="7"/>
  <c r="V5254" i="7"/>
  <c r="X5280" i="7"/>
  <c r="V5280" i="7"/>
  <c r="X5268" i="7"/>
  <c r="V5268" i="7"/>
  <c r="X5257" i="7"/>
  <c r="V5257" i="7"/>
  <c r="V5247" i="7"/>
  <c r="X5247" i="7"/>
  <c r="V5224" i="7"/>
  <c r="X5224" i="7"/>
  <c r="X5177" i="7"/>
  <c r="V5177" i="7"/>
  <c r="X5154" i="7"/>
  <c r="V5154" i="7"/>
  <c r="X5301" i="7"/>
  <c r="V5301" i="7"/>
  <c r="X5437" i="7"/>
  <c r="V5437" i="7"/>
  <c r="X5327" i="7"/>
  <c r="V5327" i="7"/>
  <c r="X5307" i="7"/>
  <c r="V5307" i="7"/>
  <c r="X5344" i="7"/>
  <c r="V5344" i="7"/>
  <c r="X5402" i="7"/>
  <c r="V5402" i="7"/>
  <c r="X5415" i="7"/>
  <c r="V5415" i="7"/>
  <c r="V5456" i="7"/>
  <c r="X5456" i="7"/>
  <c r="X5460" i="7"/>
  <c r="V5460" i="7"/>
  <c r="X5462" i="7"/>
  <c r="V5462" i="7"/>
  <c r="V5384" i="7"/>
  <c r="X5384" i="7"/>
  <c r="V5421" i="7"/>
  <c r="X5421" i="7"/>
  <c r="X5446" i="7"/>
  <c r="V5446" i="7"/>
  <c r="V5498" i="7"/>
  <c r="X5498" i="7"/>
  <c r="X5550" i="7"/>
  <c r="V5550" i="7"/>
  <c r="X5521" i="7"/>
  <c r="V5521" i="7"/>
  <c r="X5633" i="7"/>
  <c r="V5633" i="7"/>
  <c r="X5555" i="7"/>
  <c r="V5555" i="7"/>
  <c r="X5494" i="7"/>
  <c r="V5494" i="7"/>
  <c r="X5508" i="7"/>
  <c r="V5508" i="7"/>
  <c r="X5607" i="7"/>
  <c r="V5607" i="7"/>
  <c r="X5698" i="7"/>
  <c r="V5698" i="7"/>
  <c r="X5573" i="7"/>
  <c r="V5573" i="7"/>
  <c r="X5562" i="7"/>
  <c r="V5562" i="7"/>
  <c r="X5634" i="7"/>
  <c r="V5634" i="7"/>
  <c r="X5529" i="7"/>
  <c r="V5529" i="7"/>
  <c r="X5530" i="7"/>
  <c r="V5530" i="7"/>
  <c r="X5699" i="7"/>
  <c r="V5699" i="7"/>
  <c r="V5692" i="7"/>
  <c r="X5692" i="7"/>
  <c r="X5668" i="7"/>
  <c r="V5668" i="7"/>
  <c r="X5709" i="7"/>
  <c r="V5709" i="7"/>
  <c r="V5636" i="7"/>
  <c r="X5636" i="7"/>
  <c r="X5661" i="7"/>
  <c r="V5661" i="7"/>
  <c r="X5638" i="7"/>
  <c r="V5638" i="7"/>
  <c r="V5756" i="7"/>
  <c r="X5756" i="7"/>
  <c r="X5733" i="7"/>
  <c r="V5733" i="7"/>
  <c r="X5796" i="7"/>
  <c r="V5796" i="7"/>
  <c r="X5795" i="7"/>
  <c r="V5795" i="7"/>
  <c r="X5868" i="7"/>
  <c r="V5868" i="7"/>
  <c r="X5706" i="7"/>
  <c r="V5706" i="7"/>
  <c r="X5841" i="7"/>
  <c r="V5841" i="7"/>
  <c r="X5878" i="7"/>
  <c r="V5878" i="7"/>
  <c r="X5870" i="7"/>
  <c r="V5870" i="7"/>
  <c r="V5812" i="7"/>
  <c r="X5812" i="7"/>
  <c r="V5849" i="7"/>
  <c r="X5849" i="7"/>
  <c r="X5874" i="7"/>
  <c r="V5874" i="7"/>
  <c r="X289" i="7"/>
  <c r="V289" i="7"/>
  <c r="X101" i="7"/>
  <c r="V101" i="7"/>
  <c r="X372" i="7"/>
  <c r="V372" i="7"/>
  <c r="X565" i="7"/>
  <c r="V565" i="7"/>
  <c r="X801" i="7"/>
  <c r="V801" i="7"/>
  <c r="X739" i="7"/>
  <c r="V739" i="7"/>
  <c r="X983" i="7"/>
  <c r="V983" i="7"/>
  <c r="X1093" i="7"/>
  <c r="V1093" i="7"/>
  <c r="X1163" i="7"/>
  <c r="V1163" i="7"/>
  <c r="X1311" i="7"/>
  <c r="V1311" i="7"/>
  <c r="V1195" i="7"/>
  <c r="X1195" i="7"/>
  <c r="V1030" i="7"/>
  <c r="X1030" i="7"/>
  <c r="X1676" i="7"/>
  <c r="V1676" i="7"/>
  <c r="X1846" i="7"/>
  <c r="V1846" i="7"/>
  <c r="X1695" i="7"/>
  <c r="V1695" i="7"/>
  <c r="X2132" i="7"/>
  <c r="V2132" i="7"/>
  <c r="V2195" i="7"/>
  <c r="X2195" i="7"/>
  <c r="X2494" i="7"/>
  <c r="V2494" i="7"/>
  <c r="X2481" i="7"/>
  <c r="V2481" i="7"/>
  <c r="V2473" i="7"/>
  <c r="X2473" i="7"/>
  <c r="X3009" i="7"/>
  <c r="V3009" i="7"/>
  <c r="X2942" i="7"/>
  <c r="V2942" i="7"/>
  <c r="X3020" i="7"/>
  <c r="V3020" i="7"/>
  <c r="V3120" i="7"/>
  <c r="X3120" i="7"/>
  <c r="X3246" i="7"/>
  <c r="V3246" i="7"/>
  <c r="X3516" i="7"/>
  <c r="V3516" i="7"/>
  <c r="X3855" i="7"/>
  <c r="V3855" i="7"/>
  <c r="V84" i="7"/>
  <c r="X84" i="7"/>
  <c r="X255" i="7"/>
  <c r="V255" i="7"/>
  <c r="V79" i="7"/>
  <c r="X79" i="7"/>
  <c r="X298" i="7"/>
  <c r="V298" i="7"/>
  <c r="X575" i="7"/>
  <c r="V575" i="7"/>
  <c r="X873" i="7"/>
  <c r="V873" i="7"/>
  <c r="X1381" i="7"/>
  <c r="V1381" i="7"/>
  <c r="V719" i="7"/>
  <c r="X719" i="7"/>
  <c r="X961" i="7"/>
  <c r="V961" i="7"/>
  <c r="V1070" i="7"/>
  <c r="X1070" i="7"/>
  <c r="X1175" i="7"/>
  <c r="V1175" i="7"/>
  <c r="X1310" i="7"/>
  <c r="V1310" i="7"/>
  <c r="X1372" i="7"/>
  <c r="V1372" i="7"/>
  <c r="X2075" i="7"/>
  <c r="V2075" i="7"/>
  <c r="X1198" i="7"/>
  <c r="V1198" i="7"/>
  <c r="X1556" i="7"/>
  <c r="V1556" i="7"/>
  <c r="V1805" i="7"/>
  <c r="X1805" i="7"/>
  <c r="V1680" i="7"/>
  <c r="X1680" i="7"/>
  <c r="X1575" i="7"/>
  <c r="V1575" i="7"/>
  <c r="X1993" i="7"/>
  <c r="V1993" i="7"/>
  <c r="V2056" i="7"/>
  <c r="X2056" i="7"/>
  <c r="X2151" i="7"/>
  <c r="V2151" i="7"/>
  <c r="X2430" i="7"/>
  <c r="V2430" i="7"/>
  <c r="X2361" i="7"/>
  <c r="V2361" i="7"/>
  <c r="V2352" i="7"/>
  <c r="X2352" i="7"/>
  <c r="X2644" i="7"/>
  <c r="V2644" i="7"/>
  <c r="X2840" i="7"/>
  <c r="V2840" i="7"/>
  <c r="X2843" i="7"/>
  <c r="V2843" i="7"/>
  <c r="V2726" i="7"/>
  <c r="X2726" i="7"/>
  <c r="X3094" i="7"/>
  <c r="V3094" i="7"/>
  <c r="X3223" i="7"/>
  <c r="V3223" i="7"/>
  <c r="X3041" i="7"/>
  <c r="V3041" i="7"/>
  <c r="V3301" i="7"/>
  <c r="X3301" i="7"/>
  <c r="V3220" i="7"/>
  <c r="X3220" i="7"/>
  <c r="X3340" i="7"/>
  <c r="V3340" i="7"/>
  <c r="V3333" i="7"/>
  <c r="X3333" i="7"/>
  <c r="X3508" i="7"/>
  <c r="V3508" i="7"/>
  <c r="V3631" i="7"/>
  <c r="X3631" i="7"/>
  <c r="X3778" i="7"/>
  <c r="V3778" i="7"/>
  <c r="X3932" i="7"/>
  <c r="V3932" i="7"/>
  <c r="X3909" i="7"/>
  <c r="V3909" i="7"/>
  <c r="X3952" i="7"/>
  <c r="V3952" i="7"/>
  <c r="X4154" i="7"/>
  <c r="V4154" i="7"/>
  <c r="V4078" i="7"/>
  <c r="X4078" i="7"/>
  <c r="X4163" i="7"/>
  <c r="V4163" i="7"/>
  <c r="X4289" i="7"/>
  <c r="V4289" i="7"/>
  <c r="X4299" i="7"/>
  <c r="V4299" i="7"/>
  <c r="X4464" i="7"/>
  <c r="V4464" i="7"/>
  <c r="V4445" i="7"/>
  <c r="X4445" i="7"/>
  <c r="X4500" i="7"/>
  <c r="V4500" i="7"/>
  <c r="X4676" i="7"/>
  <c r="V4676" i="7"/>
  <c r="V4680" i="7"/>
  <c r="X4680" i="7"/>
  <c r="V4713" i="7"/>
  <c r="X4713" i="7"/>
  <c r="X4790" i="7"/>
  <c r="V4790" i="7"/>
  <c r="X4905" i="7"/>
  <c r="V4905" i="7"/>
  <c r="X4982" i="7"/>
  <c r="V4982" i="7"/>
  <c r="V5132" i="7"/>
  <c r="X5132" i="7"/>
  <c r="X131" i="7"/>
  <c r="V131" i="7"/>
  <c r="X173" i="7"/>
  <c r="V173" i="7"/>
  <c r="X287" i="7"/>
  <c r="V287" i="7"/>
  <c r="X461" i="7"/>
  <c r="V461" i="7"/>
  <c r="X232" i="7"/>
  <c r="V232" i="7"/>
  <c r="V16" i="7"/>
  <c r="X16" i="7"/>
  <c r="X229" i="7"/>
  <c r="V229" i="7"/>
  <c r="X40" i="7"/>
  <c r="V40" i="7"/>
  <c r="X256" i="7"/>
  <c r="V256" i="7"/>
  <c r="X47" i="7"/>
  <c r="V47" i="7"/>
  <c r="X263" i="7"/>
  <c r="V263" i="7"/>
  <c r="V108" i="7"/>
  <c r="X108" i="7"/>
  <c r="V324" i="7"/>
  <c r="X324" i="7"/>
  <c r="X74" i="7"/>
  <c r="V74" i="7"/>
  <c r="X218" i="7"/>
  <c r="V218" i="7"/>
  <c r="X496" i="7"/>
  <c r="V496" i="7"/>
  <c r="X75" i="7"/>
  <c r="V75" i="7"/>
  <c r="X219" i="7"/>
  <c r="V219" i="7"/>
  <c r="X352" i="7"/>
  <c r="V352" i="7"/>
  <c r="X89" i="7"/>
  <c r="V89" i="7"/>
  <c r="X233" i="7"/>
  <c r="V233" i="7"/>
  <c r="X403" i="7"/>
  <c r="V403" i="7"/>
  <c r="X54" i="7"/>
  <c r="V54" i="7"/>
  <c r="X198" i="7"/>
  <c r="V198" i="7"/>
  <c r="X342" i="7"/>
  <c r="V342" i="7"/>
  <c r="V43" i="7"/>
  <c r="X43" i="7"/>
  <c r="V187" i="7"/>
  <c r="X187" i="7"/>
  <c r="V331" i="7"/>
  <c r="X331" i="7"/>
  <c r="V68" i="7"/>
  <c r="X68" i="7"/>
  <c r="V212" i="7"/>
  <c r="X212" i="7"/>
  <c r="V358" i="7"/>
  <c r="X358" i="7"/>
  <c r="X69" i="7"/>
  <c r="V69" i="7"/>
  <c r="X213" i="7"/>
  <c r="V213" i="7"/>
  <c r="X391" i="7"/>
  <c r="V391" i="7"/>
  <c r="X118" i="7"/>
  <c r="V118" i="7"/>
  <c r="X262" i="7"/>
  <c r="V262" i="7"/>
  <c r="X533" i="7"/>
  <c r="V533" i="7"/>
  <c r="X498" i="7"/>
  <c r="V498" i="7"/>
  <c r="X581" i="7"/>
  <c r="V581" i="7"/>
  <c r="X464" i="7"/>
  <c r="V464" i="7"/>
  <c r="X405" i="7"/>
  <c r="V405" i="7"/>
  <c r="X549" i="7"/>
  <c r="V549" i="7"/>
  <c r="X466" i="7"/>
  <c r="V466" i="7"/>
  <c r="X383" i="7"/>
  <c r="V383" i="7"/>
  <c r="X527" i="7"/>
  <c r="V527" i="7"/>
  <c r="V528" i="7"/>
  <c r="X528" i="7"/>
  <c r="V421" i="7"/>
  <c r="X421" i="7"/>
  <c r="V584" i="7"/>
  <c r="X584" i="7"/>
  <c r="X482" i="7"/>
  <c r="V482" i="7"/>
  <c r="V363" i="7"/>
  <c r="X363" i="7"/>
  <c r="X507" i="7"/>
  <c r="V507" i="7"/>
  <c r="X573" i="7"/>
  <c r="V573" i="7"/>
  <c r="X741" i="7"/>
  <c r="V741" i="7"/>
  <c r="X847" i="7"/>
  <c r="V847" i="7"/>
  <c r="X770" i="7"/>
  <c r="V770" i="7"/>
  <c r="V633" i="7"/>
  <c r="X633" i="7"/>
  <c r="X598" i="7"/>
  <c r="V598" i="7"/>
  <c r="X849" i="7"/>
  <c r="V849" i="7"/>
  <c r="X662" i="7"/>
  <c r="V662" i="7"/>
  <c r="X1003" i="7"/>
  <c r="V1003" i="7"/>
  <c r="V578" i="7"/>
  <c r="X578" i="7"/>
  <c r="X933" i="7"/>
  <c r="V933" i="7"/>
  <c r="X722" i="7"/>
  <c r="V722" i="7"/>
  <c r="V592" i="7"/>
  <c r="X592" i="7"/>
  <c r="X668" i="7"/>
  <c r="V668" i="7"/>
  <c r="X812" i="7"/>
  <c r="V812" i="7"/>
  <c r="X956" i="7"/>
  <c r="V956" i="7"/>
  <c r="X2087" i="7"/>
  <c r="V2087" i="7"/>
  <c r="X826" i="7"/>
  <c r="V826" i="7"/>
  <c r="X970" i="7"/>
  <c r="V970" i="7"/>
  <c r="V683" i="7"/>
  <c r="X683" i="7"/>
  <c r="X827" i="7"/>
  <c r="V827" i="7"/>
  <c r="X971" i="7"/>
  <c r="V971" i="7"/>
  <c r="X1979" i="7"/>
  <c r="V1979" i="7"/>
  <c r="X816" i="7"/>
  <c r="V816" i="7"/>
  <c r="X960" i="7"/>
  <c r="V960" i="7"/>
  <c r="X1110" i="7"/>
  <c r="V1110" i="7"/>
  <c r="X781" i="7"/>
  <c r="V781" i="7"/>
  <c r="X925" i="7"/>
  <c r="V925" i="7"/>
  <c r="X1213" i="7"/>
  <c r="V1213" i="7"/>
  <c r="X842" i="7"/>
  <c r="V842" i="7"/>
  <c r="X986" i="7"/>
  <c r="V986" i="7"/>
  <c r="V771" i="7"/>
  <c r="X771" i="7"/>
  <c r="V915" i="7"/>
  <c r="X915" i="7"/>
  <c r="V1075" i="7"/>
  <c r="X1075" i="7"/>
  <c r="V736" i="7"/>
  <c r="X736" i="7"/>
  <c r="V880" i="7"/>
  <c r="X880" i="7"/>
  <c r="V1024" i="7"/>
  <c r="X1024" i="7"/>
  <c r="X689" i="7"/>
  <c r="V689" i="7"/>
  <c r="X833" i="7"/>
  <c r="V833" i="7"/>
  <c r="X977" i="7"/>
  <c r="V977" i="7"/>
  <c r="V1123" i="7"/>
  <c r="X1123" i="7"/>
  <c r="V666" i="7"/>
  <c r="X666" i="7"/>
  <c r="X810" i="7"/>
  <c r="V810" i="7"/>
  <c r="X954" i="7"/>
  <c r="V954" i="7"/>
  <c r="X1158" i="7"/>
  <c r="V1158" i="7"/>
  <c r="X1379" i="7"/>
  <c r="V1379" i="7"/>
  <c r="X1152" i="7"/>
  <c r="V1152" i="7"/>
  <c r="X1296" i="7"/>
  <c r="V1296" i="7"/>
  <c r="V1476" i="7"/>
  <c r="X1476" i="7"/>
  <c r="V1130" i="7"/>
  <c r="X1130" i="7"/>
  <c r="X1274" i="7"/>
  <c r="V1274" i="7"/>
  <c r="X1408" i="7"/>
  <c r="V1408" i="7"/>
  <c r="X1155" i="7"/>
  <c r="V1155" i="7"/>
  <c r="X1299" i="7"/>
  <c r="V1299" i="7"/>
  <c r="X1423" i="7"/>
  <c r="V1423" i="7"/>
  <c r="X2063" i="7"/>
  <c r="V2063" i="7"/>
  <c r="X1192" i="7"/>
  <c r="V1192" i="7"/>
  <c r="X1336" i="7"/>
  <c r="V1336" i="7"/>
  <c r="X1576" i="7"/>
  <c r="V1576" i="7"/>
  <c r="X1157" i="7"/>
  <c r="V1157" i="7"/>
  <c r="X1301" i="7"/>
  <c r="V1301" i="7"/>
  <c r="X1799" i="7"/>
  <c r="V1799" i="7"/>
  <c r="X1326" i="7"/>
  <c r="V1326" i="7"/>
  <c r="V1183" i="7"/>
  <c r="X1183" i="7"/>
  <c r="V1327" i="7"/>
  <c r="X1327" i="7"/>
  <c r="V1428" i="7"/>
  <c r="X1428" i="7"/>
  <c r="X1967" i="7"/>
  <c r="V1967" i="7"/>
  <c r="V1124" i="7"/>
  <c r="X1124" i="7"/>
  <c r="V1268" i="7"/>
  <c r="X1268" i="7"/>
  <c r="X1432" i="7"/>
  <c r="V1432" i="7"/>
  <c r="X2417" i="7"/>
  <c r="V2417" i="7"/>
  <c r="X1161" i="7"/>
  <c r="V1161" i="7"/>
  <c r="X1305" i="7"/>
  <c r="V1305" i="7"/>
  <c r="X1763" i="7"/>
  <c r="V1763" i="7"/>
  <c r="X1162" i="7"/>
  <c r="V1162" i="7"/>
  <c r="X1306" i="7"/>
  <c r="V1306" i="7"/>
  <c r="X1481" i="7"/>
  <c r="V1481" i="7"/>
  <c r="X1625" i="7"/>
  <c r="V1625" i="7"/>
  <c r="X1833" i="7"/>
  <c r="V1833" i="7"/>
  <c r="X2072" i="7"/>
  <c r="V2072" i="7"/>
  <c r="X1543" i="7"/>
  <c r="V1543" i="7"/>
  <c r="X1687" i="7"/>
  <c r="V1687" i="7"/>
  <c r="X1930" i="7"/>
  <c r="V1930" i="7"/>
  <c r="X1520" i="7"/>
  <c r="V1520" i="7"/>
  <c r="X1664" i="7"/>
  <c r="V1664" i="7"/>
  <c r="X1955" i="7"/>
  <c r="V1955" i="7"/>
  <c r="X1521" i="7"/>
  <c r="V1521" i="7"/>
  <c r="X1665" i="7"/>
  <c r="V1665" i="7"/>
  <c r="X1929" i="7"/>
  <c r="V1929" i="7"/>
  <c r="X1570" i="7"/>
  <c r="V1570" i="7"/>
  <c r="X1714" i="7"/>
  <c r="V1714" i="7"/>
  <c r="X2074" i="7"/>
  <c r="V2074" i="7"/>
  <c r="X1523" i="7"/>
  <c r="V1523" i="7"/>
  <c r="X1667" i="7"/>
  <c r="V1667" i="7"/>
  <c r="X1820" i="7"/>
  <c r="V1820" i="7"/>
  <c r="V1500" i="7"/>
  <c r="X1500" i="7"/>
  <c r="V1644" i="7"/>
  <c r="X1644" i="7"/>
  <c r="X1871" i="7"/>
  <c r="V1871" i="7"/>
  <c r="V1501" i="7"/>
  <c r="X1501" i="7"/>
  <c r="V1645" i="7"/>
  <c r="X1645" i="7"/>
  <c r="X1743" i="7"/>
  <c r="V1743" i="7"/>
  <c r="X1953" i="7"/>
  <c r="V1953" i="7"/>
  <c r="X1550" i="7"/>
  <c r="V1550" i="7"/>
  <c r="X1694" i="7"/>
  <c r="V1694" i="7"/>
  <c r="V2190" i="7"/>
  <c r="X2190" i="7"/>
  <c r="X1539" i="7"/>
  <c r="V1539" i="7"/>
  <c r="X1683" i="7"/>
  <c r="V1683" i="7"/>
  <c r="X1916" i="7"/>
  <c r="V1916" i="7"/>
  <c r="X2085" i="7"/>
  <c r="V2085" i="7"/>
  <c r="V1752" i="7"/>
  <c r="X1752" i="7"/>
  <c r="X1896" i="7"/>
  <c r="V1896" i="7"/>
  <c r="X2040" i="7"/>
  <c r="V2040" i="7"/>
  <c r="X2217" i="7"/>
  <c r="V2217" i="7"/>
  <c r="X1813" i="7"/>
  <c r="V1813" i="7"/>
  <c r="X1957" i="7"/>
  <c r="V1957" i="7"/>
  <c r="X2101" i="7"/>
  <c r="V2101" i="7"/>
  <c r="X1826" i="7"/>
  <c r="V1826" i="7"/>
  <c r="X1970" i="7"/>
  <c r="V1970" i="7"/>
  <c r="X2114" i="7"/>
  <c r="V2114" i="7"/>
  <c r="X1827" i="7"/>
  <c r="V1827" i="7"/>
  <c r="X1971" i="7"/>
  <c r="V1971" i="7"/>
  <c r="X2115" i="7"/>
  <c r="V2115" i="7"/>
  <c r="V1876" i="7"/>
  <c r="X1876" i="7"/>
  <c r="V2020" i="7"/>
  <c r="X2020" i="7"/>
  <c r="V2178" i="7"/>
  <c r="X2178" i="7"/>
  <c r="V1841" i="7"/>
  <c r="X1841" i="7"/>
  <c r="V1985" i="7"/>
  <c r="X1985" i="7"/>
  <c r="V2126" i="7"/>
  <c r="X2126" i="7"/>
  <c r="X1854" i="7"/>
  <c r="V1854" i="7"/>
  <c r="X1998" i="7"/>
  <c r="V1998" i="7"/>
  <c r="V2177" i="7"/>
  <c r="X2177" i="7"/>
  <c r="X1843" i="7"/>
  <c r="V1843" i="7"/>
  <c r="V1987" i="7"/>
  <c r="X1987" i="7"/>
  <c r="X2124" i="7"/>
  <c r="V2124" i="7"/>
  <c r="X2259" i="7"/>
  <c r="V2259" i="7"/>
  <c r="X2403" i="7"/>
  <c r="V2403" i="7"/>
  <c r="X2634" i="7"/>
  <c r="V2634" i="7"/>
  <c r="X2200" i="7"/>
  <c r="V2200" i="7"/>
  <c r="X2344" i="7"/>
  <c r="V2344" i="7"/>
  <c r="X2493" i="7"/>
  <c r="V2493" i="7"/>
  <c r="X2250" i="7"/>
  <c r="V2250" i="7"/>
  <c r="X2394" i="7"/>
  <c r="V2394" i="7"/>
  <c r="X2566" i="7"/>
  <c r="V2566" i="7"/>
  <c r="X2287" i="7"/>
  <c r="V2287" i="7"/>
  <c r="X2431" i="7"/>
  <c r="V2431" i="7"/>
  <c r="X2658" i="7"/>
  <c r="V2658" i="7"/>
  <c r="X2240" i="7"/>
  <c r="V2240" i="7"/>
  <c r="X2384" i="7"/>
  <c r="V2384" i="7"/>
  <c r="X2554" i="7"/>
  <c r="V2554" i="7"/>
  <c r="X2325" i="7"/>
  <c r="V2325" i="7"/>
  <c r="X2469" i="7"/>
  <c r="V2469" i="7"/>
  <c r="X2278" i="7"/>
  <c r="V2278" i="7"/>
  <c r="X2422" i="7"/>
  <c r="V2422" i="7"/>
  <c r="V2243" i="7"/>
  <c r="X2243" i="7"/>
  <c r="V2387" i="7"/>
  <c r="X2387" i="7"/>
  <c r="V2502" i="7"/>
  <c r="X2502" i="7"/>
  <c r="V2172" i="7"/>
  <c r="X2172" i="7"/>
  <c r="V2316" i="7"/>
  <c r="X2316" i="7"/>
  <c r="V2460" i="7"/>
  <c r="X2460" i="7"/>
  <c r="V2173" i="7"/>
  <c r="X2173" i="7"/>
  <c r="V2317" i="7"/>
  <c r="X2317" i="7"/>
  <c r="V2461" i="7"/>
  <c r="X2461" i="7"/>
  <c r="X2973" i="7"/>
  <c r="V2973" i="7"/>
  <c r="X2270" i="7"/>
  <c r="V2270" i="7"/>
  <c r="X2414" i="7"/>
  <c r="V2414" i="7"/>
  <c r="V2543" i="7"/>
  <c r="X2543" i="7"/>
  <c r="X2608" i="7"/>
  <c r="V2608" i="7"/>
  <c r="X2752" i="7"/>
  <c r="V2752" i="7"/>
  <c r="X2869" i="7"/>
  <c r="V2869" i="7"/>
  <c r="X2609" i="7"/>
  <c r="V2609" i="7"/>
  <c r="X2753" i="7"/>
  <c r="V2753" i="7"/>
  <c r="X2587" i="7"/>
  <c r="V2587" i="7"/>
  <c r="X2731" i="7"/>
  <c r="V2731" i="7"/>
  <c r="X2937" i="7"/>
  <c r="V2937" i="7"/>
  <c r="X2660" i="7"/>
  <c r="V2660" i="7"/>
  <c r="X2804" i="7"/>
  <c r="V2804" i="7"/>
  <c r="X2613" i="7"/>
  <c r="V2613" i="7"/>
  <c r="X2757" i="7"/>
  <c r="V2757" i="7"/>
  <c r="V2943" i="7"/>
  <c r="X2943" i="7"/>
  <c r="X2698" i="7"/>
  <c r="V2698" i="7"/>
  <c r="X2842" i="7"/>
  <c r="V2842" i="7"/>
  <c r="X2663" i="7"/>
  <c r="V2663" i="7"/>
  <c r="X2807" i="7"/>
  <c r="V2807" i="7"/>
  <c r="V2616" i="7"/>
  <c r="X2616" i="7"/>
  <c r="V2760" i="7"/>
  <c r="X2760" i="7"/>
  <c r="V2926" i="7"/>
  <c r="X2926" i="7"/>
  <c r="V2617" i="7"/>
  <c r="X2617" i="7"/>
  <c r="V2761" i="7"/>
  <c r="X2761" i="7"/>
  <c r="V2853" i="7"/>
  <c r="X2853" i="7"/>
  <c r="V2546" i="7"/>
  <c r="X2546" i="7"/>
  <c r="V2690" i="7"/>
  <c r="X2690" i="7"/>
  <c r="V2834" i="7"/>
  <c r="X2834" i="7"/>
  <c r="X2595" i="7"/>
  <c r="V2595" i="7"/>
  <c r="X2739" i="7"/>
  <c r="V2739" i="7"/>
  <c r="X2870" i="7"/>
  <c r="V2870" i="7"/>
  <c r="V2864" i="7"/>
  <c r="X2864" i="7"/>
  <c r="X3008" i="7"/>
  <c r="V3008" i="7"/>
  <c r="X3166" i="7"/>
  <c r="V3166" i="7"/>
  <c r="X3058" i="7"/>
  <c r="V3058" i="7"/>
  <c r="X3212" i="7"/>
  <c r="V3212" i="7"/>
  <c r="X3023" i="7"/>
  <c r="V3023" i="7"/>
  <c r="V3208" i="7"/>
  <c r="X3208" i="7"/>
  <c r="X3000" i="7"/>
  <c r="V3000" i="7"/>
  <c r="X3140" i="7"/>
  <c r="V3140" i="7"/>
  <c r="X2953" i="7"/>
  <c r="V2953" i="7"/>
  <c r="X3097" i="7"/>
  <c r="V3097" i="7"/>
  <c r="X3062" i="7"/>
  <c r="V3062" i="7"/>
  <c r="V3168" i="7"/>
  <c r="X3168" i="7"/>
  <c r="V3027" i="7"/>
  <c r="X3027" i="7"/>
  <c r="V2884" i="7"/>
  <c r="X2884" i="7"/>
  <c r="V3028" i="7"/>
  <c r="X3028" i="7"/>
  <c r="X2861" i="7"/>
  <c r="V2861" i="7"/>
  <c r="X3005" i="7"/>
  <c r="V3005" i="7"/>
  <c r="V2862" i="7"/>
  <c r="X2862" i="7"/>
  <c r="X3006" i="7"/>
  <c r="V3006" i="7"/>
  <c r="X3116" i="7"/>
  <c r="V3116" i="7"/>
  <c r="X3209" i="7"/>
  <c r="V3209" i="7"/>
  <c r="V3385" i="7"/>
  <c r="X3385" i="7"/>
  <c r="X3234" i="7"/>
  <c r="V3234" i="7"/>
  <c r="V3129" i="7"/>
  <c r="X3129" i="7"/>
  <c r="X3273" i="7"/>
  <c r="V3273" i="7"/>
  <c r="X3298" i="7"/>
  <c r="V3298" i="7"/>
  <c r="X3131" i="7"/>
  <c r="V3131" i="7"/>
  <c r="X3275" i="7"/>
  <c r="V3275" i="7"/>
  <c r="X3240" i="7"/>
  <c r="V3240" i="7"/>
  <c r="V3450" i="7"/>
  <c r="X3450" i="7"/>
  <c r="X3334" i="7"/>
  <c r="V3334" i="7"/>
  <c r="V3242" i="7"/>
  <c r="X3242" i="7"/>
  <c r="V3171" i="7"/>
  <c r="X3171" i="7"/>
  <c r="X3359" i="7"/>
  <c r="V3359" i="7"/>
  <c r="X3372" i="7"/>
  <c r="V3372" i="7"/>
  <c r="V3684" i="7"/>
  <c r="X3684" i="7"/>
  <c r="X3459" i="7"/>
  <c r="V3459" i="7"/>
  <c r="X3648" i="7"/>
  <c r="V3648" i="7"/>
  <c r="X3415" i="7"/>
  <c r="V3415" i="7"/>
  <c r="X3339" i="7"/>
  <c r="V3339" i="7"/>
  <c r="X3692" i="7"/>
  <c r="V3692" i="7"/>
  <c r="V3482" i="7"/>
  <c r="X3482" i="7"/>
  <c r="X3430" i="7"/>
  <c r="V3430" i="7"/>
  <c r="X3562" i="7"/>
  <c r="V3562" i="7"/>
  <c r="V3699" i="7"/>
  <c r="X3699" i="7"/>
  <c r="X3577" i="7"/>
  <c r="V3577" i="7"/>
  <c r="V3320" i="7"/>
  <c r="X3320" i="7"/>
  <c r="X3696" i="7"/>
  <c r="V3696" i="7"/>
  <c r="X3468" i="7"/>
  <c r="V3468" i="7"/>
  <c r="X3527" i="7"/>
  <c r="V3527" i="7"/>
  <c r="X3671" i="7"/>
  <c r="V3671" i="7"/>
  <c r="X3542" i="7"/>
  <c r="V3542" i="7"/>
  <c r="X3694" i="7"/>
  <c r="V3694" i="7"/>
  <c r="X3591" i="7"/>
  <c r="V3591" i="7"/>
  <c r="X3472" i="7"/>
  <c r="V3472" i="7"/>
  <c r="X3616" i="7"/>
  <c r="V3616" i="7"/>
  <c r="X3545" i="7"/>
  <c r="V3545" i="7"/>
  <c r="X3737" i="7"/>
  <c r="V3737" i="7"/>
  <c r="V3630" i="7"/>
  <c r="X3630" i="7"/>
  <c r="X3451" i="7"/>
  <c r="V3451" i="7"/>
  <c r="V3595" i="7"/>
  <c r="X3595" i="7"/>
  <c r="V3440" i="7"/>
  <c r="X3440" i="7"/>
  <c r="X3584" i="7"/>
  <c r="V3584" i="7"/>
  <c r="V3477" i="7"/>
  <c r="X3477" i="7"/>
  <c r="V3621" i="7"/>
  <c r="X3621" i="7"/>
  <c r="X3726" i="7"/>
  <c r="V3726" i="7"/>
  <c r="X3754" i="7"/>
  <c r="V3754" i="7"/>
  <c r="X3800" i="7"/>
  <c r="V3800" i="7"/>
  <c r="X3893" i="7"/>
  <c r="V3893" i="7"/>
  <c r="X3809" i="7"/>
  <c r="V3809" i="7"/>
  <c r="X3711" i="7"/>
  <c r="V3711" i="7"/>
  <c r="X4091" i="7"/>
  <c r="V4091" i="7"/>
  <c r="V3798" i="7"/>
  <c r="X3798" i="7"/>
  <c r="X3956" i="7"/>
  <c r="V3956" i="7"/>
  <c r="V3899" i="7"/>
  <c r="X3899" i="7"/>
  <c r="V3988" i="7"/>
  <c r="X3988" i="7"/>
  <c r="X3861" i="7"/>
  <c r="V3861" i="7"/>
  <c r="X3862" i="7"/>
  <c r="V3862" i="7"/>
  <c r="X3815" i="7"/>
  <c r="V3815" i="7"/>
  <c r="V4006" i="7"/>
  <c r="X4006" i="7"/>
  <c r="X3876" i="7"/>
  <c r="V3876" i="7"/>
  <c r="X4022" i="7"/>
  <c r="V4022" i="7"/>
  <c r="V3865" i="7"/>
  <c r="X3865" i="7"/>
  <c r="V3842" i="7"/>
  <c r="X3842" i="7"/>
  <c r="V3843" i="7"/>
  <c r="X3843" i="7"/>
  <c r="X4024" i="7"/>
  <c r="V4024" i="7"/>
  <c r="V3796" i="7"/>
  <c r="X3796" i="7"/>
  <c r="V3923" i="7"/>
  <c r="X3923" i="7"/>
  <c r="X4011" i="7"/>
  <c r="V4011" i="7"/>
  <c r="X4013" i="7"/>
  <c r="V4013" i="7"/>
  <c r="X4121" i="7"/>
  <c r="V4121" i="7"/>
  <c r="X3978" i="7"/>
  <c r="V3978" i="7"/>
  <c r="X4153" i="7"/>
  <c r="V4153" i="7"/>
  <c r="X4075" i="7"/>
  <c r="V4075" i="7"/>
  <c r="X4016" i="7"/>
  <c r="V4016" i="7"/>
  <c r="V4166" i="7"/>
  <c r="X4166" i="7"/>
  <c r="X4065" i="7"/>
  <c r="V4065" i="7"/>
  <c r="X4136" i="7"/>
  <c r="V4136" i="7"/>
  <c r="V4042" i="7"/>
  <c r="X4042" i="7"/>
  <c r="X4359" i="7"/>
  <c r="V4359" i="7"/>
  <c r="V4079" i="7"/>
  <c r="X4079" i="7"/>
  <c r="X4068" i="7"/>
  <c r="V4068" i="7"/>
  <c r="X3925" i="7"/>
  <c r="V3925" i="7"/>
  <c r="X4069" i="7"/>
  <c r="V4069" i="7"/>
  <c r="X4275" i="7"/>
  <c r="V4275" i="7"/>
  <c r="X4274" i="7"/>
  <c r="V4274" i="7"/>
  <c r="X4261" i="7"/>
  <c r="V4261" i="7"/>
  <c r="V4214" i="7"/>
  <c r="X4214" i="7"/>
  <c r="X4215" i="7"/>
  <c r="V4215" i="7"/>
  <c r="X4341" i="7"/>
  <c r="V4341" i="7"/>
  <c r="X4264" i="7"/>
  <c r="V4264" i="7"/>
  <c r="X4331" i="7"/>
  <c r="V4331" i="7"/>
  <c r="X4253" i="7"/>
  <c r="V4253" i="7"/>
  <c r="X4509" i="7"/>
  <c r="V4509" i="7"/>
  <c r="X4346" i="7"/>
  <c r="V4346" i="7"/>
  <c r="V4195" i="7"/>
  <c r="X4195" i="7"/>
  <c r="X4360" i="7"/>
  <c r="V4360" i="7"/>
  <c r="V4244" i="7"/>
  <c r="X4244" i="7"/>
  <c r="X4439" i="7"/>
  <c r="V4439" i="7"/>
  <c r="V4197" i="7"/>
  <c r="X4197" i="7"/>
  <c r="V4354" i="7"/>
  <c r="X4354" i="7"/>
  <c r="X4523" i="7"/>
  <c r="V4523" i="7"/>
  <c r="X4428" i="7"/>
  <c r="V4428" i="7"/>
  <c r="X4357" i="7"/>
  <c r="V4357" i="7"/>
  <c r="X4479" i="7"/>
  <c r="V4479" i="7"/>
  <c r="X4370" i="7"/>
  <c r="V4370" i="7"/>
  <c r="X4538" i="7"/>
  <c r="V4538" i="7"/>
  <c r="X4487" i="7"/>
  <c r="V4487" i="7"/>
  <c r="X4420" i="7"/>
  <c r="V4420" i="7"/>
  <c r="V4409" i="7"/>
  <c r="X4409" i="7"/>
  <c r="X4586" i="7"/>
  <c r="V4586" i="7"/>
  <c r="V4434" i="7"/>
  <c r="X4434" i="7"/>
  <c r="X4411" i="7"/>
  <c r="V4411" i="7"/>
  <c r="V4304" i="7"/>
  <c r="X4304" i="7"/>
  <c r="X4448" i="7"/>
  <c r="V4448" i="7"/>
  <c r="X4545" i="7"/>
  <c r="V4545" i="7"/>
  <c r="X4819" i="7"/>
  <c r="V4819" i="7"/>
  <c r="X4729" i="7"/>
  <c r="V4729" i="7"/>
  <c r="X4787" i="7"/>
  <c r="V4787" i="7"/>
  <c r="X4640" i="7"/>
  <c r="V4640" i="7"/>
  <c r="X4932" i="7"/>
  <c r="V4932" i="7"/>
  <c r="V4673" i="7"/>
  <c r="X4673" i="7"/>
  <c r="X4679" i="7"/>
  <c r="V4679" i="7"/>
  <c r="V4612" i="7"/>
  <c r="X4612" i="7"/>
  <c r="V4529" i="7"/>
  <c r="X4529" i="7"/>
  <c r="V4681" i="7"/>
  <c r="X4681" i="7"/>
  <c r="X4530" i="7"/>
  <c r="V4530" i="7"/>
  <c r="V4649" i="7"/>
  <c r="X4649" i="7"/>
  <c r="V4703" i="7"/>
  <c r="X4703" i="7"/>
  <c r="X4615" i="7"/>
  <c r="V4615" i="7"/>
  <c r="V4836" i="7"/>
  <c r="X4836" i="7"/>
  <c r="X4857" i="7"/>
  <c r="V4857" i="7"/>
  <c r="X4817" i="7"/>
  <c r="V4817" i="7"/>
  <c r="X4753" i="7"/>
  <c r="V4753" i="7"/>
  <c r="X4754" i="7"/>
  <c r="V4754" i="7"/>
  <c r="X4803" i="7"/>
  <c r="V4803" i="7"/>
  <c r="V4732" i="7"/>
  <c r="X4732" i="7"/>
  <c r="X4989" i="7"/>
  <c r="V4989" i="7"/>
  <c r="X5026" i="7"/>
  <c r="V5026" i="7"/>
  <c r="X4869" i="7"/>
  <c r="V4869" i="7"/>
  <c r="X4711" i="7"/>
  <c r="V4711" i="7"/>
  <c r="X4939" i="7"/>
  <c r="V4939" i="7"/>
  <c r="V4936" i="7"/>
  <c r="X4936" i="7"/>
  <c r="X4847" i="7"/>
  <c r="V4847" i="7"/>
  <c r="X5052" i="7"/>
  <c r="V5052" i="7"/>
  <c r="X4992" i="7"/>
  <c r="V4992" i="7"/>
  <c r="X4909" i="7"/>
  <c r="V4909" i="7"/>
  <c r="X4910" i="7"/>
  <c r="V4910" i="7"/>
  <c r="V4887" i="7"/>
  <c r="X4887" i="7"/>
  <c r="X5221" i="7"/>
  <c r="V5221" i="7"/>
  <c r="V4961" i="7"/>
  <c r="X4961" i="7"/>
  <c r="X4877" i="7"/>
  <c r="V4877" i="7"/>
  <c r="V5096" i="7"/>
  <c r="X5096" i="7"/>
  <c r="X4979" i="7"/>
  <c r="V4979" i="7"/>
  <c r="V4996" i="7"/>
  <c r="X4996" i="7"/>
  <c r="V5108" i="7"/>
  <c r="X5108" i="7"/>
  <c r="V5037" i="7"/>
  <c r="X5037" i="7"/>
  <c r="X5079" i="7"/>
  <c r="V5079" i="7"/>
  <c r="X4938" i="7"/>
  <c r="V4938" i="7"/>
  <c r="V5090" i="7"/>
  <c r="X5090" i="7"/>
  <c r="X5127" i="7"/>
  <c r="V5127" i="7"/>
  <c r="X5104" i="7"/>
  <c r="V5104" i="7"/>
  <c r="X5117" i="7"/>
  <c r="V5117" i="7"/>
  <c r="X5183" i="7"/>
  <c r="V5183" i="7"/>
  <c r="X5144" i="7"/>
  <c r="V5144" i="7"/>
  <c r="V5097" i="7"/>
  <c r="X5097" i="7"/>
  <c r="V5074" i="7"/>
  <c r="X5074" i="7"/>
  <c r="V5207" i="7"/>
  <c r="X5207" i="7"/>
  <c r="X5099" i="7"/>
  <c r="V5099" i="7"/>
  <c r="X5203" i="7"/>
  <c r="V5203" i="7"/>
  <c r="X5266" i="7"/>
  <c r="V5266" i="7"/>
  <c r="X5311" i="7"/>
  <c r="V5311" i="7"/>
  <c r="X5269" i="7"/>
  <c r="V5269" i="7"/>
  <c r="V5293" i="7"/>
  <c r="X5293" i="7"/>
  <c r="V5259" i="7"/>
  <c r="X5259" i="7"/>
  <c r="V5236" i="7"/>
  <c r="X5236" i="7"/>
  <c r="X5189" i="7"/>
  <c r="V5189" i="7"/>
  <c r="V5166" i="7"/>
  <c r="X5166" i="7"/>
  <c r="X5302" i="7"/>
  <c r="V5302" i="7"/>
  <c r="V5313" i="7"/>
  <c r="X5313" i="7"/>
  <c r="X5339" i="7"/>
  <c r="V5339" i="7"/>
  <c r="X5319" i="7"/>
  <c r="V5319" i="7"/>
  <c r="X5356" i="7"/>
  <c r="V5356" i="7"/>
  <c r="X5414" i="7"/>
  <c r="V5414" i="7"/>
  <c r="X5427" i="7"/>
  <c r="V5427" i="7"/>
  <c r="V5480" i="7"/>
  <c r="X5480" i="7"/>
  <c r="X5461" i="7"/>
  <c r="V5461" i="7"/>
  <c r="X5463" i="7"/>
  <c r="V5463" i="7"/>
  <c r="V5396" i="7"/>
  <c r="X5396" i="7"/>
  <c r="V5433" i="7"/>
  <c r="X5433" i="7"/>
  <c r="X5557" i="7"/>
  <c r="V5557" i="7"/>
  <c r="X5511" i="7"/>
  <c r="V5511" i="7"/>
  <c r="X5569" i="7"/>
  <c r="V5569" i="7"/>
  <c r="V5533" i="7"/>
  <c r="X5533" i="7"/>
  <c r="X5455" i="7"/>
  <c r="V5455" i="7"/>
  <c r="X5579" i="7"/>
  <c r="V5579" i="7"/>
  <c r="X5506" i="7"/>
  <c r="V5506" i="7"/>
  <c r="X5570" i="7"/>
  <c r="V5570" i="7"/>
  <c r="X5610" i="7"/>
  <c r="V5610" i="7"/>
  <c r="X5723" i="7"/>
  <c r="V5723" i="7"/>
  <c r="X5585" i="7"/>
  <c r="V5585" i="7"/>
  <c r="X5574" i="7"/>
  <c r="V5574" i="7"/>
  <c r="V5540" i="7"/>
  <c r="X5540" i="7"/>
  <c r="X5541" i="7"/>
  <c r="V5541" i="7"/>
  <c r="X5542" i="7"/>
  <c r="V5542" i="7"/>
  <c r="X5702" i="7"/>
  <c r="V5702" i="7"/>
  <c r="V5743" i="7"/>
  <c r="X5743" i="7"/>
  <c r="X5687" i="7"/>
  <c r="V5687" i="7"/>
  <c r="X5712" i="7"/>
  <c r="V5712" i="7"/>
  <c r="V5648" i="7"/>
  <c r="X5648" i="7"/>
  <c r="X5673" i="7"/>
  <c r="V5673" i="7"/>
  <c r="X5650" i="7"/>
  <c r="V5650" i="7"/>
  <c r="V5792" i="7"/>
  <c r="X5792" i="7"/>
  <c r="X5745" i="7"/>
  <c r="V5745" i="7"/>
  <c r="V5828" i="7"/>
  <c r="X5828" i="7"/>
  <c r="X5831" i="7"/>
  <c r="V5831" i="7"/>
  <c r="X5880" i="7"/>
  <c r="V5880" i="7"/>
  <c r="X5718" i="7"/>
  <c r="V5718" i="7"/>
  <c r="X5853" i="7"/>
  <c r="V5853" i="7"/>
  <c r="X5845" i="7"/>
  <c r="V5845" i="7"/>
  <c r="X5775" i="7"/>
  <c r="V5775" i="7"/>
  <c r="V5824" i="7"/>
  <c r="X5824" i="7"/>
  <c r="V5861" i="7"/>
  <c r="X5861" i="7"/>
  <c r="X5767" i="7"/>
  <c r="V5767" i="7"/>
  <c r="O16" i="1"/>
  <c r="M16" i="1"/>
  <c r="J16" i="1"/>
  <c r="P15" i="1"/>
  <c r="N19" i="1" l="1"/>
  <c r="M22" i="1" s="1"/>
  <c r="N16" i="1"/>
  <c r="P14" i="1"/>
  <c r="E12" i="7"/>
  <c r="F12" i="7" s="1"/>
  <c r="G12" i="7" s="1"/>
</calcChain>
</file>

<file path=xl/sharedStrings.xml><?xml version="1.0" encoding="utf-8"?>
<sst xmlns="http://schemas.openxmlformats.org/spreadsheetml/2006/main" count="139" uniqueCount="88">
  <si>
    <t>Etiquetas de fila</t>
  </si>
  <si>
    <t>Total general</t>
  </si>
  <si>
    <t>Año</t>
  </si>
  <si>
    <t>(en blanco)</t>
  </si>
  <si>
    <t>Cuenta de Año</t>
  </si>
  <si>
    <t>Frutas Verduras</t>
  </si>
  <si>
    <t>Estrés Diario</t>
  </si>
  <si>
    <t>Rango IMC</t>
  </si>
  <si>
    <t>Edad</t>
  </si>
  <si>
    <t>Genero</t>
  </si>
  <si>
    <t>Media</t>
  </si>
  <si>
    <t>Error típico</t>
  </si>
  <si>
    <t>Mediana</t>
  </si>
  <si>
    <t>Moda</t>
  </si>
  <si>
    <t>Desviación estándar</t>
  </si>
  <si>
    <t>Varianza de la muestra</t>
  </si>
  <si>
    <t>Curtosis</t>
  </si>
  <si>
    <t>Coeficiente de asimetría</t>
  </si>
  <si>
    <t>Rango</t>
  </si>
  <si>
    <t>Mínimo</t>
  </si>
  <si>
    <t>Máximo</t>
  </si>
  <si>
    <t>Suma</t>
  </si>
  <si>
    <t>Cuenta</t>
  </si>
  <si>
    <t>Nivel de estrés</t>
  </si>
  <si>
    <t>Total</t>
  </si>
  <si>
    <t>chi-cal</t>
  </si>
  <si>
    <t>Distancia de Chi- cuadrado</t>
  </si>
  <si>
    <t>chi-tabla</t>
  </si>
  <si>
    <t>Detalle de variables</t>
  </si>
  <si>
    <t>Muy Estresado</t>
  </si>
  <si>
    <t>Estresado</t>
  </si>
  <si>
    <t>Estrés Severo</t>
  </si>
  <si>
    <t>Estrés Moderado</t>
  </si>
  <si>
    <t>Estrés Leve</t>
  </si>
  <si>
    <t>Sin Estrés</t>
  </si>
  <si>
    <t>Frutas o Verduras</t>
  </si>
  <si>
    <t>Nivel</t>
  </si>
  <si>
    <t>IMC</t>
  </si>
  <si>
    <t>Frutas y Verduras</t>
  </si>
  <si>
    <t>hombre</t>
  </si>
  <si>
    <t>mujer</t>
  </si>
  <si>
    <t>Regression Analysis</t>
  </si>
  <si>
    <t>Cook's D</t>
  </si>
  <si>
    <t>OVERALL FIT</t>
  </si>
  <si>
    <t>Obs</t>
  </si>
  <si>
    <t>Pred Y</t>
  </si>
  <si>
    <t>Residual</t>
  </si>
  <si>
    <t>Leverage</t>
  </si>
  <si>
    <t>SResidual</t>
  </si>
  <si>
    <t>Mod MSE</t>
  </si>
  <si>
    <t>RStudent</t>
  </si>
  <si>
    <t>T-Test</t>
  </si>
  <si>
    <t>DFFITS</t>
  </si>
  <si>
    <t>Multiple R</t>
  </si>
  <si>
    <t>AIC</t>
  </si>
  <si>
    <t>SSE</t>
  </si>
  <si>
    <t>R Square</t>
  </si>
  <si>
    <t>AICc</t>
  </si>
  <si>
    <t>dfE</t>
  </si>
  <si>
    <t>Adjusted R Square</t>
  </si>
  <si>
    <t>SBC</t>
  </si>
  <si>
    <t>MSE</t>
  </si>
  <si>
    <t>Standard Error</t>
  </si>
  <si>
    <t>k</t>
  </si>
  <si>
    <t>Observations</t>
  </si>
  <si>
    <t>ANOVA</t>
  </si>
  <si>
    <t>Alpha</t>
  </si>
  <si>
    <t>df</t>
  </si>
  <si>
    <t>SS</t>
  </si>
  <si>
    <t>MS</t>
  </si>
  <si>
    <t>F</t>
  </si>
  <si>
    <t>p-value</t>
  </si>
  <si>
    <t>sig</t>
  </si>
  <si>
    <t>Regression</t>
  </si>
  <si>
    <t>coeff</t>
  </si>
  <si>
    <t>std err</t>
  </si>
  <si>
    <t>t stat</t>
  </si>
  <si>
    <t>lower</t>
  </si>
  <si>
    <t>upper</t>
  </si>
  <si>
    <t>vif</t>
  </si>
  <si>
    <t>Intercept</t>
  </si>
  <si>
    <t>Consume 1 fruta o verdura diaria</t>
  </si>
  <si>
    <t xml:space="preserve">Sin consumo </t>
  </si>
  <si>
    <t>Consume 2 frutas o verduras diarias</t>
  </si>
  <si>
    <t>Consume 3 frutas o verduras diarias</t>
  </si>
  <si>
    <t>Consume 4 frutas o verduras diarias</t>
  </si>
  <si>
    <t>Consume 5 frutas o verduras diarias</t>
  </si>
  <si>
    <t>Nivel de confianza(95,0%)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</si>
</sst>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1" formatCode="_ * #,##0_ ;_ * \-#,##0_ ;_ * &quot;-&quot;_ ;_ @_ "/>
    <numFmt numFmtId="168" formatCode="0.00000"/>
    <numFmt numFmtId="169" formatCode="0.0000"/>
    <numFmt numFmtId="170" formatCode="0.0"/>
    <numFmt numFmtId="174" formatCode="_ * #,##0.0000_ ;_ * \-#,##0.0000_ ;_ * &quot;-&quot;_ ;_ @_ "/>
    <numFmt numFmtId="180" formatCode="0.0000.E+00"/>
    <numFmt numFmtId="182" formatCode="0.0000E+00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i/>
      <sz val="9"/>
      <color theme="1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9" tint="0.59999389629810485"/>
        <bgColor indexed="64"/>
      </patternFill>
    </fill>
  </fills>
  <borders count="4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9" fontId="1" fillId="0" borderId="0" applyFont="0" applyFill="0" applyBorder="0" applyAlignment="0" applyProtection="0"/>
    <xf numFmtId="41" fontId="1" fillId="0" borderId="0" applyFont="0" applyFill="0" applyBorder="0" applyAlignment="0" applyProtection="0"/>
  </cellStyleXfs>
  <cellXfs count="80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10" xfId="0" applyBorder="1"/>
    <xf numFmtId="0" fontId="18" fillId="33" borderId="0" xfId="0" applyNumberFormat="1" applyFont="1" applyFill="1"/>
    <xf numFmtId="0" fontId="18" fillId="33" borderId="0" xfId="0" applyFont="1" applyFill="1"/>
    <xf numFmtId="0" fontId="18" fillId="0" borderId="0" xfId="0" applyFont="1"/>
    <xf numFmtId="0" fontId="18" fillId="0" borderId="0" xfId="0" applyFont="1" applyAlignment="1">
      <alignment horizontal="center"/>
    </xf>
    <xf numFmtId="0" fontId="18" fillId="0" borderId="0" xfId="0" applyNumberFormat="1" applyFont="1"/>
    <xf numFmtId="0" fontId="18" fillId="0" borderId="0" xfId="0" applyFont="1" applyAlignment="1">
      <alignment horizontal="center"/>
    </xf>
    <xf numFmtId="0" fontId="19" fillId="34" borderId="11" xfId="0" applyFont="1" applyFill="1" applyBorder="1" applyAlignment="1">
      <alignment horizontal="center"/>
    </xf>
    <xf numFmtId="0" fontId="19" fillId="34" borderId="12" xfId="0" applyFont="1" applyFill="1" applyBorder="1" applyAlignment="1">
      <alignment horizontal="center"/>
    </xf>
    <xf numFmtId="0" fontId="19" fillId="34" borderId="13" xfId="0" applyFont="1" applyFill="1" applyBorder="1" applyAlignment="1">
      <alignment horizontal="center"/>
    </xf>
    <xf numFmtId="0" fontId="18" fillId="0" borderId="16" xfId="0" applyFont="1" applyBorder="1" applyAlignment="1">
      <alignment horizontal="center"/>
    </xf>
    <xf numFmtId="0" fontId="18" fillId="0" borderId="17" xfId="0" applyFont="1" applyBorder="1" applyAlignment="1">
      <alignment horizontal="center"/>
    </xf>
    <xf numFmtId="0" fontId="18" fillId="0" borderId="18" xfId="0" applyFont="1" applyBorder="1" applyAlignment="1">
      <alignment horizontal="center"/>
    </xf>
    <xf numFmtId="0" fontId="18" fillId="0" borderId="10" xfId="0" applyFont="1" applyBorder="1" applyAlignment="1">
      <alignment horizontal="center"/>
    </xf>
    <xf numFmtId="0" fontId="19" fillId="0" borderId="14" xfId="0" applyFont="1" applyBorder="1" applyAlignment="1">
      <alignment horizontal="center" vertical="center"/>
    </xf>
    <xf numFmtId="0" fontId="18" fillId="0" borderId="15" xfId="0" applyFont="1" applyBorder="1" applyAlignment="1">
      <alignment horizontal="center" vertical="center"/>
    </xf>
    <xf numFmtId="0" fontId="18" fillId="0" borderId="19" xfId="0" applyFont="1" applyBorder="1" applyAlignment="1">
      <alignment horizontal="center"/>
    </xf>
    <xf numFmtId="0" fontId="18" fillId="0" borderId="11" xfId="0" applyFont="1" applyBorder="1" applyAlignment="1">
      <alignment horizontal="center"/>
    </xf>
    <xf numFmtId="9" fontId="18" fillId="0" borderId="0" xfId="42" applyFont="1" applyBorder="1" applyAlignment="1">
      <alignment horizontal="center"/>
    </xf>
    <xf numFmtId="0" fontId="18" fillId="0" borderId="0" xfId="0" applyFont="1" applyBorder="1"/>
    <xf numFmtId="0" fontId="18" fillId="34" borderId="21" xfId="0" applyFont="1" applyFill="1" applyBorder="1" applyAlignment="1">
      <alignment horizontal="center"/>
    </xf>
    <xf numFmtId="0" fontId="18" fillId="34" borderId="24" xfId="0" applyFont="1" applyFill="1" applyBorder="1" applyAlignment="1">
      <alignment horizontal="center"/>
    </xf>
    <xf numFmtId="0" fontId="18" fillId="34" borderId="22" xfId="0" applyFont="1" applyFill="1" applyBorder="1" applyAlignment="1">
      <alignment horizontal="center"/>
    </xf>
    <xf numFmtId="0" fontId="18" fillId="34" borderId="20" xfId="0" applyFont="1" applyFill="1" applyBorder="1"/>
    <xf numFmtId="0" fontId="18" fillId="34" borderId="25" xfId="0" applyFont="1" applyFill="1" applyBorder="1"/>
    <xf numFmtId="0" fontId="18" fillId="0" borderId="33" xfId="0" applyFont="1" applyBorder="1" applyAlignment="1">
      <alignment horizontal="center"/>
    </xf>
    <xf numFmtId="0" fontId="18" fillId="0" borderId="32" xfId="0" applyFont="1" applyBorder="1" applyAlignment="1">
      <alignment horizontal="center"/>
    </xf>
    <xf numFmtId="0" fontId="18" fillId="0" borderId="31" xfId="0" applyFont="1" applyBorder="1" applyAlignment="1">
      <alignment horizontal="center"/>
    </xf>
    <xf numFmtId="0" fontId="18" fillId="0" borderId="30" xfId="0" applyFont="1" applyBorder="1"/>
    <xf numFmtId="0" fontId="18" fillId="0" borderId="30" xfId="0" applyFont="1" applyBorder="1" applyAlignment="1">
      <alignment horizontal="center"/>
    </xf>
    <xf numFmtId="0" fontId="18" fillId="0" borderId="29" xfId="0" applyFont="1" applyBorder="1" applyAlignment="1">
      <alignment horizontal="center"/>
    </xf>
    <xf numFmtId="0" fontId="18" fillId="0" borderId="28" xfId="0" applyFont="1" applyBorder="1"/>
    <xf numFmtId="0" fontId="18" fillId="0" borderId="28" xfId="0" applyFont="1" applyBorder="1" applyAlignment="1">
      <alignment horizontal="center"/>
    </xf>
    <xf numFmtId="0" fontId="18" fillId="0" borderId="27" xfId="0" applyFont="1" applyBorder="1" applyAlignment="1">
      <alignment horizontal="center"/>
    </xf>
    <xf numFmtId="0" fontId="18" fillId="0" borderId="26" xfId="0" applyFont="1" applyBorder="1"/>
    <xf numFmtId="0" fontId="18" fillId="0" borderId="26" xfId="0" applyFont="1" applyBorder="1" applyAlignment="1">
      <alignment horizontal="center"/>
    </xf>
    <xf numFmtId="0" fontId="20" fillId="35" borderId="10" xfId="0" applyFont="1" applyFill="1" applyBorder="1" applyAlignment="1">
      <alignment horizontal="center"/>
    </xf>
    <xf numFmtId="0" fontId="0" fillId="0" borderId="40" xfId="0" applyFill="1" applyBorder="1" applyAlignment="1"/>
    <xf numFmtId="0" fontId="0" fillId="0" borderId="15" xfId="0" applyFill="1" applyBorder="1" applyAlignment="1"/>
    <xf numFmtId="169" fontId="0" fillId="0" borderId="40" xfId="0" applyNumberFormat="1" applyFill="1" applyBorder="1" applyAlignment="1">
      <alignment horizontal="center"/>
    </xf>
    <xf numFmtId="1" fontId="0" fillId="0" borderId="40" xfId="0" applyNumberFormat="1" applyFill="1" applyBorder="1" applyAlignment="1">
      <alignment horizontal="center"/>
    </xf>
    <xf numFmtId="41" fontId="0" fillId="0" borderId="40" xfId="43" applyFont="1" applyFill="1" applyBorder="1" applyAlignment="1">
      <alignment horizontal="center"/>
    </xf>
    <xf numFmtId="169" fontId="0" fillId="0" borderId="15" xfId="0" applyNumberFormat="1" applyFill="1" applyBorder="1" applyAlignment="1">
      <alignment horizontal="center"/>
    </xf>
    <xf numFmtId="170" fontId="18" fillId="0" borderId="16" xfId="0" applyNumberFormat="1" applyFont="1" applyBorder="1" applyAlignment="1">
      <alignment horizontal="center"/>
    </xf>
    <xf numFmtId="41" fontId="18" fillId="0" borderId="14" xfId="43" applyFont="1" applyBorder="1" applyAlignment="1">
      <alignment horizontal="center"/>
    </xf>
    <xf numFmtId="41" fontId="18" fillId="0" borderId="10" xfId="43" applyFont="1" applyBorder="1" applyAlignment="1">
      <alignment horizontal="center"/>
    </xf>
    <xf numFmtId="0" fontId="18" fillId="0" borderId="16" xfId="0" applyFont="1" applyBorder="1" applyAlignment="1">
      <alignment horizontal="right"/>
    </xf>
    <xf numFmtId="41" fontId="18" fillId="0" borderId="11" xfId="43" applyFont="1" applyBorder="1" applyAlignment="1">
      <alignment horizontal="right"/>
    </xf>
    <xf numFmtId="0" fontId="18" fillId="0" borderId="10" xfId="0" applyFont="1" applyBorder="1" applyAlignment="1">
      <alignment horizontal="right"/>
    </xf>
    <xf numFmtId="41" fontId="19" fillId="0" borderId="10" xfId="43" applyFont="1" applyBorder="1" applyAlignment="1">
      <alignment horizontal="center"/>
    </xf>
    <xf numFmtId="169" fontId="18" fillId="0" borderId="15" xfId="0" applyNumberFormat="1" applyFont="1" applyBorder="1"/>
    <xf numFmtId="169" fontId="18" fillId="0" borderId="10" xfId="0" applyNumberFormat="1" applyFont="1" applyBorder="1"/>
    <xf numFmtId="169" fontId="18" fillId="0" borderId="22" xfId="0" applyNumberFormat="1" applyFont="1" applyBorder="1"/>
    <xf numFmtId="169" fontId="18" fillId="0" borderId="23" xfId="0" applyNumberFormat="1" applyFont="1" applyBorder="1"/>
    <xf numFmtId="0" fontId="18" fillId="0" borderId="34" xfId="0" applyFont="1" applyBorder="1"/>
    <xf numFmtId="0" fontId="21" fillId="0" borderId="35" xfId="0" applyFont="1" applyBorder="1" applyAlignment="1">
      <alignment horizontal="center"/>
    </xf>
    <xf numFmtId="0" fontId="18" fillId="0" borderId="37" xfId="0" applyFont="1" applyBorder="1"/>
    <xf numFmtId="0" fontId="18" fillId="0" borderId="38" xfId="0" applyFont="1" applyBorder="1"/>
    <xf numFmtId="0" fontId="18" fillId="0" borderId="36" xfId="0" applyFont="1" applyBorder="1"/>
    <xf numFmtId="0" fontId="18" fillId="0" borderId="39" xfId="0" applyFont="1" applyBorder="1"/>
    <xf numFmtId="168" fontId="18" fillId="0" borderId="0" xfId="0" applyNumberFormat="1" applyFont="1"/>
    <xf numFmtId="169" fontId="18" fillId="0" borderId="0" xfId="0" applyNumberFormat="1" applyFont="1"/>
    <xf numFmtId="168" fontId="18" fillId="0" borderId="36" xfId="0" applyNumberFormat="1" applyFont="1" applyBorder="1"/>
    <xf numFmtId="169" fontId="18" fillId="0" borderId="36" xfId="0" applyNumberFormat="1" applyFont="1" applyBorder="1"/>
    <xf numFmtId="41" fontId="18" fillId="0" borderId="0" xfId="43" applyFont="1"/>
    <xf numFmtId="174" fontId="18" fillId="0" borderId="0" xfId="43" applyNumberFormat="1" applyFont="1"/>
    <xf numFmtId="174" fontId="21" fillId="0" borderId="35" xfId="43" applyNumberFormat="1" applyFont="1" applyBorder="1" applyAlignment="1">
      <alignment horizontal="center"/>
    </xf>
    <xf numFmtId="174" fontId="18" fillId="0" borderId="36" xfId="43" applyNumberFormat="1" applyFont="1" applyBorder="1"/>
    <xf numFmtId="174" fontId="18" fillId="0" borderId="34" xfId="43" applyNumberFormat="1" applyFont="1" applyBorder="1"/>
    <xf numFmtId="174" fontId="18" fillId="0" borderId="0" xfId="43" applyNumberFormat="1" applyFont="1" applyAlignment="1">
      <alignment horizontal="center"/>
    </xf>
    <xf numFmtId="180" fontId="18" fillId="0" borderId="36" xfId="43" applyNumberFormat="1" applyFont="1" applyBorder="1"/>
    <xf numFmtId="180" fontId="18" fillId="0" borderId="0" xfId="43" applyNumberFormat="1" applyFont="1"/>
    <xf numFmtId="182" fontId="18" fillId="0" borderId="0" xfId="0" applyNumberFormat="1" applyFont="1"/>
    <xf numFmtId="41" fontId="18" fillId="0" borderId="0" xfId="43" applyNumberFormat="1" applyFont="1"/>
    <xf numFmtId="41" fontId="18" fillId="0" borderId="36" xfId="43" applyNumberFormat="1" applyFont="1" applyBorder="1"/>
    <xf numFmtId="169" fontId="21" fillId="0" borderId="35" xfId="0" applyNumberFormat="1" applyFont="1" applyBorder="1" applyAlignment="1">
      <alignment horizontal="center"/>
    </xf>
  </cellXfs>
  <cellStyles count="44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Millares [0]" xfId="43" builtinId="6"/>
    <cellStyle name="Neutral" xfId="8" builtinId="28" customBuiltin="1"/>
    <cellStyle name="Normal" xfId="0" builtinId="0"/>
    <cellStyle name="Notas" xfId="15" builtinId="10" customBuiltin="1"/>
    <cellStyle name="Porcentaje" xfId="42" builtinId="5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228600</xdr:colOff>
      <xdr:row>0</xdr:row>
      <xdr:rowOff>0</xdr:rowOff>
    </xdr:from>
    <xdr:to>
      <xdr:col>6</xdr:col>
      <xdr:colOff>440055</xdr:colOff>
      <xdr:row>10</xdr:row>
      <xdr:rowOff>114300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8600" y="0"/>
          <a:ext cx="4783455" cy="201930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Libros/XRealStats.xla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fig"/>
      <sheetName val="Wilcoxon Table"/>
      <sheetName val="Mann Table"/>
      <sheetName val="Runs Table"/>
      <sheetName val="KS Table"/>
      <sheetName val="KS2 Table"/>
      <sheetName val="Lil Table"/>
      <sheetName val="AD Table"/>
      <sheetName val="SW Table"/>
      <sheetName val="Stud. Q Table"/>
      <sheetName val="Stud. Q Table 2"/>
      <sheetName val="Sp Rho Table"/>
      <sheetName val="Ken Tau Table"/>
      <sheetName val="Durbin Table"/>
      <sheetName val="Dunnett Table"/>
      <sheetName val="Prime"/>
    </sheetNames>
    <definedNames>
      <definedName name="DESIGN"/>
      <definedName name="LEVERAGE"/>
      <definedName name="RegCoeff"/>
      <definedName name="VIF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MPU2021" refreshedDate="44361.865850925926" createdVersion="5" refreshedVersion="5" minRefreshableVersion="3" recordCount="15973" xr:uid="{00000000-000A-0000-FFFF-FFFF00000000}">
  <cacheSource type="worksheet">
    <worksheetSource ref="A1:A1048576" sheet="set de datos"/>
  </cacheSource>
  <cacheFields count="1">
    <cacheField name="Año" numFmtId="0">
      <sharedItems containsString="0" containsBlank="1" containsNumber="1" containsInteger="1" minValue="2015" maxValue="2021" count="8">
        <n v="2015"/>
        <n v="2016"/>
        <n v="2017"/>
        <n v="2018"/>
        <n v="2019"/>
        <n v="2020"/>
        <m/>
        <n v="2021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5973"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Tabla dinámica2" cacheId="0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3:B11" firstHeaderRow="1" firstDataRow="1" firstDataCol="1"/>
  <pivotFields count="1">
    <pivotField axis="axisRow" dataField="1" showAll="0">
      <items count="9">
        <item x="0"/>
        <item x="1"/>
        <item x="2"/>
        <item x="3"/>
        <item x="4"/>
        <item x="5"/>
        <item m="1" x="7"/>
        <item x="6"/>
        <item t="default"/>
      </items>
    </pivotField>
  </pivotFields>
  <rowFields count="1">
    <field x="0"/>
  </rowFields>
  <rowItems count="8">
    <i>
      <x/>
    </i>
    <i>
      <x v="1"/>
    </i>
    <i>
      <x v="2"/>
    </i>
    <i>
      <x v="3"/>
    </i>
    <i>
      <x v="4"/>
    </i>
    <i>
      <x v="5"/>
    </i>
    <i>
      <x v="7"/>
    </i>
    <i t="grand">
      <x/>
    </i>
  </rowItems>
  <colItems count="1">
    <i/>
  </colItems>
  <dataFields count="1">
    <dataField name="Cuenta de Añ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5878"/>
  <sheetViews>
    <sheetView showGridLines="0" topLeftCell="G1" zoomScaleNormal="100" workbookViewId="0">
      <selection activeCell="K39" sqref="K39"/>
    </sheetView>
  </sheetViews>
  <sheetFormatPr baseColWidth="10" defaultRowHeight="12" x14ac:dyDescent="0.2"/>
  <cols>
    <col min="1" max="1" width="15.42578125" style="9" customWidth="1"/>
    <col min="2" max="2" width="11.5703125" style="7" bestFit="1" customWidth="1"/>
    <col min="3" max="3" width="15.42578125" style="7" bestFit="1" customWidth="1"/>
    <col min="4" max="4" width="13.140625" style="7" bestFit="1" customWidth="1"/>
    <col min="5" max="7" width="11.42578125" style="7"/>
    <col min="8" max="8" width="17.140625" style="7" bestFit="1" customWidth="1"/>
    <col min="9" max="9" width="5" style="7" bestFit="1" customWidth="1"/>
    <col min="10" max="10" width="10.42578125" style="7" bestFit="1" customWidth="1"/>
    <col min="11" max="11" width="15.5703125" style="7" customWidth="1"/>
    <col min="12" max="13" width="10.42578125" style="7" bestFit="1" customWidth="1"/>
    <col min="14" max="14" width="29.7109375" style="7" customWidth="1"/>
    <col min="15" max="15" width="10.42578125" style="7" bestFit="1" customWidth="1"/>
    <col min="16" max="16" width="5.7109375" style="7" bestFit="1" customWidth="1"/>
    <col min="17" max="16384" width="11.42578125" style="7"/>
  </cols>
  <sheetData>
    <row r="1" spans="1:16" x14ac:dyDescent="0.2">
      <c r="A1" s="5" t="s">
        <v>2</v>
      </c>
      <c r="B1" s="6" t="s">
        <v>7</v>
      </c>
      <c r="C1" s="6" t="s">
        <v>5</v>
      </c>
      <c r="D1" s="6" t="s">
        <v>6</v>
      </c>
      <c r="E1" s="6" t="s">
        <v>9</v>
      </c>
      <c r="F1" s="6" t="s">
        <v>8</v>
      </c>
      <c r="J1" s="8"/>
      <c r="K1" s="8"/>
      <c r="L1" s="8"/>
      <c r="M1" s="8"/>
      <c r="N1" s="8"/>
      <c r="O1" s="8"/>
    </row>
    <row r="2" spans="1:16" x14ac:dyDescent="0.2">
      <c r="A2" s="9">
        <v>2015</v>
      </c>
      <c r="B2" s="7">
        <v>2</v>
      </c>
      <c r="C2" s="7">
        <v>3</v>
      </c>
      <c r="D2" s="7">
        <v>4</v>
      </c>
      <c r="E2" s="7">
        <v>1</v>
      </c>
      <c r="F2" s="7">
        <v>2</v>
      </c>
    </row>
    <row r="3" spans="1:16" x14ac:dyDescent="0.2">
      <c r="A3" s="9">
        <v>2015</v>
      </c>
      <c r="B3" s="7">
        <v>1</v>
      </c>
      <c r="C3" s="7">
        <v>4</v>
      </c>
      <c r="D3" s="7">
        <v>5</v>
      </c>
      <c r="E3" s="7">
        <v>1</v>
      </c>
      <c r="F3" s="7">
        <v>3</v>
      </c>
      <c r="H3" s="10"/>
      <c r="I3" s="10"/>
      <c r="J3" s="11" t="s">
        <v>23</v>
      </c>
      <c r="K3" s="12"/>
      <c r="L3" s="12"/>
      <c r="M3" s="12"/>
      <c r="N3" s="12"/>
      <c r="O3" s="13"/>
      <c r="P3" s="10"/>
    </row>
    <row r="4" spans="1:16" x14ac:dyDescent="0.2">
      <c r="A4" s="9">
        <v>2015</v>
      </c>
      <c r="B4" s="7">
        <v>1</v>
      </c>
      <c r="C4" s="7">
        <v>4</v>
      </c>
      <c r="D4" s="7">
        <v>2</v>
      </c>
      <c r="E4" s="7">
        <v>0</v>
      </c>
      <c r="F4" s="7">
        <v>2</v>
      </c>
      <c r="H4" s="10"/>
      <c r="I4" s="10"/>
      <c r="J4" s="14">
        <v>0</v>
      </c>
      <c r="K4" s="15">
        <v>1</v>
      </c>
      <c r="L4" s="15">
        <v>2</v>
      </c>
      <c r="M4" s="15">
        <v>3</v>
      </c>
      <c r="N4" s="15">
        <v>4</v>
      </c>
      <c r="O4" s="16">
        <v>5</v>
      </c>
      <c r="P4" s="17" t="s">
        <v>24</v>
      </c>
    </row>
    <row r="5" spans="1:16" x14ac:dyDescent="0.2">
      <c r="A5" s="9">
        <v>2015</v>
      </c>
      <c r="B5" s="7">
        <v>2</v>
      </c>
      <c r="C5" s="7">
        <v>2</v>
      </c>
      <c r="D5" s="7">
        <v>5</v>
      </c>
      <c r="E5" s="7">
        <v>0</v>
      </c>
      <c r="F5" s="7">
        <v>2</v>
      </c>
      <c r="H5" s="18" t="s">
        <v>9</v>
      </c>
      <c r="I5" s="14">
        <v>0</v>
      </c>
      <c r="J5" s="50">
        <f>COUNTIFS($E:$E,$I5,$D:$D,J$4)</f>
        <v>140</v>
      </c>
      <c r="K5" s="50">
        <f>COUNTIFS($E:$E,$I5,$D:$D,K$4)</f>
        <v>443</v>
      </c>
      <c r="L5" s="50">
        <f>COUNTIFS($E:$E,$I5,$D:$D,L$4)</f>
        <v>527</v>
      </c>
      <c r="M5" s="50">
        <f>COUNTIFS($E:$E,$I5,$D:$D,M$4)</f>
        <v>547</v>
      </c>
      <c r="N5" s="50">
        <f>COUNTIFS($E:$E,$I5,$D:$D,N$4)</f>
        <v>374</v>
      </c>
      <c r="O5" s="50">
        <f>COUNTIFS($E:$E,$I5,$D:$D,O$4)</f>
        <v>237</v>
      </c>
      <c r="P5" s="48">
        <f>SUM(J5:O5)</f>
        <v>2268</v>
      </c>
    </row>
    <row r="6" spans="1:16" x14ac:dyDescent="0.2">
      <c r="A6" s="9">
        <v>2015</v>
      </c>
      <c r="B6" s="7">
        <v>2</v>
      </c>
      <c r="C6" s="7">
        <v>2</v>
      </c>
      <c r="D6" s="7">
        <v>5</v>
      </c>
      <c r="E6" s="7">
        <v>0</v>
      </c>
      <c r="F6" s="7">
        <v>2</v>
      </c>
      <c r="H6" s="19"/>
      <c r="I6" s="20">
        <v>1</v>
      </c>
      <c r="J6" s="50">
        <f>COUNTIFS($E:$E,$I6,$D:$D,J$4)</f>
        <v>117</v>
      </c>
      <c r="K6" s="50">
        <f>COUNTIFS($E:$E,$I6,$D:$D,K$4)</f>
        <v>485</v>
      </c>
      <c r="L6" s="50">
        <f>COUNTIFS($E:$E,$I6,$D:$D,L$4)</f>
        <v>745</v>
      </c>
      <c r="M6" s="50">
        <f>COUNTIFS($E:$E,$I6,$D:$D,M$4)</f>
        <v>1050</v>
      </c>
      <c r="N6" s="50">
        <f>COUNTIFS($E:$E,$I6,$D:$D,N$4)</f>
        <v>671</v>
      </c>
      <c r="O6" s="50">
        <f>COUNTIFS($E:$E,$I6,$D:$D,O$4)</f>
        <v>541</v>
      </c>
      <c r="P6" s="49">
        <f>SUM(J6:O6)</f>
        <v>3609</v>
      </c>
    </row>
    <row r="7" spans="1:16" x14ac:dyDescent="0.2">
      <c r="A7" s="9">
        <v>2015</v>
      </c>
      <c r="B7" s="7">
        <v>2</v>
      </c>
      <c r="C7" s="7">
        <v>1</v>
      </c>
      <c r="D7" s="7">
        <v>3</v>
      </c>
      <c r="E7" s="7">
        <v>0</v>
      </c>
      <c r="F7" s="7">
        <v>1</v>
      </c>
      <c r="H7" s="10"/>
      <c r="I7" s="17" t="s">
        <v>24</v>
      </c>
      <c r="J7" s="51">
        <f>SUM(J5:J6)</f>
        <v>257</v>
      </c>
      <c r="K7" s="51">
        <f t="shared" ref="K7:O7" si="0">SUM(K5:K6)</f>
        <v>928</v>
      </c>
      <c r="L7" s="51">
        <f t="shared" si="0"/>
        <v>1272</v>
      </c>
      <c r="M7" s="51">
        <f t="shared" si="0"/>
        <v>1597</v>
      </c>
      <c r="N7" s="51">
        <f t="shared" si="0"/>
        <v>1045</v>
      </c>
      <c r="O7" s="52">
        <f t="shared" si="0"/>
        <v>778</v>
      </c>
      <c r="P7" s="53">
        <f>SUM(P5:P6)</f>
        <v>5877</v>
      </c>
    </row>
    <row r="8" spans="1:16" x14ac:dyDescent="0.2">
      <c r="A8" s="9">
        <v>2015</v>
      </c>
      <c r="B8" s="7">
        <v>2</v>
      </c>
      <c r="C8" s="7">
        <v>3</v>
      </c>
      <c r="D8" s="7">
        <v>2</v>
      </c>
      <c r="E8" s="7">
        <v>0</v>
      </c>
      <c r="F8" s="7">
        <v>0</v>
      </c>
      <c r="H8" s="10"/>
      <c r="I8" s="10"/>
      <c r="J8" s="22">
        <f>J7/$P$7</f>
        <v>4.3729794112642502E-2</v>
      </c>
      <c r="K8" s="22">
        <f t="shared" ref="K8:O8" si="1">K7/$P$7</f>
        <v>0.15790369236004764</v>
      </c>
      <c r="L8" s="22">
        <f t="shared" si="1"/>
        <v>0.2164369576314446</v>
      </c>
      <c r="M8" s="22">
        <f t="shared" si="1"/>
        <v>0.27173728092564231</v>
      </c>
      <c r="N8" s="22">
        <f t="shared" si="1"/>
        <v>0.17781180874595881</v>
      </c>
      <c r="O8" s="22">
        <f t="shared" si="1"/>
        <v>0.13238046622426408</v>
      </c>
      <c r="P8" s="10"/>
    </row>
    <row r="9" spans="1:16" x14ac:dyDescent="0.2">
      <c r="A9" s="9">
        <v>2015</v>
      </c>
      <c r="B9" s="7">
        <v>1</v>
      </c>
      <c r="C9" s="7">
        <v>5</v>
      </c>
      <c r="D9" s="7">
        <v>2</v>
      </c>
      <c r="E9" s="7">
        <v>1</v>
      </c>
      <c r="F9" s="7">
        <v>1</v>
      </c>
      <c r="J9" s="23"/>
      <c r="K9" s="23"/>
      <c r="L9" s="23"/>
      <c r="M9" s="23"/>
      <c r="N9" s="23"/>
      <c r="O9" s="23"/>
    </row>
    <row r="10" spans="1:16" x14ac:dyDescent="0.2">
      <c r="A10" s="9">
        <v>2015</v>
      </c>
      <c r="B10" s="7">
        <v>1</v>
      </c>
      <c r="C10" s="7">
        <v>2</v>
      </c>
      <c r="D10" s="7">
        <v>2</v>
      </c>
      <c r="E10" s="7">
        <v>1</v>
      </c>
      <c r="F10" s="7">
        <v>1</v>
      </c>
      <c r="J10" s="8"/>
      <c r="K10" s="8"/>
      <c r="L10" s="8"/>
      <c r="M10" s="8"/>
      <c r="N10" s="8"/>
      <c r="O10" s="8"/>
    </row>
    <row r="11" spans="1:16" x14ac:dyDescent="0.2">
      <c r="A11" s="9">
        <v>2015</v>
      </c>
      <c r="B11" s="7">
        <v>2</v>
      </c>
      <c r="C11" s="7">
        <v>3</v>
      </c>
      <c r="D11" s="7">
        <v>2</v>
      </c>
      <c r="E11" s="7">
        <v>0</v>
      </c>
      <c r="F11" s="7">
        <v>0</v>
      </c>
    </row>
    <row r="12" spans="1:16" x14ac:dyDescent="0.2">
      <c r="A12" s="9">
        <v>2015</v>
      </c>
      <c r="B12" s="7">
        <v>2</v>
      </c>
      <c r="C12" s="7">
        <v>3</v>
      </c>
      <c r="D12" s="7">
        <v>4</v>
      </c>
      <c r="E12" s="7">
        <v>0</v>
      </c>
      <c r="F12" s="7">
        <v>1</v>
      </c>
      <c r="H12" s="10"/>
      <c r="I12" s="10"/>
      <c r="J12" s="11" t="s">
        <v>23</v>
      </c>
      <c r="K12" s="12"/>
      <c r="L12" s="12"/>
      <c r="M12" s="12"/>
      <c r="N12" s="12"/>
      <c r="O12" s="13"/>
      <c r="P12" s="10"/>
    </row>
    <row r="13" spans="1:16" x14ac:dyDescent="0.2">
      <c r="A13" s="9">
        <v>2015</v>
      </c>
      <c r="B13" s="7">
        <v>2</v>
      </c>
      <c r="C13" s="7">
        <v>2</v>
      </c>
      <c r="D13" s="7">
        <v>3</v>
      </c>
      <c r="E13" s="7">
        <v>1</v>
      </c>
      <c r="F13" s="7">
        <v>1</v>
      </c>
      <c r="H13" s="10"/>
      <c r="I13" s="10"/>
      <c r="J13" s="14">
        <v>0</v>
      </c>
      <c r="K13" s="15">
        <v>1</v>
      </c>
      <c r="L13" s="15">
        <v>2</v>
      </c>
      <c r="M13" s="15">
        <v>3</v>
      </c>
      <c r="N13" s="15">
        <v>4</v>
      </c>
      <c r="O13" s="16">
        <v>5</v>
      </c>
      <c r="P13" s="17" t="s">
        <v>24</v>
      </c>
    </row>
    <row r="14" spans="1:16" x14ac:dyDescent="0.2">
      <c r="A14" s="9">
        <v>2015</v>
      </c>
      <c r="B14" s="7">
        <v>2</v>
      </c>
      <c r="C14" s="7">
        <v>5</v>
      </c>
      <c r="D14" s="7">
        <v>2</v>
      </c>
      <c r="E14" s="7">
        <v>1</v>
      </c>
      <c r="F14" s="7">
        <v>0</v>
      </c>
      <c r="H14" s="18" t="s">
        <v>9</v>
      </c>
      <c r="I14" s="14">
        <v>0</v>
      </c>
      <c r="J14" s="47">
        <f>P5*J8</f>
        <v>99.179173047473199</v>
      </c>
      <c r="K14" s="47">
        <f>P5*K8</f>
        <v>358.12557427258804</v>
      </c>
      <c r="L14" s="47">
        <f>P5*L8</f>
        <v>490.87901990811639</v>
      </c>
      <c r="M14" s="47">
        <f>P5*M8</f>
        <v>616.30015313935678</v>
      </c>
      <c r="N14" s="47">
        <f>P5*N8</f>
        <v>403.27718223583457</v>
      </c>
      <c r="O14" s="47">
        <f>P5*O8</f>
        <v>300.23889739663093</v>
      </c>
      <c r="P14" s="48">
        <f>SUM(J14:O14)</f>
        <v>2268</v>
      </c>
    </row>
    <row r="15" spans="1:16" x14ac:dyDescent="0.2">
      <c r="A15" s="9">
        <v>2015</v>
      </c>
      <c r="B15" s="7">
        <v>1</v>
      </c>
      <c r="C15" s="7">
        <v>3</v>
      </c>
      <c r="D15" s="7">
        <v>3</v>
      </c>
      <c r="E15" s="7">
        <v>0</v>
      </c>
      <c r="F15" s="7">
        <v>2</v>
      </c>
      <c r="H15" s="19"/>
      <c r="I15" s="20">
        <v>1</v>
      </c>
      <c r="J15" s="47">
        <f>P6*J8</f>
        <v>157.8208269525268</v>
      </c>
      <c r="K15" s="47">
        <f>P6*K8</f>
        <v>569.8744257274119</v>
      </c>
      <c r="L15" s="47">
        <f>P6*L8</f>
        <v>781.12098009188355</v>
      </c>
      <c r="M15" s="47">
        <f>P6*M8</f>
        <v>980.69984686064311</v>
      </c>
      <c r="N15" s="47">
        <f>P6*N8</f>
        <v>641.72281776416537</v>
      </c>
      <c r="O15" s="47">
        <f>P6*O8</f>
        <v>477.76110260336907</v>
      </c>
      <c r="P15" s="49">
        <f>SUM(J15:O15)</f>
        <v>3609</v>
      </c>
    </row>
    <row r="16" spans="1:16" x14ac:dyDescent="0.2">
      <c r="A16" s="9">
        <v>2015</v>
      </c>
      <c r="B16" s="7">
        <v>1</v>
      </c>
      <c r="C16" s="7">
        <v>3</v>
      </c>
      <c r="D16" s="7">
        <v>0</v>
      </c>
      <c r="E16" s="7">
        <v>1</v>
      </c>
      <c r="F16" s="7">
        <v>2</v>
      </c>
      <c r="H16" s="10"/>
      <c r="I16" s="17" t="s">
        <v>24</v>
      </c>
      <c r="J16" s="21">
        <f>SUM(J14:J15)</f>
        <v>257</v>
      </c>
      <c r="K16" s="21">
        <f t="shared" ref="K16" si="2">SUM(K14:K15)</f>
        <v>928</v>
      </c>
      <c r="L16" s="21">
        <f t="shared" ref="L16" si="3">SUM(L14:L15)</f>
        <v>1272</v>
      </c>
      <c r="M16" s="21">
        <f t="shared" ref="M16" si="4">SUM(M14:M15)</f>
        <v>1597</v>
      </c>
      <c r="N16" s="21">
        <f t="shared" ref="N16" si="5">SUM(N14:N15)</f>
        <v>1045</v>
      </c>
      <c r="O16" s="17">
        <f t="shared" ref="O16:P16" si="6">SUM(O14:O15)</f>
        <v>778</v>
      </c>
      <c r="P16" s="53">
        <f t="shared" si="6"/>
        <v>5877</v>
      </c>
    </row>
    <row r="17" spans="1:15" ht="12.75" thickBot="1" x14ac:dyDescent="0.25">
      <c r="A17" s="9">
        <v>2015</v>
      </c>
      <c r="B17" s="7">
        <v>1</v>
      </c>
      <c r="C17" s="7">
        <v>5</v>
      </c>
      <c r="D17" s="7">
        <v>4</v>
      </c>
      <c r="E17" s="7">
        <v>0</v>
      </c>
      <c r="F17" s="7">
        <v>3</v>
      </c>
    </row>
    <row r="18" spans="1:15" ht="12.75" thickBot="1" x14ac:dyDescent="0.25">
      <c r="A18" s="9">
        <v>2015</v>
      </c>
      <c r="B18" s="7">
        <v>1</v>
      </c>
      <c r="C18" s="7">
        <v>4</v>
      </c>
      <c r="D18" s="7">
        <v>4</v>
      </c>
      <c r="E18" s="7">
        <v>1</v>
      </c>
      <c r="F18" s="7">
        <v>1</v>
      </c>
      <c r="J18" s="24" t="s">
        <v>26</v>
      </c>
      <c r="K18" s="25"/>
      <c r="L18" s="25"/>
      <c r="M18" s="25"/>
      <c r="N18" s="25"/>
      <c r="O18" s="26"/>
    </row>
    <row r="19" spans="1:15" x14ac:dyDescent="0.2">
      <c r="A19" s="9">
        <v>2015</v>
      </c>
      <c r="B19" s="7">
        <v>1</v>
      </c>
      <c r="C19" s="7">
        <v>2</v>
      </c>
      <c r="D19" s="7">
        <v>5</v>
      </c>
      <c r="E19" s="7">
        <v>0</v>
      </c>
      <c r="F19" s="7">
        <v>1</v>
      </c>
      <c r="J19" s="54">
        <f>(J5-J14)^2/J14</f>
        <v>16.801308801904675</v>
      </c>
      <c r="K19" s="54">
        <f>(K5-K14)^2/K14</f>
        <v>20.114922418455606</v>
      </c>
      <c r="L19" s="54">
        <f t="shared" ref="K19:O20" si="7">(L5-L14)^2/L14</f>
        <v>2.6579363751224747</v>
      </c>
      <c r="M19" s="54">
        <f t="shared" si="7"/>
        <v>7.7924874765565173</v>
      </c>
      <c r="N19" s="54">
        <f t="shared" si="7"/>
        <v>2.1254696209640946</v>
      </c>
      <c r="O19" s="54">
        <f t="shared" si="7"/>
        <v>13.319920165635708</v>
      </c>
    </row>
    <row r="20" spans="1:15" x14ac:dyDescent="0.2">
      <c r="A20" s="9">
        <v>2015</v>
      </c>
      <c r="B20" s="7">
        <v>1</v>
      </c>
      <c r="C20" s="7">
        <v>2</v>
      </c>
      <c r="D20" s="7">
        <v>5</v>
      </c>
      <c r="E20" s="7">
        <v>0</v>
      </c>
      <c r="F20" s="7">
        <v>1</v>
      </c>
      <c r="J20" s="55">
        <f>(J6-J15)^2/J15</f>
        <v>10.558428474014908</v>
      </c>
      <c r="K20" s="55">
        <f t="shared" si="7"/>
        <v>12.640799125812485</v>
      </c>
      <c r="L20" s="55">
        <f t="shared" si="7"/>
        <v>1.6703241060619989</v>
      </c>
      <c r="M20" s="55">
        <f t="shared" si="7"/>
        <v>4.897024548858476</v>
      </c>
      <c r="N20" s="55">
        <f t="shared" si="7"/>
        <v>1.3357065947205833</v>
      </c>
      <c r="O20" s="55">
        <f t="shared" si="7"/>
        <v>8.3706231464842844</v>
      </c>
    </row>
    <row r="21" spans="1:15" ht="12.75" thickBot="1" x14ac:dyDescent="0.25">
      <c r="A21" s="9">
        <v>2015</v>
      </c>
      <c r="B21" s="7">
        <v>1</v>
      </c>
      <c r="C21" s="7">
        <v>1</v>
      </c>
      <c r="D21" s="7">
        <v>5</v>
      </c>
      <c r="E21" s="7">
        <v>1</v>
      </c>
      <c r="F21" s="7">
        <v>1</v>
      </c>
    </row>
    <row r="22" spans="1:15" ht="12.75" thickBot="1" x14ac:dyDescent="0.25">
      <c r="A22" s="9">
        <v>2015</v>
      </c>
      <c r="B22" s="7">
        <v>1</v>
      </c>
      <c r="C22" s="7">
        <v>2</v>
      </c>
      <c r="D22" s="7">
        <v>3</v>
      </c>
      <c r="E22" s="7">
        <v>1</v>
      </c>
      <c r="F22" s="7">
        <v>2</v>
      </c>
      <c r="L22" s="27" t="s">
        <v>25</v>
      </c>
      <c r="M22" s="56">
        <f>SUM(J19:O20)</f>
        <v>102.28495085459181</v>
      </c>
    </row>
    <row r="23" spans="1:15" ht="12.75" thickBot="1" x14ac:dyDescent="0.25">
      <c r="A23" s="9">
        <v>2015</v>
      </c>
      <c r="B23" s="7">
        <v>1</v>
      </c>
      <c r="C23" s="7">
        <v>2</v>
      </c>
      <c r="D23" s="7">
        <v>3</v>
      </c>
      <c r="E23" s="7">
        <v>1</v>
      </c>
      <c r="F23" s="7">
        <v>1</v>
      </c>
      <c r="L23" s="28" t="s">
        <v>27</v>
      </c>
      <c r="M23" s="57">
        <f>CHIINV(0.05,4)</f>
        <v>9.4877290367811575</v>
      </c>
    </row>
    <row r="24" spans="1:15" x14ac:dyDescent="0.2">
      <c r="A24" s="9">
        <v>2015</v>
      </c>
      <c r="B24" s="7">
        <v>1</v>
      </c>
      <c r="C24" s="7">
        <v>5</v>
      </c>
      <c r="D24" s="7">
        <v>0</v>
      </c>
      <c r="E24" s="7">
        <v>0</v>
      </c>
      <c r="F24" s="7">
        <v>3</v>
      </c>
    </row>
    <row r="25" spans="1:15" x14ac:dyDescent="0.2">
      <c r="A25" s="9">
        <v>2015</v>
      </c>
      <c r="B25" s="7">
        <v>1</v>
      </c>
      <c r="C25" s="7">
        <v>5</v>
      </c>
      <c r="D25" s="7">
        <v>0</v>
      </c>
      <c r="E25" s="7">
        <v>0</v>
      </c>
      <c r="F25" s="7">
        <v>0</v>
      </c>
      <c r="H25" s="7" t="s">
        <v>28</v>
      </c>
    </row>
    <row r="26" spans="1:15" x14ac:dyDescent="0.2">
      <c r="A26" s="9">
        <v>2015</v>
      </c>
      <c r="B26" s="7">
        <v>2</v>
      </c>
      <c r="C26" s="7">
        <v>2</v>
      </c>
      <c r="D26" s="7">
        <v>2</v>
      </c>
      <c r="E26" s="7">
        <v>1</v>
      </c>
      <c r="F26" s="7">
        <v>3</v>
      </c>
    </row>
    <row r="27" spans="1:15" ht="12.75" thickBot="1" x14ac:dyDescent="0.25">
      <c r="A27" s="9">
        <v>2015</v>
      </c>
      <c r="B27" s="7">
        <v>1</v>
      </c>
      <c r="C27" s="7">
        <v>5</v>
      </c>
      <c r="D27" s="7">
        <v>3</v>
      </c>
      <c r="E27" s="7">
        <v>0</v>
      </c>
      <c r="F27" s="7">
        <v>3</v>
      </c>
    </row>
    <row r="28" spans="1:15" ht="12.75" thickBot="1" x14ac:dyDescent="0.25">
      <c r="A28" s="9">
        <v>2015</v>
      </c>
      <c r="B28" s="7">
        <v>1</v>
      </c>
      <c r="C28" s="7">
        <v>2</v>
      </c>
      <c r="D28" s="7">
        <v>3</v>
      </c>
      <c r="E28" s="7">
        <v>1</v>
      </c>
      <c r="F28" s="7">
        <v>1</v>
      </c>
      <c r="J28" s="29" t="s">
        <v>36</v>
      </c>
      <c r="K28" s="30"/>
      <c r="M28" s="29" t="s">
        <v>35</v>
      </c>
      <c r="N28" s="30"/>
    </row>
    <row r="29" spans="1:15" x14ac:dyDescent="0.2">
      <c r="A29" s="9">
        <v>2015</v>
      </c>
      <c r="B29" s="7">
        <v>1</v>
      </c>
      <c r="C29" s="7">
        <v>1</v>
      </c>
      <c r="D29" s="7">
        <v>3</v>
      </c>
      <c r="E29" s="7">
        <v>1</v>
      </c>
      <c r="F29" s="7">
        <v>3</v>
      </c>
      <c r="J29" s="31">
        <v>0</v>
      </c>
      <c r="K29" s="32" t="s">
        <v>34</v>
      </c>
      <c r="M29" s="31">
        <v>0</v>
      </c>
      <c r="N29" s="33" t="s">
        <v>82</v>
      </c>
    </row>
    <row r="30" spans="1:15" x14ac:dyDescent="0.2">
      <c r="A30" s="9">
        <v>2015</v>
      </c>
      <c r="B30" s="7">
        <v>1</v>
      </c>
      <c r="C30" s="7">
        <v>4</v>
      </c>
      <c r="D30" s="7">
        <v>4</v>
      </c>
      <c r="E30" s="7">
        <v>0</v>
      </c>
      <c r="F30" s="7">
        <v>1</v>
      </c>
      <c r="J30" s="34">
        <v>1</v>
      </c>
      <c r="K30" s="35" t="s">
        <v>33</v>
      </c>
      <c r="M30" s="34">
        <v>1</v>
      </c>
      <c r="N30" s="36" t="s">
        <v>81</v>
      </c>
    </row>
    <row r="31" spans="1:15" x14ac:dyDescent="0.2">
      <c r="A31" s="9">
        <v>2015</v>
      </c>
      <c r="B31" s="7">
        <v>1</v>
      </c>
      <c r="C31" s="7">
        <v>4</v>
      </c>
      <c r="D31" s="7">
        <v>4</v>
      </c>
      <c r="E31" s="7">
        <v>0</v>
      </c>
      <c r="F31" s="7">
        <v>1</v>
      </c>
      <c r="J31" s="34">
        <v>2</v>
      </c>
      <c r="K31" s="35" t="s">
        <v>32</v>
      </c>
      <c r="M31" s="34">
        <v>2</v>
      </c>
      <c r="N31" s="36" t="s">
        <v>83</v>
      </c>
    </row>
    <row r="32" spans="1:15" x14ac:dyDescent="0.2">
      <c r="A32" s="9">
        <v>2015</v>
      </c>
      <c r="B32" s="7">
        <v>1</v>
      </c>
      <c r="C32" s="7">
        <v>4</v>
      </c>
      <c r="D32" s="7">
        <v>4</v>
      </c>
      <c r="E32" s="7">
        <v>0</v>
      </c>
      <c r="F32" s="7">
        <v>1</v>
      </c>
      <c r="J32" s="34">
        <v>3</v>
      </c>
      <c r="K32" s="35" t="s">
        <v>31</v>
      </c>
      <c r="M32" s="34">
        <v>3</v>
      </c>
      <c r="N32" s="36" t="s">
        <v>84</v>
      </c>
    </row>
    <row r="33" spans="1:14" x14ac:dyDescent="0.2">
      <c r="A33" s="9">
        <v>2015</v>
      </c>
      <c r="B33" s="7">
        <v>1</v>
      </c>
      <c r="C33" s="7">
        <v>3</v>
      </c>
      <c r="D33" s="7">
        <v>2</v>
      </c>
      <c r="E33" s="7">
        <v>0</v>
      </c>
      <c r="F33" s="7">
        <v>1</v>
      </c>
      <c r="J33" s="34">
        <v>4</v>
      </c>
      <c r="K33" s="35" t="s">
        <v>30</v>
      </c>
      <c r="M33" s="34">
        <v>4</v>
      </c>
      <c r="N33" s="36" t="s">
        <v>85</v>
      </c>
    </row>
    <row r="34" spans="1:14" ht="12.75" thickBot="1" x14ac:dyDescent="0.25">
      <c r="A34" s="9">
        <v>2015</v>
      </c>
      <c r="B34" s="7">
        <v>1</v>
      </c>
      <c r="C34" s="7">
        <v>5</v>
      </c>
      <c r="D34" s="7">
        <v>0</v>
      </c>
      <c r="E34" s="7">
        <v>0</v>
      </c>
      <c r="F34" s="7">
        <v>0</v>
      </c>
      <c r="J34" s="37">
        <v>5</v>
      </c>
      <c r="K34" s="38" t="s">
        <v>29</v>
      </c>
      <c r="M34" s="37">
        <v>5</v>
      </c>
      <c r="N34" s="39" t="s">
        <v>86</v>
      </c>
    </row>
    <row r="35" spans="1:14" x14ac:dyDescent="0.2">
      <c r="A35" s="9">
        <v>2015</v>
      </c>
      <c r="B35" s="7">
        <v>2</v>
      </c>
      <c r="C35" s="7">
        <v>2</v>
      </c>
      <c r="D35" s="7">
        <v>2</v>
      </c>
      <c r="E35" s="7">
        <v>0</v>
      </c>
      <c r="F35" s="7">
        <v>1</v>
      </c>
    </row>
    <row r="36" spans="1:14" x14ac:dyDescent="0.2">
      <c r="A36" s="9">
        <v>2015</v>
      </c>
      <c r="B36" s="7">
        <v>1</v>
      </c>
      <c r="C36" s="7">
        <v>5</v>
      </c>
      <c r="D36" s="7">
        <v>5</v>
      </c>
      <c r="E36" s="7">
        <v>0</v>
      </c>
      <c r="F36" s="7">
        <v>3</v>
      </c>
    </row>
    <row r="37" spans="1:14" x14ac:dyDescent="0.2">
      <c r="A37" s="9">
        <v>2015</v>
      </c>
      <c r="B37" s="7">
        <v>2</v>
      </c>
      <c r="C37" s="7">
        <v>1</v>
      </c>
      <c r="D37" s="7">
        <v>2</v>
      </c>
      <c r="E37" s="7">
        <v>0</v>
      </c>
      <c r="F37" s="7">
        <v>1</v>
      </c>
    </row>
    <row r="38" spans="1:14" x14ac:dyDescent="0.2">
      <c r="A38" s="9">
        <v>2015</v>
      </c>
      <c r="B38" s="7">
        <v>1</v>
      </c>
      <c r="C38" s="7">
        <v>2</v>
      </c>
      <c r="D38" s="7">
        <v>4</v>
      </c>
      <c r="E38" s="7">
        <v>0</v>
      </c>
      <c r="F38" s="7">
        <v>1</v>
      </c>
    </row>
    <row r="39" spans="1:14" x14ac:dyDescent="0.2">
      <c r="A39" s="9">
        <v>2015</v>
      </c>
      <c r="B39" s="7">
        <v>2</v>
      </c>
      <c r="C39" s="7">
        <v>0</v>
      </c>
      <c r="D39" s="7">
        <v>5</v>
      </c>
      <c r="E39" s="7">
        <v>1</v>
      </c>
      <c r="F39" s="7">
        <v>3</v>
      </c>
    </row>
    <row r="40" spans="1:14" x14ac:dyDescent="0.2">
      <c r="A40" s="9">
        <v>2015</v>
      </c>
      <c r="B40" s="7">
        <v>1</v>
      </c>
      <c r="C40" s="7">
        <v>2</v>
      </c>
      <c r="D40" s="7">
        <v>2</v>
      </c>
      <c r="E40" s="7">
        <v>1</v>
      </c>
      <c r="F40" s="7">
        <v>1</v>
      </c>
    </row>
    <row r="41" spans="1:14" x14ac:dyDescent="0.2">
      <c r="A41" s="9">
        <v>2015</v>
      </c>
      <c r="B41" s="7">
        <v>1</v>
      </c>
      <c r="C41" s="7">
        <v>5</v>
      </c>
      <c r="D41" s="7">
        <v>3</v>
      </c>
      <c r="E41" s="7">
        <v>1</v>
      </c>
      <c r="F41" s="7">
        <v>0</v>
      </c>
    </row>
    <row r="42" spans="1:14" x14ac:dyDescent="0.2">
      <c r="A42" s="9">
        <v>2015</v>
      </c>
      <c r="B42" s="7">
        <v>1</v>
      </c>
      <c r="C42" s="7">
        <v>5</v>
      </c>
      <c r="D42" s="7">
        <v>3</v>
      </c>
      <c r="E42" s="7">
        <v>1</v>
      </c>
      <c r="F42" s="7">
        <v>0</v>
      </c>
    </row>
    <row r="43" spans="1:14" x14ac:dyDescent="0.2">
      <c r="A43" s="9">
        <v>2015</v>
      </c>
      <c r="B43" s="7">
        <v>1</v>
      </c>
      <c r="C43" s="7">
        <v>5</v>
      </c>
      <c r="D43" s="7">
        <v>2</v>
      </c>
      <c r="E43" s="7">
        <v>1</v>
      </c>
      <c r="F43" s="7">
        <v>2</v>
      </c>
    </row>
    <row r="44" spans="1:14" x14ac:dyDescent="0.2">
      <c r="A44" s="9">
        <v>2015</v>
      </c>
      <c r="B44" s="7">
        <v>2</v>
      </c>
      <c r="C44" s="7">
        <v>2</v>
      </c>
      <c r="D44" s="7">
        <v>5</v>
      </c>
      <c r="E44" s="7">
        <v>0</v>
      </c>
      <c r="F44" s="7">
        <v>2</v>
      </c>
    </row>
    <row r="45" spans="1:14" x14ac:dyDescent="0.2">
      <c r="A45" s="9">
        <v>2015</v>
      </c>
      <c r="B45" s="7">
        <v>2</v>
      </c>
      <c r="C45" s="7">
        <v>2</v>
      </c>
      <c r="D45" s="7">
        <v>4</v>
      </c>
      <c r="E45" s="7">
        <v>0</v>
      </c>
      <c r="F45" s="7">
        <v>3</v>
      </c>
    </row>
    <row r="46" spans="1:14" x14ac:dyDescent="0.2">
      <c r="A46" s="9">
        <v>2015</v>
      </c>
      <c r="B46" s="7">
        <v>1</v>
      </c>
      <c r="C46" s="7">
        <v>5</v>
      </c>
      <c r="D46" s="7">
        <v>3</v>
      </c>
      <c r="E46" s="7">
        <v>1</v>
      </c>
      <c r="F46" s="7">
        <v>0</v>
      </c>
    </row>
    <row r="47" spans="1:14" x14ac:dyDescent="0.2">
      <c r="A47" s="9">
        <v>2015</v>
      </c>
      <c r="B47" s="7">
        <v>1</v>
      </c>
      <c r="C47" s="7">
        <v>5</v>
      </c>
      <c r="D47" s="7">
        <v>1</v>
      </c>
      <c r="E47" s="7">
        <v>0</v>
      </c>
      <c r="F47" s="7">
        <v>1</v>
      </c>
    </row>
    <row r="48" spans="1:14" x14ac:dyDescent="0.2">
      <c r="A48" s="9">
        <v>2015</v>
      </c>
      <c r="B48" s="7">
        <v>1</v>
      </c>
      <c r="C48" s="7">
        <v>2</v>
      </c>
      <c r="D48" s="7">
        <v>3</v>
      </c>
      <c r="E48" s="7">
        <v>0</v>
      </c>
      <c r="F48" s="7">
        <v>2</v>
      </c>
    </row>
    <row r="49" spans="1:6" x14ac:dyDescent="0.2">
      <c r="A49" s="9">
        <v>2015</v>
      </c>
      <c r="B49" s="7">
        <v>1</v>
      </c>
      <c r="C49" s="7">
        <v>3</v>
      </c>
      <c r="D49" s="7">
        <v>3</v>
      </c>
      <c r="E49" s="7">
        <v>1</v>
      </c>
      <c r="F49" s="7">
        <v>2</v>
      </c>
    </row>
    <row r="50" spans="1:6" x14ac:dyDescent="0.2">
      <c r="A50" s="9">
        <v>2015</v>
      </c>
      <c r="B50" s="7">
        <v>1</v>
      </c>
      <c r="C50" s="7">
        <v>2</v>
      </c>
      <c r="D50" s="7">
        <v>4</v>
      </c>
      <c r="E50" s="7">
        <v>1</v>
      </c>
      <c r="F50" s="7">
        <v>2</v>
      </c>
    </row>
    <row r="51" spans="1:6" x14ac:dyDescent="0.2">
      <c r="A51" s="9">
        <v>2015</v>
      </c>
      <c r="B51" s="7">
        <v>1</v>
      </c>
      <c r="C51" s="7">
        <v>1</v>
      </c>
      <c r="D51" s="7">
        <v>0</v>
      </c>
      <c r="E51" s="7">
        <v>0</v>
      </c>
      <c r="F51" s="7">
        <v>3</v>
      </c>
    </row>
    <row r="52" spans="1:6" x14ac:dyDescent="0.2">
      <c r="A52" s="9">
        <v>2015</v>
      </c>
      <c r="B52" s="7">
        <v>1</v>
      </c>
      <c r="C52" s="7">
        <v>2</v>
      </c>
      <c r="D52" s="7">
        <v>5</v>
      </c>
      <c r="E52" s="7">
        <v>0</v>
      </c>
      <c r="F52" s="7">
        <v>1</v>
      </c>
    </row>
    <row r="53" spans="1:6" x14ac:dyDescent="0.2">
      <c r="A53" s="9">
        <v>2015</v>
      </c>
      <c r="B53" s="7">
        <v>1</v>
      </c>
      <c r="C53" s="7">
        <v>5</v>
      </c>
      <c r="D53" s="7">
        <v>3</v>
      </c>
      <c r="E53" s="7">
        <v>1</v>
      </c>
      <c r="F53" s="7">
        <v>3</v>
      </c>
    </row>
    <row r="54" spans="1:6" x14ac:dyDescent="0.2">
      <c r="A54" s="9">
        <v>2015</v>
      </c>
      <c r="B54" s="7">
        <v>2</v>
      </c>
      <c r="C54" s="7">
        <v>5</v>
      </c>
      <c r="D54" s="7">
        <v>0</v>
      </c>
      <c r="E54" s="7">
        <v>0</v>
      </c>
      <c r="F54" s="7">
        <v>3</v>
      </c>
    </row>
    <row r="55" spans="1:6" x14ac:dyDescent="0.2">
      <c r="A55" s="9">
        <v>2015</v>
      </c>
      <c r="B55" s="7">
        <v>1</v>
      </c>
      <c r="C55" s="7">
        <v>4</v>
      </c>
      <c r="D55" s="7">
        <v>2</v>
      </c>
      <c r="E55" s="7">
        <v>1</v>
      </c>
      <c r="F55" s="7">
        <v>2</v>
      </c>
    </row>
    <row r="56" spans="1:6" x14ac:dyDescent="0.2">
      <c r="A56" s="9">
        <v>2015</v>
      </c>
      <c r="B56" s="7">
        <v>1</v>
      </c>
      <c r="C56" s="7">
        <v>4</v>
      </c>
      <c r="D56" s="7">
        <v>2</v>
      </c>
      <c r="E56" s="7">
        <v>1</v>
      </c>
      <c r="F56" s="7">
        <v>2</v>
      </c>
    </row>
    <row r="57" spans="1:6" x14ac:dyDescent="0.2">
      <c r="A57" s="9">
        <v>2015</v>
      </c>
      <c r="B57" s="7">
        <v>1</v>
      </c>
      <c r="C57" s="7">
        <v>4</v>
      </c>
      <c r="D57" s="7">
        <v>5</v>
      </c>
      <c r="E57" s="7">
        <v>1</v>
      </c>
      <c r="F57" s="7">
        <v>1</v>
      </c>
    </row>
    <row r="58" spans="1:6" x14ac:dyDescent="0.2">
      <c r="A58" s="9">
        <v>2015</v>
      </c>
      <c r="B58" s="7">
        <v>1</v>
      </c>
      <c r="C58" s="7">
        <v>3</v>
      </c>
      <c r="D58" s="7">
        <v>1</v>
      </c>
      <c r="E58" s="7">
        <v>1</v>
      </c>
      <c r="F58" s="7">
        <v>2</v>
      </c>
    </row>
    <row r="59" spans="1:6" x14ac:dyDescent="0.2">
      <c r="A59" s="9">
        <v>2015</v>
      </c>
      <c r="B59" s="7">
        <v>1</v>
      </c>
      <c r="C59" s="7">
        <v>0</v>
      </c>
      <c r="D59" s="7">
        <v>3</v>
      </c>
      <c r="E59" s="7">
        <v>0</v>
      </c>
      <c r="F59" s="7">
        <v>0</v>
      </c>
    </row>
    <row r="60" spans="1:6" x14ac:dyDescent="0.2">
      <c r="A60" s="9">
        <v>2015</v>
      </c>
      <c r="B60" s="7">
        <v>1</v>
      </c>
      <c r="C60" s="7">
        <v>3</v>
      </c>
      <c r="D60" s="7">
        <v>2</v>
      </c>
      <c r="E60" s="7">
        <v>1</v>
      </c>
      <c r="F60" s="7">
        <v>0</v>
      </c>
    </row>
    <row r="61" spans="1:6" x14ac:dyDescent="0.2">
      <c r="A61" s="9">
        <v>2015</v>
      </c>
      <c r="B61" s="7">
        <v>1</v>
      </c>
      <c r="C61" s="7">
        <v>2</v>
      </c>
      <c r="D61" s="7">
        <v>3</v>
      </c>
      <c r="E61" s="7">
        <v>1</v>
      </c>
      <c r="F61" s="7">
        <v>0</v>
      </c>
    </row>
    <row r="62" spans="1:6" x14ac:dyDescent="0.2">
      <c r="A62" s="9">
        <v>2015</v>
      </c>
      <c r="B62" s="7">
        <v>1</v>
      </c>
      <c r="C62" s="7">
        <v>1</v>
      </c>
      <c r="D62" s="7">
        <v>2</v>
      </c>
      <c r="E62" s="7">
        <v>0</v>
      </c>
      <c r="F62" s="7">
        <v>0</v>
      </c>
    </row>
    <row r="63" spans="1:6" x14ac:dyDescent="0.2">
      <c r="A63" s="9">
        <v>2015</v>
      </c>
      <c r="B63" s="7">
        <v>1</v>
      </c>
      <c r="C63" s="7">
        <v>1</v>
      </c>
      <c r="D63" s="7">
        <v>2</v>
      </c>
      <c r="E63" s="7">
        <v>1</v>
      </c>
      <c r="F63" s="7">
        <v>0</v>
      </c>
    </row>
    <row r="64" spans="1:6" x14ac:dyDescent="0.2">
      <c r="A64" s="9">
        <v>2015</v>
      </c>
      <c r="B64" s="7">
        <v>1</v>
      </c>
      <c r="C64" s="7">
        <v>2</v>
      </c>
      <c r="D64" s="7">
        <v>5</v>
      </c>
      <c r="E64" s="7">
        <v>1</v>
      </c>
      <c r="F64" s="7">
        <v>0</v>
      </c>
    </row>
    <row r="65" spans="1:6" x14ac:dyDescent="0.2">
      <c r="A65" s="9">
        <v>2015</v>
      </c>
      <c r="B65" s="7">
        <v>1</v>
      </c>
      <c r="C65" s="7">
        <v>5</v>
      </c>
      <c r="D65" s="7">
        <v>2</v>
      </c>
      <c r="E65" s="7">
        <v>1</v>
      </c>
      <c r="F65" s="7">
        <v>0</v>
      </c>
    </row>
    <row r="66" spans="1:6" x14ac:dyDescent="0.2">
      <c r="A66" s="9">
        <v>2015</v>
      </c>
      <c r="B66" s="7">
        <v>1</v>
      </c>
      <c r="C66" s="7">
        <v>4</v>
      </c>
      <c r="D66" s="7">
        <v>2</v>
      </c>
      <c r="E66" s="7">
        <v>1</v>
      </c>
      <c r="F66" s="7">
        <v>0</v>
      </c>
    </row>
    <row r="67" spans="1:6" x14ac:dyDescent="0.2">
      <c r="A67" s="9">
        <v>2015</v>
      </c>
      <c r="B67" s="7">
        <v>1</v>
      </c>
      <c r="C67" s="7">
        <v>4</v>
      </c>
      <c r="D67" s="7">
        <v>2</v>
      </c>
      <c r="E67" s="7">
        <v>1</v>
      </c>
      <c r="F67" s="7">
        <v>0</v>
      </c>
    </row>
    <row r="68" spans="1:6" x14ac:dyDescent="0.2">
      <c r="A68" s="9">
        <v>2015</v>
      </c>
      <c r="B68" s="7">
        <v>1</v>
      </c>
      <c r="C68" s="7">
        <v>5</v>
      </c>
      <c r="D68" s="7">
        <v>3</v>
      </c>
      <c r="E68" s="7">
        <v>1</v>
      </c>
      <c r="F68" s="7">
        <v>0</v>
      </c>
    </row>
    <row r="69" spans="1:6" x14ac:dyDescent="0.2">
      <c r="A69" s="9">
        <v>2015</v>
      </c>
      <c r="B69" s="7">
        <v>1</v>
      </c>
      <c r="C69" s="7">
        <v>5</v>
      </c>
      <c r="D69" s="7">
        <v>2</v>
      </c>
      <c r="E69" s="7">
        <v>1</v>
      </c>
      <c r="F69" s="7">
        <v>0</v>
      </c>
    </row>
    <row r="70" spans="1:6" x14ac:dyDescent="0.2">
      <c r="A70" s="9">
        <v>2015</v>
      </c>
      <c r="B70" s="7">
        <v>1</v>
      </c>
      <c r="C70" s="7">
        <v>3</v>
      </c>
      <c r="D70" s="7">
        <v>4</v>
      </c>
      <c r="E70" s="7">
        <v>1</v>
      </c>
      <c r="F70" s="7">
        <v>0</v>
      </c>
    </row>
    <row r="71" spans="1:6" x14ac:dyDescent="0.2">
      <c r="A71" s="9">
        <v>2015</v>
      </c>
      <c r="B71" s="7">
        <v>1</v>
      </c>
      <c r="C71" s="7">
        <v>3</v>
      </c>
      <c r="D71" s="7">
        <v>4</v>
      </c>
      <c r="E71" s="7">
        <v>1</v>
      </c>
      <c r="F71" s="7">
        <v>0</v>
      </c>
    </row>
    <row r="72" spans="1:6" x14ac:dyDescent="0.2">
      <c r="A72" s="9">
        <v>2015</v>
      </c>
      <c r="B72" s="7">
        <v>1</v>
      </c>
      <c r="C72" s="7">
        <v>3</v>
      </c>
      <c r="D72" s="7">
        <v>4</v>
      </c>
      <c r="E72" s="7">
        <v>1</v>
      </c>
      <c r="F72" s="7">
        <v>0</v>
      </c>
    </row>
    <row r="73" spans="1:6" x14ac:dyDescent="0.2">
      <c r="A73" s="9">
        <v>2015</v>
      </c>
      <c r="B73" s="7">
        <v>1</v>
      </c>
      <c r="C73" s="7">
        <v>1</v>
      </c>
      <c r="D73" s="7">
        <v>1</v>
      </c>
      <c r="E73" s="7">
        <v>1</v>
      </c>
      <c r="F73" s="7">
        <v>0</v>
      </c>
    </row>
    <row r="74" spans="1:6" x14ac:dyDescent="0.2">
      <c r="A74" s="9">
        <v>2015</v>
      </c>
      <c r="B74" s="7">
        <v>1</v>
      </c>
      <c r="C74" s="7">
        <v>5</v>
      </c>
      <c r="D74" s="7">
        <v>3</v>
      </c>
      <c r="E74" s="7">
        <v>1</v>
      </c>
      <c r="F74" s="7">
        <v>0</v>
      </c>
    </row>
    <row r="75" spans="1:6" x14ac:dyDescent="0.2">
      <c r="A75" s="9">
        <v>2015</v>
      </c>
      <c r="B75" s="7">
        <v>1</v>
      </c>
      <c r="C75" s="7">
        <v>5</v>
      </c>
      <c r="D75" s="7">
        <v>3</v>
      </c>
      <c r="E75" s="7">
        <v>1</v>
      </c>
      <c r="F75" s="7">
        <v>0</v>
      </c>
    </row>
    <row r="76" spans="1:6" x14ac:dyDescent="0.2">
      <c r="A76" s="9">
        <v>2015</v>
      </c>
      <c r="B76" s="7">
        <v>1</v>
      </c>
      <c r="C76" s="7">
        <v>4</v>
      </c>
      <c r="D76" s="7">
        <v>2</v>
      </c>
      <c r="E76" s="7">
        <v>1</v>
      </c>
      <c r="F76" s="7">
        <v>0</v>
      </c>
    </row>
    <row r="77" spans="1:6" x14ac:dyDescent="0.2">
      <c r="A77" s="9">
        <v>2015</v>
      </c>
      <c r="B77" s="7">
        <v>2</v>
      </c>
      <c r="C77" s="7">
        <v>0</v>
      </c>
      <c r="D77" s="7">
        <v>2</v>
      </c>
      <c r="E77" s="7">
        <v>1</v>
      </c>
      <c r="F77" s="7">
        <v>2</v>
      </c>
    </row>
    <row r="78" spans="1:6" x14ac:dyDescent="0.2">
      <c r="A78" s="9">
        <v>2015</v>
      </c>
      <c r="B78" s="7">
        <v>1</v>
      </c>
      <c r="C78" s="7">
        <v>3</v>
      </c>
      <c r="D78" s="7">
        <v>3</v>
      </c>
      <c r="E78" s="7">
        <v>1</v>
      </c>
      <c r="F78" s="7">
        <v>2</v>
      </c>
    </row>
    <row r="79" spans="1:6" x14ac:dyDescent="0.2">
      <c r="A79" s="9">
        <v>2015</v>
      </c>
      <c r="B79" s="7">
        <v>2</v>
      </c>
      <c r="C79" s="7">
        <v>1</v>
      </c>
      <c r="D79" s="7">
        <v>1</v>
      </c>
      <c r="E79" s="7">
        <v>0</v>
      </c>
      <c r="F79" s="7">
        <v>1</v>
      </c>
    </row>
    <row r="80" spans="1:6" x14ac:dyDescent="0.2">
      <c r="A80" s="9">
        <v>2015</v>
      </c>
      <c r="B80" s="7">
        <v>1</v>
      </c>
      <c r="C80" s="7">
        <v>5</v>
      </c>
      <c r="D80" s="7">
        <v>0</v>
      </c>
      <c r="E80" s="7">
        <v>0</v>
      </c>
      <c r="F80" s="7">
        <v>0</v>
      </c>
    </row>
    <row r="81" spans="1:6" x14ac:dyDescent="0.2">
      <c r="A81" s="9">
        <v>2015</v>
      </c>
      <c r="B81" s="7">
        <v>1</v>
      </c>
      <c r="C81" s="7">
        <v>2</v>
      </c>
      <c r="D81" s="7">
        <v>5</v>
      </c>
      <c r="E81" s="7">
        <v>1</v>
      </c>
      <c r="F81" s="7">
        <v>0</v>
      </c>
    </row>
    <row r="82" spans="1:6" x14ac:dyDescent="0.2">
      <c r="A82" s="9">
        <v>2015</v>
      </c>
      <c r="B82" s="7">
        <v>1</v>
      </c>
      <c r="C82" s="7">
        <v>2</v>
      </c>
      <c r="D82" s="7">
        <v>4</v>
      </c>
      <c r="E82" s="7">
        <v>1</v>
      </c>
      <c r="F82" s="7">
        <v>1</v>
      </c>
    </row>
    <row r="83" spans="1:6" x14ac:dyDescent="0.2">
      <c r="A83" s="9">
        <v>2015</v>
      </c>
      <c r="B83" s="7">
        <v>2</v>
      </c>
      <c r="C83" s="7">
        <v>5</v>
      </c>
      <c r="D83" s="7">
        <v>0</v>
      </c>
      <c r="E83" s="7">
        <v>1</v>
      </c>
      <c r="F83" s="7">
        <v>3</v>
      </c>
    </row>
    <row r="84" spans="1:6" x14ac:dyDescent="0.2">
      <c r="A84" s="9">
        <v>2015</v>
      </c>
      <c r="B84" s="7">
        <v>2</v>
      </c>
      <c r="C84" s="7">
        <v>5</v>
      </c>
      <c r="D84" s="7">
        <v>2</v>
      </c>
      <c r="E84" s="7">
        <v>0</v>
      </c>
      <c r="F84" s="7">
        <v>3</v>
      </c>
    </row>
    <row r="85" spans="1:6" x14ac:dyDescent="0.2">
      <c r="A85" s="9">
        <v>2015</v>
      </c>
      <c r="B85" s="7">
        <v>1</v>
      </c>
      <c r="C85" s="7">
        <v>1</v>
      </c>
      <c r="D85" s="7">
        <v>5</v>
      </c>
      <c r="E85" s="7">
        <v>0</v>
      </c>
      <c r="F85" s="7">
        <v>2</v>
      </c>
    </row>
    <row r="86" spans="1:6" x14ac:dyDescent="0.2">
      <c r="A86" s="9">
        <v>2015</v>
      </c>
      <c r="B86" s="7">
        <v>1</v>
      </c>
      <c r="C86" s="7">
        <v>4</v>
      </c>
      <c r="D86" s="7">
        <v>1</v>
      </c>
      <c r="E86" s="7">
        <v>1</v>
      </c>
      <c r="F86" s="7">
        <v>1</v>
      </c>
    </row>
    <row r="87" spans="1:6" x14ac:dyDescent="0.2">
      <c r="A87" s="9">
        <v>2015</v>
      </c>
      <c r="B87" s="7">
        <v>1</v>
      </c>
      <c r="C87" s="7">
        <v>1</v>
      </c>
      <c r="D87" s="7">
        <v>3</v>
      </c>
      <c r="E87" s="7">
        <v>1</v>
      </c>
      <c r="F87" s="7">
        <v>1</v>
      </c>
    </row>
    <row r="88" spans="1:6" x14ac:dyDescent="0.2">
      <c r="A88" s="9">
        <v>2015</v>
      </c>
      <c r="B88" s="7">
        <v>1</v>
      </c>
      <c r="C88" s="7">
        <v>2</v>
      </c>
      <c r="D88" s="7">
        <v>3</v>
      </c>
      <c r="E88" s="7">
        <v>0</v>
      </c>
      <c r="F88" s="7">
        <v>3</v>
      </c>
    </row>
    <row r="89" spans="1:6" x14ac:dyDescent="0.2">
      <c r="A89" s="9">
        <v>2015</v>
      </c>
      <c r="B89" s="7">
        <v>2</v>
      </c>
      <c r="C89" s="7">
        <v>5</v>
      </c>
      <c r="D89" s="7">
        <v>2</v>
      </c>
      <c r="E89" s="7">
        <v>1</v>
      </c>
      <c r="F89" s="7">
        <v>0</v>
      </c>
    </row>
    <row r="90" spans="1:6" x14ac:dyDescent="0.2">
      <c r="A90" s="9">
        <v>2015</v>
      </c>
      <c r="B90" s="7">
        <v>1</v>
      </c>
      <c r="C90" s="7">
        <v>1</v>
      </c>
      <c r="D90" s="7">
        <v>2</v>
      </c>
      <c r="E90" s="7">
        <v>0</v>
      </c>
      <c r="F90" s="7">
        <v>1</v>
      </c>
    </row>
    <row r="91" spans="1:6" x14ac:dyDescent="0.2">
      <c r="A91" s="9">
        <v>2015</v>
      </c>
      <c r="B91" s="7">
        <v>1</v>
      </c>
      <c r="C91" s="7">
        <v>4</v>
      </c>
      <c r="D91" s="7">
        <v>5</v>
      </c>
      <c r="E91" s="7">
        <v>1</v>
      </c>
      <c r="F91" s="7">
        <v>0</v>
      </c>
    </row>
    <row r="92" spans="1:6" x14ac:dyDescent="0.2">
      <c r="A92" s="9">
        <v>2015</v>
      </c>
      <c r="B92" s="7">
        <v>1</v>
      </c>
      <c r="C92" s="7">
        <v>4</v>
      </c>
      <c r="D92" s="7">
        <v>5</v>
      </c>
      <c r="E92" s="7">
        <v>1</v>
      </c>
      <c r="F92" s="7">
        <v>0</v>
      </c>
    </row>
    <row r="93" spans="1:6" x14ac:dyDescent="0.2">
      <c r="A93" s="9">
        <v>2015</v>
      </c>
      <c r="B93" s="7">
        <v>2</v>
      </c>
      <c r="C93" s="7">
        <v>2</v>
      </c>
      <c r="D93" s="7">
        <v>2</v>
      </c>
      <c r="E93" s="7">
        <v>1</v>
      </c>
      <c r="F93" s="7">
        <v>2</v>
      </c>
    </row>
    <row r="94" spans="1:6" x14ac:dyDescent="0.2">
      <c r="A94" s="9">
        <v>2015</v>
      </c>
      <c r="B94" s="7">
        <v>1</v>
      </c>
      <c r="C94" s="7">
        <v>4</v>
      </c>
      <c r="D94" s="7">
        <v>3</v>
      </c>
      <c r="E94" s="7">
        <v>1</v>
      </c>
      <c r="F94" s="7">
        <v>1</v>
      </c>
    </row>
    <row r="95" spans="1:6" x14ac:dyDescent="0.2">
      <c r="A95" s="9">
        <v>2015</v>
      </c>
      <c r="B95" s="7">
        <v>1</v>
      </c>
      <c r="C95" s="7">
        <v>4</v>
      </c>
      <c r="D95" s="7">
        <v>3</v>
      </c>
      <c r="E95" s="7">
        <v>1</v>
      </c>
      <c r="F95" s="7">
        <v>1</v>
      </c>
    </row>
    <row r="96" spans="1:6" x14ac:dyDescent="0.2">
      <c r="A96" s="9">
        <v>2015</v>
      </c>
      <c r="B96" s="7">
        <v>1</v>
      </c>
      <c r="C96" s="7">
        <v>4</v>
      </c>
      <c r="D96" s="7">
        <v>3</v>
      </c>
      <c r="E96" s="7">
        <v>1</v>
      </c>
      <c r="F96" s="7">
        <v>1</v>
      </c>
    </row>
    <row r="97" spans="1:6" x14ac:dyDescent="0.2">
      <c r="A97" s="9">
        <v>2015</v>
      </c>
      <c r="B97" s="7">
        <v>1</v>
      </c>
      <c r="C97" s="7">
        <v>4</v>
      </c>
      <c r="D97" s="7">
        <v>2</v>
      </c>
      <c r="E97" s="7">
        <v>0</v>
      </c>
      <c r="F97" s="7">
        <v>1</v>
      </c>
    </row>
    <row r="98" spans="1:6" x14ac:dyDescent="0.2">
      <c r="A98" s="9">
        <v>2015</v>
      </c>
      <c r="B98" s="7">
        <v>2</v>
      </c>
      <c r="C98" s="7">
        <v>3</v>
      </c>
      <c r="D98" s="7">
        <v>4</v>
      </c>
      <c r="E98" s="7">
        <v>1</v>
      </c>
      <c r="F98" s="7">
        <v>2</v>
      </c>
    </row>
    <row r="99" spans="1:6" x14ac:dyDescent="0.2">
      <c r="A99" s="9">
        <v>2015</v>
      </c>
      <c r="B99" s="7">
        <v>1</v>
      </c>
      <c r="C99" s="7">
        <v>3</v>
      </c>
      <c r="D99" s="7">
        <v>1</v>
      </c>
      <c r="E99" s="7">
        <v>1</v>
      </c>
      <c r="F99" s="7">
        <v>2</v>
      </c>
    </row>
    <row r="100" spans="1:6" x14ac:dyDescent="0.2">
      <c r="A100" s="9">
        <v>2015</v>
      </c>
      <c r="B100" s="7">
        <v>1</v>
      </c>
      <c r="C100" s="7">
        <v>5</v>
      </c>
      <c r="D100" s="7">
        <v>1</v>
      </c>
      <c r="E100" s="7">
        <v>0</v>
      </c>
      <c r="F100" s="7">
        <v>3</v>
      </c>
    </row>
    <row r="101" spans="1:6" x14ac:dyDescent="0.2">
      <c r="A101" s="9">
        <v>2015</v>
      </c>
      <c r="B101" s="7">
        <v>1</v>
      </c>
      <c r="C101" s="7">
        <v>5</v>
      </c>
      <c r="D101" s="7">
        <v>5</v>
      </c>
      <c r="E101" s="7">
        <v>0</v>
      </c>
      <c r="F101" s="7">
        <v>2</v>
      </c>
    </row>
    <row r="102" spans="1:6" x14ac:dyDescent="0.2">
      <c r="A102" s="9">
        <v>2015</v>
      </c>
      <c r="B102" s="7">
        <v>2</v>
      </c>
      <c r="C102" s="7">
        <v>3</v>
      </c>
      <c r="D102" s="7">
        <v>4</v>
      </c>
      <c r="E102" s="7">
        <v>0</v>
      </c>
      <c r="F102" s="7">
        <v>1</v>
      </c>
    </row>
    <row r="103" spans="1:6" x14ac:dyDescent="0.2">
      <c r="A103" s="9">
        <v>2015</v>
      </c>
      <c r="B103" s="7">
        <v>1</v>
      </c>
      <c r="C103" s="7">
        <v>5</v>
      </c>
      <c r="D103" s="7">
        <v>1</v>
      </c>
      <c r="E103" s="7">
        <v>1</v>
      </c>
      <c r="F103" s="7">
        <v>2</v>
      </c>
    </row>
    <row r="104" spans="1:6" x14ac:dyDescent="0.2">
      <c r="A104" s="9">
        <v>2015</v>
      </c>
      <c r="B104" s="7">
        <v>2</v>
      </c>
      <c r="C104" s="7">
        <v>3</v>
      </c>
      <c r="D104" s="7">
        <v>4</v>
      </c>
      <c r="E104" s="7">
        <v>0</v>
      </c>
      <c r="F104" s="7">
        <v>1</v>
      </c>
    </row>
    <row r="105" spans="1:6" x14ac:dyDescent="0.2">
      <c r="A105" s="9">
        <v>2015</v>
      </c>
      <c r="B105" s="7">
        <v>2</v>
      </c>
      <c r="C105" s="7">
        <v>3</v>
      </c>
      <c r="D105" s="7">
        <v>3</v>
      </c>
      <c r="E105" s="7">
        <v>1</v>
      </c>
      <c r="F105" s="7">
        <v>1</v>
      </c>
    </row>
    <row r="106" spans="1:6" x14ac:dyDescent="0.2">
      <c r="A106" s="9">
        <v>2015</v>
      </c>
      <c r="B106" s="7">
        <v>1</v>
      </c>
      <c r="C106" s="7">
        <v>2</v>
      </c>
      <c r="D106" s="7">
        <v>4</v>
      </c>
      <c r="E106" s="7">
        <v>1</v>
      </c>
      <c r="F106" s="7">
        <v>3</v>
      </c>
    </row>
    <row r="107" spans="1:6" x14ac:dyDescent="0.2">
      <c r="A107" s="9">
        <v>2015</v>
      </c>
      <c r="B107" s="7">
        <v>1</v>
      </c>
      <c r="C107" s="7">
        <v>2</v>
      </c>
      <c r="D107" s="7">
        <v>2</v>
      </c>
      <c r="E107" s="7">
        <v>1</v>
      </c>
      <c r="F107" s="7">
        <v>2</v>
      </c>
    </row>
    <row r="108" spans="1:6" x14ac:dyDescent="0.2">
      <c r="A108" s="9">
        <v>2015</v>
      </c>
      <c r="B108" s="7">
        <v>1</v>
      </c>
      <c r="C108" s="7">
        <v>4</v>
      </c>
      <c r="D108" s="7">
        <v>3</v>
      </c>
      <c r="E108" s="7">
        <v>0</v>
      </c>
      <c r="F108" s="7">
        <v>1</v>
      </c>
    </row>
    <row r="109" spans="1:6" x14ac:dyDescent="0.2">
      <c r="A109" s="9">
        <v>2015</v>
      </c>
      <c r="B109" s="7">
        <v>1</v>
      </c>
      <c r="C109" s="7">
        <v>4</v>
      </c>
      <c r="D109" s="7">
        <v>3</v>
      </c>
      <c r="E109" s="7">
        <v>1</v>
      </c>
      <c r="F109" s="7">
        <v>2</v>
      </c>
    </row>
    <row r="110" spans="1:6" x14ac:dyDescent="0.2">
      <c r="A110" s="9">
        <v>2015</v>
      </c>
      <c r="B110" s="7">
        <v>2</v>
      </c>
      <c r="C110" s="7">
        <v>1</v>
      </c>
      <c r="D110" s="7">
        <v>3</v>
      </c>
      <c r="E110" s="7">
        <v>0</v>
      </c>
      <c r="F110" s="7">
        <v>1</v>
      </c>
    </row>
    <row r="111" spans="1:6" x14ac:dyDescent="0.2">
      <c r="A111" s="9">
        <v>2015</v>
      </c>
      <c r="B111" s="7">
        <v>2</v>
      </c>
      <c r="C111" s="7">
        <v>2</v>
      </c>
      <c r="D111" s="7">
        <v>2</v>
      </c>
      <c r="E111" s="7">
        <v>0</v>
      </c>
      <c r="F111" s="7">
        <v>2</v>
      </c>
    </row>
    <row r="112" spans="1:6" x14ac:dyDescent="0.2">
      <c r="A112" s="9">
        <v>2015</v>
      </c>
      <c r="B112" s="7">
        <v>1</v>
      </c>
      <c r="C112" s="7">
        <v>5</v>
      </c>
      <c r="D112" s="7">
        <v>1</v>
      </c>
      <c r="E112" s="7">
        <v>0</v>
      </c>
      <c r="F112" s="7">
        <v>2</v>
      </c>
    </row>
    <row r="113" spans="1:6" x14ac:dyDescent="0.2">
      <c r="A113" s="9">
        <v>2015</v>
      </c>
      <c r="B113" s="7">
        <v>1</v>
      </c>
      <c r="C113" s="7">
        <v>4</v>
      </c>
      <c r="D113" s="7">
        <v>2</v>
      </c>
      <c r="E113" s="7">
        <v>1</v>
      </c>
      <c r="F113" s="7">
        <v>2</v>
      </c>
    </row>
    <row r="114" spans="1:6" x14ac:dyDescent="0.2">
      <c r="A114" s="9">
        <v>2015</v>
      </c>
      <c r="B114" s="7">
        <v>1</v>
      </c>
      <c r="C114" s="7">
        <v>4</v>
      </c>
      <c r="D114" s="7">
        <v>0</v>
      </c>
      <c r="E114" s="7">
        <v>1</v>
      </c>
      <c r="F114" s="7">
        <v>1</v>
      </c>
    </row>
    <row r="115" spans="1:6" x14ac:dyDescent="0.2">
      <c r="A115" s="9">
        <v>2015</v>
      </c>
      <c r="B115" s="7">
        <v>1</v>
      </c>
      <c r="C115" s="7">
        <v>5</v>
      </c>
      <c r="D115" s="7">
        <v>4</v>
      </c>
      <c r="E115" s="7">
        <v>0</v>
      </c>
      <c r="F115" s="7">
        <v>2</v>
      </c>
    </row>
    <row r="116" spans="1:6" x14ac:dyDescent="0.2">
      <c r="A116" s="9">
        <v>2015</v>
      </c>
      <c r="B116" s="7">
        <v>1</v>
      </c>
      <c r="C116" s="7">
        <v>0</v>
      </c>
      <c r="D116" s="7">
        <v>3</v>
      </c>
      <c r="E116" s="7">
        <v>0</v>
      </c>
      <c r="F116" s="7">
        <v>1</v>
      </c>
    </row>
    <row r="117" spans="1:6" x14ac:dyDescent="0.2">
      <c r="A117" s="9">
        <v>2015</v>
      </c>
      <c r="B117" s="7">
        <v>1</v>
      </c>
      <c r="C117" s="7">
        <v>3</v>
      </c>
      <c r="D117" s="7">
        <v>0</v>
      </c>
      <c r="E117" s="7">
        <v>1</v>
      </c>
      <c r="F117" s="7">
        <v>2</v>
      </c>
    </row>
    <row r="118" spans="1:6" x14ac:dyDescent="0.2">
      <c r="A118" s="9">
        <v>2015</v>
      </c>
      <c r="B118" s="7">
        <v>2</v>
      </c>
      <c r="C118" s="7">
        <v>1</v>
      </c>
      <c r="D118" s="7">
        <v>2</v>
      </c>
      <c r="E118" s="7">
        <v>1</v>
      </c>
      <c r="F118" s="7">
        <v>2</v>
      </c>
    </row>
    <row r="119" spans="1:6" x14ac:dyDescent="0.2">
      <c r="A119" s="9">
        <v>2015</v>
      </c>
      <c r="B119" s="7">
        <v>1</v>
      </c>
      <c r="C119" s="7">
        <v>4</v>
      </c>
      <c r="D119" s="7">
        <v>4</v>
      </c>
      <c r="E119" s="7">
        <v>0</v>
      </c>
      <c r="F119" s="7">
        <v>3</v>
      </c>
    </row>
    <row r="120" spans="1:6" x14ac:dyDescent="0.2">
      <c r="A120" s="9">
        <v>2015</v>
      </c>
      <c r="B120" s="7">
        <v>1</v>
      </c>
      <c r="C120" s="7">
        <v>2</v>
      </c>
      <c r="D120" s="7">
        <v>5</v>
      </c>
      <c r="E120" s="7">
        <v>0</v>
      </c>
      <c r="F120" s="7">
        <v>2</v>
      </c>
    </row>
    <row r="121" spans="1:6" x14ac:dyDescent="0.2">
      <c r="A121" s="9">
        <v>2015</v>
      </c>
      <c r="B121" s="7">
        <v>1</v>
      </c>
      <c r="C121" s="7">
        <v>2</v>
      </c>
      <c r="D121" s="7">
        <v>4</v>
      </c>
      <c r="E121" s="7">
        <v>1</v>
      </c>
      <c r="F121" s="7">
        <v>1</v>
      </c>
    </row>
    <row r="122" spans="1:6" x14ac:dyDescent="0.2">
      <c r="A122" s="9">
        <v>2015</v>
      </c>
      <c r="B122" s="7">
        <v>1</v>
      </c>
      <c r="C122" s="7">
        <v>5</v>
      </c>
      <c r="D122" s="7">
        <v>3</v>
      </c>
      <c r="E122" s="7">
        <v>0</v>
      </c>
      <c r="F122" s="7">
        <v>2</v>
      </c>
    </row>
    <row r="123" spans="1:6" x14ac:dyDescent="0.2">
      <c r="A123" s="9">
        <v>2015</v>
      </c>
      <c r="B123" s="7">
        <v>1</v>
      </c>
      <c r="C123" s="7">
        <v>4</v>
      </c>
      <c r="D123" s="7">
        <v>1</v>
      </c>
      <c r="E123" s="7">
        <v>1</v>
      </c>
      <c r="F123" s="7">
        <v>1</v>
      </c>
    </row>
    <row r="124" spans="1:6" x14ac:dyDescent="0.2">
      <c r="A124" s="9">
        <v>2015</v>
      </c>
      <c r="B124" s="7">
        <v>1</v>
      </c>
      <c r="C124" s="7">
        <v>5</v>
      </c>
      <c r="D124" s="7">
        <v>5</v>
      </c>
      <c r="E124" s="7">
        <v>1</v>
      </c>
      <c r="F124" s="7">
        <v>1</v>
      </c>
    </row>
    <row r="125" spans="1:6" x14ac:dyDescent="0.2">
      <c r="A125" s="9">
        <v>2015</v>
      </c>
      <c r="B125" s="7">
        <v>1</v>
      </c>
      <c r="C125" s="7">
        <v>4</v>
      </c>
      <c r="D125" s="7">
        <v>2</v>
      </c>
      <c r="E125" s="7">
        <v>1</v>
      </c>
      <c r="F125" s="7">
        <v>2</v>
      </c>
    </row>
    <row r="126" spans="1:6" x14ac:dyDescent="0.2">
      <c r="A126" s="9">
        <v>2015</v>
      </c>
      <c r="B126" s="7">
        <v>2</v>
      </c>
      <c r="C126" s="7">
        <v>4</v>
      </c>
      <c r="D126" s="7">
        <v>1</v>
      </c>
      <c r="E126" s="7">
        <v>1</v>
      </c>
      <c r="F126" s="7">
        <v>2</v>
      </c>
    </row>
    <row r="127" spans="1:6" x14ac:dyDescent="0.2">
      <c r="A127" s="9">
        <v>2015</v>
      </c>
      <c r="B127" s="7">
        <v>2</v>
      </c>
      <c r="C127" s="7">
        <v>5</v>
      </c>
      <c r="D127" s="7">
        <v>3</v>
      </c>
      <c r="E127" s="7">
        <v>1</v>
      </c>
      <c r="F127" s="7">
        <v>2</v>
      </c>
    </row>
    <row r="128" spans="1:6" x14ac:dyDescent="0.2">
      <c r="A128" s="9">
        <v>2015</v>
      </c>
      <c r="B128" s="7">
        <v>2</v>
      </c>
      <c r="C128" s="7">
        <v>5</v>
      </c>
      <c r="D128" s="7">
        <v>0</v>
      </c>
      <c r="E128" s="7">
        <v>1</v>
      </c>
      <c r="F128" s="7">
        <v>3</v>
      </c>
    </row>
    <row r="129" spans="1:6" x14ac:dyDescent="0.2">
      <c r="A129" s="9">
        <v>2015</v>
      </c>
      <c r="B129" s="7">
        <v>2</v>
      </c>
      <c r="C129" s="7">
        <v>1</v>
      </c>
      <c r="D129" s="7">
        <v>4</v>
      </c>
      <c r="E129" s="7">
        <v>0</v>
      </c>
      <c r="F129" s="7">
        <v>2</v>
      </c>
    </row>
    <row r="130" spans="1:6" x14ac:dyDescent="0.2">
      <c r="A130" s="9">
        <v>2015</v>
      </c>
      <c r="B130" s="7">
        <v>1</v>
      </c>
      <c r="C130" s="7">
        <v>4</v>
      </c>
      <c r="D130" s="7">
        <v>2</v>
      </c>
      <c r="E130" s="7">
        <v>1</v>
      </c>
      <c r="F130" s="7">
        <v>2</v>
      </c>
    </row>
    <row r="131" spans="1:6" x14ac:dyDescent="0.2">
      <c r="A131" s="9">
        <v>2015</v>
      </c>
      <c r="B131" s="7">
        <v>1</v>
      </c>
      <c r="C131" s="7">
        <v>3</v>
      </c>
      <c r="D131" s="7">
        <v>4</v>
      </c>
      <c r="E131" s="7">
        <v>0</v>
      </c>
      <c r="F131" s="7">
        <v>1</v>
      </c>
    </row>
    <row r="132" spans="1:6" x14ac:dyDescent="0.2">
      <c r="A132" s="9">
        <v>2015</v>
      </c>
      <c r="B132" s="7">
        <v>2</v>
      </c>
      <c r="C132" s="7">
        <v>2</v>
      </c>
      <c r="D132" s="7">
        <v>5</v>
      </c>
      <c r="E132" s="7">
        <v>1</v>
      </c>
      <c r="F132" s="7">
        <v>3</v>
      </c>
    </row>
    <row r="133" spans="1:6" x14ac:dyDescent="0.2">
      <c r="A133" s="9">
        <v>2015</v>
      </c>
      <c r="B133" s="7">
        <v>1</v>
      </c>
      <c r="C133" s="7">
        <v>5</v>
      </c>
      <c r="D133" s="7">
        <v>3</v>
      </c>
      <c r="E133" s="7">
        <v>1</v>
      </c>
      <c r="F133" s="7">
        <v>2</v>
      </c>
    </row>
    <row r="134" spans="1:6" x14ac:dyDescent="0.2">
      <c r="A134" s="9">
        <v>2015</v>
      </c>
      <c r="B134" s="7">
        <v>1</v>
      </c>
      <c r="C134" s="7">
        <v>3</v>
      </c>
      <c r="D134" s="7">
        <v>1</v>
      </c>
      <c r="E134" s="7">
        <v>1</v>
      </c>
      <c r="F134" s="7">
        <v>1</v>
      </c>
    </row>
    <row r="135" spans="1:6" x14ac:dyDescent="0.2">
      <c r="A135" s="9">
        <v>2015</v>
      </c>
      <c r="B135" s="7">
        <v>2</v>
      </c>
      <c r="C135" s="7">
        <v>4</v>
      </c>
      <c r="D135" s="7">
        <v>2</v>
      </c>
      <c r="E135" s="7">
        <v>0</v>
      </c>
      <c r="F135" s="7">
        <v>1</v>
      </c>
    </row>
    <row r="136" spans="1:6" x14ac:dyDescent="0.2">
      <c r="A136" s="9">
        <v>2015</v>
      </c>
      <c r="B136" s="7">
        <v>1</v>
      </c>
      <c r="C136" s="7">
        <v>5</v>
      </c>
      <c r="D136" s="7">
        <v>2</v>
      </c>
      <c r="E136" s="7">
        <v>1</v>
      </c>
      <c r="F136" s="7">
        <v>1</v>
      </c>
    </row>
    <row r="137" spans="1:6" x14ac:dyDescent="0.2">
      <c r="A137" s="9">
        <v>2015</v>
      </c>
      <c r="B137" s="7">
        <v>1</v>
      </c>
      <c r="C137" s="7">
        <v>4</v>
      </c>
      <c r="D137" s="7">
        <v>3</v>
      </c>
      <c r="E137" s="7">
        <v>1</v>
      </c>
      <c r="F137" s="7">
        <v>2</v>
      </c>
    </row>
    <row r="138" spans="1:6" x14ac:dyDescent="0.2">
      <c r="A138" s="9">
        <v>2015</v>
      </c>
      <c r="B138" s="7">
        <v>1</v>
      </c>
      <c r="C138" s="7">
        <v>5</v>
      </c>
      <c r="D138" s="7">
        <v>5</v>
      </c>
      <c r="E138" s="7">
        <v>0</v>
      </c>
      <c r="F138" s="7">
        <v>3</v>
      </c>
    </row>
    <row r="139" spans="1:6" x14ac:dyDescent="0.2">
      <c r="A139" s="9">
        <v>2015</v>
      </c>
      <c r="B139" s="7">
        <v>1</v>
      </c>
      <c r="C139" s="7">
        <v>5</v>
      </c>
      <c r="D139" s="7">
        <v>1</v>
      </c>
      <c r="E139" s="7">
        <v>1</v>
      </c>
      <c r="F139" s="7">
        <v>0</v>
      </c>
    </row>
    <row r="140" spans="1:6" x14ac:dyDescent="0.2">
      <c r="A140" s="9">
        <v>2015</v>
      </c>
      <c r="B140" s="7">
        <v>1</v>
      </c>
      <c r="C140" s="7">
        <v>5</v>
      </c>
      <c r="D140" s="7">
        <v>2</v>
      </c>
      <c r="E140" s="7">
        <v>1</v>
      </c>
      <c r="F140" s="7">
        <v>0</v>
      </c>
    </row>
    <row r="141" spans="1:6" x14ac:dyDescent="0.2">
      <c r="A141" s="9">
        <v>2015</v>
      </c>
      <c r="B141" s="7">
        <v>1</v>
      </c>
      <c r="C141" s="7">
        <v>1</v>
      </c>
      <c r="D141" s="7">
        <v>4</v>
      </c>
      <c r="E141" s="7">
        <v>1</v>
      </c>
      <c r="F141" s="7">
        <v>0</v>
      </c>
    </row>
    <row r="142" spans="1:6" x14ac:dyDescent="0.2">
      <c r="A142" s="9">
        <v>2015</v>
      </c>
      <c r="B142" s="7">
        <v>1</v>
      </c>
      <c r="C142" s="7">
        <v>4</v>
      </c>
      <c r="D142" s="7">
        <v>4</v>
      </c>
      <c r="E142" s="7">
        <v>1</v>
      </c>
      <c r="F142" s="7">
        <v>0</v>
      </c>
    </row>
    <row r="143" spans="1:6" x14ac:dyDescent="0.2">
      <c r="A143" s="9">
        <v>2015</v>
      </c>
      <c r="B143" s="7">
        <v>1</v>
      </c>
      <c r="C143" s="7">
        <v>3</v>
      </c>
      <c r="D143" s="7">
        <v>3</v>
      </c>
      <c r="E143" s="7">
        <v>1</v>
      </c>
      <c r="F143" s="7">
        <v>0</v>
      </c>
    </row>
    <row r="144" spans="1:6" x14ac:dyDescent="0.2">
      <c r="A144" s="9">
        <v>2015</v>
      </c>
      <c r="B144" s="7">
        <v>1</v>
      </c>
      <c r="C144" s="7">
        <v>0</v>
      </c>
      <c r="D144" s="7">
        <v>5</v>
      </c>
      <c r="E144" s="7">
        <v>1</v>
      </c>
      <c r="F144" s="7">
        <v>0</v>
      </c>
    </row>
    <row r="145" spans="1:6" x14ac:dyDescent="0.2">
      <c r="A145" s="9">
        <v>2015</v>
      </c>
      <c r="B145" s="7">
        <v>1</v>
      </c>
      <c r="C145" s="7">
        <v>4</v>
      </c>
      <c r="D145" s="7">
        <v>2</v>
      </c>
      <c r="E145" s="7">
        <v>1</v>
      </c>
      <c r="F145" s="7">
        <v>0</v>
      </c>
    </row>
    <row r="146" spans="1:6" x14ac:dyDescent="0.2">
      <c r="A146" s="9">
        <v>2015</v>
      </c>
      <c r="B146" s="7">
        <v>1</v>
      </c>
      <c r="C146" s="7">
        <v>1</v>
      </c>
      <c r="D146" s="7">
        <v>3</v>
      </c>
      <c r="E146" s="7">
        <v>1</v>
      </c>
      <c r="F146" s="7">
        <v>0</v>
      </c>
    </row>
    <row r="147" spans="1:6" x14ac:dyDescent="0.2">
      <c r="A147" s="9">
        <v>2015</v>
      </c>
      <c r="B147" s="7">
        <v>1</v>
      </c>
      <c r="C147" s="7">
        <v>3</v>
      </c>
      <c r="D147" s="7">
        <v>2</v>
      </c>
      <c r="E147" s="7">
        <v>1</v>
      </c>
      <c r="F147" s="7">
        <v>0</v>
      </c>
    </row>
    <row r="148" spans="1:6" x14ac:dyDescent="0.2">
      <c r="A148" s="9">
        <v>2015</v>
      </c>
      <c r="B148" s="7">
        <v>1</v>
      </c>
      <c r="C148" s="7">
        <v>2</v>
      </c>
      <c r="D148" s="7">
        <v>2</v>
      </c>
      <c r="E148" s="7">
        <v>0</v>
      </c>
      <c r="F148" s="7">
        <v>0</v>
      </c>
    </row>
    <row r="149" spans="1:6" x14ac:dyDescent="0.2">
      <c r="A149" s="9">
        <v>2015</v>
      </c>
      <c r="B149" s="7">
        <v>1</v>
      </c>
      <c r="C149" s="7">
        <v>3</v>
      </c>
      <c r="D149" s="7">
        <v>1</v>
      </c>
      <c r="E149" s="7">
        <v>1</v>
      </c>
      <c r="F149" s="7">
        <v>0</v>
      </c>
    </row>
    <row r="150" spans="1:6" x14ac:dyDescent="0.2">
      <c r="A150" s="9">
        <v>2015</v>
      </c>
      <c r="B150" s="7">
        <v>1</v>
      </c>
      <c r="C150" s="7">
        <v>2</v>
      </c>
      <c r="D150" s="7">
        <v>3</v>
      </c>
      <c r="E150" s="7">
        <v>1</v>
      </c>
      <c r="F150" s="7">
        <v>0</v>
      </c>
    </row>
    <row r="151" spans="1:6" x14ac:dyDescent="0.2">
      <c r="A151" s="9">
        <v>2015</v>
      </c>
      <c r="B151" s="7">
        <v>1</v>
      </c>
      <c r="C151" s="7">
        <v>1</v>
      </c>
      <c r="D151" s="7">
        <v>3</v>
      </c>
      <c r="E151" s="7">
        <v>1</v>
      </c>
      <c r="F151" s="7">
        <v>0</v>
      </c>
    </row>
    <row r="152" spans="1:6" x14ac:dyDescent="0.2">
      <c r="A152" s="9">
        <v>2015</v>
      </c>
      <c r="B152" s="7">
        <v>1</v>
      </c>
      <c r="C152" s="7">
        <v>2</v>
      </c>
      <c r="D152" s="7">
        <v>4</v>
      </c>
      <c r="E152" s="7">
        <v>1</v>
      </c>
      <c r="F152" s="7">
        <v>0</v>
      </c>
    </row>
    <row r="153" spans="1:6" x14ac:dyDescent="0.2">
      <c r="A153" s="9">
        <v>2015</v>
      </c>
      <c r="B153" s="7">
        <v>1</v>
      </c>
      <c r="C153" s="7">
        <v>2</v>
      </c>
      <c r="D153" s="7">
        <v>3</v>
      </c>
      <c r="E153" s="7">
        <v>1</v>
      </c>
      <c r="F153" s="7">
        <v>0</v>
      </c>
    </row>
    <row r="154" spans="1:6" x14ac:dyDescent="0.2">
      <c r="A154" s="9">
        <v>2015</v>
      </c>
      <c r="B154" s="7">
        <v>2</v>
      </c>
      <c r="C154" s="7">
        <v>3</v>
      </c>
      <c r="D154" s="7">
        <v>3</v>
      </c>
      <c r="E154" s="7">
        <v>1</v>
      </c>
      <c r="F154" s="7">
        <v>0</v>
      </c>
    </row>
    <row r="155" spans="1:6" x14ac:dyDescent="0.2">
      <c r="A155" s="9">
        <v>2015</v>
      </c>
      <c r="B155" s="7">
        <v>1</v>
      </c>
      <c r="C155" s="7">
        <v>2</v>
      </c>
      <c r="D155" s="7">
        <v>4</v>
      </c>
      <c r="E155" s="7">
        <v>1</v>
      </c>
      <c r="F155" s="7">
        <v>0</v>
      </c>
    </row>
    <row r="156" spans="1:6" x14ac:dyDescent="0.2">
      <c r="A156" s="9">
        <v>2015</v>
      </c>
      <c r="B156" s="7">
        <v>1</v>
      </c>
      <c r="C156" s="7">
        <v>1</v>
      </c>
      <c r="D156" s="7">
        <v>3</v>
      </c>
      <c r="E156" s="7">
        <v>1</v>
      </c>
      <c r="F156" s="7">
        <v>0</v>
      </c>
    </row>
    <row r="157" spans="1:6" x14ac:dyDescent="0.2">
      <c r="A157" s="9">
        <v>2015</v>
      </c>
      <c r="B157" s="7">
        <v>2</v>
      </c>
      <c r="C157" s="7">
        <v>5</v>
      </c>
      <c r="D157" s="7">
        <v>2</v>
      </c>
      <c r="E157" s="7">
        <v>1</v>
      </c>
      <c r="F157" s="7">
        <v>3</v>
      </c>
    </row>
    <row r="158" spans="1:6" x14ac:dyDescent="0.2">
      <c r="A158" s="9">
        <v>2015</v>
      </c>
      <c r="B158" s="7">
        <v>1</v>
      </c>
      <c r="C158" s="7">
        <v>2</v>
      </c>
      <c r="D158" s="7">
        <v>2</v>
      </c>
      <c r="E158" s="7">
        <v>0</v>
      </c>
      <c r="F158" s="7">
        <v>0</v>
      </c>
    </row>
    <row r="159" spans="1:6" x14ac:dyDescent="0.2">
      <c r="A159" s="9">
        <v>2015</v>
      </c>
      <c r="B159" s="7">
        <v>1</v>
      </c>
      <c r="C159" s="7">
        <v>3</v>
      </c>
      <c r="D159" s="7">
        <v>2</v>
      </c>
      <c r="E159" s="7">
        <v>1</v>
      </c>
      <c r="F159" s="7">
        <v>0</v>
      </c>
    </row>
    <row r="160" spans="1:6" x14ac:dyDescent="0.2">
      <c r="A160" s="9">
        <v>2015</v>
      </c>
      <c r="B160" s="7">
        <v>2</v>
      </c>
      <c r="C160" s="7">
        <v>3</v>
      </c>
      <c r="D160" s="7">
        <v>3</v>
      </c>
      <c r="E160" s="7">
        <v>1</v>
      </c>
      <c r="F160" s="7">
        <v>2</v>
      </c>
    </row>
    <row r="161" spans="1:6" x14ac:dyDescent="0.2">
      <c r="A161" s="9">
        <v>2015</v>
      </c>
      <c r="B161" s="7">
        <v>1</v>
      </c>
      <c r="C161" s="7">
        <v>4</v>
      </c>
      <c r="D161" s="7">
        <v>5</v>
      </c>
      <c r="E161" s="7">
        <v>1</v>
      </c>
      <c r="F161" s="7">
        <v>1</v>
      </c>
    </row>
    <row r="162" spans="1:6" x14ac:dyDescent="0.2">
      <c r="A162" s="9">
        <v>2015</v>
      </c>
      <c r="B162" s="7">
        <v>1</v>
      </c>
      <c r="C162" s="7">
        <v>2</v>
      </c>
      <c r="D162" s="7">
        <v>2</v>
      </c>
      <c r="E162" s="7">
        <v>0</v>
      </c>
      <c r="F162" s="7">
        <v>2</v>
      </c>
    </row>
    <row r="163" spans="1:6" x14ac:dyDescent="0.2">
      <c r="A163" s="9">
        <v>2015</v>
      </c>
      <c r="B163" s="7">
        <v>1</v>
      </c>
      <c r="C163" s="7">
        <v>5</v>
      </c>
      <c r="D163" s="7">
        <v>1</v>
      </c>
      <c r="E163" s="7">
        <v>0</v>
      </c>
      <c r="F163" s="7">
        <v>1</v>
      </c>
    </row>
    <row r="164" spans="1:6" x14ac:dyDescent="0.2">
      <c r="A164" s="9">
        <v>2015</v>
      </c>
      <c r="B164" s="7">
        <v>1</v>
      </c>
      <c r="C164" s="7">
        <v>4</v>
      </c>
      <c r="D164" s="7">
        <v>5</v>
      </c>
      <c r="E164" s="7">
        <v>1</v>
      </c>
      <c r="F164" s="7">
        <v>1</v>
      </c>
    </row>
    <row r="165" spans="1:6" x14ac:dyDescent="0.2">
      <c r="A165" s="9">
        <v>2015</v>
      </c>
      <c r="B165" s="7">
        <v>2</v>
      </c>
      <c r="C165" s="7">
        <v>5</v>
      </c>
      <c r="D165" s="7">
        <v>3</v>
      </c>
      <c r="E165" s="7">
        <v>1</v>
      </c>
      <c r="F165" s="7">
        <v>3</v>
      </c>
    </row>
    <row r="166" spans="1:6" x14ac:dyDescent="0.2">
      <c r="A166" s="9">
        <v>2015</v>
      </c>
      <c r="B166" s="7">
        <v>2</v>
      </c>
      <c r="C166" s="7">
        <v>0</v>
      </c>
      <c r="D166" s="7">
        <v>2</v>
      </c>
      <c r="E166" s="7">
        <v>1</v>
      </c>
      <c r="F166" s="7">
        <v>1</v>
      </c>
    </row>
    <row r="167" spans="1:6" x14ac:dyDescent="0.2">
      <c r="A167" s="9">
        <v>2015</v>
      </c>
      <c r="B167" s="7">
        <v>2</v>
      </c>
      <c r="C167" s="7">
        <v>5</v>
      </c>
      <c r="D167" s="7">
        <v>3</v>
      </c>
      <c r="E167" s="7">
        <v>0</v>
      </c>
      <c r="F167" s="7">
        <v>3</v>
      </c>
    </row>
    <row r="168" spans="1:6" x14ac:dyDescent="0.2">
      <c r="A168" s="9">
        <v>2015</v>
      </c>
      <c r="B168" s="7">
        <v>1</v>
      </c>
      <c r="C168" s="7">
        <v>3</v>
      </c>
      <c r="D168" s="7">
        <v>1</v>
      </c>
      <c r="E168" s="7">
        <v>1</v>
      </c>
      <c r="F168" s="7">
        <v>1</v>
      </c>
    </row>
    <row r="169" spans="1:6" x14ac:dyDescent="0.2">
      <c r="A169" s="9">
        <v>2015</v>
      </c>
      <c r="B169" s="7">
        <v>1</v>
      </c>
      <c r="C169" s="7">
        <v>5</v>
      </c>
      <c r="D169" s="7">
        <v>3</v>
      </c>
      <c r="E169" s="7">
        <v>1</v>
      </c>
      <c r="F169" s="7">
        <v>3</v>
      </c>
    </row>
    <row r="170" spans="1:6" x14ac:dyDescent="0.2">
      <c r="A170" s="9">
        <v>2015</v>
      </c>
      <c r="B170" s="7">
        <v>2</v>
      </c>
      <c r="C170" s="7">
        <v>2</v>
      </c>
      <c r="D170" s="7">
        <v>2</v>
      </c>
      <c r="E170" s="7">
        <v>1</v>
      </c>
      <c r="F170" s="7">
        <v>2</v>
      </c>
    </row>
    <row r="171" spans="1:6" x14ac:dyDescent="0.2">
      <c r="A171" s="9">
        <v>2015</v>
      </c>
      <c r="B171" s="7">
        <v>2</v>
      </c>
      <c r="C171" s="7">
        <v>3</v>
      </c>
      <c r="D171" s="7">
        <v>4</v>
      </c>
      <c r="E171" s="7">
        <v>1</v>
      </c>
      <c r="F171" s="7">
        <v>2</v>
      </c>
    </row>
    <row r="172" spans="1:6" x14ac:dyDescent="0.2">
      <c r="A172" s="9">
        <v>2015</v>
      </c>
      <c r="B172" s="7">
        <v>1</v>
      </c>
      <c r="C172" s="7">
        <v>2</v>
      </c>
      <c r="D172" s="7">
        <v>5</v>
      </c>
      <c r="E172" s="7">
        <v>1</v>
      </c>
      <c r="F172" s="7">
        <v>2</v>
      </c>
    </row>
    <row r="173" spans="1:6" x14ac:dyDescent="0.2">
      <c r="A173" s="9">
        <v>2015</v>
      </c>
      <c r="B173" s="7">
        <v>1</v>
      </c>
      <c r="C173" s="7">
        <v>1</v>
      </c>
      <c r="D173" s="7">
        <v>3</v>
      </c>
      <c r="E173" s="7">
        <v>1</v>
      </c>
      <c r="F173" s="7">
        <v>0</v>
      </c>
    </row>
    <row r="174" spans="1:6" x14ac:dyDescent="0.2">
      <c r="A174" s="9">
        <v>2015</v>
      </c>
      <c r="B174" s="7">
        <v>1</v>
      </c>
      <c r="C174" s="7">
        <v>1</v>
      </c>
      <c r="D174" s="7">
        <v>3</v>
      </c>
      <c r="E174" s="7">
        <v>1</v>
      </c>
      <c r="F174" s="7">
        <v>0</v>
      </c>
    </row>
    <row r="175" spans="1:6" x14ac:dyDescent="0.2">
      <c r="A175" s="9">
        <v>2015</v>
      </c>
      <c r="B175" s="7">
        <v>1</v>
      </c>
      <c r="C175" s="7">
        <v>1</v>
      </c>
      <c r="D175" s="7">
        <v>3</v>
      </c>
      <c r="E175" s="7">
        <v>1</v>
      </c>
      <c r="F175" s="7">
        <v>0</v>
      </c>
    </row>
    <row r="176" spans="1:6" x14ac:dyDescent="0.2">
      <c r="A176" s="9">
        <v>2015</v>
      </c>
      <c r="B176" s="7">
        <v>1</v>
      </c>
      <c r="C176" s="7">
        <v>5</v>
      </c>
      <c r="D176" s="7">
        <v>0</v>
      </c>
      <c r="E176" s="7">
        <v>1</v>
      </c>
      <c r="F176" s="7">
        <v>2</v>
      </c>
    </row>
    <row r="177" spans="1:6" x14ac:dyDescent="0.2">
      <c r="A177" s="9">
        <v>2015</v>
      </c>
      <c r="B177" s="7">
        <v>1</v>
      </c>
      <c r="C177" s="7">
        <v>4</v>
      </c>
      <c r="D177" s="7">
        <v>3</v>
      </c>
      <c r="E177" s="7">
        <v>1</v>
      </c>
      <c r="F177" s="7">
        <v>0</v>
      </c>
    </row>
    <row r="178" spans="1:6" x14ac:dyDescent="0.2">
      <c r="A178" s="9">
        <v>2015</v>
      </c>
      <c r="B178" s="7">
        <v>1</v>
      </c>
      <c r="C178" s="7">
        <v>1</v>
      </c>
      <c r="D178" s="7">
        <v>1</v>
      </c>
      <c r="E178" s="7">
        <v>0</v>
      </c>
      <c r="F178" s="7">
        <v>1</v>
      </c>
    </row>
    <row r="179" spans="1:6" x14ac:dyDescent="0.2">
      <c r="A179" s="9">
        <v>2015</v>
      </c>
      <c r="B179" s="7">
        <v>1</v>
      </c>
      <c r="C179" s="7">
        <v>1</v>
      </c>
      <c r="D179" s="7">
        <v>1</v>
      </c>
      <c r="E179" s="7">
        <v>0</v>
      </c>
      <c r="F179" s="7">
        <v>1</v>
      </c>
    </row>
    <row r="180" spans="1:6" x14ac:dyDescent="0.2">
      <c r="A180" s="9">
        <v>2015</v>
      </c>
      <c r="B180" s="7">
        <v>1</v>
      </c>
      <c r="C180" s="7">
        <v>5</v>
      </c>
      <c r="D180" s="7">
        <v>3</v>
      </c>
      <c r="E180" s="7">
        <v>1</v>
      </c>
      <c r="F180" s="7">
        <v>3</v>
      </c>
    </row>
    <row r="181" spans="1:6" x14ac:dyDescent="0.2">
      <c r="A181" s="9">
        <v>2015</v>
      </c>
      <c r="B181" s="7">
        <v>2</v>
      </c>
      <c r="C181" s="7">
        <v>4</v>
      </c>
      <c r="D181" s="7">
        <v>5</v>
      </c>
      <c r="E181" s="7">
        <v>1</v>
      </c>
      <c r="F181" s="7">
        <v>1</v>
      </c>
    </row>
    <row r="182" spans="1:6" x14ac:dyDescent="0.2">
      <c r="A182" s="9">
        <v>2015</v>
      </c>
      <c r="B182" s="7">
        <v>2</v>
      </c>
      <c r="C182" s="7">
        <v>3</v>
      </c>
      <c r="D182" s="7">
        <v>3</v>
      </c>
      <c r="E182" s="7">
        <v>0</v>
      </c>
      <c r="F182" s="7">
        <v>1</v>
      </c>
    </row>
    <row r="183" spans="1:6" x14ac:dyDescent="0.2">
      <c r="A183" s="9">
        <v>2015</v>
      </c>
      <c r="B183" s="7">
        <v>1</v>
      </c>
      <c r="C183" s="7">
        <v>2</v>
      </c>
      <c r="D183" s="7">
        <v>2</v>
      </c>
      <c r="E183" s="7">
        <v>1</v>
      </c>
      <c r="F183" s="7">
        <v>1</v>
      </c>
    </row>
    <row r="184" spans="1:6" x14ac:dyDescent="0.2">
      <c r="A184" s="9">
        <v>2015</v>
      </c>
      <c r="B184" s="7">
        <v>1</v>
      </c>
      <c r="C184" s="7">
        <v>5</v>
      </c>
      <c r="D184" s="7">
        <v>3</v>
      </c>
      <c r="E184" s="7">
        <v>1</v>
      </c>
      <c r="F184" s="7">
        <v>2</v>
      </c>
    </row>
    <row r="185" spans="1:6" x14ac:dyDescent="0.2">
      <c r="A185" s="9">
        <v>2015</v>
      </c>
      <c r="B185" s="7">
        <v>2</v>
      </c>
      <c r="C185" s="7">
        <v>3</v>
      </c>
      <c r="D185" s="7">
        <v>2</v>
      </c>
      <c r="E185" s="7">
        <v>0</v>
      </c>
      <c r="F185" s="7">
        <v>2</v>
      </c>
    </row>
    <row r="186" spans="1:6" x14ac:dyDescent="0.2">
      <c r="A186" s="9">
        <v>2015</v>
      </c>
      <c r="B186" s="7">
        <v>1</v>
      </c>
      <c r="C186" s="7">
        <v>5</v>
      </c>
      <c r="D186" s="7">
        <v>3</v>
      </c>
      <c r="E186" s="7">
        <v>1</v>
      </c>
      <c r="F186" s="7">
        <v>2</v>
      </c>
    </row>
    <row r="187" spans="1:6" x14ac:dyDescent="0.2">
      <c r="A187" s="9">
        <v>2015</v>
      </c>
      <c r="B187" s="7">
        <v>2</v>
      </c>
      <c r="C187" s="7">
        <v>4</v>
      </c>
      <c r="D187" s="7">
        <v>4</v>
      </c>
      <c r="E187" s="7">
        <v>1</v>
      </c>
      <c r="F187" s="7">
        <v>2</v>
      </c>
    </row>
    <row r="188" spans="1:6" x14ac:dyDescent="0.2">
      <c r="A188" s="9">
        <v>2015</v>
      </c>
      <c r="B188" s="7">
        <v>1</v>
      </c>
      <c r="C188" s="7">
        <v>1</v>
      </c>
      <c r="D188" s="7">
        <v>2</v>
      </c>
      <c r="E188" s="7">
        <v>1</v>
      </c>
      <c r="F188" s="7">
        <v>2</v>
      </c>
    </row>
    <row r="189" spans="1:6" x14ac:dyDescent="0.2">
      <c r="A189" s="9">
        <v>2015</v>
      </c>
      <c r="B189" s="7">
        <v>1</v>
      </c>
      <c r="C189" s="7">
        <v>5</v>
      </c>
      <c r="D189" s="7">
        <v>4</v>
      </c>
      <c r="E189" s="7">
        <v>0</v>
      </c>
      <c r="F189" s="7">
        <v>1</v>
      </c>
    </row>
    <row r="190" spans="1:6" x14ac:dyDescent="0.2">
      <c r="A190" s="9">
        <v>2015</v>
      </c>
      <c r="B190" s="7">
        <v>2</v>
      </c>
      <c r="C190" s="7">
        <v>5</v>
      </c>
      <c r="D190" s="7">
        <v>2</v>
      </c>
      <c r="E190" s="7">
        <v>1</v>
      </c>
      <c r="F190" s="7">
        <v>1</v>
      </c>
    </row>
    <row r="191" spans="1:6" x14ac:dyDescent="0.2">
      <c r="A191" s="9">
        <v>2015</v>
      </c>
      <c r="B191" s="7">
        <v>2</v>
      </c>
      <c r="C191" s="7">
        <v>5</v>
      </c>
      <c r="D191" s="7">
        <v>2</v>
      </c>
      <c r="E191" s="7">
        <v>1</v>
      </c>
      <c r="F191" s="7">
        <v>1</v>
      </c>
    </row>
    <row r="192" spans="1:6" x14ac:dyDescent="0.2">
      <c r="A192" s="9">
        <v>2015</v>
      </c>
      <c r="B192" s="7">
        <v>1</v>
      </c>
      <c r="C192" s="7">
        <v>5</v>
      </c>
      <c r="D192" s="7">
        <v>4</v>
      </c>
      <c r="E192" s="7">
        <v>1</v>
      </c>
      <c r="F192" s="7">
        <v>1</v>
      </c>
    </row>
    <row r="193" spans="1:6" x14ac:dyDescent="0.2">
      <c r="A193" s="9">
        <v>2015</v>
      </c>
      <c r="B193" s="7">
        <v>1</v>
      </c>
      <c r="C193" s="7">
        <v>4</v>
      </c>
      <c r="D193" s="7">
        <v>1</v>
      </c>
      <c r="E193" s="7">
        <v>0</v>
      </c>
      <c r="F193" s="7">
        <v>2</v>
      </c>
    </row>
    <row r="194" spans="1:6" x14ac:dyDescent="0.2">
      <c r="A194" s="9">
        <v>2015</v>
      </c>
      <c r="B194" s="7">
        <v>2</v>
      </c>
      <c r="C194" s="7">
        <v>4</v>
      </c>
      <c r="D194" s="7">
        <v>1</v>
      </c>
      <c r="E194" s="7">
        <v>0</v>
      </c>
      <c r="F194" s="7">
        <v>3</v>
      </c>
    </row>
    <row r="195" spans="1:6" x14ac:dyDescent="0.2">
      <c r="A195" s="9">
        <v>2015</v>
      </c>
      <c r="B195" s="7">
        <v>1</v>
      </c>
      <c r="C195" s="7">
        <v>5</v>
      </c>
      <c r="D195" s="7">
        <v>3</v>
      </c>
      <c r="E195" s="7">
        <v>0</v>
      </c>
      <c r="F195" s="7">
        <v>2</v>
      </c>
    </row>
    <row r="196" spans="1:6" x14ac:dyDescent="0.2">
      <c r="A196" s="9">
        <v>2015</v>
      </c>
      <c r="B196" s="7">
        <v>2</v>
      </c>
      <c r="C196" s="7">
        <v>2</v>
      </c>
      <c r="D196" s="7">
        <v>2</v>
      </c>
      <c r="E196" s="7">
        <v>0</v>
      </c>
      <c r="F196" s="7">
        <v>3</v>
      </c>
    </row>
    <row r="197" spans="1:6" x14ac:dyDescent="0.2">
      <c r="A197" s="9">
        <v>2015</v>
      </c>
      <c r="B197" s="7">
        <v>1</v>
      </c>
      <c r="C197" s="7">
        <v>2</v>
      </c>
      <c r="D197" s="7">
        <v>2</v>
      </c>
      <c r="E197" s="7">
        <v>0</v>
      </c>
      <c r="F197" s="7">
        <v>1</v>
      </c>
    </row>
    <row r="198" spans="1:6" x14ac:dyDescent="0.2">
      <c r="A198" s="9">
        <v>2015</v>
      </c>
      <c r="B198" s="7">
        <v>1</v>
      </c>
      <c r="C198" s="7">
        <v>5</v>
      </c>
      <c r="D198" s="7">
        <v>3</v>
      </c>
      <c r="E198" s="7">
        <v>1</v>
      </c>
      <c r="F198" s="7">
        <v>2</v>
      </c>
    </row>
    <row r="199" spans="1:6" x14ac:dyDescent="0.2">
      <c r="A199" s="9">
        <v>2015</v>
      </c>
      <c r="B199" s="7">
        <v>1</v>
      </c>
      <c r="C199" s="7">
        <v>2</v>
      </c>
      <c r="D199" s="7">
        <v>4</v>
      </c>
      <c r="E199" s="7">
        <v>1</v>
      </c>
      <c r="F199" s="7">
        <v>2</v>
      </c>
    </row>
    <row r="200" spans="1:6" x14ac:dyDescent="0.2">
      <c r="A200" s="9">
        <v>2015</v>
      </c>
      <c r="B200" s="7">
        <v>1</v>
      </c>
      <c r="C200" s="7">
        <v>5</v>
      </c>
      <c r="D200" s="7">
        <v>0</v>
      </c>
      <c r="E200" s="7">
        <v>1</v>
      </c>
      <c r="F200" s="7">
        <v>1</v>
      </c>
    </row>
    <row r="201" spans="1:6" x14ac:dyDescent="0.2">
      <c r="A201" s="9">
        <v>2015</v>
      </c>
      <c r="B201" s="7">
        <v>2</v>
      </c>
      <c r="C201" s="7">
        <v>1</v>
      </c>
      <c r="D201" s="7">
        <v>2</v>
      </c>
      <c r="E201" s="7">
        <v>0</v>
      </c>
      <c r="F201" s="7">
        <v>1</v>
      </c>
    </row>
    <row r="202" spans="1:6" x14ac:dyDescent="0.2">
      <c r="A202" s="9">
        <v>2015</v>
      </c>
      <c r="B202" s="7">
        <v>2</v>
      </c>
      <c r="C202" s="7">
        <v>3</v>
      </c>
      <c r="D202" s="7">
        <v>1</v>
      </c>
      <c r="E202" s="7">
        <v>1</v>
      </c>
      <c r="F202" s="7">
        <v>2</v>
      </c>
    </row>
    <row r="203" spans="1:6" x14ac:dyDescent="0.2">
      <c r="A203" s="9">
        <v>2015</v>
      </c>
      <c r="B203" s="7">
        <v>2</v>
      </c>
      <c r="C203" s="7">
        <v>4</v>
      </c>
      <c r="D203" s="7">
        <v>2</v>
      </c>
      <c r="E203" s="7">
        <v>1</v>
      </c>
      <c r="F203" s="7">
        <v>3</v>
      </c>
    </row>
    <row r="204" spans="1:6" x14ac:dyDescent="0.2">
      <c r="A204" s="9">
        <v>2015</v>
      </c>
      <c r="B204" s="7">
        <v>2</v>
      </c>
      <c r="C204" s="7">
        <v>1</v>
      </c>
      <c r="D204" s="7">
        <v>3</v>
      </c>
      <c r="E204" s="7">
        <v>1</v>
      </c>
      <c r="F204" s="7">
        <v>2</v>
      </c>
    </row>
    <row r="205" spans="1:6" x14ac:dyDescent="0.2">
      <c r="A205" s="9">
        <v>2015</v>
      </c>
      <c r="B205" s="7">
        <v>1</v>
      </c>
      <c r="C205" s="7">
        <v>2</v>
      </c>
      <c r="D205" s="7">
        <v>2</v>
      </c>
      <c r="E205" s="7">
        <v>0</v>
      </c>
      <c r="F205" s="7">
        <v>1</v>
      </c>
    </row>
    <row r="206" spans="1:6" x14ac:dyDescent="0.2">
      <c r="A206" s="9">
        <v>2015</v>
      </c>
      <c r="B206" s="7">
        <v>1</v>
      </c>
      <c r="C206" s="7">
        <v>5</v>
      </c>
      <c r="D206" s="7">
        <v>1</v>
      </c>
      <c r="E206" s="7">
        <v>0</v>
      </c>
      <c r="F206" s="7">
        <v>1</v>
      </c>
    </row>
    <row r="207" spans="1:6" x14ac:dyDescent="0.2">
      <c r="A207" s="9">
        <v>2015</v>
      </c>
      <c r="B207" s="7">
        <v>1</v>
      </c>
      <c r="C207" s="7">
        <v>4</v>
      </c>
      <c r="D207" s="7">
        <v>3</v>
      </c>
      <c r="E207" s="7">
        <v>1</v>
      </c>
      <c r="F207" s="7">
        <v>3</v>
      </c>
    </row>
    <row r="208" spans="1:6" x14ac:dyDescent="0.2">
      <c r="A208" s="9">
        <v>2015</v>
      </c>
      <c r="B208" s="7">
        <v>1</v>
      </c>
      <c r="C208" s="7">
        <v>2</v>
      </c>
      <c r="D208" s="7">
        <v>3</v>
      </c>
      <c r="E208" s="7">
        <v>1</v>
      </c>
      <c r="F208" s="7">
        <v>2</v>
      </c>
    </row>
    <row r="209" spans="1:6" x14ac:dyDescent="0.2">
      <c r="A209" s="9">
        <v>2015</v>
      </c>
      <c r="B209" s="7">
        <v>2</v>
      </c>
      <c r="C209" s="7">
        <v>5</v>
      </c>
      <c r="D209" s="7">
        <v>4</v>
      </c>
      <c r="E209" s="7">
        <v>1</v>
      </c>
      <c r="F209" s="7">
        <v>3</v>
      </c>
    </row>
    <row r="210" spans="1:6" x14ac:dyDescent="0.2">
      <c r="A210" s="9">
        <v>2015</v>
      </c>
      <c r="B210" s="7">
        <v>1</v>
      </c>
      <c r="C210" s="7">
        <v>1</v>
      </c>
      <c r="D210" s="7">
        <v>2</v>
      </c>
      <c r="E210" s="7">
        <v>0</v>
      </c>
      <c r="F210" s="7">
        <v>0</v>
      </c>
    </row>
    <row r="211" spans="1:6" x14ac:dyDescent="0.2">
      <c r="A211" s="9">
        <v>2015</v>
      </c>
      <c r="B211" s="7">
        <v>1</v>
      </c>
      <c r="C211" s="7">
        <v>2</v>
      </c>
      <c r="D211" s="7">
        <v>3</v>
      </c>
      <c r="E211" s="7">
        <v>1</v>
      </c>
      <c r="F211" s="7">
        <v>2</v>
      </c>
    </row>
    <row r="212" spans="1:6" x14ac:dyDescent="0.2">
      <c r="A212" s="9">
        <v>2015</v>
      </c>
      <c r="B212" s="7">
        <v>1</v>
      </c>
      <c r="C212" s="7">
        <v>2</v>
      </c>
      <c r="D212" s="7">
        <v>5</v>
      </c>
      <c r="E212" s="7">
        <v>0</v>
      </c>
      <c r="F212" s="7">
        <v>2</v>
      </c>
    </row>
    <row r="213" spans="1:6" x14ac:dyDescent="0.2">
      <c r="A213" s="9">
        <v>2015</v>
      </c>
      <c r="B213" s="7">
        <v>1</v>
      </c>
      <c r="C213" s="7">
        <v>2</v>
      </c>
      <c r="D213" s="7">
        <v>3</v>
      </c>
      <c r="E213" s="7">
        <v>1</v>
      </c>
      <c r="F213" s="7">
        <v>2</v>
      </c>
    </row>
    <row r="214" spans="1:6" x14ac:dyDescent="0.2">
      <c r="A214" s="9">
        <v>2015</v>
      </c>
      <c r="B214" s="7">
        <v>1</v>
      </c>
      <c r="C214" s="7">
        <v>2</v>
      </c>
      <c r="D214" s="7">
        <v>3</v>
      </c>
      <c r="E214" s="7">
        <v>0</v>
      </c>
      <c r="F214" s="7">
        <v>0</v>
      </c>
    </row>
    <row r="215" spans="1:6" x14ac:dyDescent="0.2">
      <c r="A215" s="9">
        <v>2015</v>
      </c>
      <c r="B215" s="7">
        <v>1</v>
      </c>
      <c r="C215" s="7">
        <v>3</v>
      </c>
      <c r="D215" s="7">
        <v>1</v>
      </c>
      <c r="E215" s="7">
        <v>0</v>
      </c>
      <c r="F215" s="7">
        <v>3</v>
      </c>
    </row>
    <row r="216" spans="1:6" x14ac:dyDescent="0.2">
      <c r="A216" s="9">
        <v>2015</v>
      </c>
      <c r="B216" s="7">
        <v>1</v>
      </c>
      <c r="C216" s="7">
        <v>2</v>
      </c>
      <c r="D216" s="7">
        <v>5</v>
      </c>
      <c r="E216" s="7">
        <v>0</v>
      </c>
      <c r="F216" s="7">
        <v>1</v>
      </c>
    </row>
    <row r="217" spans="1:6" x14ac:dyDescent="0.2">
      <c r="A217" s="9">
        <v>2015</v>
      </c>
      <c r="B217" s="7">
        <v>1</v>
      </c>
      <c r="C217" s="7">
        <v>1</v>
      </c>
      <c r="D217" s="7">
        <v>3</v>
      </c>
      <c r="E217" s="7">
        <v>1</v>
      </c>
      <c r="F217" s="7">
        <v>1</v>
      </c>
    </row>
    <row r="218" spans="1:6" x14ac:dyDescent="0.2">
      <c r="A218" s="9">
        <v>2015</v>
      </c>
      <c r="B218" s="7">
        <v>1</v>
      </c>
      <c r="C218" s="7">
        <v>1</v>
      </c>
      <c r="D218" s="7">
        <v>3</v>
      </c>
      <c r="E218" s="7">
        <v>1</v>
      </c>
      <c r="F218" s="7">
        <v>0</v>
      </c>
    </row>
    <row r="219" spans="1:6" x14ac:dyDescent="0.2">
      <c r="A219" s="9">
        <v>2015</v>
      </c>
      <c r="B219" s="7">
        <v>1</v>
      </c>
      <c r="C219" s="7">
        <v>5</v>
      </c>
      <c r="D219" s="7">
        <v>2</v>
      </c>
      <c r="E219" s="7">
        <v>0</v>
      </c>
      <c r="F219" s="7">
        <v>1</v>
      </c>
    </row>
    <row r="220" spans="1:6" x14ac:dyDescent="0.2">
      <c r="A220" s="9">
        <v>2015</v>
      </c>
      <c r="B220" s="7">
        <v>2</v>
      </c>
      <c r="C220" s="7">
        <v>4</v>
      </c>
      <c r="D220" s="7">
        <v>3</v>
      </c>
      <c r="E220" s="7">
        <v>1</v>
      </c>
      <c r="F220" s="7">
        <v>3</v>
      </c>
    </row>
    <row r="221" spans="1:6" x14ac:dyDescent="0.2">
      <c r="A221" s="9">
        <v>2015</v>
      </c>
      <c r="B221" s="7">
        <v>1</v>
      </c>
      <c r="C221" s="7">
        <v>1</v>
      </c>
      <c r="D221" s="7">
        <v>5</v>
      </c>
      <c r="E221" s="7">
        <v>1</v>
      </c>
      <c r="F221" s="7">
        <v>3</v>
      </c>
    </row>
    <row r="222" spans="1:6" x14ac:dyDescent="0.2">
      <c r="A222" s="9">
        <v>2015</v>
      </c>
      <c r="B222" s="7">
        <v>2</v>
      </c>
      <c r="C222" s="7">
        <v>3</v>
      </c>
      <c r="D222" s="7">
        <v>1</v>
      </c>
      <c r="E222" s="7">
        <v>1</v>
      </c>
      <c r="F222" s="7">
        <v>3</v>
      </c>
    </row>
    <row r="223" spans="1:6" x14ac:dyDescent="0.2">
      <c r="A223" s="9">
        <v>2015</v>
      </c>
      <c r="B223" s="7">
        <v>1</v>
      </c>
      <c r="C223" s="7">
        <v>1</v>
      </c>
      <c r="D223" s="7">
        <v>1</v>
      </c>
      <c r="E223" s="7">
        <v>0</v>
      </c>
      <c r="F223" s="7">
        <v>1</v>
      </c>
    </row>
    <row r="224" spans="1:6" x14ac:dyDescent="0.2">
      <c r="A224" s="9">
        <v>2015</v>
      </c>
      <c r="B224" s="7">
        <v>2</v>
      </c>
      <c r="C224" s="7">
        <v>1</v>
      </c>
      <c r="D224" s="7">
        <v>3</v>
      </c>
      <c r="E224" s="7">
        <v>0</v>
      </c>
      <c r="F224" s="7">
        <v>2</v>
      </c>
    </row>
    <row r="225" spans="1:6" x14ac:dyDescent="0.2">
      <c r="A225" s="9">
        <v>2015</v>
      </c>
      <c r="B225" s="7">
        <v>2</v>
      </c>
      <c r="C225" s="7">
        <v>5</v>
      </c>
      <c r="D225" s="7">
        <v>4</v>
      </c>
      <c r="E225" s="7">
        <v>1</v>
      </c>
      <c r="F225" s="7">
        <v>3</v>
      </c>
    </row>
    <row r="226" spans="1:6" x14ac:dyDescent="0.2">
      <c r="A226" s="9">
        <v>2015</v>
      </c>
      <c r="B226" s="7">
        <v>2</v>
      </c>
      <c r="C226" s="7">
        <v>5</v>
      </c>
      <c r="D226" s="7">
        <v>4</v>
      </c>
      <c r="E226" s="7">
        <v>1</v>
      </c>
      <c r="F226" s="7">
        <v>3</v>
      </c>
    </row>
    <row r="227" spans="1:6" x14ac:dyDescent="0.2">
      <c r="A227" s="9">
        <v>2015</v>
      </c>
      <c r="B227" s="7">
        <v>1</v>
      </c>
      <c r="C227" s="7">
        <v>1</v>
      </c>
      <c r="D227" s="7">
        <v>4</v>
      </c>
      <c r="E227" s="7">
        <v>0</v>
      </c>
      <c r="F227" s="7">
        <v>1</v>
      </c>
    </row>
    <row r="228" spans="1:6" x14ac:dyDescent="0.2">
      <c r="A228" s="9">
        <v>2015</v>
      </c>
      <c r="B228" s="7">
        <v>1</v>
      </c>
      <c r="C228" s="7">
        <v>3</v>
      </c>
      <c r="D228" s="7">
        <v>3</v>
      </c>
      <c r="E228" s="7">
        <v>1</v>
      </c>
      <c r="F228" s="7">
        <v>3</v>
      </c>
    </row>
    <row r="229" spans="1:6" x14ac:dyDescent="0.2">
      <c r="A229" s="9">
        <v>2015</v>
      </c>
      <c r="B229" s="7">
        <v>1</v>
      </c>
      <c r="C229" s="7">
        <v>3</v>
      </c>
      <c r="D229" s="7">
        <v>1</v>
      </c>
      <c r="E229" s="7">
        <v>1</v>
      </c>
      <c r="F229" s="7">
        <v>2</v>
      </c>
    </row>
    <row r="230" spans="1:6" x14ac:dyDescent="0.2">
      <c r="A230" s="9">
        <v>2015</v>
      </c>
      <c r="B230" s="7">
        <v>2</v>
      </c>
      <c r="C230" s="7">
        <v>0</v>
      </c>
      <c r="D230" s="7">
        <v>5</v>
      </c>
      <c r="E230" s="7">
        <v>0</v>
      </c>
      <c r="F230" s="7">
        <v>2</v>
      </c>
    </row>
    <row r="231" spans="1:6" x14ac:dyDescent="0.2">
      <c r="A231" s="9">
        <v>2015</v>
      </c>
      <c r="B231" s="7">
        <v>1</v>
      </c>
      <c r="C231" s="7">
        <v>3</v>
      </c>
      <c r="D231" s="7">
        <v>2</v>
      </c>
      <c r="E231" s="7">
        <v>1</v>
      </c>
      <c r="F231" s="7">
        <v>1</v>
      </c>
    </row>
    <row r="232" spans="1:6" x14ac:dyDescent="0.2">
      <c r="A232" s="9">
        <v>2015</v>
      </c>
      <c r="B232" s="7">
        <v>1</v>
      </c>
      <c r="C232" s="7">
        <v>5</v>
      </c>
      <c r="D232" s="7">
        <v>4</v>
      </c>
      <c r="E232" s="7">
        <v>1</v>
      </c>
      <c r="F232" s="7">
        <v>2</v>
      </c>
    </row>
    <row r="233" spans="1:6" x14ac:dyDescent="0.2">
      <c r="A233" s="9">
        <v>2015</v>
      </c>
      <c r="B233" s="7">
        <v>2</v>
      </c>
      <c r="C233" s="7">
        <v>2</v>
      </c>
      <c r="D233" s="7">
        <v>1</v>
      </c>
      <c r="E233" s="7">
        <v>1</v>
      </c>
      <c r="F233" s="7">
        <v>2</v>
      </c>
    </row>
    <row r="234" spans="1:6" x14ac:dyDescent="0.2">
      <c r="A234" s="9">
        <v>2015</v>
      </c>
      <c r="B234" s="7">
        <v>1</v>
      </c>
      <c r="C234" s="7">
        <v>3</v>
      </c>
      <c r="D234" s="7">
        <v>5</v>
      </c>
      <c r="E234" s="7">
        <v>1</v>
      </c>
      <c r="F234" s="7">
        <v>2</v>
      </c>
    </row>
    <row r="235" spans="1:6" x14ac:dyDescent="0.2">
      <c r="A235" s="9">
        <v>2015</v>
      </c>
      <c r="B235" s="7">
        <v>2</v>
      </c>
      <c r="C235" s="7">
        <v>3</v>
      </c>
      <c r="D235" s="7">
        <v>4</v>
      </c>
      <c r="E235" s="7">
        <v>1</v>
      </c>
      <c r="F235" s="7">
        <v>2</v>
      </c>
    </row>
    <row r="236" spans="1:6" x14ac:dyDescent="0.2">
      <c r="A236" s="9">
        <v>2015</v>
      </c>
      <c r="B236" s="7">
        <v>2</v>
      </c>
      <c r="C236" s="7">
        <v>1</v>
      </c>
      <c r="D236" s="7">
        <v>5</v>
      </c>
      <c r="E236" s="7">
        <v>0</v>
      </c>
      <c r="F236" s="7">
        <v>3</v>
      </c>
    </row>
    <row r="237" spans="1:6" x14ac:dyDescent="0.2">
      <c r="A237" s="9">
        <v>2015</v>
      </c>
      <c r="B237" s="7">
        <v>1</v>
      </c>
      <c r="C237" s="7">
        <v>2</v>
      </c>
      <c r="D237" s="7">
        <v>3</v>
      </c>
      <c r="E237" s="7">
        <v>1</v>
      </c>
      <c r="F237" s="7">
        <v>2</v>
      </c>
    </row>
    <row r="238" spans="1:6" x14ac:dyDescent="0.2">
      <c r="A238" s="9">
        <v>2015</v>
      </c>
      <c r="B238" s="7">
        <v>1</v>
      </c>
      <c r="C238" s="7">
        <v>2</v>
      </c>
      <c r="D238" s="7">
        <v>2</v>
      </c>
      <c r="E238" s="7">
        <v>1</v>
      </c>
      <c r="F238" s="7">
        <v>1</v>
      </c>
    </row>
    <row r="239" spans="1:6" x14ac:dyDescent="0.2">
      <c r="A239" s="9">
        <v>2015</v>
      </c>
      <c r="B239" s="7">
        <v>1</v>
      </c>
      <c r="C239" s="7">
        <v>2</v>
      </c>
      <c r="D239" s="7">
        <v>2</v>
      </c>
      <c r="E239" s="7">
        <v>1</v>
      </c>
      <c r="F239" s="7">
        <v>1</v>
      </c>
    </row>
    <row r="240" spans="1:6" x14ac:dyDescent="0.2">
      <c r="A240" s="9">
        <v>2015</v>
      </c>
      <c r="B240" s="7">
        <v>2</v>
      </c>
      <c r="C240" s="7">
        <v>2</v>
      </c>
      <c r="D240" s="7">
        <v>2</v>
      </c>
      <c r="E240" s="7">
        <v>1</v>
      </c>
      <c r="F240" s="7">
        <v>0</v>
      </c>
    </row>
    <row r="241" spans="1:6" x14ac:dyDescent="0.2">
      <c r="A241" s="9">
        <v>2015</v>
      </c>
      <c r="B241" s="7">
        <v>2</v>
      </c>
      <c r="C241" s="7">
        <v>5</v>
      </c>
      <c r="D241" s="7">
        <v>1</v>
      </c>
      <c r="E241" s="7">
        <v>1</v>
      </c>
      <c r="F241" s="7">
        <v>1</v>
      </c>
    </row>
    <row r="242" spans="1:6" x14ac:dyDescent="0.2">
      <c r="A242" s="9">
        <v>2015</v>
      </c>
      <c r="B242" s="7">
        <v>2</v>
      </c>
      <c r="C242" s="7">
        <v>5</v>
      </c>
      <c r="D242" s="7">
        <v>1</v>
      </c>
      <c r="E242" s="7">
        <v>1</v>
      </c>
      <c r="F242" s="7">
        <v>1</v>
      </c>
    </row>
    <row r="243" spans="1:6" x14ac:dyDescent="0.2">
      <c r="A243" s="9">
        <v>2015</v>
      </c>
      <c r="B243" s="7">
        <v>1</v>
      </c>
      <c r="C243" s="7">
        <v>1</v>
      </c>
      <c r="D243" s="7">
        <v>4</v>
      </c>
      <c r="E243" s="7">
        <v>0</v>
      </c>
      <c r="F243" s="7">
        <v>1</v>
      </c>
    </row>
    <row r="244" spans="1:6" x14ac:dyDescent="0.2">
      <c r="A244" s="9">
        <v>2015</v>
      </c>
      <c r="B244" s="7">
        <v>1</v>
      </c>
      <c r="C244" s="7">
        <v>2</v>
      </c>
      <c r="D244" s="7">
        <v>3</v>
      </c>
      <c r="E244" s="7">
        <v>1</v>
      </c>
      <c r="F244" s="7">
        <v>1</v>
      </c>
    </row>
    <row r="245" spans="1:6" x14ac:dyDescent="0.2">
      <c r="A245" s="9">
        <v>2015</v>
      </c>
      <c r="B245" s="7">
        <v>1</v>
      </c>
      <c r="C245" s="7">
        <v>4</v>
      </c>
      <c r="D245" s="7">
        <v>4</v>
      </c>
      <c r="E245" s="7">
        <v>0</v>
      </c>
      <c r="F245" s="7">
        <v>2</v>
      </c>
    </row>
    <row r="246" spans="1:6" x14ac:dyDescent="0.2">
      <c r="A246" s="9">
        <v>2015</v>
      </c>
      <c r="B246" s="7">
        <v>1</v>
      </c>
      <c r="C246" s="7">
        <v>3</v>
      </c>
      <c r="D246" s="7">
        <v>3</v>
      </c>
      <c r="E246" s="7">
        <v>1</v>
      </c>
      <c r="F246" s="7">
        <v>1</v>
      </c>
    </row>
    <row r="247" spans="1:6" x14ac:dyDescent="0.2">
      <c r="A247" s="9">
        <v>2015</v>
      </c>
      <c r="B247" s="7">
        <v>2</v>
      </c>
      <c r="C247" s="7">
        <v>3</v>
      </c>
      <c r="D247" s="7">
        <v>4</v>
      </c>
      <c r="E247" s="7">
        <v>0</v>
      </c>
      <c r="F247" s="7">
        <v>2</v>
      </c>
    </row>
    <row r="248" spans="1:6" x14ac:dyDescent="0.2">
      <c r="A248" s="9">
        <v>2015</v>
      </c>
      <c r="B248" s="7">
        <v>1</v>
      </c>
      <c r="C248" s="7">
        <v>4</v>
      </c>
      <c r="D248" s="7">
        <v>3</v>
      </c>
      <c r="E248" s="7">
        <v>1</v>
      </c>
      <c r="F248" s="7">
        <v>1</v>
      </c>
    </row>
    <row r="249" spans="1:6" x14ac:dyDescent="0.2">
      <c r="A249" s="9">
        <v>2015</v>
      </c>
      <c r="B249" s="7">
        <v>2</v>
      </c>
      <c r="C249" s="7">
        <v>1</v>
      </c>
      <c r="D249" s="7">
        <v>5</v>
      </c>
      <c r="E249" s="7">
        <v>1</v>
      </c>
      <c r="F249" s="7">
        <v>1</v>
      </c>
    </row>
    <row r="250" spans="1:6" x14ac:dyDescent="0.2">
      <c r="A250" s="9">
        <v>2015</v>
      </c>
      <c r="B250" s="7">
        <v>2</v>
      </c>
      <c r="C250" s="7">
        <v>3</v>
      </c>
      <c r="D250" s="7">
        <v>3</v>
      </c>
      <c r="E250" s="7">
        <v>1</v>
      </c>
      <c r="F250" s="7">
        <v>0</v>
      </c>
    </row>
    <row r="251" spans="1:6" x14ac:dyDescent="0.2">
      <c r="A251" s="9">
        <v>2015</v>
      </c>
      <c r="B251" s="7">
        <v>1</v>
      </c>
      <c r="C251" s="7">
        <v>3</v>
      </c>
      <c r="D251" s="7">
        <v>1</v>
      </c>
      <c r="E251" s="7">
        <v>0</v>
      </c>
      <c r="F251" s="7">
        <v>0</v>
      </c>
    </row>
    <row r="252" spans="1:6" x14ac:dyDescent="0.2">
      <c r="A252" s="9">
        <v>2015</v>
      </c>
      <c r="B252" s="7">
        <v>2</v>
      </c>
      <c r="C252" s="7">
        <v>4</v>
      </c>
      <c r="D252" s="7">
        <v>5</v>
      </c>
      <c r="E252" s="7">
        <v>1</v>
      </c>
      <c r="F252" s="7">
        <v>2</v>
      </c>
    </row>
    <row r="253" spans="1:6" x14ac:dyDescent="0.2">
      <c r="A253" s="9">
        <v>2015</v>
      </c>
      <c r="B253" s="7">
        <v>2</v>
      </c>
      <c r="C253" s="7">
        <v>1</v>
      </c>
      <c r="D253" s="7">
        <v>3</v>
      </c>
      <c r="E253" s="7">
        <v>0</v>
      </c>
      <c r="F253" s="7">
        <v>1</v>
      </c>
    </row>
    <row r="254" spans="1:6" x14ac:dyDescent="0.2">
      <c r="A254" s="9">
        <v>2015</v>
      </c>
      <c r="B254" s="7">
        <v>2</v>
      </c>
      <c r="C254" s="7">
        <v>5</v>
      </c>
      <c r="D254" s="7">
        <v>4</v>
      </c>
      <c r="E254" s="7">
        <v>1</v>
      </c>
      <c r="F254" s="7">
        <v>3</v>
      </c>
    </row>
    <row r="255" spans="1:6" x14ac:dyDescent="0.2">
      <c r="A255" s="9">
        <v>2015</v>
      </c>
      <c r="B255" s="7">
        <v>1</v>
      </c>
      <c r="C255" s="7">
        <v>4</v>
      </c>
      <c r="D255" s="7">
        <v>2</v>
      </c>
      <c r="E255" s="7">
        <v>1</v>
      </c>
      <c r="F255" s="7">
        <v>2</v>
      </c>
    </row>
    <row r="256" spans="1:6" x14ac:dyDescent="0.2">
      <c r="A256" s="9">
        <v>2015</v>
      </c>
      <c r="B256" s="7">
        <v>2</v>
      </c>
      <c r="C256" s="7">
        <v>2</v>
      </c>
      <c r="D256" s="7">
        <v>4</v>
      </c>
      <c r="E256" s="7">
        <v>1</v>
      </c>
      <c r="F256" s="7">
        <v>3</v>
      </c>
    </row>
    <row r="257" spans="1:6" x14ac:dyDescent="0.2">
      <c r="A257" s="9">
        <v>2015</v>
      </c>
      <c r="B257" s="7">
        <v>2</v>
      </c>
      <c r="C257" s="7">
        <v>2</v>
      </c>
      <c r="D257" s="7">
        <v>4</v>
      </c>
      <c r="E257" s="7">
        <v>0</v>
      </c>
      <c r="F257" s="7">
        <v>2</v>
      </c>
    </row>
    <row r="258" spans="1:6" x14ac:dyDescent="0.2">
      <c r="A258" s="9">
        <v>2015</v>
      </c>
      <c r="B258" s="7">
        <v>1</v>
      </c>
      <c r="C258" s="7">
        <v>1</v>
      </c>
      <c r="D258" s="7">
        <v>2</v>
      </c>
      <c r="E258" s="7">
        <v>0</v>
      </c>
      <c r="F258" s="7">
        <v>1</v>
      </c>
    </row>
    <row r="259" spans="1:6" x14ac:dyDescent="0.2">
      <c r="A259" s="9">
        <v>2015</v>
      </c>
      <c r="B259" s="7">
        <v>2</v>
      </c>
      <c r="C259" s="7">
        <v>3</v>
      </c>
      <c r="D259" s="7">
        <v>3</v>
      </c>
      <c r="E259" s="7">
        <v>0</v>
      </c>
      <c r="F259" s="7">
        <v>1</v>
      </c>
    </row>
    <row r="260" spans="1:6" x14ac:dyDescent="0.2">
      <c r="A260" s="9">
        <v>2015</v>
      </c>
      <c r="B260" s="7">
        <v>2</v>
      </c>
      <c r="C260" s="7">
        <v>4</v>
      </c>
      <c r="D260" s="7">
        <v>4</v>
      </c>
      <c r="E260" s="7">
        <v>0</v>
      </c>
      <c r="F260" s="7">
        <v>1</v>
      </c>
    </row>
    <row r="261" spans="1:6" x14ac:dyDescent="0.2">
      <c r="A261" s="9">
        <v>2015</v>
      </c>
      <c r="B261" s="7">
        <v>2</v>
      </c>
      <c r="C261" s="7">
        <v>4</v>
      </c>
      <c r="D261" s="7">
        <v>3</v>
      </c>
      <c r="E261" s="7">
        <v>0</v>
      </c>
      <c r="F261" s="7">
        <v>2</v>
      </c>
    </row>
    <row r="262" spans="1:6" x14ac:dyDescent="0.2">
      <c r="A262" s="9">
        <v>2015</v>
      </c>
      <c r="B262" s="7">
        <v>1</v>
      </c>
      <c r="C262" s="7">
        <v>2</v>
      </c>
      <c r="D262" s="7">
        <v>3</v>
      </c>
      <c r="E262" s="7">
        <v>0</v>
      </c>
      <c r="F262" s="7">
        <v>3</v>
      </c>
    </row>
    <row r="263" spans="1:6" x14ac:dyDescent="0.2">
      <c r="A263" s="9">
        <v>2015</v>
      </c>
      <c r="B263" s="7">
        <v>1</v>
      </c>
      <c r="C263" s="7">
        <v>4</v>
      </c>
      <c r="D263" s="7">
        <v>4</v>
      </c>
      <c r="E263" s="7">
        <v>0</v>
      </c>
      <c r="F263" s="7">
        <v>1</v>
      </c>
    </row>
    <row r="264" spans="1:6" x14ac:dyDescent="0.2">
      <c r="A264" s="9">
        <v>2015</v>
      </c>
      <c r="B264" s="7">
        <v>1</v>
      </c>
      <c r="C264" s="7">
        <v>2</v>
      </c>
      <c r="D264" s="7">
        <v>5</v>
      </c>
      <c r="E264" s="7">
        <v>1</v>
      </c>
      <c r="F264" s="7">
        <v>1</v>
      </c>
    </row>
    <row r="265" spans="1:6" x14ac:dyDescent="0.2">
      <c r="A265" s="9">
        <v>2015</v>
      </c>
      <c r="B265" s="7">
        <v>2</v>
      </c>
      <c r="C265" s="7">
        <v>2</v>
      </c>
      <c r="D265" s="7">
        <v>1</v>
      </c>
      <c r="E265" s="7">
        <v>1</v>
      </c>
      <c r="F265" s="7">
        <v>2</v>
      </c>
    </row>
    <row r="266" spans="1:6" x14ac:dyDescent="0.2">
      <c r="A266" s="9">
        <v>2015</v>
      </c>
      <c r="B266" s="7">
        <v>1</v>
      </c>
      <c r="C266" s="7">
        <v>2</v>
      </c>
      <c r="D266" s="7">
        <v>2</v>
      </c>
      <c r="E266" s="7">
        <v>1</v>
      </c>
      <c r="F266" s="7">
        <v>1</v>
      </c>
    </row>
    <row r="267" spans="1:6" x14ac:dyDescent="0.2">
      <c r="A267" s="9">
        <v>2015</v>
      </c>
      <c r="B267" s="7">
        <v>2</v>
      </c>
      <c r="C267" s="7">
        <v>1</v>
      </c>
      <c r="D267" s="7">
        <v>2</v>
      </c>
      <c r="E267" s="7">
        <v>0</v>
      </c>
      <c r="F267" s="7">
        <v>3</v>
      </c>
    </row>
    <row r="268" spans="1:6" x14ac:dyDescent="0.2">
      <c r="A268" s="9">
        <v>2015</v>
      </c>
      <c r="B268" s="7">
        <v>2</v>
      </c>
      <c r="C268" s="7">
        <v>2</v>
      </c>
      <c r="D268" s="7">
        <v>2</v>
      </c>
      <c r="E268" s="7">
        <v>1</v>
      </c>
      <c r="F268" s="7">
        <v>2</v>
      </c>
    </row>
    <row r="269" spans="1:6" x14ac:dyDescent="0.2">
      <c r="A269" s="9">
        <v>2015</v>
      </c>
      <c r="B269" s="7">
        <v>1</v>
      </c>
      <c r="C269" s="7">
        <v>5</v>
      </c>
      <c r="D269" s="7">
        <v>1</v>
      </c>
      <c r="E269" s="7">
        <v>1</v>
      </c>
      <c r="F269" s="7">
        <v>3</v>
      </c>
    </row>
    <row r="270" spans="1:6" x14ac:dyDescent="0.2">
      <c r="A270" s="9">
        <v>2015</v>
      </c>
      <c r="B270" s="7">
        <v>1</v>
      </c>
      <c r="C270" s="7">
        <v>4</v>
      </c>
      <c r="D270" s="7">
        <v>4</v>
      </c>
      <c r="E270" s="7">
        <v>0</v>
      </c>
      <c r="F270" s="7">
        <v>3</v>
      </c>
    </row>
    <row r="271" spans="1:6" x14ac:dyDescent="0.2">
      <c r="A271" s="9">
        <v>2015</v>
      </c>
      <c r="B271" s="7">
        <v>1</v>
      </c>
      <c r="C271" s="7">
        <v>4</v>
      </c>
      <c r="D271" s="7">
        <v>1</v>
      </c>
      <c r="E271" s="7">
        <v>0</v>
      </c>
      <c r="F271" s="7">
        <v>3</v>
      </c>
    </row>
    <row r="272" spans="1:6" x14ac:dyDescent="0.2">
      <c r="A272" s="9">
        <v>2015</v>
      </c>
      <c r="B272" s="7">
        <v>2</v>
      </c>
      <c r="C272" s="7">
        <v>3</v>
      </c>
      <c r="D272" s="7">
        <v>1</v>
      </c>
      <c r="E272" s="7">
        <v>1</v>
      </c>
      <c r="F272" s="7">
        <v>1</v>
      </c>
    </row>
    <row r="273" spans="1:6" x14ac:dyDescent="0.2">
      <c r="A273" s="9">
        <v>2015</v>
      </c>
      <c r="B273" s="7">
        <v>1</v>
      </c>
      <c r="C273" s="7">
        <v>3</v>
      </c>
      <c r="D273" s="7">
        <v>4</v>
      </c>
      <c r="E273" s="7">
        <v>1</v>
      </c>
      <c r="F273" s="7">
        <v>0</v>
      </c>
    </row>
    <row r="274" spans="1:6" x14ac:dyDescent="0.2">
      <c r="A274" s="9">
        <v>2015</v>
      </c>
      <c r="B274" s="7">
        <v>1</v>
      </c>
      <c r="C274" s="7">
        <v>3</v>
      </c>
      <c r="D274" s="7">
        <v>4</v>
      </c>
      <c r="E274" s="7">
        <v>1</v>
      </c>
      <c r="F274" s="7">
        <v>0</v>
      </c>
    </row>
    <row r="275" spans="1:6" x14ac:dyDescent="0.2">
      <c r="A275" s="9">
        <v>2015</v>
      </c>
      <c r="B275" s="7">
        <v>1</v>
      </c>
      <c r="C275" s="7">
        <v>5</v>
      </c>
      <c r="D275" s="7">
        <v>1</v>
      </c>
      <c r="E275" s="7">
        <v>0</v>
      </c>
      <c r="F275" s="7">
        <v>1</v>
      </c>
    </row>
    <row r="276" spans="1:6" x14ac:dyDescent="0.2">
      <c r="A276" s="9">
        <v>2015</v>
      </c>
      <c r="B276" s="7">
        <v>2</v>
      </c>
      <c r="C276" s="7">
        <v>3</v>
      </c>
      <c r="D276" s="7">
        <v>3</v>
      </c>
      <c r="E276" s="7">
        <v>1</v>
      </c>
      <c r="F276" s="7">
        <v>1</v>
      </c>
    </row>
    <row r="277" spans="1:6" x14ac:dyDescent="0.2">
      <c r="A277" s="9">
        <v>2015</v>
      </c>
      <c r="B277" s="7">
        <v>2</v>
      </c>
      <c r="C277" s="7">
        <v>1</v>
      </c>
      <c r="D277" s="7">
        <v>5</v>
      </c>
      <c r="E277" s="7">
        <v>0</v>
      </c>
      <c r="F277" s="7">
        <v>2</v>
      </c>
    </row>
    <row r="278" spans="1:6" x14ac:dyDescent="0.2">
      <c r="A278" s="9">
        <v>2015</v>
      </c>
      <c r="B278" s="7">
        <v>1</v>
      </c>
      <c r="C278" s="7">
        <v>4</v>
      </c>
      <c r="D278" s="7">
        <v>1</v>
      </c>
      <c r="E278" s="7">
        <v>0</v>
      </c>
      <c r="F278" s="7">
        <v>3</v>
      </c>
    </row>
    <row r="279" spans="1:6" x14ac:dyDescent="0.2">
      <c r="A279" s="9">
        <v>2015</v>
      </c>
      <c r="B279" s="7">
        <v>2</v>
      </c>
      <c r="C279" s="7">
        <v>1</v>
      </c>
      <c r="D279" s="7">
        <v>2</v>
      </c>
      <c r="E279" s="7">
        <v>0</v>
      </c>
      <c r="F279" s="7">
        <v>2</v>
      </c>
    </row>
    <row r="280" spans="1:6" x14ac:dyDescent="0.2">
      <c r="A280" s="9">
        <v>2015</v>
      </c>
      <c r="B280" s="7">
        <v>2</v>
      </c>
      <c r="C280" s="7">
        <v>2</v>
      </c>
      <c r="D280" s="7">
        <v>3</v>
      </c>
      <c r="E280" s="7">
        <v>0</v>
      </c>
      <c r="F280" s="7">
        <v>3</v>
      </c>
    </row>
    <row r="281" spans="1:6" x14ac:dyDescent="0.2">
      <c r="A281" s="9">
        <v>2015</v>
      </c>
      <c r="B281" s="7">
        <v>2</v>
      </c>
      <c r="C281" s="7">
        <v>1</v>
      </c>
      <c r="D281" s="7">
        <v>4</v>
      </c>
      <c r="E281" s="7">
        <v>1</v>
      </c>
      <c r="F281" s="7">
        <v>1</v>
      </c>
    </row>
    <row r="282" spans="1:6" x14ac:dyDescent="0.2">
      <c r="A282" s="9">
        <v>2015</v>
      </c>
      <c r="B282" s="7">
        <v>1</v>
      </c>
      <c r="C282" s="7">
        <v>3</v>
      </c>
      <c r="D282" s="7">
        <v>0</v>
      </c>
      <c r="E282" s="7">
        <v>0</v>
      </c>
      <c r="F282" s="7">
        <v>1</v>
      </c>
    </row>
    <row r="283" spans="1:6" x14ac:dyDescent="0.2">
      <c r="A283" s="9">
        <v>2015</v>
      </c>
      <c r="B283" s="7">
        <v>2</v>
      </c>
      <c r="C283" s="7">
        <v>5</v>
      </c>
      <c r="D283" s="7">
        <v>3</v>
      </c>
      <c r="E283" s="7">
        <v>0</v>
      </c>
      <c r="F283" s="7">
        <v>3</v>
      </c>
    </row>
    <row r="284" spans="1:6" x14ac:dyDescent="0.2">
      <c r="A284" s="9">
        <v>2015</v>
      </c>
      <c r="B284" s="7">
        <v>1</v>
      </c>
      <c r="C284" s="7">
        <v>4</v>
      </c>
      <c r="D284" s="7">
        <v>3</v>
      </c>
      <c r="E284" s="7">
        <v>1</v>
      </c>
      <c r="F284" s="7">
        <v>3</v>
      </c>
    </row>
    <row r="285" spans="1:6" x14ac:dyDescent="0.2">
      <c r="A285" s="9">
        <v>2015</v>
      </c>
      <c r="B285" s="7">
        <v>2</v>
      </c>
      <c r="C285" s="7">
        <v>3</v>
      </c>
      <c r="D285" s="7">
        <v>3</v>
      </c>
      <c r="E285" s="7">
        <v>0</v>
      </c>
      <c r="F285" s="7">
        <v>1</v>
      </c>
    </row>
    <row r="286" spans="1:6" x14ac:dyDescent="0.2">
      <c r="A286" s="9">
        <v>2015</v>
      </c>
      <c r="B286" s="7">
        <v>2</v>
      </c>
      <c r="C286" s="7">
        <v>2</v>
      </c>
      <c r="D286" s="7">
        <v>2</v>
      </c>
      <c r="E286" s="7">
        <v>1</v>
      </c>
      <c r="F286" s="7">
        <v>1</v>
      </c>
    </row>
    <row r="287" spans="1:6" x14ac:dyDescent="0.2">
      <c r="A287" s="9">
        <v>2015</v>
      </c>
      <c r="B287" s="7">
        <v>1</v>
      </c>
      <c r="C287" s="7">
        <v>4</v>
      </c>
      <c r="D287" s="7">
        <v>4</v>
      </c>
      <c r="E287" s="7">
        <v>1</v>
      </c>
      <c r="F287" s="7">
        <v>3</v>
      </c>
    </row>
    <row r="288" spans="1:6" x14ac:dyDescent="0.2">
      <c r="A288" s="9">
        <v>2015</v>
      </c>
      <c r="B288" s="7">
        <v>1</v>
      </c>
      <c r="C288" s="7">
        <v>5</v>
      </c>
      <c r="D288" s="7">
        <v>3</v>
      </c>
      <c r="E288" s="7">
        <v>1</v>
      </c>
      <c r="F288" s="7">
        <v>1</v>
      </c>
    </row>
    <row r="289" spans="1:6" x14ac:dyDescent="0.2">
      <c r="A289" s="9">
        <v>2015</v>
      </c>
      <c r="B289" s="7">
        <v>2</v>
      </c>
      <c r="C289" s="7">
        <v>1</v>
      </c>
      <c r="D289" s="7">
        <v>3</v>
      </c>
      <c r="E289" s="7">
        <v>0</v>
      </c>
      <c r="F289" s="7">
        <v>3</v>
      </c>
    </row>
    <row r="290" spans="1:6" x14ac:dyDescent="0.2">
      <c r="A290" s="9">
        <v>2015</v>
      </c>
      <c r="B290" s="7">
        <v>1</v>
      </c>
      <c r="C290" s="7">
        <v>1</v>
      </c>
      <c r="D290" s="7">
        <v>3</v>
      </c>
      <c r="E290" s="7">
        <v>1</v>
      </c>
      <c r="F290" s="7">
        <v>1</v>
      </c>
    </row>
    <row r="291" spans="1:6" x14ac:dyDescent="0.2">
      <c r="A291" s="9">
        <v>2015</v>
      </c>
      <c r="B291" s="7">
        <v>1</v>
      </c>
      <c r="C291" s="7">
        <v>0</v>
      </c>
      <c r="D291" s="7">
        <v>2</v>
      </c>
      <c r="E291" s="7">
        <v>1</v>
      </c>
      <c r="F291" s="7">
        <v>1</v>
      </c>
    </row>
    <row r="292" spans="1:6" x14ac:dyDescent="0.2">
      <c r="A292" s="9">
        <v>2015</v>
      </c>
      <c r="B292" s="7">
        <v>1</v>
      </c>
      <c r="C292" s="7">
        <v>5</v>
      </c>
      <c r="D292" s="7">
        <v>2</v>
      </c>
      <c r="E292" s="7">
        <v>0</v>
      </c>
      <c r="F292" s="7">
        <v>0</v>
      </c>
    </row>
    <row r="293" spans="1:6" x14ac:dyDescent="0.2">
      <c r="A293" s="9">
        <v>2015</v>
      </c>
      <c r="B293" s="7">
        <v>1</v>
      </c>
      <c r="C293" s="7">
        <v>3</v>
      </c>
      <c r="D293" s="7">
        <v>2</v>
      </c>
      <c r="E293" s="7">
        <v>1</v>
      </c>
      <c r="F293" s="7">
        <v>3</v>
      </c>
    </row>
    <row r="294" spans="1:6" x14ac:dyDescent="0.2">
      <c r="A294" s="9">
        <v>2015</v>
      </c>
      <c r="B294" s="7">
        <v>2</v>
      </c>
      <c r="C294" s="7">
        <v>2</v>
      </c>
      <c r="D294" s="7">
        <v>3</v>
      </c>
      <c r="E294" s="7">
        <v>1</v>
      </c>
      <c r="F294" s="7">
        <v>1</v>
      </c>
    </row>
    <row r="295" spans="1:6" x14ac:dyDescent="0.2">
      <c r="A295" s="9">
        <v>2015</v>
      </c>
      <c r="B295" s="7">
        <v>2</v>
      </c>
      <c r="C295" s="7">
        <v>1</v>
      </c>
      <c r="D295" s="7">
        <v>5</v>
      </c>
      <c r="E295" s="7">
        <v>1</v>
      </c>
      <c r="F295" s="7">
        <v>1</v>
      </c>
    </row>
    <row r="296" spans="1:6" x14ac:dyDescent="0.2">
      <c r="A296" s="9">
        <v>2015</v>
      </c>
      <c r="B296" s="7">
        <v>2</v>
      </c>
      <c r="C296" s="7">
        <v>2</v>
      </c>
      <c r="D296" s="7">
        <v>1</v>
      </c>
      <c r="E296" s="7">
        <v>1</v>
      </c>
      <c r="F296" s="7">
        <v>1</v>
      </c>
    </row>
    <row r="297" spans="1:6" x14ac:dyDescent="0.2">
      <c r="A297" s="9">
        <v>2015</v>
      </c>
      <c r="B297" s="7">
        <v>1</v>
      </c>
      <c r="C297" s="7">
        <v>2</v>
      </c>
      <c r="D297" s="7">
        <v>2</v>
      </c>
      <c r="E297" s="7">
        <v>0</v>
      </c>
      <c r="F297" s="7">
        <v>1</v>
      </c>
    </row>
    <row r="298" spans="1:6" x14ac:dyDescent="0.2">
      <c r="A298" s="9">
        <v>2015</v>
      </c>
      <c r="B298" s="7">
        <v>2</v>
      </c>
      <c r="C298" s="7">
        <v>3</v>
      </c>
      <c r="D298" s="7">
        <v>4</v>
      </c>
      <c r="E298" s="7">
        <v>0</v>
      </c>
      <c r="F298" s="7">
        <v>3</v>
      </c>
    </row>
    <row r="299" spans="1:6" x14ac:dyDescent="0.2">
      <c r="A299" s="9">
        <v>2015</v>
      </c>
      <c r="B299" s="7">
        <v>2</v>
      </c>
      <c r="C299" s="7">
        <v>4</v>
      </c>
      <c r="D299" s="7">
        <v>3</v>
      </c>
      <c r="E299" s="7">
        <v>1</v>
      </c>
      <c r="F299" s="7">
        <v>3</v>
      </c>
    </row>
    <row r="300" spans="1:6" x14ac:dyDescent="0.2">
      <c r="A300" s="9">
        <v>2015</v>
      </c>
      <c r="B300" s="7">
        <v>1</v>
      </c>
      <c r="C300" s="7">
        <v>2</v>
      </c>
      <c r="D300" s="7">
        <v>2</v>
      </c>
      <c r="E300" s="7">
        <v>1</v>
      </c>
      <c r="F300" s="7">
        <v>1</v>
      </c>
    </row>
    <row r="301" spans="1:6" x14ac:dyDescent="0.2">
      <c r="A301" s="9">
        <v>2015</v>
      </c>
      <c r="B301" s="7">
        <v>2</v>
      </c>
      <c r="C301" s="7">
        <v>2</v>
      </c>
      <c r="D301" s="7">
        <v>2</v>
      </c>
      <c r="E301" s="7">
        <v>1</v>
      </c>
      <c r="F301" s="7">
        <v>2</v>
      </c>
    </row>
    <row r="302" spans="1:6" x14ac:dyDescent="0.2">
      <c r="A302" s="9">
        <v>2015</v>
      </c>
      <c r="B302" s="7">
        <v>1</v>
      </c>
      <c r="C302" s="7">
        <v>1</v>
      </c>
      <c r="D302" s="7">
        <v>4</v>
      </c>
      <c r="E302" s="7">
        <v>1</v>
      </c>
      <c r="F302" s="7">
        <v>0</v>
      </c>
    </row>
    <row r="303" spans="1:6" x14ac:dyDescent="0.2">
      <c r="A303" s="9">
        <v>2015</v>
      </c>
      <c r="B303" s="7">
        <v>2</v>
      </c>
      <c r="C303" s="7">
        <v>2</v>
      </c>
      <c r="D303" s="7">
        <v>5</v>
      </c>
      <c r="E303" s="7">
        <v>1</v>
      </c>
      <c r="F303" s="7">
        <v>0</v>
      </c>
    </row>
    <row r="304" spans="1:6" x14ac:dyDescent="0.2">
      <c r="A304" s="9">
        <v>2015</v>
      </c>
      <c r="B304" s="7">
        <v>2</v>
      </c>
      <c r="C304" s="7">
        <v>1</v>
      </c>
      <c r="D304" s="7">
        <v>5</v>
      </c>
      <c r="E304" s="7">
        <v>1</v>
      </c>
      <c r="F304" s="7">
        <v>1</v>
      </c>
    </row>
    <row r="305" spans="1:6" x14ac:dyDescent="0.2">
      <c r="A305" s="9">
        <v>2015</v>
      </c>
      <c r="B305" s="7">
        <v>1</v>
      </c>
      <c r="C305" s="7">
        <v>4</v>
      </c>
      <c r="D305" s="7">
        <v>5</v>
      </c>
      <c r="E305" s="7">
        <v>1</v>
      </c>
      <c r="F305" s="7">
        <v>3</v>
      </c>
    </row>
    <row r="306" spans="1:6" x14ac:dyDescent="0.2">
      <c r="A306" s="9">
        <v>2015</v>
      </c>
      <c r="B306" s="7">
        <v>2</v>
      </c>
      <c r="C306" s="7">
        <v>1</v>
      </c>
      <c r="D306" s="7">
        <v>5</v>
      </c>
      <c r="E306" s="7">
        <v>1</v>
      </c>
      <c r="F306" s="7">
        <v>1</v>
      </c>
    </row>
    <row r="307" spans="1:6" x14ac:dyDescent="0.2">
      <c r="A307" s="9">
        <v>2015</v>
      </c>
      <c r="B307" s="7">
        <v>2</v>
      </c>
      <c r="C307" s="7">
        <v>3</v>
      </c>
      <c r="D307" s="7">
        <v>1</v>
      </c>
      <c r="E307" s="7">
        <v>0</v>
      </c>
      <c r="F307" s="7">
        <v>1</v>
      </c>
    </row>
    <row r="308" spans="1:6" x14ac:dyDescent="0.2">
      <c r="A308" s="9">
        <v>2015</v>
      </c>
      <c r="B308" s="7">
        <v>1</v>
      </c>
      <c r="C308" s="7">
        <v>4</v>
      </c>
      <c r="D308" s="7">
        <v>2</v>
      </c>
      <c r="E308" s="7">
        <v>0</v>
      </c>
      <c r="F308" s="7">
        <v>1</v>
      </c>
    </row>
    <row r="309" spans="1:6" x14ac:dyDescent="0.2">
      <c r="A309" s="9">
        <v>2015</v>
      </c>
      <c r="B309" s="7">
        <v>1</v>
      </c>
      <c r="C309" s="7">
        <v>2</v>
      </c>
      <c r="D309" s="7">
        <v>2</v>
      </c>
      <c r="E309" s="7">
        <v>1</v>
      </c>
      <c r="F309" s="7">
        <v>1</v>
      </c>
    </row>
    <row r="310" spans="1:6" x14ac:dyDescent="0.2">
      <c r="A310" s="9">
        <v>2015</v>
      </c>
      <c r="B310" s="7">
        <v>2</v>
      </c>
      <c r="C310" s="7">
        <v>4</v>
      </c>
      <c r="D310" s="7">
        <v>3</v>
      </c>
      <c r="E310" s="7">
        <v>1</v>
      </c>
      <c r="F310" s="7">
        <v>3</v>
      </c>
    </row>
    <row r="311" spans="1:6" x14ac:dyDescent="0.2">
      <c r="A311" s="9">
        <v>2015</v>
      </c>
      <c r="B311" s="7">
        <v>1</v>
      </c>
      <c r="C311" s="7">
        <v>3</v>
      </c>
      <c r="D311" s="7">
        <v>3</v>
      </c>
      <c r="E311" s="7">
        <v>1</v>
      </c>
      <c r="F311" s="7">
        <v>2</v>
      </c>
    </row>
    <row r="312" spans="1:6" x14ac:dyDescent="0.2">
      <c r="A312" s="9">
        <v>2015</v>
      </c>
      <c r="B312" s="7">
        <v>2</v>
      </c>
      <c r="C312" s="7">
        <v>2</v>
      </c>
      <c r="D312" s="7">
        <v>2</v>
      </c>
      <c r="E312" s="7">
        <v>1</v>
      </c>
      <c r="F312" s="7">
        <v>3</v>
      </c>
    </row>
    <row r="313" spans="1:6" x14ac:dyDescent="0.2">
      <c r="A313" s="9">
        <v>2015</v>
      </c>
      <c r="B313" s="7">
        <v>1</v>
      </c>
      <c r="C313" s="7">
        <v>1</v>
      </c>
      <c r="D313" s="7">
        <v>3</v>
      </c>
      <c r="E313" s="7">
        <v>0</v>
      </c>
      <c r="F313" s="7">
        <v>1</v>
      </c>
    </row>
    <row r="314" spans="1:6" x14ac:dyDescent="0.2">
      <c r="A314" s="9">
        <v>2015</v>
      </c>
      <c r="B314" s="7">
        <v>1</v>
      </c>
      <c r="C314" s="7">
        <v>4</v>
      </c>
      <c r="D314" s="7">
        <v>1</v>
      </c>
      <c r="E314" s="7">
        <v>1</v>
      </c>
      <c r="F314" s="7">
        <v>1</v>
      </c>
    </row>
    <row r="315" spans="1:6" x14ac:dyDescent="0.2">
      <c r="A315" s="9">
        <v>2015</v>
      </c>
      <c r="B315" s="7">
        <v>1</v>
      </c>
      <c r="C315" s="7">
        <v>5</v>
      </c>
      <c r="D315" s="7">
        <v>1</v>
      </c>
      <c r="E315" s="7">
        <v>1</v>
      </c>
      <c r="F315" s="7">
        <v>3</v>
      </c>
    </row>
    <row r="316" spans="1:6" x14ac:dyDescent="0.2">
      <c r="A316" s="9">
        <v>2015</v>
      </c>
      <c r="B316" s="7">
        <v>1</v>
      </c>
      <c r="C316" s="7">
        <v>5</v>
      </c>
      <c r="D316" s="7">
        <v>2</v>
      </c>
      <c r="E316" s="7">
        <v>1</v>
      </c>
      <c r="F316" s="7">
        <v>2</v>
      </c>
    </row>
    <row r="317" spans="1:6" x14ac:dyDescent="0.2">
      <c r="A317" s="9">
        <v>2015</v>
      </c>
      <c r="B317" s="7">
        <v>1</v>
      </c>
      <c r="C317" s="7">
        <v>2</v>
      </c>
      <c r="D317" s="7">
        <v>3</v>
      </c>
      <c r="E317" s="7">
        <v>1</v>
      </c>
      <c r="F317" s="7">
        <v>2</v>
      </c>
    </row>
    <row r="318" spans="1:6" x14ac:dyDescent="0.2">
      <c r="A318" s="9">
        <v>2015</v>
      </c>
      <c r="B318" s="7">
        <v>2</v>
      </c>
      <c r="C318" s="7">
        <v>1</v>
      </c>
      <c r="D318" s="7">
        <v>5</v>
      </c>
      <c r="E318" s="7">
        <v>1</v>
      </c>
      <c r="F318" s="7">
        <v>1</v>
      </c>
    </row>
    <row r="319" spans="1:6" x14ac:dyDescent="0.2">
      <c r="A319" s="9">
        <v>2015</v>
      </c>
      <c r="B319" s="7">
        <v>2</v>
      </c>
      <c r="C319" s="7">
        <v>5</v>
      </c>
      <c r="D319" s="7">
        <v>2</v>
      </c>
      <c r="E319" s="7">
        <v>1</v>
      </c>
      <c r="F319" s="7">
        <v>3</v>
      </c>
    </row>
    <row r="320" spans="1:6" x14ac:dyDescent="0.2">
      <c r="A320" s="9">
        <v>2015</v>
      </c>
      <c r="B320" s="7">
        <v>2</v>
      </c>
      <c r="C320" s="7">
        <v>4</v>
      </c>
      <c r="D320" s="7">
        <v>2</v>
      </c>
      <c r="E320" s="7">
        <v>1</v>
      </c>
      <c r="F320" s="7">
        <v>3</v>
      </c>
    </row>
    <row r="321" spans="1:6" x14ac:dyDescent="0.2">
      <c r="A321" s="9">
        <v>2015</v>
      </c>
      <c r="B321" s="7">
        <v>1</v>
      </c>
      <c r="C321" s="7">
        <v>4</v>
      </c>
      <c r="D321" s="7">
        <v>5</v>
      </c>
      <c r="E321" s="7">
        <v>0</v>
      </c>
      <c r="F321" s="7">
        <v>1</v>
      </c>
    </row>
    <row r="322" spans="1:6" x14ac:dyDescent="0.2">
      <c r="A322" s="9">
        <v>2015</v>
      </c>
      <c r="B322" s="7">
        <v>2</v>
      </c>
      <c r="C322" s="7">
        <v>1</v>
      </c>
      <c r="D322" s="7">
        <v>4</v>
      </c>
      <c r="E322" s="7">
        <v>0</v>
      </c>
      <c r="F322" s="7">
        <v>1</v>
      </c>
    </row>
    <row r="323" spans="1:6" x14ac:dyDescent="0.2">
      <c r="A323" s="9">
        <v>2015</v>
      </c>
      <c r="B323" s="7">
        <v>1</v>
      </c>
      <c r="C323" s="7">
        <v>4</v>
      </c>
      <c r="D323" s="7">
        <v>2</v>
      </c>
      <c r="E323" s="7">
        <v>1</v>
      </c>
      <c r="F323" s="7">
        <v>2</v>
      </c>
    </row>
    <row r="324" spans="1:6" x14ac:dyDescent="0.2">
      <c r="A324" s="9">
        <v>2015</v>
      </c>
      <c r="B324" s="7">
        <v>1</v>
      </c>
      <c r="C324" s="7">
        <v>4</v>
      </c>
      <c r="D324" s="7">
        <v>2</v>
      </c>
      <c r="E324" s="7">
        <v>1</v>
      </c>
      <c r="F324" s="7">
        <v>2</v>
      </c>
    </row>
    <row r="325" spans="1:6" x14ac:dyDescent="0.2">
      <c r="A325" s="9">
        <v>2015</v>
      </c>
      <c r="B325" s="7">
        <v>2</v>
      </c>
      <c r="C325" s="7">
        <v>0</v>
      </c>
      <c r="D325" s="7">
        <v>1</v>
      </c>
      <c r="E325" s="7">
        <v>1</v>
      </c>
      <c r="F325" s="7">
        <v>2</v>
      </c>
    </row>
    <row r="326" spans="1:6" x14ac:dyDescent="0.2">
      <c r="A326" s="9">
        <v>2015</v>
      </c>
      <c r="B326" s="7">
        <v>2</v>
      </c>
      <c r="C326" s="7">
        <v>2</v>
      </c>
      <c r="D326" s="7">
        <v>4</v>
      </c>
      <c r="E326" s="7">
        <v>1</v>
      </c>
      <c r="F326" s="7">
        <v>1</v>
      </c>
    </row>
    <row r="327" spans="1:6" x14ac:dyDescent="0.2">
      <c r="A327" s="9">
        <v>2015</v>
      </c>
      <c r="B327" s="7">
        <v>1</v>
      </c>
      <c r="C327" s="7">
        <v>5</v>
      </c>
      <c r="D327" s="7">
        <v>1</v>
      </c>
      <c r="E327" s="7">
        <v>1</v>
      </c>
      <c r="F327" s="7">
        <v>3</v>
      </c>
    </row>
    <row r="328" spans="1:6" x14ac:dyDescent="0.2">
      <c r="A328" s="9">
        <v>2015</v>
      </c>
      <c r="B328" s="7">
        <v>2</v>
      </c>
      <c r="C328" s="7">
        <v>5</v>
      </c>
      <c r="D328" s="7">
        <v>1</v>
      </c>
      <c r="E328" s="7">
        <v>0</v>
      </c>
      <c r="F328" s="7">
        <v>3</v>
      </c>
    </row>
    <row r="329" spans="1:6" x14ac:dyDescent="0.2">
      <c r="A329" s="9">
        <v>2015</v>
      </c>
      <c r="B329" s="7">
        <v>1</v>
      </c>
      <c r="C329" s="7">
        <v>4</v>
      </c>
      <c r="D329" s="7">
        <v>3</v>
      </c>
      <c r="E329" s="7">
        <v>0</v>
      </c>
      <c r="F329" s="7">
        <v>1</v>
      </c>
    </row>
    <row r="330" spans="1:6" x14ac:dyDescent="0.2">
      <c r="A330" s="9">
        <v>2015</v>
      </c>
      <c r="B330" s="7">
        <v>1</v>
      </c>
      <c r="C330" s="7">
        <v>3</v>
      </c>
      <c r="D330" s="7">
        <v>3</v>
      </c>
      <c r="E330" s="7">
        <v>1</v>
      </c>
      <c r="F330" s="7">
        <v>0</v>
      </c>
    </row>
    <row r="331" spans="1:6" x14ac:dyDescent="0.2">
      <c r="A331" s="9">
        <v>2015</v>
      </c>
      <c r="B331" s="7">
        <v>1</v>
      </c>
      <c r="C331" s="7">
        <v>5</v>
      </c>
      <c r="D331" s="7">
        <v>1</v>
      </c>
      <c r="E331" s="7">
        <v>0</v>
      </c>
      <c r="F331" s="7">
        <v>2</v>
      </c>
    </row>
    <row r="332" spans="1:6" x14ac:dyDescent="0.2">
      <c r="A332" s="9">
        <v>2015</v>
      </c>
      <c r="B332" s="7">
        <v>1</v>
      </c>
      <c r="C332" s="7">
        <v>5</v>
      </c>
      <c r="D332" s="7">
        <v>4</v>
      </c>
      <c r="E332" s="7">
        <v>0</v>
      </c>
      <c r="F332" s="7">
        <v>2</v>
      </c>
    </row>
    <row r="333" spans="1:6" x14ac:dyDescent="0.2">
      <c r="A333" s="9">
        <v>2015</v>
      </c>
      <c r="B333" s="7">
        <v>1</v>
      </c>
      <c r="C333" s="7">
        <v>4</v>
      </c>
      <c r="D333" s="7">
        <v>1</v>
      </c>
      <c r="E333" s="7">
        <v>0</v>
      </c>
      <c r="F333" s="7">
        <v>1</v>
      </c>
    </row>
    <row r="334" spans="1:6" x14ac:dyDescent="0.2">
      <c r="A334" s="9">
        <v>2015</v>
      </c>
      <c r="B334" s="7">
        <v>1</v>
      </c>
      <c r="C334" s="7">
        <v>3</v>
      </c>
      <c r="D334" s="7">
        <v>3</v>
      </c>
      <c r="E334" s="7">
        <v>1</v>
      </c>
      <c r="F334" s="7">
        <v>0</v>
      </c>
    </row>
    <row r="335" spans="1:6" x14ac:dyDescent="0.2">
      <c r="A335" s="9">
        <v>2015</v>
      </c>
      <c r="B335" s="7">
        <v>1</v>
      </c>
      <c r="C335" s="7">
        <v>3</v>
      </c>
      <c r="D335" s="7">
        <v>3</v>
      </c>
      <c r="E335" s="7">
        <v>1</v>
      </c>
      <c r="F335" s="7">
        <v>0</v>
      </c>
    </row>
    <row r="336" spans="1:6" x14ac:dyDescent="0.2">
      <c r="A336" s="9">
        <v>2015</v>
      </c>
      <c r="B336" s="7">
        <v>1</v>
      </c>
      <c r="C336" s="7">
        <v>3</v>
      </c>
      <c r="D336" s="7">
        <v>4</v>
      </c>
      <c r="E336" s="7">
        <v>1</v>
      </c>
      <c r="F336" s="7">
        <v>3</v>
      </c>
    </row>
    <row r="337" spans="1:6" x14ac:dyDescent="0.2">
      <c r="A337" s="9">
        <v>2015</v>
      </c>
      <c r="B337" s="7">
        <v>2</v>
      </c>
      <c r="C337" s="7">
        <v>1</v>
      </c>
      <c r="D337" s="7">
        <v>4</v>
      </c>
      <c r="E337" s="7">
        <v>0</v>
      </c>
      <c r="F337" s="7">
        <v>3</v>
      </c>
    </row>
    <row r="338" spans="1:6" x14ac:dyDescent="0.2">
      <c r="A338" s="9">
        <v>2015</v>
      </c>
      <c r="B338" s="7">
        <v>1</v>
      </c>
      <c r="C338" s="7">
        <v>2</v>
      </c>
      <c r="D338" s="7">
        <v>3</v>
      </c>
      <c r="E338" s="7">
        <v>1</v>
      </c>
      <c r="F338" s="7">
        <v>1</v>
      </c>
    </row>
    <row r="339" spans="1:6" x14ac:dyDescent="0.2">
      <c r="A339" s="9">
        <v>2015</v>
      </c>
      <c r="B339" s="7">
        <v>2</v>
      </c>
      <c r="C339" s="7">
        <v>1</v>
      </c>
      <c r="D339" s="7">
        <v>4</v>
      </c>
      <c r="E339" s="7">
        <v>1</v>
      </c>
      <c r="F339" s="7">
        <v>2</v>
      </c>
    </row>
    <row r="340" spans="1:6" x14ac:dyDescent="0.2">
      <c r="A340" s="9">
        <v>2015</v>
      </c>
      <c r="B340" s="7">
        <v>1</v>
      </c>
      <c r="C340" s="7">
        <v>4</v>
      </c>
      <c r="D340" s="7">
        <v>0</v>
      </c>
      <c r="E340" s="7">
        <v>0</v>
      </c>
      <c r="F340" s="7">
        <v>3</v>
      </c>
    </row>
    <row r="341" spans="1:6" x14ac:dyDescent="0.2">
      <c r="A341" s="9">
        <v>2015</v>
      </c>
      <c r="B341" s="7">
        <v>2</v>
      </c>
      <c r="C341" s="7">
        <v>2</v>
      </c>
      <c r="D341" s="7">
        <v>3</v>
      </c>
      <c r="E341" s="7">
        <v>1</v>
      </c>
      <c r="F341" s="7">
        <v>2</v>
      </c>
    </row>
    <row r="342" spans="1:6" x14ac:dyDescent="0.2">
      <c r="A342" s="9">
        <v>2015</v>
      </c>
      <c r="B342" s="7">
        <v>1</v>
      </c>
      <c r="C342" s="7">
        <v>1</v>
      </c>
      <c r="D342" s="7">
        <v>3</v>
      </c>
      <c r="E342" s="7">
        <v>1</v>
      </c>
      <c r="F342" s="7">
        <v>3</v>
      </c>
    </row>
    <row r="343" spans="1:6" x14ac:dyDescent="0.2">
      <c r="A343" s="9">
        <v>2015</v>
      </c>
      <c r="B343" s="7">
        <v>1</v>
      </c>
      <c r="C343" s="7">
        <v>1</v>
      </c>
      <c r="D343" s="7">
        <v>0</v>
      </c>
      <c r="E343" s="7">
        <v>0</v>
      </c>
      <c r="F343" s="7">
        <v>3</v>
      </c>
    </row>
    <row r="344" spans="1:6" x14ac:dyDescent="0.2">
      <c r="A344" s="9">
        <v>2015</v>
      </c>
      <c r="B344" s="7">
        <v>1</v>
      </c>
      <c r="C344" s="7">
        <v>5</v>
      </c>
      <c r="D344" s="7">
        <v>5</v>
      </c>
      <c r="E344" s="7">
        <v>1</v>
      </c>
      <c r="F344" s="7">
        <v>2</v>
      </c>
    </row>
    <row r="345" spans="1:6" x14ac:dyDescent="0.2">
      <c r="A345" s="9">
        <v>2015</v>
      </c>
      <c r="B345" s="7">
        <v>2</v>
      </c>
      <c r="C345" s="7">
        <v>4</v>
      </c>
      <c r="D345" s="7">
        <v>3</v>
      </c>
      <c r="E345" s="7">
        <v>1</v>
      </c>
      <c r="F345" s="7">
        <v>3</v>
      </c>
    </row>
    <row r="346" spans="1:6" x14ac:dyDescent="0.2">
      <c r="A346" s="9">
        <v>2015</v>
      </c>
      <c r="B346" s="7">
        <v>1</v>
      </c>
      <c r="C346" s="7">
        <v>1</v>
      </c>
      <c r="D346" s="7">
        <v>3</v>
      </c>
      <c r="E346" s="7">
        <v>0</v>
      </c>
      <c r="F346" s="7">
        <v>0</v>
      </c>
    </row>
    <row r="347" spans="1:6" x14ac:dyDescent="0.2">
      <c r="A347" s="9">
        <v>2015</v>
      </c>
      <c r="B347" s="7">
        <v>1</v>
      </c>
      <c r="C347" s="7">
        <v>1</v>
      </c>
      <c r="D347" s="7">
        <v>3</v>
      </c>
      <c r="E347" s="7">
        <v>0</v>
      </c>
      <c r="F347" s="7">
        <v>1</v>
      </c>
    </row>
    <row r="348" spans="1:6" x14ac:dyDescent="0.2">
      <c r="A348" s="9">
        <v>2015</v>
      </c>
      <c r="B348" s="7">
        <v>1</v>
      </c>
      <c r="C348" s="7">
        <v>3</v>
      </c>
      <c r="D348" s="7">
        <v>3</v>
      </c>
      <c r="E348" s="7">
        <v>1</v>
      </c>
      <c r="F348" s="7">
        <v>1</v>
      </c>
    </row>
    <row r="349" spans="1:6" x14ac:dyDescent="0.2">
      <c r="A349" s="9">
        <v>2015</v>
      </c>
      <c r="B349" s="7">
        <v>2</v>
      </c>
      <c r="C349" s="7">
        <v>4</v>
      </c>
      <c r="D349" s="7">
        <v>4</v>
      </c>
      <c r="E349" s="7">
        <v>0</v>
      </c>
      <c r="F349" s="7">
        <v>2</v>
      </c>
    </row>
    <row r="350" spans="1:6" x14ac:dyDescent="0.2">
      <c r="A350" s="9">
        <v>2015</v>
      </c>
      <c r="B350" s="7">
        <v>1</v>
      </c>
      <c r="C350" s="7">
        <v>5</v>
      </c>
      <c r="D350" s="7">
        <v>5</v>
      </c>
      <c r="E350" s="7">
        <v>1</v>
      </c>
      <c r="F350" s="7">
        <v>3</v>
      </c>
    </row>
    <row r="351" spans="1:6" x14ac:dyDescent="0.2">
      <c r="A351" s="9">
        <v>2015</v>
      </c>
      <c r="B351" s="7">
        <v>2</v>
      </c>
      <c r="C351" s="7">
        <v>3</v>
      </c>
      <c r="D351" s="7">
        <v>4</v>
      </c>
      <c r="E351" s="7">
        <v>0</v>
      </c>
      <c r="F351" s="7">
        <v>1</v>
      </c>
    </row>
    <row r="352" spans="1:6" x14ac:dyDescent="0.2">
      <c r="A352" s="9">
        <v>2015</v>
      </c>
      <c r="B352" s="7">
        <v>1</v>
      </c>
      <c r="C352" s="7">
        <v>3</v>
      </c>
      <c r="D352" s="7">
        <v>2</v>
      </c>
      <c r="E352" s="7">
        <v>1</v>
      </c>
      <c r="F352" s="7">
        <v>0</v>
      </c>
    </row>
    <row r="353" spans="1:6" x14ac:dyDescent="0.2">
      <c r="A353" s="9">
        <v>2015</v>
      </c>
      <c r="B353" s="7">
        <v>1</v>
      </c>
      <c r="C353" s="7">
        <v>2</v>
      </c>
      <c r="D353" s="7">
        <v>4</v>
      </c>
      <c r="E353" s="7">
        <v>0</v>
      </c>
      <c r="F353" s="7">
        <v>0</v>
      </c>
    </row>
    <row r="354" spans="1:6" x14ac:dyDescent="0.2">
      <c r="A354" s="9">
        <v>2015</v>
      </c>
      <c r="B354" s="7">
        <v>1</v>
      </c>
      <c r="C354" s="7">
        <v>4</v>
      </c>
      <c r="D354" s="7">
        <v>4</v>
      </c>
      <c r="E354" s="7">
        <v>1</v>
      </c>
      <c r="F354" s="7">
        <v>3</v>
      </c>
    </row>
    <row r="355" spans="1:6" x14ac:dyDescent="0.2">
      <c r="A355" s="9">
        <v>2015</v>
      </c>
      <c r="B355" s="7">
        <v>1</v>
      </c>
      <c r="C355" s="7">
        <v>4</v>
      </c>
      <c r="D355" s="7">
        <v>5</v>
      </c>
      <c r="E355" s="7">
        <v>1</v>
      </c>
      <c r="F355" s="7">
        <v>1</v>
      </c>
    </row>
    <row r="356" spans="1:6" x14ac:dyDescent="0.2">
      <c r="A356" s="9">
        <v>2015</v>
      </c>
      <c r="B356" s="7">
        <v>2</v>
      </c>
      <c r="C356" s="7">
        <v>4</v>
      </c>
      <c r="D356" s="7">
        <v>3</v>
      </c>
      <c r="E356" s="7">
        <v>1</v>
      </c>
      <c r="F356" s="7">
        <v>2</v>
      </c>
    </row>
    <row r="357" spans="1:6" x14ac:dyDescent="0.2">
      <c r="A357" s="9">
        <v>2015</v>
      </c>
      <c r="B357" s="7">
        <v>1</v>
      </c>
      <c r="C357" s="7">
        <v>3</v>
      </c>
      <c r="D357" s="7">
        <v>2</v>
      </c>
      <c r="E357" s="7">
        <v>1</v>
      </c>
      <c r="F357" s="7">
        <v>2</v>
      </c>
    </row>
    <row r="358" spans="1:6" x14ac:dyDescent="0.2">
      <c r="A358" s="9">
        <v>2015</v>
      </c>
      <c r="B358" s="7">
        <v>2</v>
      </c>
      <c r="C358" s="7">
        <v>3</v>
      </c>
      <c r="D358" s="7">
        <v>1</v>
      </c>
      <c r="E358" s="7">
        <v>0</v>
      </c>
      <c r="F358" s="7">
        <v>1</v>
      </c>
    </row>
    <row r="359" spans="1:6" x14ac:dyDescent="0.2">
      <c r="A359" s="9">
        <v>2015</v>
      </c>
      <c r="B359" s="7">
        <v>1</v>
      </c>
      <c r="C359" s="7">
        <v>4</v>
      </c>
      <c r="D359" s="7">
        <v>1</v>
      </c>
      <c r="E359" s="7">
        <v>1</v>
      </c>
      <c r="F359" s="7">
        <v>3</v>
      </c>
    </row>
    <row r="360" spans="1:6" x14ac:dyDescent="0.2">
      <c r="A360" s="9">
        <v>2015</v>
      </c>
      <c r="B360" s="7">
        <v>2</v>
      </c>
      <c r="C360" s="7">
        <v>5</v>
      </c>
      <c r="D360" s="7">
        <v>0</v>
      </c>
      <c r="E360" s="7">
        <v>1</v>
      </c>
      <c r="F360" s="7">
        <v>2</v>
      </c>
    </row>
    <row r="361" spans="1:6" x14ac:dyDescent="0.2">
      <c r="A361" s="9">
        <v>2015</v>
      </c>
      <c r="B361" s="7">
        <v>2</v>
      </c>
      <c r="C361" s="7">
        <v>5</v>
      </c>
      <c r="D361" s="7">
        <v>0</v>
      </c>
      <c r="E361" s="7">
        <v>1</v>
      </c>
      <c r="F361" s="7">
        <v>2</v>
      </c>
    </row>
    <row r="362" spans="1:6" x14ac:dyDescent="0.2">
      <c r="A362" s="9">
        <v>2015</v>
      </c>
      <c r="B362" s="7">
        <v>2</v>
      </c>
      <c r="C362" s="7">
        <v>1</v>
      </c>
      <c r="D362" s="7">
        <v>3</v>
      </c>
      <c r="E362" s="7">
        <v>0</v>
      </c>
      <c r="F362" s="7">
        <v>2</v>
      </c>
    </row>
    <row r="363" spans="1:6" x14ac:dyDescent="0.2">
      <c r="A363" s="9">
        <v>2015</v>
      </c>
      <c r="B363" s="7">
        <v>2</v>
      </c>
      <c r="C363" s="7">
        <v>4</v>
      </c>
      <c r="D363" s="7">
        <v>3</v>
      </c>
      <c r="E363" s="7">
        <v>1</v>
      </c>
      <c r="F363" s="7">
        <v>1</v>
      </c>
    </row>
    <row r="364" spans="1:6" x14ac:dyDescent="0.2">
      <c r="A364" s="9">
        <v>2015</v>
      </c>
      <c r="B364" s="7">
        <v>1</v>
      </c>
      <c r="C364" s="7">
        <v>4</v>
      </c>
      <c r="D364" s="7">
        <v>0</v>
      </c>
      <c r="E364" s="7">
        <v>0</v>
      </c>
      <c r="F364" s="7">
        <v>2</v>
      </c>
    </row>
    <row r="365" spans="1:6" x14ac:dyDescent="0.2">
      <c r="A365" s="9">
        <v>2015</v>
      </c>
      <c r="B365" s="7">
        <v>2</v>
      </c>
      <c r="C365" s="7">
        <v>4</v>
      </c>
      <c r="D365" s="7">
        <v>1</v>
      </c>
      <c r="E365" s="7">
        <v>1</v>
      </c>
      <c r="F365" s="7">
        <v>2</v>
      </c>
    </row>
    <row r="366" spans="1:6" x14ac:dyDescent="0.2">
      <c r="A366" s="9">
        <v>2015</v>
      </c>
      <c r="B366" s="7">
        <v>2</v>
      </c>
      <c r="C366" s="7">
        <v>4</v>
      </c>
      <c r="D366" s="7">
        <v>3</v>
      </c>
      <c r="E366" s="7">
        <v>1</v>
      </c>
      <c r="F366" s="7">
        <v>3</v>
      </c>
    </row>
    <row r="367" spans="1:6" x14ac:dyDescent="0.2">
      <c r="A367" s="9">
        <v>2015</v>
      </c>
      <c r="B367" s="7">
        <v>1</v>
      </c>
      <c r="C367" s="7">
        <v>3</v>
      </c>
      <c r="D367" s="7">
        <v>2</v>
      </c>
      <c r="E367" s="7">
        <v>1</v>
      </c>
      <c r="F367" s="7">
        <v>2</v>
      </c>
    </row>
    <row r="368" spans="1:6" x14ac:dyDescent="0.2">
      <c r="A368" s="9">
        <v>2015</v>
      </c>
      <c r="B368" s="7">
        <v>2</v>
      </c>
      <c r="C368" s="7">
        <v>2</v>
      </c>
      <c r="D368" s="7">
        <v>3</v>
      </c>
      <c r="E368" s="7">
        <v>1</v>
      </c>
      <c r="F368" s="7">
        <v>2</v>
      </c>
    </row>
    <row r="369" spans="1:6" x14ac:dyDescent="0.2">
      <c r="A369" s="9">
        <v>2015</v>
      </c>
      <c r="B369" s="7">
        <v>2</v>
      </c>
      <c r="C369" s="7">
        <v>2</v>
      </c>
      <c r="D369" s="7">
        <v>3</v>
      </c>
      <c r="E369" s="7">
        <v>1</v>
      </c>
      <c r="F369" s="7">
        <v>2</v>
      </c>
    </row>
    <row r="370" spans="1:6" x14ac:dyDescent="0.2">
      <c r="A370" s="9">
        <v>2015</v>
      </c>
      <c r="B370" s="7">
        <v>2</v>
      </c>
      <c r="C370" s="7">
        <v>3</v>
      </c>
      <c r="D370" s="7">
        <v>3</v>
      </c>
      <c r="E370" s="7">
        <v>1</v>
      </c>
      <c r="F370" s="7">
        <v>3</v>
      </c>
    </row>
    <row r="371" spans="1:6" x14ac:dyDescent="0.2">
      <c r="A371" s="9">
        <v>2015</v>
      </c>
      <c r="B371" s="7">
        <v>2</v>
      </c>
      <c r="C371" s="7">
        <v>5</v>
      </c>
      <c r="D371" s="7">
        <v>1</v>
      </c>
      <c r="E371" s="7">
        <v>1</v>
      </c>
      <c r="F371" s="7">
        <v>3</v>
      </c>
    </row>
    <row r="372" spans="1:6" x14ac:dyDescent="0.2">
      <c r="A372" s="9">
        <v>2015</v>
      </c>
      <c r="B372" s="7">
        <v>1</v>
      </c>
      <c r="C372" s="7">
        <v>2</v>
      </c>
      <c r="D372" s="7">
        <v>3</v>
      </c>
      <c r="E372" s="7">
        <v>1</v>
      </c>
      <c r="F372" s="7">
        <v>1</v>
      </c>
    </row>
    <row r="373" spans="1:6" x14ac:dyDescent="0.2">
      <c r="A373" s="9">
        <v>2015</v>
      </c>
      <c r="B373" s="7">
        <v>2</v>
      </c>
      <c r="C373" s="7">
        <v>3</v>
      </c>
      <c r="D373" s="7">
        <v>1</v>
      </c>
      <c r="E373" s="7">
        <v>0</v>
      </c>
      <c r="F373" s="7">
        <v>2</v>
      </c>
    </row>
    <row r="374" spans="1:6" x14ac:dyDescent="0.2">
      <c r="A374" s="9">
        <v>2015</v>
      </c>
      <c r="B374" s="7">
        <v>2</v>
      </c>
      <c r="C374" s="7">
        <v>4</v>
      </c>
      <c r="D374" s="7">
        <v>4</v>
      </c>
      <c r="E374" s="7">
        <v>1</v>
      </c>
      <c r="F374" s="7">
        <v>3</v>
      </c>
    </row>
    <row r="375" spans="1:6" x14ac:dyDescent="0.2">
      <c r="A375" s="9">
        <v>2015</v>
      </c>
      <c r="B375" s="7">
        <v>1</v>
      </c>
      <c r="C375" s="7">
        <v>3</v>
      </c>
      <c r="D375" s="7">
        <v>3</v>
      </c>
      <c r="E375" s="7">
        <v>1</v>
      </c>
      <c r="F375" s="7">
        <v>1</v>
      </c>
    </row>
    <row r="376" spans="1:6" x14ac:dyDescent="0.2">
      <c r="A376" s="9">
        <v>2015</v>
      </c>
      <c r="B376" s="7">
        <v>2</v>
      </c>
      <c r="C376" s="7">
        <v>5</v>
      </c>
      <c r="D376" s="7">
        <v>0</v>
      </c>
      <c r="E376" s="7">
        <v>0</v>
      </c>
      <c r="F376" s="7">
        <v>3</v>
      </c>
    </row>
    <row r="377" spans="1:6" x14ac:dyDescent="0.2">
      <c r="A377" s="9">
        <v>2015</v>
      </c>
      <c r="B377" s="7">
        <v>2</v>
      </c>
      <c r="C377" s="7">
        <v>2</v>
      </c>
      <c r="D377" s="7">
        <v>3</v>
      </c>
      <c r="E377" s="7">
        <v>0</v>
      </c>
      <c r="F377" s="7">
        <v>2</v>
      </c>
    </row>
    <row r="378" spans="1:6" x14ac:dyDescent="0.2">
      <c r="A378" s="9">
        <v>2015</v>
      </c>
      <c r="B378" s="7">
        <v>2</v>
      </c>
      <c r="C378" s="7">
        <v>5</v>
      </c>
      <c r="D378" s="7">
        <v>2</v>
      </c>
      <c r="E378" s="7">
        <v>1</v>
      </c>
      <c r="F378" s="7">
        <v>3</v>
      </c>
    </row>
    <row r="379" spans="1:6" x14ac:dyDescent="0.2">
      <c r="A379" s="9">
        <v>2015</v>
      </c>
      <c r="B379" s="7">
        <v>1</v>
      </c>
      <c r="C379" s="7">
        <v>3</v>
      </c>
      <c r="D379" s="7">
        <v>4</v>
      </c>
      <c r="E379" s="7">
        <v>1</v>
      </c>
      <c r="F379" s="7">
        <v>0</v>
      </c>
    </row>
    <row r="380" spans="1:6" x14ac:dyDescent="0.2">
      <c r="A380" s="9">
        <v>2015</v>
      </c>
      <c r="B380" s="7">
        <v>1</v>
      </c>
      <c r="C380" s="7">
        <v>2</v>
      </c>
      <c r="D380" s="7">
        <v>2</v>
      </c>
      <c r="E380" s="7">
        <v>1</v>
      </c>
      <c r="F380" s="7">
        <v>3</v>
      </c>
    </row>
    <row r="381" spans="1:6" x14ac:dyDescent="0.2">
      <c r="A381" s="9">
        <v>2015</v>
      </c>
      <c r="B381" s="7">
        <v>1</v>
      </c>
      <c r="C381" s="7">
        <v>2</v>
      </c>
      <c r="D381" s="7">
        <v>2</v>
      </c>
      <c r="E381" s="7">
        <v>1</v>
      </c>
      <c r="F381" s="7">
        <v>3</v>
      </c>
    </row>
    <row r="382" spans="1:6" x14ac:dyDescent="0.2">
      <c r="A382" s="9">
        <v>2015</v>
      </c>
      <c r="B382" s="7">
        <v>1</v>
      </c>
      <c r="C382" s="7">
        <v>2</v>
      </c>
      <c r="D382" s="7">
        <v>3</v>
      </c>
      <c r="E382" s="7">
        <v>0</v>
      </c>
      <c r="F382" s="7">
        <v>1</v>
      </c>
    </row>
    <row r="383" spans="1:6" x14ac:dyDescent="0.2">
      <c r="A383" s="9">
        <v>2015</v>
      </c>
      <c r="B383" s="7">
        <v>1</v>
      </c>
      <c r="C383" s="7">
        <v>5</v>
      </c>
      <c r="D383" s="7">
        <v>4</v>
      </c>
      <c r="E383" s="7">
        <v>1</v>
      </c>
      <c r="F383" s="7">
        <v>3</v>
      </c>
    </row>
    <row r="384" spans="1:6" x14ac:dyDescent="0.2">
      <c r="A384" s="9">
        <v>2015</v>
      </c>
      <c r="B384" s="7">
        <v>2</v>
      </c>
      <c r="C384" s="7">
        <v>5</v>
      </c>
      <c r="D384" s="7">
        <v>1</v>
      </c>
      <c r="E384" s="7">
        <v>0</v>
      </c>
      <c r="F384" s="7">
        <v>0</v>
      </c>
    </row>
    <row r="385" spans="1:6" x14ac:dyDescent="0.2">
      <c r="A385" s="9">
        <v>2015</v>
      </c>
      <c r="B385" s="7">
        <v>2</v>
      </c>
      <c r="C385" s="7">
        <v>2</v>
      </c>
      <c r="D385" s="7">
        <v>5</v>
      </c>
      <c r="E385" s="7">
        <v>1</v>
      </c>
      <c r="F385" s="7">
        <v>0</v>
      </c>
    </row>
    <row r="386" spans="1:6" x14ac:dyDescent="0.2">
      <c r="A386" s="9">
        <v>2015</v>
      </c>
      <c r="B386" s="7">
        <v>2</v>
      </c>
      <c r="C386" s="7">
        <v>4</v>
      </c>
      <c r="D386" s="7">
        <v>2</v>
      </c>
      <c r="E386" s="7">
        <v>1</v>
      </c>
      <c r="F386" s="7">
        <v>0</v>
      </c>
    </row>
    <row r="387" spans="1:6" x14ac:dyDescent="0.2">
      <c r="A387" s="9">
        <v>2015</v>
      </c>
      <c r="B387" s="7">
        <v>2</v>
      </c>
      <c r="C387" s="7">
        <v>0</v>
      </c>
      <c r="D387" s="7">
        <v>0</v>
      </c>
      <c r="E387" s="7">
        <v>0</v>
      </c>
      <c r="F387" s="7">
        <v>0</v>
      </c>
    </row>
    <row r="388" spans="1:6" x14ac:dyDescent="0.2">
      <c r="A388" s="9">
        <v>2015</v>
      </c>
      <c r="B388" s="7">
        <v>1</v>
      </c>
      <c r="C388" s="7">
        <v>1</v>
      </c>
      <c r="D388" s="7">
        <v>1</v>
      </c>
      <c r="E388" s="7">
        <v>0</v>
      </c>
      <c r="F388" s="7">
        <v>0</v>
      </c>
    </row>
    <row r="389" spans="1:6" x14ac:dyDescent="0.2">
      <c r="A389" s="9">
        <v>2015</v>
      </c>
      <c r="B389" s="7">
        <v>1</v>
      </c>
      <c r="C389" s="7">
        <v>3</v>
      </c>
      <c r="D389" s="7">
        <v>2</v>
      </c>
      <c r="E389" s="7">
        <v>1</v>
      </c>
      <c r="F389" s="7">
        <v>0</v>
      </c>
    </row>
    <row r="390" spans="1:6" x14ac:dyDescent="0.2">
      <c r="A390" s="9">
        <v>2015</v>
      </c>
      <c r="B390" s="7">
        <v>2</v>
      </c>
      <c r="C390" s="7">
        <v>5</v>
      </c>
      <c r="D390" s="7">
        <v>3</v>
      </c>
      <c r="E390" s="7">
        <v>0</v>
      </c>
      <c r="F390" s="7">
        <v>0</v>
      </c>
    </row>
    <row r="391" spans="1:6" x14ac:dyDescent="0.2">
      <c r="A391" s="9">
        <v>2015</v>
      </c>
      <c r="B391" s="7">
        <v>1</v>
      </c>
      <c r="C391" s="7">
        <v>2</v>
      </c>
      <c r="D391" s="7">
        <v>2</v>
      </c>
      <c r="E391" s="7">
        <v>1</v>
      </c>
      <c r="F391" s="7">
        <v>0</v>
      </c>
    </row>
    <row r="392" spans="1:6" x14ac:dyDescent="0.2">
      <c r="A392" s="9">
        <v>2015</v>
      </c>
      <c r="B392" s="7">
        <v>2</v>
      </c>
      <c r="C392" s="7">
        <v>3</v>
      </c>
      <c r="D392" s="7">
        <v>1</v>
      </c>
      <c r="E392" s="7">
        <v>1</v>
      </c>
      <c r="F392" s="7">
        <v>0</v>
      </c>
    </row>
    <row r="393" spans="1:6" x14ac:dyDescent="0.2">
      <c r="A393" s="9">
        <v>2015</v>
      </c>
      <c r="B393" s="7">
        <v>1</v>
      </c>
      <c r="C393" s="7">
        <v>5</v>
      </c>
      <c r="D393" s="7">
        <v>2</v>
      </c>
      <c r="E393" s="7">
        <v>0</v>
      </c>
      <c r="F393" s="7">
        <v>0</v>
      </c>
    </row>
    <row r="394" spans="1:6" x14ac:dyDescent="0.2">
      <c r="A394" s="9">
        <v>2015</v>
      </c>
      <c r="B394" s="7">
        <v>1</v>
      </c>
      <c r="C394" s="7">
        <v>3</v>
      </c>
      <c r="D394" s="7">
        <v>5</v>
      </c>
      <c r="E394" s="7">
        <v>1</v>
      </c>
      <c r="F394" s="7">
        <v>0</v>
      </c>
    </row>
    <row r="395" spans="1:6" x14ac:dyDescent="0.2">
      <c r="A395" s="9">
        <v>2015</v>
      </c>
      <c r="B395" s="7">
        <v>1</v>
      </c>
      <c r="C395" s="7">
        <v>3</v>
      </c>
      <c r="D395" s="7">
        <v>2</v>
      </c>
      <c r="E395" s="7">
        <v>0</v>
      </c>
      <c r="F395" s="7">
        <v>0</v>
      </c>
    </row>
    <row r="396" spans="1:6" x14ac:dyDescent="0.2">
      <c r="A396" s="9">
        <v>2015</v>
      </c>
      <c r="B396" s="7">
        <v>2</v>
      </c>
      <c r="C396" s="7">
        <v>2</v>
      </c>
      <c r="D396" s="7">
        <v>2</v>
      </c>
      <c r="E396" s="7">
        <v>0</v>
      </c>
      <c r="F396" s="7">
        <v>0</v>
      </c>
    </row>
    <row r="397" spans="1:6" x14ac:dyDescent="0.2">
      <c r="A397" s="9">
        <v>2015</v>
      </c>
      <c r="B397" s="7">
        <v>2</v>
      </c>
      <c r="C397" s="7">
        <v>1</v>
      </c>
      <c r="D397" s="7">
        <v>3</v>
      </c>
      <c r="E397" s="7">
        <v>1</v>
      </c>
      <c r="F397" s="7">
        <v>0</v>
      </c>
    </row>
    <row r="398" spans="1:6" x14ac:dyDescent="0.2">
      <c r="A398" s="9">
        <v>2015</v>
      </c>
      <c r="B398" s="7">
        <v>1</v>
      </c>
      <c r="C398" s="7">
        <v>1</v>
      </c>
      <c r="D398" s="7">
        <v>3</v>
      </c>
      <c r="E398" s="7">
        <v>1</v>
      </c>
      <c r="F398" s="7">
        <v>0</v>
      </c>
    </row>
    <row r="399" spans="1:6" x14ac:dyDescent="0.2">
      <c r="A399" s="9">
        <v>2015</v>
      </c>
      <c r="B399" s="7">
        <v>2</v>
      </c>
      <c r="C399" s="7">
        <v>1</v>
      </c>
      <c r="D399" s="7">
        <v>2</v>
      </c>
      <c r="E399" s="7">
        <v>0</v>
      </c>
      <c r="F399" s="7">
        <v>0</v>
      </c>
    </row>
    <row r="400" spans="1:6" x14ac:dyDescent="0.2">
      <c r="A400" s="9">
        <v>2015</v>
      </c>
      <c r="B400" s="7">
        <v>1</v>
      </c>
      <c r="C400" s="7">
        <v>3</v>
      </c>
      <c r="D400" s="7">
        <v>4</v>
      </c>
      <c r="E400" s="7">
        <v>0</v>
      </c>
      <c r="F400" s="7">
        <v>0</v>
      </c>
    </row>
    <row r="401" spans="1:6" x14ac:dyDescent="0.2">
      <c r="A401" s="9">
        <v>2015</v>
      </c>
      <c r="B401" s="7">
        <v>1</v>
      </c>
      <c r="C401" s="7">
        <v>2</v>
      </c>
      <c r="D401" s="7">
        <v>1</v>
      </c>
      <c r="E401" s="7">
        <v>1</v>
      </c>
      <c r="F401" s="7">
        <v>0</v>
      </c>
    </row>
    <row r="402" spans="1:6" x14ac:dyDescent="0.2">
      <c r="A402" s="9">
        <v>2015</v>
      </c>
      <c r="B402" s="7">
        <v>1</v>
      </c>
      <c r="C402" s="7">
        <v>3</v>
      </c>
      <c r="D402" s="7">
        <v>1</v>
      </c>
      <c r="E402" s="7">
        <v>1</v>
      </c>
      <c r="F402" s="7">
        <v>0</v>
      </c>
    </row>
    <row r="403" spans="1:6" x14ac:dyDescent="0.2">
      <c r="A403" s="9">
        <v>2015</v>
      </c>
      <c r="B403" s="7">
        <v>1</v>
      </c>
      <c r="C403" s="7">
        <v>0</v>
      </c>
      <c r="D403" s="7">
        <v>1</v>
      </c>
      <c r="E403" s="7">
        <v>0</v>
      </c>
      <c r="F403" s="7">
        <v>0</v>
      </c>
    </row>
    <row r="404" spans="1:6" x14ac:dyDescent="0.2">
      <c r="A404" s="9">
        <v>2015</v>
      </c>
      <c r="B404" s="7">
        <v>1</v>
      </c>
      <c r="C404" s="7">
        <v>1</v>
      </c>
      <c r="D404" s="7">
        <v>1</v>
      </c>
      <c r="E404" s="7">
        <v>1</v>
      </c>
      <c r="F404" s="7">
        <v>0</v>
      </c>
    </row>
    <row r="405" spans="1:6" x14ac:dyDescent="0.2">
      <c r="A405" s="9">
        <v>2015</v>
      </c>
      <c r="B405" s="7">
        <v>1</v>
      </c>
      <c r="C405" s="7">
        <v>4</v>
      </c>
      <c r="D405" s="7">
        <v>4</v>
      </c>
      <c r="E405" s="7">
        <v>1</v>
      </c>
      <c r="F405" s="7">
        <v>0</v>
      </c>
    </row>
    <row r="406" spans="1:6" x14ac:dyDescent="0.2">
      <c r="A406" s="9">
        <v>2015</v>
      </c>
      <c r="B406" s="7">
        <v>1</v>
      </c>
      <c r="C406" s="7">
        <v>3</v>
      </c>
      <c r="D406" s="7">
        <v>2</v>
      </c>
      <c r="E406" s="7">
        <v>0</v>
      </c>
      <c r="F406" s="7">
        <v>0</v>
      </c>
    </row>
    <row r="407" spans="1:6" x14ac:dyDescent="0.2">
      <c r="A407" s="9">
        <v>2015</v>
      </c>
      <c r="B407" s="7">
        <v>1</v>
      </c>
      <c r="C407" s="7">
        <v>0</v>
      </c>
      <c r="D407" s="7">
        <v>1</v>
      </c>
      <c r="E407" s="7">
        <v>0</v>
      </c>
      <c r="F407" s="7">
        <v>0</v>
      </c>
    </row>
    <row r="408" spans="1:6" x14ac:dyDescent="0.2">
      <c r="A408" s="9">
        <v>2015</v>
      </c>
      <c r="B408" s="7">
        <v>2</v>
      </c>
      <c r="C408" s="7">
        <v>3</v>
      </c>
      <c r="D408" s="7">
        <v>5</v>
      </c>
      <c r="E408" s="7">
        <v>1</v>
      </c>
      <c r="F408" s="7">
        <v>0</v>
      </c>
    </row>
    <row r="409" spans="1:6" x14ac:dyDescent="0.2">
      <c r="A409" s="9">
        <v>2015</v>
      </c>
      <c r="B409" s="7">
        <v>2</v>
      </c>
      <c r="C409" s="7">
        <v>5</v>
      </c>
      <c r="D409" s="7">
        <v>3</v>
      </c>
      <c r="E409" s="7">
        <v>1</v>
      </c>
      <c r="F409" s="7">
        <v>0</v>
      </c>
    </row>
    <row r="410" spans="1:6" x14ac:dyDescent="0.2">
      <c r="A410" s="9">
        <v>2015</v>
      </c>
      <c r="B410" s="7">
        <v>1</v>
      </c>
      <c r="C410" s="7">
        <v>2</v>
      </c>
      <c r="D410" s="7">
        <v>2</v>
      </c>
      <c r="E410" s="7">
        <v>1</v>
      </c>
      <c r="F410" s="7">
        <v>0</v>
      </c>
    </row>
    <row r="411" spans="1:6" x14ac:dyDescent="0.2">
      <c r="A411" s="9">
        <v>2015</v>
      </c>
      <c r="B411" s="7">
        <v>1</v>
      </c>
      <c r="C411" s="7">
        <v>3</v>
      </c>
      <c r="D411" s="7">
        <v>1</v>
      </c>
      <c r="E411" s="7">
        <v>0</v>
      </c>
      <c r="F411" s="7">
        <v>0</v>
      </c>
    </row>
    <row r="412" spans="1:6" x14ac:dyDescent="0.2">
      <c r="A412" s="9">
        <v>2015</v>
      </c>
      <c r="B412" s="7">
        <v>1</v>
      </c>
      <c r="C412" s="7">
        <v>4</v>
      </c>
      <c r="D412" s="7">
        <v>1</v>
      </c>
      <c r="E412" s="7">
        <v>1</v>
      </c>
      <c r="F412" s="7">
        <v>0</v>
      </c>
    </row>
    <row r="413" spans="1:6" x14ac:dyDescent="0.2">
      <c r="A413" s="9">
        <v>2015</v>
      </c>
      <c r="B413" s="7">
        <v>1</v>
      </c>
      <c r="C413" s="7">
        <v>2</v>
      </c>
      <c r="D413" s="7">
        <v>2</v>
      </c>
      <c r="E413" s="7">
        <v>0</v>
      </c>
      <c r="F413" s="7">
        <v>0</v>
      </c>
    </row>
    <row r="414" spans="1:6" x14ac:dyDescent="0.2">
      <c r="A414" s="9">
        <v>2015</v>
      </c>
      <c r="B414" s="7">
        <v>1</v>
      </c>
      <c r="C414" s="7">
        <v>2</v>
      </c>
      <c r="D414" s="7">
        <v>4</v>
      </c>
      <c r="E414" s="7">
        <v>1</v>
      </c>
      <c r="F414" s="7">
        <v>0</v>
      </c>
    </row>
    <row r="415" spans="1:6" x14ac:dyDescent="0.2">
      <c r="A415" s="9">
        <v>2015</v>
      </c>
      <c r="B415" s="7">
        <v>1</v>
      </c>
      <c r="C415" s="7">
        <v>5</v>
      </c>
      <c r="D415" s="7">
        <v>4</v>
      </c>
      <c r="E415" s="7">
        <v>1</v>
      </c>
      <c r="F415" s="7">
        <v>0</v>
      </c>
    </row>
    <row r="416" spans="1:6" x14ac:dyDescent="0.2">
      <c r="A416" s="9">
        <v>2015</v>
      </c>
      <c r="B416" s="7">
        <v>1</v>
      </c>
      <c r="C416" s="7">
        <v>4</v>
      </c>
      <c r="D416" s="7">
        <v>1</v>
      </c>
      <c r="E416" s="7">
        <v>1</v>
      </c>
      <c r="F416" s="7">
        <v>0</v>
      </c>
    </row>
    <row r="417" spans="1:6" x14ac:dyDescent="0.2">
      <c r="A417" s="9">
        <v>2015</v>
      </c>
      <c r="B417" s="7">
        <v>1</v>
      </c>
      <c r="C417" s="7">
        <v>4</v>
      </c>
      <c r="D417" s="7">
        <v>4</v>
      </c>
      <c r="E417" s="7">
        <v>0</v>
      </c>
      <c r="F417" s="7">
        <v>3</v>
      </c>
    </row>
    <row r="418" spans="1:6" x14ac:dyDescent="0.2">
      <c r="A418" s="9">
        <v>2015</v>
      </c>
      <c r="B418" s="7">
        <v>1</v>
      </c>
      <c r="C418" s="7">
        <v>3</v>
      </c>
      <c r="D418" s="7">
        <v>4</v>
      </c>
      <c r="E418" s="7">
        <v>1</v>
      </c>
      <c r="F418" s="7">
        <v>3</v>
      </c>
    </row>
    <row r="419" spans="1:6" x14ac:dyDescent="0.2">
      <c r="A419" s="9">
        <v>2015</v>
      </c>
      <c r="B419" s="7">
        <v>1</v>
      </c>
      <c r="C419" s="7">
        <v>4</v>
      </c>
      <c r="D419" s="7">
        <v>3</v>
      </c>
      <c r="E419" s="7">
        <v>1</v>
      </c>
      <c r="F419" s="7">
        <v>1</v>
      </c>
    </row>
    <row r="420" spans="1:6" x14ac:dyDescent="0.2">
      <c r="A420" s="9">
        <v>2015</v>
      </c>
      <c r="B420" s="7">
        <v>2</v>
      </c>
      <c r="C420" s="7">
        <v>2</v>
      </c>
      <c r="D420" s="7">
        <v>3</v>
      </c>
      <c r="E420" s="7">
        <v>0</v>
      </c>
      <c r="F420" s="7">
        <v>2</v>
      </c>
    </row>
    <row r="421" spans="1:6" x14ac:dyDescent="0.2">
      <c r="A421" s="9">
        <v>2015</v>
      </c>
      <c r="B421" s="7">
        <v>1</v>
      </c>
      <c r="C421" s="7">
        <v>3</v>
      </c>
      <c r="D421" s="7">
        <v>5</v>
      </c>
      <c r="E421" s="7">
        <v>1</v>
      </c>
      <c r="F421" s="7">
        <v>2</v>
      </c>
    </row>
    <row r="422" spans="1:6" x14ac:dyDescent="0.2">
      <c r="A422" s="9">
        <v>2015</v>
      </c>
      <c r="B422" s="7">
        <v>1</v>
      </c>
      <c r="C422" s="7">
        <v>1</v>
      </c>
      <c r="D422" s="7">
        <v>5</v>
      </c>
      <c r="E422" s="7">
        <v>1</v>
      </c>
      <c r="F422" s="7">
        <v>2</v>
      </c>
    </row>
    <row r="423" spans="1:6" x14ac:dyDescent="0.2">
      <c r="A423" s="9">
        <v>2015</v>
      </c>
      <c r="B423" s="7">
        <v>1</v>
      </c>
      <c r="C423" s="7">
        <v>5</v>
      </c>
      <c r="D423" s="7">
        <v>3</v>
      </c>
      <c r="E423" s="7">
        <v>1</v>
      </c>
      <c r="F423" s="7">
        <v>1</v>
      </c>
    </row>
    <row r="424" spans="1:6" x14ac:dyDescent="0.2">
      <c r="A424" s="9">
        <v>2015</v>
      </c>
      <c r="B424" s="7">
        <v>1</v>
      </c>
      <c r="C424" s="7">
        <v>3</v>
      </c>
      <c r="D424" s="7">
        <v>1</v>
      </c>
      <c r="E424" s="7">
        <v>1</v>
      </c>
      <c r="F424" s="7">
        <v>1</v>
      </c>
    </row>
    <row r="425" spans="1:6" x14ac:dyDescent="0.2">
      <c r="A425" s="9">
        <v>2015</v>
      </c>
      <c r="B425" s="7">
        <v>1</v>
      </c>
      <c r="C425" s="7">
        <v>4</v>
      </c>
      <c r="D425" s="7">
        <v>4</v>
      </c>
      <c r="E425" s="7">
        <v>0</v>
      </c>
      <c r="F425" s="7">
        <v>3</v>
      </c>
    </row>
    <row r="426" spans="1:6" x14ac:dyDescent="0.2">
      <c r="A426" s="9">
        <v>2015</v>
      </c>
      <c r="B426" s="7">
        <v>2</v>
      </c>
      <c r="C426" s="7">
        <v>3</v>
      </c>
      <c r="D426" s="7">
        <v>2</v>
      </c>
      <c r="E426" s="7">
        <v>0</v>
      </c>
      <c r="F426" s="7">
        <v>3</v>
      </c>
    </row>
    <row r="427" spans="1:6" x14ac:dyDescent="0.2">
      <c r="A427" s="9">
        <v>2015</v>
      </c>
      <c r="B427" s="7">
        <v>1</v>
      </c>
      <c r="C427" s="7">
        <v>5</v>
      </c>
      <c r="D427" s="7">
        <v>1</v>
      </c>
      <c r="E427" s="7">
        <v>0</v>
      </c>
      <c r="F427" s="7">
        <v>3</v>
      </c>
    </row>
    <row r="428" spans="1:6" x14ac:dyDescent="0.2">
      <c r="A428" s="9">
        <v>2015</v>
      </c>
      <c r="B428" s="7">
        <v>2</v>
      </c>
      <c r="C428" s="7">
        <v>2</v>
      </c>
      <c r="D428" s="7">
        <v>3</v>
      </c>
      <c r="E428" s="7">
        <v>1</v>
      </c>
      <c r="F428" s="7">
        <v>1</v>
      </c>
    </row>
    <row r="429" spans="1:6" x14ac:dyDescent="0.2">
      <c r="A429" s="9">
        <v>2015</v>
      </c>
      <c r="B429" s="7">
        <v>2</v>
      </c>
      <c r="C429" s="7">
        <v>3</v>
      </c>
      <c r="D429" s="7">
        <v>4</v>
      </c>
      <c r="E429" s="7">
        <v>0</v>
      </c>
      <c r="F429" s="7">
        <v>2</v>
      </c>
    </row>
    <row r="430" spans="1:6" x14ac:dyDescent="0.2">
      <c r="A430" s="9">
        <v>2015</v>
      </c>
      <c r="B430" s="7">
        <v>1</v>
      </c>
      <c r="C430" s="7">
        <v>5</v>
      </c>
      <c r="D430" s="7">
        <v>2</v>
      </c>
      <c r="E430" s="7">
        <v>0</v>
      </c>
      <c r="F430" s="7">
        <v>1</v>
      </c>
    </row>
    <row r="431" spans="1:6" x14ac:dyDescent="0.2">
      <c r="A431" s="9">
        <v>2015</v>
      </c>
      <c r="B431" s="7">
        <v>2</v>
      </c>
      <c r="C431" s="7">
        <v>5</v>
      </c>
      <c r="D431" s="7">
        <v>2</v>
      </c>
      <c r="E431" s="7">
        <v>1</v>
      </c>
      <c r="F431" s="7">
        <v>0</v>
      </c>
    </row>
    <row r="432" spans="1:6" x14ac:dyDescent="0.2">
      <c r="A432" s="9">
        <v>2015</v>
      </c>
      <c r="B432" s="7">
        <v>1</v>
      </c>
      <c r="C432" s="7">
        <v>5</v>
      </c>
      <c r="D432" s="7">
        <v>1</v>
      </c>
      <c r="E432" s="7">
        <v>0</v>
      </c>
      <c r="F432" s="7">
        <v>3</v>
      </c>
    </row>
    <row r="433" spans="1:6" x14ac:dyDescent="0.2">
      <c r="A433" s="9">
        <v>2015</v>
      </c>
      <c r="B433" s="7">
        <v>2</v>
      </c>
      <c r="C433" s="7">
        <v>2</v>
      </c>
      <c r="D433" s="7">
        <v>3</v>
      </c>
      <c r="E433" s="7">
        <v>0</v>
      </c>
      <c r="F433" s="7">
        <v>1</v>
      </c>
    </row>
    <row r="434" spans="1:6" x14ac:dyDescent="0.2">
      <c r="A434" s="9">
        <v>2015</v>
      </c>
      <c r="B434" s="7">
        <v>1</v>
      </c>
      <c r="C434" s="7">
        <v>2</v>
      </c>
      <c r="D434" s="7">
        <v>3</v>
      </c>
      <c r="E434" s="7">
        <v>1</v>
      </c>
      <c r="F434" s="7">
        <v>2</v>
      </c>
    </row>
    <row r="435" spans="1:6" x14ac:dyDescent="0.2">
      <c r="A435" s="9">
        <v>2015</v>
      </c>
      <c r="B435" s="7">
        <v>2</v>
      </c>
      <c r="C435" s="7">
        <v>4</v>
      </c>
      <c r="D435" s="7">
        <v>4</v>
      </c>
      <c r="E435" s="7">
        <v>0</v>
      </c>
      <c r="F435" s="7">
        <v>2</v>
      </c>
    </row>
    <row r="436" spans="1:6" x14ac:dyDescent="0.2">
      <c r="A436" s="9">
        <v>2015</v>
      </c>
      <c r="B436" s="7">
        <v>1</v>
      </c>
      <c r="C436" s="7">
        <v>2</v>
      </c>
      <c r="D436" s="7">
        <v>3</v>
      </c>
      <c r="E436" s="7">
        <v>0</v>
      </c>
      <c r="F436" s="7">
        <v>2</v>
      </c>
    </row>
    <row r="437" spans="1:6" x14ac:dyDescent="0.2">
      <c r="A437" s="9">
        <v>2015</v>
      </c>
      <c r="B437" s="7">
        <v>1</v>
      </c>
      <c r="C437" s="7">
        <v>1</v>
      </c>
      <c r="D437" s="7">
        <v>5</v>
      </c>
      <c r="E437" s="7">
        <v>0</v>
      </c>
      <c r="F437" s="7">
        <v>0</v>
      </c>
    </row>
    <row r="438" spans="1:6" x14ac:dyDescent="0.2">
      <c r="A438" s="9">
        <v>2015</v>
      </c>
      <c r="B438" s="7">
        <v>1</v>
      </c>
      <c r="C438" s="7">
        <v>1</v>
      </c>
      <c r="D438" s="7">
        <v>5</v>
      </c>
      <c r="E438" s="7">
        <v>0</v>
      </c>
      <c r="F438" s="7">
        <v>0</v>
      </c>
    </row>
    <row r="439" spans="1:6" x14ac:dyDescent="0.2">
      <c r="A439" s="9">
        <v>2015</v>
      </c>
      <c r="B439" s="7">
        <v>1</v>
      </c>
      <c r="C439" s="7">
        <v>0</v>
      </c>
      <c r="D439" s="7">
        <v>2</v>
      </c>
      <c r="E439" s="7">
        <v>0</v>
      </c>
      <c r="F439" s="7">
        <v>1</v>
      </c>
    </row>
    <row r="440" spans="1:6" x14ac:dyDescent="0.2">
      <c r="A440" s="9">
        <v>2015</v>
      </c>
      <c r="B440" s="7">
        <v>1</v>
      </c>
      <c r="C440" s="7">
        <v>2</v>
      </c>
      <c r="D440" s="7">
        <v>1</v>
      </c>
      <c r="E440" s="7">
        <v>1</v>
      </c>
      <c r="F440" s="7">
        <v>2</v>
      </c>
    </row>
    <row r="441" spans="1:6" x14ac:dyDescent="0.2">
      <c r="A441" s="9">
        <v>2015</v>
      </c>
      <c r="B441" s="7">
        <v>1</v>
      </c>
      <c r="C441" s="7">
        <v>0</v>
      </c>
      <c r="D441" s="7">
        <v>2</v>
      </c>
      <c r="E441" s="7">
        <v>0</v>
      </c>
      <c r="F441" s="7">
        <v>1</v>
      </c>
    </row>
    <row r="442" spans="1:6" x14ac:dyDescent="0.2">
      <c r="A442" s="9">
        <v>2015</v>
      </c>
      <c r="B442" s="7">
        <v>1</v>
      </c>
      <c r="C442" s="7">
        <v>2</v>
      </c>
      <c r="D442" s="7">
        <v>2</v>
      </c>
      <c r="E442" s="7">
        <v>1</v>
      </c>
      <c r="F442" s="7">
        <v>2</v>
      </c>
    </row>
    <row r="443" spans="1:6" x14ac:dyDescent="0.2">
      <c r="A443" s="9">
        <v>2015</v>
      </c>
      <c r="B443" s="7">
        <v>1</v>
      </c>
      <c r="C443" s="7">
        <v>4</v>
      </c>
      <c r="D443" s="7">
        <v>1</v>
      </c>
      <c r="E443" s="7">
        <v>1</v>
      </c>
      <c r="F443" s="7">
        <v>2</v>
      </c>
    </row>
    <row r="444" spans="1:6" x14ac:dyDescent="0.2">
      <c r="A444" s="9">
        <v>2015</v>
      </c>
      <c r="B444" s="7">
        <v>1</v>
      </c>
      <c r="C444" s="7">
        <v>5</v>
      </c>
      <c r="D444" s="7">
        <v>0</v>
      </c>
      <c r="E444" s="7">
        <v>0</v>
      </c>
      <c r="F444" s="7">
        <v>1</v>
      </c>
    </row>
    <row r="445" spans="1:6" x14ac:dyDescent="0.2">
      <c r="A445" s="9">
        <v>2015</v>
      </c>
      <c r="B445" s="7">
        <v>1</v>
      </c>
      <c r="C445" s="7">
        <v>1</v>
      </c>
      <c r="D445" s="7">
        <v>0</v>
      </c>
      <c r="E445" s="7">
        <v>0</v>
      </c>
      <c r="F445" s="7">
        <v>1</v>
      </c>
    </row>
    <row r="446" spans="1:6" x14ac:dyDescent="0.2">
      <c r="A446" s="9">
        <v>2015</v>
      </c>
      <c r="B446" s="7">
        <v>1</v>
      </c>
      <c r="C446" s="7">
        <v>3</v>
      </c>
      <c r="D446" s="7">
        <v>3</v>
      </c>
      <c r="E446" s="7">
        <v>1</v>
      </c>
      <c r="F446" s="7">
        <v>1</v>
      </c>
    </row>
    <row r="447" spans="1:6" x14ac:dyDescent="0.2">
      <c r="A447" s="9">
        <v>2015</v>
      </c>
      <c r="B447" s="7">
        <v>1</v>
      </c>
      <c r="C447" s="7">
        <v>1</v>
      </c>
      <c r="D447" s="7">
        <v>3</v>
      </c>
      <c r="E447" s="7">
        <v>1</v>
      </c>
      <c r="F447" s="7">
        <v>1</v>
      </c>
    </row>
    <row r="448" spans="1:6" x14ac:dyDescent="0.2">
      <c r="A448" s="9">
        <v>2015</v>
      </c>
      <c r="B448" s="7">
        <v>2</v>
      </c>
      <c r="C448" s="7">
        <v>2</v>
      </c>
      <c r="D448" s="7">
        <v>4</v>
      </c>
      <c r="E448" s="7">
        <v>1</v>
      </c>
      <c r="F448" s="7">
        <v>1</v>
      </c>
    </row>
    <row r="449" spans="1:6" x14ac:dyDescent="0.2">
      <c r="A449" s="9">
        <v>2015</v>
      </c>
      <c r="B449" s="7">
        <v>1</v>
      </c>
      <c r="C449" s="7">
        <v>3</v>
      </c>
      <c r="D449" s="7">
        <v>2</v>
      </c>
      <c r="E449" s="7">
        <v>0</v>
      </c>
      <c r="F449" s="7">
        <v>1</v>
      </c>
    </row>
    <row r="450" spans="1:6" x14ac:dyDescent="0.2">
      <c r="A450" s="9">
        <v>2015</v>
      </c>
      <c r="B450" s="7">
        <v>1</v>
      </c>
      <c r="C450" s="7">
        <v>2</v>
      </c>
      <c r="D450" s="7">
        <v>1</v>
      </c>
      <c r="E450" s="7">
        <v>0</v>
      </c>
      <c r="F450" s="7">
        <v>3</v>
      </c>
    </row>
    <row r="451" spans="1:6" x14ac:dyDescent="0.2">
      <c r="A451" s="9">
        <v>2015</v>
      </c>
      <c r="B451" s="7">
        <v>1</v>
      </c>
      <c r="C451" s="7">
        <v>3</v>
      </c>
      <c r="D451" s="7">
        <v>1</v>
      </c>
      <c r="E451" s="7">
        <v>0</v>
      </c>
      <c r="F451" s="7">
        <v>3</v>
      </c>
    </row>
    <row r="452" spans="1:6" x14ac:dyDescent="0.2">
      <c r="A452" s="9">
        <v>2015</v>
      </c>
      <c r="B452" s="7">
        <v>1</v>
      </c>
      <c r="C452" s="7">
        <v>2</v>
      </c>
      <c r="D452" s="7">
        <v>1</v>
      </c>
      <c r="E452" s="7">
        <v>0</v>
      </c>
      <c r="F452" s="7">
        <v>1</v>
      </c>
    </row>
    <row r="453" spans="1:6" x14ac:dyDescent="0.2">
      <c r="A453" s="9">
        <v>2015</v>
      </c>
      <c r="B453" s="7">
        <v>2</v>
      </c>
      <c r="C453" s="7">
        <v>4</v>
      </c>
      <c r="D453" s="7">
        <v>3</v>
      </c>
      <c r="E453" s="7">
        <v>1</v>
      </c>
      <c r="F453" s="7">
        <v>3</v>
      </c>
    </row>
    <row r="454" spans="1:6" x14ac:dyDescent="0.2">
      <c r="A454" s="9">
        <v>2015</v>
      </c>
      <c r="B454" s="7">
        <v>1</v>
      </c>
      <c r="C454" s="7">
        <v>3</v>
      </c>
      <c r="D454" s="7">
        <v>2</v>
      </c>
      <c r="E454" s="7">
        <v>1</v>
      </c>
      <c r="F454" s="7">
        <v>3</v>
      </c>
    </row>
    <row r="455" spans="1:6" x14ac:dyDescent="0.2">
      <c r="A455" s="9">
        <v>2015</v>
      </c>
      <c r="B455" s="7">
        <v>2</v>
      </c>
      <c r="C455" s="7">
        <v>4</v>
      </c>
      <c r="D455" s="7">
        <v>2</v>
      </c>
      <c r="E455" s="7">
        <v>0</v>
      </c>
      <c r="F455" s="7">
        <v>3</v>
      </c>
    </row>
    <row r="456" spans="1:6" x14ac:dyDescent="0.2">
      <c r="A456" s="9">
        <v>2015</v>
      </c>
      <c r="B456" s="7">
        <v>2</v>
      </c>
      <c r="C456" s="7">
        <v>1</v>
      </c>
      <c r="D456" s="7">
        <v>4</v>
      </c>
      <c r="E456" s="7">
        <v>1</v>
      </c>
      <c r="F456" s="7">
        <v>3</v>
      </c>
    </row>
    <row r="457" spans="1:6" x14ac:dyDescent="0.2">
      <c r="A457" s="9">
        <v>2015</v>
      </c>
      <c r="B457" s="7">
        <v>1</v>
      </c>
      <c r="C457" s="7">
        <v>3</v>
      </c>
      <c r="D457" s="7">
        <v>5</v>
      </c>
      <c r="E457" s="7">
        <v>0</v>
      </c>
      <c r="F457" s="7">
        <v>2</v>
      </c>
    </row>
    <row r="458" spans="1:6" x14ac:dyDescent="0.2">
      <c r="A458" s="9">
        <v>2015</v>
      </c>
      <c r="B458" s="7">
        <v>2</v>
      </c>
      <c r="C458" s="7">
        <v>1</v>
      </c>
      <c r="D458" s="7">
        <v>4</v>
      </c>
      <c r="E458" s="7">
        <v>0</v>
      </c>
      <c r="F458" s="7">
        <v>3</v>
      </c>
    </row>
    <row r="459" spans="1:6" x14ac:dyDescent="0.2">
      <c r="A459" s="9">
        <v>2015</v>
      </c>
      <c r="B459" s="7">
        <v>2</v>
      </c>
      <c r="C459" s="7">
        <v>1</v>
      </c>
      <c r="D459" s="7">
        <v>3</v>
      </c>
      <c r="E459" s="7">
        <v>1</v>
      </c>
      <c r="F459" s="7">
        <v>2</v>
      </c>
    </row>
    <row r="460" spans="1:6" x14ac:dyDescent="0.2">
      <c r="A460" s="9">
        <v>2015</v>
      </c>
      <c r="B460" s="7">
        <v>2</v>
      </c>
      <c r="C460" s="7">
        <v>5</v>
      </c>
      <c r="D460" s="7">
        <v>2</v>
      </c>
      <c r="E460" s="7">
        <v>1</v>
      </c>
      <c r="F460" s="7">
        <v>3</v>
      </c>
    </row>
    <row r="461" spans="1:6" x14ac:dyDescent="0.2">
      <c r="A461" s="9">
        <v>2015</v>
      </c>
      <c r="B461" s="7">
        <v>1</v>
      </c>
      <c r="C461" s="7">
        <v>5</v>
      </c>
      <c r="D461" s="7">
        <v>2</v>
      </c>
      <c r="E461" s="7">
        <v>1</v>
      </c>
      <c r="F461" s="7">
        <v>0</v>
      </c>
    </row>
    <row r="462" spans="1:6" x14ac:dyDescent="0.2">
      <c r="A462" s="9">
        <v>2015</v>
      </c>
      <c r="B462" s="7">
        <v>1</v>
      </c>
      <c r="C462" s="7">
        <v>5</v>
      </c>
      <c r="D462" s="7">
        <v>2</v>
      </c>
      <c r="E462" s="7">
        <v>0</v>
      </c>
      <c r="F462" s="7">
        <v>0</v>
      </c>
    </row>
    <row r="463" spans="1:6" x14ac:dyDescent="0.2">
      <c r="A463" s="9">
        <v>2015</v>
      </c>
      <c r="B463" s="7">
        <v>2</v>
      </c>
      <c r="C463" s="7">
        <v>4</v>
      </c>
      <c r="D463" s="7">
        <v>1</v>
      </c>
      <c r="E463" s="7">
        <v>1</v>
      </c>
      <c r="F463" s="7">
        <v>2</v>
      </c>
    </row>
    <row r="464" spans="1:6" x14ac:dyDescent="0.2">
      <c r="A464" s="9">
        <v>2015</v>
      </c>
      <c r="B464" s="7">
        <v>1</v>
      </c>
      <c r="C464" s="7">
        <v>3</v>
      </c>
      <c r="D464" s="7">
        <v>5</v>
      </c>
      <c r="E464" s="7">
        <v>0</v>
      </c>
      <c r="F464" s="7">
        <v>3</v>
      </c>
    </row>
    <row r="465" spans="1:6" x14ac:dyDescent="0.2">
      <c r="A465" s="9">
        <v>2015</v>
      </c>
      <c r="B465" s="7">
        <v>1</v>
      </c>
      <c r="C465" s="7">
        <v>4</v>
      </c>
      <c r="D465" s="7">
        <v>1</v>
      </c>
      <c r="E465" s="7">
        <v>0</v>
      </c>
      <c r="F465" s="7">
        <v>3</v>
      </c>
    </row>
    <row r="466" spans="1:6" x14ac:dyDescent="0.2">
      <c r="A466" s="9">
        <v>2015</v>
      </c>
      <c r="B466" s="7">
        <v>2</v>
      </c>
      <c r="C466" s="7">
        <v>3</v>
      </c>
      <c r="D466" s="7">
        <v>2</v>
      </c>
      <c r="E466" s="7">
        <v>1</v>
      </c>
      <c r="F466" s="7">
        <v>0</v>
      </c>
    </row>
    <row r="467" spans="1:6" x14ac:dyDescent="0.2">
      <c r="A467" s="9">
        <v>2015</v>
      </c>
      <c r="B467" s="7">
        <v>2</v>
      </c>
      <c r="C467" s="7">
        <v>1</v>
      </c>
      <c r="D467" s="7">
        <v>3</v>
      </c>
      <c r="E467" s="7">
        <v>1</v>
      </c>
      <c r="F467" s="7">
        <v>3</v>
      </c>
    </row>
    <row r="468" spans="1:6" x14ac:dyDescent="0.2">
      <c r="A468" s="9">
        <v>2015</v>
      </c>
      <c r="B468" s="7">
        <v>2</v>
      </c>
      <c r="C468" s="7">
        <v>5</v>
      </c>
      <c r="D468" s="7">
        <v>5</v>
      </c>
      <c r="E468" s="7">
        <v>1</v>
      </c>
      <c r="F468" s="7">
        <v>2</v>
      </c>
    </row>
    <row r="469" spans="1:6" x14ac:dyDescent="0.2">
      <c r="A469" s="9">
        <v>2015</v>
      </c>
      <c r="B469" s="7">
        <v>1</v>
      </c>
      <c r="C469" s="7">
        <v>2</v>
      </c>
      <c r="D469" s="7">
        <v>4</v>
      </c>
      <c r="E469" s="7">
        <v>0</v>
      </c>
      <c r="F469" s="7">
        <v>1</v>
      </c>
    </row>
    <row r="470" spans="1:6" x14ac:dyDescent="0.2">
      <c r="A470" s="9">
        <v>2015</v>
      </c>
      <c r="B470" s="7">
        <v>2</v>
      </c>
      <c r="C470" s="7">
        <v>3</v>
      </c>
      <c r="D470" s="7">
        <v>4</v>
      </c>
      <c r="E470" s="7">
        <v>1</v>
      </c>
      <c r="F470" s="7">
        <v>1</v>
      </c>
    </row>
    <row r="471" spans="1:6" x14ac:dyDescent="0.2">
      <c r="A471" s="9">
        <v>2015</v>
      </c>
      <c r="B471" s="7">
        <v>1</v>
      </c>
      <c r="C471" s="7">
        <v>5</v>
      </c>
      <c r="D471" s="7">
        <v>1</v>
      </c>
      <c r="E471" s="7">
        <v>0</v>
      </c>
      <c r="F471" s="7">
        <v>3</v>
      </c>
    </row>
    <row r="472" spans="1:6" x14ac:dyDescent="0.2">
      <c r="A472" s="9">
        <v>2015</v>
      </c>
      <c r="B472" s="7">
        <v>2</v>
      </c>
      <c r="C472" s="7">
        <v>1</v>
      </c>
      <c r="D472" s="7">
        <v>3</v>
      </c>
      <c r="E472" s="7">
        <v>0</v>
      </c>
      <c r="F472" s="7">
        <v>3</v>
      </c>
    </row>
    <row r="473" spans="1:6" x14ac:dyDescent="0.2">
      <c r="A473" s="9">
        <v>2015</v>
      </c>
      <c r="B473" s="7">
        <v>1</v>
      </c>
      <c r="C473" s="7">
        <v>3</v>
      </c>
      <c r="D473" s="7">
        <v>2</v>
      </c>
      <c r="E473" s="7">
        <v>0</v>
      </c>
      <c r="F473" s="7">
        <v>3</v>
      </c>
    </row>
    <row r="474" spans="1:6" x14ac:dyDescent="0.2">
      <c r="A474" s="9">
        <v>2015</v>
      </c>
      <c r="B474" s="7">
        <v>2</v>
      </c>
      <c r="C474" s="7">
        <v>2</v>
      </c>
      <c r="D474" s="7">
        <v>2</v>
      </c>
      <c r="E474" s="7">
        <v>1</v>
      </c>
      <c r="F474" s="7">
        <v>3</v>
      </c>
    </row>
    <row r="475" spans="1:6" x14ac:dyDescent="0.2">
      <c r="A475" s="9">
        <v>2015</v>
      </c>
      <c r="B475" s="7">
        <v>2</v>
      </c>
      <c r="C475" s="7">
        <v>5</v>
      </c>
      <c r="D475" s="7">
        <v>3</v>
      </c>
      <c r="E475" s="7">
        <v>1</v>
      </c>
      <c r="F475" s="7">
        <v>3</v>
      </c>
    </row>
    <row r="476" spans="1:6" x14ac:dyDescent="0.2">
      <c r="A476" s="9">
        <v>2015</v>
      </c>
      <c r="B476" s="7">
        <v>1</v>
      </c>
      <c r="C476" s="7">
        <v>3</v>
      </c>
      <c r="D476" s="7">
        <v>3</v>
      </c>
      <c r="E476" s="7">
        <v>1</v>
      </c>
      <c r="F476" s="7">
        <v>2</v>
      </c>
    </row>
    <row r="477" spans="1:6" x14ac:dyDescent="0.2">
      <c r="A477" s="9">
        <v>2015</v>
      </c>
      <c r="B477" s="7">
        <v>1</v>
      </c>
      <c r="C477" s="7">
        <v>3</v>
      </c>
      <c r="D477" s="7">
        <v>3</v>
      </c>
      <c r="E477" s="7">
        <v>0</v>
      </c>
      <c r="F477" s="7">
        <v>2</v>
      </c>
    </row>
    <row r="478" spans="1:6" x14ac:dyDescent="0.2">
      <c r="A478" s="9">
        <v>2015</v>
      </c>
      <c r="B478" s="7">
        <v>2</v>
      </c>
      <c r="C478" s="7">
        <v>4</v>
      </c>
      <c r="D478" s="7">
        <v>3</v>
      </c>
      <c r="E478" s="7">
        <v>1</v>
      </c>
      <c r="F478" s="7">
        <v>3</v>
      </c>
    </row>
    <row r="479" spans="1:6" x14ac:dyDescent="0.2">
      <c r="A479" s="9">
        <v>2015</v>
      </c>
      <c r="B479" s="7">
        <v>2</v>
      </c>
      <c r="C479" s="7">
        <v>5</v>
      </c>
      <c r="D479" s="7">
        <v>2</v>
      </c>
      <c r="E479" s="7">
        <v>0</v>
      </c>
      <c r="F479" s="7">
        <v>3</v>
      </c>
    </row>
    <row r="480" spans="1:6" x14ac:dyDescent="0.2">
      <c r="A480" s="9">
        <v>2015</v>
      </c>
      <c r="B480" s="7">
        <v>2</v>
      </c>
      <c r="C480" s="7">
        <v>4</v>
      </c>
      <c r="D480" s="7">
        <v>3</v>
      </c>
      <c r="E480" s="7">
        <v>1</v>
      </c>
      <c r="F480" s="7">
        <v>2</v>
      </c>
    </row>
    <row r="481" spans="1:6" x14ac:dyDescent="0.2">
      <c r="A481" s="9">
        <v>2015</v>
      </c>
      <c r="B481" s="7">
        <v>1</v>
      </c>
      <c r="C481" s="7">
        <v>2</v>
      </c>
      <c r="D481" s="7">
        <v>1</v>
      </c>
      <c r="E481" s="7">
        <v>1</v>
      </c>
      <c r="F481" s="7">
        <v>1</v>
      </c>
    </row>
    <row r="482" spans="1:6" x14ac:dyDescent="0.2">
      <c r="A482" s="9">
        <v>2015</v>
      </c>
      <c r="B482" s="7">
        <v>2</v>
      </c>
      <c r="C482" s="7">
        <v>5</v>
      </c>
      <c r="D482" s="7">
        <v>2</v>
      </c>
      <c r="E482" s="7">
        <v>1</v>
      </c>
      <c r="F482" s="7">
        <v>3</v>
      </c>
    </row>
    <row r="483" spans="1:6" x14ac:dyDescent="0.2">
      <c r="A483" s="9">
        <v>2015</v>
      </c>
      <c r="B483" s="7">
        <v>2</v>
      </c>
      <c r="C483" s="7">
        <v>5</v>
      </c>
      <c r="D483" s="7">
        <v>4</v>
      </c>
      <c r="E483" s="7">
        <v>1</v>
      </c>
      <c r="F483" s="7">
        <v>2</v>
      </c>
    </row>
    <row r="484" spans="1:6" x14ac:dyDescent="0.2">
      <c r="A484" s="9">
        <v>2015</v>
      </c>
      <c r="B484" s="7">
        <v>2</v>
      </c>
      <c r="C484" s="7">
        <v>5</v>
      </c>
      <c r="D484" s="7">
        <v>3</v>
      </c>
      <c r="E484" s="7">
        <v>1</v>
      </c>
      <c r="F484" s="7">
        <v>3</v>
      </c>
    </row>
    <row r="485" spans="1:6" x14ac:dyDescent="0.2">
      <c r="A485" s="9">
        <v>2015</v>
      </c>
      <c r="B485" s="7">
        <v>1</v>
      </c>
      <c r="C485" s="7">
        <v>2</v>
      </c>
      <c r="D485" s="7">
        <v>5</v>
      </c>
      <c r="E485" s="7">
        <v>1</v>
      </c>
      <c r="F485" s="7">
        <v>2</v>
      </c>
    </row>
    <row r="486" spans="1:6" x14ac:dyDescent="0.2">
      <c r="A486" s="9">
        <v>2015</v>
      </c>
      <c r="B486" s="7">
        <v>2</v>
      </c>
      <c r="C486" s="7">
        <v>2</v>
      </c>
      <c r="D486" s="7">
        <v>2</v>
      </c>
      <c r="E486" s="7">
        <v>1</v>
      </c>
      <c r="F486" s="7">
        <v>1</v>
      </c>
    </row>
    <row r="487" spans="1:6" x14ac:dyDescent="0.2">
      <c r="A487" s="9">
        <v>2015</v>
      </c>
      <c r="B487" s="7">
        <v>1</v>
      </c>
      <c r="C487" s="7">
        <v>1</v>
      </c>
      <c r="D487" s="7">
        <v>3</v>
      </c>
      <c r="E487" s="7">
        <v>1</v>
      </c>
      <c r="F487" s="7">
        <v>0</v>
      </c>
    </row>
    <row r="488" spans="1:6" x14ac:dyDescent="0.2">
      <c r="A488" s="9">
        <v>2015</v>
      </c>
      <c r="B488" s="7">
        <v>2</v>
      </c>
      <c r="C488" s="7">
        <v>1</v>
      </c>
      <c r="D488" s="7">
        <v>4</v>
      </c>
      <c r="E488" s="7">
        <v>0</v>
      </c>
      <c r="F488" s="7">
        <v>2</v>
      </c>
    </row>
    <row r="489" spans="1:6" x14ac:dyDescent="0.2">
      <c r="A489" s="9">
        <v>2015</v>
      </c>
      <c r="B489" s="7">
        <v>1</v>
      </c>
      <c r="C489" s="7">
        <v>1</v>
      </c>
      <c r="D489" s="7">
        <v>5</v>
      </c>
      <c r="E489" s="7">
        <v>1</v>
      </c>
      <c r="F489" s="7">
        <v>2</v>
      </c>
    </row>
    <row r="490" spans="1:6" x14ac:dyDescent="0.2">
      <c r="A490" s="9">
        <v>2015</v>
      </c>
      <c r="B490" s="7">
        <v>2</v>
      </c>
      <c r="C490" s="7">
        <v>4</v>
      </c>
      <c r="D490" s="7">
        <v>4</v>
      </c>
      <c r="E490" s="7">
        <v>0</v>
      </c>
      <c r="F490" s="7">
        <v>3</v>
      </c>
    </row>
    <row r="491" spans="1:6" x14ac:dyDescent="0.2">
      <c r="A491" s="9">
        <v>2015</v>
      </c>
      <c r="B491" s="7">
        <v>1</v>
      </c>
      <c r="C491" s="7">
        <v>4</v>
      </c>
      <c r="D491" s="7">
        <v>3</v>
      </c>
      <c r="E491" s="7">
        <v>1</v>
      </c>
      <c r="F491" s="7">
        <v>1</v>
      </c>
    </row>
    <row r="492" spans="1:6" x14ac:dyDescent="0.2">
      <c r="A492" s="9">
        <v>2015</v>
      </c>
      <c r="B492" s="7">
        <v>1</v>
      </c>
      <c r="C492" s="7">
        <v>3</v>
      </c>
      <c r="D492" s="7">
        <v>1</v>
      </c>
      <c r="E492" s="7">
        <v>0</v>
      </c>
      <c r="F492" s="7">
        <v>3</v>
      </c>
    </row>
    <row r="493" spans="1:6" x14ac:dyDescent="0.2">
      <c r="A493" s="9">
        <v>2015</v>
      </c>
      <c r="B493" s="7">
        <v>2</v>
      </c>
      <c r="C493" s="7">
        <v>4</v>
      </c>
      <c r="D493" s="7">
        <v>2</v>
      </c>
      <c r="E493" s="7">
        <v>1</v>
      </c>
      <c r="F493" s="7">
        <v>1</v>
      </c>
    </row>
    <row r="494" spans="1:6" x14ac:dyDescent="0.2">
      <c r="A494" s="9">
        <v>2015</v>
      </c>
      <c r="B494" s="7">
        <v>1</v>
      </c>
      <c r="C494" s="7">
        <v>2</v>
      </c>
      <c r="D494" s="7">
        <v>3</v>
      </c>
      <c r="E494" s="7">
        <v>0</v>
      </c>
      <c r="F494" s="7">
        <v>2</v>
      </c>
    </row>
    <row r="495" spans="1:6" x14ac:dyDescent="0.2">
      <c r="A495" s="9">
        <v>2015</v>
      </c>
      <c r="B495" s="7">
        <v>1</v>
      </c>
      <c r="C495" s="7">
        <v>2</v>
      </c>
      <c r="D495" s="7">
        <v>1</v>
      </c>
      <c r="E495" s="7">
        <v>0</v>
      </c>
      <c r="F495" s="7">
        <v>2</v>
      </c>
    </row>
    <row r="496" spans="1:6" x14ac:dyDescent="0.2">
      <c r="A496" s="9">
        <v>2015</v>
      </c>
      <c r="B496" s="7">
        <v>2</v>
      </c>
      <c r="C496" s="7">
        <v>1</v>
      </c>
      <c r="D496" s="7">
        <v>3</v>
      </c>
      <c r="E496" s="7">
        <v>1</v>
      </c>
      <c r="F496" s="7">
        <v>1</v>
      </c>
    </row>
    <row r="497" spans="1:6" x14ac:dyDescent="0.2">
      <c r="A497" s="9">
        <v>2015</v>
      </c>
      <c r="B497" s="7">
        <v>1</v>
      </c>
      <c r="C497" s="7">
        <v>1</v>
      </c>
      <c r="D497" s="7">
        <v>1</v>
      </c>
      <c r="E497" s="7">
        <v>0</v>
      </c>
      <c r="F497" s="7">
        <v>1</v>
      </c>
    </row>
    <row r="498" spans="1:6" x14ac:dyDescent="0.2">
      <c r="A498" s="9">
        <v>2015</v>
      </c>
      <c r="B498" s="7">
        <v>1</v>
      </c>
      <c r="C498" s="7">
        <v>5</v>
      </c>
      <c r="D498" s="7">
        <v>1</v>
      </c>
      <c r="E498" s="7">
        <v>1</v>
      </c>
      <c r="F498" s="7">
        <v>3</v>
      </c>
    </row>
    <row r="499" spans="1:6" x14ac:dyDescent="0.2">
      <c r="A499" s="9">
        <v>2015</v>
      </c>
      <c r="B499" s="7">
        <v>2</v>
      </c>
      <c r="C499" s="7">
        <v>3</v>
      </c>
      <c r="D499" s="7">
        <v>2</v>
      </c>
      <c r="E499" s="7">
        <v>0</v>
      </c>
      <c r="F499" s="7">
        <v>1</v>
      </c>
    </row>
    <row r="500" spans="1:6" x14ac:dyDescent="0.2">
      <c r="A500" s="9">
        <v>2015</v>
      </c>
      <c r="B500" s="7">
        <v>1</v>
      </c>
      <c r="C500" s="7">
        <v>2</v>
      </c>
      <c r="D500" s="7">
        <v>3</v>
      </c>
      <c r="E500" s="7">
        <v>1</v>
      </c>
      <c r="F500" s="7">
        <v>1</v>
      </c>
    </row>
    <row r="501" spans="1:6" x14ac:dyDescent="0.2">
      <c r="A501" s="9">
        <v>2015</v>
      </c>
      <c r="B501" s="7">
        <v>2</v>
      </c>
      <c r="C501" s="7">
        <v>1</v>
      </c>
      <c r="D501" s="7">
        <v>2</v>
      </c>
      <c r="E501" s="7">
        <v>0</v>
      </c>
      <c r="F501" s="7">
        <v>1</v>
      </c>
    </row>
    <row r="502" spans="1:6" x14ac:dyDescent="0.2">
      <c r="A502" s="9">
        <v>2015</v>
      </c>
      <c r="B502" s="7">
        <v>2</v>
      </c>
      <c r="C502" s="7">
        <v>2</v>
      </c>
      <c r="D502" s="7">
        <v>3</v>
      </c>
      <c r="E502" s="7">
        <v>0</v>
      </c>
      <c r="F502" s="7">
        <v>1</v>
      </c>
    </row>
    <row r="503" spans="1:6" x14ac:dyDescent="0.2">
      <c r="A503" s="9">
        <v>2015</v>
      </c>
      <c r="B503" s="7">
        <v>2</v>
      </c>
      <c r="C503" s="7">
        <v>3</v>
      </c>
      <c r="D503" s="7">
        <v>1</v>
      </c>
      <c r="E503" s="7">
        <v>0</v>
      </c>
      <c r="F503" s="7">
        <v>1</v>
      </c>
    </row>
    <row r="504" spans="1:6" x14ac:dyDescent="0.2">
      <c r="A504" s="9">
        <v>2015</v>
      </c>
      <c r="B504" s="7">
        <v>2</v>
      </c>
      <c r="C504" s="7">
        <v>3</v>
      </c>
      <c r="D504" s="7">
        <v>2</v>
      </c>
      <c r="E504" s="7">
        <v>1</v>
      </c>
      <c r="F504" s="7">
        <v>3</v>
      </c>
    </row>
    <row r="505" spans="1:6" x14ac:dyDescent="0.2">
      <c r="A505" s="9">
        <v>2015</v>
      </c>
      <c r="B505" s="7">
        <v>1</v>
      </c>
      <c r="C505" s="7">
        <v>1</v>
      </c>
      <c r="D505" s="7">
        <v>1</v>
      </c>
      <c r="E505" s="7">
        <v>1</v>
      </c>
      <c r="F505" s="7">
        <v>1</v>
      </c>
    </row>
    <row r="506" spans="1:6" x14ac:dyDescent="0.2">
      <c r="A506" s="9">
        <v>2015</v>
      </c>
      <c r="B506" s="7">
        <v>1</v>
      </c>
      <c r="C506" s="7">
        <v>1</v>
      </c>
      <c r="D506" s="7">
        <v>1</v>
      </c>
      <c r="E506" s="7">
        <v>1</v>
      </c>
      <c r="F506" s="7">
        <v>1</v>
      </c>
    </row>
    <row r="507" spans="1:6" x14ac:dyDescent="0.2">
      <c r="A507" s="9">
        <v>2015</v>
      </c>
      <c r="B507" s="7">
        <v>1</v>
      </c>
      <c r="C507" s="7">
        <v>2</v>
      </c>
      <c r="D507" s="7">
        <v>1</v>
      </c>
      <c r="E507" s="7">
        <v>0</v>
      </c>
      <c r="F507" s="7">
        <v>0</v>
      </c>
    </row>
    <row r="508" spans="1:6" x14ac:dyDescent="0.2">
      <c r="A508" s="9">
        <v>2015</v>
      </c>
      <c r="B508" s="7">
        <v>2</v>
      </c>
      <c r="C508" s="7">
        <v>4</v>
      </c>
      <c r="D508" s="7">
        <v>2</v>
      </c>
      <c r="E508" s="7">
        <v>1</v>
      </c>
      <c r="F508" s="7">
        <v>3</v>
      </c>
    </row>
    <row r="509" spans="1:6" x14ac:dyDescent="0.2">
      <c r="A509" s="9">
        <v>2015</v>
      </c>
      <c r="B509" s="7">
        <v>1</v>
      </c>
      <c r="C509" s="7">
        <v>3</v>
      </c>
      <c r="D509" s="7">
        <v>4</v>
      </c>
      <c r="E509" s="7">
        <v>1</v>
      </c>
      <c r="F509" s="7">
        <v>0</v>
      </c>
    </row>
    <row r="510" spans="1:6" x14ac:dyDescent="0.2">
      <c r="A510" s="9">
        <v>2015</v>
      </c>
      <c r="B510" s="7">
        <v>2</v>
      </c>
      <c r="C510" s="7">
        <v>4</v>
      </c>
      <c r="D510" s="7">
        <v>1</v>
      </c>
      <c r="E510" s="7">
        <v>1</v>
      </c>
      <c r="F510" s="7">
        <v>2</v>
      </c>
    </row>
    <row r="511" spans="1:6" x14ac:dyDescent="0.2">
      <c r="A511" s="9">
        <v>2015</v>
      </c>
      <c r="B511" s="7">
        <v>1</v>
      </c>
      <c r="C511" s="7">
        <v>5</v>
      </c>
      <c r="D511" s="7">
        <v>5</v>
      </c>
      <c r="E511" s="7">
        <v>1</v>
      </c>
      <c r="F511" s="7">
        <v>0</v>
      </c>
    </row>
    <row r="512" spans="1:6" x14ac:dyDescent="0.2">
      <c r="A512" s="9">
        <v>2015</v>
      </c>
      <c r="B512" s="7">
        <v>1</v>
      </c>
      <c r="C512" s="7">
        <v>2</v>
      </c>
      <c r="D512" s="7">
        <v>4</v>
      </c>
      <c r="E512" s="7">
        <v>1</v>
      </c>
      <c r="F512" s="7">
        <v>0</v>
      </c>
    </row>
    <row r="513" spans="1:6" x14ac:dyDescent="0.2">
      <c r="A513" s="9">
        <v>2015</v>
      </c>
      <c r="B513" s="7">
        <v>1</v>
      </c>
      <c r="C513" s="7">
        <v>3</v>
      </c>
      <c r="D513" s="7">
        <v>5</v>
      </c>
      <c r="E513" s="7">
        <v>1</v>
      </c>
      <c r="F513" s="7">
        <v>0</v>
      </c>
    </row>
    <row r="514" spans="1:6" x14ac:dyDescent="0.2">
      <c r="A514" s="9">
        <v>2015</v>
      </c>
      <c r="B514" s="7">
        <v>1</v>
      </c>
      <c r="C514" s="7">
        <v>1</v>
      </c>
      <c r="D514" s="7">
        <v>5</v>
      </c>
      <c r="E514" s="7">
        <v>1</v>
      </c>
      <c r="F514" s="7">
        <v>0</v>
      </c>
    </row>
    <row r="515" spans="1:6" x14ac:dyDescent="0.2">
      <c r="A515" s="9">
        <v>2015</v>
      </c>
      <c r="B515" s="7">
        <v>1</v>
      </c>
      <c r="C515" s="7">
        <v>3</v>
      </c>
      <c r="D515" s="7">
        <v>4</v>
      </c>
      <c r="E515" s="7">
        <v>1</v>
      </c>
      <c r="F515" s="7">
        <v>0</v>
      </c>
    </row>
    <row r="516" spans="1:6" x14ac:dyDescent="0.2">
      <c r="A516" s="9">
        <v>2015</v>
      </c>
      <c r="B516" s="7">
        <v>1</v>
      </c>
      <c r="C516" s="7">
        <v>4</v>
      </c>
      <c r="D516" s="7">
        <v>4</v>
      </c>
      <c r="E516" s="7">
        <v>1</v>
      </c>
      <c r="F516" s="7">
        <v>0</v>
      </c>
    </row>
    <row r="517" spans="1:6" x14ac:dyDescent="0.2">
      <c r="A517" s="9">
        <v>2015</v>
      </c>
      <c r="B517" s="7">
        <v>1</v>
      </c>
      <c r="C517" s="7">
        <v>4</v>
      </c>
      <c r="D517" s="7">
        <v>2</v>
      </c>
      <c r="E517" s="7">
        <v>0</v>
      </c>
      <c r="F517" s="7">
        <v>1</v>
      </c>
    </row>
    <row r="518" spans="1:6" x14ac:dyDescent="0.2">
      <c r="A518" s="9">
        <v>2015</v>
      </c>
      <c r="B518" s="7">
        <v>1</v>
      </c>
      <c r="C518" s="7">
        <v>4</v>
      </c>
      <c r="D518" s="7">
        <v>1</v>
      </c>
      <c r="E518" s="7">
        <v>1</v>
      </c>
      <c r="F518" s="7">
        <v>1</v>
      </c>
    </row>
    <row r="519" spans="1:6" x14ac:dyDescent="0.2">
      <c r="A519" s="9">
        <v>2015</v>
      </c>
      <c r="B519" s="7">
        <v>1</v>
      </c>
      <c r="C519" s="7">
        <v>5</v>
      </c>
      <c r="D519" s="7">
        <v>1</v>
      </c>
      <c r="E519" s="7">
        <v>1</v>
      </c>
      <c r="F519" s="7">
        <v>1</v>
      </c>
    </row>
    <row r="520" spans="1:6" x14ac:dyDescent="0.2">
      <c r="A520" s="9">
        <v>2015</v>
      </c>
      <c r="B520" s="7">
        <v>1</v>
      </c>
      <c r="C520" s="7">
        <v>5</v>
      </c>
      <c r="D520" s="7">
        <v>2</v>
      </c>
      <c r="E520" s="7">
        <v>1</v>
      </c>
      <c r="F520" s="7">
        <v>1</v>
      </c>
    </row>
    <row r="521" spans="1:6" x14ac:dyDescent="0.2">
      <c r="A521" s="9">
        <v>2015</v>
      </c>
      <c r="B521" s="7">
        <v>1</v>
      </c>
      <c r="C521" s="7">
        <v>4</v>
      </c>
      <c r="D521" s="7">
        <v>2</v>
      </c>
      <c r="E521" s="7">
        <v>0</v>
      </c>
      <c r="F521" s="7">
        <v>1</v>
      </c>
    </row>
    <row r="522" spans="1:6" x14ac:dyDescent="0.2">
      <c r="A522" s="9">
        <v>2015</v>
      </c>
      <c r="B522" s="7">
        <v>1</v>
      </c>
      <c r="C522" s="7">
        <v>1</v>
      </c>
      <c r="D522" s="7">
        <v>2</v>
      </c>
      <c r="E522" s="7">
        <v>1</v>
      </c>
      <c r="F522" s="7">
        <v>1</v>
      </c>
    </row>
    <row r="523" spans="1:6" x14ac:dyDescent="0.2">
      <c r="A523" s="9">
        <v>2015</v>
      </c>
      <c r="B523" s="7">
        <v>1</v>
      </c>
      <c r="C523" s="7">
        <v>1</v>
      </c>
      <c r="D523" s="7">
        <v>5</v>
      </c>
      <c r="E523" s="7">
        <v>1</v>
      </c>
      <c r="F523" s="7">
        <v>1</v>
      </c>
    </row>
    <row r="524" spans="1:6" x14ac:dyDescent="0.2">
      <c r="A524" s="9">
        <v>2015</v>
      </c>
      <c r="B524" s="7">
        <v>1</v>
      </c>
      <c r="C524" s="7">
        <v>5</v>
      </c>
      <c r="D524" s="7">
        <v>2</v>
      </c>
      <c r="E524" s="7">
        <v>0</v>
      </c>
      <c r="F524" s="7">
        <v>1</v>
      </c>
    </row>
    <row r="525" spans="1:6" x14ac:dyDescent="0.2">
      <c r="A525" s="9">
        <v>2015</v>
      </c>
      <c r="B525" s="7">
        <v>1</v>
      </c>
      <c r="C525" s="7">
        <v>3</v>
      </c>
      <c r="D525" s="7">
        <v>4</v>
      </c>
      <c r="E525" s="7">
        <v>1</v>
      </c>
      <c r="F525" s="7">
        <v>2</v>
      </c>
    </row>
    <row r="526" spans="1:6" x14ac:dyDescent="0.2">
      <c r="A526" s="9">
        <v>2015</v>
      </c>
      <c r="B526" s="7">
        <v>1</v>
      </c>
      <c r="C526" s="7">
        <v>0</v>
      </c>
      <c r="D526" s="7">
        <v>1</v>
      </c>
      <c r="E526" s="7">
        <v>0</v>
      </c>
      <c r="F526" s="7">
        <v>0</v>
      </c>
    </row>
    <row r="527" spans="1:6" x14ac:dyDescent="0.2">
      <c r="A527" s="9">
        <v>2015</v>
      </c>
      <c r="B527" s="7">
        <v>2</v>
      </c>
      <c r="C527" s="7">
        <v>2</v>
      </c>
      <c r="D527" s="7">
        <v>2</v>
      </c>
      <c r="E527" s="7">
        <v>1</v>
      </c>
      <c r="F527" s="7">
        <v>1</v>
      </c>
    </row>
    <row r="528" spans="1:6" x14ac:dyDescent="0.2">
      <c r="A528" s="9">
        <v>2015</v>
      </c>
      <c r="B528" s="7">
        <v>1</v>
      </c>
      <c r="C528" s="7">
        <v>3</v>
      </c>
      <c r="D528" s="7">
        <v>4</v>
      </c>
      <c r="E528" s="7">
        <v>1</v>
      </c>
      <c r="F528" s="7">
        <v>1</v>
      </c>
    </row>
    <row r="529" spans="1:6" x14ac:dyDescent="0.2">
      <c r="A529" s="9">
        <v>2015</v>
      </c>
      <c r="B529" s="7">
        <v>1</v>
      </c>
      <c r="C529" s="7">
        <v>5</v>
      </c>
      <c r="D529" s="7">
        <v>3</v>
      </c>
      <c r="E529" s="7">
        <v>1</v>
      </c>
      <c r="F529" s="7">
        <v>1</v>
      </c>
    </row>
    <row r="530" spans="1:6" x14ac:dyDescent="0.2">
      <c r="A530" s="9">
        <v>2015</v>
      </c>
      <c r="B530" s="7">
        <v>2</v>
      </c>
      <c r="C530" s="7">
        <v>5</v>
      </c>
      <c r="D530" s="7">
        <v>5</v>
      </c>
      <c r="E530" s="7">
        <v>1</v>
      </c>
      <c r="F530" s="7">
        <v>1</v>
      </c>
    </row>
    <row r="531" spans="1:6" x14ac:dyDescent="0.2">
      <c r="A531" s="9">
        <v>2015</v>
      </c>
      <c r="B531" s="7">
        <v>2</v>
      </c>
      <c r="C531" s="7">
        <v>3</v>
      </c>
      <c r="D531" s="7">
        <v>4</v>
      </c>
      <c r="E531" s="7">
        <v>1</v>
      </c>
      <c r="F531" s="7">
        <v>1</v>
      </c>
    </row>
    <row r="532" spans="1:6" x14ac:dyDescent="0.2">
      <c r="A532" s="9">
        <v>2015</v>
      </c>
      <c r="B532" s="7">
        <v>1</v>
      </c>
      <c r="C532" s="7">
        <v>2</v>
      </c>
      <c r="D532" s="7">
        <v>1</v>
      </c>
      <c r="E532" s="7">
        <v>1</v>
      </c>
      <c r="F532" s="7">
        <v>0</v>
      </c>
    </row>
    <row r="533" spans="1:6" x14ac:dyDescent="0.2">
      <c r="A533" s="9">
        <v>2015</v>
      </c>
      <c r="B533" s="7">
        <v>1</v>
      </c>
      <c r="C533" s="7">
        <v>3</v>
      </c>
      <c r="D533" s="7">
        <v>1</v>
      </c>
      <c r="E533" s="7">
        <v>1</v>
      </c>
      <c r="F533" s="7">
        <v>2</v>
      </c>
    </row>
    <row r="534" spans="1:6" x14ac:dyDescent="0.2">
      <c r="A534" s="9">
        <v>2015</v>
      </c>
      <c r="B534" s="7">
        <v>2</v>
      </c>
      <c r="C534" s="7">
        <v>3</v>
      </c>
      <c r="D534" s="7">
        <v>3</v>
      </c>
      <c r="E534" s="7">
        <v>1</v>
      </c>
      <c r="F534" s="7">
        <v>2</v>
      </c>
    </row>
    <row r="535" spans="1:6" x14ac:dyDescent="0.2">
      <c r="A535" s="9">
        <v>2015</v>
      </c>
      <c r="B535" s="7">
        <v>1</v>
      </c>
      <c r="C535" s="7">
        <v>2</v>
      </c>
      <c r="D535" s="7">
        <v>5</v>
      </c>
      <c r="E535" s="7">
        <v>1</v>
      </c>
      <c r="F535" s="7">
        <v>1</v>
      </c>
    </row>
    <row r="536" spans="1:6" x14ac:dyDescent="0.2">
      <c r="A536" s="9">
        <v>2015</v>
      </c>
      <c r="B536" s="7">
        <v>2</v>
      </c>
      <c r="C536" s="7">
        <v>1</v>
      </c>
      <c r="D536" s="7">
        <v>3</v>
      </c>
      <c r="E536" s="7">
        <v>0</v>
      </c>
      <c r="F536" s="7">
        <v>1</v>
      </c>
    </row>
    <row r="537" spans="1:6" x14ac:dyDescent="0.2">
      <c r="A537" s="9">
        <v>2015</v>
      </c>
      <c r="B537" s="7">
        <v>2</v>
      </c>
      <c r="C537" s="7">
        <v>4</v>
      </c>
      <c r="D537" s="7">
        <v>5</v>
      </c>
      <c r="E537" s="7">
        <v>0</v>
      </c>
      <c r="F537" s="7">
        <v>1</v>
      </c>
    </row>
    <row r="538" spans="1:6" x14ac:dyDescent="0.2">
      <c r="A538" s="9">
        <v>2015</v>
      </c>
      <c r="B538" s="7">
        <v>2</v>
      </c>
      <c r="C538" s="7">
        <v>3</v>
      </c>
      <c r="D538" s="7">
        <v>1</v>
      </c>
      <c r="E538" s="7">
        <v>0</v>
      </c>
      <c r="F538" s="7">
        <v>2</v>
      </c>
    </row>
    <row r="539" spans="1:6" x14ac:dyDescent="0.2">
      <c r="A539" s="9">
        <v>2015</v>
      </c>
      <c r="B539" s="7">
        <v>1</v>
      </c>
      <c r="C539" s="7">
        <v>5</v>
      </c>
      <c r="D539" s="7">
        <v>2</v>
      </c>
      <c r="E539" s="7">
        <v>1</v>
      </c>
      <c r="F539" s="7">
        <v>1</v>
      </c>
    </row>
    <row r="540" spans="1:6" x14ac:dyDescent="0.2">
      <c r="A540" s="9">
        <v>2015</v>
      </c>
      <c r="B540" s="7">
        <v>2</v>
      </c>
      <c r="C540" s="7">
        <v>2</v>
      </c>
      <c r="D540" s="7">
        <v>3</v>
      </c>
      <c r="E540" s="7">
        <v>0</v>
      </c>
      <c r="F540" s="7">
        <v>1</v>
      </c>
    </row>
    <row r="541" spans="1:6" x14ac:dyDescent="0.2">
      <c r="A541" s="9">
        <v>2015</v>
      </c>
      <c r="B541" s="7">
        <v>2</v>
      </c>
      <c r="C541" s="7">
        <v>2</v>
      </c>
      <c r="D541" s="7">
        <v>2</v>
      </c>
      <c r="E541" s="7">
        <v>0</v>
      </c>
      <c r="F541" s="7">
        <v>2</v>
      </c>
    </row>
    <row r="542" spans="1:6" x14ac:dyDescent="0.2">
      <c r="A542" s="9">
        <v>2015</v>
      </c>
      <c r="B542" s="7">
        <v>2</v>
      </c>
      <c r="C542" s="7">
        <v>5</v>
      </c>
      <c r="D542" s="7">
        <v>5</v>
      </c>
      <c r="E542" s="7">
        <v>1</v>
      </c>
      <c r="F542" s="7">
        <v>1</v>
      </c>
    </row>
    <row r="543" spans="1:6" x14ac:dyDescent="0.2">
      <c r="A543" s="9">
        <v>2015</v>
      </c>
      <c r="B543" s="7">
        <v>1</v>
      </c>
      <c r="C543" s="7">
        <v>2</v>
      </c>
      <c r="D543" s="7">
        <v>4</v>
      </c>
      <c r="E543" s="7">
        <v>0</v>
      </c>
      <c r="F543" s="7">
        <v>2</v>
      </c>
    </row>
    <row r="544" spans="1:6" x14ac:dyDescent="0.2">
      <c r="A544" s="9">
        <v>2015</v>
      </c>
      <c r="B544" s="7">
        <v>1</v>
      </c>
      <c r="C544" s="7">
        <v>0</v>
      </c>
      <c r="D544" s="7">
        <v>3</v>
      </c>
      <c r="E544" s="7">
        <v>1</v>
      </c>
      <c r="F544" s="7">
        <v>0</v>
      </c>
    </row>
    <row r="545" spans="1:6" x14ac:dyDescent="0.2">
      <c r="A545" s="9">
        <v>2015</v>
      </c>
      <c r="B545" s="7">
        <v>1</v>
      </c>
      <c r="C545" s="7">
        <v>5</v>
      </c>
      <c r="D545" s="7">
        <v>2</v>
      </c>
      <c r="E545" s="7">
        <v>1</v>
      </c>
      <c r="F545" s="7">
        <v>1</v>
      </c>
    </row>
    <row r="546" spans="1:6" x14ac:dyDescent="0.2">
      <c r="A546" s="9">
        <v>2015</v>
      </c>
      <c r="B546" s="7">
        <v>1</v>
      </c>
      <c r="C546" s="7">
        <v>2</v>
      </c>
      <c r="D546" s="7">
        <v>3</v>
      </c>
      <c r="E546" s="7">
        <v>0</v>
      </c>
      <c r="F546" s="7">
        <v>0</v>
      </c>
    </row>
    <row r="547" spans="1:6" x14ac:dyDescent="0.2">
      <c r="A547" s="9">
        <v>2015</v>
      </c>
      <c r="B547" s="7">
        <v>1</v>
      </c>
      <c r="C547" s="7">
        <v>3</v>
      </c>
      <c r="D547" s="7">
        <v>3</v>
      </c>
      <c r="E547" s="7">
        <v>0</v>
      </c>
      <c r="F547" s="7">
        <v>2</v>
      </c>
    </row>
    <row r="548" spans="1:6" x14ac:dyDescent="0.2">
      <c r="A548" s="9">
        <v>2015</v>
      </c>
      <c r="B548" s="7">
        <v>2</v>
      </c>
      <c r="C548" s="7">
        <v>2</v>
      </c>
      <c r="D548" s="7">
        <v>5</v>
      </c>
      <c r="E548" s="7">
        <v>1</v>
      </c>
      <c r="F548" s="7">
        <v>2</v>
      </c>
    </row>
    <row r="549" spans="1:6" x14ac:dyDescent="0.2">
      <c r="A549" s="9">
        <v>2015</v>
      </c>
      <c r="B549" s="7">
        <v>1</v>
      </c>
      <c r="C549" s="7">
        <v>5</v>
      </c>
      <c r="D549" s="7">
        <v>4</v>
      </c>
      <c r="E549" s="7">
        <v>1</v>
      </c>
      <c r="F549" s="7">
        <v>1</v>
      </c>
    </row>
    <row r="550" spans="1:6" x14ac:dyDescent="0.2">
      <c r="A550" s="9">
        <v>2015</v>
      </c>
      <c r="B550" s="7">
        <v>2</v>
      </c>
      <c r="C550" s="7">
        <v>1</v>
      </c>
      <c r="D550" s="7">
        <v>3</v>
      </c>
      <c r="E550" s="7">
        <v>1</v>
      </c>
      <c r="F550" s="7">
        <v>0</v>
      </c>
    </row>
    <row r="551" spans="1:6" x14ac:dyDescent="0.2">
      <c r="A551" s="9">
        <v>2015</v>
      </c>
      <c r="B551" s="7">
        <v>1</v>
      </c>
      <c r="C551" s="7">
        <v>3</v>
      </c>
      <c r="D551" s="7">
        <v>4</v>
      </c>
      <c r="E551" s="7">
        <v>1</v>
      </c>
      <c r="F551" s="7">
        <v>2</v>
      </c>
    </row>
    <row r="552" spans="1:6" x14ac:dyDescent="0.2">
      <c r="A552" s="9">
        <v>2015</v>
      </c>
      <c r="B552" s="7">
        <v>1</v>
      </c>
      <c r="C552" s="7">
        <v>2</v>
      </c>
      <c r="D552" s="7">
        <v>3</v>
      </c>
      <c r="E552" s="7">
        <v>0</v>
      </c>
      <c r="F552" s="7">
        <v>1</v>
      </c>
    </row>
    <row r="553" spans="1:6" x14ac:dyDescent="0.2">
      <c r="A553" s="9">
        <v>2015</v>
      </c>
      <c r="B553" s="7">
        <v>1</v>
      </c>
      <c r="C553" s="7">
        <v>3</v>
      </c>
      <c r="D553" s="7">
        <v>4</v>
      </c>
      <c r="E553" s="7">
        <v>1</v>
      </c>
      <c r="F553" s="7">
        <v>2</v>
      </c>
    </row>
    <row r="554" spans="1:6" x14ac:dyDescent="0.2">
      <c r="A554" s="9">
        <v>2015</v>
      </c>
      <c r="B554" s="7">
        <v>1</v>
      </c>
      <c r="C554" s="7">
        <v>2</v>
      </c>
      <c r="D554" s="7">
        <v>0</v>
      </c>
      <c r="E554" s="7">
        <v>1</v>
      </c>
      <c r="F554" s="7">
        <v>2</v>
      </c>
    </row>
    <row r="555" spans="1:6" x14ac:dyDescent="0.2">
      <c r="A555" s="9">
        <v>2015</v>
      </c>
      <c r="B555" s="7">
        <v>1</v>
      </c>
      <c r="C555" s="7">
        <v>4</v>
      </c>
      <c r="D555" s="7">
        <v>3</v>
      </c>
      <c r="E555" s="7">
        <v>1</v>
      </c>
      <c r="F555" s="7">
        <v>3</v>
      </c>
    </row>
    <row r="556" spans="1:6" x14ac:dyDescent="0.2">
      <c r="A556" s="9">
        <v>2015</v>
      </c>
      <c r="B556" s="7">
        <v>1</v>
      </c>
      <c r="C556" s="7">
        <v>1</v>
      </c>
      <c r="D556" s="7">
        <v>3</v>
      </c>
      <c r="E556" s="7">
        <v>1</v>
      </c>
      <c r="F556" s="7">
        <v>2</v>
      </c>
    </row>
    <row r="557" spans="1:6" x14ac:dyDescent="0.2">
      <c r="A557" s="9">
        <v>2015</v>
      </c>
      <c r="B557" s="7">
        <v>2</v>
      </c>
      <c r="C557" s="7">
        <v>5</v>
      </c>
      <c r="D557" s="7">
        <v>2</v>
      </c>
      <c r="E557" s="7">
        <v>1</v>
      </c>
      <c r="F557" s="7">
        <v>1</v>
      </c>
    </row>
    <row r="558" spans="1:6" x14ac:dyDescent="0.2">
      <c r="A558" s="9">
        <v>2015</v>
      </c>
      <c r="B558" s="7">
        <v>1</v>
      </c>
      <c r="C558" s="7">
        <v>2</v>
      </c>
      <c r="D558" s="7">
        <v>2</v>
      </c>
      <c r="E558" s="7">
        <v>1</v>
      </c>
      <c r="F558" s="7">
        <v>3</v>
      </c>
    </row>
    <row r="559" spans="1:6" x14ac:dyDescent="0.2">
      <c r="A559" s="9">
        <v>2015</v>
      </c>
      <c r="B559" s="7">
        <v>1</v>
      </c>
      <c r="C559" s="7">
        <v>3</v>
      </c>
      <c r="D559" s="7">
        <v>0</v>
      </c>
      <c r="E559" s="7">
        <v>0</v>
      </c>
      <c r="F559" s="7">
        <v>1</v>
      </c>
    </row>
    <row r="560" spans="1:6" x14ac:dyDescent="0.2">
      <c r="A560" s="9">
        <v>2015</v>
      </c>
      <c r="B560" s="7">
        <v>1</v>
      </c>
      <c r="C560" s="7">
        <v>5</v>
      </c>
      <c r="D560" s="7">
        <v>0</v>
      </c>
      <c r="E560" s="7">
        <v>0</v>
      </c>
      <c r="F560" s="7">
        <v>1</v>
      </c>
    </row>
    <row r="561" spans="1:6" x14ac:dyDescent="0.2">
      <c r="A561" s="9">
        <v>2015</v>
      </c>
      <c r="B561" s="7">
        <v>2</v>
      </c>
      <c r="C561" s="7">
        <v>4</v>
      </c>
      <c r="D561" s="7">
        <v>2</v>
      </c>
      <c r="E561" s="7">
        <v>1</v>
      </c>
      <c r="F561" s="7">
        <v>1</v>
      </c>
    </row>
    <row r="562" spans="1:6" x14ac:dyDescent="0.2">
      <c r="A562" s="9">
        <v>2015</v>
      </c>
      <c r="B562" s="7">
        <v>1</v>
      </c>
      <c r="C562" s="7">
        <v>2</v>
      </c>
      <c r="D562" s="7">
        <v>1</v>
      </c>
      <c r="E562" s="7">
        <v>0</v>
      </c>
      <c r="F562" s="7">
        <v>2</v>
      </c>
    </row>
    <row r="563" spans="1:6" x14ac:dyDescent="0.2">
      <c r="A563" s="9">
        <v>2015</v>
      </c>
      <c r="B563" s="7">
        <v>1</v>
      </c>
      <c r="C563" s="7">
        <v>5</v>
      </c>
      <c r="D563" s="7">
        <v>5</v>
      </c>
      <c r="E563" s="7">
        <v>1</v>
      </c>
      <c r="F563" s="7">
        <v>0</v>
      </c>
    </row>
    <row r="564" spans="1:6" x14ac:dyDescent="0.2">
      <c r="A564" s="9">
        <v>2015</v>
      </c>
      <c r="B564" s="7">
        <v>1</v>
      </c>
      <c r="C564" s="7">
        <v>4</v>
      </c>
      <c r="D564" s="7">
        <v>2</v>
      </c>
      <c r="E564" s="7">
        <v>0</v>
      </c>
      <c r="F564" s="7">
        <v>2</v>
      </c>
    </row>
    <row r="565" spans="1:6" x14ac:dyDescent="0.2">
      <c r="A565" s="9">
        <v>2015</v>
      </c>
      <c r="B565" s="7">
        <v>1</v>
      </c>
      <c r="C565" s="7">
        <v>4</v>
      </c>
      <c r="D565" s="7">
        <v>5</v>
      </c>
      <c r="E565" s="7">
        <v>1</v>
      </c>
      <c r="F565" s="7">
        <v>3</v>
      </c>
    </row>
    <row r="566" spans="1:6" x14ac:dyDescent="0.2">
      <c r="A566" s="9">
        <v>2015</v>
      </c>
      <c r="B566" s="7">
        <v>1</v>
      </c>
      <c r="C566" s="7">
        <v>4</v>
      </c>
      <c r="D566" s="7">
        <v>5</v>
      </c>
      <c r="E566" s="7">
        <v>1</v>
      </c>
      <c r="F566" s="7">
        <v>2</v>
      </c>
    </row>
    <row r="567" spans="1:6" x14ac:dyDescent="0.2">
      <c r="A567" s="9">
        <v>2015</v>
      </c>
      <c r="B567" s="7">
        <v>2</v>
      </c>
      <c r="C567" s="7">
        <v>5</v>
      </c>
      <c r="D567" s="7">
        <v>2</v>
      </c>
      <c r="E567" s="7">
        <v>1</v>
      </c>
      <c r="F567" s="7">
        <v>2</v>
      </c>
    </row>
    <row r="568" spans="1:6" x14ac:dyDescent="0.2">
      <c r="A568" s="9">
        <v>2015</v>
      </c>
      <c r="B568" s="7">
        <v>2</v>
      </c>
      <c r="C568" s="7">
        <v>0</v>
      </c>
      <c r="D568" s="7">
        <v>3</v>
      </c>
      <c r="E568" s="7">
        <v>1</v>
      </c>
      <c r="F568" s="7">
        <v>2</v>
      </c>
    </row>
    <row r="569" spans="1:6" x14ac:dyDescent="0.2">
      <c r="A569" s="9">
        <v>2015</v>
      </c>
      <c r="B569" s="7">
        <v>1</v>
      </c>
      <c r="C569" s="7">
        <v>4</v>
      </c>
      <c r="D569" s="7">
        <v>3</v>
      </c>
      <c r="E569" s="7">
        <v>1</v>
      </c>
      <c r="F569" s="7">
        <v>1</v>
      </c>
    </row>
    <row r="570" spans="1:6" x14ac:dyDescent="0.2">
      <c r="A570" s="9">
        <v>2015</v>
      </c>
      <c r="B570" s="7">
        <v>2</v>
      </c>
      <c r="C570" s="7">
        <v>1</v>
      </c>
      <c r="D570" s="7">
        <v>3</v>
      </c>
      <c r="E570" s="7">
        <v>0</v>
      </c>
      <c r="F570" s="7">
        <v>2</v>
      </c>
    </row>
    <row r="571" spans="1:6" x14ac:dyDescent="0.2">
      <c r="A571" s="9">
        <v>2015</v>
      </c>
      <c r="B571" s="7">
        <v>1</v>
      </c>
      <c r="C571" s="7">
        <v>3</v>
      </c>
      <c r="D571" s="7">
        <v>1</v>
      </c>
      <c r="E571" s="7">
        <v>1</v>
      </c>
      <c r="F571" s="7">
        <v>2</v>
      </c>
    </row>
    <row r="572" spans="1:6" x14ac:dyDescent="0.2">
      <c r="A572" s="9">
        <v>2015</v>
      </c>
      <c r="B572" s="7">
        <v>2</v>
      </c>
      <c r="C572" s="7">
        <v>3</v>
      </c>
      <c r="D572" s="7">
        <v>5</v>
      </c>
      <c r="E572" s="7">
        <v>1</v>
      </c>
      <c r="F572" s="7">
        <v>3</v>
      </c>
    </row>
    <row r="573" spans="1:6" x14ac:dyDescent="0.2">
      <c r="A573" s="9">
        <v>2015</v>
      </c>
      <c r="B573" s="7">
        <v>1</v>
      </c>
      <c r="C573" s="7">
        <v>5</v>
      </c>
      <c r="D573" s="7">
        <v>4</v>
      </c>
      <c r="E573" s="7">
        <v>1</v>
      </c>
      <c r="F573" s="7">
        <v>3</v>
      </c>
    </row>
    <row r="574" spans="1:6" x14ac:dyDescent="0.2">
      <c r="A574" s="9">
        <v>2015</v>
      </c>
      <c r="B574" s="7">
        <v>1</v>
      </c>
      <c r="C574" s="7">
        <v>0</v>
      </c>
      <c r="D574" s="7">
        <v>2</v>
      </c>
      <c r="E574" s="7">
        <v>0</v>
      </c>
      <c r="F574" s="7">
        <v>0</v>
      </c>
    </row>
    <row r="575" spans="1:6" x14ac:dyDescent="0.2">
      <c r="A575" s="9">
        <v>2015</v>
      </c>
      <c r="B575" s="7">
        <v>1</v>
      </c>
      <c r="C575" s="7">
        <v>1</v>
      </c>
      <c r="D575" s="7">
        <v>4</v>
      </c>
      <c r="E575" s="7">
        <v>1</v>
      </c>
      <c r="F575" s="7">
        <v>0</v>
      </c>
    </row>
    <row r="576" spans="1:6" x14ac:dyDescent="0.2">
      <c r="A576" s="9">
        <v>2015</v>
      </c>
      <c r="B576" s="7">
        <v>1</v>
      </c>
      <c r="C576" s="7">
        <v>2</v>
      </c>
      <c r="D576" s="7">
        <v>2</v>
      </c>
      <c r="E576" s="7">
        <v>0</v>
      </c>
      <c r="F576" s="7">
        <v>0</v>
      </c>
    </row>
    <row r="577" spans="1:6" x14ac:dyDescent="0.2">
      <c r="A577" s="9">
        <v>2015</v>
      </c>
      <c r="B577" s="7">
        <v>2</v>
      </c>
      <c r="C577" s="7">
        <v>4</v>
      </c>
      <c r="D577" s="7">
        <v>4</v>
      </c>
      <c r="E577" s="7">
        <v>1</v>
      </c>
      <c r="F577" s="7">
        <v>2</v>
      </c>
    </row>
    <row r="578" spans="1:6" x14ac:dyDescent="0.2">
      <c r="A578" s="9">
        <v>2015</v>
      </c>
      <c r="B578" s="7">
        <v>1</v>
      </c>
      <c r="C578" s="7">
        <v>2</v>
      </c>
      <c r="D578" s="7">
        <v>5</v>
      </c>
      <c r="E578" s="7">
        <v>0</v>
      </c>
      <c r="F578" s="7">
        <v>1</v>
      </c>
    </row>
    <row r="579" spans="1:6" x14ac:dyDescent="0.2">
      <c r="A579" s="9">
        <v>2015</v>
      </c>
      <c r="B579" s="7">
        <v>2</v>
      </c>
      <c r="C579" s="7">
        <v>1</v>
      </c>
      <c r="D579" s="7">
        <v>5</v>
      </c>
      <c r="E579" s="7">
        <v>1</v>
      </c>
      <c r="F579" s="7">
        <v>3</v>
      </c>
    </row>
    <row r="580" spans="1:6" x14ac:dyDescent="0.2">
      <c r="A580" s="9">
        <v>2015</v>
      </c>
      <c r="B580" s="7">
        <v>1</v>
      </c>
      <c r="C580" s="7">
        <v>0</v>
      </c>
      <c r="D580" s="7">
        <v>4</v>
      </c>
      <c r="E580" s="7">
        <v>0</v>
      </c>
      <c r="F580" s="7">
        <v>1</v>
      </c>
    </row>
    <row r="581" spans="1:6" x14ac:dyDescent="0.2">
      <c r="A581" s="9">
        <v>2015</v>
      </c>
      <c r="B581" s="7">
        <v>1</v>
      </c>
      <c r="C581" s="7">
        <v>5</v>
      </c>
      <c r="D581" s="7">
        <v>4</v>
      </c>
      <c r="E581" s="7">
        <v>1</v>
      </c>
      <c r="F581" s="7">
        <v>3</v>
      </c>
    </row>
    <row r="582" spans="1:6" x14ac:dyDescent="0.2">
      <c r="A582" s="9">
        <v>2015</v>
      </c>
      <c r="B582" s="7">
        <v>1</v>
      </c>
      <c r="C582" s="7">
        <v>5</v>
      </c>
      <c r="D582" s="7">
        <v>3</v>
      </c>
      <c r="E582" s="7">
        <v>0</v>
      </c>
      <c r="F582" s="7">
        <v>1</v>
      </c>
    </row>
    <row r="583" spans="1:6" x14ac:dyDescent="0.2">
      <c r="A583" s="9">
        <v>2015</v>
      </c>
      <c r="B583" s="7">
        <v>1</v>
      </c>
      <c r="C583" s="7">
        <v>4</v>
      </c>
      <c r="D583" s="7">
        <v>2</v>
      </c>
      <c r="E583" s="7">
        <v>1</v>
      </c>
      <c r="F583" s="7">
        <v>2</v>
      </c>
    </row>
    <row r="584" spans="1:6" x14ac:dyDescent="0.2">
      <c r="A584" s="9">
        <v>2015</v>
      </c>
      <c r="B584" s="7">
        <v>1</v>
      </c>
      <c r="C584" s="7">
        <v>0</v>
      </c>
      <c r="D584" s="7">
        <v>2</v>
      </c>
      <c r="E584" s="7">
        <v>0</v>
      </c>
      <c r="F584" s="7">
        <v>2</v>
      </c>
    </row>
    <row r="585" spans="1:6" x14ac:dyDescent="0.2">
      <c r="A585" s="9">
        <v>2015</v>
      </c>
      <c r="B585" s="7">
        <v>2</v>
      </c>
      <c r="C585" s="7">
        <v>0</v>
      </c>
      <c r="D585" s="7">
        <v>1</v>
      </c>
      <c r="E585" s="7">
        <v>0</v>
      </c>
      <c r="F585" s="7">
        <v>1</v>
      </c>
    </row>
    <row r="586" spans="1:6" x14ac:dyDescent="0.2">
      <c r="A586" s="9">
        <v>2015</v>
      </c>
      <c r="B586" s="7">
        <v>2</v>
      </c>
      <c r="C586" s="7">
        <v>4</v>
      </c>
      <c r="D586" s="7">
        <v>4</v>
      </c>
      <c r="E586" s="7">
        <v>0</v>
      </c>
      <c r="F586" s="7">
        <v>3</v>
      </c>
    </row>
    <row r="587" spans="1:6" x14ac:dyDescent="0.2">
      <c r="A587" s="9">
        <v>2015</v>
      </c>
      <c r="B587" s="7">
        <v>2</v>
      </c>
      <c r="C587" s="7">
        <v>1</v>
      </c>
      <c r="D587" s="7">
        <v>1</v>
      </c>
      <c r="E587" s="7">
        <v>0</v>
      </c>
      <c r="F587" s="7">
        <v>3</v>
      </c>
    </row>
    <row r="588" spans="1:6" x14ac:dyDescent="0.2">
      <c r="A588" s="9">
        <v>2015</v>
      </c>
      <c r="B588" s="7">
        <v>2</v>
      </c>
      <c r="C588" s="7">
        <v>1</v>
      </c>
      <c r="D588" s="7">
        <v>1</v>
      </c>
      <c r="E588" s="7">
        <v>0</v>
      </c>
      <c r="F588" s="7">
        <v>3</v>
      </c>
    </row>
    <row r="589" spans="1:6" x14ac:dyDescent="0.2">
      <c r="A589" s="9">
        <v>2015</v>
      </c>
      <c r="B589" s="7">
        <v>1</v>
      </c>
      <c r="C589" s="7">
        <v>1</v>
      </c>
      <c r="D589" s="7">
        <v>3</v>
      </c>
      <c r="E589" s="7">
        <v>1</v>
      </c>
      <c r="F589" s="7">
        <v>1</v>
      </c>
    </row>
    <row r="590" spans="1:6" x14ac:dyDescent="0.2">
      <c r="A590" s="9">
        <v>2015</v>
      </c>
      <c r="B590" s="7">
        <v>2</v>
      </c>
      <c r="C590" s="7">
        <v>4</v>
      </c>
      <c r="D590" s="7">
        <v>3</v>
      </c>
      <c r="E590" s="7">
        <v>1</v>
      </c>
      <c r="F590" s="7">
        <v>1</v>
      </c>
    </row>
    <row r="591" spans="1:6" x14ac:dyDescent="0.2">
      <c r="A591" s="9">
        <v>2015</v>
      </c>
      <c r="B591" s="7">
        <v>1</v>
      </c>
      <c r="C591" s="7">
        <v>2</v>
      </c>
      <c r="D591" s="7">
        <v>4</v>
      </c>
      <c r="E591" s="7">
        <v>0</v>
      </c>
      <c r="F591" s="7">
        <v>2</v>
      </c>
    </row>
    <row r="592" spans="1:6" x14ac:dyDescent="0.2">
      <c r="A592" s="9">
        <v>2015</v>
      </c>
      <c r="B592" s="7">
        <v>1</v>
      </c>
      <c r="C592" s="7">
        <v>0</v>
      </c>
      <c r="D592" s="7">
        <v>2</v>
      </c>
      <c r="E592" s="7">
        <v>1</v>
      </c>
      <c r="F592" s="7">
        <v>1</v>
      </c>
    </row>
    <row r="593" spans="1:6" x14ac:dyDescent="0.2">
      <c r="A593" s="9">
        <v>2015</v>
      </c>
      <c r="B593" s="7">
        <v>2</v>
      </c>
      <c r="C593" s="7">
        <v>4</v>
      </c>
      <c r="D593" s="7">
        <v>4</v>
      </c>
      <c r="E593" s="7">
        <v>1</v>
      </c>
      <c r="F593" s="7">
        <v>3</v>
      </c>
    </row>
    <row r="594" spans="1:6" x14ac:dyDescent="0.2">
      <c r="A594" s="9">
        <v>2015</v>
      </c>
      <c r="B594" s="7">
        <v>2</v>
      </c>
      <c r="C594" s="7">
        <v>2</v>
      </c>
      <c r="D594" s="7">
        <v>4</v>
      </c>
      <c r="E594" s="7">
        <v>1</v>
      </c>
      <c r="F594" s="7">
        <v>2</v>
      </c>
    </row>
    <row r="595" spans="1:6" x14ac:dyDescent="0.2">
      <c r="A595" s="9">
        <v>2015</v>
      </c>
      <c r="B595" s="7">
        <v>2</v>
      </c>
      <c r="C595" s="7">
        <v>2</v>
      </c>
      <c r="D595" s="7">
        <v>1</v>
      </c>
      <c r="E595" s="7">
        <v>0</v>
      </c>
      <c r="F595" s="7">
        <v>1</v>
      </c>
    </row>
    <row r="596" spans="1:6" x14ac:dyDescent="0.2">
      <c r="A596" s="9">
        <v>2015</v>
      </c>
      <c r="B596" s="7">
        <v>1</v>
      </c>
      <c r="C596" s="7">
        <v>5</v>
      </c>
      <c r="D596" s="7">
        <v>3</v>
      </c>
      <c r="E596" s="7">
        <v>1</v>
      </c>
      <c r="F596" s="7">
        <v>2</v>
      </c>
    </row>
    <row r="597" spans="1:6" x14ac:dyDescent="0.2">
      <c r="A597" s="9">
        <v>2015</v>
      </c>
      <c r="B597" s="7">
        <v>2</v>
      </c>
      <c r="C597" s="7">
        <v>5</v>
      </c>
      <c r="D597" s="7">
        <v>2</v>
      </c>
      <c r="E597" s="7">
        <v>1</v>
      </c>
      <c r="F597" s="7">
        <v>3</v>
      </c>
    </row>
    <row r="598" spans="1:6" x14ac:dyDescent="0.2">
      <c r="A598" s="9">
        <v>2015</v>
      </c>
      <c r="B598" s="7">
        <v>1</v>
      </c>
      <c r="C598" s="7">
        <v>4</v>
      </c>
      <c r="D598" s="7">
        <v>3</v>
      </c>
      <c r="E598" s="7">
        <v>1</v>
      </c>
      <c r="F598" s="7">
        <v>1</v>
      </c>
    </row>
    <row r="599" spans="1:6" x14ac:dyDescent="0.2">
      <c r="A599" s="9">
        <v>2015</v>
      </c>
      <c r="B599" s="7">
        <v>1</v>
      </c>
      <c r="C599" s="7">
        <v>3</v>
      </c>
      <c r="D599" s="7">
        <v>0</v>
      </c>
      <c r="E599" s="7">
        <v>0</v>
      </c>
      <c r="F599" s="7">
        <v>2</v>
      </c>
    </row>
    <row r="600" spans="1:6" x14ac:dyDescent="0.2">
      <c r="A600" s="9">
        <v>2015</v>
      </c>
      <c r="B600" s="7">
        <v>1</v>
      </c>
      <c r="C600" s="7">
        <v>4</v>
      </c>
      <c r="D600" s="7">
        <v>3</v>
      </c>
      <c r="E600" s="7">
        <v>1</v>
      </c>
      <c r="F600" s="7">
        <v>3</v>
      </c>
    </row>
    <row r="601" spans="1:6" x14ac:dyDescent="0.2">
      <c r="A601" s="9">
        <v>2015</v>
      </c>
      <c r="B601" s="7">
        <v>1</v>
      </c>
      <c r="C601" s="7">
        <v>4</v>
      </c>
      <c r="D601" s="7">
        <v>2</v>
      </c>
      <c r="E601" s="7">
        <v>0</v>
      </c>
      <c r="F601" s="7">
        <v>3</v>
      </c>
    </row>
    <row r="602" spans="1:6" x14ac:dyDescent="0.2">
      <c r="A602" s="9">
        <v>2015</v>
      </c>
      <c r="B602" s="7">
        <v>2</v>
      </c>
      <c r="C602" s="7">
        <v>5</v>
      </c>
      <c r="D602" s="7">
        <v>5</v>
      </c>
      <c r="E602" s="7">
        <v>0</v>
      </c>
      <c r="F602" s="7">
        <v>2</v>
      </c>
    </row>
    <row r="603" spans="1:6" x14ac:dyDescent="0.2">
      <c r="A603" s="9">
        <v>2015</v>
      </c>
      <c r="B603" s="7">
        <v>2</v>
      </c>
      <c r="C603" s="7">
        <v>3</v>
      </c>
      <c r="D603" s="7">
        <v>3</v>
      </c>
      <c r="E603" s="7">
        <v>1</v>
      </c>
      <c r="F603" s="7">
        <v>3</v>
      </c>
    </row>
    <row r="604" spans="1:6" x14ac:dyDescent="0.2">
      <c r="A604" s="9">
        <v>2015</v>
      </c>
      <c r="B604" s="7">
        <v>2</v>
      </c>
      <c r="C604" s="7">
        <v>2</v>
      </c>
      <c r="D604" s="7">
        <v>3</v>
      </c>
      <c r="E604" s="7">
        <v>1</v>
      </c>
      <c r="F604" s="7">
        <v>1</v>
      </c>
    </row>
    <row r="605" spans="1:6" x14ac:dyDescent="0.2">
      <c r="A605" s="9">
        <v>2015</v>
      </c>
      <c r="B605" s="7">
        <v>1</v>
      </c>
      <c r="C605" s="7">
        <v>5</v>
      </c>
      <c r="D605" s="7">
        <v>1</v>
      </c>
      <c r="E605" s="7">
        <v>1</v>
      </c>
      <c r="F605" s="7">
        <v>3</v>
      </c>
    </row>
    <row r="606" spans="1:6" x14ac:dyDescent="0.2">
      <c r="A606" s="9">
        <v>2015</v>
      </c>
      <c r="B606" s="7">
        <v>1</v>
      </c>
      <c r="C606" s="7">
        <v>5</v>
      </c>
      <c r="D606" s="7">
        <v>3</v>
      </c>
      <c r="E606" s="7">
        <v>1</v>
      </c>
      <c r="F606" s="7">
        <v>2</v>
      </c>
    </row>
    <row r="607" spans="1:6" x14ac:dyDescent="0.2">
      <c r="A607" s="9">
        <v>2015</v>
      </c>
      <c r="B607" s="7">
        <v>1</v>
      </c>
      <c r="C607" s="7">
        <v>1</v>
      </c>
      <c r="D607" s="7">
        <v>1</v>
      </c>
      <c r="E607" s="7">
        <v>0</v>
      </c>
      <c r="F607" s="7">
        <v>1</v>
      </c>
    </row>
    <row r="608" spans="1:6" x14ac:dyDescent="0.2">
      <c r="A608" s="9">
        <v>2015</v>
      </c>
      <c r="B608" s="7">
        <v>2</v>
      </c>
      <c r="C608" s="7">
        <v>3</v>
      </c>
      <c r="D608" s="7">
        <v>4</v>
      </c>
      <c r="E608" s="7">
        <v>0</v>
      </c>
      <c r="F608" s="7">
        <v>2</v>
      </c>
    </row>
    <row r="609" spans="1:6" x14ac:dyDescent="0.2">
      <c r="A609" s="9">
        <v>2015</v>
      </c>
      <c r="B609" s="7">
        <v>2</v>
      </c>
      <c r="C609" s="7">
        <v>1</v>
      </c>
      <c r="D609" s="7">
        <v>2</v>
      </c>
      <c r="E609" s="7">
        <v>1</v>
      </c>
      <c r="F609" s="7">
        <v>2</v>
      </c>
    </row>
    <row r="610" spans="1:6" x14ac:dyDescent="0.2">
      <c r="A610" s="9">
        <v>2015</v>
      </c>
      <c r="B610" s="7">
        <v>1</v>
      </c>
      <c r="C610" s="7">
        <v>2</v>
      </c>
      <c r="D610" s="7">
        <v>3</v>
      </c>
      <c r="E610" s="7">
        <v>1</v>
      </c>
      <c r="F610" s="7">
        <v>3</v>
      </c>
    </row>
    <row r="611" spans="1:6" x14ac:dyDescent="0.2">
      <c r="A611" s="9">
        <v>2015</v>
      </c>
      <c r="B611" s="7">
        <v>1</v>
      </c>
      <c r="C611" s="7">
        <v>4</v>
      </c>
      <c r="D611" s="7">
        <v>1</v>
      </c>
      <c r="E611" s="7">
        <v>1</v>
      </c>
      <c r="F611" s="7">
        <v>1</v>
      </c>
    </row>
    <row r="612" spans="1:6" x14ac:dyDescent="0.2">
      <c r="A612" s="9">
        <v>2015</v>
      </c>
      <c r="B612" s="7">
        <v>1</v>
      </c>
      <c r="C612" s="7">
        <v>1</v>
      </c>
      <c r="D612" s="7">
        <v>1</v>
      </c>
      <c r="E612" s="7">
        <v>0</v>
      </c>
      <c r="F612" s="7">
        <v>1</v>
      </c>
    </row>
    <row r="613" spans="1:6" x14ac:dyDescent="0.2">
      <c r="A613" s="9">
        <v>2015</v>
      </c>
      <c r="B613" s="7">
        <v>2</v>
      </c>
      <c r="C613" s="7">
        <v>4</v>
      </c>
      <c r="D613" s="7">
        <v>4</v>
      </c>
      <c r="E613" s="7">
        <v>0</v>
      </c>
      <c r="F613" s="7">
        <v>3</v>
      </c>
    </row>
    <row r="614" spans="1:6" x14ac:dyDescent="0.2">
      <c r="A614" s="9">
        <v>2015</v>
      </c>
      <c r="B614" s="7">
        <v>1</v>
      </c>
      <c r="C614" s="7">
        <v>5</v>
      </c>
      <c r="D614" s="7">
        <v>4</v>
      </c>
      <c r="E614" s="7">
        <v>1</v>
      </c>
      <c r="F614" s="7">
        <v>1</v>
      </c>
    </row>
    <row r="615" spans="1:6" x14ac:dyDescent="0.2">
      <c r="A615" s="9">
        <v>2015</v>
      </c>
      <c r="B615" s="7">
        <v>1</v>
      </c>
      <c r="C615" s="7">
        <v>2</v>
      </c>
      <c r="D615" s="7">
        <v>3</v>
      </c>
      <c r="E615" s="7">
        <v>1</v>
      </c>
      <c r="F615" s="7">
        <v>1</v>
      </c>
    </row>
    <row r="616" spans="1:6" x14ac:dyDescent="0.2">
      <c r="A616" s="9">
        <v>2015</v>
      </c>
      <c r="B616" s="7">
        <v>1</v>
      </c>
      <c r="C616" s="7">
        <v>2</v>
      </c>
      <c r="D616" s="7">
        <v>3</v>
      </c>
      <c r="E616" s="7">
        <v>1</v>
      </c>
      <c r="F616" s="7">
        <v>1</v>
      </c>
    </row>
    <row r="617" spans="1:6" x14ac:dyDescent="0.2">
      <c r="A617" s="9">
        <v>2015</v>
      </c>
      <c r="B617" s="7">
        <v>1</v>
      </c>
      <c r="C617" s="7">
        <v>5</v>
      </c>
      <c r="D617" s="7">
        <v>1</v>
      </c>
      <c r="E617" s="7">
        <v>0</v>
      </c>
      <c r="F617" s="7">
        <v>3</v>
      </c>
    </row>
    <row r="618" spans="1:6" x14ac:dyDescent="0.2">
      <c r="A618" s="9">
        <v>2015</v>
      </c>
      <c r="B618" s="7">
        <v>1</v>
      </c>
      <c r="C618" s="7">
        <v>5</v>
      </c>
      <c r="D618" s="7">
        <v>5</v>
      </c>
      <c r="E618" s="7">
        <v>1</v>
      </c>
      <c r="F618" s="7">
        <v>3</v>
      </c>
    </row>
    <row r="619" spans="1:6" x14ac:dyDescent="0.2">
      <c r="A619" s="9">
        <v>2015</v>
      </c>
      <c r="B619" s="7">
        <v>1</v>
      </c>
      <c r="C619" s="7">
        <v>5</v>
      </c>
      <c r="D619" s="7">
        <v>4</v>
      </c>
      <c r="E619" s="7">
        <v>1</v>
      </c>
      <c r="F619" s="7">
        <v>3</v>
      </c>
    </row>
    <row r="620" spans="1:6" x14ac:dyDescent="0.2">
      <c r="A620" s="9">
        <v>2015</v>
      </c>
      <c r="B620" s="7">
        <v>1</v>
      </c>
      <c r="C620" s="7">
        <v>4</v>
      </c>
      <c r="D620" s="7">
        <v>3</v>
      </c>
      <c r="E620" s="7">
        <v>1</v>
      </c>
      <c r="F620" s="7">
        <v>1</v>
      </c>
    </row>
    <row r="621" spans="1:6" x14ac:dyDescent="0.2">
      <c r="A621" s="9">
        <v>2015</v>
      </c>
      <c r="B621" s="7">
        <v>1</v>
      </c>
      <c r="C621" s="7">
        <v>2</v>
      </c>
      <c r="D621" s="7">
        <v>2</v>
      </c>
      <c r="E621" s="7">
        <v>0</v>
      </c>
      <c r="F621" s="7">
        <v>1</v>
      </c>
    </row>
    <row r="622" spans="1:6" x14ac:dyDescent="0.2">
      <c r="A622" s="9">
        <v>2015</v>
      </c>
      <c r="B622" s="7">
        <v>1</v>
      </c>
      <c r="C622" s="7">
        <v>5</v>
      </c>
      <c r="D622" s="7">
        <v>3</v>
      </c>
      <c r="E622" s="7">
        <v>1</v>
      </c>
      <c r="F622" s="7">
        <v>0</v>
      </c>
    </row>
    <row r="623" spans="1:6" x14ac:dyDescent="0.2">
      <c r="A623" s="9">
        <v>2015</v>
      </c>
      <c r="B623" s="7">
        <v>2</v>
      </c>
      <c r="C623" s="7">
        <v>5</v>
      </c>
      <c r="D623" s="7">
        <v>4</v>
      </c>
      <c r="E623" s="7">
        <v>1</v>
      </c>
      <c r="F623" s="7">
        <v>3</v>
      </c>
    </row>
    <row r="624" spans="1:6" x14ac:dyDescent="0.2">
      <c r="A624" s="9">
        <v>2015</v>
      </c>
      <c r="B624" s="7">
        <v>1</v>
      </c>
      <c r="C624" s="7">
        <v>3</v>
      </c>
      <c r="D624" s="7">
        <v>2</v>
      </c>
      <c r="E624" s="7">
        <v>1</v>
      </c>
      <c r="F624" s="7">
        <v>2</v>
      </c>
    </row>
    <row r="625" spans="1:6" x14ac:dyDescent="0.2">
      <c r="A625" s="9">
        <v>2015</v>
      </c>
      <c r="B625" s="7">
        <v>1</v>
      </c>
      <c r="C625" s="7">
        <v>3</v>
      </c>
      <c r="D625" s="7">
        <v>3</v>
      </c>
      <c r="E625" s="7">
        <v>1</v>
      </c>
      <c r="F625" s="7">
        <v>2</v>
      </c>
    </row>
    <row r="626" spans="1:6" x14ac:dyDescent="0.2">
      <c r="A626" s="9">
        <v>2015</v>
      </c>
      <c r="B626" s="7">
        <v>2</v>
      </c>
      <c r="C626" s="7">
        <v>5</v>
      </c>
      <c r="D626" s="7">
        <v>4</v>
      </c>
      <c r="E626" s="7">
        <v>1</v>
      </c>
      <c r="F626" s="7">
        <v>2</v>
      </c>
    </row>
    <row r="627" spans="1:6" x14ac:dyDescent="0.2">
      <c r="A627" s="9">
        <v>2015</v>
      </c>
      <c r="B627" s="7">
        <v>1</v>
      </c>
      <c r="C627" s="7">
        <v>5</v>
      </c>
      <c r="D627" s="7">
        <v>0</v>
      </c>
      <c r="E627" s="7">
        <v>0</v>
      </c>
      <c r="F627" s="7">
        <v>2</v>
      </c>
    </row>
    <row r="628" spans="1:6" x14ac:dyDescent="0.2">
      <c r="A628" s="9">
        <v>2015</v>
      </c>
      <c r="B628" s="7">
        <v>2</v>
      </c>
      <c r="C628" s="7">
        <v>3</v>
      </c>
      <c r="D628" s="7">
        <v>3</v>
      </c>
      <c r="E628" s="7">
        <v>1</v>
      </c>
      <c r="F628" s="7">
        <v>2</v>
      </c>
    </row>
    <row r="629" spans="1:6" x14ac:dyDescent="0.2">
      <c r="A629" s="9">
        <v>2015</v>
      </c>
      <c r="B629" s="7">
        <v>2</v>
      </c>
      <c r="C629" s="7">
        <v>4</v>
      </c>
      <c r="D629" s="7">
        <v>3</v>
      </c>
      <c r="E629" s="7">
        <v>0</v>
      </c>
      <c r="F629" s="7">
        <v>3</v>
      </c>
    </row>
    <row r="630" spans="1:6" x14ac:dyDescent="0.2">
      <c r="A630" s="9">
        <v>2015</v>
      </c>
      <c r="B630" s="7">
        <v>1</v>
      </c>
      <c r="C630" s="7">
        <v>3</v>
      </c>
      <c r="D630" s="7">
        <v>3</v>
      </c>
      <c r="E630" s="7">
        <v>1</v>
      </c>
      <c r="F630" s="7">
        <v>3</v>
      </c>
    </row>
    <row r="631" spans="1:6" x14ac:dyDescent="0.2">
      <c r="A631" s="9">
        <v>2015</v>
      </c>
      <c r="B631" s="7">
        <v>2</v>
      </c>
      <c r="C631" s="7">
        <v>4</v>
      </c>
      <c r="D631" s="7">
        <v>2</v>
      </c>
      <c r="E631" s="7">
        <v>0</v>
      </c>
      <c r="F631" s="7">
        <v>2</v>
      </c>
    </row>
    <row r="632" spans="1:6" x14ac:dyDescent="0.2">
      <c r="A632" s="9">
        <v>2015</v>
      </c>
      <c r="B632" s="7">
        <v>1</v>
      </c>
      <c r="C632" s="7">
        <v>3</v>
      </c>
      <c r="D632" s="7">
        <v>2</v>
      </c>
      <c r="E632" s="7">
        <v>1</v>
      </c>
      <c r="F632" s="7">
        <v>3</v>
      </c>
    </row>
    <row r="633" spans="1:6" x14ac:dyDescent="0.2">
      <c r="A633" s="9">
        <v>2015</v>
      </c>
      <c r="B633" s="7">
        <v>1</v>
      </c>
      <c r="C633" s="7">
        <v>5</v>
      </c>
      <c r="D633" s="7">
        <v>3</v>
      </c>
      <c r="E633" s="7">
        <v>1</v>
      </c>
      <c r="F633" s="7">
        <v>2</v>
      </c>
    </row>
    <row r="634" spans="1:6" x14ac:dyDescent="0.2">
      <c r="A634" s="9">
        <v>2015</v>
      </c>
      <c r="B634" s="7">
        <v>1</v>
      </c>
      <c r="C634" s="7">
        <v>2</v>
      </c>
      <c r="D634" s="7">
        <v>2</v>
      </c>
      <c r="E634" s="7">
        <v>0</v>
      </c>
      <c r="F634" s="7">
        <v>0</v>
      </c>
    </row>
    <row r="635" spans="1:6" x14ac:dyDescent="0.2">
      <c r="A635" s="9">
        <v>2015</v>
      </c>
      <c r="B635" s="7">
        <v>1</v>
      </c>
      <c r="C635" s="7">
        <v>4</v>
      </c>
      <c r="D635" s="7">
        <v>4</v>
      </c>
      <c r="E635" s="7">
        <v>0</v>
      </c>
      <c r="F635" s="7">
        <v>3</v>
      </c>
    </row>
    <row r="636" spans="1:6" x14ac:dyDescent="0.2">
      <c r="A636" s="9">
        <v>2015</v>
      </c>
      <c r="B636" s="7">
        <v>1</v>
      </c>
      <c r="C636" s="7">
        <v>3</v>
      </c>
      <c r="D636" s="7">
        <v>0</v>
      </c>
      <c r="E636" s="7">
        <v>1</v>
      </c>
      <c r="F636" s="7">
        <v>2</v>
      </c>
    </row>
    <row r="637" spans="1:6" x14ac:dyDescent="0.2">
      <c r="A637" s="9">
        <v>2015</v>
      </c>
      <c r="B637" s="7">
        <v>1</v>
      </c>
      <c r="C637" s="7">
        <v>3</v>
      </c>
      <c r="D637" s="7">
        <v>4</v>
      </c>
      <c r="E637" s="7">
        <v>1</v>
      </c>
      <c r="F637" s="7">
        <v>3</v>
      </c>
    </row>
    <row r="638" spans="1:6" x14ac:dyDescent="0.2">
      <c r="A638" s="9">
        <v>2015</v>
      </c>
      <c r="B638" s="7">
        <v>2</v>
      </c>
      <c r="C638" s="7">
        <v>2</v>
      </c>
      <c r="D638" s="7">
        <v>4</v>
      </c>
      <c r="E638" s="7">
        <v>0</v>
      </c>
      <c r="F638" s="7">
        <v>3</v>
      </c>
    </row>
    <row r="639" spans="1:6" x14ac:dyDescent="0.2">
      <c r="A639" s="9">
        <v>2015</v>
      </c>
      <c r="B639" s="7">
        <v>1</v>
      </c>
      <c r="C639" s="7">
        <v>4</v>
      </c>
      <c r="D639" s="7">
        <v>4</v>
      </c>
      <c r="E639" s="7">
        <v>0</v>
      </c>
      <c r="F639" s="7">
        <v>3</v>
      </c>
    </row>
    <row r="640" spans="1:6" x14ac:dyDescent="0.2">
      <c r="A640" s="9">
        <v>2015</v>
      </c>
      <c r="B640" s="7">
        <v>1</v>
      </c>
      <c r="C640" s="7">
        <v>4</v>
      </c>
      <c r="D640" s="7">
        <v>4</v>
      </c>
      <c r="E640" s="7">
        <v>0</v>
      </c>
      <c r="F640" s="7">
        <v>3</v>
      </c>
    </row>
    <row r="641" spans="1:6" x14ac:dyDescent="0.2">
      <c r="A641" s="9">
        <v>2015</v>
      </c>
      <c r="B641" s="7">
        <v>1</v>
      </c>
      <c r="C641" s="7">
        <v>3</v>
      </c>
      <c r="D641" s="7">
        <v>3</v>
      </c>
      <c r="E641" s="7">
        <v>1</v>
      </c>
      <c r="F641" s="7">
        <v>1</v>
      </c>
    </row>
    <row r="642" spans="1:6" x14ac:dyDescent="0.2">
      <c r="A642" s="9">
        <v>2015</v>
      </c>
      <c r="B642" s="7">
        <v>2</v>
      </c>
      <c r="C642" s="7">
        <v>4</v>
      </c>
      <c r="D642" s="7">
        <v>3</v>
      </c>
      <c r="E642" s="7">
        <v>0</v>
      </c>
      <c r="F642" s="7">
        <v>1</v>
      </c>
    </row>
    <row r="643" spans="1:6" x14ac:dyDescent="0.2">
      <c r="A643" s="9">
        <v>2015</v>
      </c>
      <c r="B643" s="7">
        <v>2</v>
      </c>
      <c r="C643" s="7">
        <v>4</v>
      </c>
      <c r="D643" s="7">
        <v>3</v>
      </c>
      <c r="E643" s="7">
        <v>0</v>
      </c>
      <c r="F643" s="7">
        <v>2</v>
      </c>
    </row>
    <row r="644" spans="1:6" x14ac:dyDescent="0.2">
      <c r="A644" s="9">
        <v>2015</v>
      </c>
      <c r="B644" s="7">
        <v>2</v>
      </c>
      <c r="C644" s="7">
        <v>4</v>
      </c>
      <c r="D644" s="7">
        <v>3</v>
      </c>
      <c r="E644" s="7">
        <v>0</v>
      </c>
      <c r="F644" s="7">
        <v>2</v>
      </c>
    </row>
    <row r="645" spans="1:6" x14ac:dyDescent="0.2">
      <c r="A645" s="9">
        <v>2015</v>
      </c>
      <c r="B645" s="7">
        <v>1</v>
      </c>
      <c r="C645" s="7">
        <v>5</v>
      </c>
      <c r="D645" s="7">
        <v>4</v>
      </c>
      <c r="E645" s="7">
        <v>1</v>
      </c>
      <c r="F645" s="7">
        <v>3</v>
      </c>
    </row>
    <row r="646" spans="1:6" x14ac:dyDescent="0.2">
      <c r="A646" s="9">
        <v>2015</v>
      </c>
      <c r="B646" s="7">
        <v>2</v>
      </c>
      <c r="C646" s="7">
        <v>5</v>
      </c>
      <c r="D646" s="7">
        <v>3</v>
      </c>
      <c r="E646" s="7">
        <v>1</v>
      </c>
      <c r="F646" s="7">
        <v>3</v>
      </c>
    </row>
    <row r="647" spans="1:6" x14ac:dyDescent="0.2">
      <c r="A647" s="9">
        <v>2015</v>
      </c>
      <c r="B647" s="7">
        <v>1</v>
      </c>
      <c r="C647" s="7">
        <v>3</v>
      </c>
      <c r="D647" s="7">
        <v>4</v>
      </c>
      <c r="E647" s="7">
        <v>0</v>
      </c>
      <c r="F647" s="7">
        <v>1</v>
      </c>
    </row>
    <row r="648" spans="1:6" x14ac:dyDescent="0.2">
      <c r="A648" s="9">
        <v>2015</v>
      </c>
      <c r="B648" s="7">
        <v>1</v>
      </c>
      <c r="C648" s="7">
        <v>2</v>
      </c>
      <c r="D648" s="7">
        <v>4</v>
      </c>
      <c r="E648" s="7">
        <v>1</v>
      </c>
      <c r="F648" s="7">
        <v>1</v>
      </c>
    </row>
    <row r="649" spans="1:6" x14ac:dyDescent="0.2">
      <c r="A649" s="9">
        <v>2015</v>
      </c>
      <c r="B649" s="7">
        <v>1</v>
      </c>
      <c r="C649" s="7">
        <v>5</v>
      </c>
      <c r="D649" s="7">
        <v>2</v>
      </c>
      <c r="E649" s="7">
        <v>1</v>
      </c>
      <c r="F649" s="7">
        <v>3</v>
      </c>
    </row>
    <row r="650" spans="1:6" x14ac:dyDescent="0.2">
      <c r="A650" s="9">
        <v>2015</v>
      </c>
      <c r="B650" s="7">
        <v>1</v>
      </c>
      <c r="C650" s="7">
        <v>4</v>
      </c>
      <c r="D650" s="7">
        <v>4</v>
      </c>
      <c r="E650" s="7">
        <v>1</v>
      </c>
      <c r="F650" s="7">
        <v>0</v>
      </c>
    </row>
    <row r="651" spans="1:6" x14ac:dyDescent="0.2">
      <c r="A651" s="9">
        <v>2015</v>
      </c>
      <c r="B651" s="7">
        <v>1</v>
      </c>
      <c r="C651" s="7">
        <v>5</v>
      </c>
      <c r="D651" s="7">
        <v>3</v>
      </c>
      <c r="E651" s="7">
        <v>1</v>
      </c>
      <c r="F651" s="7">
        <v>0</v>
      </c>
    </row>
    <row r="652" spans="1:6" x14ac:dyDescent="0.2">
      <c r="A652" s="9">
        <v>2015</v>
      </c>
      <c r="B652" s="7">
        <v>1</v>
      </c>
      <c r="C652" s="7">
        <v>3</v>
      </c>
      <c r="D652" s="7">
        <v>3</v>
      </c>
      <c r="E652" s="7">
        <v>1</v>
      </c>
      <c r="F652" s="7">
        <v>0</v>
      </c>
    </row>
    <row r="653" spans="1:6" x14ac:dyDescent="0.2">
      <c r="A653" s="9">
        <v>2015</v>
      </c>
      <c r="B653" s="7">
        <v>1</v>
      </c>
      <c r="C653" s="7">
        <v>5</v>
      </c>
      <c r="D653" s="7">
        <v>3</v>
      </c>
      <c r="E653" s="7">
        <v>1</v>
      </c>
      <c r="F653" s="7">
        <v>0</v>
      </c>
    </row>
    <row r="654" spans="1:6" x14ac:dyDescent="0.2">
      <c r="A654" s="9">
        <v>2015</v>
      </c>
      <c r="B654" s="7">
        <v>1</v>
      </c>
      <c r="C654" s="7">
        <v>5</v>
      </c>
      <c r="D654" s="7">
        <v>2</v>
      </c>
      <c r="E654" s="7">
        <v>1</v>
      </c>
      <c r="F654" s="7">
        <v>0</v>
      </c>
    </row>
    <row r="655" spans="1:6" x14ac:dyDescent="0.2">
      <c r="A655" s="9">
        <v>2015</v>
      </c>
      <c r="B655" s="7">
        <v>1</v>
      </c>
      <c r="C655" s="7">
        <v>2</v>
      </c>
      <c r="D655" s="7">
        <v>3</v>
      </c>
      <c r="E655" s="7">
        <v>1</v>
      </c>
      <c r="F655" s="7">
        <v>0</v>
      </c>
    </row>
    <row r="656" spans="1:6" x14ac:dyDescent="0.2">
      <c r="A656" s="9">
        <v>2015</v>
      </c>
      <c r="B656" s="7">
        <v>1</v>
      </c>
      <c r="C656" s="7">
        <v>3</v>
      </c>
      <c r="D656" s="7">
        <v>5</v>
      </c>
      <c r="E656" s="7">
        <v>1</v>
      </c>
      <c r="F656" s="7">
        <v>0</v>
      </c>
    </row>
    <row r="657" spans="1:6" x14ac:dyDescent="0.2">
      <c r="A657" s="9">
        <v>2015</v>
      </c>
      <c r="B657" s="7">
        <v>1</v>
      </c>
      <c r="C657" s="7">
        <v>4</v>
      </c>
      <c r="D657" s="7">
        <v>4</v>
      </c>
      <c r="E657" s="7">
        <v>1</v>
      </c>
      <c r="F657" s="7">
        <v>0</v>
      </c>
    </row>
    <row r="658" spans="1:6" x14ac:dyDescent="0.2">
      <c r="A658" s="9">
        <v>2015</v>
      </c>
      <c r="B658" s="7">
        <v>1</v>
      </c>
      <c r="C658" s="7">
        <v>5</v>
      </c>
      <c r="D658" s="7">
        <v>3</v>
      </c>
      <c r="E658" s="7">
        <v>1</v>
      </c>
      <c r="F658" s="7">
        <v>3</v>
      </c>
    </row>
    <row r="659" spans="1:6" x14ac:dyDescent="0.2">
      <c r="A659" s="9">
        <v>2015</v>
      </c>
      <c r="B659" s="7">
        <v>2</v>
      </c>
      <c r="C659" s="7">
        <v>4</v>
      </c>
      <c r="D659" s="7">
        <v>4</v>
      </c>
      <c r="E659" s="7">
        <v>1</v>
      </c>
      <c r="F659" s="7">
        <v>2</v>
      </c>
    </row>
    <row r="660" spans="1:6" x14ac:dyDescent="0.2">
      <c r="A660" s="9">
        <v>2015</v>
      </c>
      <c r="B660" s="7">
        <v>1</v>
      </c>
      <c r="C660" s="7">
        <v>2</v>
      </c>
      <c r="D660" s="7">
        <v>2</v>
      </c>
      <c r="E660" s="7">
        <v>1</v>
      </c>
      <c r="F660" s="7">
        <v>2</v>
      </c>
    </row>
    <row r="661" spans="1:6" x14ac:dyDescent="0.2">
      <c r="A661" s="9">
        <v>2015</v>
      </c>
      <c r="B661" s="7">
        <v>1</v>
      </c>
      <c r="C661" s="7">
        <v>2</v>
      </c>
      <c r="D661" s="7">
        <v>5</v>
      </c>
      <c r="E661" s="7">
        <v>1</v>
      </c>
      <c r="F661" s="7">
        <v>1</v>
      </c>
    </row>
    <row r="662" spans="1:6" x14ac:dyDescent="0.2">
      <c r="A662" s="9">
        <v>2015</v>
      </c>
      <c r="B662" s="7">
        <v>2</v>
      </c>
      <c r="C662" s="7">
        <v>1</v>
      </c>
      <c r="D662" s="7">
        <v>5</v>
      </c>
      <c r="E662" s="7">
        <v>1</v>
      </c>
      <c r="F662" s="7">
        <v>1</v>
      </c>
    </row>
    <row r="663" spans="1:6" x14ac:dyDescent="0.2">
      <c r="A663" s="9">
        <v>2015</v>
      </c>
      <c r="B663" s="7">
        <v>2</v>
      </c>
      <c r="C663" s="7">
        <v>1</v>
      </c>
      <c r="D663" s="7">
        <v>5</v>
      </c>
      <c r="E663" s="7">
        <v>1</v>
      </c>
      <c r="F663" s="7">
        <v>1</v>
      </c>
    </row>
    <row r="664" spans="1:6" x14ac:dyDescent="0.2">
      <c r="A664" s="9">
        <v>2015</v>
      </c>
      <c r="B664" s="7">
        <v>1</v>
      </c>
      <c r="C664" s="7">
        <v>5</v>
      </c>
      <c r="D664" s="7">
        <v>2</v>
      </c>
      <c r="E664" s="7">
        <v>0</v>
      </c>
      <c r="F664" s="7">
        <v>2</v>
      </c>
    </row>
    <row r="665" spans="1:6" x14ac:dyDescent="0.2">
      <c r="A665" s="9">
        <v>2015</v>
      </c>
      <c r="B665" s="7">
        <v>1</v>
      </c>
      <c r="C665" s="7">
        <v>4</v>
      </c>
      <c r="D665" s="7">
        <v>3</v>
      </c>
      <c r="E665" s="7">
        <v>1</v>
      </c>
      <c r="F665" s="7">
        <v>2</v>
      </c>
    </row>
    <row r="666" spans="1:6" x14ac:dyDescent="0.2">
      <c r="A666" s="9">
        <v>2015</v>
      </c>
      <c r="B666" s="7">
        <v>1</v>
      </c>
      <c r="C666" s="7">
        <v>3</v>
      </c>
      <c r="D666" s="7">
        <v>3</v>
      </c>
      <c r="E666" s="7">
        <v>0</v>
      </c>
      <c r="F666" s="7">
        <v>2</v>
      </c>
    </row>
    <row r="667" spans="1:6" x14ac:dyDescent="0.2">
      <c r="A667" s="9">
        <v>2015</v>
      </c>
      <c r="B667" s="7">
        <v>2</v>
      </c>
      <c r="C667" s="7">
        <v>1</v>
      </c>
      <c r="D667" s="7">
        <v>2</v>
      </c>
      <c r="E667" s="7">
        <v>1</v>
      </c>
      <c r="F667" s="7">
        <v>1</v>
      </c>
    </row>
    <row r="668" spans="1:6" x14ac:dyDescent="0.2">
      <c r="A668" s="9">
        <v>2015</v>
      </c>
      <c r="B668" s="7">
        <v>2</v>
      </c>
      <c r="C668" s="7">
        <v>5</v>
      </c>
      <c r="D668" s="7">
        <v>4</v>
      </c>
      <c r="E668" s="7">
        <v>1</v>
      </c>
      <c r="F668" s="7">
        <v>2</v>
      </c>
    </row>
    <row r="669" spans="1:6" x14ac:dyDescent="0.2">
      <c r="A669" s="9">
        <v>2015</v>
      </c>
      <c r="B669" s="7">
        <v>2</v>
      </c>
      <c r="C669" s="7">
        <v>1</v>
      </c>
      <c r="D669" s="7">
        <v>3</v>
      </c>
      <c r="E669" s="7">
        <v>0</v>
      </c>
      <c r="F669" s="7">
        <v>2</v>
      </c>
    </row>
    <row r="670" spans="1:6" x14ac:dyDescent="0.2">
      <c r="A670" s="9">
        <v>2015</v>
      </c>
      <c r="B670" s="7">
        <v>2</v>
      </c>
      <c r="C670" s="7">
        <v>1</v>
      </c>
      <c r="D670" s="7">
        <v>4</v>
      </c>
      <c r="E670" s="7">
        <v>1</v>
      </c>
      <c r="F670" s="7">
        <v>2</v>
      </c>
    </row>
    <row r="671" spans="1:6" x14ac:dyDescent="0.2">
      <c r="A671" s="9">
        <v>2015</v>
      </c>
      <c r="B671" s="7">
        <v>2</v>
      </c>
      <c r="C671" s="7">
        <v>4</v>
      </c>
      <c r="D671" s="7">
        <v>5</v>
      </c>
      <c r="E671" s="7">
        <v>1</v>
      </c>
      <c r="F671" s="7">
        <v>2</v>
      </c>
    </row>
    <row r="672" spans="1:6" x14ac:dyDescent="0.2">
      <c r="A672" s="9">
        <v>2015</v>
      </c>
      <c r="B672" s="7">
        <v>2</v>
      </c>
      <c r="C672" s="7">
        <v>2</v>
      </c>
      <c r="D672" s="7">
        <v>4</v>
      </c>
      <c r="E672" s="7">
        <v>0</v>
      </c>
      <c r="F672" s="7">
        <v>2</v>
      </c>
    </row>
    <row r="673" spans="1:6" x14ac:dyDescent="0.2">
      <c r="A673" s="9">
        <v>2015</v>
      </c>
      <c r="B673" s="7">
        <v>1</v>
      </c>
      <c r="C673" s="7">
        <v>5</v>
      </c>
      <c r="D673" s="7">
        <v>2</v>
      </c>
      <c r="E673" s="7">
        <v>1</v>
      </c>
      <c r="F673" s="7">
        <v>2</v>
      </c>
    </row>
    <row r="674" spans="1:6" x14ac:dyDescent="0.2">
      <c r="A674" s="9">
        <v>2015</v>
      </c>
      <c r="B674" s="7">
        <v>1</v>
      </c>
      <c r="C674" s="7">
        <v>3</v>
      </c>
      <c r="D674" s="7">
        <v>3</v>
      </c>
      <c r="E674" s="7">
        <v>0</v>
      </c>
      <c r="F674" s="7">
        <v>2</v>
      </c>
    </row>
    <row r="675" spans="1:6" x14ac:dyDescent="0.2">
      <c r="A675" s="9">
        <v>2015</v>
      </c>
      <c r="B675" s="7">
        <v>1</v>
      </c>
      <c r="C675" s="7">
        <v>1</v>
      </c>
      <c r="D675" s="7">
        <v>2</v>
      </c>
      <c r="E675" s="7">
        <v>0</v>
      </c>
      <c r="F675" s="7">
        <v>3</v>
      </c>
    </row>
    <row r="676" spans="1:6" x14ac:dyDescent="0.2">
      <c r="A676" s="9">
        <v>2015</v>
      </c>
      <c r="B676" s="7">
        <v>2</v>
      </c>
      <c r="C676" s="7">
        <v>3</v>
      </c>
      <c r="D676" s="7">
        <v>1</v>
      </c>
      <c r="E676" s="7">
        <v>1</v>
      </c>
      <c r="F676" s="7">
        <v>2</v>
      </c>
    </row>
    <row r="677" spans="1:6" x14ac:dyDescent="0.2">
      <c r="A677" s="9">
        <v>2015</v>
      </c>
      <c r="B677" s="7">
        <v>1</v>
      </c>
      <c r="C677" s="7">
        <v>3</v>
      </c>
      <c r="D677" s="7">
        <v>1</v>
      </c>
      <c r="E677" s="7">
        <v>0</v>
      </c>
      <c r="F677" s="7">
        <v>3</v>
      </c>
    </row>
    <row r="678" spans="1:6" x14ac:dyDescent="0.2">
      <c r="A678" s="9">
        <v>2015</v>
      </c>
      <c r="B678" s="7">
        <v>1</v>
      </c>
      <c r="C678" s="7">
        <v>4</v>
      </c>
      <c r="D678" s="7">
        <v>4</v>
      </c>
      <c r="E678" s="7">
        <v>1</v>
      </c>
      <c r="F678" s="7">
        <v>2</v>
      </c>
    </row>
    <row r="679" spans="1:6" x14ac:dyDescent="0.2">
      <c r="A679" s="9">
        <v>2015</v>
      </c>
      <c r="B679" s="7">
        <v>2</v>
      </c>
      <c r="C679" s="7">
        <v>5</v>
      </c>
      <c r="D679" s="7">
        <v>0</v>
      </c>
      <c r="E679" s="7">
        <v>1</v>
      </c>
      <c r="F679" s="7">
        <v>2</v>
      </c>
    </row>
    <row r="680" spans="1:6" x14ac:dyDescent="0.2">
      <c r="A680" s="9">
        <v>2015</v>
      </c>
      <c r="B680" s="7">
        <v>1</v>
      </c>
      <c r="C680" s="7">
        <v>3</v>
      </c>
      <c r="D680" s="7">
        <v>3</v>
      </c>
      <c r="E680" s="7">
        <v>1</v>
      </c>
      <c r="F680" s="7">
        <v>0</v>
      </c>
    </row>
    <row r="681" spans="1:6" x14ac:dyDescent="0.2">
      <c r="A681" s="9">
        <v>2015</v>
      </c>
      <c r="B681" s="7">
        <v>1</v>
      </c>
      <c r="C681" s="7">
        <v>3</v>
      </c>
      <c r="D681" s="7">
        <v>5</v>
      </c>
      <c r="E681" s="7">
        <v>1</v>
      </c>
      <c r="F681" s="7">
        <v>1</v>
      </c>
    </row>
    <row r="682" spans="1:6" x14ac:dyDescent="0.2">
      <c r="A682" s="9">
        <v>2015</v>
      </c>
      <c r="B682" s="7">
        <v>2</v>
      </c>
      <c r="C682" s="7">
        <v>1</v>
      </c>
      <c r="D682" s="7">
        <v>3</v>
      </c>
      <c r="E682" s="7">
        <v>1</v>
      </c>
      <c r="F682" s="7">
        <v>1</v>
      </c>
    </row>
    <row r="683" spans="1:6" x14ac:dyDescent="0.2">
      <c r="A683" s="9">
        <v>2015</v>
      </c>
      <c r="B683" s="7">
        <v>1</v>
      </c>
      <c r="C683" s="7">
        <v>4</v>
      </c>
      <c r="D683" s="7">
        <v>2</v>
      </c>
      <c r="E683" s="7">
        <v>0</v>
      </c>
      <c r="F683" s="7">
        <v>1</v>
      </c>
    </row>
    <row r="684" spans="1:6" x14ac:dyDescent="0.2">
      <c r="A684" s="9">
        <v>2015</v>
      </c>
      <c r="B684" s="7">
        <v>1</v>
      </c>
      <c r="C684" s="7">
        <v>4</v>
      </c>
      <c r="D684" s="7">
        <v>1</v>
      </c>
      <c r="E684" s="7">
        <v>1</v>
      </c>
      <c r="F684" s="7">
        <v>1</v>
      </c>
    </row>
    <row r="685" spans="1:6" x14ac:dyDescent="0.2">
      <c r="A685" s="9">
        <v>2015</v>
      </c>
      <c r="B685" s="7">
        <v>1</v>
      </c>
      <c r="C685" s="7">
        <v>5</v>
      </c>
      <c r="D685" s="7">
        <v>5</v>
      </c>
      <c r="E685" s="7">
        <v>1</v>
      </c>
      <c r="F685" s="7">
        <v>2</v>
      </c>
    </row>
    <row r="686" spans="1:6" x14ac:dyDescent="0.2">
      <c r="A686" s="9">
        <v>2015</v>
      </c>
      <c r="B686" s="7">
        <v>1</v>
      </c>
      <c r="C686" s="7">
        <v>5</v>
      </c>
      <c r="D686" s="7">
        <v>3</v>
      </c>
      <c r="E686" s="7">
        <v>0</v>
      </c>
      <c r="F686" s="7">
        <v>1</v>
      </c>
    </row>
    <row r="687" spans="1:6" x14ac:dyDescent="0.2">
      <c r="A687" s="9">
        <v>2015</v>
      </c>
      <c r="B687" s="7">
        <v>2</v>
      </c>
      <c r="C687" s="7">
        <v>1</v>
      </c>
      <c r="D687" s="7">
        <v>5</v>
      </c>
      <c r="E687" s="7">
        <v>0</v>
      </c>
      <c r="F687" s="7">
        <v>2</v>
      </c>
    </row>
    <row r="688" spans="1:6" x14ac:dyDescent="0.2">
      <c r="A688" s="9">
        <v>2015</v>
      </c>
      <c r="B688" s="7">
        <v>1</v>
      </c>
      <c r="C688" s="7">
        <v>5</v>
      </c>
      <c r="D688" s="7">
        <v>1</v>
      </c>
      <c r="E688" s="7">
        <v>1</v>
      </c>
      <c r="F688" s="7">
        <v>3</v>
      </c>
    </row>
    <row r="689" spans="1:6" x14ac:dyDescent="0.2">
      <c r="A689" s="9">
        <v>2015</v>
      </c>
      <c r="B689" s="7">
        <v>1</v>
      </c>
      <c r="C689" s="7">
        <v>3</v>
      </c>
      <c r="D689" s="7">
        <v>4</v>
      </c>
      <c r="E689" s="7">
        <v>1</v>
      </c>
      <c r="F689" s="7">
        <v>1</v>
      </c>
    </row>
    <row r="690" spans="1:6" x14ac:dyDescent="0.2">
      <c r="A690" s="9">
        <v>2015</v>
      </c>
      <c r="B690" s="7">
        <v>1</v>
      </c>
      <c r="C690" s="7">
        <v>3</v>
      </c>
      <c r="D690" s="7">
        <v>3</v>
      </c>
      <c r="E690" s="7">
        <v>1</v>
      </c>
      <c r="F690" s="7">
        <v>1</v>
      </c>
    </row>
    <row r="691" spans="1:6" x14ac:dyDescent="0.2">
      <c r="A691" s="9">
        <v>2015</v>
      </c>
      <c r="B691" s="7">
        <v>1</v>
      </c>
      <c r="C691" s="7">
        <v>1</v>
      </c>
      <c r="D691" s="7">
        <v>5</v>
      </c>
      <c r="E691" s="7">
        <v>1</v>
      </c>
      <c r="F691" s="7">
        <v>0</v>
      </c>
    </row>
    <row r="692" spans="1:6" x14ac:dyDescent="0.2">
      <c r="A692" s="9">
        <v>2015</v>
      </c>
      <c r="B692" s="7">
        <v>2</v>
      </c>
      <c r="C692" s="7">
        <v>3</v>
      </c>
      <c r="D692" s="7">
        <v>1</v>
      </c>
      <c r="E692" s="7">
        <v>0</v>
      </c>
      <c r="F692" s="7">
        <v>1</v>
      </c>
    </row>
    <row r="693" spans="1:6" x14ac:dyDescent="0.2">
      <c r="A693" s="9">
        <v>2015</v>
      </c>
      <c r="B693" s="7">
        <v>1</v>
      </c>
      <c r="C693" s="7">
        <v>2</v>
      </c>
      <c r="D693" s="7">
        <v>2</v>
      </c>
      <c r="E693" s="7">
        <v>1</v>
      </c>
      <c r="F693" s="7">
        <v>1</v>
      </c>
    </row>
    <row r="694" spans="1:6" x14ac:dyDescent="0.2">
      <c r="A694" s="9">
        <v>2015</v>
      </c>
      <c r="B694" s="7">
        <v>1</v>
      </c>
      <c r="C694" s="7">
        <v>2</v>
      </c>
      <c r="D694" s="7">
        <v>2</v>
      </c>
      <c r="E694" s="7">
        <v>0</v>
      </c>
      <c r="F694" s="7">
        <v>1</v>
      </c>
    </row>
    <row r="695" spans="1:6" x14ac:dyDescent="0.2">
      <c r="A695" s="9">
        <v>2015</v>
      </c>
      <c r="B695" s="7">
        <v>1</v>
      </c>
      <c r="C695" s="7">
        <v>5</v>
      </c>
      <c r="D695" s="7">
        <v>2</v>
      </c>
      <c r="E695" s="7">
        <v>1</v>
      </c>
      <c r="F695" s="7">
        <v>1</v>
      </c>
    </row>
    <row r="696" spans="1:6" x14ac:dyDescent="0.2">
      <c r="A696" s="9">
        <v>2015</v>
      </c>
      <c r="B696" s="7">
        <v>1</v>
      </c>
      <c r="C696" s="7">
        <v>5</v>
      </c>
      <c r="D696" s="7">
        <v>0</v>
      </c>
      <c r="E696" s="7">
        <v>0</v>
      </c>
      <c r="F696" s="7">
        <v>2</v>
      </c>
    </row>
    <row r="697" spans="1:6" x14ac:dyDescent="0.2">
      <c r="A697" s="9">
        <v>2015</v>
      </c>
      <c r="B697" s="7">
        <v>1</v>
      </c>
      <c r="C697" s="7">
        <v>1</v>
      </c>
      <c r="D697" s="7">
        <v>0</v>
      </c>
      <c r="E697" s="7">
        <v>0</v>
      </c>
      <c r="F697" s="7">
        <v>1</v>
      </c>
    </row>
    <row r="698" spans="1:6" x14ac:dyDescent="0.2">
      <c r="A698" s="9">
        <v>2015</v>
      </c>
      <c r="B698" s="7">
        <v>2</v>
      </c>
      <c r="C698" s="7">
        <v>1</v>
      </c>
      <c r="D698" s="7">
        <v>3</v>
      </c>
      <c r="E698" s="7">
        <v>1</v>
      </c>
      <c r="F698" s="7">
        <v>2</v>
      </c>
    </row>
    <row r="699" spans="1:6" x14ac:dyDescent="0.2">
      <c r="A699" s="9">
        <v>2015</v>
      </c>
      <c r="B699" s="7">
        <v>2</v>
      </c>
      <c r="C699" s="7">
        <v>3</v>
      </c>
      <c r="D699" s="7">
        <v>1</v>
      </c>
      <c r="E699" s="7">
        <v>1</v>
      </c>
      <c r="F699" s="7">
        <v>3</v>
      </c>
    </row>
    <row r="700" spans="1:6" x14ac:dyDescent="0.2">
      <c r="A700" s="9">
        <v>2015</v>
      </c>
      <c r="B700" s="7">
        <v>2</v>
      </c>
      <c r="C700" s="7">
        <v>3</v>
      </c>
      <c r="D700" s="7">
        <v>3</v>
      </c>
      <c r="E700" s="7">
        <v>1</v>
      </c>
      <c r="F700" s="7">
        <v>0</v>
      </c>
    </row>
    <row r="701" spans="1:6" x14ac:dyDescent="0.2">
      <c r="A701" s="9">
        <v>2015</v>
      </c>
      <c r="B701" s="7">
        <v>1</v>
      </c>
      <c r="C701" s="7">
        <v>2</v>
      </c>
      <c r="D701" s="7">
        <v>4</v>
      </c>
      <c r="E701" s="7">
        <v>1</v>
      </c>
      <c r="F701" s="7">
        <v>3</v>
      </c>
    </row>
    <row r="702" spans="1:6" x14ac:dyDescent="0.2">
      <c r="A702" s="9">
        <v>2015</v>
      </c>
      <c r="B702" s="7">
        <v>1</v>
      </c>
      <c r="C702" s="7">
        <v>4</v>
      </c>
      <c r="D702" s="7">
        <v>1</v>
      </c>
      <c r="E702" s="7">
        <v>0</v>
      </c>
      <c r="F702" s="7">
        <v>1</v>
      </c>
    </row>
    <row r="703" spans="1:6" x14ac:dyDescent="0.2">
      <c r="A703" s="9">
        <v>2015</v>
      </c>
      <c r="B703" s="7">
        <v>1</v>
      </c>
      <c r="C703" s="7">
        <v>1</v>
      </c>
      <c r="D703" s="7">
        <v>3</v>
      </c>
      <c r="E703" s="7">
        <v>1</v>
      </c>
      <c r="F703" s="7">
        <v>1</v>
      </c>
    </row>
    <row r="704" spans="1:6" x14ac:dyDescent="0.2">
      <c r="A704" s="9">
        <v>2015</v>
      </c>
      <c r="B704" s="7">
        <v>2</v>
      </c>
      <c r="C704" s="7">
        <v>1</v>
      </c>
      <c r="D704" s="7">
        <v>2</v>
      </c>
      <c r="E704" s="7">
        <v>1</v>
      </c>
      <c r="F704" s="7">
        <v>1</v>
      </c>
    </row>
    <row r="705" spans="1:6" x14ac:dyDescent="0.2">
      <c r="A705" s="9">
        <v>2015</v>
      </c>
      <c r="B705" s="7">
        <v>1</v>
      </c>
      <c r="C705" s="7">
        <v>5</v>
      </c>
      <c r="D705" s="7">
        <v>3</v>
      </c>
      <c r="E705" s="7">
        <v>1</v>
      </c>
      <c r="F705" s="7">
        <v>2</v>
      </c>
    </row>
    <row r="706" spans="1:6" x14ac:dyDescent="0.2">
      <c r="A706" s="9">
        <v>2015</v>
      </c>
      <c r="B706" s="7">
        <v>2</v>
      </c>
      <c r="C706" s="7">
        <v>5</v>
      </c>
      <c r="D706" s="7">
        <v>3</v>
      </c>
      <c r="E706" s="7">
        <v>1</v>
      </c>
      <c r="F706" s="7">
        <v>3</v>
      </c>
    </row>
    <row r="707" spans="1:6" x14ac:dyDescent="0.2">
      <c r="A707" s="9">
        <v>2015</v>
      </c>
      <c r="B707" s="7">
        <v>1</v>
      </c>
      <c r="C707" s="7">
        <v>3</v>
      </c>
      <c r="D707" s="7">
        <v>3</v>
      </c>
      <c r="E707" s="7">
        <v>0</v>
      </c>
      <c r="F707" s="7">
        <v>2</v>
      </c>
    </row>
    <row r="708" spans="1:6" x14ac:dyDescent="0.2">
      <c r="A708" s="9">
        <v>2015</v>
      </c>
      <c r="B708" s="7">
        <v>1</v>
      </c>
      <c r="C708" s="7">
        <v>0</v>
      </c>
      <c r="D708" s="7">
        <v>3</v>
      </c>
      <c r="E708" s="7">
        <v>0</v>
      </c>
      <c r="F708" s="7">
        <v>2</v>
      </c>
    </row>
    <row r="709" spans="1:6" x14ac:dyDescent="0.2">
      <c r="A709" s="9">
        <v>2015</v>
      </c>
      <c r="B709" s="7">
        <v>2</v>
      </c>
      <c r="C709" s="7">
        <v>2</v>
      </c>
      <c r="D709" s="7">
        <v>4</v>
      </c>
      <c r="E709" s="7">
        <v>1</v>
      </c>
      <c r="F709" s="7">
        <v>3</v>
      </c>
    </row>
    <row r="710" spans="1:6" x14ac:dyDescent="0.2">
      <c r="A710" s="9">
        <v>2015</v>
      </c>
      <c r="B710" s="7">
        <v>2</v>
      </c>
      <c r="C710" s="7">
        <v>4</v>
      </c>
      <c r="D710" s="7">
        <v>3</v>
      </c>
      <c r="E710" s="7">
        <v>1</v>
      </c>
      <c r="F710" s="7">
        <v>2</v>
      </c>
    </row>
    <row r="711" spans="1:6" x14ac:dyDescent="0.2">
      <c r="A711" s="9">
        <v>2015</v>
      </c>
      <c r="B711" s="7">
        <v>2</v>
      </c>
      <c r="C711" s="7">
        <v>3</v>
      </c>
      <c r="D711" s="7">
        <v>3</v>
      </c>
      <c r="E711" s="7">
        <v>1</v>
      </c>
      <c r="F711" s="7">
        <v>2</v>
      </c>
    </row>
    <row r="712" spans="1:6" x14ac:dyDescent="0.2">
      <c r="A712" s="9">
        <v>2015</v>
      </c>
      <c r="B712" s="7">
        <v>1</v>
      </c>
      <c r="C712" s="7">
        <v>3</v>
      </c>
      <c r="D712" s="7">
        <v>1</v>
      </c>
      <c r="E712" s="7">
        <v>1</v>
      </c>
      <c r="F712" s="7">
        <v>0</v>
      </c>
    </row>
    <row r="713" spans="1:6" x14ac:dyDescent="0.2">
      <c r="A713" s="9">
        <v>2015</v>
      </c>
      <c r="B713" s="7">
        <v>1</v>
      </c>
      <c r="C713" s="7">
        <v>2</v>
      </c>
      <c r="D713" s="7">
        <v>3</v>
      </c>
      <c r="E713" s="7">
        <v>1</v>
      </c>
      <c r="F713" s="7">
        <v>1</v>
      </c>
    </row>
    <row r="714" spans="1:6" x14ac:dyDescent="0.2">
      <c r="A714" s="9">
        <v>2015</v>
      </c>
      <c r="B714" s="7">
        <v>2</v>
      </c>
      <c r="C714" s="7">
        <v>2</v>
      </c>
      <c r="D714" s="7">
        <v>4</v>
      </c>
      <c r="E714" s="7">
        <v>1</v>
      </c>
      <c r="F714" s="7">
        <v>1</v>
      </c>
    </row>
    <row r="715" spans="1:6" x14ac:dyDescent="0.2">
      <c r="A715" s="9">
        <v>2015</v>
      </c>
      <c r="B715" s="7">
        <v>1</v>
      </c>
      <c r="C715" s="7">
        <v>2</v>
      </c>
      <c r="D715" s="7">
        <v>3</v>
      </c>
      <c r="E715" s="7">
        <v>1</v>
      </c>
      <c r="F715" s="7">
        <v>1</v>
      </c>
    </row>
    <row r="716" spans="1:6" x14ac:dyDescent="0.2">
      <c r="A716" s="9">
        <v>2015</v>
      </c>
      <c r="B716" s="7">
        <v>1</v>
      </c>
      <c r="C716" s="7">
        <v>5</v>
      </c>
      <c r="D716" s="7">
        <v>3</v>
      </c>
      <c r="E716" s="7">
        <v>1</v>
      </c>
      <c r="F716" s="7">
        <v>3</v>
      </c>
    </row>
    <row r="717" spans="1:6" x14ac:dyDescent="0.2">
      <c r="A717" s="9">
        <v>2015</v>
      </c>
      <c r="B717" s="7">
        <v>1</v>
      </c>
      <c r="C717" s="7">
        <v>2</v>
      </c>
      <c r="D717" s="7">
        <v>5</v>
      </c>
      <c r="E717" s="7">
        <v>1</v>
      </c>
      <c r="F717" s="7">
        <v>1</v>
      </c>
    </row>
    <row r="718" spans="1:6" x14ac:dyDescent="0.2">
      <c r="A718" s="9">
        <v>2015</v>
      </c>
      <c r="B718" s="7">
        <v>2</v>
      </c>
      <c r="C718" s="7">
        <v>1</v>
      </c>
      <c r="D718" s="7">
        <v>2</v>
      </c>
      <c r="E718" s="7">
        <v>1</v>
      </c>
      <c r="F718" s="7">
        <v>1</v>
      </c>
    </row>
    <row r="719" spans="1:6" x14ac:dyDescent="0.2">
      <c r="A719" s="9">
        <v>2015</v>
      </c>
      <c r="B719" s="7">
        <v>1</v>
      </c>
      <c r="C719" s="7">
        <v>5</v>
      </c>
      <c r="D719" s="7">
        <v>2</v>
      </c>
      <c r="E719" s="7">
        <v>0</v>
      </c>
      <c r="F719" s="7">
        <v>1</v>
      </c>
    </row>
    <row r="720" spans="1:6" x14ac:dyDescent="0.2">
      <c r="A720" s="9">
        <v>2015</v>
      </c>
      <c r="B720" s="7">
        <v>2</v>
      </c>
      <c r="C720" s="7">
        <v>1</v>
      </c>
      <c r="D720" s="7">
        <v>4</v>
      </c>
      <c r="E720" s="7">
        <v>1</v>
      </c>
      <c r="F720" s="7">
        <v>2</v>
      </c>
    </row>
    <row r="721" spans="1:6" x14ac:dyDescent="0.2">
      <c r="A721" s="9">
        <v>2015</v>
      </c>
      <c r="B721" s="7">
        <v>1</v>
      </c>
      <c r="C721" s="7">
        <v>0</v>
      </c>
      <c r="D721" s="7">
        <v>3</v>
      </c>
      <c r="E721" s="7">
        <v>0</v>
      </c>
      <c r="F721" s="7">
        <v>0</v>
      </c>
    </row>
    <row r="722" spans="1:6" x14ac:dyDescent="0.2">
      <c r="A722" s="9">
        <v>2015</v>
      </c>
      <c r="B722" s="7">
        <v>1</v>
      </c>
      <c r="C722" s="7">
        <v>4</v>
      </c>
      <c r="D722" s="7">
        <v>4</v>
      </c>
      <c r="E722" s="7">
        <v>1</v>
      </c>
      <c r="F722" s="7">
        <v>2</v>
      </c>
    </row>
    <row r="723" spans="1:6" x14ac:dyDescent="0.2">
      <c r="A723" s="9">
        <v>2015</v>
      </c>
      <c r="B723" s="7">
        <v>1</v>
      </c>
      <c r="C723" s="7">
        <v>1</v>
      </c>
      <c r="D723" s="7">
        <v>4</v>
      </c>
      <c r="E723" s="7">
        <v>0</v>
      </c>
      <c r="F723" s="7">
        <v>1</v>
      </c>
    </row>
    <row r="724" spans="1:6" x14ac:dyDescent="0.2">
      <c r="A724" s="9">
        <v>2015</v>
      </c>
      <c r="B724" s="7">
        <v>2</v>
      </c>
      <c r="C724" s="7">
        <v>2</v>
      </c>
      <c r="D724" s="7">
        <v>2</v>
      </c>
      <c r="E724" s="7">
        <v>0</v>
      </c>
      <c r="F724" s="7">
        <v>1</v>
      </c>
    </row>
    <row r="725" spans="1:6" x14ac:dyDescent="0.2">
      <c r="A725" s="9">
        <v>2015</v>
      </c>
      <c r="B725" s="7">
        <v>1</v>
      </c>
      <c r="C725" s="7">
        <v>5</v>
      </c>
      <c r="D725" s="7">
        <v>3</v>
      </c>
      <c r="E725" s="7">
        <v>1</v>
      </c>
      <c r="F725" s="7">
        <v>2</v>
      </c>
    </row>
    <row r="726" spans="1:6" x14ac:dyDescent="0.2">
      <c r="A726" s="9">
        <v>2015</v>
      </c>
      <c r="B726" s="7">
        <v>1</v>
      </c>
      <c r="C726" s="7">
        <v>3</v>
      </c>
      <c r="D726" s="7">
        <v>3</v>
      </c>
      <c r="E726" s="7">
        <v>1</v>
      </c>
      <c r="F726" s="7">
        <v>1</v>
      </c>
    </row>
    <row r="727" spans="1:6" x14ac:dyDescent="0.2">
      <c r="A727" s="9">
        <v>2015</v>
      </c>
      <c r="B727" s="7">
        <v>1</v>
      </c>
      <c r="C727" s="7">
        <v>3</v>
      </c>
      <c r="D727" s="7">
        <v>3</v>
      </c>
      <c r="E727" s="7">
        <v>1</v>
      </c>
      <c r="F727" s="7">
        <v>3</v>
      </c>
    </row>
    <row r="728" spans="1:6" x14ac:dyDescent="0.2">
      <c r="A728" s="9">
        <v>2015</v>
      </c>
      <c r="B728" s="7">
        <v>1</v>
      </c>
      <c r="C728" s="7">
        <v>4</v>
      </c>
      <c r="D728" s="7">
        <v>2</v>
      </c>
      <c r="E728" s="7">
        <v>0</v>
      </c>
      <c r="F728" s="7">
        <v>1</v>
      </c>
    </row>
    <row r="729" spans="1:6" x14ac:dyDescent="0.2">
      <c r="A729" s="9">
        <v>2015</v>
      </c>
      <c r="B729" s="7">
        <v>1</v>
      </c>
      <c r="C729" s="7">
        <v>4</v>
      </c>
      <c r="D729" s="7">
        <v>2</v>
      </c>
      <c r="E729" s="7">
        <v>0</v>
      </c>
      <c r="F729" s="7">
        <v>1</v>
      </c>
    </row>
    <row r="730" spans="1:6" x14ac:dyDescent="0.2">
      <c r="A730" s="9">
        <v>2015</v>
      </c>
      <c r="B730" s="7">
        <v>1</v>
      </c>
      <c r="C730" s="7">
        <v>5</v>
      </c>
      <c r="D730" s="7">
        <v>3</v>
      </c>
      <c r="E730" s="7">
        <v>1</v>
      </c>
      <c r="F730" s="7">
        <v>2</v>
      </c>
    </row>
    <row r="731" spans="1:6" x14ac:dyDescent="0.2">
      <c r="A731" s="9">
        <v>2015</v>
      </c>
      <c r="B731" s="7">
        <v>1</v>
      </c>
      <c r="C731" s="7">
        <v>5</v>
      </c>
      <c r="D731" s="7">
        <v>3</v>
      </c>
      <c r="E731" s="7">
        <v>1</v>
      </c>
      <c r="F731" s="7">
        <v>2</v>
      </c>
    </row>
    <row r="732" spans="1:6" x14ac:dyDescent="0.2">
      <c r="A732" s="9">
        <v>2015</v>
      </c>
      <c r="B732" s="7">
        <v>1</v>
      </c>
      <c r="C732" s="7">
        <v>3</v>
      </c>
      <c r="D732" s="7">
        <v>1</v>
      </c>
      <c r="E732" s="7">
        <v>0</v>
      </c>
      <c r="F732" s="7">
        <v>3</v>
      </c>
    </row>
    <row r="733" spans="1:6" x14ac:dyDescent="0.2">
      <c r="A733" s="9">
        <v>2015</v>
      </c>
      <c r="B733" s="7">
        <v>1</v>
      </c>
      <c r="C733" s="7">
        <v>3</v>
      </c>
      <c r="D733" s="7">
        <v>3</v>
      </c>
      <c r="E733" s="7">
        <v>1</v>
      </c>
      <c r="F733" s="7">
        <v>2</v>
      </c>
    </row>
    <row r="734" spans="1:6" x14ac:dyDescent="0.2">
      <c r="A734" s="9">
        <v>2015</v>
      </c>
      <c r="B734" s="7">
        <v>1</v>
      </c>
      <c r="C734" s="7">
        <v>1</v>
      </c>
      <c r="D734" s="7">
        <v>3</v>
      </c>
      <c r="E734" s="7">
        <v>0</v>
      </c>
      <c r="F734" s="7">
        <v>1</v>
      </c>
    </row>
    <row r="735" spans="1:6" x14ac:dyDescent="0.2">
      <c r="A735" s="9">
        <v>2015</v>
      </c>
      <c r="B735" s="7">
        <v>1</v>
      </c>
      <c r="C735" s="7">
        <v>2</v>
      </c>
      <c r="D735" s="7">
        <v>3</v>
      </c>
      <c r="E735" s="7">
        <v>1</v>
      </c>
      <c r="F735" s="7">
        <v>0</v>
      </c>
    </row>
    <row r="736" spans="1:6" x14ac:dyDescent="0.2">
      <c r="A736" s="9">
        <v>2015</v>
      </c>
      <c r="B736" s="7">
        <v>2</v>
      </c>
      <c r="C736" s="7">
        <v>2</v>
      </c>
      <c r="D736" s="7">
        <v>5</v>
      </c>
      <c r="E736" s="7">
        <v>1</v>
      </c>
      <c r="F736" s="7">
        <v>2</v>
      </c>
    </row>
    <row r="737" spans="1:6" x14ac:dyDescent="0.2">
      <c r="A737" s="9">
        <v>2015</v>
      </c>
      <c r="B737" s="7">
        <v>1</v>
      </c>
      <c r="C737" s="7">
        <v>3</v>
      </c>
      <c r="D737" s="7">
        <v>2</v>
      </c>
      <c r="E737" s="7">
        <v>1</v>
      </c>
      <c r="F737" s="7">
        <v>2</v>
      </c>
    </row>
    <row r="738" spans="1:6" x14ac:dyDescent="0.2">
      <c r="A738" s="9">
        <v>2015</v>
      </c>
      <c r="B738" s="7">
        <v>2</v>
      </c>
      <c r="C738" s="7">
        <v>2</v>
      </c>
      <c r="D738" s="7">
        <v>5</v>
      </c>
      <c r="E738" s="7">
        <v>1</v>
      </c>
      <c r="F738" s="7">
        <v>1</v>
      </c>
    </row>
    <row r="739" spans="1:6" x14ac:dyDescent="0.2">
      <c r="A739" s="9">
        <v>2015</v>
      </c>
      <c r="B739" s="7">
        <v>1</v>
      </c>
      <c r="C739" s="7">
        <v>3</v>
      </c>
      <c r="D739" s="7">
        <v>2</v>
      </c>
      <c r="E739" s="7">
        <v>1</v>
      </c>
      <c r="F739" s="7">
        <v>1</v>
      </c>
    </row>
    <row r="740" spans="1:6" x14ac:dyDescent="0.2">
      <c r="A740" s="9">
        <v>2015</v>
      </c>
      <c r="B740" s="7">
        <v>1</v>
      </c>
      <c r="C740" s="7">
        <v>5</v>
      </c>
      <c r="D740" s="7">
        <v>1</v>
      </c>
      <c r="E740" s="7">
        <v>1</v>
      </c>
      <c r="F740" s="7">
        <v>3</v>
      </c>
    </row>
    <row r="741" spans="1:6" x14ac:dyDescent="0.2">
      <c r="A741" s="9">
        <v>2015</v>
      </c>
      <c r="B741" s="7">
        <v>1</v>
      </c>
      <c r="C741" s="7">
        <v>5</v>
      </c>
      <c r="D741" s="7">
        <v>3</v>
      </c>
      <c r="E741" s="7">
        <v>1</v>
      </c>
      <c r="F741" s="7">
        <v>2</v>
      </c>
    </row>
    <row r="742" spans="1:6" x14ac:dyDescent="0.2">
      <c r="A742" s="9">
        <v>2015</v>
      </c>
      <c r="B742" s="7">
        <v>2</v>
      </c>
      <c r="C742" s="7">
        <v>1</v>
      </c>
      <c r="D742" s="7">
        <v>5</v>
      </c>
      <c r="E742" s="7">
        <v>1</v>
      </c>
      <c r="F742" s="7">
        <v>2</v>
      </c>
    </row>
    <row r="743" spans="1:6" x14ac:dyDescent="0.2">
      <c r="A743" s="9">
        <v>2015</v>
      </c>
      <c r="B743" s="7">
        <v>2</v>
      </c>
      <c r="C743" s="7">
        <v>5</v>
      </c>
      <c r="D743" s="7">
        <v>1</v>
      </c>
      <c r="E743" s="7">
        <v>0</v>
      </c>
      <c r="F743" s="7">
        <v>3</v>
      </c>
    </row>
    <row r="744" spans="1:6" x14ac:dyDescent="0.2">
      <c r="A744" s="9">
        <v>2015</v>
      </c>
      <c r="B744" s="7">
        <v>1</v>
      </c>
      <c r="C744" s="7">
        <v>5</v>
      </c>
      <c r="D744" s="7">
        <v>2</v>
      </c>
      <c r="E744" s="7">
        <v>1</v>
      </c>
      <c r="F744" s="7">
        <v>1</v>
      </c>
    </row>
    <row r="745" spans="1:6" x14ac:dyDescent="0.2">
      <c r="A745" s="9">
        <v>2015</v>
      </c>
      <c r="B745" s="7">
        <v>1</v>
      </c>
      <c r="C745" s="7">
        <v>2</v>
      </c>
      <c r="D745" s="7">
        <v>1</v>
      </c>
      <c r="E745" s="7">
        <v>1</v>
      </c>
      <c r="F745" s="7">
        <v>2</v>
      </c>
    </row>
    <row r="746" spans="1:6" x14ac:dyDescent="0.2">
      <c r="A746" s="9">
        <v>2015</v>
      </c>
      <c r="B746" s="7">
        <v>1</v>
      </c>
      <c r="C746" s="7">
        <v>3</v>
      </c>
      <c r="D746" s="7">
        <v>1</v>
      </c>
      <c r="E746" s="7">
        <v>1</v>
      </c>
      <c r="F746" s="7">
        <v>1</v>
      </c>
    </row>
    <row r="747" spans="1:6" x14ac:dyDescent="0.2">
      <c r="A747" s="9">
        <v>2015</v>
      </c>
      <c r="B747" s="7">
        <v>1</v>
      </c>
      <c r="C747" s="7">
        <v>2</v>
      </c>
      <c r="D747" s="7">
        <v>3</v>
      </c>
      <c r="E747" s="7">
        <v>1</v>
      </c>
      <c r="F747" s="7">
        <v>2</v>
      </c>
    </row>
    <row r="748" spans="1:6" x14ac:dyDescent="0.2">
      <c r="A748" s="9">
        <v>2015</v>
      </c>
      <c r="B748" s="7">
        <v>1</v>
      </c>
      <c r="C748" s="7">
        <v>3</v>
      </c>
      <c r="D748" s="7">
        <v>1</v>
      </c>
      <c r="E748" s="7">
        <v>0</v>
      </c>
      <c r="F748" s="7">
        <v>1</v>
      </c>
    </row>
    <row r="749" spans="1:6" x14ac:dyDescent="0.2">
      <c r="A749" s="9">
        <v>2015</v>
      </c>
      <c r="B749" s="7">
        <v>2</v>
      </c>
      <c r="C749" s="7">
        <v>2</v>
      </c>
      <c r="D749" s="7">
        <v>3</v>
      </c>
      <c r="E749" s="7">
        <v>1</v>
      </c>
      <c r="F749" s="7">
        <v>3</v>
      </c>
    </row>
    <row r="750" spans="1:6" x14ac:dyDescent="0.2">
      <c r="A750" s="9">
        <v>2015</v>
      </c>
      <c r="B750" s="7">
        <v>1</v>
      </c>
      <c r="C750" s="7">
        <v>2</v>
      </c>
      <c r="D750" s="7">
        <v>5</v>
      </c>
      <c r="E750" s="7">
        <v>1</v>
      </c>
      <c r="F750" s="7">
        <v>1</v>
      </c>
    </row>
    <row r="751" spans="1:6" x14ac:dyDescent="0.2">
      <c r="A751" s="9">
        <v>2015</v>
      </c>
      <c r="B751" s="7">
        <v>1</v>
      </c>
      <c r="C751" s="7">
        <v>2</v>
      </c>
      <c r="D751" s="7">
        <v>5</v>
      </c>
      <c r="E751" s="7">
        <v>1</v>
      </c>
      <c r="F751" s="7">
        <v>1</v>
      </c>
    </row>
    <row r="752" spans="1:6" x14ac:dyDescent="0.2">
      <c r="A752" s="9">
        <v>2015</v>
      </c>
      <c r="B752" s="7">
        <v>1</v>
      </c>
      <c r="C752" s="7">
        <v>3</v>
      </c>
      <c r="D752" s="7">
        <v>2</v>
      </c>
      <c r="E752" s="7">
        <v>0</v>
      </c>
      <c r="F752" s="7">
        <v>0</v>
      </c>
    </row>
    <row r="753" spans="1:6" x14ac:dyDescent="0.2">
      <c r="A753" s="9">
        <v>2015</v>
      </c>
      <c r="B753" s="7">
        <v>1</v>
      </c>
      <c r="C753" s="7">
        <v>3</v>
      </c>
      <c r="D753" s="7">
        <v>4</v>
      </c>
      <c r="E753" s="7">
        <v>1</v>
      </c>
      <c r="F753" s="7">
        <v>2</v>
      </c>
    </row>
    <row r="754" spans="1:6" x14ac:dyDescent="0.2">
      <c r="A754" s="9">
        <v>2015</v>
      </c>
      <c r="B754" s="7">
        <v>1</v>
      </c>
      <c r="C754" s="7">
        <v>3</v>
      </c>
      <c r="D754" s="7">
        <v>2</v>
      </c>
      <c r="E754" s="7">
        <v>0</v>
      </c>
      <c r="F754" s="7">
        <v>0</v>
      </c>
    </row>
    <row r="755" spans="1:6" x14ac:dyDescent="0.2">
      <c r="A755" s="9">
        <v>2015</v>
      </c>
      <c r="B755" s="7">
        <v>1</v>
      </c>
      <c r="C755" s="7">
        <v>5</v>
      </c>
      <c r="D755" s="7">
        <v>4</v>
      </c>
      <c r="E755" s="7">
        <v>1</v>
      </c>
      <c r="F755" s="7">
        <v>1</v>
      </c>
    </row>
    <row r="756" spans="1:6" x14ac:dyDescent="0.2">
      <c r="A756" s="9">
        <v>2015</v>
      </c>
      <c r="B756" s="7">
        <v>1</v>
      </c>
      <c r="C756" s="7">
        <v>2</v>
      </c>
      <c r="D756" s="7">
        <v>3</v>
      </c>
      <c r="E756" s="7">
        <v>0</v>
      </c>
      <c r="F756" s="7">
        <v>0</v>
      </c>
    </row>
    <row r="757" spans="1:6" x14ac:dyDescent="0.2">
      <c r="A757" s="9">
        <v>2015</v>
      </c>
      <c r="B757" s="7">
        <v>1</v>
      </c>
      <c r="C757" s="7">
        <v>4</v>
      </c>
      <c r="D757" s="7">
        <v>3</v>
      </c>
      <c r="E757" s="7">
        <v>1</v>
      </c>
      <c r="F757" s="7">
        <v>1</v>
      </c>
    </row>
    <row r="758" spans="1:6" x14ac:dyDescent="0.2">
      <c r="A758" s="9">
        <v>2015</v>
      </c>
      <c r="B758" s="7">
        <v>1</v>
      </c>
      <c r="C758" s="7">
        <v>5</v>
      </c>
      <c r="D758" s="7">
        <v>2</v>
      </c>
      <c r="E758" s="7">
        <v>1</v>
      </c>
      <c r="F758" s="7">
        <v>1</v>
      </c>
    </row>
    <row r="759" spans="1:6" x14ac:dyDescent="0.2">
      <c r="A759" s="9">
        <v>2015</v>
      </c>
      <c r="B759" s="7">
        <v>2</v>
      </c>
      <c r="C759" s="7">
        <v>3</v>
      </c>
      <c r="D759" s="7">
        <v>3</v>
      </c>
      <c r="E759" s="7">
        <v>1</v>
      </c>
      <c r="F759" s="7">
        <v>0</v>
      </c>
    </row>
    <row r="760" spans="1:6" x14ac:dyDescent="0.2">
      <c r="A760" s="9">
        <v>2015</v>
      </c>
      <c r="B760" s="7">
        <v>2</v>
      </c>
      <c r="C760" s="7">
        <v>3</v>
      </c>
      <c r="D760" s="7">
        <v>1</v>
      </c>
      <c r="E760" s="7">
        <v>1</v>
      </c>
      <c r="F760" s="7">
        <v>3</v>
      </c>
    </row>
    <row r="761" spans="1:6" x14ac:dyDescent="0.2">
      <c r="A761" s="9">
        <v>2015</v>
      </c>
      <c r="B761" s="7">
        <v>1</v>
      </c>
      <c r="C761" s="7">
        <v>1</v>
      </c>
      <c r="D761" s="7">
        <v>5</v>
      </c>
      <c r="E761" s="7">
        <v>0</v>
      </c>
      <c r="F761" s="7">
        <v>1</v>
      </c>
    </row>
    <row r="762" spans="1:6" x14ac:dyDescent="0.2">
      <c r="A762" s="9">
        <v>2015</v>
      </c>
      <c r="B762" s="7">
        <v>1</v>
      </c>
      <c r="C762" s="7">
        <v>2</v>
      </c>
      <c r="D762" s="7">
        <v>3</v>
      </c>
      <c r="E762" s="7">
        <v>1</v>
      </c>
      <c r="F762" s="7">
        <v>1</v>
      </c>
    </row>
    <row r="763" spans="1:6" x14ac:dyDescent="0.2">
      <c r="A763" s="9">
        <v>2015</v>
      </c>
      <c r="B763" s="7">
        <v>2</v>
      </c>
      <c r="C763" s="7">
        <v>3</v>
      </c>
      <c r="D763" s="7">
        <v>1</v>
      </c>
      <c r="E763" s="7">
        <v>1</v>
      </c>
      <c r="F763" s="7">
        <v>1</v>
      </c>
    </row>
    <row r="764" spans="1:6" x14ac:dyDescent="0.2">
      <c r="A764" s="9">
        <v>2015</v>
      </c>
      <c r="B764" s="7">
        <v>1</v>
      </c>
      <c r="C764" s="7">
        <v>4</v>
      </c>
      <c r="D764" s="7">
        <v>1</v>
      </c>
      <c r="E764" s="7">
        <v>1</v>
      </c>
      <c r="F764" s="7">
        <v>1</v>
      </c>
    </row>
    <row r="765" spans="1:6" x14ac:dyDescent="0.2">
      <c r="A765" s="9">
        <v>2015</v>
      </c>
      <c r="B765" s="7">
        <v>1</v>
      </c>
      <c r="C765" s="7">
        <v>5</v>
      </c>
      <c r="D765" s="7">
        <v>1</v>
      </c>
      <c r="E765" s="7">
        <v>0</v>
      </c>
      <c r="F765" s="7">
        <v>3</v>
      </c>
    </row>
    <row r="766" spans="1:6" x14ac:dyDescent="0.2">
      <c r="A766" s="9">
        <v>2015</v>
      </c>
      <c r="B766" s="7">
        <v>2</v>
      </c>
      <c r="C766" s="7">
        <v>5</v>
      </c>
      <c r="D766" s="7">
        <v>1</v>
      </c>
      <c r="E766" s="7">
        <v>0</v>
      </c>
      <c r="F766" s="7">
        <v>3</v>
      </c>
    </row>
    <row r="767" spans="1:6" x14ac:dyDescent="0.2">
      <c r="A767" s="9">
        <v>2015</v>
      </c>
      <c r="B767" s="7">
        <v>1</v>
      </c>
      <c r="C767" s="7">
        <v>5</v>
      </c>
      <c r="D767" s="7">
        <v>3</v>
      </c>
      <c r="E767" s="7">
        <v>1</v>
      </c>
      <c r="F767" s="7">
        <v>2</v>
      </c>
    </row>
    <row r="768" spans="1:6" x14ac:dyDescent="0.2">
      <c r="A768" s="9">
        <v>2015</v>
      </c>
      <c r="B768" s="7">
        <v>2</v>
      </c>
      <c r="C768" s="7">
        <v>4</v>
      </c>
      <c r="D768" s="7">
        <v>4</v>
      </c>
      <c r="E768" s="7">
        <v>0</v>
      </c>
      <c r="F768" s="7">
        <v>2</v>
      </c>
    </row>
    <row r="769" spans="1:6" x14ac:dyDescent="0.2">
      <c r="A769" s="9">
        <v>2015</v>
      </c>
      <c r="B769" s="7">
        <v>2</v>
      </c>
      <c r="C769" s="7">
        <v>4</v>
      </c>
      <c r="D769" s="7">
        <v>4</v>
      </c>
      <c r="E769" s="7">
        <v>0</v>
      </c>
      <c r="F769" s="7">
        <v>2</v>
      </c>
    </row>
    <row r="770" spans="1:6" x14ac:dyDescent="0.2">
      <c r="A770" s="9">
        <v>2015</v>
      </c>
      <c r="B770" s="7">
        <v>1</v>
      </c>
      <c r="C770" s="7">
        <v>3</v>
      </c>
      <c r="D770" s="7">
        <v>4</v>
      </c>
      <c r="E770" s="7">
        <v>0</v>
      </c>
      <c r="F770" s="7">
        <v>2</v>
      </c>
    </row>
    <row r="771" spans="1:6" x14ac:dyDescent="0.2">
      <c r="A771" s="9">
        <v>2015</v>
      </c>
      <c r="B771" s="7">
        <v>1</v>
      </c>
      <c r="C771" s="7">
        <v>3</v>
      </c>
      <c r="D771" s="7">
        <v>2</v>
      </c>
      <c r="E771" s="7">
        <v>0</v>
      </c>
      <c r="F771" s="7">
        <v>1</v>
      </c>
    </row>
    <row r="772" spans="1:6" x14ac:dyDescent="0.2">
      <c r="A772" s="9">
        <v>2015</v>
      </c>
      <c r="B772" s="7">
        <v>1</v>
      </c>
      <c r="C772" s="7">
        <v>5</v>
      </c>
      <c r="D772" s="7">
        <v>1</v>
      </c>
      <c r="E772" s="7">
        <v>0</v>
      </c>
      <c r="F772" s="7">
        <v>1</v>
      </c>
    </row>
    <row r="773" spans="1:6" x14ac:dyDescent="0.2">
      <c r="A773" s="9">
        <v>2016</v>
      </c>
      <c r="B773" s="7">
        <v>1</v>
      </c>
      <c r="C773" s="7">
        <v>5</v>
      </c>
      <c r="D773" s="7">
        <v>4</v>
      </c>
      <c r="E773" s="7">
        <v>1</v>
      </c>
      <c r="F773" s="7">
        <v>1</v>
      </c>
    </row>
    <row r="774" spans="1:6" x14ac:dyDescent="0.2">
      <c r="A774" s="9">
        <v>2016</v>
      </c>
      <c r="B774" s="7">
        <v>2</v>
      </c>
      <c r="C774" s="7">
        <v>3</v>
      </c>
      <c r="D774" s="7">
        <v>3</v>
      </c>
      <c r="E774" s="7">
        <v>1</v>
      </c>
      <c r="F774" s="7">
        <v>0</v>
      </c>
    </row>
    <row r="775" spans="1:6" x14ac:dyDescent="0.2">
      <c r="A775" s="9">
        <v>2016</v>
      </c>
      <c r="B775" s="7">
        <v>2</v>
      </c>
      <c r="C775" s="7">
        <v>2</v>
      </c>
      <c r="D775" s="7">
        <v>4</v>
      </c>
      <c r="E775" s="7">
        <v>1</v>
      </c>
      <c r="F775" s="7">
        <v>2</v>
      </c>
    </row>
    <row r="776" spans="1:6" x14ac:dyDescent="0.2">
      <c r="A776" s="9">
        <v>2016</v>
      </c>
      <c r="B776" s="7">
        <v>2</v>
      </c>
      <c r="C776" s="7">
        <v>3</v>
      </c>
      <c r="D776" s="7">
        <v>4</v>
      </c>
      <c r="E776" s="7">
        <v>0</v>
      </c>
      <c r="F776" s="7">
        <v>1</v>
      </c>
    </row>
    <row r="777" spans="1:6" x14ac:dyDescent="0.2">
      <c r="A777" s="9">
        <v>2016</v>
      </c>
      <c r="B777" s="7">
        <v>2</v>
      </c>
      <c r="C777" s="7">
        <v>0</v>
      </c>
      <c r="D777" s="7">
        <v>4</v>
      </c>
      <c r="E777" s="7">
        <v>0</v>
      </c>
      <c r="F777" s="7">
        <v>1</v>
      </c>
    </row>
    <row r="778" spans="1:6" x14ac:dyDescent="0.2">
      <c r="A778" s="9">
        <v>2016</v>
      </c>
      <c r="B778" s="7">
        <v>2</v>
      </c>
      <c r="C778" s="7">
        <v>5</v>
      </c>
      <c r="D778" s="7">
        <v>1</v>
      </c>
      <c r="E778" s="7">
        <v>0</v>
      </c>
      <c r="F778" s="7">
        <v>2</v>
      </c>
    </row>
    <row r="779" spans="1:6" x14ac:dyDescent="0.2">
      <c r="A779" s="9">
        <v>2016</v>
      </c>
      <c r="B779" s="7">
        <v>2</v>
      </c>
      <c r="C779" s="7">
        <v>1</v>
      </c>
      <c r="D779" s="7">
        <v>5</v>
      </c>
      <c r="E779" s="7">
        <v>1</v>
      </c>
      <c r="F779" s="7">
        <v>1</v>
      </c>
    </row>
    <row r="780" spans="1:6" x14ac:dyDescent="0.2">
      <c r="A780" s="9">
        <v>2016</v>
      </c>
      <c r="B780" s="7">
        <v>1</v>
      </c>
      <c r="C780" s="7">
        <v>1</v>
      </c>
      <c r="D780" s="7">
        <v>3</v>
      </c>
      <c r="E780" s="7">
        <v>1</v>
      </c>
      <c r="F780" s="7">
        <v>2</v>
      </c>
    </row>
    <row r="781" spans="1:6" x14ac:dyDescent="0.2">
      <c r="A781" s="9">
        <v>2016</v>
      </c>
      <c r="B781" s="7">
        <v>1</v>
      </c>
      <c r="C781" s="7">
        <v>4</v>
      </c>
      <c r="D781" s="7">
        <v>3</v>
      </c>
      <c r="E781" s="7">
        <v>1</v>
      </c>
      <c r="F781" s="7">
        <v>3</v>
      </c>
    </row>
    <row r="782" spans="1:6" x14ac:dyDescent="0.2">
      <c r="A782" s="9">
        <v>2016</v>
      </c>
      <c r="B782" s="7">
        <v>1</v>
      </c>
      <c r="C782" s="7">
        <v>3</v>
      </c>
      <c r="D782" s="7">
        <v>1</v>
      </c>
      <c r="E782" s="7">
        <v>1</v>
      </c>
      <c r="F782" s="7">
        <v>1</v>
      </c>
    </row>
    <row r="783" spans="1:6" x14ac:dyDescent="0.2">
      <c r="A783" s="9">
        <v>2016</v>
      </c>
      <c r="B783" s="7">
        <v>2</v>
      </c>
      <c r="C783" s="7">
        <v>2</v>
      </c>
      <c r="D783" s="7">
        <v>2</v>
      </c>
      <c r="E783" s="7">
        <v>1</v>
      </c>
      <c r="F783" s="7">
        <v>1</v>
      </c>
    </row>
    <row r="784" spans="1:6" x14ac:dyDescent="0.2">
      <c r="A784" s="9">
        <v>2016</v>
      </c>
      <c r="B784" s="7">
        <v>1</v>
      </c>
      <c r="C784" s="7">
        <v>4</v>
      </c>
      <c r="D784" s="7">
        <v>3</v>
      </c>
      <c r="E784" s="7">
        <v>0</v>
      </c>
      <c r="F784" s="7">
        <v>1</v>
      </c>
    </row>
    <row r="785" spans="1:6" x14ac:dyDescent="0.2">
      <c r="A785" s="9">
        <v>2016</v>
      </c>
      <c r="B785" s="7">
        <v>1</v>
      </c>
      <c r="C785" s="7">
        <v>1</v>
      </c>
      <c r="D785" s="7">
        <v>5</v>
      </c>
      <c r="E785" s="7">
        <v>1</v>
      </c>
      <c r="F785" s="7">
        <v>0</v>
      </c>
    </row>
    <row r="786" spans="1:6" x14ac:dyDescent="0.2">
      <c r="A786" s="9">
        <v>2016</v>
      </c>
      <c r="B786" s="7">
        <v>1</v>
      </c>
      <c r="C786" s="7">
        <v>1</v>
      </c>
      <c r="D786" s="7">
        <v>5</v>
      </c>
      <c r="E786" s="7">
        <v>1</v>
      </c>
      <c r="F786" s="7">
        <v>0</v>
      </c>
    </row>
    <row r="787" spans="1:6" x14ac:dyDescent="0.2">
      <c r="A787" s="9">
        <v>2016</v>
      </c>
      <c r="B787" s="7">
        <v>1</v>
      </c>
      <c r="C787" s="7">
        <v>1</v>
      </c>
      <c r="D787" s="7">
        <v>5</v>
      </c>
      <c r="E787" s="7">
        <v>1</v>
      </c>
      <c r="F787" s="7">
        <v>0</v>
      </c>
    </row>
    <row r="788" spans="1:6" x14ac:dyDescent="0.2">
      <c r="A788" s="9">
        <v>2016</v>
      </c>
      <c r="B788" s="7">
        <v>2</v>
      </c>
      <c r="C788" s="7">
        <v>2</v>
      </c>
      <c r="D788" s="7">
        <v>2</v>
      </c>
      <c r="E788" s="7">
        <v>1</v>
      </c>
      <c r="F788" s="7">
        <v>1</v>
      </c>
    </row>
    <row r="789" spans="1:6" x14ac:dyDescent="0.2">
      <c r="A789" s="9">
        <v>2016</v>
      </c>
      <c r="B789" s="7">
        <v>1</v>
      </c>
      <c r="C789" s="7">
        <v>1</v>
      </c>
      <c r="D789" s="7">
        <v>2</v>
      </c>
      <c r="E789" s="7">
        <v>0</v>
      </c>
      <c r="F789" s="7">
        <v>0</v>
      </c>
    </row>
    <row r="790" spans="1:6" x14ac:dyDescent="0.2">
      <c r="A790" s="9">
        <v>2016</v>
      </c>
      <c r="B790" s="7">
        <v>1</v>
      </c>
      <c r="C790" s="7">
        <v>2</v>
      </c>
      <c r="D790" s="7">
        <v>3</v>
      </c>
      <c r="E790" s="7">
        <v>1</v>
      </c>
      <c r="F790" s="7">
        <v>3</v>
      </c>
    </row>
    <row r="791" spans="1:6" x14ac:dyDescent="0.2">
      <c r="A791" s="9">
        <v>2016</v>
      </c>
      <c r="B791" s="7">
        <v>1</v>
      </c>
      <c r="C791" s="7">
        <v>1</v>
      </c>
      <c r="D791" s="7">
        <v>2</v>
      </c>
      <c r="E791" s="7">
        <v>1</v>
      </c>
      <c r="F791" s="7">
        <v>3</v>
      </c>
    </row>
    <row r="792" spans="1:6" x14ac:dyDescent="0.2">
      <c r="A792" s="9">
        <v>2016</v>
      </c>
      <c r="B792" s="7">
        <v>1</v>
      </c>
      <c r="C792" s="7">
        <v>3</v>
      </c>
      <c r="D792" s="7">
        <v>1</v>
      </c>
      <c r="E792" s="7">
        <v>1</v>
      </c>
      <c r="F792" s="7">
        <v>1</v>
      </c>
    </row>
    <row r="793" spans="1:6" x14ac:dyDescent="0.2">
      <c r="A793" s="9">
        <v>2016</v>
      </c>
      <c r="B793" s="7">
        <v>1</v>
      </c>
      <c r="C793" s="7">
        <v>2</v>
      </c>
      <c r="D793" s="7">
        <v>1</v>
      </c>
      <c r="E793" s="7">
        <v>1</v>
      </c>
      <c r="F793" s="7">
        <v>0</v>
      </c>
    </row>
    <row r="794" spans="1:6" x14ac:dyDescent="0.2">
      <c r="A794" s="9">
        <v>2016</v>
      </c>
      <c r="B794" s="7">
        <v>1</v>
      </c>
      <c r="C794" s="7">
        <v>5</v>
      </c>
      <c r="D794" s="7">
        <v>3</v>
      </c>
      <c r="E794" s="7">
        <v>1</v>
      </c>
      <c r="F794" s="7">
        <v>1</v>
      </c>
    </row>
    <row r="795" spans="1:6" x14ac:dyDescent="0.2">
      <c r="A795" s="9">
        <v>2016</v>
      </c>
      <c r="B795" s="7">
        <v>1</v>
      </c>
      <c r="C795" s="7">
        <v>3</v>
      </c>
      <c r="D795" s="7">
        <v>2</v>
      </c>
      <c r="E795" s="7">
        <v>1</v>
      </c>
      <c r="F795" s="7">
        <v>1</v>
      </c>
    </row>
    <row r="796" spans="1:6" x14ac:dyDescent="0.2">
      <c r="A796" s="9">
        <v>2016</v>
      </c>
      <c r="B796" s="7">
        <v>1</v>
      </c>
      <c r="C796" s="7">
        <v>3</v>
      </c>
      <c r="D796" s="7">
        <v>3</v>
      </c>
      <c r="E796" s="7">
        <v>1</v>
      </c>
      <c r="F796" s="7">
        <v>3</v>
      </c>
    </row>
    <row r="797" spans="1:6" x14ac:dyDescent="0.2">
      <c r="A797" s="9">
        <v>2016</v>
      </c>
      <c r="B797" s="7">
        <v>2</v>
      </c>
      <c r="C797" s="7">
        <v>1</v>
      </c>
      <c r="D797" s="7">
        <v>5</v>
      </c>
      <c r="E797" s="7">
        <v>0</v>
      </c>
      <c r="F797" s="7">
        <v>3</v>
      </c>
    </row>
    <row r="798" spans="1:6" x14ac:dyDescent="0.2">
      <c r="A798" s="9">
        <v>2016</v>
      </c>
      <c r="B798" s="7">
        <v>1</v>
      </c>
      <c r="C798" s="7">
        <v>3</v>
      </c>
      <c r="D798" s="7">
        <v>2</v>
      </c>
      <c r="E798" s="7">
        <v>0</v>
      </c>
      <c r="F798" s="7">
        <v>3</v>
      </c>
    </row>
    <row r="799" spans="1:6" x14ac:dyDescent="0.2">
      <c r="A799" s="9">
        <v>2016</v>
      </c>
      <c r="B799" s="7">
        <v>1</v>
      </c>
      <c r="C799" s="7">
        <v>4</v>
      </c>
      <c r="D799" s="7">
        <v>3</v>
      </c>
      <c r="E799" s="7">
        <v>1</v>
      </c>
      <c r="F799" s="7">
        <v>2</v>
      </c>
    </row>
    <row r="800" spans="1:6" x14ac:dyDescent="0.2">
      <c r="A800" s="9">
        <v>2016</v>
      </c>
      <c r="B800" s="7">
        <v>1</v>
      </c>
      <c r="C800" s="7">
        <v>2</v>
      </c>
      <c r="D800" s="7">
        <v>5</v>
      </c>
      <c r="E800" s="7">
        <v>1</v>
      </c>
      <c r="F800" s="7">
        <v>1</v>
      </c>
    </row>
    <row r="801" spans="1:6" x14ac:dyDescent="0.2">
      <c r="A801" s="9">
        <v>2016</v>
      </c>
      <c r="B801" s="7">
        <v>1</v>
      </c>
      <c r="C801" s="7">
        <v>2</v>
      </c>
      <c r="D801" s="7">
        <v>3</v>
      </c>
      <c r="E801" s="7">
        <v>0</v>
      </c>
      <c r="F801" s="7">
        <v>3</v>
      </c>
    </row>
    <row r="802" spans="1:6" x14ac:dyDescent="0.2">
      <c r="A802" s="9">
        <v>2016</v>
      </c>
      <c r="B802" s="7">
        <v>2</v>
      </c>
      <c r="C802" s="7">
        <v>5</v>
      </c>
      <c r="D802" s="7">
        <v>1</v>
      </c>
      <c r="E802" s="7">
        <v>0</v>
      </c>
      <c r="F802" s="7">
        <v>2</v>
      </c>
    </row>
    <row r="803" spans="1:6" x14ac:dyDescent="0.2">
      <c r="A803" s="9">
        <v>2016</v>
      </c>
      <c r="B803" s="7">
        <v>1</v>
      </c>
      <c r="C803" s="7">
        <v>2</v>
      </c>
      <c r="D803" s="7">
        <v>4</v>
      </c>
      <c r="E803" s="7">
        <v>0</v>
      </c>
      <c r="F803" s="7">
        <v>1</v>
      </c>
    </row>
    <row r="804" spans="1:6" x14ac:dyDescent="0.2">
      <c r="A804" s="9">
        <v>2016</v>
      </c>
      <c r="B804" s="7">
        <v>1</v>
      </c>
      <c r="C804" s="7">
        <v>2</v>
      </c>
      <c r="D804" s="7">
        <v>2</v>
      </c>
      <c r="E804" s="7">
        <v>0</v>
      </c>
      <c r="F804" s="7">
        <v>0</v>
      </c>
    </row>
    <row r="805" spans="1:6" x14ac:dyDescent="0.2">
      <c r="A805" s="9">
        <v>2016</v>
      </c>
      <c r="B805" s="7">
        <v>1</v>
      </c>
      <c r="C805" s="7">
        <v>1</v>
      </c>
      <c r="D805" s="7">
        <v>2</v>
      </c>
      <c r="E805" s="7">
        <v>1</v>
      </c>
      <c r="F805" s="7">
        <v>1</v>
      </c>
    </row>
    <row r="806" spans="1:6" x14ac:dyDescent="0.2">
      <c r="A806" s="9">
        <v>2016</v>
      </c>
      <c r="B806" s="7">
        <v>2</v>
      </c>
      <c r="C806" s="7">
        <v>1</v>
      </c>
      <c r="D806" s="7">
        <v>2</v>
      </c>
      <c r="E806" s="7">
        <v>0</v>
      </c>
      <c r="F806" s="7">
        <v>2</v>
      </c>
    </row>
    <row r="807" spans="1:6" x14ac:dyDescent="0.2">
      <c r="A807" s="9">
        <v>2016</v>
      </c>
      <c r="B807" s="7">
        <v>2</v>
      </c>
      <c r="C807" s="7">
        <v>3</v>
      </c>
      <c r="D807" s="7">
        <v>3</v>
      </c>
      <c r="E807" s="7">
        <v>1</v>
      </c>
      <c r="F807" s="7">
        <v>1</v>
      </c>
    </row>
    <row r="808" spans="1:6" x14ac:dyDescent="0.2">
      <c r="A808" s="9">
        <v>2016</v>
      </c>
      <c r="B808" s="7">
        <v>2</v>
      </c>
      <c r="C808" s="7">
        <v>0</v>
      </c>
      <c r="D808" s="7">
        <v>3</v>
      </c>
      <c r="E808" s="7">
        <v>1</v>
      </c>
      <c r="F808" s="7">
        <v>1</v>
      </c>
    </row>
    <row r="809" spans="1:6" x14ac:dyDescent="0.2">
      <c r="A809" s="9">
        <v>2016</v>
      </c>
      <c r="B809" s="7">
        <v>2</v>
      </c>
      <c r="C809" s="7">
        <v>4</v>
      </c>
      <c r="D809" s="7">
        <v>5</v>
      </c>
      <c r="E809" s="7">
        <v>1</v>
      </c>
      <c r="F809" s="7">
        <v>0</v>
      </c>
    </row>
    <row r="810" spans="1:6" x14ac:dyDescent="0.2">
      <c r="A810" s="9">
        <v>2016</v>
      </c>
      <c r="B810" s="7">
        <v>1</v>
      </c>
      <c r="C810" s="7">
        <v>5</v>
      </c>
      <c r="D810" s="7">
        <v>1</v>
      </c>
      <c r="E810" s="7">
        <v>0</v>
      </c>
      <c r="F810" s="7">
        <v>0</v>
      </c>
    </row>
    <row r="811" spans="1:6" x14ac:dyDescent="0.2">
      <c r="A811" s="9">
        <v>2016</v>
      </c>
      <c r="B811" s="7">
        <v>2</v>
      </c>
      <c r="C811" s="7">
        <v>3</v>
      </c>
      <c r="D811" s="7">
        <v>3</v>
      </c>
      <c r="E811" s="7">
        <v>1</v>
      </c>
      <c r="F811" s="7">
        <v>3</v>
      </c>
    </row>
    <row r="812" spans="1:6" x14ac:dyDescent="0.2">
      <c r="A812" s="9">
        <v>2016</v>
      </c>
      <c r="B812" s="7">
        <v>2</v>
      </c>
      <c r="C812" s="7">
        <v>4</v>
      </c>
      <c r="D812" s="7">
        <v>4</v>
      </c>
      <c r="E812" s="7">
        <v>1</v>
      </c>
      <c r="F812" s="7">
        <v>2</v>
      </c>
    </row>
    <row r="813" spans="1:6" x14ac:dyDescent="0.2">
      <c r="A813" s="9">
        <v>2016</v>
      </c>
      <c r="B813" s="7">
        <v>1</v>
      </c>
      <c r="C813" s="7">
        <v>2</v>
      </c>
      <c r="D813" s="7">
        <v>1</v>
      </c>
      <c r="E813" s="7">
        <v>0</v>
      </c>
      <c r="F813" s="7">
        <v>0</v>
      </c>
    </row>
    <row r="814" spans="1:6" x14ac:dyDescent="0.2">
      <c r="A814" s="9">
        <v>2016</v>
      </c>
      <c r="B814" s="7">
        <v>2</v>
      </c>
      <c r="C814" s="7">
        <v>3</v>
      </c>
      <c r="D814" s="7">
        <v>1</v>
      </c>
      <c r="E814" s="7">
        <v>1</v>
      </c>
      <c r="F814" s="7">
        <v>3</v>
      </c>
    </row>
    <row r="815" spans="1:6" x14ac:dyDescent="0.2">
      <c r="A815" s="9">
        <v>2016</v>
      </c>
      <c r="B815" s="7">
        <v>1</v>
      </c>
      <c r="C815" s="7">
        <v>5</v>
      </c>
      <c r="D815" s="7">
        <v>2</v>
      </c>
      <c r="E815" s="7">
        <v>0</v>
      </c>
      <c r="F815" s="7">
        <v>1</v>
      </c>
    </row>
    <row r="816" spans="1:6" x14ac:dyDescent="0.2">
      <c r="A816" s="9">
        <v>2016</v>
      </c>
      <c r="B816" s="7">
        <v>1</v>
      </c>
      <c r="C816" s="7">
        <v>1</v>
      </c>
      <c r="D816" s="7">
        <v>1</v>
      </c>
      <c r="E816" s="7">
        <v>1</v>
      </c>
      <c r="F816" s="7">
        <v>1</v>
      </c>
    </row>
    <row r="817" spans="1:6" x14ac:dyDescent="0.2">
      <c r="A817" s="9">
        <v>2016</v>
      </c>
      <c r="B817" s="7">
        <v>1</v>
      </c>
      <c r="C817" s="7">
        <v>5</v>
      </c>
      <c r="D817" s="7">
        <v>1</v>
      </c>
      <c r="E817" s="7">
        <v>0</v>
      </c>
      <c r="F817" s="7">
        <v>2</v>
      </c>
    </row>
    <row r="818" spans="1:6" x14ac:dyDescent="0.2">
      <c r="A818" s="9">
        <v>2016</v>
      </c>
      <c r="B818" s="7">
        <v>1</v>
      </c>
      <c r="C818" s="7">
        <v>1</v>
      </c>
      <c r="D818" s="7">
        <v>1</v>
      </c>
      <c r="E818" s="7">
        <v>1</v>
      </c>
      <c r="F818" s="7">
        <v>1</v>
      </c>
    </row>
    <row r="819" spans="1:6" x14ac:dyDescent="0.2">
      <c r="A819" s="9">
        <v>2016</v>
      </c>
      <c r="B819" s="7">
        <v>1</v>
      </c>
      <c r="C819" s="7">
        <v>3</v>
      </c>
      <c r="D819" s="7">
        <v>3</v>
      </c>
      <c r="E819" s="7">
        <v>1</v>
      </c>
      <c r="F819" s="7">
        <v>1</v>
      </c>
    </row>
    <row r="820" spans="1:6" x14ac:dyDescent="0.2">
      <c r="A820" s="9">
        <v>2016</v>
      </c>
      <c r="B820" s="7">
        <v>1</v>
      </c>
      <c r="C820" s="7">
        <v>1</v>
      </c>
      <c r="D820" s="7">
        <v>1</v>
      </c>
      <c r="E820" s="7">
        <v>0</v>
      </c>
      <c r="F820" s="7">
        <v>1</v>
      </c>
    </row>
    <row r="821" spans="1:6" x14ac:dyDescent="0.2">
      <c r="A821" s="9">
        <v>2016</v>
      </c>
      <c r="B821" s="7">
        <v>1</v>
      </c>
      <c r="C821" s="7">
        <v>5</v>
      </c>
      <c r="D821" s="7">
        <v>2</v>
      </c>
      <c r="E821" s="7">
        <v>1</v>
      </c>
      <c r="F821" s="7">
        <v>3</v>
      </c>
    </row>
    <row r="822" spans="1:6" x14ac:dyDescent="0.2">
      <c r="A822" s="9">
        <v>2016</v>
      </c>
      <c r="B822" s="7">
        <v>1</v>
      </c>
      <c r="C822" s="7">
        <v>3</v>
      </c>
      <c r="D822" s="7">
        <v>3</v>
      </c>
      <c r="E822" s="7">
        <v>0</v>
      </c>
      <c r="F822" s="7">
        <v>3</v>
      </c>
    </row>
    <row r="823" spans="1:6" x14ac:dyDescent="0.2">
      <c r="A823" s="9">
        <v>2016</v>
      </c>
      <c r="B823" s="7">
        <v>2</v>
      </c>
      <c r="C823" s="7">
        <v>0</v>
      </c>
      <c r="D823" s="7">
        <v>1</v>
      </c>
      <c r="E823" s="7">
        <v>0</v>
      </c>
      <c r="F823" s="7">
        <v>2</v>
      </c>
    </row>
    <row r="824" spans="1:6" x14ac:dyDescent="0.2">
      <c r="A824" s="9">
        <v>2016</v>
      </c>
      <c r="B824" s="7">
        <v>2</v>
      </c>
      <c r="C824" s="7">
        <v>3</v>
      </c>
      <c r="D824" s="7">
        <v>5</v>
      </c>
      <c r="E824" s="7">
        <v>1</v>
      </c>
      <c r="F824" s="7">
        <v>1</v>
      </c>
    </row>
    <row r="825" spans="1:6" x14ac:dyDescent="0.2">
      <c r="A825" s="9">
        <v>2016</v>
      </c>
      <c r="B825" s="7">
        <v>1</v>
      </c>
      <c r="C825" s="7">
        <v>3</v>
      </c>
      <c r="D825" s="7">
        <v>2</v>
      </c>
      <c r="E825" s="7">
        <v>1</v>
      </c>
      <c r="F825" s="7">
        <v>2</v>
      </c>
    </row>
    <row r="826" spans="1:6" x14ac:dyDescent="0.2">
      <c r="A826" s="9">
        <v>2016</v>
      </c>
      <c r="B826" s="7">
        <v>1</v>
      </c>
      <c r="C826" s="7">
        <v>3</v>
      </c>
      <c r="D826" s="7">
        <v>2</v>
      </c>
      <c r="E826" s="7">
        <v>1</v>
      </c>
      <c r="F826" s="7">
        <v>2</v>
      </c>
    </row>
    <row r="827" spans="1:6" x14ac:dyDescent="0.2">
      <c r="A827" s="9">
        <v>2016</v>
      </c>
      <c r="B827" s="7">
        <v>1</v>
      </c>
      <c r="C827" s="7">
        <v>5</v>
      </c>
      <c r="D827" s="7">
        <v>0</v>
      </c>
      <c r="E827" s="7">
        <v>1</v>
      </c>
      <c r="F827" s="7">
        <v>3</v>
      </c>
    </row>
    <row r="828" spans="1:6" x14ac:dyDescent="0.2">
      <c r="A828" s="9">
        <v>2016</v>
      </c>
      <c r="B828" s="7">
        <v>2</v>
      </c>
      <c r="C828" s="7">
        <v>1</v>
      </c>
      <c r="D828" s="7">
        <v>5</v>
      </c>
      <c r="E828" s="7">
        <v>1</v>
      </c>
      <c r="F828" s="7">
        <v>2</v>
      </c>
    </row>
    <row r="829" spans="1:6" x14ac:dyDescent="0.2">
      <c r="A829" s="9">
        <v>2016</v>
      </c>
      <c r="B829" s="7">
        <v>2</v>
      </c>
      <c r="C829" s="7">
        <v>3</v>
      </c>
      <c r="D829" s="7">
        <v>3</v>
      </c>
      <c r="E829" s="7">
        <v>1</v>
      </c>
      <c r="F829" s="7">
        <v>1</v>
      </c>
    </row>
    <row r="830" spans="1:6" x14ac:dyDescent="0.2">
      <c r="A830" s="9">
        <v>2016</v>
      </c>
      <c r="B830" s="7">
        <v>1</v>
      </c>
      <c r="C830" s="7">
        <v>4</v>
      </c>
      <c r="D830" s="7">
        <v>1</v>
      </c>
      <c r="E830" s="7">
        <v>1</v>
      </c>
      <c r="F830" s="7">
        <v>1</v>
      </c>
    </row>
    <row r="831" spans="1:6" x14ac:dyDescent="0.2">
      <c r="A831" s="9">
        <v>2016</v>
      </c>
      <c r="B831" s="7">
        <v>1</v>
      </c>
      <c r="C831" s="7">
        <v>3</v>
      </c>
      <c r="D831" s="7">
        <v>3</v>
      </c>
      <c r="E831" s="7">
        <v>1</v>
      </c>
      <c r="F831" s="7">
        <v>3</v>
      </c>
    </row>
    <row r="832" spans="1:6" x14ac:dyDescent="0.2">
      <c r="A832" s="9">
        <v>2016</v>
      </c>
      <c r="B832" s="7">
        <v>1</v>
      </c>
      <c r="C832" s="7">
        <v>2</v>
      </c>
      <c r="D832" s="7">
        <v>4</v>
      </c>
      <c r="E832" s="7">
        <v>1</v>
      </c>
      <c r="F832" s="7">
        <v>1</v>
      </c>
    </row>
    <row r="833" spans="1:6" x14ac:dyDescent="0.2">
      <c r="A833" s="9">
        <v>2016</v>
      </c>
      <c r="B833" s="7">
        <v>2</v>
      </c>
      <c r="C833" s="7">
        <v>1</v>
      </c>
      <c r="D833" s="7">
        <v>3</v>
      </c>
      <c r="E833" s="7">
        <v>1</v>
      </c>
      <c r="F833" s="7">
        <v>1</v>
      </c>
    </row>
    <row r="834" spans="1:6" x14ac:dyDescent="0.2">
      <c r="A834" s="9">
        <v>2016</v>
      </c>
      <c r="B834" s="7">
        <v>2</v>
      </c>
      <c r="C834" s="7">
        <v>5</v>
      </c>
      <c r="D834" s="7">
        <v>2</v>
      </c>
      <c r="E834" s="7">
        <v>1</v>
      </c>
      <c r="F834" s="7">
        <v>3</v>
      </c>
    </row>
    <row r="835" spans="1:6" x14ac:dyDescent="0.2">
      <c r="A835" s="9">
        <v>2016</v>
      </c>
      <c r="B835" s="7">
        <v>1</v>
      </c>
      <c r="C835" s="7">
        <v>5</v>
      </c>
      <c r="D835" s="7">
        <v>1</v>
      </c>
      <c r="E835" s="7">
        <v>1</v>
      </c>
      <c r="F835" s="7">
        <v>3</v>
      </c>
    </row>
    <row r="836" spans="1:6" x14ac:dyDescent="0.2">
      <c r="A836" s="9">
        <v>2016</v>
      </c>
      <c r="B836" s="7">
        <v>1</v>
      </c>
      <c r="C836" s="7">
        <v>1</v>
      </c>
      <c r="D836" s="7">
        <v>0</v>
      </c>
      <c r="E836" s="7">
        <v>0</v>
      </c>
      <c r="F836" s="7">
        <v>1</v>
      </c>
    </row>
    <row r="837" spans="1:6" x14ac:dyDescent="0.2">
      <c r="A837" s="9">
        <v>2016</v>
      </c>
      <c r="B837" s="7">
        <v>2</v>
      </c>
      <c r="C837" s="7">
        <v>0</v>
      </c>
      <c r="D837" s="7">
        <v>5</v>
      </c>
      <c r="E837" s="7">
        <v>1</v>
      </c>
      <c r="F837" s="7">
        <v>1</v>
      </c>
    </row>
    <row r="838" spans="1:6" x14ac:dyDescent="0.2">
      <c r="A838" s="9">
        <v>2016</v>
      </c>
      <c r="B838" s="7">
        <v>1</v>
      </c>
      <c r="C838" s="7">
        <v>3</v>
      </c>
      <c r="D838" s="7">
        <v>3</v>
      </c>
      <c r="E838" s="7">
        <v>1</v>
      </c>
      <c r="F838" s="7">
        <v>2</v>
      </c>
    </row>
    <row r="839" spans="1:6" x14ac:dyDescent="0.2">
      <c r="A839" s="9">
        <v>2016</v>
      </c>
      <c r="B839" s="7">
        <v>2</v>
      </c>
      <c r="C839" s="7">
        <v>2</v>
      </c>
      <c r="D839" s="7">
        <v>2</v>
      </c>
      <c r="E839" s="7">
        <v>0</v>
      </c>
      <c r="F839" s="7">
        <v>1</v>
      </c>
    </row>
    <row r="840" spans="1:6" x14ac:dyDescent="0.2">
      <c r="A840" s="9">
        <v>2016</v>
      </c>
      <c r="B840" s="7">
        <v>2</v>
      </c>
      <c r="C840" s="7">
        <v>1</v>
      </c>
      <c r="D840" s="7">
        <v>5</v>
      </c>
      <c r="E840" s="7">
        <v>1</v>
      </c>
      <c r="F840" s="7">
        <v>1</v>
      </c>
    </row>
    <row r="841" spans="1:6" x14ac:dyDescent="0.2">
      <c r="A841" s="9">
        <v>2016</v>
      </c>
      <c r="B841" s="7">
        <v>1</v>
      </c>
      <c r="C841" s="7">
        <v>2</v>
      </c>
      <c r="D841" s="7">
        <v>3</v>
      </c>
      <c r="E841" s="7">
        <v>0</v>
      </c>
      <c r="F841" s="7">
        <v>2</v>
      </c>
    </row>
    <row r="842" spans="1:6" x14ac:dyDescent="0.2">
      <c r="A842" s="9">
        <v>2016</v>
      </c>
      <c r="B842" s="7">
        <v>1</v>
      </c>
      <c r="C842" s="7">
        <v>2</v>
      </c>
      <c r="D842" s="7">
        <v>5</v>
      </c>
      <c r="E842" s="7">
        <v>1</v>
      </c>
      <c r="F842" s="7">
        <v>1</v>
      </c>
    </row>
    <row r="843" spans="1:6" x14ac:dyDescent="0.2">
      <c r="A843" s="9">
        <v>2016</v>
      </c>
      <c r="B843" s="7">
        <v>2</v>
      </c>
      <c r="C843" s="7">
        <v>3</v>
      </c>
      <c r="D843" s="7">
        <v>0</v>
      </c>
      <c r="E843" s="7">
        <v>1</v>
      </c>
      <c r="F843" s="7">
        <v>3</v>
      </c>
    </row>
    <row r="844" spans="1:6" x14ac:dyDescent="0.2">
      <c r="A844" s="9">
        <v>2016</v>
      </c>
      <c r="B844" s="7">
        <v>1</v>
      </c>
      <c r="C844" s="7">
        <v>5</v>
      </c>
      <c r="D844" s="7">
        <v>4</v>
      </c>
      <c r="E844" s="7">
        <v>1</v>
      </c>
      <c r="F844" s="7">
        <v>1</v>
      </c>
    </row>
    <row r="845" spans="1:6" x14ac:dyDescent="0.2">
      <c r="A845" s="9">
        <v>2016</v>
      </c>
      <c r="B845" s="7">
        <v>2</v>
      </c>
      <c r="C845" s="7">
        <v>5</v>
      </c>
      <c r="D845" s="7">
        <v>4</v>
      </c>
      <c r="E845" s="7">
        <v>1</v>
      </c>
      <c r="F845" s="7">
        <v>1</v>
      </c>
    </row>
    <row r="846" spans="1:6" x14ac:dyDescent="0.2">
      <c r="A846" s="9">
        <v>2016</v>
      </c>
      <c r="B846" s="7">
        <v>1</v>
      </c>
      <c r="C846" s="7">
        <v>4</v>
      </c>
      <c r="D846" s="7">
        <v>2</v>
      </c>
      <c r="E846" s="7">
        <v>0</v>
      </c>
      <c r="F846" s="7">
        <v>1</v>
      </c>
    </row>
    <row r="847" spans="1:6" x14ac:dyDescent="0.2">
      <c r="A847" s="9">
        <v>2016</v>
      </c>
      <c r="B847" s="7">
        <v>1</v>
      </c>
      <c r="C847" s="7">
        <v>2</v>
      </c>
      <c r="D847" s="7">
        <v>3</v>
      </c>
      <c r="E847" s="7">
        <v>0</v>
      </c>
      <c r="F847" s="7">
        <v>1</v>
      </c>
    </row>
    <row r="848" spans="1:6" x14ac:dyDescent="0.2">
      <c r="A848" s="9">
        <v>2016</v>
      </c>
      <c r="B848" s="7">
        <v>1</v>
      </c>
      <c r="C848" s="7">
        <v>2</v>
      </c>
      <c r="D848" s="7">
        <v>3</v>
      </c>
      <c r="E848" s="7">
        <v>0</v>
      </c>
      <c r="F848" s="7">
        <v>1</v>
      </c>
    </row>
    <row r="849" spans="1:6" x14ac:dyDescent="0.2">
      <c r="A849" s="9">
        <v>2016</v>
      </c>
      <c r="B849" s="7">
        <v>1</v>
      </c>
      <c r="C849" s="7">
        <v>2</v>
      </c>
      <c r="D849" s="7">
        <v>3</v>
      </c>
      <c r="E849" s="7">
        <v>0</v>
      </c>
      <c r="F849" s="7">
        <v>1</v>
      </c>
    </row>
    <row r="850" spans="1:6" x14ac:dyDescent="0.2">
      <c r="A850" s="9">
        <v>2016</v>
      </c>
      <c r="B850" s="7">
        <v>2</v>
      </c>
      <c r="C850" s="7">
        <v>2</v>
      </c>
      <c r="D850" s="7">
        <v>3</v>
      </c>
      <c r="E850" s="7">
        <v>1</v>
      </c>
      <c r="F850" s="7">
        <v>1</v>
      </c>
    </row>
    <row r="851" spans="1:6" x14ac:dyDescent="0.2">
      <c r="A851" s="9">
        <v>2016</v>
      </c>
      <c r="B851" s="7">
        <v>2</v>
      </c>
      <c r="C851" s="7">
        <v>3</v>
      </c>
      <c r="D851" s="7">
        <v>5</v>
      </c>
      <c r="E851" s="7">
        <v>1</v>
      </c>
      <c r="F851" s="7">
        <v>0</v>
      </c>
    </row>
    <row r="852" spans="1:6" x14ac:dyDescent="0.2">
      <c r="A852" s="9">
        <v>2016</v>
      </c>
      <c r="B852" s="7">
        <v>1</v>
      </c>
      <c r="C852" s="7">
        <v>2</v>
      </c>
      <c r="D852" s="7">
        <v>5</v>
      </c>
      <c r="E852" s="7">
        <v>1</v>
      </c>
      <c r="F852" s="7">
        <v>1</v>
      </c>
    </row>
    <row r="853" spans="1:6" x14ac:dyDescent="0.2">
      <c r="A853" s="9">
        <v>2016</v>
      </c>
      <c r="B853" s="7">
        <v>1</v>
      </c>
      <c r="C853" s="7">
        <v>5</v>
      </c>
      <c r="D853" s="7">
        <v>3</v>
      </c>
      <c r="E853" s="7">
        <v>1</v>
      </c>
      <c r="F853" s="7">
        <v>2</v>
      </c>
    </row>
    <row r="854" spans="1:6" x14ac:dyDescent="0.2">
      <c r="A854" s="9">
        <v>2016</v>
      </c>
      <c r="B854" s="7">
        <v>1</v>
      </c>
      <c r="C854" s="7">
        <v>3</v>
      </c>
      <c r="D854" s="7">
        <v>3</v>
      </c>
      <c r="E854" s="7">
        <v>1</v>
      </c>
      <c r="F854" s="7">
        <v>0</v>
      </c>
    </row>
    <row r="855" spans="1:6" x14ac:dyDescent="0.2">
      <c r="A855" s="9">
        <v>2016</v>
      </c>
      <c r="B855" s="7">
        <v>1</v>
      </c>
      <c r="C855" s="7">
        <v>2</v>
      </c>
      <c r="D855" s="7">
        <v>4</v>
      </c>
      <c r="E855" s="7">
        <v>1</v>
      </c>
      <c r="F855" s="7">
        <v>2</v>
      </c>
    </row>
    <row r="856" spans="1:6" x14ac:dyDescent="0.2">
      <c r="A856" s="9">
        <v>2016</v>
      </c>
      <c r="B856" s="7">
        <v>1</v>
      </c>
      <c r="C856" s="7">
        <v>2</v>
      </c>
      <c r="D856" s="7">
        <v>2</v>
      </c>
      <c r="E856" s="7">
        <v>0</v>
      </c>
      <c r="F856" s="7">
        <v>1</v>
      </c>
    </row>
    <row r="857" spans="1:6" x14ac:dyDescent="0.2">
      <c r="A857" s="9">
        <v>2016</v>
      </c>
      <c r="B857" s="7">
        <v>2</v>
      </c>
      <c r="C857" s="7">
        <v>3</v>
      </c>
      <c r="D857" s="7">
        <v>4</v>
      </c>
      <c r="E857" s="7">
        <v>0</v>
      </c>
      <c r="F857" s="7">
        <v>1</v>
      </c>
    </row>
    <row r="858" spans="1:6" x14ac:dyDescent="0.2">
      <c r="A858" s="9">
        <v>2016</v>
      </c>
      <c r="B858" s="7">
        <v>1</v>
      </c>
      <c r="C858" s="7">
        <v>2</v>
      </c>
      <c r="D858" s="7">
        <v>3</v>
      </c>
      <c r="E858" s="7">
        <v>0</v>
      </c>
      <c r="F858" s="7">
        <v>3</v>
      </c>
    </row>
    <row r="859" spans="1:6" x14ac:dyDescent="0.2">
      <c r="A859" s="9">
        <v>2016</v>
      </c>
      <c r="B859" s="7">
        <v>1</v>
      </c>
      <c r="C859" s="7">
        <v>2</v>
      </c>
      <c r="D859" s="7">
        <v>1</v>
      </c>
      <c r="E859" s="7">
        <v>1</v>
      </c>
      <c r="F859" s="7">
        <v>3</v>
      </c>
    </row>
    <row r="860" spans="1:6" x14ac:dyDescent="0.2">
      <c r="A860" s="9">
        <v>2016</v>
      </c>
      <c r="B860" s="7">
        <v>1</v>
      </c>
      <c r="C860" s="7">
        <v>1</v>
      </c>
      <c r="D860" s="7">
        <v>1</v>
      </c>
      <c r="E860" s="7">
        <v>1</v>
      </c>
      <c r="F860" s="7">
        <v>2</v>
      </c>
    </row>
    <row r="861" spans="1:6" x14ac:dyDescent="0.2">
      <c r="A861" s="9">
        <v>2016</v>
      </c>
      <c r="B861" s="7">
        <v>2</v>
      </c>
      <c r="C861" s="7">
        <v>2</v>
      </c>
      <c r="D861" s="7">
        <v>4</v>
      </c>
      <c r="E861" s="7">
        <v>1</v>
      </c>
      <c r="F861" s="7">
        <v>2</v>
      </c>
    </row>
    <row r="862" spans="1:6" x14ac:dyDescent="0.2">
      <c r="A862" s="9">
        <v>2016</v>
      </c>
      <c r="B862" s="7">
        <v>2</v>
      </c>
      <c r="C862" s="7">
        <v>4</v>
      </c>
      <c r="D862" s="7">
        <v>3</v>
      </c>
      <c r="E862" s="7">
        <v>0</v>
      </c>
      <c r="F862" s="7">
        <v>1</v>
      </c>
    </row>
    <row r="863" spans="1:6" x14ac:dyDescent="0.2">
      <c r="A863" s="9">
        <v>2016</v>
      </c>
      <c r="B863" s="7">
        <v>2</v>
      </c>
      <c r="C863" s="7">
        <v>5</v>
      </c>
      <c r="D863" s="7">
        <v>5</v>
      </c>
      <c r="E863" s="7">
        <v>1</v>
      </c>
      <c r="F863" s="7">
        <v>2</v>
      </c>
    </row>
    <row r="864" spans="1:6" x14ac:dyDescent="0.2">
      <c r="A864" s="9">
        <v>2016</v>
      </c>
      <c r="B864" s="7">
        <v>1</v>
      </c>
      <c r="C864" s="7">
        <v>5</v>
      </c>
      <c r="D864" s="7">
        <v>5</v>
      </c>
      <c r="E864" s="7">
        <v>1</v>
      </c>
      <c r="F864" s="7">
        <v>0</v>
      </c>
    </row>
    <row r="865" spans="1:6" x14ac:dyDescent="0.2">
      <c r="A865" s="9">
        <v>2016</v>
      </c>
      <c r="B865" s="7">
        <v>1</v>
      </c>
      <c r="C865" s="7">
        <v>4</v>
      </c>
      <c r="D865" s="7">
        <v>1</v>
      </c>
      <c r="E865" s="7">
        <v>1</v>
      </c>
      <c r="F865" s="7">
        <v>2</v>
      </c>
    </row>
    <row r="866" spans="1:6" x14ac:dyDescent="0.2">
      <c r="A866" s="9">
        <v>2016</v>
      </c>
      <c r="B866" s="7">
        <v>1</v>
      </c>
      <c r="C866" s="7">
        <v>4</v>
      </c>
      <c r="D866" s="7">
        <v>3</v>
      </c>
      <c r="E866" s="7">
        <v>1</v>
      </c>
      <c r="F866" s="7">
        <v>3</v>
      </c>
    </row>
    <row r="867" spans="1:6" x14ac:dyDescent="0.2">
      <c r="A867" s="9">
        <v>2016</v>
      </c>
      <c r="B867" s="7">
        <v>2</v>
      </c>
      <c r="C867" s="7">
        <v>1</v>
      </c>
      <c r="D867" s="7">
        <v>5</v>
      </c>
      <c r="E867" s="7">
        <v>0</v>
      </c>
      <c r="F867" s="7">
        <v>1</v>
      </c>
    </row>
    <row r="868" spans="1:6" x14ac:dyDescent="0.2">
      <c r="A868" s="9">
        <v>2016</v>
      </c>
      <c r="B868" s="7">
        <v>1</v>
      </c>
      <c r="C868" s="7">
        <v>2</v>
      </c>
      <c r="D868" s="7">
        <v>3</v>
      </c>
      <c r="E868" s="7">
        <v>0</v>
      </c>
      <c r="F868" s="7">
        <v>2</v>
      </c>
    </row>
    <row r="869" spans="1:6" x14ac:dyDescent="0.2">
      <c r="A869" s="9">
        <v>2016</v>
      </c>
      <c r="B869" s="7">
        <v>1</v>
      </c>
      <c r="C869" s="7">
        <v>3</v>
      </c>
      <c r="D869" s="7">
        <v>2</v>
      </c>
      <c r="E869" s="7">
        <v>1</v>
      </c>
      <c r="F869" s="7">
        <v>3</v>
      </c>
    </row>
    <row r="870" spans="1:6" x14ac:dyDescent="0.2">
      <c r="A870" s="9">
        <v>2016</v>
      </c>
      <c r="B870" s="7">
        <v>1</v>
      </c>
      <c r="C870" s="7">
        <v>1</v>
      </c>
      <c r="D870" s="7">
        <v>1</v>
      </c>
      <c r="E870" s="7">
        <v>1</v>
      </c>
      <c r="F870" s="7">
        <v>0</v>
      </c>
    </row>
    <row r="871" spans="1:6" x14ac:dyDescent="0.2">
      <c r="A871" s="9">
        <v>2016</v>
      </c>
      <c r="B871" s="7">
        <v>1</v>
      </c>
      <c r="C871" s="7">
        <v>1</v>
      </c>
      <c r="D871" s="7">
        <v>3</v>
      </c>
      <c r="E871" s="7">
        <v>0</v>
      </c>
      <c r="F871" s="7">
        <v>1</v>
      </c>
    </row>
    <row r="872" spans="1:6" x14ac:dyDescent="0.2">
      <c r="A872" s="9">
        <v>2016</v>
      </c>
      <c r="B872" s="7">
        <v>2</v>
      </c>
      <c r="C872" s="7">
        <v>3</v>
      </c>
      <c r="D872" s="7">
        <v>4</v>
      </c>
      <c r="E872" s="7">
        <v>1</v>
      </c>
      <c r="F872" s="7">
        <v>1</v>
      </c>
    </row>
    <row r="873" spans="1:6" x14ac:dyDescent="0.2">
      <c r="A873" s="9">
        <v>2016</v>
      </c>
      <c r="B873" s="7">
        <v>2</v>
      </c>
      <c r="C873" s="7">
        <v>3</v>
      </c>
      <c r="D873" s="7">
        <v>3</v>
      </c>
      <c r="E873" s="7">
        <v>0</v>
      </c>
      <c r="F873" s="7">
        <v>2</v>
      </c>
    </row>
    <row r="874" spans="1:6" x14ac:dyDescent="0.2">
      <c r="A874" s="9">
        <v>2016</v>
      </c>
      <c r="B874" s="7">
        <v>1</v>
      </c>
      <c r="C874" s="7">
        <v>5</v>
      </c>
      <c r="D874" s="7">
        <v>2</v>
      </c>
      <c r="E874" s="7">
        <v>1</v>
      </c>
      <c r="F874" s="7">
        <v>1</v>
      </c>
    </row>
    <row r="875" spans="1:6" x14ac:dyDescent="0.2">
      <c r="A875" s="9">
        <v>2016</v>
      </c>
      <c r="B875" s="7">
        <v>1</v>
      </c>
      <c r="C875" s="7">
        <v>5</v>
      </c>
      <c r="D875" s="7">
        <v>4</v>
      </c>
      <c r="E875" s="7">
        <v>1</v>
      </c>
      <c r="F875" s="7">
        <v>1</v>
      </c>
    </row>
    <row r="876" spans="1:6" x14ac:dyDescent="0.2">
      <c r="A876" s="9">
        <v>2016</v>
      </c>
      <c r="B876" s="7">
        <v>1</v>
      </c>
      <c r="C876" s="7">
        <v>0</v>
      </c>
      <c r="D876" s="7">
        <v>2</v>
      </c>
      <c r="E876" s="7">
        <v>1</v>
      </c>
      <c r="F876" s="7">
        <v>0</v>
      </c>
    </row>
    <row r="877" spans="1:6" x14ac:dyDescent="0.2">
      <c r="A877" s="9">
        <v>2016</v>
      </c>
      <c r="B877" s="7">
        <v>2</v>
      </c>
      <c r="C877" s="7">
        <v>5</v>
      </c>
      <c r="D877" s="7">
        <v>5</v>
      </c>
      <c r="E877" s="7">
        <v>1</v>
      </c>
      <c r="F877" s="7">
        <v>3</v>
      </c>
    </row>
    <row r="878" spans="1:6" x14ac:dyDescent="0.2">
      <c r="A878" s="9">
        <v>2016</v>
      </c>
      <c r="B878" s="7">
        <v>2</v>
      </c>
      <c r="C878" s="7">
        <v>3</v>
      </c>
      <c r="D878" s="7">
        <v>2</v>
      </c>
      <c r="E878" s="7">
        <v>1</v>
      </c>
      <c r="F878" s="7">
        <v>0</v>
      </c>
    </row>
    <row r="879" spans="1:6" x14ac:dyDescent="0.2">
      <c r="A879" s="9">
        <v>2016</v>
      </c>
      <c r="B879" s="7">
        <v>1</v>
      </c>
      <c r="C879" s="7">
        <v>4</v>
      </c>
      <c r="D879" s="7">
        <v>1</v>
      </c>
      <c r="E879" s="7">
        <v>1</v>
      </c>
      <c r="F879" s="7">
        <v>2</v>
      </c>
    </row>
    <row r="880" spans="1:6" x14ac:dyDescent="0.2">
      <c r="A880" s="9">
        <v>2016</v>
      </c>
      <c r="B880" s="7">
        <v>2</v>
      </c>
      <c r="C880" s="7">
        <v>4</v>
      </c>
      <c r="D880" s="7">
        <v>4</v>
      </c>
      <c r="E880" s="7">
        <v>1</v>
      </c>
      <c r="F880" s="7">
        <v>3</v>
      </c>
    </row>
    <row r="881" spans="1:6" x14ac:dyDescent="0.2">
      <c r="A881" s="9">
        <v>2016</v>
      </c>
      <c r="B881" s="7">
        <v>1</v>
      </c>
      <c r="C881" s="7">
        <v>2</v>
      </c>
      <c r="D881" s="7">
        <v>2</v>
      </c>
      <c r="E881" s="7">
        <v>1</v>
      </c>
      <c r="F881" s="7">
        <v>1</v>
      </c>
    </row>
    <row r="882" spans="1:6" x14ac:dyDescent="0.2">
      <c r="A882" s="9">
        <v>2016</v>
      </c>
      <c r="B882" s="7">
        <v>1</v>
      </c>
      <c r="C882" s="7">
        <v>2</v>
      </c>
      <c r="D882" s="7">
        <v>3</v>
      </c>
      <c r="E882" s="7">
        <v>1</v>
      </c>
      <c r="F882" s="7">
        <v>0</v>
      </c>
    </row>
    <row r="883" spans="1:6" x14ac:dyDescent="0.2">
      <c r="A883" s="9">
        <v>2016</v>
      </c>
      <c r="B883" s="7">
        <v>2</v>
      </c>
      <c r="C883" s="7">
        <v>2</v>
      </c>
      <c r="D883" s="7">
        <v>4</v>
      </c>
      <c r="E883" s="7">
        <v>0</v>
      </c>
      <c r="F883" s="7">
        <v>2</v>
      </c>
    </row>
    <row r="884" spans="1:6" x14ac:dyDescent="0.2">
      <c r="A884" s="9">
        <v>2016</v>
      </c>
      <c r="B884" s="7">
        <v>2</v>
      </c>
      <c r="C884" s="7">
        <v>3</v>
      </c>
      <c r="D884" s="7">
        <v>5</v>
      </c>
      <c r="E884" s="7">
        <v>1</v>
      </c>
      <c r="F884" s="7">
        <v>2</v>
      </c>
    </row>
    <row r="885" spans="1:6" x14ac:dyDescent="0.2">
      <c r="A885" s="9">
        <v>2016</v>
      </c>
      <c r="B885" s="7">
        <v>1</v>
      </c>
      <c r="C885" s="7">
        <v>1</v>
      </c>
      <c r="D885" s="7">
        <v>5</v>
      </c>
      <c r="E885" s="7">
        <v>1</v>
      </c>
      <c r="F885" s="7">
        <v>0</v>
      </c>
    </row>
    <row r="886" spans="1:6" x14ac:dyDescent="0.2">
      <c r="A886" s="9">
        <v>2016</v>
      </c>
      <c r="B886" s="7">
        <v>1</v>
      </c>
      <c r="C886" s="7">
        <v>2</v>
      </c>
      <c r="D886" s="7">
        <v>5</v>
      </c>
      <c r="E886" s="7">
        <v>1</v>
      </c>
      <c r="F886" s="7">
        <v>1</v>
      </c>
    </row>
    <row r="887" spans="1:6" x14ac:dyDescent="0.2">
      <c r="A887" s="9">
        <v>2016</v>
      </c>
      <c r="B887" s="7">
        <v>1</v>
      </c>
      <c r="C887" s="7">
        <v>5</v>
      </c>
      <c r="D887" s="7">
        <v>3</v>
      </c>
      <c r="E887" s="7">
        <v>0</v>
      </c>
      <c r="F887" s="7">
        <v>3</v>
      </c>
    </row>
    <row r="888" spans="1:6" x14ac:dyDescent="0.2">
      <c r="A888" s="9">
        <v>2016</v>
      </c>
      <c r="B888" s="7">
        <v>2</v>
      </c>
      <c r="C888" s="7">
        <v>2</v>
      </c>
      <c r="D888" s="7">
        <v>3</v>
      </c>
      <c r="E888" s="7">
        <v>0</v>
      </c>
      <c r="F888" s="7">
        <v>3</v>
      </c>
    </row>
    <row r="889" spans="1:6" x14ac:dyDescent="0.2">
      <c r="A889" s="9">
        <v>2016</v>
      </c>
      <c r="B889" s="7">
        <v>2</v>
      </c>
      <c r="C889" s="7">
        <v>2</v>
      </c>
      <c r="D889" s="7">
        <v>3</v>
      </c>
      <c r="E889" s="7">
        <v>0</v>
      </c>
      <c r="F889" s="7">
        <v>3</v>
      </c>
    </row>
    <row r="890" spans="1:6" x14ac:dyDescent="0.2">
      <c r="A890" s="9">
        <v>2016</v>
      </c>
      <c r="B890" s="7">
        <v>2</v>
      </c>
      <c r="C890" s="7">
        <v>4</v>
      </c>
      <c r="D890" s="7">
        <v>4</v>
      </c>
      <c r="E890" s="7">
        <v>0</v>
      </c>
      <c r="F890" s="7">
        <v>2</v>
      </c>
    </row>
    <row r="891" spans="1:6" x14ac:dyDescent="0.2">
      <c r="A891" s="9">
        <v>2016</v>
      </c>
      <c r="B891" s="7">
        <v>1</v>
      </c>
      <c r="C891" s="7">
        <v>3</v>
      </c>
      <c r="D891" s="7">
        <v>2</v>
      </c>
      <c r="E891" s="7">
        <v>1</v>
      </c>
      <c r="F891" s="7">
        <v>3</v>
      </c>
    </row>
    <row r="892" spans="1:6" x14ac:dyDescent="0.2">
      <c r="A892" s="9">
        <v>2016</v>
      </c>
      <c r="B892" s="7">
        <v>1</v>
      </c>
      <c r="C892" s="7">
        <v>4</v>
      </c>
      <c r="D892" s="7">
        <v>2</v>
      </c>
      <c r="E892" s="7">
        <v>1</v>
      </c>
      <c r="F892" s="7">
        <v>2</v>
      </c>
    </row>
    <row r="893" spans="1:6" x14ac:dyDescent="0.2">
      <c r="A893" s="9">
        <v>2016</v>
      </c>
      <c r="B893" s="7">
        <v>2</v>
      </c>
      <c r="C893" s="7">
        <v>2</v>
      </c>
      <c r="D893" s="7">
        <v>4</v>
      </c>
      <c r="E893" s="7">
        <v>1</v>
      </c>
      <c r="F893" s="7">
        <v>2</v>
      </c>
    </row>
    <row r="894" spans="1:6" x14ac:dyDescent="0.2">
      <c r="A894" s="9">
        <v>2016</v>
      </c>
      <c r="B894" s="7">
        <v>1</v>
      </c>
      <c r="C894" s="7">
        <v>5</v>
      </c>
      <c r="D894" s="7">
        <v>3</v>
      </c>
      <c r="E894" s="7">
        <v>1</v>
      </c>
      <c r="F894" s="7">
        <v>0</v>
      </c>
    </row>
    <row r="895" spans="1:6" x14ac:dyDescent="0.2">
      <c r="A895" s="9">
        <v>2016</v>
      </c>
      <c r="B895" s="7">
        <v>2</v>
      </c>
      <c r="C895" s="7">
        <v>1</v>
      </c>
      <c r="D895" s="7">
        <v>5</v>
      </c>
      <c r="E895" s="7">
        <v>1</v>
      </c>
      <c r="F895" s="7">
        <v>1</v>
      </c>
    </row>
    <row r="896" spans="1:6" x14ac:dyDescent="0.2">
      <c r="A896" s="9">
        <v>2016</v>
      </c>
      <c r="B896" s="7">
        <v>2</v>
      </c>
      <c r="C896" s="7">
        <v>0</v>
      </c>
      <c r="D896" s="7">
        <v>3</v>
      </c>
      <c r="E896" s="7">
        <v>1</v>
      </c>
      <c r="F896" s="7">
        <v>1</v>
      </c>
    </row>
    <row r="897" spans="1:6" x14ac:dyDescent="0.2">
      <c r="A897" s="9">
        <v>2016</v>
      </c>
      <c r="B897" s="7">
        <v>1</v>
      </c>
      <c r="C897" s="7">
        <v>3</v>
      </c>
      <c r="D897" s="7">
        <v>5</v>
      </c>
      <c r="E897" s="7">
        <v>1</v>
      </c>
      <c r="F897" s="7">
        <v>1</v>
      </c>
    </row>
    <row r="898" spans="1:6" x14ac:dyDescent="0.2">
      <c r="A898" s="9">
        <v>2016</v>
      </c>
      <c r="B898" s="7">
        <v>2</v>
      </c>
      <c r="C898" s="7">
        <v>5</v>
      </c>
      <c r="D898" s="7">
        <v>3</v>
      </c>
      <c r="E898" s="7">
        <v>1</v>
      </c>
      <c r="F898" s="7">
        <v>2</v>
      </c>
    </row>
    <row r="899" spans="1:6" x14ac:dyDescent="0.2">
      <c r="A899" s="9">
        <v>2016</v>
      </c>
      <c r="B899" s="7">
        <v>1</v>
      </c>
      <c r="C899" s="7">
        <v>0</v>
      </c>
      <c r="D899" s="7">
        <v>3</v>
      </c>
      <c r="E899" s="7">
        <v>1</v>
      </c>
      <c r="F899" s="7">
        <v>0</v>
      </c>
    </row>
    <row r="900" spans="1:6" x14ac:dyDescent="0.2">
      <c r="A900" s="9">
        <v>2016</v>
      </c>
      <c r="B900" s="7">
        <v>2</v>
      </c>
      <c r="C900" s="7">
        <v>1</v>
      </c>
      <c r="D900" s="7">
        <v>1</v>
      </c>
      <c r="E900" s="7">
        <v>0</v>
      </c>
      <c r="F900" s="7">
        <v>1</v>
      </c>
    </row>
    <row r="901" spans="1:6" x14ac:dyDescent="0.2">
      <c r="A901" s="9">
        <v>2016</v>
      </c>
      <c r="B901" s="7">
        <v>2</v>
      </c>
      <c r="C901" s="7">
        <v>4</v>
      </c>
      <c r="D901" s="7">
        <v>4</v>
      </c>
      <c r="E901" s="7">
        <v>1</v>
      </c>
      <c r="F901" s="7">
        <v>3</v>
      </c>
    </row>
    <row r="902" spans="1:6" x14ac:dyDescent="0.2">
      <c r="A902" s="9">
        <v>2016</v>
      </c>
      <c r="B902" s="7">
        <v>2</v>
      </c>
      <c r="C902" s="7">
        <v>4</v>
      </c>
      <c r="D902" s="7">
        <v>4</v>
      </c>
      <c r="E902" s="7">
        <v>1</v>
      </c>
      <c r="F902" s="7">
        <v>3</v>
      </c>
    </row>
    <row r="903" spans="1:6" x14ac:dyDescent="0.2">
      <c r="A903" s="9">
        <v>2016</v>
      </c>
      <c r="B903" s="7">
        <v>2</v>
      </c>
      <c r="C903" s="7">
        <v>4</v>
      </c>
      <c r="D903" s="7">
        <v>2</v>
      </c>
      <c r="E903" s="7">
        <v>1</v>
      </c>
      <c r="F903" s="7">
        <v>3</v>
      </c>
    </row>
    <row r="904" spans="1:6" x14ac:dyDescent="0.2">
      <c r="A904" s="9">
        <v>2016</v>
      </c>
      <c r="B904" s="7">
        <v>1</v>
      </c>
      <c r="C904" s="7">
        <v>4</v>
      </c>
      <c r="D904" s="7">
        <v>4</v>
      </c>
      <c r="E904" s="7">
        <v>0</v>
      </c>
      <c r="F904" s="7">
        <v>1</v>
      </c>
    </row>
    <row r="905" spans="1:6" x14ac:dyDescent="0.2">
      <c r="A905" s="9">
        <v>2016</v>
      </c>
      <c r="B905" s="7">
        <v>1</v>
      </c>
      <c r="C905" s="7">
        <v>3</v>
      </c>
      <c r="D905" s="7">
        <v>2</v>
      </c>
      <c r="E905" s="7">
        <v>1</v>
      </c>
      <c r="F905" s="7">
        <v>2</v>
      </c>
    </row>
    <row r="906" spans="1:6" x14ac:dyDescent="0.2">
      <c r="A906" s="9">
        <v>2016</v>
      </c>
      <c r="B906" s="7">
        <v>2</v>
      </c>
      <c r="C906" s="7">
        <v>5</v>
      </c>
      <c r="D906" s="7">
        <v>3</v>
      </c>
      <c r="E906" s="7">
        <v>0</v>
      </c>
      <c r="F906" s="7">
        <v>3</v>
      </c>
    </row>
    <row r="907" spans="1:6" x14ac:dyDescent="0.2">
      <c r="A907" s="9">
        <v>2016</v>
      </c>
      <c r="B907" s="7">
        <v>2</v>
      </c>
      <c r="C907" s="7">
        <v>4</v>
      </c>
      <c r="D907" s="7">
        <v>4</v>
      </c>
      <c r="E907" s="7">
        <v>1</v>
      </c>
      <c r="F907" s="7">
        <v>3</v>
      </c>
    </row>
    <row r="908" spans="1:6" x14ac:dyDescent="0.2">
      <c r="A908" s="9">
        <v>2016</v>
      </c>
      <c r="B908" s="7">
        <v>1</v>
      </c>
      <c r="C908" s="7">
        <v>2</v>
      </c>
      <c r="D908" s="7">
        <v>5</v>
      </c>
      <c r="E908" s="7">
        <v>1</v>
      </c>
      <c r="F908" s="7">
        <v>0</v>
      </c>
    </row>
    <row r="909" spans="1:6" x14ac:dyDescent="0.2">
      <c r="A909" s="9">
        <v>2016</v>
      </c>
      <c r="B909" s="7">
        <v>1</v>
      </c>
      <c r="C909" s="7">
        <v>2</v>
      </c>
      <c r="D909" s="7">
        <v>2</v>
      </c>
      <c r="E909" s="7">
        <v>1</v>
      </c>
      <c r="F909" s="7">
        <v>1</v>
      </c>
    </row>
    <row r="910" spans="1:6" x14ac:dyDescent="0.2">
      <c r="A910" s="9">
        <v>2016</v>
      </c>
      <c r="B910" s="7">
        <v>2</v>
      </c>
      <c r="C910" s="7">
        <v>1</v>
      </c>
      <c r="D910" s="7">
        <v>4</v>
      </c>
      <c r="E910" s="7">
        <v>1</v>
      </c>
      <c r="F910" s="7">
        <v>3</v>
      </c>
    </row>
    <row r="911" spans="1:6" x14ac:dyDescent="0.2">
      <c r="A911" s="9">
        <v>2016</v>
      </c>
      <c r="B911" s="7">
        <v>2</v>
      </c>
      <c r="C911" s="7">
        <v>1</v>
      </c>
      <c r="D911" s="7">
        <v>5</v>
      </c>
      <c r="E911" s="7">
        <v>0</v>
      </c>
      <c r="F911" s="7">
        <v>2</v>
      </c>
    </row>
    <row r="912" spans="1:6" x14ac:dyDescent="0.2">
      <c r="A912" s="9">
        <v>2016</v>
      </c>
      <c r="B912" s="7">
        <v>1</v>
      </c>
      <c r="C912" s="7">
        <v>4</v>
      </c>
      <c r="D912" s="7">
        <v>1</v>
      </c>
      <c r="E912" s="7">
        <v>1</v>
      </c>
      <c r="F912" s="7">
        <v>1</v>
      </c>
    </row>
    <row r="913" spans="1:6" x14ac:dyDescent="0.2">
      <c r="A913" s="9">
        <v>2016</v>
      </c>
      <c r="B913" s="7">
        <v>1</v>
      </c>
      <c r="C913" s="7">
        <v>5</v>
      </c>
      <c r="D913" s="7">
        <v>2</v>
      </c>
      <c r="E913" s="7">
        <v>0</v>
      </c>
      <c r="F913" s="7">
        <v>1</v>
      </c>
    </row>
    <row r="914" spans="1:6" x14ac:dyDescent="0.2">
      <c r="A914" s="9">
        <v>2016</v>
      </c>
      <c r="B914" s="7">
        <v>1</v>
      </c>
      <c r="C914" s="7">
        <v>3</v>
      </c>
      <c r="D914" s="7">
        <v>2</v>
      </c>
      <c r="E914" s="7">
        <v>0</v>
      </c>
      <c r="F914" s="7">
        <v>1</v>
      </c>
    </row>
    <row r="915" spans="1:6" x14ac:dyDescent="0.2">
      <c r="A915" s="9">
        <v>2016</v>
      </c>
      <c r="B915" s="7">
        <v>1</v>
      </c>
      <c r="C915" s="7">
        <v>3</v>
      </c>
      <c r="D915" s="7">
        <v>2</v>
      </c>
      <c r="E915" s="7">
        <v>0</v>
      </c>
      <c r="F915" s="7">
        <v>1</v>
      </c>
    </row>
    <row r="916" spans="1:6" x14ac:dyDescent="0.2">
      <c r="A916" s="9">
        <v>2016</v>
      </c>
      <c r="B916" s="7">
        <v>1</v>
      </c>
      <c r="C916" s="7">
        <v>5</v>
      </c>
      <c r="D916" s="7">
        <v>3</v>
      </c>
      <c r="E916" s="7">
        <v>1</v>
      </c>
      <c r="F916" s="7">
        <v>2</v>
      </c>
    </row>
    <row r="917" spans="1:6" x14ac:dyDescent="0.2">
      <c r="A917" s="9">
        <v>2016</v>
      </c>
      <c r="B917" s="7">
        <v>1</v>
      </c>
      <c r="C917" s="7">
        <v>3</v>
      </c>
      <c r="D917" s="7">
        <v>3</v>
      </c>
      <c r="E917" s="7">
        <v>1</v>
      </c>
      <c r="F917" s="7">
        <v>2</v>
      </c>
    </row>
    <row r="918" spans="1:6" x14ac:dyDescent="0.2">
      <c r="A918" s="9">
        <v>2016</v>
      </c>
      <c r="B918" s="7">
        <v>2</v>
      </c>
      <c r="C918" s="7">
        <v>0</v>
      </c>
      <c r="D918" s="7">
        <v>5</v>
      </c>
      <c r="E918" s="7">
        <v>0</v>
      </c>
      <c r="F918" s="7">
        <v>1</v>
      </c>
    </row>
    <row r="919" spans="1:6" x14ac:dyDescent="0.2">
      <c r="A919" s="9">
        <v>2016</v>
      </c>
      <c r="B919" s="7">
        <v>1</v>
      </c>
      <c r="C919" s="7">
        <v>3</v>
      </c>
      <c r="D919" s="7">
        <v>1</v>
      </c>
      <c r="E919" s="7">
        <v>1</v>
      </c>
      <c r="F919" s="7">
        <v>3</v>
      </c>
    </row>
    <row r="920" spans="1:6" x14ac:dyDescent="0.2">
      <c r="A920" s="9">
        <v>2016</v>
      </c>
      <c r="B920" s="7">
        <v>1</v>
      </c>
      <c r="C920" s="7">
        <v>2</v>
      </c>
      <c r="D920" s="7">
        <v>4</v>
      </c>
      <c r="E920" s="7">
        <v>1</v>
      </c>
      <c r="F920" s="7">
        <v>1</v>
      </c>
    </row>
    <row r="921" spans="1:6" x14ac:dyDescent="0.2">
      <c r="A921" s="9">
        <v>2016</v>
      </c>
      <c r="B921" s="7">
        <v>2</v>
      </c>
      <c r="C921" s="7">
        <v>5</v>
      </c>
      <c r="D921" s="7">
        <v>2</v>
      </c>
      <c r="E921" s="7">
        <v>1</v>
      </c>
      <c r="F921" s="7">
        <v>2</v>
      </c>
    </row>
    <row r="922" spans="1:6" x14ac:dyDescent="0.2">
      <c r="A922" s="9">
        <v>2016</v>
      </c>
      <c r="B922" s="7">
        <v>2</v>
      </c>
      <c r="C922" s="7">
        <v>5</v>
      </c>
      <c r="D922" s="7">
        <v>2</v>
      </c>
      <c r="E922" s="7">
        <v>1</v>
      </c>
      <c r="F922" s="7">
        <v>2</v>
      </c>
    </row>
    <row r="923" spans="1:6" x14ac:dyDescent="0.2">
      <c r="A923" s="9">
        <v>2016</v>
      </c>
      <c r="B923" s="7">
        <v>1</v>
      </c>
      <c r="C923" s="7">
        <v>4</v>
      </c>
      <c r="D923" s="7">
        <v>1</v>
      </c>
      <c r="E923" s="7">
        <v>1</v>
      </c>
      <c r="F923" s="7">
        <v>1</v>
      </c>
    </row>
    <row r="924" spans="1:6" x14ac:dyDescent="0.2">
      <c r="A924" s="9">
        <v>2016</v>
      </c>
      <c r="B924" s="7">
        <v>1</v>
      </c>
      <c r="C924" s="7">
        <v>1</v>
      </c>
      <c r="D924" s="7">
        <v>5</v>
      </c>
      <c r="E924" s="7">
        <v>1</v>
      </c>
      <c r="F924" s="7">
        <v>0</v>
      </c>
    </row>
    <row r="925" spans="1:6" x14ac:dyDescent="0.2">
      <c r="A925" s="9">
        <v>2016</v>
      </c>
      <c r="B925" s="7">
        <v>2</v>
      </c>
      <c r="C925" s="7">
        <v>5</v>
      </c>
      <c r="D925" s="7">
        <v>4</v>
      </c>
      <c r="E925" s="7">
        <v>0</v>
      </c>
      <c r="F925" s="7">
        <v>2</v>
      </c>
    </row>
    <row r="926" spans="1:6" x14ac:dyDescent="0.2">
      <c r="A926" s="9">
        <v>2016</v>
      </c>
      <c r="B926" s="7">
        <v>1</v>
      </c>
      <c r="C926" s="7">
        <v>3</v>
      </c>
      <c r="D926" s="7">
        <v>3</v>
      </c>
      <c r="E926" s="7">
        <v>1</v>
      </c>
      <c r="F926" s="7">
        <v>1</v>
      </c>
    </row>
    <row r="927" spans="1:6" x14ac:dyDescent="0.2">
      <c r="A927" s="9">
        <v>2016</v>
      </c>
      <c r="B927" s="7">
        <v>2</v>
      </c>
      <c r="C927" s="7">
        <v>1</v>
      </c>
      <c r="D927" s="7">
        <v>2</v>
      </c>
      <c r="E927" s="7">
        <v>0</v>
      </c>
      <c r="F927" s="7">
        <v>1</v>
      </c>
    </row>
    <row r="928" spans="1:6" x14ac:dyDescent="0.2">
      <c r="A928" s="9">
        <v>2016</v>
      </c>
      <c r="B928" s="7">
        <v>1</v>
      </c>
      <c r="C928" s="7">
        <v>2</v>
      </c>
      <c r="D928" s="7">
        <v>5</v>
      </c>
      <c r="E928" s="7">
        <v>1</v>
      </c>
      <c r="F928" s="7">
        <v>2</v>
      </c>
    </row>
    <row r="929" spans="1:6" x14ac:dyDescent="0.2">
      <c r="A929" s="9">
        <v>2016</v>
      </c>
      <c r="B929" s="7">
        <v>1</v>
      </c>
      <c r="C929" s="7">
        <v>5</v>
      </c>
      <c r="D929" s="7">
        <v>2</v>
      </c>
      <c r="E929" s="7">
        <v>1</v>
      </c>
      <c r="F929" s="7">
        <v>2</v>
      </c>
    </row>
    <row r="930" spans="1:6" x14ac:dyDescent="0.2">
      <c r="A930" s="9">
        <v>2016</v>
      </c>
      <c r="B930" s="7">
        <v>2</v>
      </c>
      <c r="C930" s="7">
        <v>2</v>
      </c>
      <c r="D930" s="7">
        <v>4</v>
      </c>
      <c r="E930" s="7">
        <v>1</v>
      </c>
      <c r="F930" s="7">
        <v>1</v>
      </c>
    </row>
    <row r="931" spans="1:6" x14ac:dyDescent="0.2">
      <c r="A931" s="9">
        <v>2016</v>
      </c>
      <c r="B931" s="7">
        <v>1</v>
      </c>
      <c r="C931" s="7">
        <v>3</v>
      </c>
      <c r="D931" s="7">
        <v>0</v>
      </c>
      <c r="E931" s="7">
        <v>0</v>
      </c>
      <c r="F931" s="7">
        <v>1</v>
      </c>
    </row>
    <row r="932" spans="1:6" x14ac:dyDescent="0.2">
      <c r="A932" s="9">
        <v>2016</v>
      </c>
      <c r="B932" s="7">
        <v>1</v>
      </c>
      <c r="C932" s="7">
        <v>1</v>
      </c>
      <c r="D932" s="7">
        <v>4</v>
      </c>
      <c r="E932" s="7">
        <v>1</v>
      </c>
      <c r="F932" s="7">
        <v>2</v>
      </c>
    </row>
    <row r="933" spans="1:6" x14ac:dyDescent="0.2">
      <c r="A933" s="9">
        <v>2016</v>
      </c>
      <c r="B933" s="7">
        <v>1</v>
      </c>
      <c r="C933" s="7">
        <v>5</v>
      </c>
      <c r="D933" s="7">
        <v>0</v>
      </c>
      <c r="E933" s="7">
        <v>0</v>
      </c>
      <c r="F933" s="7">
        <v>1</v>
      </c>
    </row>
    <row r="934" spans="1:6" x14ac:dyDescent="0.2">
      <c r="A934" s="9">
        <v>2016</v>
      </c>
      <c r="B934" s="7">
        <v>1</v>
      </c>
      <c r="C934" s="7">
        <v>1</v>
      </c>
      <c r="D934" s="7">
        <v>3</v>
      </c>
      <c r="E934" s="7">
        <v>1</v>
      </c>
      <c r="F934" s="7">
        <v>3</v>
      </c>
    </row>
    <row r="935" spans="1:6" x14ac:dyDescent="0.2">
      <c r="A935" s="9">
        <v>2016</v>
      </c>
      <c r="B935" s="7">
        <v>2</v>
      </c>
      <c r="C935" s="7">
        <v>4</v>
      </c>
      <c r="D935" s="7">
        <v>4</v>
      </c>
      <c r="E935" s="7">
        <v>1</v>
      </c>
      <c r="F935" s="7">
        <v>1</v>
      </c>
    </row>
    <row r="936" spans="1:6" x14ac:dyDescent="0.2">
      <c r="A936" s="9">
        <v>2016</v>
      </c>
      <c r="B936" s="7">
        <v>2</v>
      </c>
      <c r="C936" s="7">
        <v>4</v>
      </c>
      <c r="D936" s="7">
        <v>2</v>
      </c>
      <c r="E936" s="7">
        <v>1</v>
      </c>
      <c r="F936" s="7">
        <v>3</v>
      </c>
    </row>
    <row r="937" spans="1:6" x14ac:dyDescent="0.2">
      <c r="A937" s="9">
        <v>2016</v>
      </c>
      <c r="B937" s="7">
        <v>2</v>
      </c>
      <c r="C937" s="7">
        <v>4</v>
      </c>
      <c r="D937" s="7">
        <v>2</v>
      </c>
      <c r="E937" s="7">
        <v>1</v>
      </c>
      <c r="F937" s="7">
        <v>3</v>
      </c>
    </row>
    <row r="938" spans="1:6" x14ac:dyDescent="0.2">
      <c r="A938" s="9">
        <v>2016</v>
      </c>
      <c r="B938" s="7">
        <v>1</v>
      </c>
      <c r="C938" s="7">
        <v>1</v>
      </c>
      <c r="D938" s="7">
        <v>3</v>
      </c>
      <c r="E938" s="7">
        <v>1</v>
      </c>
      <c r="F938" s="7">
        <v>2</v>
      </c>
    </row>
    <row r="939" spans="1:6" x14ac:dyDescent="0.2">
      <c r="A939" s="9">
        <v>2016</v>
      </c>
      <c r="B939" s="7">
        <v>1</v>
      </c>
      <c r="C939" s="7">
        <v>1</v>
      </c>
      <c r="D939" s="7">
        <v>4</v>
      </c>
      <c r="E939" s="7">
        <v>1</v>
      </c>
      <c r="F939" s="7">
        <v>0</v>
      </c>
    </row>
    <row r="940" spans="1:6" x14ac:dyDescent="0.2">
      <c r="A940" s="9">
        <v>2016</v>
      </c>
      <c r="B940" s="7">
        <v>1</v>
      </c>
      <c r="C940" s="7">
        <v>2</v>
      </c>
      <c r="D940" s="7">
        <v>3</v>
      </c>
      <c r="E940" s="7">
        <v>0</v>
      </c>
      <c r="F940" s="7">
        <v>0</v>
      </c>
    </row>
    <row r="941" spans="1:6" x14ac:dyDescent="0.2">
      <c r="A941" s="9">
        <v>2016</v>
      </c>
      <c r="B941" s="7">
        <v>1</v>
      </c>
      <c r="C941" s="7">
        <v>1</v>
      </c>
      <c r="D941" s="7">
        <v>2</v>
      </c>
      <c r="E941" s="7">
        <v>0</v>
      </c>
      <c r="F941" s="7">
        <v>1</v>
      </c>
    </row>
    <row r="942" spans="1:6" x14ac:dyDescent="0.2">
      <c r="A942" s="9">
        <v>2016</v>
      </c>
      <c r="B942" s="7">
        <v>2</v>
      </c>
      <c r="C942" s="7">
        <v>2</v>
      </c>
      <c r="D942" s="7">
        <v>3</v>
      </c>
      <c r="E942" s="7">
        <v>1</v>
      </c>
      <c r="F942" s="7">
        <v>2</v>
      </c>
    </row>
    <row r="943" spans="1:6" x14ac:dyDescent="0.2">
      <c r="A943" s="9">
        <v>2016</v>
      </c>
      <c r="B943" s="7">
        <v>1</v>
      </c>
      <c r="C943" s="7">
        <v>3</v>
      </c>
      <c r="D943" s="7">
        <v>3</v>
      </c>
      <c r="E943" s="7">
        <v>1</v>
      </c>
      <c r="F943" s="7">
        <v>3</v>
      </c>
    </row>
    <row r="944" spans="1:6" x14ac:dyDescent="0.2">
      <c r="A944" s="9">
        <v>2016</v>
      </c>
      <c r="B944" s="7">
        <v>1</v>
      </c>
      <c r="C944" s="7">
        <v>5</v>
      </c>
      <c r="D944" s="7">
        <v>3</v>
      </c>
      <c r="E944" s="7">
        <v>1</v>
      </c>
      <c r="F944" s="7">
        <v>3</v>
      </c>
    </row>
    <row r="945" spans="1:6" x14ac:dyDescent="0.2">
      <c r="A945" s="9">
        <v>2016</v>
      </c>
      <c r="B945" s="7">
        <v>1</v>
      </c>
      <c r="C945" s="7">
        <v>2</v>
      </c>
      <c r="D945" s="7">
        <v>1</v>
      </c>
      <c r="E945" s="7">
        <v>0</v>
      </c>
      <c r="F945" s="7">
        <v>0</v>
      </c>
    </row>
    <row r="946" spans="1:6" x14ac:dyDescent="0.2">
      <c r="A946" s="9">
        <v>2016</v>
      </c>
      <c r="B946" s="7">
        <v>1</v>
      </c>
      <c r="C946" s="7">
        <v>3</v>
      </c>
      <c r="D946" s="7">
        <v>3</v>
      </c>
      <c r="E946" s="7">
        <v>1</v>
      </c>
      <c r="F946" s="7">
        <v>0</v>
      </c>
    </row>
    <row r="947" spans="1:6" x14ac:dyDescent="0.2">
      <c r="A947" s="9">
        <v>2016</v>
      </c>
      <c r="B947" s="7">
        <v>1</v>
      </c>
      <c r="C947" s="7">
        <v>1</v>
      </c>
      <c r="D947" s="7">
        <v>2</v>
      </c>
      <c r="E947" s="7">
        <v>1</v>
      </c>
      <c r="F947" s="7">
        <v>0</v>
      </c>
    </row>
    <row r="948" spans="1:6" x14ac:dyDescent="0.2">
      <c r="A948" s="9">
        <v>2016</v>
      </c>
      <c r="B948" s="7">
        <v>1</v>
      </c>
      <c r="C948" s="7">
        <v>5</v>
      </c>
      <c r="D948" s="7">
        <v>3</v>
      </c>
      <c r="E948" s="7">
        <v>1</v>
      </c>
      <c r="F948" s="7">
        <v>0</v>
      </c>
    </row>
    <row r="949" spans="1:6" x14ac:dyDescent="0.2">
      <c r="A949" s="9">
        <v>2016</v>
      </c>
      <c r="B949" s="7">
        <v>1</v>
      </c>
      <c r="C949" s="7">
        <v>1</v>
      </c>
      <c r="D949" s="7">
        <v>4</v>
      </c>
      <c r="E949" s="7">
        <v>1</v>
      </c>
      <c r="F949" s="7">
        <v>0</v>
      </c>
    </row>
    <row r="950" spans="1:6" x14ac:dyDescent="0.2">
      <c r="A950" s="9">
        <v>2016</v>
      </c>
      <c r="B950" s="7">
        <v>1</v>
      </c>
      <c r="C950" s="7">
        <v>1</v>
      </c>
      <c r="D950" s="7">
        <v>4</v>
      </c>
      <c r="E950" s="7">
        <v>1</v>
      </c>
      <c r="F950" s="7">
        <v>0</v>
      </c>
    </row>
    <row r="951" spans="1:6" x14ac:dyDescent="0.2">
      <c r="A951" s="9">
        <v>2016</v>
      </c>
      <c r="B951" s="7">
        <v>1</v>
      </c>
      <c r="C951" s="7">
        <v>1</v>
      </c>
      <c r="D951" s="7">
        <v>4</v>
      </c>
      <c r="E951" s="7">
        <v>1</v>
      </c>
      <c r="F951" s="7">
        <v>0</v>
      </c>
    </row>
    <row r="952" spans="1:6" x14ac:dyDescent="0.2">
      <c r="A952" s="9">
        <v>2016</v>
      </c>
      <c r="B952" s="7">
        <v>1</v>
      </c>
      <c r="C952" s="7">
        <v>1</v>
      </c>
      <c r="D952" s="7">
        <v>2</v>
      </c>
      <c r="E952" s="7">
        <v>1</v>
      </c>
      <c r="F952" s="7">
        <v>0</v>
      </c>
    </row>
    <row r="953" spans="1:6" x14ac:dyDescent="0.2">
      <c r="A953" s="9">
        <v>2016</v>
      </c>
      <c r="B953" s="7">
        <v>1</v>
      </c>
      <c r="C953" s="7">
        <v>5</v>
      </c>
      <c r="D953" s="7">
        <v>3</v>
      </c>
      <c r="E953" s="7">
        <v>1</v>
      </c>
      <c r="F953" s="7">
        <v>0</v>
      </c>
    </row>
    <row r="954" spans="1:6" x14ac:dyDescent="0.2">
      <c r="A954" s="9">
        <v>2016</v>
      </c>
      <c r="B954" s="7">
        <v>1</v>
      </c>
      <c r="C954" s="7">
        <v>5</v>
      </c>
      <c r="D954" s="7">
        <v>2</v>
      </c>
      <c r="E954" s="7">
        <v>1</v>
      </c>
      <c r="F954" s="7">
        <v>3</v>
      </c>
    </row>
    <row r="955" spans="1:6" x14ac:dyDescent="0.2">
      <c r="A955" s="9">
        <v>2016</v>
      </c>
      <c r="B955" s="7">
        <v>1</v>
      </c>
      <c r="C955" s="7">
        <v>3</v>
      </c>
      <c r="D955" s="7">
        <v>2</v>
      </c>
      <c r="E955" s="7">
        <v>1</v>
      </c>
      <c r="F955" s="7">
        <v>1</v>
      </c>
    </row>
    <row r="956" spans="1:6" x14ac:dyDescent="0.2">
      <c r="A956" s="9">
        <v>2016</v>
      </c>
      <c r="B956" s="7">
        <v>2</v>
      </c>
      <c r="C956" s="7">
        <v>3</v>
      </c>
      <c r="D956" s="7">
        <v>5</v>
      </c>
      <c r="E956" s="7">
        <v>0</v>
      </c>
      <c r="F956" s="7">
        <v>2</v>
      </c>
    </row>
    <row r="957" spans="1:6" x14ac:dyDescent="0.2">
      <c r="A957" s="9">
        <v>2016</v>
      </c>
      <c r="B957" s="7">
        <v>2</v>
      </c>
      <c r="C957" s="7">
        <v>2</v>
      </c>
      <c r="D957" s="7">
        <v>5</v>
      </c>
      <c r="E957" s="7">
        <v>0</v>
      </c>
      <c r="F957" s="7">
        <v>3</v>
      </c>
    </row>
    <row r="958" spans="1:6" x14ac:dyDescent="0.2">
      <c r="A958" s="9">
        <v>2016</v>
      </c>
      <c r="B958" s="7">
        <v>1</v>
      </c>
      <c r="C958" s="7">
        <v>5</v>
      </c>
      <c r="D958" s="7">
        <v>1</v>
      </c>
      <c r="E958" s="7">
        <v>1</v>
      </c>
      <c r="F958" s="7">
        <v>3</v>
      </c>
    </row>
    <row r="959" spans="1:6" x14ac:dyDescent="0.2">
      <c r="A959" s="9">
        <v>2016</v>
      </c>
      <c r="B959" s="7">
        <v>1</v>
      </c>
      <c r="C959" s="7">
        <v>4</v>
      </c>
      <c r="D959" s="7">
        <v>4</v>
      </c>
      <c r="E959" s="7">
        <v>1</v>
      </c>
      <c r="F959" s="7">
        <v>0</v>
      </c>
    </row>
    <row r="960" spans="1:6" x14ac:dyDescent="0.2">
      <c r="A960" s="9">
        <v>2016</v>
      </c>
      <c r="B960" s="7">
        <v>1</v>
      </c>
      <c r="C960" s="7">
        <v>2</v>
      </c>
      <c r="D960" s="7">
        <v>0</v>
      </c>
      <c r="E960" s="7">
        <v>0</v>
      </c>
      <c r="F960" s="7">
        <v>0</v>
      </c>
    </row>
    <row r="961" spans="1:6" x14ac:dyDescent="0.2">
      <c r="A961" s="9">
        <v>2016</v>
      </c>
      <c r="B961" s="7">
        <v>2</v>
      </c>
      <c r="C961" s="7">
        <v>1</v>
      </c>
      <c r="D961" s="7">
        <v>1</v>
      </c>
      <c r="E961" s="7">
        <v>1</v>
      </c>
      <c r="F961" s="7">
        <v>3</v>
      </c>
    </row>
    <row r="962" spans="1:6" x14ac:dyDescent="0.2">
      <c r="A962" s="9">
        <v>2016</v>
      </c>
      <c r="B962" s="7">
        <v>1</v>
      </c>
      <c r="C962" s="7">
        <v>2</v>
      </c>
      <c r="D962" s="7">
        <v>2</v>
      </c>
      <c r="E962" s="7">
        <v>0</v>
      </c>
      <c r="F962" s="7">
        <v>0</v>
      </c>
    </row>
    <row r="963" spans="1:6" x14ac:dyDescent="0.2">
      <c r="A963" s="9">
        <v>2016</v>
      </c>
      <c r="B963" s="7">
        <v>1</v>
      </c>
      <c r="C963" s="7">
        <v>2</v>
      </c>
      <c r="D963" s="7">
        <v>5</v>
      </c>
      <c r="E963" s="7">
        <v>1</v>
      </c>
      <c r="F963" s="7">
        <v>0</v>
      </c>
    </row>
    <row r="964" spans="1:6" x14ac:dyDescent="0.2">
      <c r="A964" s="9">
        <v>2016</v>
      </c>
      <c r="B964" s="7">
        <v>2</v>
      </c>
      <c r="C964" s="7">
        <v>4</v>
      </c>
      <c r="D964" s="7">
        <v>4</v>
      </c>
      <c r="E964" s="7">
        <v>0</v>
      </c>
      <c r="F964" s="7">
        <v>1</v>
      </c>
    </row>
    <row r="965" spans="1:6" x14ac:dyDescent="0.2">
      <c r="A965" s="9">
        <v>2016</v>
      </c>
      <c r="B965" s="7">
        <v>1</v>
      </c>
      <c r="C965" s="7">
        <v>1</v>
      </c>
      <c r="D965" s="7">
        <v>1</v>
      </c>
      <c r="E965" s="7">
        <v>1</v>
      </c>
      <c r="F965" s="7">
        <v>0</v>
      </c>
    </row>
    <row r="966" spans="1:6" x14ac:dyDescent="0.2">
      <c r="A966" s="9">
        <v>2016</v>
      </c>
      <c r="B966" s="7">
        <v>1</v>
      </c>
      <c r="C966" s="7">
        <v>5</v>
      </c>
      <c r="D966" s="7">
        <v>2</v>
      </c>
      <c r="E966" s="7">
        <v>1</v>
      </c>
      <c r="F966" s="7">
        <v>3</v>
      </c>
    </row>
    <row r="967" spans="1:6" x14ac:dyDescent="0.2">
      <c r="A967" s="9">
        <v>2016</v>
      </c>
      <c r="B967" s="7">
        <v>2</v>
      </c>
      <c r="C967" s="7">
        <v>4</v>
      </c>
      <c r="D967" s="7">
        <v>1</v>
      </c>
      <c r="E967" s="7">
        <v>0</v>
      </c>
      <c r="F967" s="7">
        <v>2</v>
      </c>
    </row>
    <row r="968" spans="1:6" x14ac:dyDescent="0.2">
      <c r="A968" s="9">
        <v>2016</v>
      </c>
      <c r="B968" s="7">
        <v>2</v>
      </c>
      <c r="C968" s="7">
        <v>2</v>
      </c>
      <c r="D968" s="7">
        <v>3</v>
      </c>
      <c r="E968" s="7">
        <v>1</v>
      </c>
      <c r="F968" s="7">
        <v>1</v>
      </c>
    </row>
    <row r="969" spans="1:6" x14ac:dyDescent="0.2">
      <c r="A969" s="9">
        <v>2016</v>
      </c>
      <c r="B969" s="7">
        <v>1</v>
      </c>
      <c r="C969" s="7">
        <v>4</v>
      </c>
      <c r="D969" s="7">
        <v>2</v>
      </c>
      <c r="E969" s="7">
        <v>0</v>
      </c>
      <c r="F969" s="7">
        <v>2</v>
      </c>
    </row>
    <row r="970" spans="1:6" x14ac:dyDescent="0.2">
      <c r="A970" s="9">
        <v>2016</v>
      </c>
      <c r="B970" s="7">
        <v>1</v>
      </c>
      <c r="C970" s="7">
        <v>4</v>
      </c>
      <c r="D970" s="7">
        <v>1</v>
      </c>
      <c r="E970" s="7">
        <v>1</v>
      </c>
      <c r="F970" s="7">
        <v>1</v>
      </c>
    </row>
    <row r="971" spans="1:6" x14ac:dyDescent="0.2">
      <c r="A971" s="9">
        <v>2016</v>
      </c>
      <c r="B971" s="7">
        <v>1</v>
      </c>
      <c r="C971" s="7">
        <v>3</v>
      </c>
      <c r="D971" s="7">
        <v>5</v>
      </c>
      <c r="E971" s="7">
        <v>1</v>
      </c>
      <c r="F971" s="7">
        <v>2</v>
      </c>
    </row>
    <row r="972" spans="1:6" x14ac:dyDescent="0.2">
      <c r="A972" s="9">
        <v>2016</v>
      </c>
      <c r="B972" s="7">
        <v>2</v>
      </c>
      <c r="C972" s="7">
        <v>5</v>
      </c>
      <c r="D972" s="7">
        <v>2</v>
      </c>
      <c r="E972" s="7">
        <v>1</v>
      </c>
      <c r="F972" s="7">
        <v>2</v>
      </c>
    </row>
    <row r="973" spans="1:6" x14ac:dyDescent="0.2">
      <c r="A973" s="9">
        <v>2016</v>
      </c>
      <c r="B973" s="7">
        <v>2</v>
      </c>
      <c r="C973" s="7">
        <v>3</v>
      </c>
      <c r="D973" s="7">
        <v>3</v>
      </c>
      <c r="E973" s="7">
        <v>0</v>
      </c>
      <c r="F973" s="7">
        <v>1</v>
      </c>
    </row>
    <row r="974" spans="1:6" x14ac:dyDescent="0.2">
      <c r="A974" s="9">
        <v>2016</v>
      </c>
      <c r="B974" s="7">
        <v>2</v>
      </c>
      <c r="C974" s="7">
        <v>4</v>
      </c>
      <c r="D974" s="7">
        <v>4</v>
      </c>
      <c r="E974" s="7">
        <v>1</v>
      </c>
      <c r="F974" s="7">
        <v>3</v>
      </c>
    </row>
    <row r="975" spans="1:6" x14ac:dyDescent="0.2">
      <c r="A975" s="9">
        <v>2016</v>
      </c>
      <c r="B975" s="7">
        <v>1</v>
      </c>
      <c r="C975" s="7">
        <v>4</v>
      </c>
      <c r="D975" s="7">
        <v>4</v>
      </c>
      <c r="E975" s="7">
        <v>1</v>
      </c>
      <c r="F975" s="7">
        <v>3</v>
      </c>
    </row>
    <row r="976" spans="1:6" x14ac:dyDescent="0.2">
      <c r="A976" s="9">
        <v>2016</v>
      </c>
      <c r="B976" s="7">
        <v>1</v>
      </c>
      <c r="C976" s="7">
        <v>0</v>
      </c>
      <c r="D976" s="7">
        <v>5</v>
      </c>
      <c r="E976" s="7">
        <v>1</v>
      </c>
      <c r="F976" s="7">
        <v>1</v>
      </c>
    </row>
    <row r="977" spans="1:6" x14ac:dyDescent="0.2">
      <c r="A977" s="9">
        <v>2016</v>
      </c>
      <c r="B977" s="7">
        <v>1</v>
      </c>
      <c r="C977" s="7">
        <v>5</v>
      </c>
      <c r="D977" s="7">
        <v>4</v>
      </c>
      <c r="E977" s="7">
        <v>1</v>
      </c>
      <c r="F977" s="7">
        <v>3</v>
      </c>
    </row>
    <row r="978" spans="1:6" x14ac:dyDescent="0.2">
      <c r="A978" s="9">
        <v>2016</v>
      </c>
      <c r="B978" s="7">
        <v>2</v>
      </c>
      <c r="C978" s="7">
        <v>5</v>
      </c>
      <c r="D978" s="7">
        <v>0</v>
      </c>
      <c r="E978" s="7">
        <v>1</v>
      </c>
      <c r="F978" s="7">
        <v>3</v>
      </c>
    </row>
    <row r="979" spans="1:6" x14ac:dyDescent="0.2">
      <c r="A979" s="9">
        <v>2016</v>
      </c>
      <c r="B979" s="7">
        <v>2</v>
      </c>
      <c r="C979" s="7">
        <v>5</v>
      </c>
      <c r="D979" s="7">
        <v>0</v>
      </c>
      <c r="E979" s="7">
        <v>1</v>
      </c>
      <c r="F979" s="7">
        <v>3</v>
      </c>
    </row>
    <row r="980" spans="1:6" x14ac:dyDescent="0.2">
      <c r="A980" s="9">
        <v>2016</v>
      </c>
      <c r="B980" s="7">
        <v>2</v>
      </c>
      <c r="C980" s="7">
        <v>5</v>
      </c>
      <c r="D980" s="7">
        <v>4</v>
      </c>
      <c r="E980" s="7">
        <v>1</v>
      </c>
      <c r="F980" s="7">
        <v>3</v>
      </c>
    </row>
    <row r="981" spans="1:6" x14ac:dyDescent="0.2">
      <c r="A981" s="9">
        <v>2016</v>
      </c>
      <c r="B981" s="7">
        <v>1</v>
      </c>
      <c r="C981" s="7">
        <v>2</v>
      </c>
      <c r="D981" s="7">
        <v>1</v>
      </c>
      <c r="E981" s="7">
        <v>0</v>
      </c>
      <c r="F981" s="7">
        <v>2</v>
      </c>
    </row>
    <row r="982" spans="1:6" x14ac:dyDescent="0.2">
      <c r="A982" s="9">
        <v>2016</v>
      </c>
      <c r="B982" s="7">
        <v>1</v>
      </c>
      <c r="C982" s="7">
        <v>4</v>
      </c>
      <c r="D982" s="7">
        <v>1</v>
      </c>
      <c r="E982" s="7">
        <v>0</v>
      </c>
      <c r="F982" s="7">
        <v>1</v>
      </c>
    </row>
    <row r="983" spans="1:6" x14ac:dyDescent="0.2">
      <c r="A983" s="9">
        <v>2016</v>
      </c>
      <c r="B983" s="7">
        <v>1</v>
      </c>
      <c r="C983" s="7">
        <v>1</v>
      </c>
      <c r="D983" s="7">
        <v>5</v>
      </c>
      <c r="E983" s="7">
        <v>1</v>
      </c>
      <c r="F983" s="7">
        <v>2</v>
      </c>
    </row>
    <row r="984" spans="1:6" x14ac:dyDescent="0.2">
      <c r="A984" s="9">
        <v>2016</v>
      </c>
      <c r="B984" s="7">
        <v>1</v>
      </c>
      <c r="C984" s="7">
        <v>1</v>
      </c>
      <c r="D984" s="7">
        <v>1</v>
      </c>
      <c r="E984" s="7">
        <v>0</v>
      </c>
      <c r="F984" s="7">
        <v>2</v>
      </c>
    </row>
    <row r="985" spans="1:6" x14ac:dyDescent="0.2">
      <c r="A985" s="9">
        <v>2016</v>
      </c>
      <c r="B985" s="7">
        <v>1</v>
      </c>
      <c r="C985" s="7">
        <v>3</v>
      </c>
      <c r="D985" s="7">
        <v>4</v>
      </c>
      <c r="E985" s="7">
        <v>0</v>
      </c>
      <c r="F985" s="7">
        <v>1</v>
      </c>
    </row>
    <row r="986" spans="1:6" x14ac:dyDescent="0.2">
      <c r="A986" s="9">
        <v>2016</v>
      </c>
      <c r="B986" s="7">
        <v>1</v>
      </c>
      <c r="C986" s="7">
        <v>3</v>
      </c>
      <c r="D986" s="7">
        <v>4</v>
      </c>
      <c r="E986" s="7">
        <v>0</v>
      </c>
      <c r="F986" s="7">
        <v>1</v>
      </c>
    </row>
    <row r="987" spans="1:6" x14ac:dyDescent="0.2">
      <c r="A987" s="9">
        <v>2016</v>
      </c>
      <c r="B987" s="7">
        <v>1</v>
      </c>
      <c r="C987" s="7">
        <v>2</v>
      </c>
      <c r="D987" s="7">
        <v>2</v>
      </c>
      <c r="E987" s="7">
        <v>0</v>
      </c>
      <c r="F987" s="7">
        <v>1</v>
      </c>
    </row>
    <row r="988" spans="1:6" x14ac:dyDescent="0.2">
      <c r="A988" s="9">
        <v>2016</v>
      </c>
      <c r="B988" s="7">
        <v>1</v>
      </c>
      <c r="C988" s="7">
        <v>5</v>
      </c>
      <c r="D988" s="7">
        <v>4</v>
      </c>
      <c r="E988" s="7">
        <v>0</v>
      </c>
      <c r="F988" s="7">
        <v>2</v>
      </c>
    </row>
    <row r="989" spans="1:6" x14ac:dyDescent="0.2">
      <c r="A989" s="9">
        <v>2016</v>
      </c>
      <c r="B989" s="7">
        <v>1</v>
      </c>
      <c r="C989" s="7">
        <v>1</v>
      </c>
      <c r="D989" s="7">
        <v>2</v>
      </c>
      <c r="E989" s="7">
        <v>0</v>
      </c>
      <c r="F989" s="7">
        <v>1</v>
      </c>
    </row>
    <row r="990" spans="1:6" x14ac:dyDescent="0.2">
      <c r="A990" s="9">
        <v>2016</v>
      </c>
      <c r="B990" s="7">
        <v>1</v>
      </c>
      <c r="C990" s="7">
        <v>2</v>
      </c>
      <c r="D990" s="7">
        <v>3</v>
      </c>
      <c r="E990" s="7">
        <v>1</v>
      </c>
      <c r="F990" s="7">
        <v>3</v>
      </c>
    </row>
    <row r="991" spans="1:6" x14ac:dyDescent="0.2">
      <c r="A991" s="9">
        <v>2016</v>
      </c>
      <c r="B991" s="7">
        <v>2</v>
      </c>
      <c r="C991" s="7">
        <v>1</v>
      </c>
      <c r="D991" s="7">
        <v>0</v>
      </c>
      <c r="E991" s="7">
        <v>1</v>
      </c>
      <c r="F991" s="7">
        <v>3</v>
      </c>
    </row>
    <row r="992" spans="1:6" x14ac:dyDescent="0.2">
      <c r="A992" s="9">
        <v>2016</v>
      </c>
      <c r="B992" s="7">
        <v>2</v>
      </c>
      <c r="C992" s="7">
        <v>5</v>
      </c>
      <c r="D992" s="7">
        <v>2</v>
      </c>
      <c r="E992" s="7">
        <v>1</v>
      </c>
      <c r="F992" s="7">
        <v>3</v>
      </c>
    </row>
    <row r="993" spans="1:6" x14ac:dyDescent="0.2">
      <c r="A993" s="9">
        <v>2016</v>
      </c>
      <c r="B993" s="7">
        <v>1</v>
      </c>
      <c r="C993" s="7">
        <v>1</v>
      </c>
      <c r="D993" s="7">
        <v>3</v>
      </c>
      <c r="E993" s="7">
        <v>0</v>
      </c>
      <c r="F993" s="7">
        <v>1</v>
      </c>
    </row>
    <row r="994" spans="1:6" x14ac:dyDescent="0.2">
      <c r="A994" s="9">
        <v>2016</v>
      </c>
      <c r="B994" s="7">
        <v>1</v>
      </c>
      <c r="C994" s="7">
        <v>5</v>
      </c>
      <c r="D994" s="7">
        <v>3</v>
      </c>
      <c r="E994" s="7">
        <v>1</v>
      </c>
      <c r="F994" s="7">
        <v>2</v>
      </c>
    </row>
    <row r="995" spans="1:6" x14ac:dyDescent="0.2">
      <c r="A995" s="9">
        <v>2016</v>
      </c>
      <c r="B995" s="7">
        <v>1</v>
      </c>
      <c r="C995" s="7">
        <v>1</v>
      </c>
      <c r="D995" s="7">
        <v>5</v>
      </c>
      <c r="E995" s="7">
        <v>1</v>
      </c>
      <c r="F995" s="7">
        <v>3</v>
      </c>
    </row>
    <row r="996" spans="1:6" x14ac:dyDescent="0.2">
      <c r="A996" s="9">
        <v>2016</v>
      </c>
      <c r="B996" s="7">
        <v>2</v>
      </c>
      <c r="C996" s="7">
        <v>5</v>
      </c>
      <c r="D996" s="7">
        <v>3</v>
      </c>
      <c r="E996" s="7">
        <v>1</v>
      </c>
      <c r="F996" s="7">
        <v>1</v>
      </c>
    </row>
    <row r="997" spans="1:6" x14ac:dyDescent="0.2">
      <c r="A997" s="9">
        <v>2016</v>
      </c>
      <c r="B997" s="7">
        <v>2</v>
      </c>
      <c r="C997" s="7">
        <v>2</v>
      </c>
      <c r="D997" s="7">
        <v>3</v>
      </c>
      <c r="E997" s="7">
        <v>1</v>
      </c>
      <c r="F997" s="7">
        <v>1</v>
      </c>
    </row>
    <row r="998" spans="1:6" x14ac:dyDescent="0.2">
      <c r="A998" s="9">
        <v>2016</v>
      </c>
      <c r="B998" s="7">
        <v>2</v>
      </c>
      <c r="C998" s="7">
        <v>0</v>
      </c>
      <c r="D998" s="7">
        <v>4</v>
      </c>
      <c r="E998" s="7">
        <v>0</v>
      </c>
      <c r="F998" s="7">
        <v>0</v>
      </c>
    </row>
    <row r="999" spans="1:6" x14ac:dyDescent="0.2">
      <c r="A999" s="9">
        <v>2016</v>
      </c>
      <c r="B999" s="7">
        <v>1</v>
      </c>
      <c r="C999" s="7">
        <v>4</v>
      </c>
      <c r="D999" s="7">
        <v>5</v>
      </c>
      <c r="E999" s="7">
        <v>1</v>
      </c>
      <c r="F999" s="7">
        <v>1</v>
      </c>
    </row>
    <row r="1000" spans="1:6" x14ac:dyDescent="0.2">
      <c r="A1000" s="9">
        <v>2016</v>
      </c>
      <c r="B1000" s="7">
        <v>2</v>
      </c>
      <c r="C1000" s="7">
        <v>4</v>
      </c>
      <c r="D1000" s="7">
        <v>3</v>
      </c>
      <c r="E1000" s="7">
        <v>1</v>
      </c>
      <c r="F1000" s="7">
        <v>1</v>
      </c>
    </row>
    <row r="1001" spans="1:6" x14ac:dyDescent="0.2">
      <c r="A1001" s="9">
        <v>2016</v>
      </c>
      <c r="B1001" s="7">
        <v>2</v>
      </c>
      <c r="C1001" s="7">
        <v>3</v>
      </c>
      <c r="D1001" s="7">
        <v>4</v>
      </c>
      <c r="E1001" s="7">
        <v>1</v>
      </c>
      <c r="F1001" s="7">
        <v>2</v>
      </c>
    </row>
    <row r="1002" spans="1:6" x14ac:dyDescent="0.2">
      <c r="A1002" s="9">
        <v>2016</v>
      </c>
      <c r="B1002" s="7">
        <v>1</v>
      </c>
      <c r="C1002" s="7">
        <v>2</v>
      </c>
      <c r="D1002" s="7">
        <v>1</v>
      </c>
      <c r="E1002" s="7">
        <v>1</v>
      </c>
      <c r="F1002" s="7">
        <v>1</v>
      </c>
    </row>
    <row r="1003" spans="1:6" x14ac:dyDescent="0.2">
      <c r="A1003" s="9">
        <v>2016</v>
      </c>
      <c r="B1003" s="7">
        <v>1</v>
      </c>
      <c r="C1003" s="7">
        <v>4</v>
      </c>
      <c r="D1003" s="7">
        <v>4</v>
      </c>
      <c r="E1003" s="7">
        <v>0</v>
      </c>
      <c r="F1003" s="7">
        <v>2</v>
      </c>
    </row>
    <row r="1004" spans="1:6" x14ac:dyDescent="0.2">
      <c r="A1004" s="9">
        <v>2016</v>
      </c>
      <c r="B1004" s="7">
        <v>1</v>
      </c>
      <c r="C1004" s="7">
        <v>4</v>
      </c>
      <c r="D1004" s="7">
        <v>4</v>
      </c>
      <c r="E1004" s="7">
        <v>0</v>
      </c>
      <c r="F1004" s="7">
        <v>2</v>
      </c>
    </row>
    <row r="1005" spans="1:6" x14ac:dyDescent="0.2">
      <c r="A1005" s="9">
        <v>2016</v>
      </c>
      <c r="B1005" s="7">
        <v>1</v>
      </c>
      <c r="C1005" s="7">
        <v>4</v>
      </c>
      <c r="D1005" s="7">
        <v>3</v>
      </c>
      <c r="E1005" s="7">
        <v>1</v>
      </c>
      <c r="F1005" s="7">
        <v>3</v>
      </c>
    </row>
    <row r="1006" spans="1:6" x14ac:dyDescent="0.2">
      <c r="A1006" s="9">
        <v>2016</v>
      </c>
      <c r="B1006" s="7">
        <v>1</v>
      </c>
      <c r="C1006" s="7">
        <v>4</v>
      </c>
      <c r="D1006" s="7">
        <v>0</v>
      </c>
      <c r="E1006" s="7">
        <v>0</v>
      </c>
      <c r="F1006" s="7">
        <v>1</v>
      </c>
    </row>
    <row r="1007" spans="1:6" x14ac:dyDescent="0.2">
      <c r="A1007" s="9">
        <v>2016</v>
      </c>
      <c r="B1007" s="7">
        <v>1</v>
      </c>
      <c r="C1007" s="7">
        <v>3</v>
      </c>
      <c r="D1007" s="7">
        <v>2</v>
      </c>
      <c r="E1007" s="7">
        <v>1</v>
      </c>
      <c r="F1007" s="7">
        <v>2</v>
      </c>
    </row>
    <row r="1008" spans="1:6" x14ac:dyDescent="0.2">
      <c r="A1008" s="9">
        <v>2016</v>
      </c>
      <c r="B1008" s="7">
        <v>1</v>
      </c>
      <c r="C1008" s="7">
        <v>2</v>
      </c>
      <c r="D1008" s="7">
        <v>4</v>
      </c>
      <c r="E1008" s="7">
        <v>1</v>
      </c>
      <c r="F1008" s="7">
        <v>2</v>
      </c>
    </row>
    <row r="1009" spans="1:6" x14ac:dyDescent="0.2">
      <c r="A1009" s="9">
        <v>2016</v>
      </c>
      <c r="B1009" s="7">
        <v>1</v>
      </c>
      <c r="C1009" s="7">
        <v>4</v>
      </c>
      <c r="D1009" s="7">
        <v>2</v>
      </c>
      <c r="E1009" s="7">
        <v>0</v>
      </c>
      <c r="F1009" s="7">
        <v>3</v>
      </c>
    </row>
    <row r="1010" spans="1:6" x14ac:dyDescent="0.2">
      <c r="A1010" s="9">
        <v>2016</v>
      </c>
      <c r="B1010" s="7">
        <v>1</v>
      </c>
      <c r="C1010" s="7">
        <v>1</v>
      </c>
      <c r="D1010" s="7">
        <v>5</v>
      </c>
      <c r="E1010" s="7">
        <v>0</v>
      </c>
      <c r="F1010" s="7">
        <v>0</v>
      </c>
    </row>
    <row r="1011" spans="1:6" x14ac:dyDescent="0.2">
      <c r="A1011" s="9">
        <v>2016</v>
      </c>
      <c r="B1011" s="7">
        <v>2</v>
      </c>
      <c r="C1011" s="7">
        <v>2</v>
      </c>
      <c r="D1011" s="7">
        <v>2</v>
      </c>
      <c r="E1011" s="7">
        <v>0</v>
      </c>
      <c r="F1011" s="7">
        <v>2</v>
      </c>
    </row>
    <row r="1012" spans="1:6" x14ac:dyDescent="0.2">
      <c r="A1012" s="9">
        <v>2016</v>
      </c>
      <c r="B1012" s="7">
        <v>1</v>
      </c>
      <c r="C1012" s="7">
        <v>1</v>
      </c>
      <c r="D1012" s="7">
        <v>5</v>
      </c>
      <c r="E1012" s="7">
        <v>0</v>
      </c>
      <c r="F1012" s="7">
        <v>0</v>
      </c>
    </row>
    <row r="1013" spans="1:6" x14ac:dyDescent="0.2">
      <c r="A1013" s="9">
        <v>2016</v>
      </c>
      <c r="B1013" s="7">
        <v>1</v>
      </c>
      <c r="C1013" s="7">
        <v>1</v>
      </c>
      <c r="D1013" s="7">
        <v>4</v>
      </c>
      <c r="E1013" s="7">
        <v>1</v>
      </c>
      <c r="F1013" s="7">
        <v>2</v>
      </c>
    </row>
    <row r="1014" spans="1:6" x14ac:dyDescent="0.2">
      <c r="A1014" s="9">
        <v>2016</v>
      </c>
      <c r="B1014" s="7">
        <v>1</v>
      </c>
      <c r="C1014" s="7">
        <v>2</v>
      </c>
      <c r="D1014" s="7">
        <v>3</v>
      </c>
      <c r="E1014" s="7">
        <v>1</v>
      </c>
      <c r="F1014" s="7">
        <v>3</v>
      </c>
    </row>
    <row r="1015" spans="1:6" x14ac:dyDescent="0.2">
      <c r="A1015" s="9">
        <v>2016</v>
      </c>
      <c r="B1015" s="7">
        <v>2</v>
      </c>
      <c r="C1015" s="7">
        <v>2</v>
      </c>
      <c r="D1015" s="7">
        <v>1</v>
      </c>
      <c r="E1015" s="7">
        <v>1</v>
      </c>
      <c r="F1015" s="7">
        <v>3</v>
      </c>
    </row>
    <row r="1016" spans="1:6" x14ac:dyDescent="0.2">
      <c r="A1016" s="9">
        <v>2016</v>
      </c>
      <c r="B1016" s="7">
        <v>2</v>
      </c>
      <c r="C1016" s="7">
        <v>3</v>
      </c>
      <c r="D1016" s="7">
        <v>3</v>
      </c>
      <c r="E1016" s="7">
        <v>1</v>
      </c>
      <c r="F1016" s="7">
        <v>2</v>
      </c>
    </row>
    <row r="1017" spans="1:6" x14ac:dyDescent="0.2">
      <c r="A1017" s="9">
        <v>2016</v>
      </c>
      <c r="B1017" s="7">
        <v>2</v>
      </c>
      <c r="C1017" s="7">
        <v>3</v>
      </c>
      <c r="D1017" s="7">
        <v>3</v>
      </c>
      <c r="E1017" s="7">
        <v>1</v>
      </c>
      <c r="F1017" s="7">
        <v>2</v>
      </c>
    </row>
    <row r="1018" spans="1:6" x14ac:dyDescent="0.2">
      <c r="A1018" s="9">
        <v>2016</v>
      </c>
      <c r="B1018" s="7">
        <v>1</v>
      </c>
      <c r="C1018" s="7">
        <v>3</v>
      </c>
      <c r="D1018" s="7">
        <v>2</v>
      </c>
      <c r="E1018" s="7">
        <v>0</v>
      </c>
      <c r="F1018" s="7">
        <v>1</v>
      </c>
    </row>
    <row r="1019" spans="1:6" x14ac:dyDescent="0.2">
      <c r="A1019" s="9">
        <v>2016</v>
      </c>
      <c r="B1019" s="7">
        <v>1</v>
      </c>
      <c r="C1019" s="7">
        <v>3</v>
      </c>
      <c r="D1019" s="7">
        <v>2</v>
      </c>
      <c r="E1019" s="7">
        <v>0</v>
      </c>
      <c r="F1019" s="7">
        <v>1</v>
      </c>
    </row>
    <row r="1020" spans="1:6" x14ac:dyDescent="0.2">
      <c r="A1020" s="9">
        <v>2016</v>
      </c>
      <c r="B1020" s="7">
        <v>1</v>
      </c>
      <c r="C1020" s="7">
        <v>4</v>
      </c>
      <c r="D1020" s="7">
        <v>3</v>
      </c>
      <c r="E1020" s="7">
        <v>1</v>
      </c>
      <c r="F1020" s="7">
        <v>1</v>
      </c>
    </row>
    <row r="1021" spans="1:6" x14ac:dyDescent="0.2">
      <c r="A1021" s="9">
        <v>2016</v>
      </c>
      <c r="B1021" s="7">
        <v>1</v>
      </c>
      <c r="C1021" s="7">
        <v>2</v>
      </c>
      <c r="D1021" s="7">
        <v>4</v>
      </c>
      <c r="E1021" s="7">
        <v>0</v>
      </c>
      <c r="F1021" s="7">
        <v>1</v>
      </c>
    </row>
    <row r="1022" spans="1:6" x14ac:dyDescent="0.2">
      <c r="A1022" s="9">
        <v>2016</v>
      </c>
      <c r="B1022" s="7">
        <v>2</v>
      </c>
      <c r="C1022" s="7">
        <v>2</v>
      </c>
      <c r="D1022" s="7">
        <v>5</v>
      </c>
      <c r="E1022" s="7">
        <v>1</v>
      </c>
      <c r="F1022" s="7">
        <v>1</v>
      </c>
    </row>
    <row r="1023" spans="1:6" x14ac:dyDescent="0.2">
      <c r="A1023" s="9">
        <v>2016</v>
      </c>
      <c r="B1023" s="7">
        <v>1</v>
      </c>
      <c r="C1023" s="7">
        <v>1</v>
      </c>
      <c r="D1023" s="7">
        <v>1</v>
      </c>
      <c r="E1023" s="7">
        <v>0</v>
      </c>
      <c r="F1023" s="7">
        <v>2</v>
      </c>
    </row>
    <row r="1024" spans="1:6" x14ac:dyDescent="0.2">
      <c r="A1024" s="9">
        <v>2016</v>
      </c>
      <c r="B1024" s="7">
        <v>2</v>
      </c>
      <c r="C1024" s="7">
        <v>4</v>
      </c>
      <c r="D1024" s="7">
        <v>5</v>
      </c>
      <c r="E1024" s="7">
        <v>0</v>
      </c>
      <c r="F1024" s="7">
        <v>3</v>
      </c>
    </row>
    <row r="1025" spans="1:6" x14ac:dyDescent="0.2">
      <c r="A1025" s="9">
        <v>2016</v>
      </c>
      <c r="B1025" s="7">
        <v>1</v>
      </c>
      <c r="C1025" s="7">
        <v>2</v>
      </c>
      <c r="D1025" s="7">
        <v>2</v>
      </c>
      <c r="E1025" s="7">
        <v>1</v>
      </c>
      <c r="F1025" s="7">
        <v>1</v>
      </c>
    </row>
    <row r="1026" spans="1:6" x14ac:dyDescent="0.2">
      <c r="A1026" s="9">
        <v>2016</v>
      </c>
      <c r="B1026" s="7">
        <v>1</v>
      </c>
      <c r="C1026" s="7">
        <v>2</v>
      </c>
      <c r="D1026" s="7">
        <v>2</v>
      </c>
      <c r="E1026" s="7">
        <v>1</v>
      </c>
      <c r="F1026" s="7">
        <v>1</v>
      </c>
    </row>
    <row r="1027" spans="1:6" x14ac:dyDescent="0.2">
      <c r="A1027" s="9">
        <v>2016</v>
      </c>
      <c r="B1027" s="7">
        <v>1</v>
      </c>
      <c r="C1027" s="7">
        <v>1</v>
      </c>
      <c r="D1027" s="7">
        <v>2</v>
      </c>
      <c r="E1027" s="7">
        <v>1</v>
      </c>
      <c r="F1027" s="7">
        <v>2</v>
      </c>
    </row>
    <row r="1028" spans="1:6" x14ac:dyDescent="0.2">
      <c r="A1028" s="9">
        <v>2016</v>
      </c>
      <c r="B1028" s="7">
        <v>2</v>
      </c>
      <c r="C1028" s="7">
        <v>5</v>
      </c>
      <c r="D1028" s="7">
        <v>5</v>
      </c>
      <c r="E1028" s="7">
        <v>1</v>
      </c>
      <c r="F1028" s="7">
        <v>3</v>
      </c>
    </row>
    <row r="1029" spans="1:6" x14ac:dyDescent="0.2">
      <c r="A1029" s="9">
        <v>2016</v>
      </c>
      <c r="B1029" s="7">
        <v>2</v>
      </c>
      <c r="C1029" s="7">
        <v>3</v>
      </c>
      <c r="D1029" s="7">
        <v>3</v>
      </c>
      <c r="E1029" s="7">
        <v>1</v>
      </c>
      <c r="F1029" s="7">
        <v>2</v>
      </c>
    </row>
    <row r="1030" spans="1:6" x14ac:dyDescent="0.2">
      <c r="A1030" s="9">
        <v>2016</v>
      </c>
      <c r="B1030" s="7">
        <v>2</v>
      </c>
      <c r="C1030" s="7">
        <v>1</v>
      </c>
      <c r="D1030" s="7">
        <v>5</v>
      </c>
      <c r="E1030" s="7">
        <v>0</v>
      </c>
      <c r="F1030" s="7">
        <v>2</v>
      </c>
    </row>
    <row r="1031" spans="1:6" x14ac:dyDescent="0.2">
      <c r="A1031" s="9">
        <v>2016</v>
      </c>
      <c r="B1031" s="7">
        <v>2</v>
      </c>
      <c r="C1031" s="7">
        <v>4</v>
      </c>
      <c r="D1031" s="7">
        <v>4</v>
      </c>
      <c r="E1031" s="7">
        <v>1</v>
      </c>
      <c r="F1031" s="7">
        <v>0</v>
      </c>
    </row>
    <row r="1032" spans="1:6" x14ac:dyDescent="0.2">
      <c r="A1032" s="9">
        <v>2016</v>
      </c>
      <c r="B1032" s="7">
        <v>2</v>
      </c>
      <c r="C1032" s="7">
        <v>4</v>
      </c>
      <c r="D1032" s="7">
        <v>4</v>
      </c>
      <c r="E1032" s="7">
        <v>1</v>
      </c>
      <c r="F1032" s="7">
        <v>0</v>
      </c>
    </row>
    <row r="1033" spans="1:6" x14ac:dyDescent="0.2">
      <c r="A1033" s="9">
        <v>2016</v>
      </c>
      <c r="B1033" s="7">
        <v>1</v>
      </c>
      <c r="C1033" s="7">
        <v>5</v>
      </c>
      <c r="D1033" s="7">
        <v>3</v>
      </c>
      <c r="E1033" s="7">
        <v>1</v>
      </c>
      <c r="F1033" s="7">
        <v>2</v>
      </c>
    </row>
    <row r="1034" spans="1:6" x14ac:dyDescent="0.2">
      <c r="A1034" s="9">
        <v>2016</v>
      </c>
      <c r="B1034" s="7">
        <v>1</v>
      </c>
      <c r="C1034" s="7">
        <v>1</v>
      </c>
      <c r="D1034" s="7">
        <v>5</v>
      </c>
      <c r="E1034" s="7">
        <v>1</v>
      </c>
      <c r="F1034" s="7">
        <v>1</v>
      </c>
    </row>
    <row r="1035" spans="1:6" x14ac:dyDescent="0.2">
      <c r="A1035" s="9">
        <v>2016</v>
      </c>
      <c r="B1035" s="7">
        <v>2</v>
      </c>
      <c r="C1035" s="7">
        <v>5</v>
      </c>
      <c r="D1035" s="7">
        <v>3</v>
      </c>
      <c r="E1035" s="7">
        <v>0</v>
      </c>
      <c r="F1035" s="7">
        <v>1</v>
      </c>
    </row>
    <row r="1036" spans="1:6" x14ac:dyDescent="0.2">
      <c r="A1036" s="9">
        <v>2016</v>
      </c>
      <c r="B1036" s="7">
        <v>2</v>
      </c>
      <c r="C1036" s="7">
        <v>5</v>
      </c>
      <c r="D1036" s="7">
        <v>3</v>
      </c>
      <c r="E1036" s="7">
        <v>0</v>
      </c>
      <c r="F1036" s="7">
        <v>1</v>
      </c>
    </row>
    <row r="1037" spans="1:6" x14ac:dyDescent="0.2">
      <c r="A1037" s="9">
        <v>2016</v>
      </c>
      <c r="B1037" s="7">
        <v>1</v>
      </c>
      <c r="C1037" s="7">
        <v>2</v>
      </c>
      <c r="D1037" s="7">
        <v>4</v>
      </c>
      <c r="E1037" s="7">
        <v>0</v>
      </c>
      <c r="F1037" s="7">
        <v>2</v>
      </c>
    </row>
    <row r="1038" spans="1:6" x14ac:dyDescent="0.2">
      <c r="A1038" s="9">
        <v>2016</v>
      </c>
      <c r="B1038" s="7">
        <v>1</v>
      </c>
      <c r="C1038" s="7">
        <v>2</v>
      </c>
      <c r="D1038" s="7">
        <v>4</v>
      </c>
      <c r="E1038" s="7">
        <v>0</v>
      </c>
      <c r="F1038" s="7">
        <v>2</v>
      </c>
    </row>
    <row r="1039" spans="1:6" x14ac:dyDescent="0.2">
      <c r="A1039" s="9">
        <v>2016</v>
      </c>
      <c r="B1039" s="7">
        <v>2</v>
      </c>
      <c r="C1039" s="7">
        <v>3</v>
      </c>
      <c r="D1039" s="7">
        <v>3</v>
      </c>
      <c r="E1039" s="7">
        <v>0</v>
      </c>
      <c r="F1039" s="7">
        <v>2</v>
      </c>
    </row>
    <row r="1040" spans="1:6" x14ac:dyDescent="0.2">
      <c r="A1040" s="9">
        <v>2016</v>
      </c>
      <c r="B1040" s="7">
        <v>1</v>
      </c>
      <c r="C1040" s="7">
        <v>4</v>
      </c>
      <c r="D1040" s="7">
        <v>3</v>
      </c>
      <c r="E1040" s="7">
        <v>1</v>
      </c>
      <c r="F1040" s="7">
        <v>2</v>
      </c>
    </row>
    <row r="1041" spans="1:6" x14ac:dyDescent="0.2">
      <c r="A1041" s="9">
        <v>2016</v>
      </c>
      <c r="B1041" s="7">
        <v>2</v>
      </c>
      <c r="C1041" s="7">
        <v>1</v>
      </c>
      <c r="D1041" s="7">
        <v>2</v>
      </c>
      <c r="E1041" s="7">
        <v>1</v>
      </c>
      <c r="F1041" s="7">
        <v>3</v>
      </c>
    </row>
    <row r="1042" spans="1:6" x14ac:dyDescent="0.2">
      <c r="A1042" s="9">
        <v>2016</v>
      </c>
      <c r="B1042" s="7">
        <v>2</v>
      </c>
      <c r="C1042" s="7">
        <v>0</v>
      </c>
      <c r="D1042" s="7">
        <v>2</v>
      </c>
      <c r="E1042" s="7">
        <v>1</v>
      </c>
      <c r="F1042" s="7">
        <v>3</v>
      </c>
    </row>
    <row r="1043" spans="1:6" x14ac:dyDescent="0.2">
      <c r="A1043" s="9">
        <v>2016</v>
      </c>
      <c r="B1043" s="7">
        <v>1</v>
      </c>
      <c r="C1043" s="7">
        <v>5</v>
      </c>
      <c r="D1043" s="7">
        <v>4</v>
      </c>
      <c r="E1043" s="7">
        <v>1</v>
      </c>
      <c r="F1043" s="7">
        <v>3</v>
      </c>
    </row>
    <row r="1044" spans="1:6" x14ac:dyDescent="0.2">
      <c r="A1044" s="9">
        <v>2016</v>
      </c>
      <c r="B1044" s="7">
        <v>2</v>
      </c>
      <c r="C1044" s="7">
        <v>3</v>
      </c>
      <c r="D1044" s="7">
        <v>2</v>
      </c>
      <c r="E1044" s="7">
        <v>1</v>
      </c>
      <c r="F1044" s="7">
        <v>1</v>
      </c>
    </row>
    <row r="1045" spans="1:6" x14ac:dyDescent="0.2">
      <c r="A1045" s="9">
        <v>2016</v>
      </c>
      <c r="B1045" s="7">
        <v>2</v>
      </c>
      <c r="C1045" s="7">
        <v>3</v>
      </c>
      <c r="D1045" s="7">
        <v>2</v>
      </c>
      <c r="E1045" s="7">
        <v>1</v>
      </c>
      <c r="F1045" s="7">
        <v>1</v>
      </c>
    </row>
    <row r="1046" spans="1:6" x14ac:dyDescent="0.2">
      <c r="A1046" s="9">
        <v>2016</v>
      </c>
      <c r="B1046" s="7">
        <v>2</v>
      </c>
      <c r="C1046" s="7">
        <v>4</v>
      </c>
      <c r="D1046" s="7">
        <v>2</v>
      </c>
      <c r="E1046" s="7">
        <v>1</v>
      </c>
      <c r="F1046" s="7">
        <v>1</v>
      </c>
    </row>
    <row r="1047" spans="1:6" x14ac:dyDescent="0.2">
      <c r="A1047" s="9">
        <v>2016</v>
      </c>
      <c r="B1047" s="7">
        <v>1</v>
      </c>
      <c r="C1047" s="7">
        <v>3</v>
      </c>
      <c r="D1047" s="7">
        <v>4</v>
      </c>
      <c r="E1047" s="7">
        <v>1</v>
      </c>
      <c r="F1047" s="7">
        <v>1</v>
      </c>
    </row>
    <row r="1048" spans="1:6" x14ac:dyDescent="0.2">
      <c r="A1048" s="9">
        <v>2016</v>
      </c>
      <c r="B1048" s="7">
        <v>2</v>
      </c>
      <c r="C1048" s="7">
        <v>3</v>
      </c>
      <c r="D1048" s="7">
        <v>2</v>
      </c>
      <c r="E1048" s="7">
        <v>0</v>
      </c>
      <c r="F1048" s="7">
        <v>1</v>
      </c>
    </row>
    <row r="1049" spans="1:6" x14ac:dyDescent="0.2">
      <c r="A1049" s="9">
        <v>2016</v>
      </c>
      <c r="B1049" s="7">
        <v>1</v>
      </c>
      <c r="C1049" s="7">
        <v>5</v>
      </c>
      <c r="D1049" s="7">
        <v>2</v>
      </c>
      <c r="E1049" s="7">
        <v>0</v>
      </c>
      <c r="F1049" s="7">
        <v>3</v>
      </c>
    </row>
    <row r="1050" spans="1:6" x14ac:dyDescent="0.2">
      <c r="A1050" s="9">
        <v>2016</v>
      </c>
      <c r="B1050" s="7">
        <v>1</v>
      </c>
      <c r="C1050" s="7">
        <v>3</v>
      </c>
      <c r="D1050" s="7">
        <v>4</v>
      </c>
      <c r="E1050" s="7">
        <v>1</v>
      </c>
      <c r="F1050" s="7">
        <v>1</v>
      </c>
    </row>
    <row r="1051" spans="1:6" x14ac:dyDescent="0.2">
      <c r="A1051" s="9">
        <v>2016</v>
      </c>
      <c r="B1051" s="7">
        <v>1</v>
      </c>
      <c r="C1051" s="7">
        <v>3</v>
      </c>
      <c r="D1051" s="7">
        <v>0</v>
      </c>
      <c r="E1051" s="7">
        <v>1</v>
      </c>
      <c r="F1051" s="7">
        <v>2</v>
      </c>
    </row>
    <row r="1052" spans="1:6" x14ac:dyDescent="0.2">
      <c r="A1052" s="9">
        <v>2016</v>
      </c>
      <c r="B1052" s="7">
        <v>1</v>
      </c>
      <c r="C1052" s="7">
        <v>3</v>
      </c>
      <c r="D1052" s="7">
        <v>2</v>
      </c>
      <c r="E1052" s="7">
        <v>1</v>
      </c>
      <c r="F1052" s="7">
        <v>0</v>
      </c>
    </row>
    <row r="1053" spans="1:6" x14ac:dyDescent="0.2">
      <c r="A1053" s="9">
        <v>2016</v>
      </c>
      <c r="B1053" s="7">
        <v>1</v>
      </c>
      <c r="C1053" s="7">
        <v>1</v>
      </c>
      <c r="D1053" s="7">
        <v>4</v>
      </c>
      <c r="E1053" s="7">
        <v>1</v>
      </c>
      <c r="F1053" s="7">
        <v>2</v>
      </c>
    </row>
    <row r="1054" spans="1:6" x14ac:dyDescent="0.2">
      <c r="A1054" s="9">
        <v>2016</v>
      </c>
      <c r="B1054" s="7">
        <v>1</v>
      </c>
      <c r="C1054" s="7">
        <v>1</v>
      </c>
      <c r="D1054" s="7">
        <v>1</v>
      </c>
      <c r="E1054" s="7">
        <v>1</v>
      </c>
      <c r="F1054" s="7">
        <v>1</v>
      </c>
    </row>
    <row r="1055" spans="1:6" x14ac:dyDescent="0.2">
      <c r="A1055" s="9">
        <v>2016</v>
      </c>
      <c r="B1055" s="7">
        <v>1</v>
      </c>
      <c r="C1055" s="7">
        <v>2</v>
      </c>
      <c r="D1055" s="7">
        <v>5</v>
      </c>
      <c r="E1055" s="7">
        <v>1</v>
      </c>
      <c r="F1055" s="7">
        <v>1</v>
      </c>
    </row>
    <row r="1056" spans="1:6" x14ac:dyDescent="0.2">
      <c r="A1056" s="9">
        <v>2016</v>
      </c>
      <c r="B1056" s="7">
        <v>1</v>
      </c>
      <c r="C1056" s="7">
        <v>1</v>
      </c>
      <c r="D1056" s="7">
        <v>1</v>
      </c>
      <c r="E1056" s="7">
        <v>0</v>
      </c>
      <c r="F1056" s="7">
        <v>1</v>
      </c>
    </row>
    <row r="1057" spans="1:6" x14ac:dyDescent="0.2">
      <c r="A1057" s="9">
        <v>2016</v>
      </c>
      <c r="B1057" s="7">
        <v>2</v>
      </c>
      <c r="C1057" s="7">
        <v>2</v>
      </c>
      <c r="D1057" s="7">
        <v>4</v>
      </c>
      <c r="E1057" s="7">
        <v>0</v>
      </c>
      <c r="F1057" s="7">
        <v>2</v>
      </c>
    </row>
    <row r="1058" spans="1:6" x14ac:dyDescent="0.2">
      <c r="A1058" s="9">
        <v>2016</v>
      </c>
      <c r="B1058" s="7">
        <v>1</v>
      </c>
      <c r="C1058" s="7">
        <v>2</v>
      </c>
      <c r="D1058" s="7">
        <v>5</v>
      </c>
      <c r="E1058" s="7">
        <v>1</v>
      </c>
      <c r="F1058" s="7">
        <v>1</v>
      </c>
    </row>
    <row r="1059" spans="1:6" x14ac:dyDescent="0.2">
      <c r="A1059" s="9">
        <v>2016</v>
      </c>
      <c r="B1059" s="7">
        <v>1</v>
      </c>
      <c r="C1059" s="7">
        <v>5</v>
      </c>
      <c r="D1059" s="7">
        <v>5</v>
      </c>
      <c r="E1059" s="7">
        <v>1</v>
      </c>
      <c r="F1059" s="7">
        <v>2</v>
      </c>
    </row>
    <row r="1060" spans="1:6" x14ac:dyDescent="0.2">
      <c r="A1060" s="9">
        <v>2016</v>
      </c>
      <c r="B1060" s="7">
        <v>2</v>
      </c>
      <c r="C1060" s="7">
        <v>4</v>
      </c>
      <c r="D1060" s="7">
        <v>2</v>
      </c>
      <c r="E1060" s="7">
        <v>1</v>
      </c>
      <c r="F1060" s="7">
        <v>1</v>
      </c>
    </row>
    <row r="1061" spans="1:6" x14ac:dyDescent="0.2">
      <c r="A1061" s="9">
        <v>2016</v>
      </c>
      <c r="B1061" s="7">
        <v>1</v>
      </c>
      <c r="C1061" s="7">
        <v>2</v>
      </c>
      <c r="D1061" s="7">
        <v>3</v>
      </c>
      <c r="E1061" s="7">
        <v>0</v>
      </c>
      <c r="F1061" s="7">
        <v>1</v>
      </c>
    </row>
    <row r="1062" spans="1:6" x14ac:dyDescent="0.2">
      <c r="A1062" s="9">
        <v>2016</v>
      </c>
      <c r="B1062" s="7">
        <v>2</v>
      </c>
      <c r="C1062" s="7">
        <v>3</v>
      </c>
      <c r="D1062" s="7">
        <v>3</v>
      </c>
      <c r="E1062" s="7">
        <v>1</v>
      </c>
      <c r="F1062" s="7">
        <v>2</v>
      </c>
    </row>
    <row r="1063" spans="1:6" x14ac:dyDescent="0.2">
      <c r="A1063" s="9">
        <v>2016</v>
      </c>
      <c r="B1063" s="7">
        <v>1</v>
      </c>
      <c r="C1063" s="7">
        <v>3</v>
      </c>
      <c r="D1063" s="7">
        <v>4</v>
      </c>
      <c r="E1063" s="7">
        <v>1</v>
      </c>
      <c r="F1063" s="7">
        <v>1</v>
      </c>
    </row>
    <row r="1064" spans="1:6" x14ac:dyDescent="0.2">
      <c r="A1064" s="9">
        <v>2016</v>
      </c>
      <c r="B1064" s="7">
        <v>1</v>
      </c>
      <c r="C1064" s="7">
        <v>5</v>
      </c>
      <c r="D1064" s="7">
        <v>3</v>
      </c>
      <c r="E1064" s="7">
        <v>1</v>
      </c>
      <c r="F1064" s="7">
        <v>3</v>
      </c>
    </row>
    <row r="1065" spans="1:6" x14ac:dyDescent="0.2">
      <c r="A1065" s="9">
        <v>2016</v>
      </c>
      <c r="B1065" s="7">
        <v>1</v>
      </c>
      <c r="C1065" s="7">
        <v>2</v>
      </c>
      <c r="D1065" s="7">
        <v>3</v>
      </c>
      <c r="E1065" s="7">
        <v>0</v>
      </c>
      <c r="F1065" s="7">
        <v>1</v>
      </c>
    </row>
    <row r="1066" spans="1:6" x14ac:dyDescent="0.2">
      <c r="A1066" s="9">
        <v>2016</v>
      </c>
      <c r="B1066" s="7">
        <v>2</v>
      </c>
      <c r="C1066" s="7">
        <v>4</v>
      </c>
      <c r="D1066" s="7">
        <v>1</v>
      </c>
      <c r="E1066" s="7">
        <v>0</v>
      </c>
      <c r="F1066" s="7">
        <v>2</v>
      </c>
    </row>
    <row r="1067" spans="1:6" x14ac:dyDescent="0.2">
      <c r="A1067" s="9">
        <v>2016</v>
      </c>
      <c r="B1067" s="7">
        <v>2</v>
      </c>
      <c r="C1067" s="7">
        <v>3</v>
      </c>
      <c r="D1067" s="7">
        <v>4</v>
      </c>
      <c r="E1067" s="7">
        <v>1</v>
      </c>
      <c r="F1067" s="7">
        <v>3</v>
      </c>
    </row>
    <row r="1068" spans="1:6" x14ac:dyDescent="0.2">
      <c r="A1068" s="9">
        <v>2016</v>
      </c>
      <c r="B1068" s="7">
        <v>2</v>
      </c>
      <c r="C1068" s="7">
        <v>2</v>
      </c>
      <c r="D1068" s="7">
        <v>3</v>
      </c>
      <c r="E1068" s="7">
        <v>0</v>
      </c>
      <c r="F1068" s="7">
        <v>0</v>
      </c>
    </row>
    <row r="1069" spans="1:6" x14ac:dyDescent="0.2">
      <c r="A1069" s="9">
        <v>2016</v>
      </c>
      <c r="B1069" s="7">
        <v>1</v>
      </c>
      <c r="C1069" s="7">
        <v>3</v>
      </c>
      <c r="D1069" s="7">
        <v>2</v>
      </c>
      <c r="E1069" s="7">
        <v>1</v>
      </c>
      <c r="F1069" s="7">
        <v>0</v>
      </c>
    </row>
    <row r="1070" spans="1:6" x14ac:dyDescent="0.2">
      <c r="A1070" s="9">
        <v>2016</v>
      </c>
      <c r="B1070" s="7">
        <v>2</v>
      </c>
      <c r="C1070" s="7">
        <v>2</v>
      </c>
      <c r="D1070" s="7">
        <v>2</v>
      </c>
      <c r="E1070" s="7">
        <v>0</v>
      </c>
      <c r="F1070" s="7">
        <v>1</v>
      </c>
    </row>
    <row r="1071" spans="1:6" x14ac:dyDescent="0.2">
      <c r="A1071" s="9">
        <v>2016</v>
      </c>
      <c r="B1071" s="7">
        <v>2</v>
      </c>
      <c r="C1071" s="7">
        <v>2</v>
      </c>
      <c r="D1071" s="7">
        <v>2</v>
      </c>
      <c r="E1071" s="7">
        <v>0</v>
      </c>
      <c r="F1071" s="7">
        <v>1</v>
      </c>
    </row>
    <row r="1072" spans="1:6" x14ac:dyDescent="0.2">
      <c r="A1072" s="9">
        <v>2016</v>
      </c>
      <c r="B1072" s="7">
        <v>2</v>
      </c>
      <c r="C1072" s="7">
        <v>1</v>
      </c>
      <c r="D1072" s="7">
        <v>5</v>
      </c>
      <c r="E1072" s="7">
        <v>0</v>
      </c>
      <c r="F1072" s="7">
        <v>2</v>
      </c>
    </row>
    <row r="1073" spans="1:6" x14ac:dyDescent="0.2">
      <c r="A1073" s="9">
        <v>2016</v>
      </c>
      <c r="B1073" s="7">
        <v>2</v>
      </c>
      <c r="C1073" s="7">
        <v>4</v>
      </c>
      <c r="D1073" s="7">
        <v>2</v>
      </c>
      <c r="E1073" s="7">
        <v>0</v>
      </c>
      <c r="F1073" s="7">
        <v>1</v>
      </c>
    </row>
    <row r="1074" spans="1:6" x14ac:dyDescent="0.2">
      <c r="A1074" s="9">
        <v>2016</v>
      </c>
      <c r="B1074" s="7">
        <v>1</v>
      </c>
      <c r="C1074" s="7">
        <v>2</v>
      </c>
      <c r="D1074" s="7">
        <v>3</v>
      </c>
      <c r="E1074" s="7">
        <v>0</v>
      </c>
      <c r="F1074" s="7">
        <v>2</v>
      </c>
    </row>
    <row r="1075" spans="1:6" x14ac:dyDescent="0.2">
      <c r="A1075" s="9">
        <v>2016</v>
      </c>
      <c r="B1075" s="7">
        <v>2</v>
      </c>
      <c r="C1075" s="7">
        <v>0</v>
      </c>
      <c r="D1075" s="7">
        <v>5</v>
      </c>
      <c r="E1075" s="7">
        <v>0</v>
      </c>
      <c r="F1075" s="7">
        <v>2</v>
      </c>
    </row>
    <row r="1076" spans="1:6" x14ac:dyDescent="0.2">
      <c r="A1076" s="9">
        <v>2016</v>
      </c>
      <c r="B1076" s="7">
        <v>2</v>
      </c>
      <c r="C1076" s="7">
        <v>4</v>
      </c>
      <c r="D1076" s="7">
        <v>4</v>
      </c>
      <c r="E1076" s="7">
        <v>1</v>
      </c>
      <c r="F1076" s="7">
        <v>2</v>
      </c>
    </row>
    <row r="1077" spans="1:6" x14ac:dyDescent="0.2">
      <c r="A1077" s="9">
        <v>2016</v>
      </c>
      <c r="B1077" s="7">
        <v>1</v>
      </c>
      <c r="C1077" s="7">
        <v>2</v>
      </c>
      <c r="D1077" s="7">
        <v>1</v>
      </c>
      <c r="E1077" s="7">
        <v>1</v>
      </c>
      <c r="F1077" s="7">
        <v>2</v>
      </c>
    </row>
    <row r="1078" spans="1:6" x14ac:dyDescent="0.2">
      <c r="A1078" s="9">
        <v>2016</v>
      </c>
      <c r="B1078" s="7">
        <v>2</v>
      </c>
      <c r="C1078" s="7">
        <v>4</v>
      </c>
      <c r="D1078" s="7">
        <v>2</v>
      </c>
      <c r="E1078" s="7">
        <v>1</v>
      </c>
      <c r="F1078" s="7">
        <v>3</v>
      </c>
    </row>
    <row r="1079" spans="1:6" x14ac:dyDescent="0.2">
      <c r="A1079" s="9">
        <v>2016</v>
      </c>
      <c r="B1079" s="7">
        <v>1</v>
      </c>
      <c r="C1079" s="7">
        <v>3</v>
      </c>
      <c r="D1079" s="7">
        <v>4</v>
      </c>
      <c r="E1079" s="7">
        <v>1</v>
      </c>
      <c r="F1079" s="7">
        <v>1</v>
      </c>
    </row>
    <row r="1080" spans="1:6" x14ac:dyDescent="0.2">
      <c r="A1080" s="9">
        <v>2016</v>
      </c>
      <c r="B1080" s="7">
        <v>1</v>
      </c>
      <c r="C1080" s="7">
        <v>3</v>
      </c>
      <c r="D1080" s="7">
        <v>1</v>
      </c>
      <c r="E1080" s="7">
        <v>1</v>
      </c>
      <c r="F1080" s="7">
        <v>2</v>
      </c>
    </row>
    <row r="1081" spans="1:6" x14ac:dyDescent="0.2">
      <c r="A1081" s="9">
        <v>2016</v>
      </c>
      <c r="B1081" s="7">
        <v>2</v>
      </c>
      <c r="C1081" s="7">
        <v>4</v>
      </c>
      <c r="D1081" s="7">
        <v>3</v>
      </c>
      <c r="E1081" s="7">
        <v>1</v>
      </c>
      <c r="F1081" s="7">
        <v>0</v>
      </c>
    </row>
    <row r="1082" spans="1:6" x14ac:dyDescent="0.2">
      <c r="A1082" s="9">
        <v>2016</v>
      </c>
      <c r="B1082" s="7">
        <v>1</v>
      </c>
      <c r="C1082" s="7">
        <v>4</v>
      </c>
      <c r="D1082" s="7">
        <v>2</v>
      </c>
      <c r="E1082" s="7">
        <v>1</v>
      </c>
      <c r="F1082" s="7">
        <v>0</v>
      </c>
    </row>
    <row r="1083" spans="1:6" x14ac:dyDescent="0.2">
      <c r="A1083" s="9">
        <v>2016</v>
      </c>
      <c r="B1083" s="7">
        <v>2</v>
      </c>
      <c r="C1083" s="7">
        <v>3</v>
      </c>
      <c r="D1083" s="7">
        <v>2</v>
      </c>
      <c r="E1083" s="7">
        <v>1</v>
      </c>
      <c r="F1083" s="7">
        <v>2</v>
      </c>
    </row>
    <row r="1084" spans="1:6" x14ac:dyDescent="0.2">
      <c r="A1084" s="9">
        <v>2016</v>
      </c>
      <c r="B1084" s="7">
        <v>1</v>
      </c>
      <c r="C1084" s="7">
        <v>0</v>
      </c>
      <c r="D1084" s="7">
        <v>1</v>
      </c>
      <c r="E1084" s="7">
        <v>0</v>
      </c>
      <c r="F1084" s="7">
        <v>1</v>
      </c>
    </row>
    <row r="1085" spans="1:6" x14ac:dyDescent="0.2">
      <c r="A1085" s="9">
        <v>2016</v>
      </c>
      <c r="B1085" s="7">
        <v>2</v>
      </c>
      <c r="C1085" s="7">
        <v>5</v>
      </c>
      <c r="D1085" s="7">
        <v>3</v>
      </c>
      <c r="E1085" s="7">
        <v>1</v>
      </c>
      <c r="F1085" s="7">
        <v>3</v>
      </c>
    </row>
    <row r="1086" spans="1:6" x14ac:dyDescent="0.2">
      <c r="A1086" s="9">
        <v>2016</v>
      </c>
      <c r="B1086" s="7">
        <v>2</v>
      </c>
      <c r="C1086" s="7">
        <v>5</v>
      </c>
      <c r="D1086" s="7">
        <v>3</v>
      </c>
      <c r="E1086" s="7">
        <v>1</v>
      </c>
      <c r="F1086" s="7">
        <v>3</v>
      </c>
    </row>
    <row r="1087" spans="1:6" x14ac:dyDescent="0.2">
      <c r="A1087" s="9">
        <v>2016</v>
      </c>
      <c r="B1087" s="7">
        <v>2</v>
      </c>
      <c r="C1087" s="7">
        <v>5</v>
      </c>
      <c r="D1087" s="7">
        <v>3</v>
      </c>
      <c r="E1087" s="7">
        <v>1</v>
      </c>
      <c r="F1087" s="7">
        <v>3</v>
      </c>
    </row>
    <row r="1088" spans="1:6" x14ac:dyDescent="0.2">
      <c r="A1088" s="9">
        <v>2016</v>
      </c>
      <c r="B1088" s="7">
        <v>2</v>
      </c>
      <c r="C1088" s="7">
        <v>5</v>
      </c>
      <c r="D1088" s="7">
        <v>3</v>
      </c>
      <c r="E1088" s="7">
        <v>1</v>
      </c>
      <c r="F1088" s="7">
        <v>3</v>
      </c>
    </row>
    <row r="1089" spans="1:6" x14ac:dyDescent="0.2">
      <c r="A1089" s="9">
        <v>2016</v>
      </c>
      <c r="B1089" s="7">
        <v>2</v>
      </c>
      <c r="C1089" s="7">
        <v>2</v>
      </c>
      <c r="D1089" s="7">
        <v>3</v>
      </c>
      <c r="E1089" s="7">
        <v>0</v>
      </c>
      <c r="F1089" s="7">
        <v>1</v>
      </c>
    </row>
    <row r="1090" spans="1:6" x14ac:dyDescent="0.2">
      <c r="A1090" s="9">
        <v>2016</v>
      </c>
      <c r="B1090" s="7">
        <v>1</v>
      </c>
      <c r="C1090" s="7">
        <v>2</v>
      </c>
      <c r="D1090" s="7">
        <v>3</v>
      </c>
      <c r="E1090" s="7">
        <v>0</v>
      </c>
      <c r="F1090" s="7">
        <v>3</v>
      </c>
    </row>
    <row r="1091" spans="1:6" x14ac:dyDescent="0.2">
      <c r="A1091" s="9">
        <v>2016</v>
      </c>
      <c r="B1091" s="7">
        <v>1</v>
      </c>
      <c r="C1091" s="7">
        <v>3</v>
      </c>
      <c r="D1091" s="7">
        <v>3</v>
      </c>
      <c r="E1091" s="7">
        <v>1</v>
      </c>
      <c r="F1091" s="7">
        <v>1</v>
      </c>
    </row>
    <row r="1092" spans="1:6" x14ac:dyDescent="0.2">
      <c r="A1092" s="9">
        <v>2016</v>
      </c>
      <c r="B1092" s="7">
        <v>1</v>
      </c>
      <c r="C1092" s="7">
        <v>5</v>
      </c>
      <c r="D1092" s="7">
        <v>2</v>
      </c>
      <c r="E1092" s="7">
        <v>1</v>
      </c>
      <c r="F1092" s="7">
        <v>2</v>
      </c>
    </row>
    <row r="1093" spans="1:6" x14ac:dyDescent="0.2">
      <c r="A1093" s="9">
        <v>2016</v>
      </c>
      <c r="B1093" s="7">
        <v>2</v>
      </c>
      <c r="C1093" s="7">
        <v>2</v>
      </c>
      <c r="D1093" s="7">
        <v>5</v>
      </c>
      <c r="E1093" s="7">
        <v>1</v>
      </c>
      <c r="F1093" s="7">
        <v>3</v>
      </c>
    </row>
    <row r="1094" spans="1:6" x14ac:dyDescent="0.2">
      <c r="A1094" s="9">
        <v>2016</v>
      </c>
      <c r="B1094" s="7">
        <v>1</v>
      </c>
      <c r="C1094" s="7">
        <v>5</v>
      </c>
      <c r="D1094" s="7">
        <v>1</v>
      </c>
      <c r="E1094" s="7">
        <v>1</v>
      </c>
      <c r="F1094" s="7">
        <v>1</v>
      </c>
    </row>
    <row r="1095" spans="1:6" x14ac:dyDescent="0.2">
      <c r="A1095" s="9">
        <v>2016</v>
      </c>
      <c r="B1095" s="7">
        <v>2</v>
      </c>
      <c r="C1095" s="7">
        <v>1</v>
      </c>
      <c r="D1095" s="7">
        <v>4</v>
      </c>
      <c r="E1095" s="7">
        <v>1</v>
      </c>
      <c r="F1095" s="7">
        <v>1</v>
      </c>
    </row>
    <row r="1096" spans="1:6" x14ac:dyDescent="0.2">
      <c r="A1096" s="9">
        <v>2016</v>
      </c>
      <c r="B1096" s="7">
        <v>1</v>
      </c>
      <c r="C1096" s="7">
        <v>5</v>
      </c>
      <c r="D1096" s="7">
        <v>0</v>
      </c>
      <c r="E1096" s="7">
        <v>1</v>
      </c>
      <c r="F1096" s="7">
        <v>3</v>
      </c>
    </row>
    <row r="1097" spans="1:6" x14ac:dyDescent="0.2">
      <c r="A1097" s="9">
        <v>2016</v>
      </c>
      <c r="B1097" s="7">
        <v>2</v>
      </c>
      <c r="C1097" s="7">
        <v>2</v>
      </c>
      <c r="D1097" s="7">
        <v>2</v>
      </c>
      <c r="E1097" s="7">
        <v>1</v>
      </c>
      <c r="F1097" s="7">
        <v>3</v>
      </c>
    </row>
    <row r="1098" spans="1:6" x14ac:dyDescent="0.2">
      <c r="A1098" s="9">
        <v>2016</v>
      </c>
      <c r="B1098" s="7">
        <v>2</v>
      </c>
      <c r="C1098" s="7">
        <v>3</v>
      </c>
      <c r="D1098" s="7">
        <v>1</v>
      </c>
      <c r="E1098" s="7">
        <v>0</v>
      </c>
      <c r="F1098" s="7">
        <v>3</v>
      </c>
    </row>
    <row r="1099" spans="1:6" x14ac:dyDescent="0.2">
      <c r="A1099" s="9">
        <v>2016</v>
      </c>
      <c r="B1099" s="7">
        <v>1</v>
      </c>
      <c r="C1099" s="7">
        <v>5</v>
      </c>
      <c r="D1099" s="7">
        <v>3</v>
      </c>
      <c r="E1099" s="7">
        <v>1</v>
      </c>
      <c r="F1099" s="7">
        <v>2</v>
      </c>
    </row>
    <row r="1100" spans="1:6" x14ac:dyDescent="0.2">
      <c r="A1100" s="9">
        <v>2016</v>
      </c>
      <c r="B1100" s="7">
        <v>1</v>
      </c>
      <c r="C1100" s="7">
        <v>5</v>
      </c>
      <c r="D1100" s="7">
        <v>3</v>
      </c>
      <c r="E1100" s="7">
        <v>0</v>
      </c>
      <c r="F1100" s="7">
        <v>1</v>
      </c>
    </row>
    <row r="1101" spans="1:6" x14ac:dyDescent="0.2">
      <c r="A1101" s="9">
        <v>2016</v>
      </c>
      <c r="B1101" s="7">
        <v>2</v>
      </c>
      <c r="C1101" s="7">
        <v>0</v>
      </c>
      <c r="D1101" s="7">
        <v>3</v>
      </c>
      <c r="E1101" s="7">
        <v>0</v>
      </c>
      <c r="F1101" s="7">
        <v>2</v>
      </c>
    </row>
    <row r="1102" spans="1:6" x14ac:dyDescent="0.2">
      <c r="A1102" s="9">
        <v>2016</v>
      </c>
      <c r="B1102" s="7">
        <v>2</v>
      </c>
      <c r="C1102" s="7">
        <v>0</v>
      </c>
      <c r="D1102" s="7">
        <v>3</v>
      </c>
      <c r="E1102" s="7">
        <v>0</v>
      </c>
      <c r="F1102" s="7">
        <v>2</v>
      </c>
    </row>
    <row r="1103" spans="1:6" x14ac:dyDescent="0.2">
      <c r="A1103" s="9">
        <v>2016</v>
      </c>
      <c r="B1103" s="7">
        <v>1</v>
      </c>
      <c r="C1103" s="7">
        <v>5</v>
      </c>
      <c r="D1103" s="7">
        <v>0</v>
      </c>
      <c r="E1103" s="7">
        <v>0</v>
      </c>
      <c r="F1103" s="7">
        <v>0</v>
      </c>
    </row>
    <row r="1104" spans="1:6" x14ac:dyDescent="0.2">
      <c r="A1104" s="9">
        <v>2016</v>
      </c>
      <c r="B1104" s="7">
        <v>2</v>
      </c>
      <c r="C1104" s="7">
        <v>3</v>
      </c>
      <c r="D1104" s="7">
        <v>3</v>
      </c>
      <c r="E1104" s="7">
        <v>1</v>
      </c>
      <c r="F1104" s="7">
        <v>2</v>
      </c>
    </row>
    <row r="1105" spans="1:6" x14ac:dyDescent="0.2">
      <c r="A1105" s="9">
        <v>2016</v>
      </c>
      <c r="B1105" s="7">
        <v>1</v>
      </c>
      <c r="C1105" s="7">
        <v>4</v>
      </c>
      <c r="D1105" s="7">
        <v>1</v>
      </c>
      <c r="E1105" s="7">
        <v>0</v>
      </c>
      <c r="F1105" s="7">
        <v>1</v>
      </c>
    </row>
    <row r="1106" spans="1:6" x14ac:dyDescent="0.2">
      <c r="A1106" s="9">
        <v>2016</v>
      </c>
      <c r="B1106" s="7">
        <v>1</v>
      </c>
      <c r="C1106" s="7">
        <v>3</v>
      </c>
      <c r="D1106" s="7">
        <v>4</v>
      </c>
      <c r="E1106" s="7">
        <v>1</v>
      </c>
      <c r="F1106" s="7">
        <v>1</v>
      </c>
    </row>
    <row r="1107" spans="1:6" x14ac:dyDescent="0.2">
      <c r="A1107" s="9">
        <v>2016</v>
      </c>
      <c r="B1107" s="7">
        <v>2</v>
      </c>
      <c r="C1107" s="7">
        <v>5</v>
      </c>
      <c r="D1107" s="7">
        <v>1</v>
      </c>
      <c r="E1107" s="7">
        <v>1</v>
      </c>
      <c r="F1107" s="7">
        <v>3</v>
      </c>
    </row>
    <row r="1108" spans="1:6" x14ac:dyDescent="0.2">
      <c r="A1108" s="9">
        <v>2016</v>
      </c>
      <c r="B1108" s="7">
        <v>1</v>
      </c>
      <c r="C1108" s="7">
        <v>1</v>
      </c>
      <c r="D1108" s="7">
        <v>3</v>
      </c>
      <c r="E1108" s="7">
        <v>0</v>
      </c>
      <c r="F1108" s="7">
        <v>1</v>
      </c>
    </row>
    <row r="1109" spans="1:6" x14ac:dyDescent="0.2">
      <c r="A1109" s="9">
        <v>2016</v>
      </c>
      <c r="B1109" s="7">
        <v>1</v>
      </c>
      <c r="C1109" s="7">
        <v>2</v>
      </c>
      <c r="D1109" s="7">
        <v>3</v>
      </c>
      <c r="E1109" s="7">
        <v>1</v>
      </c>
      <c r="F1109" s="7">
        <v>1</v>
      </c>
    </row>
    <row r="1110" spans="1:6" x14ac:dyDescent="0.2">
      <c r="A1110" s="9">
        <v>2016</v>
      </c>
      <c r="B1110" s="7">
        <v>2</v>
      </c>
      <c r="C1110" s="7">
        <v>5</v>
      </c>
      <c r="D1110" s="7">
        <v>1</v>
      </c>
      <c r="E1110" s="7">
        <v>0</v>
      </c>
      <c r="F1110" s="7">
        <v>3</v>
      </c>
    </row>
    <row r="1111" spans="1:6" x14ac:dyDescent="0.2">
      <c r="A1111" s="9">
        <v>2016</v>
      </c>
      <c r="B1111" s="7">
        <v>2</v>
      </c>
      <c r="C1111" s="7">
        <v>4</v>
      </c>
      <c r="D1111" s="7">
        <v>1</v>
      </c>
      <c r="E1111" s="7">
        <v>1</v>
      </c>
      <c r="F1111" s="7">
        <v>1</v>
      </c>
    </row>
    <row r="1112" spans="1:6" x14ac:dyDescent="0.2">
      <c r="A1112" s="9">
        <v>2016</v>
      </c>
      <c r="B1112" s="7">
        <v>1</v>
      </c>
      <c r="C1112" s="7">
        <v>2</v>
      </c>
      <c r="D1112" s="7">
        <v>2</v>
      </c>
      <c r="E1112" s="7">
        <v>1</v>
      </c>
      <c r="F1112" s="7">
        <v>0</v>
      </c>
    </row>
    <row r="1113" spans="1:6" x14ac:dyDescent="0.2">
      <c r="A1113" s="9">
        <v>2016</v>
      </c>
      <c r="B1113" s="7">
        <v>1</v>
      </c>
      <c r="C1113" s="7">
        <v>3</v>
      </c>
      <c r="D1113" s="7">
        <v>2</v>
      </c>
      <c r="E1113" s="7">
        <v>0</v>
      </c>
      <c r="F1113" s="7">
        <v>2</v>
      </c>
    </row>
    <row r="1114" spans="1:6" x14ac:dyDescent="0.2">
      <c r="A1114" s="9">
        <v>2016</v>
      </c>
      <c r="B1114" s="7">
        <v>1</v>
      </c>
      <c r="C1114" s="7">
        <v>3</v>
      </c>
      <c r="D1114" s="7">
        <v>1</v>
      </c>
      <c r="E1114" s="7">
        <v>0</v>
      </c>
      <c r="F1114" s="7">
        <v>1</v>
      </c>
    </row>
    <row r="1115" spans="1:6" x14ac:dyDescent="0.2">
      <c r="A1115" s="9">
        <v>2016</v>
      </c>
      <c r="B1115" s="7">
        <v>2</v>
      </c>
      <c r="C1115" s="7">
        <v>2</v>
      </c>
      <c r="D1115" s="7">
        <v>3</v>
      </c>
      <c r="E1115" s="7">
        <v>1</v>
      </c>
      <c r="F1115" s="7">
        <v>3</v>
      </c>
    </row>
    <row r="1116" spans="1:6" x14ac:dyDescent="0.2">
      <c r="A1116" s="9">
        <v>2016</v>
      </c>
      <c r="B1116" s="7">
        <v>1</v>
      </c>
      <c r="C1116" s="7">
        <v>5</v>
      </c>
      <c r="D1116" s="7">
        <v>4</v>
      </c>
      <c r="E1116" s="7">
        <v>0</v>
      </c>
      <c r="F1116" s="7">
        <v>1</v>
      </c>
    </row>
    <row r="1117" spans="1:6" x14ac:dyDescent="0.2">
      <c r="A1117" s="9">
        <v>2016</v>
      </c>
      <c r="B1117" s="7">
        <v>1</v>
      </c>
      <c r="C1117" s="7">
        <v>5</v>
      </c>
      <c r="D1117" s="7">
        <v>3</v>
      </c>
      <c r="E1117" s="7">
        <v>1</v>
      </c>
      <c r="F1117" s="7">
        <v>1</v>
      </c>
    </row>
    <row r="1118" spans="1:6" x14ac:dyDescent="0.2">
      <c r="A1118" s="9">
        <v>2016</v>
      </c>
      <c r="B1118" s="7">
        <v>1</v>
      </c>
      <c r="C1118" s="7">
        <v>1</v>
      </c>
      <c r="D1118" s="7">
        <v>5</v>
      </c>
      <c r="E1118" s="7">
        <v>1</v>
      </c>
      <c r="F1118" s="7">
        <v>0</v>
      </c>
    </row>
    <row r="1119" spans="1:6" x14ac:dyDescent="0.2">
      <c r="A1119" s="9">
        <v>2016</v>
      </c>
      <c r="B1119" s="7">
        <v>1</v>
      </c>
      <c r="C1119" s="7">
        <v>1</v>
      </c>
      <c r="D1119" s="7">
        <v>5</v>
      </c>
      <c r="E1119" s="7">
        <v>1</v>
      </c>
      <c r="F1119" s="7">
        <v>1</v>
      </c>
    </row>
    <row r="1120" spans="1:6" x14ac:dyDescent="0.2">
      <c r="A1120" s="9">
        <v>2016</v>
      </c>
      <c r="B1120" s="7">
        <v>1</v>
      </c>
      <c r="C1120" s="7">
        <v>2</v>
      </c>
      <c r="D1120" s="7">
        <v>3</v>
      </c>
      <c r="E1120" s="7">
        <v>1</v>
      </c>
      <c r="F1120" s="7">
        <v>1</v>
      </c>
    </row>
    <row r="1121" spans="1:6" x14ac:dyDescent="0.2">
      <c r="A1121" s="9">
        <v>2016</v>
      </c>
      <c r="B1121" s="7">
        <v>1</v>
      </c>
      <c r="C1121" s="7">
        <v>3</v>
      </c>
      <c r="D1121" s="7">
        <v>5</v>
      </c>
      <c r="E1121" s="7">
        <v>1</v>
      </c>
      <c r="F1121" s="7">
        <v>1</v>
      </c>
    </row>
    <row r="1122" spans="1:6" x14ac:dyDescent="0.2">
      <c r="A1122" s="9">
        <v>2016</v>
      </c>
      <c r="B1122" s="7">
        <v>2</v>
      </c>
      <c r="C1122" s="7">
        <v>5</v>
      </c>
      <c r="D1122" s="7">
        <v>1</v>
      </c>
      <c r="E1122" s="7">
        <v>1</v>
      </c>
      <c r="F1122" s="7">
        <v>2</v>
      </c>
    </row>
    <row r="1123" spans="1:6" x14ac:dyDescent="0.2">
      <c r="A1123" s="9">
        <v>2016</v>
      </c>
      <c r="B1123" s="7">
        <v>2</v>
      </c>
      <c r="C1123" s="7">
        <v>2</v>
      </c>
      <c r="D1123" s="7">
        <v>0</v>
      </c>
      <c r="E1123" s="7">
        <v>0</v>
      </c>
      <c r="F1123" s="7">
        <v>3</v>
      </c>
    </row>
    <row r="1124" spans="1:6" x14ac:dyDescent="0.2">
      <c r="A1124" s="9">
        <v>2016</v>
      </c>
      <c r="B1124" s="7">
        <v>1</v>
      </c>
      <c r="C1124" s="7">
        <v>4</v>
      </c>
      <c r="D1124" s="7">
        <v>1</v>
      </c>
      <c r="E1124" s="7">
        <v>0</v>
      </c>
      <c r="F1124" s="7">
        <v>3</v>
      </c>
    </row>
    <row r="1125" spans="1:6" x14ac:dyDescent="0.2">
      <c r="A1125" s="9">
        <v>2016</v>
      </c>
      <c r="B1125" s="7">
        <v>1</v>
      </c>
      <c r="C1125" s="7">
        <v>3</v>
      </c>
      <c r="D1125" s="7">
        <v>1</v>
      </c>
      <c r="E1125" s="7">
        <v>0</v>
      </c>
      <c r="F1125" s="7">
        <v>1</v>
      </c>
    </row>
    <row r="1126" spans="1:6" x14ac:dyDescent="0.2">
      <c r="A1126" s="9">
        <v>2016</v>
      </c>
      <c r="B1126" s="7">
        <v>1</v>
      </c>
      <c r="C1126" s="7">
        <v>5</v>
      </c>
      <c r="D1126" s="7">
        <v>4</v>
      </c>
      <c r="E1126" s="7">
        <v>1</v>
      </c>
      <c r="F1126" s="7">
        <v>2</v>
      </c>
    </row>
    <row r="1127" spans="1:6" x14ac:dyDescent="0.2">
      <c r="A1127" s="9">
        <v>2016</v>
      </c>
      <c r="B1127" s="7">
        <v>2</v>
      </c>
      <c r="C1127" s="7">
        <v>4</v>
      </c>
      <c r="D1127" s="7">
        <v>2</v>
      </c>
      <c r="E1127" s="7">
        <v>0</v>
      </c>
      <c r="F1127" s="7">
        <v>1</v>
      </c>
    </row>
    <row r="1128" spans="1:6" x14ac:dyDescent="0.2">
      <c r="A1128" s="9">
        <v>2016</v>
      </c>
      <c r="B1128" s="7">
        <v>2</v>
      </c>
      <c r="C1128" s="7">
        <v>0</v>
      </c>
      <c r="D1128" s="7">
        <v>3</v>
      </c>
      <c r="E1128" s="7">
        <v>0</v>
      </c>
      <c r="F1128" s="7">
        <v>1</v>
      </c>
    </row>
    <row r="1129" spans="1:6" x14ac:dyDescent="0.2">
      <c r="A1129" s="9">
        <v>2016</v>
      </c>
      <c r="B1129" s="7">
        <v>2</v>
      </c>
      <c r="C1129" s="7">
        <v>5</v>
      </c>
      <c r="D1129" s="7">
        <v>0</v>
      </c>
      <c r="E1129" s="7">
        <v>1</v>
      </c>
      <c r="F1129" s="7">
        <v>1</v>
      </c>
    </row>
    <row r="1130" spans="1:6" x14ac:dyDescent="0.2">
      <c r="A1130" s="9">
        <v>2016</v>
      </c>
      <c r="B1130" s="7">
        <v>1</v>
      </c>
      <c r="C1130" s="7">
        <v>5</v>
      </c>
      <c r="D1130" s="7">
        <v>3</v>
      </c>
      <c r="E1130" s="7">
        <v>1</v>
      </c>
      <c r="F1130" s="7">
        <v>2</v>
      </c>
    </row>
    <row r="1131" spans="1:6" x14ac:dyDescent="0.2">
      <c r="A1131" s="9">
        <v>2016</v>
      </c>
      <c r="B1131" s="7">
        <v>1</v>
      </c>
      <c r="C1131" s="7">
        <v>5</v>
      </c>
      <c r="D1131" s="7">
        <v>4</v>
      </c>
      <c r="E1131" s="7">
        <v>1</v>
      </c>
      <c r="F1131" s="7">
        <v>2</v>
      </c>
    </row>
    <row r="1132" spans="1:6" x14ac:dyDescent="0.2">
      <c r="A1132" s="9">
        <v>2016</v>
      </c>
      <c r="B1132" s="7">
        <v>1</v>
      </c>
      <c r="C1132" s="7">
        <v>1</v>
      </c>
      <c r="D1132" s="7">
        <v>2</v>
      </c>
      <c r="E1132" s="7">
        <v>1</v>
      </c>
      <c r="F1132" s="7">
        <v>1</v>
      </c>
    </row>
    <row r="1133" spans="1:6" x14ac:dyDescent="0.2">
      <c r="A1133" s="9">
        <v>2016</v>
      </c>
      <c r="B1133" s="7">
        <v>2</v>
      </c>
      <c r="C1133" s="7">
        <v>2</v>
      </c>
      <c r="D1133" s="7">
        <v>2</v>
      </c>
      <c r="E1133" s="7">
        <v>1</v>
      </c>
      <c r="F1133" s="7">
        <v>3</v>
      </c>
    </row>
    <row r="1134" spans="1:6" x14ac:dyDescent="0.2">
      <c r="A1134" s="9">
        <v>2016</v>
      </c>
      <c r="B1134" s="7">
        <v>2</v>
      </c>
      <c r="C1134" s="7">
        <v>5</v>
      </c>
      <c r="D1134" s="7">
        <v>2</v>
      </c>
      <c r="E1134" s="7">
        <v>0</v>
      </c>
      <c r="F1134" s="7">
        <v>3</v>
      </c>
    </row>
    <row r="1135" spans="1:6" x14ac:dyDescent="0.2">
      <c r="A1135" s="9">
        <v>2016</v>
      </c>
      <c r="B1135" s="7">
        <v>1</v>
      </c>
      <c r="C1135" s="7">
        <v>3</v>
      </c>
      <c r="D1135" s="7">
        <v>4</v>
      </c>
      <c r="E1135" s="7">
        <v>1</v>
      </c>
      <c r="F1135" s="7">
        <v>0</v>
      </c>
    </row>
    <row r="1136" spans="1:6" x14ac:dyDescent="0.2">
      <c r="A1136" s="9">
        <v>2016</v>
      </c>
      <c r="B1136" s="7">
        <v>1</v>
      </c>
      <c r="C1136" s="7">
        <v>3</v>
      </c>
      <c r="D1136" s="7">
        <v>4</v>
      </c>
      <c r="E1136" s="7">
        <v>1</v>
      </c>
      <c r="F1136" s="7">
        <v>0</v>
      </c>
    </row>
    <row r="1137" spans="1:6" x14ac:dyDescent="0.2">
      <c r="A1137" s="9">
        <v>2016</v>
      </c>
      <c r="B1137" s="7">
        <v>1</v>
      </c>
      <c r="C1137" s="7">
        <v>5</v>
      </c>
      <c r="D1137" s="7">
        <v>4</v>
      </c>
      <c r="E1137" s="7">
        <v>1</v>
      </c>
      <c r="F1137" s="7">
        <v>3</v>
      </c>
    </row>
    <row r="1138" spans="1:6" x14ac:dyDescent="0.2">
      <c r="A1138" s="9">
        <v>2016</v>
      </c>
      <c r="B1138" s="7">
        <v>1</v>
      </c>
      <c r="C1138" s="7">
        <v>5</v>
      </c>
      <c r="D1138" s="7">
        <v>3</v>
      </c>
      <c r="E1138" s="7">
        <v>1</v>
      </c>
      <c r="F1138" s="7">
        <v>2</v>
      </c>
    </row>
    <row r="1139" spans="1:6" x14ac:dyDescent="0.2">
      <c r="A1139" s="9">
        <v>2016</v>
      </c>
      <c r="B1139" s="7">
        <v>2</v>
      </c>
      <c r="C1139" s="7">
        <v>2</v>
      </c>
      <c r="D1139" s="7">
        <v>5</v>
      </c>
      <c r="E1139" s="7">
        <v>1</v>
      </c>
      <c r="F1139" s="7">
        <v>2</v>
      </c>
    </row>
    <row r="1140" spans="1:6" x14ac:dyDescent="0.2">
      <c r="A1140" s="9">
        <v>2016</v>
      </c>
      <c r="B1140" s="7">
        <v>2</v>
      </c>
      <c r="C1140" s="7">
        <v>2</v>
      </c>
      <c r="D1140" s="7">
        <v>5</v>
      </c>
      <c r="E1140" s="7">
        <v>1</v>
      </c>
      <c r="F1140" s="7">
        <v>2</v>
      </c>
    </row>
    <row r="1141" spans="1:6" x14ac:dyDescent="0.2">
      <c r="A1141" s="9">
        <v>2016</v>
      </c>
      <c r="B1141" s="7">
        <v>2</v>
      </c>
      <c r="C1141" s="7">
        <v>1</v>
      </c>
      <c r="D1141" s="7">
        <v>4</v>
      </c>
      <c r="E1141" s="7">
        <v>1</v>
      </c>
      <c r="F1141" s="7">
        <v>0</v>
      </c>
    </row>
    <row r="1142" spans="1:6" x14ac:dyDescent="0.2">
      <c r="A1142" s="9">
        <v>2016</v>
      </c>
      <c r="B1142" s="7">
        <v>1</v>
      </c>
      <c r="C1142" s="7">
        <v>2</v>
      </c>
      <c r="D1142" s="7">
        <v>2</v>
      </c>
      <c r="E1142" s="7">
        <v>0</v>
      </c>
      <c r="F1142" s="7">
        <v>1</v>
      </c>
    </row>
    <row r="1143" spans="1:6" x14ac:dyDescent="0.2">
      <c r="A1143" s="9">
        <v>2016</v>
      </c>
      <c r="B1143" s="7">
        <v>2</v>
      </c>
      <c r="C1143" s="7">
        <v>4</v>
      </c>
      <c r="D1143" s="7">
        <v>2</v>
      </c>
      <c r="E1143" s="7">
        <v>1</v>
      </c>
      <c r="F1143" s="7">
        <v>2</v>
      </c>
    </row>
    <row r="1144" spans="1:6" x14ac:dyDescent="0.2">
      <c r="A1144" s="9">
        <v>2016</v>
      </c>
      <c r="B1144" s="7">
        <v>1</v>
      </c>
      <c r="C1144" s="7">
        <v>2</v>
      </c>
      <c r="D1144" s="7">
        <v>2</v>
      </c>
      <c r="E1144" s="7">
        <v>1</v>
      </c>
      <c r="F1144" s="7">
        <v>1</v>
      </c>
    </row>
    <row r="1145" spans="1:6" x14ac:dyDescent="0.2">
      <c r="A1145" s="9">
        <v>2016</v>
      </c>
      <c r="B1145" s="7">
        <v>1</v>
      </c>
      <c r="C1145" s="7">
        <v>0</v>
      </c>
      <c r="D1145" s="7">
        <v>3</v>
      </c>
      <c r="E1145" s="7">
        <v>0</v>
      </c>
      <c r="F1145" s="7">
        <v>1</v>
      </c>
    </row>
    <row r="1146" spans="1:6" x14ac:dyDescent="0.2">
      <c r="A1146" s="9">
        <v>2016</v>
      </c>
      <c r="B1146" s="7">
        <v>1</v>
      </c>
      <c r="C1146" s="7">
        <v>1</v>
      </c>
      <c r="D1146" s="7">
        <v>4</v>
      </c>
      <c r="E1146" s="7">
        <v>1</v>
      </c>
      <c r="F1146" s="7">
        <v>3</v>
      </c>
    </row>
    <row r="1147" spans="1:6" x14ac:dyDescent="0.2">
      <c r="A1147" s="9">
        <v>2016</v>
      </c>
      <c r="B1147" s="7">
        <v>2</v>
      </c>
      <c r="C1147" s="7">
        <v>2</v>
      </c>
      <c r="D1147" s="7">
        <v>1</v>
      </c>
      <c r="E1147" s="7">
        <v>0</v>
      </c>
      <c r="F1147" s="7">
        <v>2</v>
      </c>
    </row>
    <row r="1148" spans="1:6" x14ac:dyDescent="0.2">
      <c r="A1148" s="9">
        <v>2016</v>
      </c>
      <c r="B1148" s="7">
        <v>1</v>
      </c>
      <c r="C1148" s="7">
        <v>2</v>
      </c>
      <c r="D1148" s="7">
        <v>0</v>
      </c>
      <c r="E1148" s="7">
        <v>0</v>
      </c>
      <c r="F1148" s="7">
        <v>1</v>
      </c>
    </row>
    <row r="1149" spans="1:6" x14ac:dyDescent="0.2">
      <c r="A1149" s="9">
        <v>2016</v>
      </c>
      <c r="B1149" s="7">
        <v>2</v>
      </c>
      <c r="C1149" s="7">
        <v>5</v>
      </c>
      <c r="D1149" s="7">
        <v>1</v>
      </c>
      <c r="E1149" s="7">
        <v>1</v>
      </c>
      <c r="F1149" s="7">
        <v>3</v>
      </c>
    </row>
    <row r="1150" spans="1:6" x14ac:dyDescent="0.2">
      <c r="A1150" s="9">
        <v>2016</v>
      </c>
      <c r="B1150" s="7">
        <v>1</v>
      </c>
      <c r="C1150" s="7">
        <v>2</v>
      </c>
      <c r="D1150" s="7">
        <v>4</v>
      </c>
      <c r="E1150" s="7">
        <v>0</v>
      </c>
      <c r="F1150" s="7">
        <v>1</v>
      </c>
    </row>
    <row r="1151" spans="1:6" x14ac:dyDescent="0.2">
      <c r="A1151" s="9">
        <v>2016</v>
      </c>
      <c r="B1151" s="7">
        <v>1</v>
      </c>
      <c r="C1151" s="7">
        <v>3</v>
      </c>
      <c r="D1151" s="7">
        <v>1</v>
      </c>
      <c r="E1151" s="7">
        <v>1</v>
      </c>
      <c r="F1151" s="7">
        <v>2</v>
      </c>
    </row>
    <row r="1152" spans="1:6" x14ac:dyDescent="0.2">
      <c r="A1152" s="9">
        <v>2016</v>
      </c>
      <c r="B1152" s="7">
        <v>2</v>
      </c>
      <c r="C1152" s="7">
        <v>3</v>
      </c>
      <c r="D1152" s="7">
        <v>3</v>
      </c>
      <c r="E1152" s="7">
        <v>0</v>
      </c>
      <c r="F1152" s="7">
        <v>0</v>
      </c>
    </row>
    <row r="1153" spans="1:6" x14ac:dyDescent="0.2">
      <c r="A1153" s="9">
        <v>2016</v>
      </c>
      <c r="B1153" s="7">
        <v>1</v>
      </c>
      <c r="C1153" s="7">
        <v>1</v>
      </c>
      <c r="D1153" s="7">
        <v>5</v>
      </c>
      <c r="E1153" s="7">
        <v>0</v>
      </c>
      <c r="F1153" s="7">
        <v>0</v>
      </c>
    </row>
    <row r="1154" spans="1:6" x14ac:dyDescent="0.2">
      <c r="A1154" s="9">
        <v>2016</v>
      </c>
      <c r="B1154" s="7">
        <v>1</v>
      </c>
      <c r="C1154" s="7">
        <v>2</v>
      </c>
      <c r="D1154" s="7">
        <v>3</v>
      </c>
      <c r="E1154" s="7">
        <v>1</v>
      </c>
      <c r="F1154" s="7">
        <v>0</v>
      </c>
    </row>
    <row r="1155" spans="1:6" x14ac:dyDescent="0.2">
      <c r="A1155" s="9">
        <v>2016</v>
      </c>
      <c r="B1155" s="7">
        <v>2</v>
      </c>
      <c r="C1155" s="7">
        <v>4</v>
      </c>
      <c r="D1155" s="7">
        <v>4</v>
      </c>
      <c r="E1155" s="7">
        <v>1</v>
      </c>
      <c r="F1155" s="7">
        <v>3</v>
      </c>
    </row>
    <row r="1156" spans="1:6" x14ac:dyDescent="0.2">
      <c r="A1156" s="9">
        <v>2016</v>
      </c>
      <c r="B1156" s="7">
        <v>1</v>
      </c>
      <c r="C1156" s="7">
        <v>4</v>
      </c>
      <c r="D1156" s="7">
        <v>4</v>
      </c>
      <c r="E1156" s="7">
        <v>1</v>
      </c>
      <c r="F1156" s="7">
        <v>1</v>
      </c>
    </row>
    <row r="1157" spans="1:6" x14ac:dyDescent="0.2">
      <c r="A1157" s="9">
        <v>2016</v>
      </c>
      <c r="B1157" s="7">
        <v>2</v>
      </c>
      <c r="C1157" s="7">
        <v>1</v>
      </c>
      <c r="D1157" s="7">
        <v>3</v>
      </c>
      <c r="E1157" s="7">
        <v>1</v>
      </c>
      <c r="F1157" s="7">
        <v>2</v>
      </c>
    </row>
    <row r="1158" spans="1:6" x14ac:dyDescent="0.2">
      <c r="A1158" s="9">
        <v>2016</v>
      </c>
      <c r="B1158" s="7">
        <v>1</v>
      </c>
      <c r="C1158" s="7">
        <v>3</v>
      </c>
      <c r="D1158" s="7">
        <v>3</v>
      </c>
      <c r="E1158" s="7">
        <v>1</v>
      </c>
      <c r="F1158" s="7">
        <v>2</v>
      </c>
    </row>
    <row r="1159" spans="1:6" x14ac:dyDescent="0.2">
      <c r="A1159" s="9">
        <v>2016</v>
      </c>
      <c r="B1159" s="7">
        <v>2</v>
      </c>
      <c r="C1159" s="7">
        <v>0</v>
      </c>
      <c r="D1159" s="7">
        <v>4</v>
      </c>
      <c r="E1159" s="7">
        <v>0</v>
      </c>
      <c r="F1159" s="7">
        <v>1</v>
      </c>
    </row>
    <row r="1160" spans="1:6" x14ac:dyDescent="0.2">
      <c r="A1160" s="9">
        <v>2016</v>
      </c>
      <c r="B1160" s="7">
        <v>1</v>
      </c>
      <c r="C1160" s="7">
        <v>4</v>
      </c>
      <c r="D1160" s="7">
        <v>3</v>
      </c>
      <c r="E1160" s="7">
        <v>1</v>
      </c>
      <c r="F1160" s="7">
        <v>2</v>
      </c>
    </row>
    <row r="1161" spans="1:6" x14ac:dyDescent="0.2">
      <c r="A1161" s="9">
        <v>2016</v>
      </c>
      <c r="B1161" s="7">
        <v>2</v>
      </c>
      <c r="C1161" s="7">
        <v>1</v>
      </c>
      <c r="D1161" s="7">
        <v>3</v>
      </c>
      <c r="E1161" s="7">
        <v>1</v>
      </c>
      <c r="F1161" s="7">
        <v>2</v>
      </c>
    </row>
    <row r="1162" spans="1:6" x14ac:dyDescent="0.2">
      <c r="A1162" s="9">
        <v>2016</v>
      </c>
      <c r="B1162" s="7">
        <v>1</v>
      </c>
      <c r="C1162" s="7">
        <v>5</v>
      </c>
      <c r="D1162" s="7">
        <v>2</v>
      </c>
      <c r="E1162" s="7">
        <v>0</v>
      </c>
      <c r="F1162" s="7">
        <v>1</v>
      </c>
    </row>
    <row r="1163" spans="1:6" x14ac:dyDescent="0.2">
      <c r="A1163" s="9">
        <v>2016</v>
      </c>
      <c r="B1163" s="7">
        <v>1</v>
      </c>
      <c r="C1163" s="7">
        <v>5</v>
      </c>
      <c r="D1163" s="7">
        <v>2</v>
      </c>
      <c r="E1163" s="7">
        <v>0</v>
      </c>
      <c r="F1163" s="7">
        <v>1</v>
      </c>
    </row>
    <row r="1164" spans="1:6" x14ac:dyDescent="0.2">
      <c r="A1164" s="9">
        <v>2016</v>
      </c>
      <c r="B1164" s="7">
        <v>1</v>
      </c>
      <c r="C1164" s="7">
        <v>5</v>
      </c>
      <c r="D1164" s="7">
        <v>4</v>
      </c>
      <c r="E1164" s="7">
        <v>1</v>
      </c>
      <c r="F1164" s="7">
        <v>1</v>
      </c>
    </row>
    <row r="1165" spans="1:6" x14ac:dyDescent="0.2">
      <c r="A1165" s="9">
        <v>2016</v>
      </c>
      <c r="B1165" s="7">
        <v>1</v>
      </c>
      <c r="C1165" s="7">
        <v>5</v>
      </c>
      <c r="D1165" s="7">
        <v>1</v>
      </c>
      <c r="E1165" s="7">
        <v>1</v>
      </c>
      <c r="F1165" s="7">
        <v>2</v>
      </c>
    </row>
    <row r="1166" spans="1:6" x14ac:dyDescent="0.2">
      <c r="A1166" s="9">
        <v>2016</v>
      </c>
      <c r="B1166" s="7">
        <v>2</v>
      </c>
      <c r="C1166" s="7">
        <v>2</v>
      </c>
      <c r="D1166" s="7">
        <v>2</v>
      </c>
      <c r="E1166" s="7">
        <v>1</v>
      </c>
      <c r="F1166" s="7">
        <v>1</v>
      </c>
    </row>
    <row r="1167" spans="1:6" x14ac:dyDescent="0.2">
      <c r="A1167" s="9">
        <v>2016</v>
      </c>
      <c r="B1167" s="7">
        <v>2</v>
      </c>
      <c r="C1167" s="7">
        <v>4</v>
      </c>
      <c r="D1167" s="7">
        <v>3</v>
      </c>
      <c r="E1167" s="7">
        <v>1</v>
      </c>
      <c r="F1167" s="7">
        <v>3</v>
      </c>
    </row>
    <row r="1168" spans="1:6" x14ac:dyDescent="0.2">
      <c r="A1168" s="9">
        <v>2016</v>
      </c>
      <c r="B1168" s="7">
        <v>1</v>
      </c>
      <c r="C1168" s="7">
        <v>2</v>
      </c>
      <c r="D1168" s="7">
        <v>2</v>
      </c>
      <c r="E1168" s="7">
        <v>1</v>
      </c>
      <c r="F1168" s="7">
        <v>1</v>
      </c>
    </row>
    <row r="1169" spans="1:6" x14ac:dyDescent="0.2">
      <c r="A1169" s="9">
        <v>2016</v>
      </c>
      <c r="B1169" s="7">
        <v>2</v>
      </c>
      <c r="C1169" s="7">
        <v>2</v>
      </c>
      <c r="D1169" s="7">
        <v>5</v>
      </c>
      <c r="E1169" s="7">
        <v>0</v>
      </c>
      <c r="F1169" s="7">
        <v>1</v>
      </c>
    </row>
    <row r="1170" spans="1:6" x14ac:dyDescent="0.2">
      <c r="A1170" s="9">
        <v>2016</v>
      </c>
      <c r="B1170" s="7">
        <v>2</v>
      </c>
      <c r="C1170" s="7">
        <v>3</v>
      </c>
      <c r="D1170" s="7">
        <v>4</v>
      </c>
      <c r="E1170" s="7">
        <v>0</v>
      </c>
      <c r="F1170" s="7">
        <v>1</v>
      </c>
    </row>
    <row r="1171" spans="1:6" x14ac:dyDescent="0.2">
      <c r="A1171" s="9">
        <v>2016</v>
      </c>
      <c r="B1171" s="7">
        <v>2</v>
      </c>
      <c r="C1171" s="7">
        <v>1</v>
      </c>
      <c r="D1171" s="7">
        <v>4</v>
      </c>
      <c r="E1171" s="7">
        <v>0</v>
      </c>
      <c r="F1171" s="7">
        <v>1</v>
      </c>
    </row>
    <row r="1172" spans="1:6" x14ac:dyDescent="0.2">
      <c r="A1172" s="9">
        <v>2016</v>
      </c>
      <c r="B1172" s="7">
        <v>2</v>
      </c>
      <c r="C1172" s="7">
        <v>5</v>
      </c>
      <c r="D1172" s="7">
        <v>2</v>
      </c>
      <c r="E1172" s="7">
        <v>1</v>
      </c>
      <c r="F1172" s="7">
        <v>1</v>
      </c>
    </row>
    <row r="1173" spans="1:6" x14ac:dyDescent="0.2">
      <c r="A1173" s="9">
        <v>2016</v>
      </c>
      <c r="B1173" s="7">
        <v>1</v>
      </c>
      <c r="C1173" s="7">
        <v>5</v>
      </c>
      <c r="D1173" s="7">
        <v>3</v>
      </c>
      <c r="E1173" s="7">
        <v>1</v>
      </c>
      <c r="F1173" s="7">
        <v>1</v>
      </c>
    </row>
    <row r="1174" spans="1:6" x14ac:dyDescent="0.2">
      <c r="A1174" s="9">
        <v>2016</v>
      </c>
      <c r="B1174" s="7">
        <v>1</v>
      </c>
      <c r="C1174" s="7">
        <v>3</v>
      </c>
      <c r="D1174" s="7">
        <v>3</v>
      </c>
      <c r="E1174" s="7">
        <v>1</v>
      </c>
      <c r="F1174" s="7">
        <v>0</v>
      </c>
    </row>
    <row r="1175" spans="1:6" x14ac:dyDescent="0.2">
      <c r="A1175" s="9">
        <v>2016</v>
      </c>
      <c r="B1175" s="7">
        <v>1</v>
      </c>
      <c r="C1175" s="7">
        <v>1</v>
      </c>
      <c r="D1175" s="7">
        <v>2</v>
      </c>
      <c r="E1175" s="7">
        <v>0</v>
      </c>
      <c r="F1175" s="7">
        <v>1</v>
      </c>
    </row>
    <row r="1176" spans="1:6" x14ac:dyDescent="0.2">
      <c r="A1176" s="9">
        <v>2016</v>
      </c>
      <c r="B1176" s="7">
        <v>2</v>
      </c>
      <c r="C1176" s="7">
        <v>3</v>
      </c>
      <c r="D1176" s="7">
        <v>1</v>
      </c>
      <c r="E1176" s="7">
        <v>0</v>
      </c>
      <c r="F1176" s="7">
        <v>2</v>
      </c>
    </row>
    <row r="1177" spans="1:6" x14ac:dyDescent="0.2">
      <c r="A1177" s="9">
        <v>2016</v>
      </c>
      <c r="B1177" s="7">
        <v>1</v>
      </c>
      <c r="C1177" s="7">
        <v>4</v>
      </c>
      <c r="D1177" s="7">
        <v>1</v>
      </c>
      <c r="E1177" s="7">
        <v>1</v>
      </c>
      <c r="F1177" s="7">
        <v>2</v>
      </c>
    </row>
    <row r="1178" spans="1:6" x14ac:dyDescent="0.2">
      <c r="A1178" s="9">
        <v>2016</v>
      </c>
      <c r="B1178" s="7">
        <v>1</v>
      </c>
      <c r="C1178" s="7">
        <v>1</v>
      </c>
      <c r="D1178" s="7">
        <v>2</v>
      </c>
      <c r="E1178" s="7">
        <v>1</v>
      </c>
      <c r="F1178" s="7">
        <v>1</v>
      </c>
    </row>
    <row r="1179" spans="1:6" x14ac:dyDescent="0.2">
      <c r="A1179" s="9">
        <v>2016</v>
      </c>
      <c r="B1179" s="7">
        <v>2</v>
      </c>
      <c r="C1179" s="7">
        <v>1</v>
      </c>
      <c r="D1179" s="7">
        <v>4</v>
      </c>
      <c r="E1179" s="7">
        <v>1</v>
      </c>
      <c r="F1179" s="7">
        <v>1</v>
      </c>
    </row>
    <row r="1180" spans="1:6" x14ac:dyDescent="0.2">
      <c r="A1180" s="9">
        <v>2016</v>
      </c>
      <c r="B1180" s="7">
        <v>1</v>
      </c>
      <c r="C1180" s="7">
        <v>2</v>
      </c>
      <c r="D1180" s="7">
        <v>2</v>
      </c>
      <c r="E1180" s="7">
        <v>1</v>
      </c>
      <c r="F1180" s="7">
        <v>1</v>
      </c>
    </row>
    <row r="1181" spans="1:6" x14ac:dyDescent="0.2">
      <c r="A1181" s="9">
        <v>2016</v>
      </c>
      <c r="B1181" s="7">
        <v>1</v>
      </c>
      <c r="C1181" s="7">
        <v>1</v>
      </c>
      <c r="D1181" s="7">
        <v>2</v>
      </c>
      <c r="E1181" s="7">
        <v>1</v>
      </c>
      <c r="F1181" s="7">
        <v>2</v>
      </c>
    </row>
    <row r="1182" spans="1:6" x14ac:dyDescent="0.2">
      <c r="A1182" s="9">
        <v>2016</v>
      </c>
      <c r="B1182" s="7">
        <v>2</v>
      </c>
      <c r="C1182" s="7">
        <v>0</v>
      </c>
      <c r="D1182" s="7">
        <v>2</v>
      </c>
      <c r="E1182" s="7">
        <v>1</v>
      </c>
      <c r="F1182" s="7">
        <v>1</v>
      </c>
    </row>
    <row r="1183" spans="1:6" x14ac:dyDescent="0.2">
      <c r="A1183" s="9">
        <v>2016</v>
      </c>
      <c r="B1183" s="7">
        <v>1</v>
      </c>
      <c r="C1183" s="7">
        <v>4</v>
      </c>
      <c r="D1183" s="7">
        <v>3</v>
      </c>
      <c r="E1183" s="7">
        <v>1</v>
      </c>
      <c r="F1183" s="7">
        <v>1</v>
      </c>
    </row>
    <row r="1184" spans="1:6" x14ac:dyDescent="0.2">
      <c r="A1184" s="9">
        <v>2016</v>
      </c>
      <c r="B1184" s="7">
        <v>1</v>
      </c>
      <c r="C1184" s="7">
        <v>1</v>
      </c>
      <c r="D1184" s="7">
        <v>1</v>
      </c>
      <c r="E1184" s="7">
        <v>1</v>
      </c>
      <c r="F1184" s="7">
        <v>0</v>
      </c>
    </row>
    <row r="1185" spans="1:6" x14ac:dyDescent="0.2">
      <c r="A1185" s="9">
        <v>2016</v>
      </c>
      <c r="B1185" s="7">
        <v>1</v>
      </c>
      <c r="C1185" s="7">
        <v>1</v>
      </c>
      <c r="D1185" s="7">
        <v>1</v>
      </c>
      <c r="E1185" s="7">
        <v>1</v>
      </c>
      <c r="F1185" s="7">
        <v>0</v>
      </c>
    </row>
    <row r="1186" spans="1:6" x14ac:dyDescent="0.2">
      <c r="A1186" s="9">
        <v>2016</v>
      </c>
      <c r="B1186" s="7">
        <v>1</v>
      </c>
      <c r="C1186" s="7">
        <v>3</v>
      </c>
      <c r="D1186" s="7">
        <v>2</v>
      </c>
      <c r="E1186" s="7">
        <v>0</v>
      </c>
      <c r="F1186" s="7">
        <v>2</v>
      </c>
    </row>
    <row r="1187" spans="1:6" x14ac:dyDescent="0.2">
      <c r="A1187" s="9">
        <v>2016</v>
      </c>
      <c r="B1187" s="7">
        <v>1</v>
      </c>
      <c r="C1187" s="7">
        <v>3</v>
      </c>
      <c r="D1187" s="7">
        <v>2</v>
      </c>
      <c r="E1187" s="7">
        <v>0</v>
      </c>
      <c r="F1187" s="7">
        <v>2</v>
      </c>
    </row>
    <row r="1188" spans="1:6" x14ac:dyDescent="0.2">
      <c r="A1188" s="9">
        <v>2016</v>
      </c>
      <c r="B1188" s="7">
        <v>2</v>
      </c>
      <c r="C1188" s="7">
        <v>5</v>
      </c>
      <c r="D1188" s="7">
        <v>3</v>
      </c>
      <c r="E1188" s="7">
        <v>1</v>
      </c>
      <c r="F1188" s="7">
        <v>2</v>
      </c>
    </row>
    <row r="1189" spans="1:6" x14ac:dyDescent="0.2">
      <c r="A1189" s="9">
        <v>2016</v>
      </c>
      <c r="B1189" s="7">
        <v>2</v>
      </c>
      <c r="C1189" s="7">
        <v>4</v>
      </c>
      <c r="D1189" s="7">
        <v>1</v>
      </c>
      <c r="E1189" s="7">
        <v>0</v>
      </c>
      <c r="F1189" s="7">
        <v>3</v>
      </c>
    </row>
    <row r="1190" spans="1:6" x14ac:dyDescent="0.2">
      <c r="A1190" s="9">
        <v>2016</v>
      </c>
      <c r="B1190" s="7">
        <v>1</v>
      </c>
      <c r="C1190" s="7">
        <v>0</v>
      </c>
      <c r="D1190" s="7">
        <v>4</v>
      </c>
      <c r="E1190" s="7">
        <v>0</v>
      </c>
      <c r="F1190" s="7">
        <v>2</v>
      </c>
    </row>
    <row r="1191" spans="1:6" x14ac:dyDescent="0.2">
      <c r="A1191" s="9">
        <v>2016</v>
      </c>
      <c r="B1191" s="7">
        <v>1</v>
      </c>
      <c r="C1191" s="7">
        <v>2</v>
      </c>
      <c r="D1191" s="7">
        <v>2</v>
      </c>
      <c r="E1191" s="7">
        <v>0</v>
      </c>
      <c r="F1191" s="7">
        <v>2</v>
      </c>
    </row>
    <row r="1192" spans="1:6" x14ac:dyDescent="0.2">
      <c r="A1192" s="9">
        <v>2016</v>
      </c>
      <c r="B1192" s="7">
        <v>2</v>
      </c>
      <c r="C1192" s="7">
        <v>0</v>
      </c>
      <c r="D1192" s="7">
        <v>4</v>
      </c>
      <c r="E1192" s="7">
        <v>1</v>
      </c>
      <c r="F1192" s="7">
        <v>3</v>
      </c>
    </row>
    <row r="1193" spans="1:6" x14ac:dyDescent="0.2">
      <c r="A1193" s="9">
        <v>2016</v>
      </c>
      <c r="B1193" s="7">
        <v>2</v>
      </c>
      <c r="C1193" s="7">
        <v>2</v>
      </c>
      <c r="D1193" s="7">
        <v>5</v>
      </c>
      <c r="E1193" s="7">
        <v>1</v>
      </c>
      <c r="F1193" s="7">
        <v>1</v>
      </c>
    </row>
    <row r="1194" spans="1:6" x14ac:dyDescent="0.2">
      <c r="A1194" s="9">
        <v>2016</v>
      </c>
      <c r="B1194" s="7">
        <v>2</v>
      </c>
      <c r="C1194" s="7">
        <v>2</v>
      </c>
      <c r="D1194" s="7">
        <v>5</v>
      </c>
      <c r="E1194" s="7">
        <v>1</v>
      </c>
      <c r="F1194" s="7">
        <v>1</v>
      </c>
    </row>
    <row r="1195" spans="1:6" x14ac:dyDescent="0.2">
      <c r="A1195" s="9">
        <v>2016</v>
      </c>
      <c r="B1195" s="7">
        <v>1</v>
      </c>
      <c r="C1195" s="7">
        <v>2</v>
      </c>
      <c r="D1195" s="7">
        <v>3</v>
      </c>
      <c r="E1195" s="7">
        <v>1</v>
      </c>
      <c r="F1195" s="7">
        <v>1</v>
      </c>
    </row>
    <row r="1196" spans="1:6" x14ac:dyDescent="0.2">
      <c r="A1196" s="9">
        <v>2016</v>
      </c>
      <c r="B1196" s="7">
        <v>1</v>
      </c>
      <c r="C1196" s="7">
        <v>5</v>
      </c>
      <c r="D1196" s="7">
        <v>3</v>
      </c>
      <c r="E1196" s="7">
        <v>1</v>
      </c>
      <c r="F1196" s="7">
        <v>1</v>
      </c>
    </row>
    <row r="1197" spans="1:6" x14ac:dyDescent="0.2">
      <c r="A1197" s="9">
        <v>2016</v>
      </c>
      <c r="B1197" s="7">
        <v>1</v>
      </c>
      <c r="C1197" s="7">
        <v>4</v>
      </c>
      <c r="D1197" s="7">
        <v>1</v>
      </c>
      <c r="E1197" s="7">
        <v>1</v>
      </c>
      <c r="F1197" s="7">
        <v>0</v>
      </c>
    </row>
    <row r="1198" spans="1:6" x14ac:dyDescent="0.2">
      <c r="A1198" s="9">
        <v>2016</v>
      </c>
      <c r="B1198" s="7">
        <v>1</v>
      </c>
      <c r="C1198" s="7">
        <v>5</v>
      </c>
      <c r="D1198" s="7">
        <v>2</v>
      </c>
      <c r="E1198" s="7">
        <v>1</v>
      </c>
      <c r="F1198" s="7">
        <v>0</v>
      </c>
    </row>
    <row r="1199" spans="1:6" x14ac:dyDescent="0.2">
      <c r="A1199" s="9">
        <v>2016</v>
      </c>
      <c r="B1199" s="7">
        <v>2</v>
      </c>
      <c r="C1199" s="7">
        <v>1</v>
      </c>
      <c r="D1199" s="7">
        <v>1</v>
      </c>
      <c r="E1199" s="7">
        <v>0</v>
      </c>
      <c r="F1199" s="7">
        <v>3</v>
      </c>
    </row>
    <row r="1200" spans="1:6" x14ac:dyDescent="0.2">
      <c r="A1200" s="9">
        <v>2016</v>
      </c>
      <c r="B1200" s="7">
        <v>2</v>
      </c>
      <c r="C1200" s="7">
        <v>3</v>
      </c>
      <c r="D1200" s="7">
        <v>4</v>
      </c>
      <c r="E1200" s="7">
        <v>1</v>
      </c>
      <c r="F1200" s="7">
        <v>1</v>
      </c>
    </row>
    <row r="1201" spans="1:6" x14ac:dyDescent="0.2">
      <c r="A1201" s="9">
        <v>2016</v>
      </c>
      <c r="B1201" s="7">
        <v>2</v>
      </c>
      <c r="C1201" s="7">
        <v>3</v>
      </c>
      <c r="D1201" s="7">
        <v>2</v>
      </c>
      <c r="E1201" s="7">
        <v>1</v>
      </c>
      <c r="F1201" s="7">
        <v>1</v>
      </c>
    </row>
    <row r="1202" spans="1:6" x14ac:dyDescent="0.2">
      <c r="A1202" s="9">
        <v>2016</v>
      </c>
      <c r="B1202" s="7">
        <v>2</v>
      </c>
      <c r="C1202" s="7">
        <v>1</v>
      </c>
      <c r="D1202" s="7">
        <v>5</v>
      </c>
      <c r="E1202" s="7">
        <v>1</v>
      </c>
      <c r="F1202" s="7">
        <v>1</v>
      </c>
    </row>
    <row r="1203" spans="1:6" x14ac:dyDescent="0.2">
      <c r="A1203" s="9">
        <v>2016</v>
      </c>
      <c r="B1203" s="7">
        <v>1</v>
      </c>
      <c r="C1203" s="7">
        <v>2</v>
      </c>
      <c r="D1203" s="7">
        <v>0</v>
      </c>
      <c r="E1203" s="7">
        <v>1</v>
      </c>
      <c r="F1203" s="7">
        <v>3</v>
      </c>
    </row>
    <row r="1204" spans="1:6" x14ac:dyDescent="0.2">
      <c r="A1204" s="9">
        <v>2016</v>
      </c>
      <c r="B1204" s="7">
        <v>1</v>
      </c>
      <c r="C1204" s="7">
        <v>3</v>
      </c>
      <c r="D1204" s="7">
        <v>4</v>
      </c>
      <c r="E1204" s="7">
        <v>1</v>
      </c>
      <c r="F1204" s="7">
        <v>1</v>
      </c>
    </row>
    <row r="1205" spans="1:6" x14ac:dyDescent="0.2">
      <c r="A1205" s="9">
        <v>2016</v>
      </c>
      <c r="B1205" s="7">
        <v>1</v>
      </c>
      <c r="C1205" s="7">
        <v>5</v>
      </c>
      <c r="D1205" s="7">
        <v>3</v>
      </c>
      <c r="E1205" s="7">
        <v>0</v>
      </c>
      <c r="F1205" s="7">
        <v>0</v>
      </c>
    </row>
    <row r="1206" spans="1:6" x14ac:dyDescent="0.2">
      <c r="A1206" s="9">
        <v>2016</v>
      </c>
      <c r="B1206" s="7">
        <v>1</v>
      </c>
      <c r="C1206" s="7">
        <v>5</v>
      </c>
      <c r="D1206" s="7">
        <v>3</v>
      </c>
      <c r="E1206" s="7">
        <v>1</v>
      </c>
      <c r="F1206" s="7">
        <v>1</v>
      </c>
    </row>
    <row r="1207" spans="1:6" x14ac:dyDescent="0.2">
      <c r="A1207" s="9">
        <v>2016</v>
      </c>
      <c r="B1207" s="7">
        <v>1</v>
      </c>
      <c r="C1207" s="7">
        <v>3</v>
      </c>
      <c r="D1207" s="7">
        <v>5</v>
      </c>
      <c r="E1207" s="7">
        <v>1</v>
      </c>
      <c r="F1207" s="7">
        <v>0</v>
      </c>
    </row>
    <row r="1208" spans="1:6" x14ac:dyDescent="0.2">
      <c r="A1208" s="9">
        <v>2016</v>
      </c>
      <c r="B1208" s="7">
        <v>1</v>
      </c>
      <c r="C1208" s="7">
        <v>2</v>
      </c>
      <c r="D1208" s="7">
        <v>3</v>
      </c>
      <c r="E1208" s="7">
        <v>0</v>
      </c>
      <c r="F1208" s="7">
        <v>2</v>
      </c>
    </row>
    <row r="1209" spans="1:6" x14ac:dyDescent="0.2">
      <c r="A1209" s="9">
        <v>2016</v>
      </c>
      <c r="B1209" s="7">
        <v>1</v>
      </c>
      <c r="C1209" s="7">
        <v>5</v>
      </c>
      <c r="D1209" s="7">
        <v>1</v>
      </c>
      <c r="E1209" s="7">
        <v>1</v>
      </c>
      <c r="F1209" s="7">
        <v>0</v>
      </c>
    </row>
    <row r="1210" spans="1:6" x14ac:dyDescent="0.2">
      <c r="A1210" s="9">
        <v>2016</v>
      </c>
      <c r="B1210" s="7">
        <v>1</v>
      </c>
      <c r="C1210" s="7">
        <v>3</v>
      </c>
      <c r="D1210" s="7">
        <v>2</v>
      </c>
      <c r="E1210" s="7">
        <v>1</v>
      </c>
      <c r="F1210" s="7">
        <v>0</v>
      </c>
    </row>
    <row r="1211" spans="1:6" x14ac:dyDescent="0.2">
      <c r="A1211" s="9">
        <v>2016</v>
      </c>
      <c r="B1211" s="7">
        <v>1</v>
      </c>
      <c r="C1211" s="7">
        <v>2</v>
      </c>
      <c r="D1211" s="7">
        <v>3</v>
      </c>
      <c r="E1211" s="7">
        <v>1</v>
      </c>
      <c r="F1211" s="7">
        <v>0</v>
      </c>
    </row>
    <row r="1212" spans="1:6" x14ac:dyDescent="0.2">
      <c r="A1212" s="9">
        <v>2016</v>
      </c>
      <c r="B1212" s="7">
        <v>1</v>
      </c>
      <c r="C1212" s="7">
        <v>2</v>
      </c>
      <c r="D1212" s="7">
        <v>1</v>
      </c>
      <c r="E1212" s="7">
        <v>1</v>
      </c>
      <c r="F1212" s="7">
        <v>0</v>
      </c>
    </row>
    <row r="1213" spans="1:6" x14ac:dyDescent="0.2">
      <c r="A1213" s="9">
        <v>2016</v>
      </c>
      <c r="B1213" s="7">
        <v>1</v>
      </c>
      <c r="C1213" s="7">
        <v>3</v>
      </c>
      <c r="D1213" s="7">
        <v>2</v>
      </c>
      <c r="E1213" s="7">
        <v>0</v>
      </c>
      <c r="F1213" s="7">
        <v>0</v>
      </c>
    </row>
    <row r="1214" spans="1:6" x14ac:dyDescent="0.2">
      <c r="A1214" s="9">
        <v>2016</v>
      </c>
      <c r="B1214" s="7">
        <v>1</v>
      </c>
      <c r="C1214" s="7">
        <v>2</v>
      </c>
      <c r="D1214" s="7">
        <v>3</v>
      </c>
      <c r="E1214" s="7">
        <v>1</v>
      </c>
      <c r="F1214" s="7">
        <v>0</v>
      </c>
    </row>
    <row r="1215" spans="1:6" x14ac:dyDescent="0.2">
      <c r="A1215" s="9">
        <v>2016</v>
      </c>
      <c r="B1215" s="7">
        <v>1</v>
      </c>
      <c r="C1215" s="7">
        <v>2</v>
      </c>
      <c r="D1215" s="7">
        <v>3</v>
      </c>
      <c r="E1215" s="7">
        <v>1</v>
      </c>
      <c r="F1215" s="7">
        <v>0</v>
      </c>
    </row>
    <row r="1216" spans="1:6" x14ac:dyDescent="0.2">
      <c r="A1216" s="9">
        <v>2016</v>
      </c>
      <c r="B1216" s="7">
        <v>2</v>
      </c>
      <c r="C1216" s="7">
        <v>1</v>
      </c>
      <c r="D1216" s="7">
        <v>5</v>
      </c>
      <c r="E1216" s="7">
        <v>1</v>
      </c>
      <c r="F1216" s="7">
        <v>2</v>
      </c>
    </row>
    <row r="1217" spans="1:6" x14ac:dyDescent="0.2">
      <c r="A1217" s="9">
        <v>2016</v>
      </c>
      <c r="B1217" s="7">
        <v>2</v>
      </c>
      <c r="C1217" s="7">
        <v>2</v>
      </c>
      <c r="D1217" s="7">
        <v>5</v>
      </c>
      <c r="E1217" s="7">
        <v>1</v>
      </c>
      <c r="F1217" s="7">
        <v>2</v>
      </c>
    </row>
    <row r="1218" spans="1:6" x14ac:dyDescent="0.2">
      <c r="A1218" s="9">
        <v>2016</v>
      </c>
      <c r="B1218" s="7">
        <v>2</v>
      </c>
      <c r="C1218" s="7">
        <v>3</v>
      </c>
      <c r="D1218" s="7">
        <v>3</v>
      </c>
      <c r="E1218" s="7">
        <v>1</v>
      </c>
      <c r="F1218" s="7">
        <v>1</v>
      </c>
    </row>
    <row r="1219" spans="1:6" x14ac:dyDescent="0.2">
      <c r="A1219" s="9">
        <v>2016</v>
      </c>
      <c r="B1219" s="7">
        <v>2</v>
      </c>
      <c r="C1219" s="7">
        <v>2</v>
      </c>
      <c r="D1219" s="7">
        <v>2</v>
      </c>
      <c r="E1219" s="7">
        <v>1</v>
      </c>
      <c r="F1219" s="7">
        <v>0</v>
      </c>
    </row>
    <row r="1220" spans="1:6" x14ac:dyDescent="0.2">
      <c r="A1220" s="9">
        <v>2016</v>
      </c>
      <c r="B1220" s="7">
        <v>1</v>
      </c>
      <c r="C1220" s="7">
        <v>3</v>
      </c>
      <c r="D1220" s="7">
        <v>3</v>
      </c>
      <c r="E1220" s="7">
        <v>1</v>
      </c>
      <c r="F1220" s="7">
        <v>0</v>
      </c>
    </row>
    <row r="1221" spans="1:6" x14ac:dyDescent="0.2">
      <c r="A1221" s="9">
        <v>2016</v>
      </c>
      <c r="B1221" s="7">
        <v>2</v>
      </c>
      <c r="C1221" s="7">
        <v>2</v>
      </c>
      <c r="D1221" s="7">
        <v>4</v>
      </c>
      <c r="E1221" s="7">
        <v>1</v>
      </c>
      <c r="F1221" s="7">
        <v>0</v>
      </c>
    </row>
    <row r="1222" spans="1:6" x14ac:dyDescent="0.2">
      <c r="A1222" s="9">
        <v>2016</v>
      </c>
      <c r="B1222" s="7">
        <v>2</v>
      </c>
      <c r="C1222" s="7">
        <v>4</v>
      </c>
      <c r="D1222" s="7">
        <v>3</v>
      </c>
      <c r="E1222" s="7">
        <v>1</v>
      </c>
      <c r="F1222" s="7">
        <v>1</v>
      </c>
    </row>
    <row r="1223" spans="1:6" x14ac:dyDescent="0.2">
      <c r="A1223" s="9">
        <v>2016</v>
      </c>
      <c r="B1223" s="7">
        <v>1</v>
      </c>
      <c r="C1223" s="7">
        <v>1</v>
      </c>
      <c r="D1223" s="7">
        <v>4</v>
      </c>
      <c r="E1223" s="7">
        <v>1</v>
      </c>
      <c r="F1223" s="7">
        <v>0</v>
      </c>
    </row>
    <row r="1224" spans="1:6" x14ac:dyDescent="0.2">
      <c r="A1224" s="9">
        <v>2016</v>
      </c>
      <c r="B1224" s="7">
        <v>1</v>
      </c>
      <c r="C1224" s="7">
        <v>1</v>
      </c>
      <c r="D1224" s="7">
        <v>1</v>
      </c>
      <c r="E1224" s="7">
        <v>0</v>
      </c>
      <c r="F1224" s="7">
        <v>1</v>
      </c>
    </row>
    <row r="1225" spans="1:6" x14ac:dyDescent="0.2">
      <c r="A1225" s="9">
        <v>2016</v>
      </c>
      <c r="B1225" s="7">
        <v>1</v>
      </c>
      <c r="C1225" s="7">
        <v>3</v>
      </c>
      <c r="D1225" s="7">
        <v>1</v>
      </c>
      <c r="E1225" s="7">
        <v>0</v>
      </c>
      <c r="F1225" s="7">
        <v>1</v>
      </c>
    </row>
    <row r="1226" spans="1:6" x14ac:dyDescent="0.2">
      <c r="A1226" s="9">
        <v>2016</v>
      </c>
      <c r="B1226" s="7">
        <v>1</v>
      </c>
      <c r="C1226" s="7">
        <v>4</v>
      </c>
      <c r="D1226" s="7">
        <v>2</v>
      </c>
      <c r="E1226" s="7">
        <v>1</v>
      </c>
      <c r="F1226" s="7">
        <v>1</v>
      </c>
    </row>
    <row r="1227" spans="1:6" x14ac:dyDescent="0.2">
      <c r="A1227" s="9">
        <v>2016</v>
      </c>
      <c r="B1227" s="7">
        <v>2</v>
      </c>
      <c r="C1227" s="7">
        <v>5</v>
      </c>
      <c r="D1227" s="7">
        <v>2</v>
      </c>
      <c r="E1227" s="7">
        <v>1</v>
      </c>
      <c r="F1227" s="7">
        <v>3</v>
      </c>
    </row>
    <row r="1228" spans="1:6" x14ac:dyDescent="0.2">
      <c r="A1228" s="9">
        <v>2016</v>
      </c>
      <c r="B1228" s="7">
        <v>2</v>
      </c>
      <c r="C1228" s="7">
        <v>1</v>
      </c>
      <c r="D1228" s="7">
        <v>0</v>
      </c>
      <c r="E1228" s="7">
        <v>0</v>
      </c>
      <c r="F1228" s="7">
        <v>3</v>
      </c>
    </row>
    <row r="1229" spans="1:6" x14ac:dyDescent="0.2">
      <c r="A1229" s="9">
        <v>2016</v>
      </c>
      <c r="B1229" s="7">
        <v>1</v>
      </c>
      <c r="C1229" s="7">
        <v>3</v>
      </c>
      <c r="D1229" s="7">
        <v>0</v>
      </c>
      <c r="E1229" s="7">
        <v>0</v>
      </c>
      <c r="F1229" s="7">
        <v>2</v>
      </c>
    </row>
    <row r="1230" spans="1:6" x14ac:dyDescent="0.2">
      <c r="A1230" s="9">
        <v>2016</v>
      </c>
      <c r="B1230" s="7">
        <v>1</v>
      </c>
      <c r="C1230" s="7">
        <v>1</v>
      </c>
      <c r="D1230" s="7">
        <v>5</v>
      </c>
      <c r="E1230" s="7">
        <v>1</v>
      </c>
      <c r="F1230" s="7">
        <v>1</v>
      </c>
    </row>
    <row r="1231" spans="1:6" x14ac:dyDescent="0.2">
      <c r="A1231" s="9">
        <v>2016</v>
      </c>
      <c r="B1231" s="7">
        <v>1</v>
      </c>
      <c r="C1231" s="7">
        <v>4</v>
      </c>
      <c r="D1231" s="7">
        <v>4</v>
      </c>
      <c r="E1231" s="7">
        <v>0</v>
      </c>
      <c r="F1231" s="7">
        <v>2</v>
      </c>
    </row>
    <row r="1232" spans="1:6" x14ac:dyDescent="0.2">
      <c r="A1232" s="9">
        <v>2016</v>
      </c>
      <c r="B1232" s="7">
        <v>1</v>
      </c>
      <c r="C1232" s="7">
        <v>5</v>
      </c>
      <c r="D1232" s="7">
        <v>3</v>
      </c>
      <c r="E1232" s="7">
        <v>1</v>
      </c>
      <c r="F1232" s="7">
        <v>2</v>
      </c>
    </row>
    <row r="1233" spans="1:6" x14ac:dyDescent="0.2">
      <c r="A1233" s="9">
        <v>2016</v>
      </c>
      <c r="B1233" s="7">
        <v>1</v>
      </c>
      <c r="C1233" s="7">
        <v>5</v>
      </c>
      <c r="D1233" s="7">
        <v>3</v>
      </c>
      <c r="E1233" s="7">
        <v>1</v>
      </c>
      <c r="F1233" s="7">
        <v>3</v>
      </c>
    </row>
    <row r="1234" spans="1:6" x14ac:dyDescent="0.2">
      <c r="A1234" s="9">
        <v>2016</v>
      </c>
      <c r="B1234" s="7">
        <v>2</v>
      </c>
      <c r="C1234" s="7">
        <v>3</v>
      </c>
      <c r="D1234" s="7">
        <v>3</v>
      </c>
      <c r="E1234" s="7">
        <v>1</v>
      </c>
      <c r="F1234" s="7">
        <v>2</v>
      </c>
    </row>
    <row r="1235" spans="1:6" x14ac:dyDescent="0.2">
      <c r="A1235" s="9">
        <v>2016</v>
      </c>
      <c r="B1235" s="7">
        <v>1</v>
      </c>
      <c r="C1235" s="7">
        <v>4</v>
      </c>
      <c r="D1235" s="7">
        <v>2</v>
      </c>
      <c r="E1235" s="7">
        <v>1</v>
      </c>
      <c r="F1235" s="7">
        <v>2</v>
      </c>
    </row>
    <row r="1236" spans="1:6" x14ac:dyDescent="0.2">
      <c r="A1236" s="9">
        <v>2016</v>
      </c>
      <c r="B1236" s="7">
        <v>1</v>
      </c>
      <c r="C1236" s="7">
        <v>5</v>
      </c>
      <c r="D1236" s="7">
        <v>1</v>
      </c>
      <c r="E1236" s="7">
        <v>1</v>
      </c>
      <c r="F1236" s="7">
        <v>2</v>
      </c>
    </row>
    <row r="1237" spans="1:6" x14ac:dyDescent="0.2">
      <c r="A1237" s="9">
        <v>2016</v>
      </c>
      <c r="B1237" s="7">
        <v>2</v>
      </c>
      <c r="C1237" s="7">
        <v>5</v>
      </c>
      <c r="D1237" s="7">
        <v>3</v>
      </c>
      <c r="E1237" s="7">
        <v>1</v>
      </c>
      <c r="F1237" s="7">
        <v>2</v>
      </c>
    </row>
    <row r="1238" spans="1:6" x14ac:dyDescent="0.2">
      <c r="A1238" s="9">
        <v>2016</v>
      </c>
      <c r="B1238" s="7">
        <v>2</v>
      </c>
      <c r="C1238" s="7">
        <v>4</v>
      </c>
      <c r="D1238" s="7">
        <v>2</v>
      </c>
      <c r="E1238" s="7">
        <v>0</v>
      </c>
      <c r="F1238" s="7">
        <v>1</v>
      </c>
    </row>
    <row r="1239" spans="1:6" x14ac:dyDescent="0.2">
      <c r="A1239" s="9">
        <v>2016</v>
      </c>
      <c r="B1239" s="7">
        <v>2</v>
      </c>
      <c r="C1239" s="7">
        <v>2</v>
      </c>
      <c r="D1239" s="7">
        <v>4</v>
      </c>
      <c r="E1239" s="7">
        <v>1</v>
      </c>
      <c r="F1239" s="7">
        <v>3</v>
      </c>
    </row>
    <row r="1240" spans="1:6" x14ac:dyDescent="0.2">
      <c r="A1240" s="9">
        <v>2016</v>
      </c>
      <c r="B1240" s="7">
        <v>2</v>
      </c>
      <c r="C1240" s="7">
        <v>3</v>
      </c>
      <c r="D1240" s="7">
        <v>0</v>
      </c>
      <c r="E1240" s="7">
        <v>1</v>
      </c>
      <c r="F1240" s="7">
        <v>1</v>
      </c>
    </row>
    <row r="1241" spans="1:6" x14ac:dyDescent="0.2">
      <c r="A1241" s="9">
        <v>2016</v>
      </c>
      <c r="B1241" s="7">
        <v>1</v>
      </c>
      <c r="C1241" s="7">
        <v>3</v>
      </c>
      <c r="D1241" s="7">
        <v>2</v>
      </c>
      <c r="E1241" s="7">
        <v>0</v>
      </c>
      <c r="F1241" s="7">
        <v>1</v>
      </c>
    </row>
    <row r="1242" spans="1:6" x14ac:dyDescent="0.2">
      <c r="A1242" s="9">
        <v>2016</v>
      </c>
      <c r="B1242" s="7">
        <v>1</v>
      </c>
      <c r="C1242" s="7">
        <v>3</v>
      </c>
      <c r="D1242" s="7">
        <v>5</v>
      </c>
      <c r="E1242" s="7">
        <v>1</v>
      </c>
      <c r="F1242" s="7">
        <v>2</v>
      </c>
    </row>
    <row r="1243" spans="1:6" x14ac:dyDescent="0.2">
      <c r="A1243" s="9">
        <v>2016</v>
      </c>
      <c r="B1243" s="7">
        <v>1</v>
      </c>
      <c r="C1243" s="7">
        <v>5</v>
      </c>
      <c r="D1243" s="7">
        <v>1</v>
      </c>
      <c r="E1243" s="7">
        <v>1</v>
      </c>
      <c r="F1243" s="7">
        <v>3</v>
      </c>
    </row>
    <row r="1244" spans="1:6" x14ac:dyDescent="0.2">
      <c r="A1244" s="9">
        <v>2016</v>
      </c>
      <c r="B1244" s="7">
        <v>1</v>
      </c>
      <c r="C1244" s="7">
        <v>5</v>
      </c>
      <c r="D1244" s="7">
        <v>0</v>
      </c>
      <c r="E1244" s="7">
        <v>1</v>
      </c>
      <c r="F1244" s="7">
        <v>1</v>
      </c>
    </row>
    <row r="1245" spans="1:6" x14ac:dyDescent="0.2">
      <c r="A1245" s="9">
        <v>2016</v>
      </c>
      <c r="B1245" s="7">
        <v>2</v>
      </c>
      <c r="C1245" s="7">
        <v>4</v>
      </c>
      <c r="D1245" s="7">
        <v>1</v>
      </c>
      <c r="E1245" s="7">
        <v>0</v>
      </c>
      <c r="F1245" s="7">
        <v>1</v>
      </c>
    </row>
    <row r="1246" spans="1:6" x14ac:dyDescent="0.2">
      <c r="A1246" s="9">
        <v>2016</v>
      </c>
      <c r="B1246" s="7">
        <v>1</v>
      </c>
      <c r="C1246" s="7">
        <v>1</v>
      </c>
      <c r="D1246" s="7">
        <v>2</v>
      </c>
      <c r="E1246" s="7">
        <v>0</v>
      </c>
      <c r="F1246" s="7">
        <v>1</v>
      </c>
    </row>
    <row r="1247" spans="1:6" x14ac:dyDescent="0.2">
      <c r="A1247" s="9">
        <v>2016</v>
      </c>
      <c r="B1247" s="7">
        <v>2</v>
      </c>
      <c r="C1247" s="7">
        <v>5</v>
      </c>
      <c r="D1247" s="7">
        <v>5</v>
      </c>
      <c r="E1247" s="7">
        <v>0</v>
      </c>
      <c r="F1247" s="7">
        <v>1</v>
      </c>
    </row>
    <row r="1248" spans="1:6" x14ac:dyDescent="0.2">
      <c r="A1248" s="9">
        <v>2016</v>
      </c>
      <c r="B1248" s="7">
        <v>1</v>
      </c>
      <c r="C1248" s="7">
        <v>2</v>
      </c>
      <c r="D1248" s="7">
        <v>2</v>
      </c>
      <c r="E1248" s="7">
        <v>1</v>
      </c>
      <c r="F1248" s="7">
        <v>1</v>
      </c>
    </row>
    <row r="1249" spans="1:6" x14ac:dyDescent="0.2">
      <c r="A1249" s="9">
        <v>2016</v>
      </c>
      <c r="B1249" s="7">
        <v>2</v>
      </c>
      <c r="C1249" s="7">
        <v>5</v>
      </c>
      <c r="D1249" s="7">
        <v>3</v>
      </c>
      <c r="E1249" s="7">
        <v>1</v>
      </c>
      <c r="F1249" s="7">
        <v>2</v>
      </c>
    </row>
    <row r="1250" spans="1:6" x14ac:dyDescent="0.2">
      <c r="A1250" s="9">
        <v>2016</v>
      </c>
      <c r="B1250" s="7">
        <v>1</v>
      </c>
      <c r="C1250" s="7">
        <v>1</v>
      </c>
      <c r="D1250" s="7">
        <v>5</v>
      </c>
      <c r="E1250" s="7">
        <v>1</v>
      </c>
      <c r="F1250" s="7">
        <v>2</v>
      </c>
    </row>
    <row r="1251" spans="1:6" x14ac:dyDescent="0.2">
      <c r="A1251" s="9">
        <v>2016</v>
      </c>
      <c r="B1251" s="7">
        <v>1</v>
      </c>
      <c r="C1251" s="7">
        <v>3</v>
      </c>
      <c r="D1251" s="7">
        <v>5</v>
      </c>
      <c r="E1251" s="7">
        <v>1</v>
      </c>
      <c r="F1251" s="7">
        <v>2</v>
      </c>
    </row>
    <row r="1252" spans="1:6" x14ac:dyDescent="0.2">
      <c r="A1252" s="9">
        <v>2016</v>
      </c>
      <c r="B1252" s="7">
        <v>2</v>
      </c>
      <c r="C1252" s="7">
        <v>3</v>
      </c>
      <c r="D1252" s="7">
        <v>2</v>
      </c>
      <c r="E1252" s="7">
        <v>0</v>
      </c>
      <c r="F1252" s="7">
        <v>3</v>
      </c>
    </row>
    <row r="1253" spans="1:6" x14ac:dyDescent="0.2">
      <c r="A1253" s="9">
        <v>2016</v>
      </c>
      <c r="B1253" s="7">
        <v>2</v>
      </c>
      <c r="C1253" s="7">
        <v>3</v>
      </c>
      <c r="D1253" s="7">
        <v>3</v>
      </c>
      <c r="E1253" s="7">
        <v>1</v>
      </c>
      <c r="F1253" s="7">
        <v>1</v>
      </c>
    </row>
    <row r="1254" spans="1:6" x14ac:dyDescent="0.2">
      <c r="A1254" s="9">
        <v>2016</v>
      </c>
      <c r="B1254" s="7">
        <v>1</v>
      </c>
      <c r="C1254" s="7">
        <v>4</v>
      </c>
      <c r="D1254" s="7">
        <v>3</v>
      </c>
      <c r="E1254" s="7">
        <v>1</v>
      </c>
      <c r="F1254" s="7">
        <v>1</v>
      </c>
    </row>
    <row r="1255" spans="1:6" x14ac:dyDescent="0.2">
      <c r="A1255" s="9">
        <v>2016</v>
      </c>
      <c r="B1255" s="7">
        <v>1</v>
      </c>
      <c r="C1255" s="7">
        <v>1</v>
      </c>
      <c r="D1255" s="7">
        <v>5</v>
      </c>
      <c r="E1255" s="7">
        <v>1</v>
      </c>
      <c r="F1255" s="7">
        <v>1</v>
      </c>
    </row>
    <row r="1256" spans="1:6" x14ac:dyDescent="0.2">
      <c r="A1256" s="9">
        <v>2016</v>
      </c>
      <c r="B1256" s="7">
        <v>1</v>
      </c>
      <c r="C1256" s="7">
        <v>3</v>
      </c>
      <c r="D1256" s="7">
        <v>4</v>
      </c>
      <c r="E1256" s="7">
        <v>0</v>
      </c>
      <c r="F1256" s="7">
        <v>2</v>
      </c>
    </row>
    <row r="1257" spans="1:6" x14ac:dyDescent="0.2">
      <c r="A1257" s="9">
        <v>2016</v>
      </c>
      <c r="B1257" s="7">
        <v>1</v>
      </c>
      <c r="C1257" s="7">
        <v>2</v>
      </c>
      <c r="D1257" s="7">
        <v>4</v>
      </c>
      <c r="E1257" s="7">
        <v>1</v>
      </c>
      <c r="F1257" s="7">
        <v>2</v>
      </c>
    </row>
    <row r="1258" spans="1:6" x14ac:dyDescent="0.2">
      <c r="A1258" s="9">
        <v>2016</v>
      </c>
      <c r="B1258" s="7">
        <v>2</v>
      </c>
      <c r="C1258" s="7">
        <v>5</v>
      </c>
      <c r="D1258" s="7">
        <v>0</v>
      </c>
      <c r="E1258" s="7">
        <v>0</v>
      </c>
      <c r="F1258" s="7">
        <v>3</v>
      </c>
    </row>
    <row r="1259" spans="1:6" x14ac:dyDescent="0.2">
      <c r="A1259" s="9">
        <v>2016</v>
      </c>
      <c r="B1259" s="7">
        <v>2</v>
      </c>
      <c r="C1259" s="7">
        <v>3</v>
      </c>
      <c r="D1259" s="7">
        <v>3</v>
      </c>
      <c r="E1259" s="7">
        <v>1</v>
      </c>
      <c r="F1259" s="7">
        <v>1</v>
      </c>
    </row>
    <row r="1260" spans="1:6" x14ac:dyDescent="0.2">
      <c r="A1260" s="9">
        <v>2016</v>
      </c>
      <c r="B1260" s="7">
        <v>1</v>
      </c>
      <c r="C1260" s="7">
        <v>3</v>
      </c>
      <c r="D1260" s="7">
        <v>3</v>
      </c>
      <c r="E1260" s="7">
        <v>0</v>
      </c>
      <c r="F1260" s="7">
        <v>3</v>
      </c>
    </row>
    <row r="1261" spans="1:6" x14ac:dyDescent="0.2">
      <c r="A1261" s="9">
        <v>2016</v>
      </c>
      <c r="B1261" s="7">
        <v>1</v>
      </c>
      <c r="C1261" s="7">
        <v>4</v>
      </c>
      <c r="D1261" s="7">
        <v>2</v>
      </c>
      <c r="E1261" s="7">
        <v>1</v>
      </c>
      <c r="F1261" s="7">
        <v>3</v>
      </c>
    </row>
    <row r="1262" spans="1:6" x14ac:dyDescent="0.2">
      <c r="A1262" s="9">
        <v>2016</v>
      </c>
      <c r="B1262" s="7">
        <v>2</v>
      </c>
      <c r="C1262" s="7">
        <v>3</v>
      </c>
      <c r="D1262" s="7">
        <v>3</v>
      </c>
      <c r="E1262" s="7">
        <v>0</v>
      </c>
      <c r="F1262" s="7">
        <v>1</v>
      </c>
    </row>
    <row r="1263" spans="1:6" x14ac:dyDescent="0.2">
      <c r="A1263" s="9">
        <v>2016</v>
      </c>
      <c r="B1263" s="7">
        <v>1</v>
      </c>
      <c r="C1263" s="7">
        <v>5</v>
      </c>
      <c r="D1263" s="7">
        <v>5</v>
      </c>
      <c r="E1263" s="7">
        <v>0</v>
      </c>
      <c r="F1263" s="7">
        <v>1</v>
      </c>
    </row>
    <row r="1264" spans="1:6" x14ac:dyDescent="0.2">
      <c r="A1264" s="9">
        <v>2016</v>
      </c>
      <c r="B1264" s="7">
        <v>1</v>
      </c>
      <c r="C1264" s="7">
        <v>5</v>
      </c>
      <c r="D1264" s="7">
        <v>5</v>
      </c>
      <c r="E1264" s="7">
        <v>0</v>
      </c>
      <c r="F1264" s="7">
        <v>1</v>
      </c>
    </row>
    <row r="1265" spans="1:6" x14ac:dyDescent="0.2">
      <c r="A1265" s="9">
        <v>2016</v>
      </c>
      <c r="B1265" s="7">
        <v>1</v>
      </c>
      <c r="C1265" s="7">
        <v>5</v>
      </c>
      <c r="D1265" s="7">
        <v>4</v>
      </c>
      <c r="E1265" s="7">
        <v>1</v>
      </c>
      <c r="F1265" s="7">
        <v>3</v>
      </c>
    </row>
    <row r="1266" spans="1:6" x14ac:dyDescent="0.2">
      <c r="A1266" s="9">
        <v>2016</v>
      </c>
      <c r="B1266" s="7">
        <v>1</v>
      </c>
      <c r="C1266" s="7">
        <v>2</v>
      </c>
      <c r="D1266" s="7">
        <v>2</v>
      </c>
      <c r="E1266" s="7">
        <v>1</v>
      </c>
      <c r="F1266" s="7">
        <v>1</v>
      </c>
    </row>
    <row r="1267" spans="1:6" x14ac:dyDescent="0.2">
      <c r="A1267" s="9">
        <v>2016</v>
      </c>
      <c r="B1267" s="7">
        <v>1</v>
      </c>
      <c r="C1267" s="7">
        <v>4</v>
      </c>
      <c r="D1267" s="7">
        <v>3</v>
      </c>
      <c r="E1267" s="7">
        <v>0</v>
      </c>
      <c r="F1267" s="7">
        <v>1</v>
      </c>
    </row>
    <row r="1268" spans="1:6" x14ac:dyDescent="0.2">
      <c r="A1268" s="9">
        <v>2016</v>
      </c>
      <c r="B1268" s="7">
        <v>1</v>
      </c>
      <c r="C1268" s="7">
        <v>5</v>
      </c>
      <c r="D1268" s="7">
        <v>3</v>
      </c>
      <c r="E1268" s="7">
        <v>1</v>
      </c>
      <c r="F1268" s="7">
        <v>3</v>
      </c>
    </row>
    <row r="1269" spans="1:6" x14ac:dyDescent="0.2">
      <c r="A1269" s="9">
        <v>2016</v>
      </c>
      <c r="B1269" s="7">
        <v>1</v>
      </c>
      <c r="C1269" s="7">
        <v>5</v>
      </c>
      <c r="D1269" s="7">
        <v>5</v>
      </c>
      <c r="E1269" s="7">
        <v>0</v>
      </c>
      <c r="F1269" s="7">
        <v>1</v>
      </c>
    </row>
    <row r="1270" spans="1:6" x14ac:dyDescent="0.2">
      <c r="A1270" s="9">
        <v>2016</v>
      </c>
      <c r="B1270" s="7">
        <v>2</v>
      </c>
      <c r="C1270" s="7">
        <v>2</v>
      </c>
      <c r="D1270" s="7">
        <v>3</v>
      </c>
      <c r="E1270" s="7">
        <v>0</v>
      </c>
      <c r="F1270" s="7">
        <v>1</v>
      </c>
    </row>
    <row r="1271" spans="1:6" x14ac:dyDescent="0.2">
      <c r="A1271" s="9">
        <v>2016</v>
      </c>
      <c r="B1271" s="7">
        <v>1</v>
      </c>
      <c r="C1271" s="7">
        <v>0</v>
      </c>
      <c r="D1271" s="7">
        <v>3</v>
      </c>
      <c r="E1271" s="7">
        <v>1</v>
      </c>
      <c r="F1271" s="7">
        <v>2</v>
      </c>
    </row>
    <row r="1272" spans="1:6" x14ac:dyDescent="0.2">
      <c r="A1272" s="9">
        <v>2016</v>
      </c>
      <c r="B1272" s="7">
        <v>1</v>
      </c>
      <c r="C1272" s="7">
        <v>2</v>
      </c>
      <c r="D1272" s="7">
        <v>3</v>
      </c>
      <c r="E1272" s="7">
        <v>0</v>
      </c>
      <c r="F1272" s="7">
        <v>1</v>
      </c>
    </row>
    <row r="1273" spans="1:6" x14ac:dyDescent="0.2">
      <c r="A1273" s="9">
        <v>2016</v>
      </c>
      <c r="B1273" s="7">
        <v>2</v>
      </c>
      <c r="C1273" s="7">
        <v>5</v>
      </c>
      <c r="D1273" s="7">
        <v>4</v>
      </c>
      <c r="E1273" s="7">
        <v>1</v>
      </c>
      <c r="F1273" s="7">
        <v>3</v>
      </c>
    </row>
    <row r="1274" spans="1:6" x14ac:dyDescent="0.2">
      <c r="A1274" s="9">
        <v>2016</v>
      </c>
      <c r="B1274" s="7">
        <v>2</v>
      </c>
      <c r="C1274" s="7">
        <v>1</v>
      </c>
      <c r="D1274" s="7">
        <v>4</v>
      </c>
      <c r="E1274" s="7">
        <v>0</v>
      </c>
      <c r="F1274" s="7">
        <v>2</v>
      </c>
    </row>
    <row r="1275" spans="1:6" x14ac:dyDescent="0.2">
      <c r="A1275" s="9">
        <v>2016</v>
      </c>
      <c r="B1275" s="7">
        <v>2</v>
      </c>
      <c r="C1275" s="7">
        <v>3</v>
      </c>
      <c r="D1275" s="7">
        <v>4</v>
      </c>
      <c r="E1275" s="7">
        <v>1</v>
      </c>
      <c r="F1275" s="7">
        <v>3</v>
      </c>
    </row>
    <row r="1276" spans="1:6" x14ac:dyDescent="0.2">
      <c r="A1276" s="9">
        <v>2016</v>
      </c>
      <c r="B1276" s="7">
        <v>1</v>
      </c>
      <c r="C1276" s="7">
        <v>1</v>
      </c>
      <c r="D1276" s="7">
        <v>4</v>
      </c>
      <c r="E1276" s="7">
        <v>1</v>
      </c>
      <c r="F1276" s="7">
        <v>1</v>
      </c>
    </row>
    <row r="1277" spans="1:6" x14ac:dyDescent="0.2">
      <c r="A1277" s="9">
        <v>2016</v>
      </c>
      <c r="B1277" s="7">
        <v>2</v>
      </c>
      <c r="C1277" s="7">
        <v>5</v>
      </c>
      <c r="D1277" s="7">
        <v>3</v>
      </c>
      <c r="E1277" s="7">
        <v>1</v>
      </c>
      <c r="F1277" s="7">
        <v>3</v>
      </c>
    </row>
    <row r="1278" spans="1:6" x14ac:dyDescent="0.2">
      <c r="A1278" s="9">
        <v>2016</v>
      </c>
      <c r="B1278" s="7">
        <v>1</v>
      </c>
      <c r="C1278" s="7">
        <v>2</v>
      </c>
      <c r="D1278" s="7">
        <v>2</v>
      </c>
      <c r="E1278" s="7">
        <v>1</v>
      </c>
      <c r="F1278" s="7">
        <v>2</v>
      </c>
    </row>
    <row r="1279" spans="1:6" x14ac:dyDescent="0.2">
      <c r="A1279" s="9">
        <v>2016</v>
      </c>
      <c r="B1279" s="7">
        <v>1</v>
      </c>
      <c r="C1279" s="7">
        <v>2</v>
      </c>
      <c r="D1279" s="7">
        <v>1</v>
      </c>
      <c r="E1279" s="7">
        <v>1</v>
      </c>
      <c r="F1279" s="7">
        <v>3</v>
      </c>
    </row>
    <row r="1280" spans="1:6" x14ac:dyDescent="0.2">
      <c r="A1280" s="9">
        <v>2016</v>
      </c>
      <c r="B1280" s="7">
        <v>1</v>
      </c>
      <c r="C1280" s="7">
        <v>2</v>
      </c>
      <c r="D1280" s="7">
        <v>1</v>
      </c>
      <c r="E1280" s="7">
        <v>1</v>
      </c>
      <c r="F1280" s="7">
        <v>3</v>
      </c>
    </row>
    <row r="1281" spans="1:6" x14ac:dyDescent="0.2">
      <c r="A1281" s="9">
        <v>2016</v>
      </c>
      <c r="B1281" s="7">
        <v>1</v>
      </c>
      <c r="C1281" s="7">
        <v>2</v>
      </c>
      <c r="D1281" s="7">
        <v>4</v>
      </c>
      <c r="E1281" s="7">
        <v>0</v>
      </c>
      <c r="F1281" s="7">
        <v>3</v>
      </c>
    </row>
    <row r="1282" spans="1:6" x14ac:dyDescent="0.2">
      <c r="A1282" s="9">
        <v>2016</v>
      </c>
      <c r="B1282" s="7">
        <v>1</v>
      </c>
      <c r="C1282" s="7">
        <v>2</v>
      </c>
      <c r="D1282" s="7">
        <v>3</v>
      </c>
      <c r="E1282" s="7">
        <v>0</v>
      </c>
      <c r="F1282" s="7">
        <v>1</v>
      </c>
    </row>
    <row r="1283" spans="1:6" x14ac:dyDescent="0.2">
      <c r="A1283" s="9">
        <v>2016</v>
      </c>
      <c r="B1283" s="7">
        <v>1</v>
      </c>
      <c r="C1283" s="7">
        <v>2</v>
      </c>
      <c r="D1283" s="7">
        <v>4</v>
      </c>
      <c r="E1283" s="7">
        <v>0</v>
      </c>
      <c r="F1283" s="7">
        <v>1</v>
      </c>
    </row>
    <row r="1284" spans="1:6" x14ac:dyDescent="0.2">
      <c r="A1284" s="9">
        <v>2016</v>
      </c>
      <c r="B1284" s="7">
        <v>2</v>
      </c>
      <c r="C1284" s="7">
        <v>1</v>
      </c>
      <c r="D1284" s="7">
        <v>1</v>
      </c>
      <c r="E1284" s="7">
        <v>0</v>
      </c>
      <c r="F1284" s="7">
        <v>2</v>
      </c>
    </row>
    <row r="1285" spans="1:6" x14ac:dyDescent="0.2">
      <c r="A1285" s="9">
        <v>2016</v>
      </c>
      <c r="B1285" s="7">
        <v>2</v>
      </c>
      <c r="C1285" s="7">
        <v>2</v>
      </c>
      <c r="D1285" s="7">
        <v>2</v>
      </c>
      <c r="E1285" s="7">
        <v>1</v>
      </c>
      <c r="F1285" s="7">
        <v>1</v>
      </c>
    </row>
    <row r="1286" spans="1:6" x14ac:dyDescent="0.2">
      <c r="A1286" s="9">
        <v>2016</v>
      </c>
      <c r="B1286" s="7">
        <v>2</v>
      </c>
      <c r="C1286" s="7">
        <v>0</v>
      </c>
      <c r="D1286" s="7">
        <v>5</v>
      </c>
      <c r="E1286" s="7">
        <v>1</v>
      </c>
      <c r="F1286" s="7">
        <v>2</v>
      </c>
    </row>
    <row r="1287" spans="1:6" x14ac:dyDescent="0.2">
      <c r="A1287" s="9">
        <v>2016</v>
      </c>
      <c r="B1287" s="7">
        <v>1</v>
      </c>
      <c r="C1287" s="7">
        <v>2</v>
      </c>
      <c r="D1287" s="7">
        <v>1</v>
      </c>
      <c r="E1287" s="7">
        <v>0</v>
      </c>
      <c r="F1287" s="7">
        <v>1</v>
      </c>
    </row>
    <row r="1288" spans="1:6" x14ac:dyDescent="0.2">
      <c r="A1288" s="9">
        <v>2016</v>
      </c>
      <c r="B1288" s="7">
        <v>2</v>
      </c>
      <c r="C1288" s="7">
        <v>3</v>
      </c>
      <c r="D1288" s="7">
        <v>3</v>
      </c>
      <c r="E1288" s="7">
        <v>1</v>
      </c>
      <c r="F1288" s="7">
        <v>2</v>
      </c>
    </row>
    <row r="1289" spans="1:6" x14ac:dyDescent="0.2">
      <c r="A1289" s="9">
        <v>2016</v>
      </c>
      <c r="B1289" s="7">
        <v>1</v>
      </c>
      <c r="C1289" s="7">
        <v>3</v>
      </c>
      <c r="D1289" s="7">
        <v>1</v>
      </c>
      <c r="E1289" s="7">
        <v>0</v>
      </c>
      <c r="F1289" s="7">
        <v>2</v>
      </c>
    </row>
    <row r="1290" spans="1:6" x14ac:dyDescent="0.2">
      <c r="A1290" s="9">
        <v>2016</v>
      </c>
      <c r="B1290" s="7">
        <v>2</v>
      </c>
      <c r="C1290" s="7">
        <v>5</v>
      </c>
      <c r="D1290" s="7">
        <v>1</v>
      </c>
      <c r="E1290" s="7">
        <v>1</v>
      </c>
      <c r="F1290" s="7">
        <v>1</v>
      </c>
    </row>
    <row r="1291" spans="1:6" x14ac:dyDescent="0.2">
      <c r="A1291" s="9">
        <v>2016</v>
      </c>
      <c r="B1291" s="7">
        <v>1</v>
      </c>
      <c r="C1291" s="7">
        <v>1</v>
      </c>
      <c r="D1291" s="7">
        <v>1</v>
      </c>
      <c r="E1291" s="7">
        <v>0</v>
      </c>
      <c r="F1291" s="7">
        <v>1</v>
      </c>
    </row>
    <row r="1292" spans="1:6" x14ac:dyDescent="0.2">
      <c r="A1292" s="9">
        <v>2016</v>
      </c>
      <c r="B1292" s="7">
        <v>1</v>
      </c>
      <c r="C1292" s="7">
        <v>4</v>
      </c>
      <c r="D1292" s="7">
        <v>4</v>
      </c>
      <c r="E1292" s="7">
        <v>0</v>
      </c>
      <c r="F1292" s="7">
        <v>1</v>
      </c>
    </row>
    <row r="1293" spans="1:6" x14ac:dyDescent="0.2">
      <c r="A1293" s="9">
        <v>2016</v>
      </c>
      <c r="B1293" s="7">
        <v>1</v>
      </c>
      <c r="C1293" s="7">
        <v>1</v>
      </c>
      <c r="D1293" s="7">
        <v>1</v>
      </c>
      <c r="E1293" s="7">
        <v>0</v>
      </c>
      <c r="F1293" s="7">
        <v>1</v>
      </c>
    </row>
    <row r="1294" spans="1:6" x14ac:dyDescent="0.2">
      <c r="A1294" s="9">
        <v>2016</v>
      </c>
      <c r="B1294" s="7">
        <v>2</v>
      </c>
      <c r="C1294" s="7">
        <v>4</v>
      </c>
      <c r="D1294" s="7">
        <v>4</v>
      </c>
      <c r="E1294" s="7">
        <v>1</v>
      </c>
      <c r="F1294" s="7">
        <v>1</v>
      </c>
    </row>
    <row r="1295" spans="1:6" x14ac:dyDescent="0.2">
      <c r="A1295" s="9">
        <v>2016</v>
      </c>
      <c r="B1295" s="7">
        <v>2</v>
      </c>
      <c r="C1295" s="7">
        <v>2</v>
      </c>
      <c r="D1295" s="7">
        <v>3</v>
      </c>
      <c r="E1295" s="7">
        <v>0</v>
      </c>
      <c r="F1295" s="7">
        <v>1</v>
      </c>
    </row>
    <row r="1296" spans="1:6" x14ac:dyDescent="0.2">
      <c r="A1296" s="9">
        <v>2016</v>
      </c>
      <c r="B1296" s="7">
        <v>1</v>
      </c>
      <c r="C1296" s="7">
        <v>2</v>
      </c>
      <c r="D1296" s="7">
        <v>4</v>
      </c>
      <c r="E1296" s="7">
        <v>1</v>
      </c>
      <c r="F1296" s="7">
        <v>0</v>
      </c>
    </row>
    <row r="1297" spans="1:6" x14ac:dyDescent="0.2">
      <c r="A1297" s="9">
        <v>2016</v>
      </c>
      <c r="B1297" s="7">
        <v>2</v>
      </c>
      <c r="C1297" s="7">
        <v>0</v>
      </c>
      <c r="D1297" s="7">
        <v>4</v>
      </c>
      <c r="E1297" s="7">
        <v>0</v>
      </c>
      <c r="F1297" s="7">
        <v>0</v>
      </c>
    </row>
    <row r="1298" spans="1:6" x14ac:dyDescent="0.2">
      <c r="A1298" s="9">
        <v>2016</v>
      </c>
      <c r="B1298" s="7">
        <v>1</v>
      </c>
      <c r="C1298" s="7">
        <v>5</v>
      </c>
      <c r="D1298" s="7">
        <v>5</v>
      </c>
      <c r="E1298" s="7">
        <v>1</v>
      </c>
      <c r="F1298" s="7">
        <v>2</v>
      </c>
    </row>
    <row r="1299" spans="1:6" x14ac:dyDescent="0.2">
      <c r="A1299" s="9">
        <v>2016</v>
      </c>
      <c r="B1299" s="7">
        <v>1</v>
      </c>
      <c r="C1299" s="7">
        <v>5</v>
      </c>
      <c r="D1299" s="7">
        <v>1</v>
      </c>
      <c r="E1299" s="7">
        <v>1</v>
      </c>
      <c r="F1299" s="7">
        <v>1</v>
      </c>
    </row>
    <row r="1300" spans="1:6" x14ac:dyDescent="0.2">
      <c r="A1300" s="9">
        <v>2016</v>
      </c>
      <c r="B1300" s="7">
        <v>2</v>
      </c>
      <c r="C1300" s="7">
        <v>4</v>
      </c>
      <c r="D1300" s="7">
        <v>0</v>
      </c>
      <c r="E1300" s="7">
        <v>0</v>
      </c>
      <c r="F1300" s="7">
        <v>3</v>
      </c>
    </row>
    <row r="1301" spans="1:6" x14ac:dyDescent="0.2">
      <c r="A1301" s="9">
        <v>2016</v>
      </c>
      <c r="B1301" s="7">
        <v>1</v>
      </c>
      <c r="C1301" s="7">
        <v>3</v>
      </c>
      <c r="D1301" s="7">
        <v>4</v>
      </c>
      <c r="E1301" s="7">
        <v>1</v>
      </c>
      <c r="F1301" s="7">
        <v>1</v>
      </c>
    </row>
    <row r="1302" spans="1:6" x14ac:dyDescent="0.2">
      <c r="A1302" s="9">
        <v>2016</v>
      </c>
      <c r="B1302" s="7">
        <v>2</v>
      </c>
      <c r="C1302" s="7">
        <v>2</v>
      </c>
      <c r="D1302" s="7">
        <v>2</v>
      </c>
      <c r="E1302" s="7">
        <v>1</v>
      </c>
      <c r="F1302" s="7">
        <v>2</v>
      </c>
    </row>
    <row r="1303" spans="1:6" x14ac:dyDescent="0.2">
      <c r="A1303" s="9">
        <v>2016</v>
      </c>
      <c r="B1303" s="7">
        <v>1</v>
      </c>
      <c r="C1303" s="7">
        <v>1</v>
      </c>
      <c r="D1303" s="7">
        <v>1</v>
      </c>
      <c r="E1303" s="7">
        <v>0</v>
      </c>
      <c r="F1303" s="7">
        <v>1</v>
      </c>
    </row>
    <row r="1304" spans="1:6" x14ac:dyDescent="0.2">
      <c r="A1304" s="9">
        <v>2016</v>
      </c>
      <c r="B1304" s="7">
        <v>1</v>
      </c>
      <c r="C1304" s="7">
        <v>3</v>
      </c>
      <c r="D1304" s="7">
        <v>2</v>
      </c>
      <c r="E1304" s="7">
        <v>1</v>
      </c>
      <c r="F1304" s="7">
        <v>2</v>
      </c>
    </row>
    <row r="1305" spans="1:6" x14ac:dyDescent="0.2">
      <c r="A1305" s="9">
        <v>2016</v>
      </c>
      <c r="B1305" s="7">
        <v>1</v>
      </c>
      <c r="C1305" s="7">
        <v>3</v>
      </c>
      <c r="D1305" s="7">
        <v>2</v>
      </c>
      <c r="E1305" s="7">
        <v>0</v>
      </c>
      <c r="F1305" s="7">
        <v>1</v>
      </c>
    </row>
    <row r="1306" spans="1:6" x14ac:dyDescent="0.2">
      <c r="A1306" s="9">
        <v>2016</v>
      </c>
      <c r="B1306" s="7">
        <v>1</v>
      </c>
      <c r="C1306" s="7">
        <v>3</v>
      </c>
      <c r="D1306" s="7">
        <v>2</v>
      </c>
      <c r="E1306" s="7">
        <v>0</v>
      </c>
      <c r="F1306" s="7">
        <v>1</v>
      </c>
    </row>
    <row r="1307" spans="1:6" x14ac:dyDescent="0.2">
      <c r="A1307" s="9">
        <v>2016</v>
      </c>
      <c r="B1307" s="7">
        <v>1</v>
      </c>
      <c r="C1307" s="7">
        <v>3</v>
      </c>
      <c r="D1307" s="7">
        <v>4</v>
      </c>
      <c r="E1307" s="7">
        <v>1</v>
      </c>
      <c r="F1307" s="7">
        <v>2</v>
      </c>
    </row>
    <row r="1308" spans="1:6" x14ac:dyDescent="0.2">
      <c r="A1308" s="9">
        <v>2016</v>
      </c>
      <c r="B1308" s="7">
        <v>1</v>
      </c>
      <c r="C1308" s="7">
        <v>0</v>
      </c>
      <c r="D1308" s="7">
        <v>2</v>
      </c>
      <c r="E1308" s="7">
        <v>1</v>
      </c>
      <c r="F1308" s="7">
        <v>0</v>
      </c>
    </row>
    <row r="1309" spans="1:6" x14ac:dyDescent="0.2">
      <c r="A1309" s="9">
        <v>2016</v>
      </c>
      <c r="B1309" s="7">
        <v>1</v>
      </c>
      <c r="C1309" s="7">
        <v>1</v>
      </c>
      <c r="D1309" s="7">
        <v>4</v>
      </c>
      <c r="E1309" s="7">
        <v>0</v>
      </c>
      <c r="F1309" s="7">
        <v>1</v>
      </c>
    </row>
    <row r="1310" spans="1:6" x14ac:dyDescent="0.2">
      <c r="A1310" s="9">
        <v>2016</v>
      </c>
      <c r="B1310" s="7">
        <v>1</v>
      </c>
      <c r="C1310" s="7">
        <v>3</v>
      </c>
      <c r="D1310" s="7">
        <v>0</v>
      </c>
      <c r="E1310" s="7">
        <v>0</v>
      </c>
      <c r="F1310" s="7">
        <v>3</v>
      </c>
    </row>
    <row r="1311" spans="1:6" x14ac:dyDescent="0.2">
      <c r="A1311" s="9">
        <v>2016</v>
      </c>
      <c r="B1311" s="7">
        <v>2</v>
      </c>
      <c r="C1311" s="7">
        <v>2</v>
      </c>
      <c r="D1311" s="7">
        <v>1</v>
      </c>
      <c r="E1311" s="7">
        <v>0</v>
      </c>
      <c r="F1311" s="7">
        <v>3</v>
      </c>
    </row>
    <row r="1312" spans="1:6" x14ac:dyDescent="0.2">
      <c r="A1312" s="9">
        <v>2016</v>
      </c>
      <c r="B1312" s="7">
        <v>2</v>
      </c>
      <c r="C1312" s="7">
        <v>4</v>
      </c>
      <c r="D1312" s="7">
        <v>4</v>
      </c>
      <c r="E1312" s="7">
        <v>1</v>
      </c>
      <c r="F1312" s="7">
        <v>2</v>
      </c>
    </row>
    <row r="1313" spans="1:6" x14ac:dyDescent="0.2">
      <c r="A1313" s="9">
        <v>2016</v>
      </c>
      <c r="B1313" s="7">
        <v>1</v>
      </c>
      <c r="C1313" s="7">
        <v>2</v>
      </c>
      <c r="D1313" s="7">
        <v>4</v>
      </c>
      <c r="E1313" s="7">
        <v>1</v>
      </c>
      <c r="F1313" s="7">
        <v>2</v>
      </c>
    </row>
    <row r="1314" spans="1:6" x14ac:dyDescent="0.2">
      <c r="A1314" s="9">
        <v>2016</v>
      </c>
      <c r="B1314" s="7">
        <v>1</v>
      </c>
      <c r="C1314" s="7">
        <v>3</v>
      </c>
      <c r="D1314" s="7">
        <v>1</v>
      </c>
      <c r="E1314" s="7">
        <v>0</v>
      </c>
      <c r="F1314" s="7">
        <v>0</v>
      </c>
    </row>
    <row r="1315" spans="1:6" x14ac:dyDescent="0.2">
      <c r="A1315" s="9">
        <v>2016</v>
      </c>
      <c r="B1315" s="7">
        <v>2</v>
      </c>
      <c r="C1315" s="7">
        <v>0</v>
      </c>
      <c r="D1315" s="7">
        <v>5</v>
      </c>
      <c r="E1315" s="7">
        <v>0</v>
      </c>
      <c r="F1315" s="7">
        <v>1</v>
      </c>
    </row>
    <row r="1316" spans="1:6" x14ac:dyDescent="0.2">
      <c r="A1316" s="9">
        <v>2016</v>
      </c>
      <c r="B1316" s="7">
        <v>2</v>
      </c>
      <c r="C1316" s="7">
        <v>2</v>
      </c>
      <c r="D1316" s="7">
        <v>1</v>
      </c>
      <c r="E1316" s="7">
        <v>1</v>
      </c>
      <c r="F1316" s="7">
        <v>2</v>
      </c>
    </row>
    <row r="1317" spans="1:6" x14ac:dyDescent="0.2">
      <c r="A1317" s="9">
        <v>2016</v>
      </c>
      <c r="B1317" s="7">
        <v>2</v>
      </c>
      <c r="C1317" s="7">
        <v>2</v>
      </c>
      <c r="D1317" s="7">
        <v>5</v>
      </c>
      <c r="E1317" s="7">
        <v>1</v>
      </c>
      <c r="F1317" s="7">
        <v>3</v>
      </c>
    </row>
    <row r="1318" spans="1:6" x14ac:dyDescent="0.2">
      <c r="A1318" s="9">
        <v>2016</v>
      </c>
      <c r="B1318" s="7">
        <v>2</v>
      </c>
      <c r="C1318" s="7">
        <v>2</v>
      </c>
      <c r="D1318" s="7">
        <v>4</v>
      </c>
      <c r="E1318" s="7">
        <v>1</v>
      </c>
      <c r="F1318" s="7">
        <v>3</v>
      </c>
    </row>
    <row r="1319" spans="1:6" x14ac:dyDescent="0.2">
      <c r="A1319" s="9">
        <v>2016</v>
      </c>
      <c r="B1319" s="7">
        <v>2</v>
      </c>
      <c r="C1319" s="7">
        <v>3</v>
      </c>
      <c r="D1319" s="7">
        <v>5</v>
      </c>
      <c r="E1319" s="7">
        <v>0</v>
      </c>
      <c r="F1319" s="7">
        <v>1</v>
      </c>
    </row>
    <row r="1320" spans="1:6" x14ac:dyDescent="0.2">
      <c r="A1320" s="9">
        <v>2016</v>
      </c>
      <c r="B1320" s="7">
        <v>1</v>
      </c>
      <c r="C1320" s="7">
        <v>3</v>
      </c>
      <c r="D1320" s="7">
        <v>4</v>
      </c>
      <c r="E1320" s="7">
        <v>0</v>
      </c>
      <c r="F1320" s="7">
        <v>1</v>
      </c>
    </row>
    <row r="1321" spans="1:6" x14ac:dyDescent="0.2">
      <c r="A1321" s="9">
        <v>2016</v>
      </c>
      <c r="B1321" s="7">
        <v>2</v>
      </c>
      <c r="C1321" s="7">
        <v>2</v>
      </c>
      <c r="D1321" s="7">
        <v>1</v>
      </c>
      <c r="E1321" s="7">
        <v>0</v>
      </c>
      <c r="F1321" s="7">
        <v>2</v>
      </c>
    </row>
    <row r="1322" spans="1:6" x14ac:dyDescent="0.2">
      <c r="A1322" s="9">
        <v>2016</v>
      </c>
      <c r="B1322" s="7">
        <v>1</v>
      </c>
      <c r="C1322" s="7">
        <v>4</v>
      </c>
      <c r="D1322" s="7">
        <v>1</v>
      </c>
      <c r="E1322" s="7">
        <v>1</v>
      </c>
      <c r="F1322" s="7">
        <v>1</v>
      </c>
    </row>
    <row r="1323" spans="1:6" x14ac:dyDescent="0.2">
      <c r="A1323" s="9">
        <v>2016</v>
      </c>
      <c r="B1323" s="7">
        <v>1</v>
      </c>
      <c r="C1323" s="7">
        <v>2</v>
      </c>
      <c r="D1323" s="7">
        <v>4</v>
      </c>
      <c r="E1323" s="7">
        <v>1</v>
      </c>
      <c r="F1323" s="7">
        <v>1</v>
      </c>
    </row>
    <row r="1324" spans="1:6" x14ac:dyDescent="0.2">
      <c r="A1324" s="9">
        <v>2016</v>
      </c>
      <c r="B1324" s="7">
        <v>1</v>
      </c>
      <c r="C1324" s="7">
        <v>2</v>
      </c>
      <c r="D1324" s="7">
        <v>5</v>
      </c>
      <c r="E1324" s="7">
        <v>0</v>
      </c>
      <c r="F1324" s="7">
        <v>2</v>
      </c>
    </row>
    <row r="1325" spans="1:6" x14ac:dyDescent="0.2">
      <c r="A1325" s="9">
        <v>2016</v>
      </c>
      <c r="B1325" s="7">
        <v>1</v>
      </c>
      <c r="C1325" s="7">
        <v>2</v>
      </c>
      <c r="D1325" s="7">
        <v>5</v>
      </c>
      <c r="E1325" s="7">
        <v>0</v>
      </c>
      <c r="F1325" s="7">
        <v>2</v>
      </c>
    </row>
    <row r="1326" spans="1:6" x14ac:dyDescent="0.2">
      <c r="A1326" s="9">
        <v>2016</v>
      </c>
      <c r="B1326" s="7">
        <v>2</v>
      </c>
      <c r="C1326" s="7">
        <v>0</v>
      </c>
      <c r="D1326" s="7">
        <v>5</v>
      </c>
      <c r="E1326" s="7">
        <v>1</v>
      </c>
      <c r="F1326" s="7">
        <v>1</v>
      </c>
    </row>
    <row r="1327" spans="1:6" x14ac:dyDescent="0.2">
      <c r="A1327" s="9">
        <v>2016</v>
      </c>
      <c r="B1327" s="7">
        <v>1</v>
      </c>
      <c r="C1327" s="7">
        <v>2</v>
      </c>
      <c r="D1327" s="7">
        <v>3</v>
      </c>
      <c r="E1327" s="7">
        <v>0</v>
      </c>
      <c r="F1327" s="7">
        <v>0</v>
      </c>
    </row>
    <row r="1328" spans="1:6" x14ac:dyDescent="0.2">
      <c r="A1328" s="9">
        <v>2016</v>
      </c>
      <c r="B1328" s="7">
        <v>1</v>
      </c>
      <c r="C1328" s="7">
        <v>4</v>
      </c>
      <c r="D1328" s="7">
        <v>1</v>
      </c>
      <c r="E1328" s="7">
        <v>1</v>
      </c>
      <c r="F1328" s="7">
        <v>2</v>
      </c>
    </row>
    <row r="1329" spans="1:6" x14ac:dyDescent="0.2">
      <c r="A1329" s="9">
        <v>2016</v>
      </c>
      <c r="B1329" s="7">
        <v>1</v>
      </c>
      <c r="C1329" s="7">
        <v>4</v>
      </c>
      <c r="D1329" s="7">
        <v>1</v>
      </c>
      <c r="E1329" s="7">
        <v>1</v>
      </c>
      <c r="F1329" s="7">
        <v>3</v>
      </c>
    </row>
    <row r="1330" spans="1:6" x14ac:dyDescent="0.2">
      <c r="A1330" s="9">
        <v>2016</v>
      </c>
      <c r="B1330" s="7">
        <v>1</v>
      </c>
      <c r="C1330" s="7">
        <v>2</v>
      </c>
      <c r="D1330" s="7">
        <v>5</v>
      </c>
      <c r="E1330" s="7">
        <v>1</v>
      </c>
      <c r="F1330" s="7">
        <v>1</v>
      </c>
    </row>
    <row r="1331" spans="1:6" x14ac:dyDescent="0.2">
      <c r="A1331" s="9">
        <v>2016</v>
      </c>
      <c r="B1331" s="7">
        <v>1</v>
      </c>
      <c r="C1331" s="7">
        <v>5</v>
      </c>
      <c r="D1331" s="7">
        <v>4</v>
      </c>
      <c r="E1331" s="7">
        <v>0</v>
      </c>
      <c r="F1331" s="7">
        <v>3</v>
      </c>
    </row>
    <row r="1332" spans="1:6" x14ac:dyDescent="0.2">
      <c r="A1332" s="9">
        <v>2016</v>
      </c>
      <c r="B1332" s="7">
        <v>1</v>
      </c>
      <c r="C1332" s="7">
        <v>2</v>
      </c>
      <c r="D1332" s="7">
        <v>3</v>
      </c>
      <c r="E1332" s="7">
        <v>0</v>
      </c>
      <c r="F1332" s="7">
        <v>2</v>
      </c>
    </row>
    <row r="1333" spans="1:6" x14ac:dyDescent="0.2">
      <c r="A1333" s="9">
        <v>2016</v>
      </c>
      <c r="B1333" s="7">
        <v>2</v>
      </c>
      <c r="C1333" s="7">
        <v>0</v>
      </c>
      <c r="D1333" s="7">
        <v>4</v>
      </c>
      <c r="E1333" s="7">
        <v>1</v>
      </c>
      <c r="F1333" s="7">
        <v>2</v>
      </c>
    </row>
    <row r="1334" spans="1:6" x14ac:dyDescent="0.2">
      <c r="A1334" s="9">
        <v>2016</v>
      </c>
      <c r="B1334" s="7">
        <v>2</v>
      </c>
      <c r="C1334" s="7">
        <v>4</v>
      </c>
      <c r="D1334" s="7">
        <v>5</v>
      </c>
      <c r="E1334" s="7">
        <v>0</v>
      </c>
      <c r="F1334" s="7">
        <v>1</v>
      </c>
    </row>
    <row r="1335" spans="1:6" x14ac:dyDescent="0.2">
      <c r="A1335" s="9">
        <v>2016</v>
      </c>
      <c r="B1335" s="7">
        <v>2</v>
      </c>
      <c r="C1335" s="7">
        <v>5</v>
      </c>
      <c r="D1335" s="7">
        <v>2</v>
      </c>
      <c r="E1335" s="7">
        <v>0</v>
      </c>
      <c r="F1335" s="7">
        <v>3</v>
      </c>
    </row>
    <row r="1336" spans="1:6" x14ac:dyDescent="0.2">
      <c r="A1336" s="9">
        <v>2016</v>
      </c>
      <c r="B1336" s="7">
        <v>2</v>
      </c>
      <c r="C1336" s="7">
        <v>2</v>
      </c>
      <c r="D1336" s="7">
        <v>2</v>
      </c>
      <c r="E1336" s="7">
        <v>1</v>
      </c>
      <c r="F1336" s="7">
        <v>3</v>
      </c>
    </row>
    <row r="1337" spans="1:6" x14ac:dyDescent="0.2">
      <c r="A1337" s="9">
        <v>2016</v>
      </c>
      <c r="B1337" s="7">
        <v>1</v>
      </c>
      <c r="C1337" s="7">
        <v>2</v>
      </c>
      <c r="D1337" s="7">
        <v>5</v>
      </c>
      <c r="E1337" s="7">
        <v>1</v>
      </c>
      <c r="F1337" s="7">
        <v>2</v>
      </c>
    </row>
    <row r="1338" spans="1:6" x14ac:dyDescent="0.2">
      <c r="A1338" s="9">
        <v>2016</v>
      </c>
      <c r="B1338" s="7">
        <v>2</v>
      </c>
      <c r="C1338" s="7">
        <v>2</v>
      </c>
      <c r="D1338" s="7">
        <v>3</v>
      </c>
      <c r="E1338" s="7">
        <v>0</v>
      </c>
      <c r="F1338" s="7">
        <v>0</v>
      </c>
    </row>
    <row r="1339" spans="1:6" x14ac:dyDescent="0.2">
      <c r="A1339" s="9">
        <v>2016</v>
      </c>
      <c r="B1339" s="7">
        <v>2</v>
      </c>
      <c r="C1339" s="7">
        <v>4</v>
      </c>
      <c r="D1339" s="7">
        <v>5</v>
      </c>
      <c r="E1339" s="7">
        <v>0</v>
      </c>
      <c r="F1339" s="7">
        <v>1</v>
      </c>
    </row>
    <row r="1340" spans="1:6" x14ac:dyDescent="0.2">
      <c r="A1340" s="9">
        <v>2016</v>
      </c>
      <c r="B1340" s="7">
        <v>2</v>
      </c>
      <c r="C1340" s="7">
        <v>4</v>
      </c>
      <c r="D1340" s="7">
        <v>5</v>
      </c>
      <c r="E1340" s="7">
        <v>1</v>
      </c>
      <c r="F1340" s="7">
        <v>2</v>
      </c>
    </row>
    <row r="1341" spans="1:6" x14ac:dyDescent="0.2">
      <c r="A1341" s="9">
        <v>2016</v>
      </c>
      <c r="B1341" s="7">
        <v>2</v>
      </c>
      <c r="C1341" s="7">
        <v>4</v>
      </c>
      <c r="D1341" s="7">
        <v>5</v>
      </c>
      <c r="E1341" s="7">
        <v>0</v>
      </c>
      <c r="F1341" s="7">
        <v>1</v>
      </c>
    </row>
    <row r="1342" spans="1:6" x14ac:dyDescent="0.2">
      <c r="A1342" s="9">
        <v>2016</v>
      </c>
      <c r="B1342" s="7">
        <v>2</v>
      </c>
      <c r="C1342" s="7">
        <v>4</v>
      </c>
      <c r="D1342" s="7">
        <v>5</v>
      </c>
      <c r="E1342" s="7">
        <v>0</v>
      </c>
      <c r="F1342" s="7">
        <v>1</v>
      </c>
    </row>
    <row r="1343" spans="1:6" x14ac:dyDescent="0.2">
      <c r="A1343" s="9">
        <v>2016</v>
      </c>
      <c r="B1343" s="7">
        <v>2</v>
      </c>
      <c r="C1343" s="7">
        <v>4</v>
      </c>
      <c r="D1343" s="7">
        <v>2</v>
      </c>
      <c r="E1343" s="7">
        <v>1</v>
      </c>
      <c r="F1343" s="7">
        <v>3</v>
      </c>
    </row>
    <row r="1344" spans="1:6" x14ac:dyDescent="0.2">
      <c r="A1344" s="9">
        <v>2016</v>
      </c>
      <c r="B1344" s="7">
        <v>1</v>
      </c>
      <c r="C1344" s="7">
        <v>4</v>
      </c>
      <c r="D1344" s="7">
        <v>5</v>
      </c>
      <c r="E1344" s="7">
        <v>1</v>
      </c>
      <c r="F1344" s="7">
        <v>1</v>
      </c>
    </row>
    <row r="1345" spans="1:6" x14ac:dyDescent="0.2">
      <c r="A1345" s="9">
        <v>2016</v>
      </c>
      <c r="B1345" s="7">
        <v>1</v>
      </c>
      <c r="C1345" s="7">
        <v>4</v>
      </c>
      <c r="D1345" s="7">
        <v>2</v>
      </c>
      <c r="E1345" s="7">
        <v>1</v>
      </c>
      <c r="F1345" s="7">
        <v>3</v>
      </c>
    </row>
    <row r="1346" spans="1:6" x14ac:dyDescent="0.2">
      <c r="A1346" s="9">
        <v>2016</v>
      </c>
      <c r="B1346" s="7">
        <v>1</v>
      </c>
      <c r="C1346" s="7">
        <v>2</v>
      </c>
      <c r="D1346" s="7">
        <v>3</v>
      </c>
      <c r="E1346" s="7">
        <v>1</v>
      </c>
      <c r="F1346" s="7">
        <v>1</v>
      </c>
    </row>
    <row r="1347" spans="1:6" x14ac:dyDescent="0.2">
      <c r="A1347" s="9">
        <v>2016</v>
      </c>
      <c r="B1347" s="7">
        <v>2</v>
      </c>
      <c r="C1347" s="7">
        <v>4</v>
      </c>
      <c r="D1347" s="7">
        <v>5</v>
      </c>
      <c r="E1347" s="7">
        <v>1</v>
      </c>
      <c r="F1347" s="7">
        <v>3</v>
      </c>
    </row>
    <row r="1348" spans="1:6" x14ac:dyDescent="0.2">
      <c r="A1348" s="9">
        <v>2016</v>
      </c>
      <c r="B1348" s="7">
        <v>2</v>
      </c>
      <c r="C1348" s="7">
        <v>2</v>
      </c>
      <c r="D1348" s="7">
        <v>5</v>
      </c>
      <c r="E1348" s="7">
        <v>0</v>
      </c>
      <c r="F1348" s="7">
        <v>1</v>
      </c>
    </row>
    <row r="1349" spans="1:6" x14ac:dyDescent="0.2">
      <c r="A1349" s="9">
        <v>2016</v>
      </c>
      <c r="B1349" s="7">
        <v>1</v>
      </c>
      <c r="C1349" s="7">
        <v>2</v>
      </c>
      <c r="D1349" s="7">
        <v>3</v>
      </c>
      <c r="E1349" s="7">
        <v>0</v>
      </c>
      <c r="F1349" s="7">
        <v>1</v>
      </c>
    </row>
    <row r="1350" spans="1:6" x14ac:dyDescent="0.2">
      <c r="A1350" s="9">
        <v>2016</v>
      </c>
      <c r="B1350" s="7">
        <v>2</v>
      </c>
      <c r="C1350" s="7">
        <v>4</v>
      </c>
      <c r="D1350" s="7">
        <v>2</v>
      </c>
      <c r="E1350" s="7">
        <v>0</v>
      </c>
      <c r="F1350" s="7">
        <v>2</v>
      </c>
    </row>
    <row r="1351" spans="1:6" x14ac:dyDescent="0.2">
      <c r="A1351" s="9">
        <v>2016</v>
      </c>
      <c r="B1351" s="7">
        <v>2</v>
      </c>
      <c r="C1351" s="7">
        <v>1</v>
      </c>
      <c r="D1351" s="7">
        <v>3</v>
      </c>
      <c r="E1351" s="7">
        <v>0</v>
      </c>
      <c r="F1351" s="7">
        <v>2</v>
      </c>
    </row>
    <row r="1352" spans="1:6" x14ac:dyDescent="0.2">
      <c r="A1352" s="9">
        <v>2016</v>
      </c>
      <c r="B1352" s="7">
        <v>1</v>
      </c>
      <c r="C1352" s="7">
        <v>5</v>
      </c>
      <c r="D1352" s="7">
        <v>3</v>
      </c>
      <c r="E1352" s="7">
        <v>1</v>
      </c>
      <c r="F1352" s="7">
        <v>2</v>
      </c>
    </row>
    <row r="1353" spans="1:6" x14ac:dyDescent="0.2">
      <c r="A1353" s="9">
        <v>2016</v>
      </c>
      <c r="B1353" s="7">
        <v>1</v>
      </c>
      <c r="C1353" s="7">
        <v>1</v>
      </c>
      <c r="D1353" s="7">
        <v>2</v>
      </c>
      <c r="E1353" s="7">
        <v>1</v>
      </c>
      <c r="F1353" s="7">
        <v>1</v>
      </c>
    </row>
    <row r="1354" spans="1:6" x14ac:dyDescent="0.2">
      <c r="A1354" s="9">
        <v>2016</v>
      </c>
      <c r="B1354" s="7">
        <v>1</v>
      </c>
      <c r="C1354" s="7">
        <v>4</v>
      </c>
      <c r="D1354" s="7">
        <v>3</v>
      </c>
      <c r="E1354" s="7">
        <v>1</v>
      </c>
      <c r="F1354" s="7">
        <v>1</v>
      </c>
    </row>
    <row r="1355" spans="1:6" x14ac:dyDescent="0.2">
      <c r="A1355" s="9">
        <v>2016</v>
      </c>
      <c r="B1355" s="7">
        <v>1</v>
      </c>
      <c r="C1355" s="7">
        <v>2</v>
      </c>
      <c r="D1355" s="7">
        <v>5</v>
      </c>
      <c r="E1355" s="7">
        <v>1</v>
      </c>
      <c r="F1355" s="7">
        <v>0</v>
      </c>
    </row>
    <row r="1356" spans="1:6" x14ac:dyDescent="0.2">
      <c r="A1356" s="9">
        <v>2016</v>
      </c>
      <c r="B1356" s="7">
        <v>1</v>
      </c>
      <c r="C1356" s="7">
        <v>2</v>
      </c>
      <c r="D1356" s="7">
        <v>5</v>
      </c>
      <c r="E1356" s="7">
        <v>1</v>
      </c>
      <c r="F1356" s="7">
        <v>0</v>
      </c>
    </row>
    <row r="1357" spans="1:6" x14ac:dyDescent="0.2">
      <c r="A1357" s="9">
        <v>2016</v>
      </c>
      <c r="B1357" s="7">
        <v>2</v>
      </c>
      <c r="C1357" s="7">
        <v>2</v>
      </c>
      <c r="D1357" s="7">
        <v>4</v>
      </c>
      <c r="E1357" s="7">
        <v>1</v>
      </c>
      <c r="F1357" s="7">
        <v>3</v>
      </c>
    </row>
    <row r="1358" spans="1:6" x14ac:dyDescent="0.2">
      <c r="A1358" s="9">
        <v>2016</v>
      </c>
      <c r="B1358" s="7">
        <v>2</v>
      </c>
      <c r="C1358" s="7">
        <v>2</v>
      </c>
      <c r="D1358" s="7">
        <v>2</v>
      </c>
      <c r="E1358" s="7">
        <v>1</v>
      </c>
      <c r="F1358" s="7">
        <v>1</v>
      </c>
    </row>
    <row r="1359" spans="1:6" x14ac:dyDescent="0.2">
      <c r="A1359" s="9">
        <v>2016</v>
      </c>
      <c r="B1359" s="7">
        <v>1</v>
      </c>
      <c r="C1359" s="7">
        <v>5</v>
      </c>
      <c r="D1359" s="7">
        <v>2</v>
      </c>
      <c r="E1359" s="7">
        <v>0</v>
      </c>
      <c r="F1359" s="7">
        <v>2</v>
      </c>
    </row>
    <row r="1360" spans="1:6" x14ac:dyDescent="0.2">
      <c r="A1360" s="9">
        <v>2016</v>
      </c>
      <c r="B1360" s="7">
        <v>1</v>
      </c>
      <c r="C1360" s="7">
        <v>4</v>
      </c>
      <c r="D1360" s="7">
        <v>3</v>
      </c>
      <c r="E1360" s="7">
        <v>0</v>
      </c>
      <c r="F1360" s="7">
        <v>1</v>
      </c>
    </row>
    <row r="1361" spans="1:6" x14ac:dyDescent="0.2">
      <c r="A1361" s="9">
        <v>2016</v>
      </c>
      <c r="B1361" s="7">
        <v>1</v>
      </c>
      <c r="C1361" s="7">
        <v>1</v>
      </c>
      <c r="D1361" s="7">
        <v>2</v>
      </c>
      <c r="E1361" s="7">
        <v>0</v>
      </c>
      <c r="F1361" s="7">
        <v>2</v>
      </c>
    </row>
    <row r="1362" spans="1:6" x14ac:dyDescent="0.2">
      <c r="A1362" s="9">
        <v>2016</v>
      </c>
      <c r="B1362" s="7">
        <v>2</v>
      </c>
      <c r="C1362" s="7">
        <v>3</v>
      </c>
      <c r="D1362" s="7">
        <v>4</v>
      </c>
      <c r="E1362" s="7">
        <v>1</v>
      </c>
      <c r="F1362" s="7">
        <v>3</v>
      </c>
    </row>
    <row r="1363" spans="1:6" x14ac:dyDescent="0.2">
      <c r="A1363" s="9">
        <v>2016</v>
      </c>
      <c r="B1363" s="7">
        <v>1</v>
      </c>
      <c r="C1363" s="7">
        <v>3</v>
      </c>
      <c r="D1363" s="7">
        <v>4</v>
      </c>
      <c r="E1363" s="7">
        <v>1</v>
      </c>
      <c r="F1363" s="7">
        <v>1</v>
      </c>
    </row>
    <row r="1364" spans="1:6" x14ac:dyDescent="0.2">
      <c r="A1364" s="9">
        <v>2016</v>
      </c>
      <c r="B1364" s="7">
        <v>1</v>
      </c>
      <c r="C1364" s="7">
        <v>3</v>
      </c>
      <c r="D1364" s="7">
        <v>3</v>
      </c>
      <c r="E1364" s="7">
        <v>1</v>
      </c>
      <c r="F1364" s="7">
        <v>2</v>
      </c>
    </row>
    <row r="1365" spans="1:6" x14ac:dyDescent="0.2">
      <c r="A1365" s="9">
        <v>2016</v>
      </c>
      <c r="B1365" s="7">
        <v>1</v>
      </c>
      <c r="C1365" s="7">
        <v>3</v>
      </c>
      <c r="D1365" s="7">
        <v>2</v>
      </c>
      <c r="E1365" s="7">
        <v>1</v>
      </c>
      <c r="F1365" s="7">
        <v>2</v>
      </c>
    </row>
    <row r="1366" spans="1:6" x14ac:dyDescent="0.2">
      <c r="A1366" s="9">
        <v>2016</v>
      </c>
      <c r="B1366" s="7">
        <v>1</v>
      </c>
      <c r="C1366" s="7">
        <v>2</v>
      </c>
      <c r="D1366" s="7">
        <v>3</v>
      </c>
      <c r="E1366" s="7">
        <v>0</v>
      </c>
      <c r="F1366" s="7">
        <v>1</v>
      </c>
    </row>
    <row r="1367" spans="1:6" x14ac:dyDescent="0.2">
      <c r="A1367" s="9">
        <v>2016</v>
      </c>
      <c r="B1367" s="7">
        <v>2</v>
      </c>
      <c r="C1367" s="7">
        <v>4</v>
      </c>
      <c r="D1367" s="7">
        <v>3</v>
      </c>
      <c r="E1367" s="7">
        <v>1</v>
      </c>
      <c r="F1367" s="7">
        <v>2</v>
      </c>
    </row>
    <row r="1368" spans="1:6" x14ac:dyDescent="0.2">
      <c r="A1368" s="9">
        <v>2016</v>
      </c>
      <c r="B1368" s="7">
        <v>1</v>
      </c>
      <c r="C1368" s="7">
        <v>1</v>
      </c>
      <c r="D1368" s="7">
        <v>1</v>
      </c>
      <c r="E1368" s="7">
        <v>0</v>
      </c>
      <c r="F1368" s="7">
        <v>1</v>
      </c>
    </row>
    <row r="1369" spans="1:6" x14ac:dyDescent="0.2">
      <c r="A1369" s="9">
        <v>2016</v>
      </c>
      <c r="B1369" s="7">
        <v>2</v>
      </c>
      <c r="C1369" s="7">
        <v>3</v>
      </c>
      <c r="D1369" s="7">
        <v>3</v>
      </c>
      <c r="E1369" s="7">
        <v>0</v>
      </c>
      <c r="F1369" s="7">
        <v>3</v>
      </c>
    </row>
    <row r="1370" spans="1:6" x14ac:dyDescent="0.2">
      <c r="A1370" s="9">
        <v>2016</v>
      </c>
      <c r="B1370" s="7">
        <v>1</v>
      </c>
      <c r="C1370" s="7">
        <v>2</v>
      </c>
      <c r="D1370" s="7">
        <v>3</v>
      </c>
      <c r="E1370" s="7">
        <v>1</v>
      </c>
      <c r="F1370" s="7">
        <v>1</v>
      </c>
    </row>
    <row r="1371" spans="1:6" x14ac:dyDescent="0.2">
      <c r="A1371" s="9">
        <v>2016</v>
      </c>
      <c r="B1371" s="7">
        <v>1</v>
      </c>
      <c r="C1371" s="7">
        <v>1</v>
      </c>
      <c r="D1371" s="7">
        <v>3</v>
      </c>
      <c r="E1371" s="7">
        <v>0</v>
      </c>
      <c r="F1371" s="7">
        <v>0</v>
      </c>
    </row>
    <row r="1372" spans="1:6" x14ac:dyDescent="0.2">
      <c r="A1372" s="9">
        <v>2016</v>
      </c>
      <c r="B1372" s="7">
        <v>1</v>
      </c>
      <c r="C1372" s="7">
        <v>1</v>
      </c>
      <c r="D1372" s="7">
        <v>4</v>
      </c>
      <c r="E1372" s="7">
        <v>0</v>
      </c>
      <c r="F1372" s="7">
        <v>0</v>
      </c>
    </row>
    <row r="1373" spans="1:6" x14ac:dyDescent="0.2">
      <c r="A1373" s="9">
        <v>2016</v>
      </c>
      <c r="B1373" s="7">
        <v>2</v>
      </c>
      <c r="C1373" s="7">
        <v>1</v>
      </c>
      <c r="D1373" s="7">
        <v>3</v>
      </c>
      <c r="E1373" s="7">
        <v>0</v>
      </c>
      <c r="F1373" s="7">
        <v>0</v>
      </c>
    </row>
    <row r="1374" spans="1:6" x14ac:dyDescent="0.2">
      <c r="A1374" s="9">
        <v>2016</v>
      </c>
      <c r="B1374" s="7">
        <v>2</v>
      </c>
      <c r="C1374" s="7">
        <v>1</v>
      </c>
      <c r="D1374" s="7">
        <v>2</v>
      </c>
      <c r="E1374" s="7">
        <v>1</v>
      </c>
      <c r="F1374" s="7">
        <v>2</v>
      </c>
    </row>
    <row r="1375" spans="1:6" x14ac:dyDescent="0.2">
      <c r="A1375" s="9">
        <v>2016</v>
      </c>
      <c r="B1375" s="7">
        <v>2</v>
      </c>
      <c r="C1375" s="7">
        <v>2</v>
      </c>
      <c r="D1375" s="7">
        <v>3</v>
      </c>
      <c r="E1375" s="7">
        <v>1</v>
      </c>
      <c r="F1375" s="7">
        <v>1</v>
      </c>
    </row>
    <row r="1376" spans="1:6" x14ac:dyDescent="0.2">
      <c r="A1376" s="9">
        <v>2016</v>
      </c>
      <c r="B1376" s="7">
        <v>2</v>
      </c>
      <c r="C1376" s="7">
        <v>3</v>
      </c>
      <c r="D1376" s="7">
        <v>5</v>
      </c>
      <c r="E1376" s="7">
        <v>1</v>
      </c>
      <c r="F1376" s="7">
        <v>3</v>
      </c>
    </row>
    <row r="1377" spans="1:6" x14ac:dyDescent="0.2">
      <c r="A1377" s="9">
        <v>2016</v>
      </c>
      <c r="B1377" s="7">
        <v>1</v>
      </c>
      <c r="C1377" s="7">
        <v>1</v>
      </c>
      <c r="D1377" s="7">
        <v>3</v>
      </c>
      <c r="E1377" s="7">
        <v>0</v>
      </c>
      <c r="F1377" s="7">
        <v>2</v>
      </c>
    </row>
    <row r="1378" spans="1:6" x14ac:dyDescent="0.2">
      <c r="A1378" s="9">
        <v>2016</v>
      </c>
      <c r="B1378" s="7">
        <v>1</v>
      </c>
      <c r="C1378" s="7">
        <v>5</v>
      </c>
      <c r="D1378" s="7">
        <v>3</v>
      </c>
      <c r="E1378" s="7">
        <v>1</v>
      </c>
      <c r="F1378" s="7">
        <v>2</v>
      </c>
    </row>
    <row r="1379" spans="1:6" x14ac:dyDescent="0.2">
      <c r="A1379" s="9">
        <v>2016</v>
      </c>
      <c r="B1379" s="7">
        <v>2</v>
      </c>
      <c r="C1379" s="7">
        <v>5</v>
      </c>
      <c r="D1379" s="7">
        <v>4</v>
      </c>
      <c r="E1379" s="7">
        <v>1</v>
      </c>
      <c r="F1379" s="7">
        <v>3</v>
      </c>
    </row>
    <row r="1380" spans="1:6" x14ac:dyDescent="0.2">
      <c r="A1380" s="9">
        <v>2016</v>
      </c>
      <c r="B1380" s="7">
        <v>1</v>
      </c>
      <c r="C1380" s="7">
        <v>3</v>
      </c>
      <c r="D1380" s="7">
        <v>3</v>
      </c>
      <c r="E1380" s="7">
        <v>0</v>
      </c>
      <c r="F1380" s="7">
        <v>1</v>
      </c>
    </row>
    <row r="1381" spans="1:6" x14ac:dyDescent="0.2">
      <c r="A1381" s="9">
        <v>2016</v>
      </c>
      <c r="B1381" s="7">
        <v>1</v>
      </c>
      <c r="C1381" s="7">
        <v>3</v>
      </c>
      <c r="D1381" s="7">
        <v>3</v>
      </c>
      <c r="E1381" s="7">
        <v>0</v>
      </c>
      <c r="F1381" s="7">
        <v>1</v>
      </c>
    </row>
    <row r="1382" spans="1:6" x14ac:dyDescent="0.2">
      <c r="A1382" s="9">
        <v>2016</v>
      </c>
      <c r="B1382" s="7">
        <v>1</v>
      </c>
      <c r="C1382" s="7">
        <v>2</v>
      </c>
      <c r="D1382" s="7">
        <v>3</v>
      </c>
      <c r="E1382" s="7">
        <v>1</v>
      </c>
      <c r="F1382" s="7">
        <v>1</v>
      </c>
    </row>
    <row r="1383" spans="1:6" x14ac:dyDescent="0.2">
      <c r="A1383" s="9">
        <v>2016</v>
      </c>
      <c r="B1383" s="7">
        <v>1</v>
      </c>
      <c r="C1383" s="7">
        <v>4</v>
      </c>
      <c r="D1383" s="7">
        <v>3</v>
      </c>
      <c r="E1383" s="7">
        <v>1</v>
      </c>
      <c r="F1383" s="7">
        <v>1</v>
      </c>
    </row>
    <row r="1384" spans="1:6" x14ac:dyDescent="0.2">
      <c r="A1384" s="9">
        <v>2016</v>
      </c>
      <c r="B1384" s="7">
        <v>1</v>
      </c>
      <c r="C1384" s="7">
        <v>3</v>
      </c>
      <c r="D1384" s="7">
        <v>4</v>
      </c>
      <c r="E1384" s="7">
        <v>1</v>
      </c>
      <c r="F1384" s="7">
        <v>3</v>
      </c>
    </row>
    <row r="1385" spans="1:6" x14ac:dyDescent="0.2">
      <c r="A1385" s="9">
        <v>2016</v>
      </c>
      <c r="B1385" s="7">
        <v>1</v>
      </c>
      <c r="C1385" s="7">
        <v>5</v>
      </c>
      <c r="D1385" s="7">
        <v>1</v>
      </c>
      <c r="E1385" s="7">
        <v>0</v>
      </c>
      <c r="F1385" s="7">
        <v>2</v>
      </c>
    </row>
    <row r="1386" spans="1:6" x14ac:dyDescent="0.2">
      <c r="A1386" s="9">
        <v>2016</v>
      </c>
      <c r="B1386" s="7">
        <v>2</v>
      </c>
      <c r="C1386" s="7">
        <v>3</v>
      </c>
      <c r="D1386" s="7">
        <v>3</v>
      </c>
      <c r="E1386" s="7">
        <v>1</v>
      </c>
      <c r="F1386" s="7">
        <v>3</v>
      </c>
    </row>
    <row r="1387" spans="1:6" x14ac:dyDescent="0.2">
      <c r="A1387" s="9">
        <v>2016</v>
      </c>
      <c r="B1387" s="7">
        <v>2</v>
      </c>
      <c r="C1387" s="7">
        <v>2</v>
      </c>
      <c r="D1387" s="7">
        <v>3</v>
      </c>
      <c r="E1387" s="7">
        <v>0</v>
      </c>
      <c r="F1387" s="7">
        <v>1</v>
      </c>
    </row>
    <row r="1388" spans="1:6" x14ac:dyDescent="0.2">
      <c r="A1388" s="9">
        <v>2016</v>
      </c>
      <c r="B1388" s="7">
        <v>1</v>
      </c>
      <c r="C1388" s="7">
        <v>0</v>
      </c>
      <c r="D1388" s="7">
        <v>1</v>
      </c>
      <c r="E1388" s="7">
        <v>1</v>
      </c>
      <c r="F1388" s="7">
        <v>0</v>
      </c>
    </row>
    <row r="1389" spans="1:6" x14ac:dyDescent="0.2">
      <c r="A1389" s="9">
        <v>2016</v>
      </c>
      <c r="B1389" s="7">
        <v>1</v>
      </c>
      <c r="C1389" s="7">
        <v>5</v>
      </c>
      <c r="D1389" s="7">
        <v>3</v>
      </c>
      <c r="E1389" s="7">
        <v>0</v>
      </c>
      <c r="F1389" s="7">
        <v>2</v>
      </c>
    </row>
    <row r="1390" spans="1:6" x14ac:dyDescent="0.2">
      <c r="A1390" s="9">
        <v>2016</v>
      </c>
      <c r="B1390" s="7">
        <v>1</v>
      </c>
      <c r="C1390" s="7">
        <v>2</v>
      </c>
      <c r="D1390" s="7">
        <v>4</v>
      </c>
      <c r="E1390" s="7">
        <v>1</v>
      </c>
      <c r="F1390" s="7">
        <v>2</v>
      </c>
    </row>
    <row r="1391" spans="1:6" x14ac:dyDescent="0.2">
      <c r="A1391" s="9">
        <v>2016</v>
      </c>
      <c r="B1391" s="7">
        <v>1</v>
      </c>
      <c r="C1391" s="7">
        <v>0</v>
      </c>
      <c r="D1391" s="7">
        <v>2</v>
      </c>
      <c r="E1391" s="7">
        <v>0</v>
      </c>
      <c r="F1391" s="7">
        <v>3</v>
      </c>
    </row>
    <row r="1392" spans="1:6" x14ac:dyDescent="0.2">
      <c r="A1392" s="9">
        <v>2016</v>
      </c>
      <c r="B1392" s="7">
        <v>1</v>
      </c>
      <c r="C1392" s="7">
        <v>1</v>
      </c>
      <c r="D1392" s="7">
        <v>3</v>
      </c>
      <c r="E1392" s="7">
        <v>0</v>
      </c>
      <c r="F1392" s="7">
        <v>1</v>
      </c>
    </row>
    <row r="1393" spans="1:6" x14ac:dyDescent="0.2">
      <c r="A1393" s="9">
        <v>2016</v>
      </c>
      <c r="B1393" s="7">
        <v>1</v>
      </c>
      <c r="C1393" s="7">
        <v>1</v>
      </c>
      <c r="D1393" s="7">
        <v>2</v>
      </c>
      <c r="E1393" s="7">
        <v>1</v>
      </c>
      <c r="F1393" s="7">
        <v>1</v>
      </c>
    </row>
    <row r="1394" spans="1:6" x14ac:dyDescent="0.2">
      <c r="A1394" s="9">
        <v>2016</v>
      </c>
      <c r="B1394" s="7">
        <v>2</v>
      </c>
      <c r="C1394" s="7">
        <v>3</v>
      </c>
      <c r="D1394" s="7">
        <v>3</v>
      </c>
      <c r="E1394" s="7">
        <v>0</v>
      </c>
      <c r="F1394" s="7">
        <v>0</v>
      </c>
    </row>
    <row r="1395" spans="1:6" x14ac:dyDescent="0.2">
      <c r="A1395" s="9">
        <v>2016</v>
      </c>
      <c r="B1395" s="7">
        <v>1</v>
      </c>
      <c r="C1395" s="7">
        <v>3</v>
      </c>
      <c r="D1395" s="7">
        <v>4</v>
      </c>
      <c r="E1395" s="7">
        <v>1</v>
      </c>
      <c r="F1395" s="7">
        <v>1</v>
      </c>
    </row>
    <row r="1396" spans="1:6" x14ac:dyDescent="0.2">
      <c r="A1396" s="9">
        <v>2016</v>
      </c>
      <c r="B1396" s="7">
        <v>1</v>
      </c>
      <c r="C1396" s="7">
        <v>4</v>
      </c>
      <c r="D1396" s="7">
        <v>1</v>
      </c>
      <c r="E1396" s="7">
        <v>1</v>
      </c>
      <c r="F1396" s="7">
        <v>2</v>
      </c>
    </row>
    <row r="1397" spans="1:6" x14ac:dyDescent="0.2">
      <c r="A1397" s="9">
        <v>2016</v>
      </c>
      <c r="B1397" s="7">
        <v>1</v>
      </c>
      <c r="C1397" s="7">
        <v>2</v>
      </c>
      <c r="D1397" s="7">
        <v>4</v>
      </c>
      <c r="E1397" s="7">
        <v>0</v>
      </c>
      <c r="F1397" s="7">
        <v>1</v>
      </c>
    </row>
    <row r="1398" spans="1:6" x14ac:dyDescent="0.2">
      <c r="A1398" s="9">
        <v>2016</v>
      </c>
      <c r="B1398" s="7">
        <v>1</v>
      </c>
      <c r="C1398" s="7">
        <v>3</v>
      </c>
      <c r="D1398" s="7">
        <v>4</v>
      </c>
      <c r="E1398" s="7">
        <v>0</v>
      </c>
      <c r="F1398" s="7">
        <v>1</v>
      </c>
    </row>
    <row r="1399" spans="1:6" x14ac:dyDescent="0.2">
      <c r="A1399" s="9">
        <v>2016</v>
      </c>
      <c r="B1399" s="7">
        <v>2</v>
      </c>
      <c r="C1399" s="7">
        <v>2</v>
      </c>
      <c r="D1399" s="7">
        <v>4</v>
      </c>
      <c r="E1399" s="7">
        <v>0</v>
      </c>
      <c r="F1399" s="7">
        <v>0</v>
      </c>
    </row>
    <row r="1400" spans="1:6" x14ac:dyDescent="0.2">
      <c r="A1400" s="9">
        <v>2016</v>
      </c>
      <c r="B1400" s="7">
        <v>1</v>
      </c>
      <c r="C1400" s="7">
        <v>2</v>
      </c>
      <c r="D1400" s="7">
        <v>3</v>
      </c>
      <c r="E1400" s="7">
        <v>1</v>
      </c>
      <c r="F1400" s="7">
        <v>1</v>
      </c>
    </row>
    <row r="1401" spans="1:6" x14ac:dyDescent="0.2">
      <c r="A1401" s="9">
        <v>2016</v>
      </c>
      <c r="B1401" s="7">
        <v>1</v>
      </c>
      <c r="C1401" s="7">
        <v>5</v>
      </c>
      <c r="D1401" s="7">
        <v>3</v>
      </c>
      <c r="E1401" s="7">
        <v>0</v>
      </c>
      <c r="F1401" s="7">
        <v>3</v>
      </c>
    </row>
    <row r="1402" spans="1:6" x14ac:dyDescent="0.2">
      <c r="A1402" s="9">
        <v>2016</v>
      </c>
      <c r="B1402" s="7">
        <v>1</v>
      </c>
      <c r="C1402" s="7">
        <v>5</v>
      </c>
      <c r="D1402" s="7">
        <v>3</v>
      </c>
      <c r="E1402" s="7">
        <v>1</v>
      </c>
      <c r="F1402" s="7">
        <v>3</v>
      </c>
    </row>
    <row r="1403" spans="1:6" x14ac:dyDescent="0.2">
      <c r="A1403" s="9">
        <v>2016</v>
      </c>
      <c r="B1403" s="7">
        <v>1</v>
      </c>
      <c r="C1403" s="7">
        <v>5</v>
      </c>
      <c r="D1403" s="7">
        <v>3</v>
      </c>
      <c r="E1403" s="7">
        <v>0</v>
      </c>
      <c r="F1403" s="7">
        <v>2</v>
      </c>
    </row>
    <row r="1404" spans="1:6" x14ac:dyDescent="0.2">
      <c r="A1404" s="9">
        <v>2016</v>
      </c>
      <c r="B1404" s="7">
        <v>1</v>
      </c>
      <c r="C1404" s="7">
        <v>4</v>
      </c>
      <c r="D1404" s="7">
        <v>2</v>
      </c>
      <c r="E1404" s="7">
        <v>0</v>
      </c>
      <c r="F1404" s="7">
        <v>2</v>
      </c>
    </row>
    <row r="1405" spans="1:6" x14ac:dyDescent="0.2">
      <c r="A1405" s="9">
        <v>2016</v>
      </c>
      <c r="B1405" s="7">
        <v>1</v>
      </c>
      <c r="C1405" s="7">
        <v>3</v>
      </c>
      <c r="D1405" s="7">
        <v>3</v>
      </c>
      <c r="E1405" s="7">
        <v>1</v>
      </c>
      <c r="F1405" s="7">
        <v>3</v>
      </c>
    </row>
    <row r="1406" spans="1:6" x14ac:dyDescent="0.2">
      <c r="A1406" s="9">
        <v>2016</v>
      </c>
      <c r="B1406" s="7">
        <v>1</v>
      </c>
      <c r="C1406" s="7">
        <v>5</v>
      </c>
      <c r="D1406" s="7">
        <v>3</v>
      </c>
      <c r="E1406" s="7">
        <v>1</v>
      </c>
      <c r="F1406" s="7">
        <v>3</v>
      </c>
    </row>
    <row r="1407" spans="1:6" x14ac:dyDescent="0.2">
      <c r="A1407" s="9">
        <v>2016</v>
      </c>
      <c r="B1407" s="7">
        <v>1</v>
      </c>
      <c r="C1407" s="7">
        <v>5</v>
      </c>
      <c r="D1407" s="7">
        <v>2</v>
      </c>
      <c r="E1407" s="7">
        <v>1</v>
      </c>
      <c r="F1407" s="7">
        <v>3</v>
      </c>
    </row>
    <row r="1408" spans="1:6" x14ac:dyDescent="0.2">
      <c r="A1408" s="9">
        <v>2016</v>
      </c>
      <c r="B1408" s="7">
        <v>2</v>
      </c>
      <c r="C1408" s="7">
        <v>3</v>
      </c>
      <c r="D1408" s="7">
        <v>3</v>
      </c>
      <c r="E1408" s="7">
        <v>1</v>
      </c>
      <c r="F1408" s="7">
        <v>1</v>
      </c>
    </row>
    <row r="1409" spans="1:6" x14ac:dyDescent="0.2">
      <c r="A1409" s="9">
        <v>2016</v>
      </c>
      <c r="B1409" s="7">
        <v>1</v>
      </c>
      <c r="C1409" s="7">
        <v>2</v>
      </c>
      <c r="D1409" s="7">
        <v>4</v>
      </c>
      <c r="E1409" s="7">
        <v>0</v>
      </c>
      <c r="F1409" s="7">
        <v>2</v>
      </c>
    </row>
    <row r="1410" spans="1:6" x14ac:dyDescent="0.2">
      <c r="A1410" s="9">
        <v>2016</v>
      </c>
      <c r="B1410" s="7">
        <v>2</v>
      </c>
      <c r="C1410" s="7">
        <v>0</v>
      </c>
      <c r="D1410" s="7">
        <v>4</v>
      </c>
      <c r="E1410" s="7">
        <v>1</v>
      </c>
      <c r="F1410" s="7">
        <v>2</v>
      </c>
    </row>
    <row r="1411" spans="1:6" x14ac:dyDescent="0.2">
      <c r="A1411" s="9">
        <v>2016</v>
      </c>
      <c r="B1411" s="7">
        <v>2</v>
      </c>
      <c r="C1411" s="7">
        <v>4</v>
      </c>
      <c r="D1411" s="7">
        <v>1</v>
      </c>
      <c r="E1411" s="7">
        <v>1</v>
      </c>
      <c r="F1411" s="7">
        <v>2</v>
      </c>
    </row>
    <row r="1412" spans="1:6" x14ac:dyDescent="0.2">
      <c r="A1412" s="9">
        <v>2016</v>
      </c>
      <c r="B1412" s="7">
        <v>2</v>
      </c>
      <c r="C1412" s="7">
        <v>5</v>
      </c>
      <c r="D1412" s="7">
        <v>5</v>
      </c>
      <c r="E1412" s="7">
        <v>0</v>
      </c>
      <c r="F1412" s="7">
        <v>2</v>
      </c>
    </row>
    <row r="1413" spans="1:6" x14ac:dyDescent="0.2">
      <c r="A1413" s="9">
        <v>2016</v>
      </c>
      <c r="B1413" s="7">
        <v>2</v>
      </c>
      <c r="C1413" s="7">
        <v>5</v>
      </c>
      <c r="D1413" s="7">
        <v>5</v>
      </c>
      <c r="E1413" s="7">
        <v>0</v>
      </c>
      <c r="F1413" s="7">
        <v>2</v>
      </c>
    </row>
    <row r="1414" spans="1:6" x14ac:dyDescent="0.2">
      <c r="A1414" s="9">
        <v>2016</v>
      </c>
      <c r="B1414" s="7">
        <v>2</v>
      </c>
      <c r="C1414" s="7">
        <v>1</v>
      </c>
      <c r="D1414" s="7">
        <v>4</v>
      </c>
      <c r="E1414" s="7">
        <v>0</v>
      </c>
      <c r="F1414" s="7">
        <v>2</v>
      </c>
    </row>
    <row r="1415" spans="1:6" x14ac:dyDescent="0.2">
      <c r="A1415" s="9">
        <v>2016</v>
      </c>
      <c r="B1415" s="7">
        <v>2</v>
      </c>
      <c r="C1415" s="7">
        <v>3</v>
      </c>
      <c r="D1415" s="7">
        <v>1</v>
      </c>
      <c r="E1415" s="7">
        <v>0</v>
      </c>
      <c r="F1415" s="7">
        <v>3</v>
      </c>
    </row>
    <row r="1416" spans="1:6" x14ac:dyDescent="0.2">
      <c r="A1416" s="9">
        <v>2016</v>
      </c>
      <c r="B1416" s="7">
        <v>1</v>
      </c>
      <c r="C1416" s="7">
        <v>1</v>
      </c>
      <c r="D1416" s="7">
        <v>2</v>
      </c>
      <c r="E1416" s="7">
        <v>0</v>
      </c>
      <c r="F1416" s="7">
        <v>1</v>
      </c>
    </row>
    <row r="1417" spans="1:6" x14ac:dyDescent="0.2">
      <c r="A1417" s="9">
        <v>2016</v>
      </c>
      <c r="B1417" s="7">
        <v>1</v>
      </c>
      <c r="C1417" s="7">
        <v>4</v>
      </c>
      <c r="D1417" s="7">
        <v>2</v>
      </c>
      <c r="E1417" s="7">
        <v>0</v>
      </c>
      <c r="F1417" s="7">
        <v>1</v>
      </c>
    </row>
    <row r="1418" spans="1:6" x14ac:dyDescent="0.2">
      <c r="A1418" s="9">
        <v>2016</v>
      </c>
      <c r="B1418" s="7">
        <v>1</v>
      </c>
      <c r="C1418" s="7">
        <v>5</v>
      </c>
      <c r="D1418" s="7">
        <v>1</v>
      </c>
      <c r="E1418" s="7">
        <v>1</v>
      </c>
      <c r="F1418" s="7">
        <v>3</v>
      </c>
    </row>
    <row r="1419" spans="1:6" x14ac:dyDescent="0.2">
      <c r="A1419" s="9">
        <v>2016</v>
      </c>
      <c r="B1419" s="7">
        <v>1</v>
      </c>
      <c r="C1419" s="7">
        <v>1</v>
      </c>
      <c r="D1419" s="7">
        <v>0</v>
      </c>
      <c r="E1419" s="7">
        <v>0</v>
      </c>
      <c r="F1419" s="7">
        <v>1</v>
      </c>
    </row>
    <row r="1420" spans="1:6" x14ac:dyDescent="0.2">
      <c r="A1420" s="9">
        <v>2016</v>
      </c>
      <c r="B1420" s="7">
        <v>1</v>
      </c>
      <c r="C1420" s="7">
        <v>5</v>
      </c>
      <c r="D1420" s="7">
        <v>2</v>
      </c>
      <c r="E1420" s="7">
        <v>0</v>
      </c>
      <c r="F1420" s="7">
        <v>2</v>
      </c>
    </row>
    <row r="1421" spans="1:6" x14ac:dyDescent="0.2">
      <c r="A1421" s="9">
        <v>2016</v>
      </c>
      <c r="B1421" s="7">
        <v>2</v>
      </c>
      <c r="C1421" s="7">
        <v>1</v>
      </c>
      <c r="D1421" s="7">
        <v>5</v>
      </c>
      <c r="E1421" s="7">
        <v>1</v>
      </c>
      <c r="F1421" s="7">
        <v>2</v>
      </c>
    </row>
    <row r="1422" spans="1:6" x14ac:dyDescent="0.2">
      <c r="A1422" s="9">
        <v>2016</v>
      </c>
      <c r="B1422" s="7">
        <v>1</v>
      </c>
      <c r="C1422" s="7">
        <v>5</v>
      </c>
      <c r="D1422" s="7">
        <v>3</v>
      </c>
      <c r="E1422" s="7">
        <v>0</v>
      </c>
      <c r="F1422" s="7">
        <v>1</v>
      </c>
    </row>
    <row r="1423" spans="1:6" x14ac:dyDescent="0.2">
      <c r="A1423" s="9">
        <v>2016</v>
      </c>
      <c r="B1423" s="7">
        <v>2</v>
      </c>
      <c r="C1423" s="7">
        <v>3</v>
      </c>
      <c r="D1423" s="7">
        <v>2</v>
      </c>
      <c r="E1423" s="7">
        <v>1</v>
      </c>
      <c r="F1423" s="7">
        <v>3</v>
      </c>
    </row>
    <row r="1424" spans="1:6" x14ac:dyDescent="0.2">
      <c r="A1424" s="9">
        <v>2016</v>
      </c>
      <c r="B1424" s="7">
        <v>2</v>
      </c>
      <c r="C1424" s="7">
        <v>0</v>
      </c>
      <c r="D1424" s="7">
        <v>4</v>
      </c>
      <c r="E1424" s="7">
        <v>0</v>
      </c>
      <c r="F1424" s="7">
        <v>2</v>
      </c>
    </row>
    <row r="1425" spans="1:6" x14ac:dyDescent="0.2">
      <c r="A1425" s="9">
        <v>2016</v>
      </c>
      <c r="B1425" s="7">
        <v>2</v>
      </c>
      <c r="C1425" s="7">
        <v>3</v>
      </c>
      <c r="D1425" s="7">
        <v>2</v>
      </c>
      <c r="E1425" s="7">
        <v>1</v>
      </c>
      <c r="F1425" s="7">
        <v>3</v>
      </c>
    </row>
    <row r="1426" spans="1:6" x14ac:dyDescent="0.2">
      <c r="A1426" s="9">
        <v>2016</v>
      </c>
      <c r="B1426" s="7">
        <v>2</v>
      </c>
      <c r="C1426" s="7">
        <v>5</v>
      </c>
      <c r="D1426" s="7">
        <v>2</v>
      </c>
      <c r="E1426" s="7">
        <v>1</v>
      </c>
      <c r="F1426" s="7">
        <v>3</v>
      </c>
    </row>
    <row r="1427" spans="1:6" x14ac:dyDescent="0.2">
      <c r="A1427" s="9">
        <v>2016</v>
      </c>
      <c r="B1427" s="7">
        <v>1</v>
      </c>
      <c r="C1427" s="7">
        <v>5</v>
      </c>
      <c r="D1427" s="7">
        <v>3</v>
      </c>
      <c r="E1427" s="7">
        <v>1</v>
      </c>
      <c r="F1427" s="7">
        <v>1</v>
      </c>
    </row>
    <row r="1428" spans="1:6" x14ac:dyDescent="0.2">
      <c r="A1428" s="9">
        <v>2016</v>
      </c>
      <c r="B1428" s="7">
        <v>2</v>
      </c>
      <c r="C1428" s="7">
        <v>3</v>
      </c>
      <c r="D1428" s="7">
        <v>1</v>
      </c>
      <c r="E1428" s="7">
        <v>0</v>
      </c>
      <c r="F1428" s="7">
        <v>3</v>
      </c>
    </row>
    <row r="1429" spans="1:6" x14ac:dyDescent="0.2">
      <c r="A1429" s="9">
        <v>2016</v>
      </c>
      <c r="B1429" s="7">
        <v>2</v>
      </c>
      <c r="C1429" s="7">
        <v>2</v>
      </c>
      <c r="D1429" s="7">
        <v>1</v>
      </c>
      <c r="E1429" s="7">
        <v>1</v>
      </c>
      <c r="F1429" s="7">
        <v>3</v>
      </c>
    </row>
    <row r="1430" spans="1:6" x14ac:dyDescent="0.2">
      <c r="A1430" s="9">
        <v>2016</v>
      </c>
      <c r="B1430" s="7">
        <v>2</v>
      </c>
      <c r="C1430" s="7">
        <v>3</v>
      </c>
      <c r="D1430" s="7">
        <v>4</v>
      </c>
      <c r="E1430" s="7">
        <v>1</v>
      </c>
      <c r="F1430" s="7">
        <v>1</v>
      </c>
    </row>
    <row r="1431" spans="1:6" x14ac:dyDescent="0.2">
      <c r="A1431" s="9">
        <v>2016</v>
      </c>
      <c r="B1431" s="7">
        <v>1</v>
      </c>
      <c r="C1431" s="7">
        <v>3</v>
      </c>
      <c r="D1431" s="7">
        <v>2</v>
      </c>
      <c r="E1431" s="7">
        <v>1</v>
      </c>
      <c r="F1431" s="7">
        <v>1</v>
      </c>
    </row>
    <row r="1432" spans="1:6" x14ac:dyDescent="0.2">
      <c r="A1432" s="9">
        <v>2016</v>
      </c>
      <c r="B1432" s="7">
        <v>1</v>
      </c>
      <c r="C1432" s="7">
        <v>2</v>
      </c>
      <c r="D1432" s="7">
        <v>3</v>
      </c>
      <c r="E1432" s="7">
        <v>0</v>
      </c>
      <c r="F1432" s="7">
        <v>2</v>
      </c>
    </row>
    <row r="1433" spans="1:6" x14ac:dyDescent="0.2">
      <c r="A1433" s="9">
        <v>2016</v>
      </c>
      <c r="B1433" s="7">
        <v>1</v>
      </c>
      <c r="C1433" s="7">
        <v>4</v>
      </c>
      <c r="D1433" s="7">
        <v>1</v>
      </c>
      <c r="E1433" s="7">
        <v>0</v>
      </c>
      <c r="F1433" s="7">
        <v>3</v>
      </c>
    </row>
    <row r="1434" spans="1:6" x14ac:dyDescent="0.2">
      <c r="A1434" s="9">
        <v>2016</v>
      </c>
      <c r="B1434" s="7">
        <v>1</v>
      </c>
      <c r="C1434" s="7">
        <v>5</v>
      </c>
      <c r="D1434" s="7">
        <v>3</v>
      </c>
      <c r="E1434" s="7">
        <v>0</v>
      </c>
      <c r="F1434" s="7">
        <v>1</v>
      </c>
    </row>
    <row r="1435" spans="1:6" x14ac:dyDescent="0.2">
      <c r="A1435" s="9">
        <v>2016</v>
      </c>
      <c r="B1435" s="7">
        <v>2</v>
      </c>
      <c r="C1435" s="7">
        <v>0</v>
      </c>
      <c r="D1435" s="7">
        <v>4</v>
      </c>
      <c r="E1435" s="7">
        <v>1</v>
      </c>
      <c r="F1435" s="7">
        <v>2</v>
      </c>
    </row>
    <row r="1436" spans="1:6" x14ac:dyDescent="0.2">
      <c r="A1436" s="9">
        <v>2016</v>
      </c>
      <c r="B1436" s="7">
        <v>2</v>
      </c>
      <c r="C1436" s="7">
        <v>4</v>
      </c>
      <c r="D1436" s="7">
        <v>5</v>
      </c>
      <c r="E1436" s="7">
        <v>1</v>
      </c>
      <c r="F1436" s="7">
        <v>3</v>
      </c>
    </row>
    <row r="1437" spans="1:6" x14ac:dyDescent="0.2">
      <c r="A1437" s="9">
        <v>2016</v>
      </c>
      <c r="B1437" s="7">
        <v>1</v>
      </c>
      <c r="C1437" s="7">
        <v>5</v>
      </c>
      <c r="D1437" s="7">
        <v>4</v>
      </c>
      <c r="E1437" s="7">
        <v>0</v>
      </c>
      <c r="F1437" s="7">
        <v>1</v>
      </c>
    </row>
    <row r="1438" spans="1:6" x14ac:dyDescent="0.2">
      <c r="A1438" s="9">
        <v>2016</v>
      </c>
      <c r="B1438" s="7">
        <v>2</v>
      </c>
      <c r="C1438" s="7">
        <v>1</v>
      </c>
      <c r="D1438" s="7">
        <v>5</v>
      </c>
      <c r="E1438" s="7">
        <v>0</v>
      </c>
      <c r="F1438" s="7">
        <v>1</v>
      </c>
    </row>
    <row r="1439" spans="1:6" x14ac:dyDescent="0.2">
      <c r="A1439" s="9">
        <v>2016</v>
      </c>
      <c r="B1439" s="7">
        <v>2</v>
      </c>
      <c r="C1439" s="7">
        <v>5</v>
      </c>
      <c r="D1439" s="7">
        <v>3</v>
      </c>
      <c r="E1439" s="7">
        <v>0</v>
      </c>
      <c r="F1439" s="7">
        <v>3</v>
      </c>
    </row>
    <row r="1440" spans="1:6" x14ac:dyDescent="0.2">
      <c r="A1440" s="9">
        <v>2016</v>
      </c>
      <c r="B1440" s="7">
        <v>2</v>
      </c>
      <c r="C1440" s="7">
        <v>2</v>
      </c>
      <c r="D1440" s="7">
        <v>4</v>
      </c>
      <c r="E1440" s="7">
        <v>1</v>
      </c>
      <c r="F1440" s="7">
        <v>3</v>
      </c>
    </row>
    <row r="1441" spans="1:6" x14ac:dyDescent="0.2">
      <c r="A1441" s="9">
        <v>2016</v>
      </c>
      <c r="B1441" s="7">
        <v>1</v>
      </c>
      <c r="C1441" s="7">
        <v>2</v>
      </c>
      <c r="D1441" s="7">
        <v>1</v>
      </c>
      <c r="E1441" s="7">
        <v>0</v>
      </c>
      <c r="F1441" s="7">
        <v>1</v>
      </c>
    </row>
    <row r="1442" spans="1:6" x14ac:dyDescent="0.2">
      <c r="A1442" s="9">
        <v>2016</v>
      </c>
      <c r="B1442" s="7">
        <v>2</v>
      </c>
      <c r="C1442" s="7">
        <v>1</v>
      </c>
      <c r="D1442" s="7">
        <v>3</v>
      </c>
      <c r="E1442" s="7">
        <v>0</v>
      </c>
      <c r="F1442" s="7">
        <v>2</v>
      </c>
    </row>
    <row r="1443" spans="1:6" x14ac:dyDescent="0.2">
      <c r="A1443" s="9">
        <v>2016</v>
      </c>
      <c r="B1443" s="7">
        <v>2</v>
      </c>
      <c r="C1443" s="7">
        <v>2</v>
      </c>
      <c r="D1443" s="7">
        <v>1</v>
      </c>
      <c r="E1443" s="7">
        <v>1</v>
      </c>
      <c r="F1443" s="7">
        <v>3</v>
      </c>
    </row>
    <row r="1444" spans="1:6" x14ac:dyDescent="0.2">
      <c r="A1444" s="9">
        <v>2016</v>
      </c>
      <c r="B1444" s="7">
        <v>1</v>
      </c>
      <c r="C1444" s="7">
        <v>3</v>
      </c>
      <c r="D1444" s="7">
        <v>1</v>
      </c>
      <c r="E1444" s="7">
        <v>1</v>
      </c>
      <c r="F1444" s="7">
        <v>2</v>
      </c>
    </row>
    <row r="1445" spans="1:6" x14ac:dyDescent="0.2">
      <c r="A1445" s="9">
        <v>2016</v>
      </c>
      <c r="B1445" s="7">
        <v>2</v>
      </c>
      <c r="C1445" s="7">
        <v>1</v>
      </c>
      <c r="D1445" s="7">
        <v>4</v>
      </c>
      <c r="E1445" s="7">
        <v>0</v>
      </c>
      <c r="F1445" s="7">
        <v>1</v>
      </c>
    </row>
    <row r="1446" spans="1:6" x14ac:dyDescent="0.2">
      <c r="A1446" s="9">
        <v>2016</v>
      </c>
      <c r="B1446" s="7">
        <v>1</v>
      </c>
      <c r="C1446" s="7">
        <v>2</v>
      </c>
      <c r="D1446" s="7">
        <v>2</v>
      </c>
      <c r="E1446" s="7">
        <v>1</v>
      </c>
      <c r="F1446" s="7">
        <v>0</v>
      </c>
    </row>
    <row r="1447" spans="1:6" x14ac:dyDescent="0.2">
      <c r="A1447" s="9">
        <v>2016</v>
      </c>
      <c r="B1447" s="7">
        <v>1</v>
      </c>
      <c r="C1447" s="7">
        <v>2</v>
      </c>
      <c r="D1447" s="7">
        <v>3</v>
      </c>
      <c r="E1447" s="7">
        <v>1</v>
      </c>
      <c r="F1447" s="7">
        <v>1</v>
      </c>
    </row>
    <row r="1448" spans="1:6" x14ac:dyDescent="0.2">
      <c r="A1448" s="9">
        <v>2016</v>
      </c>
      <c r="B1448" s="7">
        <v>1</v>
      </c>
      <c r="C1448" s="7">
        <v>2</v>
      </c>
      <c r="D1448" s="7">
        <v>3</v>
      </c>
      <c r="E1448" s="7">
        <v>1</v>
      </c>
      <c r="F1448" s="7">
        <v>1</v>
      </c>
    </row>
    <row r="1449" spans="1:6" x14ac:dyDescent="0.2">
      <c r="A1449" s="9">
        <v>2016</v>
      </c>
      <c r="B1449" s="7">
        <v>1</v>
      </c>
      <c r="C1449" s="7">
        <v>2</v>
      </c>
      <c r="D1449" s="7">
        <v>5</v>
      </c>
      <c r="E1449" s="7">
        <v>1</v>
      </c>
      <c r="F1449" s="7">
        <v>2</v>
      </c>
    </row>
    <row r="1450" spans="1:6" x14ac:dyDescent="0.2">
      <c r="A1450" s="9">
        <v>2016</v>
      </c>
      <c r="B1450" s="7">
        <v>2</v>
      </c>
      <c r="C1450" s="7">
        <v>2</v>
      </c>
      <c r="D1450" s="7">
        <v>5</v>
      </c>
      <c r="E1450" s="7">
        <v>1</v>
      </c>
      <c r="F1450" s="7">
        <v>0</v>
      </c>
    </row>
    <row r="1451" spans="1:6" x14ac:dyDescent="0.2">
      <c r="A1451" s="9">
        <v>2016</v>
      </c>
      <c r="B1451" s="7">
        <v>2</v>
      </c>
      <c r="C1451" s="7">
        <v>3</v>
      </c>
      <c r="D1451" s="7">
        <v>4</v>
      </c>
      <c r="E1451" s="7">
        <v>1</v>
      </c>
      <c r="F1451" s="7">
        <v>1</v>
      </c>
    </row>
    <row r="1452" spans="1:6" x14ac:dyDescent="0.2">
      <c r="A1452" s="9">
        <v>2016</v>
      </c>
      <c r="B1452" s="7">
        <v>2</v>
      </c>
      <c r="C1452" s="7">
        <v>3</v>
      </c>
      <c r="D1452" s="7">
        <v>5</v>
      </c>
      <c r="E1452" s="7">
        <v>1</v>
      </c>
      <c r="F1452" s="7">
        <v>3</v>
      </c>
    </row>
    <row r="1453" spans="1:6" x14ac:dyDescent="0.2">
      <c r="A1453" s="9">
        <v>2016</v>
      </c>
      <c r="B1453" s="7">
        <v>2</v>
      </c>
      <c r="C1453" s="7">
        <v>4</v>
      </c>
      <c r="D1453" s="7">
        <v>1</v>
      </c>
      <c r="E1453" s="7">
        <v>0</v>
      </c>
      <c r="F1453" s="7">
        <v>3</v>
      </c>
    </row>
    <row r="1454" spans="1:6" x14ac:dyDescent="0.2">
      <c r="A1454" s="9">
        <v>2016</v>
      </c>
      <c r="B1454" s="7">
        <v>2</v>
      </c>
      <c r="C1454" s="7">
        <v>1</v>
      </c>
      <c r="D1454" s="7">
        <v>2</v>
      </c>
      <c r="E1454" s="7">
        <v>0</v>
      </c>
      <c r="F1454" s="7">
        <v>0</v>
      </c>
    </row>
    <row r="1455" spans="1:6" x14ac:dyDescent="0.2">
      <c r="A1455" s="9">
        <v>2016</v>
      </c>
      <c r="B1455" s="7">
        <v>1</v>
      </c>
      <c r="C1455" s="7">
        <v>3</v>
      </c>
      <c r="D1455" s="7">
        <v>1</v>
      </c>
      <c r="E1455" s="7">
        <v>1</v>
      </c>
      <c r="F1455" s="7">
        <v>2</v>
      </c>
    </row>
    <row r="1456" spans="1:6" x14ac:dyDescent="0.2">
      <c r="A1456" s="9">
        <v>2016</v>
      </c>
      <c r="B1456" s="7">
        <v>1</v>
      </c>
      <c r="C1456" s="7">
        <v>2</v>
      </c>
      <c r="D1456" s="7">
        <v>2</v>
      </c>
      <c r="E1456" s="7">
        <v>1</v>
      </c>
      <c r="F1456" s="7">
        <v>2</v>
      </c>
    </row>
    <row r="1457" spans="1:6" x14ac:dyDescent="0.2">
      <c r="A1457" s="9">
        <v>2016</v>
      </c>
      <c r="B1457" s="7">
        <v>2</v>
      </c>
      <c r="C1457" s="7">
        <v>1</v>
      </c>
      <c r="D1457" s="7">
        <v>2</v>
      </c>
      <c r="E1457" s="7">
        <v>1</v>
      </c>
      <c r="F1457" s="7">
        <v>1</v>
      </c>
    </row>
    <row r="1458" spans="1:6" x14ac:dyDescent="0.2">
      <c r="A1458" s="9">
        <v>2016</v>
      </c>
      <c r="B1458" s="7">
        <v>2</v>
      </c>
      <c r="C1458" s="7">
        <v>2</v>
      </c>
      <c r="D1458" s="7">
        <v>0</v>
      </c>
      <c r="E1458" s="7">
        <v>1</v>
      </c>
      <c r="F1458" s="7">
        <v>3</v>
      </c>
    </row>
    <row r="1459" spans="1:6" x14ac:dyDescent="0.2">
      <c r="A1459" s="9">
        <v>2016</v>
      </c>
      <c r="B1459" s="7">
        <v>1</v>
      </c>
      <c r="C1459" s="7">
        <v>3</v>
      </c>
      <c r="D1459" s="7">
        <v>2</v>
      </c>
      <c r="E1459" s="7">
        <v>1</v>
      </c>
      <c r="F1459" s="7">
        <v>3</v>
      </c>
    </row>
    <row r="1460" spans="1:6" x14ac:dyDescent="0.2">
      <c r="A1460" s="9">
        <v>2016</v>
      </c>
      <c r="B1460" s="7">
        <v>2</v>
      </c>
      <c r="C1460" s="7">
        <v>1</v>
      </c>
      <c r="D1460" s="7">
        <v>2</v>
      </c>
      <c r="E1460" s="7">
        <v>0</v>
      </c>
      <c r="F1460" s="7">
        <v>1</v>
      </c>
    </row>
    <row r="1461" spans="1:6" x14ac:dyDescent="0.2">
      <c r="A1461" s="9">
        <v>2016</v>
      </c>
      <c r="B1461" s="7">
        <v>1</v>
      </c>
      <c r="C1461" s="7">
        <v>5</v>
      </c>
      <c r="D1461" s="7">
        <v>0</v>
      </c>
      <c r="E1461" s="7">
        <v>1</v>
      </c>
      <c r="F1461" s="7">
        <v>1</v>
      </c>
    </row>
    <row r="1462" spans="1:6" x14ac:dyDescent="0.2">
      <c r="A1462" s="9">
        <v>2016</v>
      </c>
      <c r="B1462" s="7">
        <v>2</v>
      </c>
      <c r="C1462" s="7">
        <v>5</v>
      </c>
      <c r="D1462" s="7">
        <v>2</v>
      </c>
      <c r="E1462" s="7">
        <v>0</v>
      </c>
      <c r="F1462" s="7">
        <v>2</v>
      </c>
    </row>
    <row r="1463" spans="1:6" x14ac:dyDescent="0.2">
      <c r="A1463" s="9">
        <v>2016</v>
      </c>
      <c r="B1463" s="7">
        <v>1</v>
      </c>
      <c r="C1463" s="7">
        <v>5</v>
      </c>
      <c r="D1463" s="7">
        <v>3</v>
      </c>
      <c r="E1463" s="7">
        <v>1</v>
      </c>
      <c r="F1463" s="7">
        <v>1</v>
      </c>
    </row>
    <row r="1464" spans="1:6" x14ac:dyDescent="0.2">
      <c r="A1464" s="9">
        <v>2016</v>
      </c>
      <c r="B1464" s="7">
        <v>1</v>
      </c>
      <c r="C1464" s="7">
        <v>2</v>
      </c>
      <c r="D1464" s="7">
        <v>1</v>
      </c>
      <c r="E1464" s="7">
        <v>1</v>
      </c>
      <c r="F1464" s="7">
        <v>1</v>
      </c>
    </row>
    <row r="1465" spans="1:6" x14ac:dyDescent="0.2">
      <c r="A1465" s="9">
        <v>2016</v>
      </c>
      <c r="B1465" s="7">
        <v>1</v>
      </c>
      <c r="C1465" s="7">
        <v>2</v>
      </c>
      <c r="D1465" s="7">
        <v>1</v>
      </c>
      <c r="E1465" s="7">
        <v>1</v>
      </c>
      <c r="F1465" s="7">
        <v>1</v>
      </c>
    </row>
    <row r="1466" spans="1:6" x14ac:dyDescent="0.2">
      <c r="A1466" s="9">
        <v>2016</v>
      </c>
      <c r="B1466" s="7">
        <v>2</v>
      </c>
      <c r="C1466" s="7">
        <v>2</v>
      </c>
      <c r="D1466" s="7">
        <v>3</v>
      </c>
      <c r="E1466" s="7">
        <v>1</v>
      </c>
      <c r="F1466" s="7">
        <v>3</v>
      </c>
    </row>
    <row r="1467" spans="1:6" x14ac:dyDescent="0.2">
      <c r="A1467" s="9">
        <v>2016</v>
      </c>
      <c r="B1467" s="7">
        <v>2</v>
      </c>
      <c r="C1467" s="7">
        <v>5</v>
      </c>
      <c r="D1467" s="7">
        <v>3</v>
      </c>
      <c r="E1467" s="7">
        <v>1</v>
      </c>
      <c r="F1467" s="7">
        <v>2</v>
      </c>
    </row>
    <row r="1468" spans="1:6" x14ac:dyDescent="0.2">
      <c r="A1468" s="9">
        <v>2016</v>
      </c>
      <c r="B1468" s="7">
        <v>2</v>
      </c>
      <c r="C1468" s="7">
        <v>5</v>
      </c>
      <c r="D1468" s="7">
        <v>4</v>
      </c>
      <c r="E1468" s="7">
        <v>1</v>
      </c>
      <c r="F1468" s="7">
        <v>3</v>
      </c>
    </row>
    <row r="1469" spans="1:6" x14ac:dyDescent="0.2">
      <c r="A1469" s="9">
        <v>2016</v>
      </c>
      <c r="B1469" s="7">
        <v>2</v>
      </c>
      <c r="C1469" s="7">
        <v>4</v>
      </c>
      <c r="D1469" s="7">
        <v>4</v>
      </c>
      <c r="E1469" s="7">
        <v>0</v>
      </c>
      <c r="F1469" s="7">
        <v>2</v>
      </c>
    </row>
    <row r="1470" spans="1:6" x14ac:dyDescent="0.2">
      <c r="A1470" s="9">
        <v>2016</v>
      </c>
      <c r="B1470" s="7">
        <v>1</v>
      </c>
      <c r="C1470" s="7">
        <v>0</v>
      </c>
      <c r="D1470" s="7">
        <v>5</v>
      </c>
      <c r="E1470" s="7">
        <v>0</v>
      </c>
      <c r="F1470" s="7">
        <v>1</v>
      </c>
    </row>
    <row r="1471" spans="1:6" x14ac:dyDescent="0.2">
      <c r="A1471" s="9">
        <v>2016</v>
      </c>
      <c r="B1471" s="7">
        <v>2</v>
      </c>
      <c r="C1471" s="7">
        <v>5</v>
      </c>
      <c r="D1471" s="7">
        <v>3</v>
      </c>
      <c r="E1471" s="7">
        <v>1</v>
      </c>
      <c r="F1471" s="7">
        <v>3</v>
      </c>
    </row>
    <row r="1472" spans="1:6" x14ac:dyDescent="0.2">
      <c r="A1472" s="9">
        <v>2016</v>
      </c>
      <c r="B1472" s="7">
        <v>1</v>
      </c>
      <c r="C1472" s="7">
        <v>2</v>
      </c>
      <c r="D1472" s="7">
        <v>4</v>
      </c>
      <c r="E1472" s="7">
        <v>0</v>
      </c>
      <c r="F1472" s="7">
        <v>1</v>
      </c>
    </row>
    <row r="1473" spans="1:6" x14ac:dyDescent="0.2">
      <c r="A1473" s="9">
        <v>2016</v>
      </c>
      <c r="B1473" s="7">
        <v>1</v>
      </c>
      <c r="C1473" s="7">
        <v>4</v>
      </c>
      <c r="D1473" s="7">
        <v>1</v>
      </c>
      <c r="E1473" s="7">
        <v>0</v>
      </c>
      <c r="F1473" s="7">
        <v>3</v>
      </c>
    </row>
    <row r="1474" spans="1:6" x14ac:dyDescent="0.2">
      <c r="A1474" s="9">
        <v>2016</v>
      </c>
      <c r="B1474" s="7">
        <v>1</v>
      </c>
      <c r="C1474" s="7">
        <v>4</v>
      </c>
      <c r="D1474" s="7">
        <v>3</v>
      </c>
      <c r="E1474" s="7">
        <v>0</v>
      </c>
      <c r="F1474" s="7">
        <v>0</v>
      </c>
    </row>
    <row r="1475" spans="1:6" x14ac:dyDescent="0.2">
      <c r="A1475" s="9">
        <v>2016</v>
      </c>
      <c r="B1475" s="7">
        <v>1</v>
      </c>
      <c r="C1475" s="7">
        <v>5</v>
      </c>
      <c r="D1475" s="7">
        <v>2</v>
      </c>
      <c r="E1475" s="7">
        <v>0</v>
      </c>
      <c r="F1475" s="7">
        <v>1</v>
      </c>
    </row>
    <row r="1476" spans="1:6" x14ac:dyDescent="0.2">
      <c r="A1476" s="9">
        <v>2016</v>
      </c>
      <c r="B1476" s="7">
        <v>1</v>
      </c>
      <c r="C1476" s="7">
        <v>3</v>
      </c>
      <c r="D1476" s="7">
        <v>3</v>
      </c>
      <c r="E1476" s="7">
        <v>1</v>
      </c>
      <c r="F1476" s="7">
        <v>3</v>
      </c>
    </row>
    <row r="1477" spans="1:6" x14ac:dyDescent="0.2">
      <c r="A1477" s="9">
        <v>2016</v>
      </c>
      <c r="B1477" s="7">
        <v>2</v>
      </c>
      <c r="C1477" s="7">
        <v>2</v>
      </c>
      <c r="D1477" s="7">
        <v>4</v>
      </c>
      <c r="E1477" s="7">
        <v>1</v>
      </c>
      <c r="F1477" s="7">
        <v>2</v>
      </c>
    </row>
    <row r="1478" spans="1:6" x14ac:dyDescent="0.2">
      <c r="A1478" s="9">
        <v>2016</v>
      </c>
      <c r="B1478" s="7">
        <v>2</v>
      </c>
      <c r="C1478" s="7">
        <v>0</v>
      </c>
      <c r="D1478" s="7">
        <v>5</v>
      </c>
      <c r="E1478" s="7">
        <v>0</v>
      </c>
      <c r="F1478" s="7">
        <v>1</v>
      </c>
    </row>
    <row r="1479" spans="1:6" x14ac:dyDescent="0.2">
      <c r="A1479" s="9">
        <v>2016</v>
      </c>
      <c r="B1479" s="7">
        <v>2</v>
      </c>
      <c r="C1479" s="7">
        <v>0</v>
      </c>
      <c r="D1479" s="7">
        <v>5</v>
      </c>
      <c r="E1479" s="7">
        <v>0</v>
      </c>
      <c r="F1479" s="7">
        <v>1</v>
      </c>
    </row>
    <row r="1480" spans="1:6" x14ac:dyDescent="0.2">
      <c r="A1480" s="9">
        <v>2016</v>
      </c>
      <c r="B1480" s="7">
        <v>2</v>
      </c>
      <c r="C1480" s="7">
        <v>1</v>
      </c>
      <c r="D1480" s="7">
        <v>3</v>
      </c>
      <c r="E1480" s="7">
        <v>1</v>
      </c>
      <c r="F1480" s="7">
        <v>2</v>
      </c>
    </row>
    <row r="1481" spans="1:6" x14ac:dyDescent="0.2">
      <c r="A1481" s="9">
        <v>2016</v>
      </c>
      <c r="B1481" s="7">
        <v>1</v>
      </c>
      <c r="C1481" s="7">
        <v>2</v>
      </c>
      <c r="D1481" s="7">
        <v>4</v>
      </c>
      <c r="E1481" s="7">
        <v>1</v>
      </c>
      <c r="F1481" s="7">
        <v>3</v>
      </c>
    </row>
    <row r="1482" spans="1:6" x14ac:dyDescent="0.2">
      <c r="A1482" s="9">
        <v>2016</v>
      </c>
      <c r="B1482" s="7">
        <v>1</v>
      </c>
      <c r="C1482" s="7">
        <v>5</v>
      </c>
      <c r="D1482" s="7">
        <v>3</v>
      </c>
      <c r="E1482" s="7">
        <v>1</v>
      </c>
      <c r="F1482" s="7">
        <v>2</v>
      </c>
    </row>
    <row r="1483" spans="1:6" x14ac:dyDescent="0.2">
      <c r="A1483" s="9">
        <v>2016</v>
      </c>
      <c r="B1483" s="7">
        <v>1</v>
      </c>
      <c r="C1483" s="7">
        <v>3</v>
      </c>
      <c r="D1483" s="7">
        <v>0</v>
      </c>
      <c r="E1483" s="7">
        <v>0</v>
      </c>
      <c r="F1483" s="7">
        <v>1</v>
      </c>
    </row>
    <row r="1484" spans="1:6" x14ac:dyDescent="0.2">
      <c r="A1484" s="9">
        <v>2016</v>
      </c>
      <c r="B1484" s="7">
        <v>2</v>
      </c>
      <c r="C1484" s="7">
        <v>2</v>
      </c>
      <c r="D1484" s="7">
        <v>3</v>
      </c>
      <c r="E1484" s="7">
        <v>1</v>
      </c>
      <c r="F1484" s="7">
        <v>3</v>
      </c>
    </row>
    <row r="1485" spans="1:6" x14ac:dyDescent="0.2">
      <c r="A1485" s="9">
        <v>2016</v>
      </c>
      <c r="B1485" s="7">
        <v>1</v>
      </c>
      <c r="C1485" s="7">
        <v>3</v>
      </c>
      <c r="D1485" s="7">
        <v>3</v>
      </c>
      <c r="E1485" s="7">
        <v>0</v>
      </c>
      <c r="F1485" s="7">
        <v>1</v>
      </c>
    </row>
    <row r="1486" spans="1:6" x14ac:dyDescent="0.2">
      <c r="A1486" s="9">
        <v>2016</v>
      </c>
      <c r="B1486" s="7">
        <v>1</v>
      </c>
      <c r="C1486" s="7">
        <v>3</v>
      </c>
      <c r="D1486" s="7">
        <v>3</v>
      </c>
      <c r="E1486" s="7">
        <v>0</v>
      </c>
      <c r="F1486" s="7">
        <v>2</v>
      </c>
    </row>
    <row r="1487" spans="1:6" x14ac:dyDescent="0.2">
      <c r="A1487" s="9">
        <v>2016</v>
      </c>
      <c r="B1487" s="7">
        <v>1</v>
      </c>
      <c r="C1487" s="7">
        <v>2</v>
      </c>
      <c r="D1487" s="7">
        <v>2</v>
      </c>
      <c r="E1487" s="7">
        <v>1</v>
      </c>
      <c r="F1487" s="7">
        <v>2</v>
      </c>
    </row>
    <row r="1488" spans="1:6" x14ac:dyDescent="0.2">
      <c r="A1488" s="9">
        <v>2016</v>
      </c>
      <c r="B1488" s="7">
        <v>1</v>
      </c>
      <c r="C1488" s="7">
        <v>1</v>
      </c>
      <c r="D1488" s="7">
        <v>1</v>
      </c>
      <c r="E1488" s="7">
        <v>0</v>
      </c>
      <c r="F1488" s="7">
        <v>1</v>
      </c>
    </row>
    <row r="1489" spans="1:6" x14ac:dyDescent="0.2">
      <c r="A1489" s="9">
        <v>2016</v>
      </c>
      <c r="B1489" s="7">
        <v>1</v>
      </c>
      <c r="C1489" s="7">
        <v>3</v>
      </c>
      <c r="D1489" s="7">
        <v>3</v>
      </c>
      <c r="E1489" s="7">
        <v>1</v>
      </c>
      <c r="F1489" s="7">
        <v>0</v>
      </c>
    </row>
    <row r="1490" spans="1:6" x14ac:dyDescent="0.2">
      <c r="A1490" s="9">
        <v>2016</v>
      </c>
      <c r="B1490" s="7">
        <v>2</v>
      </c>
      <c r="C1490" s="7">
        <v>1</v>
      </c>
      <c r="D1490" s="7">
        <v>3</v>
      </c>
      <c r="E1490" s="7">
        <v>0</v>
      </c>
      <c r="F1490" s="7">
        <v>1</v>
      </c>
    </row>
    <row r="1491" spans="1:6" x14ac:dyDescent="0.2">
      <c r="A1491" s="9">
        <v>2016</v>
      </c>
      <c r="B1491" s="7">
        <v>2</v>
      </c>
      <c r="C1491" s="7">
        <v>4</v>
      </c>
      <c r="D1491" s="7">
        <v>4</v>
      </c>
      <c r="E1491" s="7">
        <v>1</v>
      </c>
      <c r="F1491" s="7">
        <v>0</v>
      </c>
    </row>
    <row r="1492" spans="1:6" x14ac:dyDescent="0.2">
      <c r="A1492" s="9">
        <v>2016</v>
      </c>
      <c r="B1492" s="7">
        <v>1</v>
      </c>
      <c r="C1492" s="7">
        <v>3</v>
      </c>
      <c r="D1492" s="7">
        <v>5</v>
      </c>
      <c r="E1492" s="7">
        <v>1</v>
      </c>
      <c r="F1492" s="7">
        <v>0</v>
      </c>
    </row>
    <row r="1493" spans="1:6" x14ac:dyDescent="0.2">
      <c r="A1493" s="9">
        <v>2016</v>
      </c>
      <c r="B1493" s="7">
        <v>1</v>
      </c>
      <c r="C1493" s="7">
        <v>3</v>
      </c>
      <c r="D1493" s="7">
        <v>5</v>
      </c>
      <c r="E1493" s="7">
        <v>1</v>
      </c>
      <c r="F1493" s="7">
        <v>0</v>
      </c>
    </row>
    <row r="1494" spans="1:6" x14ac:dyDescent="0.2">
      <c r="A1494" s="9">
        <v>2016</v>
      </c>
      <c r="B1494" s="7">
        <v>1</v>
      </c>
      <c r="C1494" s="7">
        <v>4</v>
      </c>
      <c r="D1494" s="7">
        <v>3</v>
      </c>
      <c r="E1494" s="7">
        <v>1</v>
      </c>
      <c r="F1494" s="7">
        <v>0</v>
      </c>
    </row>
    <row r="1495" spans="1:6" x14ac:dyDescent="0.2">
      <c r="A1495" s="9">
        <v>2016</v>
      </c>
      <c r="B1495" s="7">
        <v>1</v>
      </c>
      <c r="C1495" s="7">
        <v>3</v>
      </c>
      <c r="D1495" s="7">
        <v>5</v>
      </c>
      <c r="E1495" s="7">
        <v>1</v>
      </c>
      <c r="F1495" s="7">
        <v>2</v>
      </c>
    </row>
    <row r="1496" spans="1:6" x14ac:dyDescent="0.2">
      <c r="A1496" s="9">
        <v>2016</v>
      </c>
      <c r="B1496" s="7">
        <v>1</v>
      </c>
      <c r="C1496" s="7">
        <v>3</v>
      </c>
      <c r="D1496" s="7">
        <v>3</v>
      </c>
      <c r="E1496" s="7">
        <v>1</v>
      </c>
      <c r="F1496" s="7">
        <v>2</v>
      </c>
    </row>
    <row r="1497" spans="1:6" x14ac:dyDescent="0.2">
      <c r="A1497" s="9">
        <v>2016</v>
      </c>
      <c r="B1497" s="7">
        <v>1</v>
      </c>
      <c r="C1497" s="7">
        <v>4</v>
      </c>
      <c r="D1497" s="7">
        <v>2</v>
      </c>
      <c r="E1497" s="7">
        <v>1</v>
      </c>
      <c r="F1497" s="7">
        <v>1</v>
      </c>
    </row>
    <row r="1498" spans="1:6" x14ac:dyDescent="0.2">
      <c r="A1498" s="9">
        <v>2016</v>
      </c>
      <c r="B1498" s="7">
        <v>1</v>
      </c>
      <c r="C1498" s="7">
        <v>4</v>
      </c>
      <c r="D1498" s="7">
        <v>4</v>
      </c>
      <c r="E1498" s="7">
        <v>1</v>
      </c>
      <c r="F1498" s="7">
        <v>2</v>
      </c>
    </row>
    <row r="1499" spans="1:6" x14ac:dyDescent="0.2">
      <c r="A1499" s="9">
        <v>2016</v>
      </c>
      <c r="B1499" s="7">
        <v>1</v>
      </c>
      <c r="C1499" s="7">
        <v>4</v>
      </c>
      <c r="D1499" s="7">
        <v>4</v>
      </c>
      <c r="E1499" s="7">
        <v>1</v>
      </c>
      <c r="F1499" s="7">
        <v>2</v>
      </c>
    </row>
    <row r="1500" spans="1:6" x14ac:dyDescent="0.2">
      <c r="A1500" s="9">
        <v>2016</v>
      </c>
      <c r="B1500" s="7">
        <v>2</v>
      </c>
      <c r="C1500" s="7">
        <v>5</v>
      </c>
      <c r="D1500" s="7">
        <v>0</v>
      </c>
      <c r="E1500" s="7">
        <v>1</v>
      </c>
      <c r="F1500" s="7">
        <v>3</v>
      </c>
    </row>
    <row r="1501" spans="1:6" x14ac:dyDescent="0.2">
      <c r="A1501" s="9">
        <v>2016</v>
      </c>
      <c r="B1501" s="7">
        <v>1</v>
      </c>
      <c r="C1501" s="7">
        <v>5</v>
      </c>
      <c r="D1501" s="7">
        <v>1</v>
      </c>
      <c r="E1501" s="7">
        <v>1</v>
      </c>
      <c r="F1501" s="7">
        <v>2</v>
      </c>
    </row>
    <row r="1502" spans="1:6" x14ac:dyDescent="0.2">
      <c r="A1502" s="9">
        <v>2016</v>
      </c>
      <c r="B1502" s="7">
        <v>2</v>
      </c>
      <c r="C1502" s="7">
        <v>4</v>
      </c>
      <c r="D1502" s="7">
        <v>4</v>
      </c>
      <c r="E1502" s="7">
        <v>1</v>
      </c>
      <c r="F1502" s="7">
        <v>1</v>
      </c>
    </row>
    <row r="1503" spans="1:6" x14ac:dyDescent="0.2">
      <c r="A1503" s="9">
        <v>2016</v>
      </c>
      <c r="B1503" s="7">
        <v>2</v>
      </c>
      <c r="C1503" s="7">
        <v>5</v>
      </c>
      <c r="D1503" s="7">
        <v>0</v>
      </c>
      <c r="E1503" s="7">
        <v>0</v>
      </c>
      <c r="F1503" s="7">
        <v>3</v>
      </c>
    </row>
    <row r="1504" spans="1:6" x14ac:dyDescent="0.2">
      <c r="A1504" s="9">
        <v>2016</v>
      </c>
      <c r="B1504" s="7">
        <v>1</v>
      </c>
      <c r="C1504" s="7">
        <v>1</v>
      </c>
      <c r="D1504" s="7">
        <v>0</v>
      </c>
      <c r="E1504" s="7">
        <v>0</v>
      </c>
      <c r="F1504" s="7">
        <v>2</v>
      </c>
    </row>
    <row r="1505" spans="1:6" x14ac:dyDescent="0.2">
      <c r="A1505" s="9">
        <v>2016</v>
      </c>
      <c r="B1505" s="7">
        <v>1</v>
      </c>
      <c r="C1505" s="7">
        <v>2</v>
      </c>
      <c r="D1505" s="7">
        <v>0</v>
      </c>
      <c r="E1505" s="7">
        <v>0</v>
      </c>
      <c r="F1505" s="7">
        <v>2</v>
      </c>
    </row>
    <row r="1506" spans="1:6" x14ac:dyDescent="0.2">
      <c r="A1506" s="9">
        <v>2016</v>
      </c>
      <c r="B1506" s="7">
        <v>1</v>
      </c>
      <c r="C1506" s="7">
        <v>4</v>
      </c>
      <c r="D1506" s="7">
        <v>3</v>
      </c>
      <c r="E1506" s="7">
        <v>1</v>
      </c>
      <c r="F1506" s="7">
        <v>2</v>
      </c>
    </row>
    <row r="1507" spans="1:6" x14ac:dyDescent="0.2">
      <c r="A1507" s="9">
        <v>2016</v>
      </c>
      <c r="B1507" s="7">
        <v>2</v>
      </c>
      <c r="C1507" s="7">
        <v>5</v>
      </c>
      <c r="D1507" s="7">
        <v>5</v>
      </c>
      <c r="E1507" s="7">
        <v>0</v>
      </c>
      <c r="F1507" s="7">
        <v>3</v>
      </c>
    </row>
    <row r="1508" spans="1:6" x14ac:dyDescent="0.2">
      <c r="A1508" s="9">
        <v>2016</v>
      </c>
      <c r="B1508" s="7">
        <v>1</v>
      </c>
      <c r="C1508" s="7">
        <v>1</v>
      </c>
      <c r="D1508" s="7">
        <v>3</v>
      </c>
      <c r="E1508" s="7">
        <v>0</v>
      </c>
      <c r="F1508" s="7">
        <v>1</v>
      </c>
    </row>
    <row r="1509" spans="1:6" x14ac:dyDescent="0.2">
      <c r="A1509" s="9">
        <v>2016</v>
      </c>
      <c r="B1509" s="7">
        <v>1</v>
      </c>
      <c r="C1509" s="7">
        <v>2</v>
      </c>
      <c r="D1509" s="7">
        <v>5</v>
      </c>
      <c r="E1509" s="7">
        <v>1</v>
      </c>
      <c r="F1509" s="7">
        <v>2</v>
      </c>
    </row>
    <row r="1510" spans="1:6" x14ac:dyDescent="0.2">
      <c r="A1510" s="9">
        <v>2016</v>
      </c>
      <c r="B1510" s="7">
        <v>1</v>
      </c>
      <c r="C1510" s="7">
        <v>4</v>
      </c>
      <c r="D1510" s="7">
        <v>2</v>
      </c>
      <c r="E1510" s="7">
        <v>1</v>
      </c>
      <c r="F1510" s="7">
        <v>2</v>
      </c>
    </row>
    <row r="1511" spans="1:6" x14ac:dyDescent="0.2">
      <c r="A1511" s="9">
        <v>2016</v>
      </c>
      <c r="B1511" s="7">
        <v>1</v>
      </c>
      <c r="C1511" s="7">
        <v>3</v>
      </c>
      <c r="D1511" s="7">
        <v>2</v>
      </c>
      <c r="E1511" s="7">
        <v>0</v>
      </c>
      <c r="F1511" s="7">
        <v>1</v>
      </c>
    </row>
    <row r="1512" spans="1:6" x14ac:dyDescent="0.2">
      <c r="A1512" s="9">
        <v>2016</v>
      </c>
      <c r="B1512" s="7">
        <v>2</v>
      </c>
      <c r="C1512" s="7">
        <v>1</v>
      </c>
      <c r="D1512" s="7">
        <v>3</v>
      </c>
      <c r="E1512" s="7">
        <v>0</v>
      </c>
      <c r="F1512" s="7">
        <v>1</v>
      </c>
    </row>
    <row r="1513" spans="1:6" x14ac:dyDescent="0.2">
      <c r="A1513" s="9">
        <v>2016</v>
      </c>
      <c r="B1513" s="7">
        <v>1</v>
      </c>
      <c r="C1513" s="7">
        <v>4</v>
      </c>
      <c r="D1513" s="7">
        <v>0</v>
      </c>
      <c r="E1513" s="7">
        <v>0</v>
      </c>
      <c r="F1513" s="7">
        <v>0</v>
      </c>
    </row>
    <row r="1514" spans="1:6" x14ac:dyDescent="0.2">
      <c r="A1514" s="9">
        <v>2016</v>
      </c>
      <c r="B1514" s="7">
        <v>2</v>
      </c>
      <c r="C1514" s="7">
        <v>1</v>
      </c>
      <c r="D1514" s="7">
        <v>4</v>
      </c>
      <c r="E1514" s="7">
        <v>0</v>
      </c>
      <c r="F1514" s="7">
        <v>3</v>
      </c>
    </row>
    <row r="1515" spans="1:6" x14ac:dyDescent="0.2">
      <c r="A1515" s="9">
        <v>2016</v>
      </c>
      <c r="B1515" s="7">
        <v>1</v>
      </c>
      <c r="C1515" s="7">
        <v>2</v>
      </c>
      <c r="D1515" s="7">
        <v>2</v>
      </c>
      <c r="E1515" s="7">
        <v>1</v>
      </c>
      <c r="F1515" s="7">
        <v>0</v>
      </c>
    </row>
    <row r="1516" spans="1:6" x14ac:dyDescent="0.2">
      <c r="A1516" s="9">
        <v>2016</v>
      </c>
      <c r="B1516" s="7">
        <v>1</v>
      </c>
      <c r="C1516" s="7">
        <v>3</v>
      </c>
      <c r="D1516" s="7">
        <v>1</v>
      </c>
      <c r="E1516" s="7">
        <v>0</v>
      </c>
      <c r="F1516" s="7">
        <v>1</v>
      </c>
    </row>
    <row r="1517" spans="1:6" x14ac:dyDescent="0.2">
      <c r="A1517" s="9">
        <v>2016</v>
      </c>
      <c r="B1517" s="7">
        <v>1</v>
      </c>
      <c r="C1517" s="7">
        <v>5</v>
      </c>
      <c r="D1517" s="7">
        <v>4</v>
      </c>
      <c r="E1517" s="7">
        <v>1</v>
      </c>
      <c r="F1517" s="7">
        <v>2</v>
      </c>
    </row>
    <row r="1518" spans="1:6" x14ac:dyDescent="0.2">
      <c r="A1518" s="9">
        <v>2016</v>
      </c>
      <c r="B1518" s="7">
        <v>1</v>
      </c>
      <c r="C1518" s="7">
        <v>4</v>
      </c>
      <c r="D1518" s="7">
        <v>4</v>
      </c>
      <c r="E1518" s="7">
        <v>1</v>
      </c>
      <c r="F1518" s="7">
        <v>1</v>
      </c>
    </row>
    <row r="1519" spans="1:6" x14ac:dyDescent="0.2">
      <c r="A1519" s="9">
        <v>2016</v>
      </c>
      <c r="B1519" s="7">
        <v>2</v>
      </c>
      <c r="C1519" s="7">
        <v>5</v>
      </c>
      <c r="D1519" s="7">
        <v>3</v>
      </c>
      <c r="E1519" s="7">
        <v>1</v>
      </c>
      <c r="F1519" s="7">
        <v>3</v>
      </c>
    </row>
    <row r="1520" spans="1:6" x14ac:dyDescent="0.2">
      <c r="A1520" s="9">
        <v>2016</v>
      </c>
      <c r="B1520" s="7">
        <v>2</v>
      </c>
      <c r="C1520" s="7">
        <v>5</v>
      </c>
      <c r="D1520" s="7">
        <v>3</v>
      </c>
      <c r="E1520" s="7">
        <v>1</v>
      </c>
      <c r="F1520" s="7">
        <v>3</v>
      </c>
    </row>
    <row r="1521" spans="1:6" x14ac:dyDescent="0.2">
      <c r="A1521" s="9">
        <v>2016</v>
      </c>
      <c r="B1521" s="7">
        <v>1</v>
      </c>
      <c r="C1521" s="7">
        <v>3</v>
      </c>
      <c r="D1521" s="7">
        <v>4</v>
      </c>
      <c r="E1521" s="7">
        <v>1</v>
      </c>
      <c r="F1521" s="7">
        <v>0</v>
      </c>
    </row>
    <row r="1522" spans="1:6" x14ac:dyDescent="0.2">
      <c r="A1522" s="9">
        <v>2016</v>
      </c>
      <c r="B1522" s="7">
        <v>1</v>
      </c>
      <c r="C1522" s="7">
        <v>2</v>
      </c>
      <c r="D1522" s="7">
        <v>1</v>
      </c>
      <c r="E1522" s="7">
        <v>1</v>
      </c>
      <c r="F1522" s="7">
        <v>1</v>
      </c>
    </row>
    <row r="1523" spans="1:6" x14ac:dyDescent="0.2">
      <c r="A1523" s="9">
        <v>2016</v>
      </c>
      <c r="B1523" s="7">
        <v>2</v>
      </c>
      <c r="C1523" s="7">
        <v>1</v>
      </c>
      <c r="D1523" s="7">
        <v>2</v>
      </c>
      <c r="E1523" s="7">
        <v>1</v>
      </c>
      <c r="F1523" s="7">
        <v>1</v>
      </c>
    </row>
    <row r="1524" spans="1:6" x14ac:dyDescent="0.2">
      <c r="A1524" s="9">
        <v>2016</v>
      </c>
      <c r="B1524" s="7">
        <v>2</v>
      </c>
      <c r="C1524" s="7">
        <v>5</v>
      </c>
      <c r="D1524" s="7">
        <v>4</v>
      </c>
      <c r="E1524" s="7">
        <v>1</v>
      </c>
      <c r="F1524" s="7">
        <v>2</v>
      </c>
    </row>
    <row r="1525" spans="1:6" x14ac:dyDescent="0.2">
      <c r="A1525" s="9">
        <v>2016</v>
      </c>
      <c r="B1525" s="7">
        <v>2</v>
      </c>
      <c r="C1525" s="7">
        <v>5</v>
      </c>
      <c r="D1525" s="7">
        <v>3</v>
      </c>
      <c r="E1525" s="7">
        <v>1</v>
      </c>
      <c r="F1525" s="7">
        <v>2</v>
      </c>
    </row>
    <row r="1526" spans="1:6" x14ac:dyDescent="0.2">
      <c r="A1526" s="9">
        <v>2016</v>
      </c>
      <c r="B1526" s="7">
        <v>1</v>
      </c>
      <c r="C1526" s="7">
        <v>1</v>
      </c>
      <c r="D1526" s="7">
        <v>4</v>
      </c>
      <c r="E1526" s="7">
        <v>1</v>
      </c>
      <c r="F1526" s="7">
        <v>1</v>
      </c>
    </row>
    <row r="1527" spans="1:6" x14ac:dyDescent="0.2">
      <c r="A1527" s="9">
        <v>2016</v>
      </c>
      <c r="B1527" s="7">
        <v>2</v>
      </c>
      <c r="C1527" s="7">
        <v>4</v>
      </c>
      <c r="D1527" s="7">
        <v>3</v>
      </c>
      <c r="E1527" s="7">
        <v>1</v>
      </c>
      <c r="F1527" s="7">
        <v>3</v>
      </c>
    </row>
    <row r="1528" spans="1:6" x14ac:dyDescent="0.2">
      <c r="A1528" s="9">
        <v>2016</v>
      </c>
      <c r="B1528" s="7">
        <v>2</v>
      </c>
      <c r="C1528" s="7">
        <v>5</v>
      </c>
      <c r="D1528" s="7">
        <v>4</v>
      </c>
      <c r="E1528" s="7">
        <v>1</v>
      </c>
      <c r="F1528" s="7">
        <v>2</v>
      </c>
    </row>
    <row r="1529" spans="1:6" x14ac:dyDescent="0.2">
      <c r="A1529" s="9">
        <v>2016</v>
      </c>
      <c r="B1529" s="7">
        <v>1</v>
      </c>
      <c r="C1529" s="7">
        <v>4</v>
      </c>
      <c r="D1529" s="7">
        <v>3</v>
      </c>
      <c r="E1529" s="7">
        <v>1</v>
      </c>
      <c r="F1529" s="7">
        <v>1</v>
      </c>
    </row>
    <row r="1530" spans="1:6" x14ac:dyDescent="0.2">
      <c r="A1530" s="9">
        <v>2016</v>
      </c>
      <c r="B1530" s="7">
        <v>1</v>
      </c>
      <c r="C1530" s="7">
        <v>3</v>
      </c>
      <c r="D1530" s="7">
        <v>1</v>
      </c>
      <c r="E1530" s="7">
        <v>1</v>
      </c>
      <c r="F1530" s="7">
        <v>2</v>
      </c>
    </row>
    <row r="1531" spans="1:6" x14ac:dyDescent="0.2">
      <c r="A1531" s="9">
        <v>2016</v>
      </c>
      <c r="B1531" s="7">
        <v>2</v>
      </c>
      <c r="C1531" s="7">
        <v>2</v>
      </c>
      <c r="D1531" s="7">
        <v>3</v>
      </c>
      <c r="E1531" s="7">
        <v>1</v>
      </c>
      <c r="F1531" s="7">
        <v>2</v>
      </c>
    </row>
    <row r="1532" spans="1:6" x14ac:dyDescent="0.2">
      <c r="A1532" s="9">
        <v>2016</v>
      </c>
      <c r="B1532" s="7">
        <v>1</v>
      </c>
      <c r="C1532" s="7">
        <v>2</v>
      </c>
      <c r="D1532" s="7">
        <v>0</v>
      </c>
      <c r="E1532" s="7">
        <v>0</v>
      </c>
      <c r="F1532" s="7">
        <v>0</v>
      </c>
    </row>
    <row r="1533" spans="1:6" x14ac:dyDescent="0.2">
      <c r="A1533" s="9">
        <v>2016</v>
      </c>
      <c r="B1533" s="7">
        <v>1</v>
      </c>
      <c r="C1533" s="7">
        <v>1</v>
      </c>
      <c r="D1533" s="7">
        <v>5</v>
      </c>
      <c r="E1533" s="7">
        <v>0</v>
      </c>
      <c r="F1533" s="7">
        <v>2</v>
      </c>
    </row>
    <row r="1534" spans="1:6" x14ac:dyDescent="0.2">
      <c r="A1534" s="9">
        <v>2016</v>
      </c>
      <c r="B1534" s="7">
        <v>1</v>
      </c>
      <c r="C1534" s="7">
        <v>1</v>
      </c>
      <c r="D1534" s="7">
        <v>5</v>
      </c>
      <c r="E1534" s="7">
        <v>0</v>
      </c>
      <c r="F1534" s="7">
        <v>2</v>
      </c>
    </row>
    <row r="1535" spans="1:6" x14ac:dyDescent="0.2">
      <c r="A1535" s="9">
        <v>2016</v>
      </c>
      <c r="B1535" s="7">
        <v>1</v>
      </c>
      <c r="C1535" s="7">
        <v>1</v>
      </c>
      <c r="D1535" s="7">
        <v>1</v>
      </c>
      <c r="E1535" s="7">
        <v>1</v>
      </c>
      <c r="F1535" s="7">
        <v>2</v>
      </c>
    </row>
    <row r="1536" spans="1:6" x14ac:dyDescent="0.2">
      <c r="A1536" s="9">
        <v>2016</v>
      </c>
      <c r="B1536" s="7">
        <v>1</v>
      </c>
      <c r="C1536" s="7">
        <v>3</v>
      </c>
      <c r="D1536" s="7">
        <v>3</v>
      </c>
      <c r="E1536" s="7">
        <v>1</v>
      </c>
      <c r="F1536" s="7">
        <v>1</v>
      </c>
    </row>
    <row r="1537" spans="1:6" x14ac:dyDescent="0.2">
      <c r="A1537" s="9">
        <v>2016</v>
      </c>
      <c r="B1537" s="7">
        <v>2</v>
      </c>
      <c r="C1537" s="7">
        <v>2</v>
      </c>
      <c r="D1537" s="7">
        <v>2</v>
      </c>
      <c r="E1537" s="7">
        <v>0</v>
      </c>
      <c r="F1537" s="7">
        <v>3</v>
      </c>
    </row>
    <row r="1538" spans="1:6" x14ac:dyDescent="0.2">
      <c r="A1538" s="9">
        <v>2016</v>
      </c>
      <c r="B1538" s="7">
        <v>2</v>
      </c>
      <c r="C1538" s="7">
        <v>5</v>
      </c>
      <c r="D1538" s="7">
        <v>2</v>
      </c>
      <c r="E1538" s="7">
        <v>1</v>
      </c>
      <c r="F1538" s="7">
        <v>3</v>
      </c>
    </row>
    <row r="1539" spans="1:6" x14ac:dyDescent="0.2">
      <c r="A1539" s="9">
        <v>2016</v>
      </c>
      <c r="B1539" s="7">
        <v>2</v>
      </c>
      <c r="C1539" s="7">
        <v>1</v>
      </c>
      <c r="D1539" s="7">
        <v>5</v>
      </c>
      <c r="E1539" s="7">
        <v>1</v>
      </c>
      <c r="F1539" s="7">
        <v>1</v>
      </c>
    </row>
    <row r="1540" spans="1:6" x14ac:dyDescent="0.2">
      <c r="A1540" s="9">
        <v>2016</v>
      </c>
      <c r="B1540" s="7">
        <v>2</v>
      </c>
      <c r="C1540" s="7">
        <v>1</v>
      </c>
      <c r="D1540" s="7">
        <v>3</v>
      </c>
      <c r="E1540" s="7">
        <v>1</v>
      </c>
      <c r="F1540" s="7">
        <v>1</v>
      </c>
    </row>
    <row r="1541" spans="1:6" x14ac:dyDescent="0.2">
      <c r="A1541" s="9">
        <v>2016</v>
      </c>
      <c r="B1541" s="7">
        <v>1</v>
      </c>
      <c r="C1541" s="7">
        <v>1</v>
      </c>
      <c r="D1541" s="7">
        <v>3</v>
      </c>
      <c r="E1541" s="7">
        <v>0</v>
      </c>
      <c r="F1541" s="7">
        <v>2</v>
      </c>
    </row>
    <row r="1542" spans="1:6" x14ac:dyDescent="0.2">
      <c r="A1542" s="9">
        <v>2016</v>
      </c>
      <c r="B1542" s="7">
        <v>2</v>
      </c>
      <c r="C1542" s="7">
        <v>1</v>
      </c>
      <c r="D1542" s="7">
        <v>2</v>
      </c>
      <c r="E1542" s="7">
        <v>1</v>
      </c>
      <c r="F1542" s="7">
        <v>1</v>
      </c>
    </row>
    <row r="1543" spans="1:6" x14ac:dyDescent="0.2">
      <c r="A1543" s="9">
        <v>2016</v>
      </c>
      <c r="B1543" s="7">
        <v>1</v>
      </c>
      <c r="C1543" s="7">
        <v>0</v>
      </c>
      <c r="D1543" s="7">
        <v>0</v>
      </c>
      <c r="E1543" s="7">
        <v>0</v>
      </c>
      <c r="F1543" s="7">
        <v>0</v>
      </c>
    </row>
    <row r="1544" spans="1:6" x14ac:dyDescent="0.2">
      <c r="A1544" s="9">
        <v>2016</v>
      </c>
      <c r="B1544" s="7">
        <v>1</v>
      </c>
      <c r="C1544" s="7">
        <v>3</v>
      </c>
      <c r="D1544" s="7">
        <v>3</v>
      </c>
      <c r="E1544" s="7">
        <v>1</v>
      </c>
      <c r="F1544" s="7">
        <v>2</v>
      </c>
    </row>
    <row r="1545" spans="1:6" x14ac:dyDescent="0.2">
      <c r="A1545" s="9">
        <v>2016</v>
      </c>
      <c r="B1545" s="7">
        <v>2</v>
      </c>
      <c r="C1545" s="7">
        <v>2</v>
      </c>
      <c r="D1545" s="7">
        <v>2</v>
      </c>
      <c r="E1545" s="7">
        <v>0</v>
      </c>
      <c r="F1545" s="7">
        <v>1</v>
      </c>
    </row>
    <row r="1546" spans="1:6" x14ac:dyDescent="0.2">
      <c r="A1546" s="9">
        <v>2016</v>
      </c>
      <c r="B1546" s="7">
        <v>2</v>
      </c>
      <c r="C1546" s="7">
        <v>5</v>
      </c>
      <c r="D1546" s="7">
        <v>3</v>
      </c>
      <c r="E1546" s="7">
        <v>0</v>
      </c>
      <c r="F1546" s="7">
        <v>2</v>
      </c>
    </row>
    <row r="1547" spans="1:6" x14ac:dyDescent="0.2">
      <c r="A1547" s="9">
        <v>2016</v>
      </c>
      <c r="B1547" s="7">
        <v>1</v>
      </c>
      <c r="C1547" s="7">
        <v>5</v>
      </c>
      <c r="D1547" s="7">
        <v>1</v>
      </c>
      <c r="E1547" s="7">
        <v>0</v>
      </c>
      <c r="F1547" s="7">
        <v>2</v>
      </c>
    </row>
    <row r="1548" spans="1:6" x14ac:dyDescent="0.2">
      <c r="A1548" s="9">
        <v>2016</v>
      </c>
      <c r="B1548" s="7">
        <v>1</v>
      </c>
      <c r="C1548" s="7">
        <v>4</v>
      </c>
      <c r="D1548" s="7">
        <v>0</v>
      </c>
      <c r="E1548" s="7">
        <v>0</v>
      </c>
      <c r="F1548" s="7">
        <v>3</v>
      </c>
    </row>
    <row r="1549" spans="1:6" x14ac:dyDescent="0.2">
      <c r="A1549" s="9">
        <v>2016</v>
      </c>
      <c r="B1549" s="7">
        <v>1</v>
      </c>
      <c r="C1549" s="7">
        <v>4</v>
      </c>
      <c r="D1549" s="7">
        <v>3</v>
      </c>
      <c r="E1549" s="7">
        <v>1</v>
      </c>
      <c r="F1549" s="7">
        <v>1</v>
      </c>
    </row>
    <row r="1550" spans="1:6" x14ac:dyDescent="0.2">
      <c r="A1550" s="9">
        <v>2016</v>
      </c>
      <c r="B1550" s="7">
        <v>2</v>
      </c>
      <c r="C1550" s="7">
        <v>0</v>
      </c>
      <c r="D1550" s="7">
        <v>4</v>
      </c>
      <c r="E1550" s="7">
        <v>1</v>
      </c>
      <c r="F1550" s="7">
        <v>2</v>
      </c>
    </row>
    <row r="1551" spans="1:6" x14ac:dyDescent="0.2">
      <c r="A1551" s="9">
        <v>2016</v>
      </c>
      <c r="B1551" s="7">
        <v>1</v>
      </c>
      <c r="C1551" s="7">
        <v>3</v>
      </c>
      <c r="D1551" s="7">
        <v>2</v>
      </c>
      <c r="E1551" s="7">
        <v>1</v>
      </c>
      <c r="F1551" s="7">
        <v>2</v>
      </c>
    </row>
    <row r="1552" spans="1:6" x14ac:dyDescent="0.2">
      <c r="A1552" s="9">
        <v>2016</v>
      </c>
      <c r="B1552" s="7">
        <v>2</v>
      </c>
      <c r="C1552" s="7">
        <v>3</v>
      </c>
      <c r="D1552" s="7">
        <v>4</v>
      </c>
      <c r="E1552" s="7">
        <v>1</v>
      </c>
      <c r="F1552" s="7">
        <v>1</v>
      </c>
    </row>
    <row r="1553" spans="1:6" x14ac:dyDescent="0.2">
      <c r="A1553" s="9">
        <v>2016</v>
      </c>
      <c r="B1553" s="7">
        <v>2</v>
      </c>
      <c r="C1553" s="7">
        <v>3</v>
      </c>
      <c r="D1553" s="7">
        <v>4</v>
      </c>
      <c r="E1553" s="7">
        <v>0</v>
      </c>
      <c r="F1553" s="7">
        <v>3</v>
      </c>
    </row>
    <row r="1554" spans="1:6" x14ac:dyDescent="0.2">
      <c r="A1554" s="9">
        <v>2016</v>
      </c>
      <c r="B1554" s="7">
        <v>2</v>
      </c>
      <c r="C1554" s="7">
        <v>3</v>
      </c>
      <c r="D1554" s="7">
        <v>5</v>
      </c>
      <c r="E1554" s="7">
        <v>1</v>
      </c>
      <c r="F1554" s="7">
        <v>2</v>
      </c>
    </row>
    <row r="1555" spans="1:6" x14ac:dyDescent="0.2">
      <c r="A1555" s="9">
        <v>2016</v>
      </c>
      <c r="B1555" s="7">
        <v>1</v>
      </c>
      <c r="C1555" s="7">
        <v>1</v>
      </c>
      <c r="D1555" s="7">
        <v>2</v>
      </c>
      <c r="E1555" s="7">
        <v>1</v>
      </c>
      <c r="F1555" s="7">
        <v>2</v>
      </c>
    </row>
    <row r="1556" spans="1:6" x14ac:dyDescent="0.2">
      <c r="A1556" s="9">
        <v>2016</v>
      </c>
      <c r="B1556" s="7">
        <v>2</v>
      </c>
      <c r="C1556" s="7">
        <v>1</v>
      </c>
      <c r="D1556" s="7">
        <v>5</v>
      </c>
      <c r="E1556" s="7">
        <v>0</v>
      </c>
      <c r="F1556" s="7">
        <v>2</v>
      </c>
    </row>
    <row r="1557" spans="1:6" x14ac:dyDescent="0.2">
      <c r="A1557" s="9">
        <v>2016</v>
      </c>
      <c r="B1557" s="7">
        <v>2</v>
      </c>
      <c r="C1557" s="7">
        <v>1</v>
      </c>
      <c r="D1557" s="7">
        <v>3</v>
      </c>
      <c r="E1557" s="7">
        <v>0</v>
      </c>
      <c r="F1557" s="7">
        <v>3</v>
      </c>
    </row>
    <row r="1558" spans="1:6" x14ac:dyDescent="0.2">
      <c r="A1558" s="9">
        <v>2016</v>
      </c>
      <c r="B1558" s="7">
        <v>1</v>
      </c>
      <c r="C1558" s="7">
        <v>2</v>
      </c>
      <c r="D1558" s="7">
        <v>3</v>
      </c>
      <c r="E1558" s="7">
        <v>0</v>
      </c>
      <c r="F1558" s="7">
        <v>3</v>
      </c>
    </row>
    <row r="1559" spans="1:6" x14ac:dyDescent="0.2">
      <c r="A1559" s="9">
        <v>2016</v>
      </c>
      <c r="B1559" s="7">
        <v>1</v>
      </c>
      <c r="C1559" s="7">
        <v>4</v>
      </c>
      <c r="D1559" s="7">
        <v>5</v>
      </c>
      <c r="E1559" s="7">
        <v>0</v>
      </c>
      <c r="F1559" s="7">
        <v>1</v>
      </c>
    </row>
    <row r="1560" spans="1:6" x14ac:dyDescent="0.2">
      <c r="A1560" s="9">
        <v>2016</v>
      </c>
      <c r="B1560" s="7">
        <v>1</v>
      </c>
      <c r="C1560" s="7">
        <v>4</v>
      </c>
      <c r="D1560" s="7">
        <v>5</v>
      </c>
      <c r="E1560" s="7">
        <v>0</v>
      </c>
      <c r="F1560" s="7">
        <v>1</v>
      </c>
    </row>
    <row r="1561" spans="1:6" x14ac:dyDescent="0.2">
      <c r="A1561" s="9">
        <v>2016</v>
      </c>
      <c r="B1561" s="7">
        <v>1</v>
      </c>
      <c r="C1561" s="7">
        <v>5</v>
      </c>
      <c r="D1561" s="7">
        <v>4</v>
      </c>
      <c r="E1561" s="7">
        <v>1</v>
      </c>
      <c r="F1561" s="7">
        <v>3</v>
      </c>
    </row>
    <row r="1562" spans="1:6" x14ac:dyDescent="0.2">
      <c r="A1562" s="9">
        <v>2016</v>
      </c>
      <c r="B1562" s="7">
        <v>2</v>
      </c>
      <c r="C1562" s="7">
        <v>5</v>
      </c>
      <c r="D1562" s="7">
        <v>3</v>
      </c>
      <c r="E1562" s="7">
        <v>1</v>
      </c>
      <c r="F1562" s="7">
        <v>2</v>
      </c>
    </row>
    <row r="1563" spans="1:6" x14ac:dyDescent="0.2">
      <c r="A1563" s="9">
        <v>2016</v>
      </c>
      <c r="B1563" s="7">
        <v>1</v>
      </c>
      <c r="C1563" s="7">
        <v>4</v>
      </c>
      <c r="D1563" s="7">
        <v>2</v>
      </c>
      <c r="E1563" s="7">
        <v>0</v>
      </c>
      <c r="F1563" s="7">
        <v>1</v>
      </c>
    </row>
    <row r="1564" spans="1:6" x14ac:dyDescent="0.2">
      <c r="A1564" s="9">
        <v>2016</v>
      </c>
      <c r="B1564" s="7">
        <v>2</v>
      </c>
      <c r="C1564" s="7">
        <v>5</v>
      </c>
      <c r="D1564" s="7">
        <v>1</v>
      </c>
      <c r="E1564" s="7">
        <v>1</v>
      </c>
      <c r="F1564" s="7">
        <v>2</v>
      </c>
    </row>
    <row r="1565" spans="1:6" x14ac:dyDescent="0.2">
      <c r="A1565" s="9">
        <v>2016</v>
      </c>
      <c r="B1565" s="7">
        <v>1</v>
      </c>
      <c r="C1565" s="7">
        <v>5</v>
      </c>
      <c r="D1565" s="7">
        <v>2</v>
      </c>
      <c r="E1565" s="7">
        <v>0</v>
      </c>
      <c r="F1565" s="7">
        <v>3</v>
      </c>
    </row>
    <row r="1566" spans="1:6" x14ac:dyDescent="0.2">
      <c r="A1566" s="9">
        <v>2016</v>
      </c>
      <c r="B1566" s="7">
        <v>1</v>
      </c>
      <c r="C1566" s="7">
        <v>0</v>
      </c>
      <c r="D1566" s="7">
        <v>2</v>
      </c>
      <c r="E1566" s="7">
        <v>0</v>
      </c>
      <c r="F1566" s="7">
        <v>1</v>
      </c>
    </row>
    <row r="1567" spans="1:6" x14ac:dyDescent="0.2">
      <c r="A1567" s="9">
        <v>2016</v>
      </c>
      <c r="B1567" s="7">
        <v>1</v>
      </c>
      <c r="C1567" s="7">
        <v>5</v>
      </c>
      <c r="D1567" s="7">
        <v>2</v>
      </c>
      <c r="E1567" s="7">
        <v>0</v>
      </c>
      <c r="F1567" s="7">
        <v>3</v>
      </c>
    </row>
    <row r="1568" spans="1:6" x14ac:dyDescent="0.2">
      <c r="A1568" s="9">
        <v>2016</v>
      </c>
      <c r="B1568" s="7">
        <v>1</v>
      </c>
      <c r="C1568" s="7">
        <v>3</v>
      </c>
      <c r="D1568" s="7">
        <v>3</v>
      </c>
      <c r="E1568" s="7">
        <v>1</v>
      </c>
      <c r="F1568" s="7">
        <v>1</v>
      </c>
    </row>
    <row r="1569" spans="1:6" x14ac:dyDescent="0.2">
      <c r="A1569" s="9">
        <v>2016</v>
      </c>
      <c r="B1569" s="7">
        <v>2</v>
      </c>
      <c r="C1569" s="7">
        <v>4</v>
      </c>
      <c r="D1569" s="7">
        <v>3</v>
      </c>
      <c r="E1569" s="7">
        <v>1</v>
      </c>
      <c r="F1569" s="7">
        <v>0</v>
      </c>
    </row>
    <row r="1570" spans="1:6" x14ac:dyDescent="0.2">
      <c r="A1570" s="9">
        <v>2016</v>
      </c>
      <c r="B1570" s="7">
        <v>2</v>
      </c>
      <c r="C1570" s="7">
        <v>4</v>
      </c>
      <c r="D1570" s="7">
        <v>3</v>
      </c>
      <c r="E1570" s="7">
        <v>1</v>
      </c>
      <c r="F1570" s="7">
        <v>0</v>
      </c>
    </row>
    <row r="1571" spans="1:6" x14ac:dyDescent="0.2">
      <c r="A1571" s="9">
        <v>2016</v>
      </c>
      <c r="B1571" s="7">
        <v>1</v>
      </c>
      <c r="C1571" s="7">
        <v>2</v>
      </c>
      <c r="D1571" s="7">
        <v>2</v>
      </c>
      <c r="E1571" s="7">
        <v>1</v>
      </c>
      <c r="F1571" s="7">
        <v>2</v>
      </c>
    </row>
    <row r="1572" spans="1:6" x14ac:dyDescent="0.2">
      <c r="A1572" s="9">
        <v>2016</v>
      </c>
      <c r="B1572" s="7">
        <v>1</v>
      </c>
      <c r="C1572" s="7">
        <v>1</v>
      </c>
      <c r="D1572" s="7">
        <v>5</v>
      </c>
      <c r="E1572" s="7">
        <v>1</v>
      </c>
      <c r="F1572" s="7">
        <v>1</v>
      </c>
    </row>
    <row r="1573" spans="1:6" x14ac:dyDescent="0.2">
      <c r="A1573" s="9">
        <v>2016</v>
      </c>
      <c r="B1573" s="7">
        <v>1</v>
      </c>
      <c r="C1573" s="7">
        <v>1</v>
      </c>
      <c r="D1573" s="7">
        <v>4</v>
      </c>
      <c r="E1573" s="7">
        <v>0</v>
      </c>
      <c r="F1573" s="7">
        <v>1</v>
      </c>
    </row>
    <row r="1574" spans="1:6" x14ac:dyDescent="0.2">
      <c r="A1574" s="9">
        <v>2016</v>
      </c>
      <c r="B1574" s="7">
        <v>2</v>
      </c>
      <c r="C1574" s="7">
        <v>3</v>
      </c>
      <c r="D1574" s="7">
        <v>1</v>
      </c>
      <c r="E1574" s="7">
        <v>0</v>
      </c>
      <c r="F1574" s="7">
        <v>3</v>
      </c>
    </row>
    <row r="1575" spans="1:6" x14ac:dyDescent="0.2">
      <c r="A1575" s="9">
        <v>2016</v>
      </c>
      <c r="B1575" s="7">
        <v>1</v>
      </c>
      <c r="C1575" s="7">
        <v>1</v>
      </c>
      <c r="D1575" s="7">
        <v>5</v>
      </c>
      <c r="E1575" s="7">
        <v>0</v>
      </c>
      <c r="F1575" s="7">
        <v>2</v>
      </c>
    </row>
    <row r="1576" spans="1:6" x14ac:dyDescent="0.2">
      <c r="A1576" s="9">
        <v>2016</v>
      </c>
      <c r="B1576" s="7">
        <v>1</v>
      </c>
      <c r="C1576" s="7">
        <v>4</v>
      </c>
      <c r="D1576" s="7">
        <v>1</v>
      </c>
      <c r="E1576" s="7">
        <v>0</v>
      </c>
      <c r="F1576" s="7">
        <v>1</v>
      </c>
    </row>
    <row r="1577" spans="1:6" x14ac:dyDescent="0.2">
      <c r="A1577" s="9">
        <v>2016</v>
      </c>
      <c r="B1577" s="7">
        <v>2</v>
      </c>
      <c r="C1577" s="7">
        <v>3</v>
      </c>
      <c r="D1577" s="7">
        <v>1</v>
      </c>
      <c r="E1577" s="7">
        <v>0</v>
      </c>
      <c r="F1577" s="7">
        <v>1</v>
      </c>
    </row>
    <row r="1578" spans="1:6" x14ac:dyDescent="0.2">
      <c r="A1578" s="9">
        <v>2016</v>
      </c>
      <c r="B1578" s="7">
        <v>1</v>
      </c>
      <c r="C1578" s="7">
        <v>1</v>
      </c>
      <c r="D1578" s="7">
        <v>4</v>
      </c>
      <c r="E1578" s="7">
        <v>0</v>
      </c>
      <c r="F1578" s="7">
        <v>1</v>
      </c>
    </row>
    <row r="1579" spans="1:6" x14ac:dyDescent="0.2">
      <c r="A1579" s="9">
        <v>2016</v>
      </c>
      <c r="B1579" s="7">
        <v>2</v>
      </c>
      <c r="C1579" s="7">
        <v>1</v>
      </c>
      <c r="D1579" s="7">
        <v>3</v>
      </c>
      <c r="E1579" s="7">
        <v>1</v>
      </c>
      <c r="F1579" s="7">
        <v>2</v>
      </c>
    </row>
    <row r="1580" spans="1:6" x14ac:dyDescent="0.2">
      <c r="A1580" s="9">
        <v>2016</v>
      </c>
      <c r="B1580" s="7">
        <v>2</v>
      </c>
      <c r="C1580" s="7">
        <v>2</v>
      </c>
      <c r="D1580" s="7">
        <v>1</v>
      </c>
      <c r="E1580" s="7">
        <v>1</v>
      </c>
      <c r="F1580" s="7">
        <v>3</v>
      </c>
    </row>
    <row r="1581" spans="1:6" x14ac:dyDescent="0.2">
      <c r="A1581" s="9">
        <v>2016</v>
      </c>
      <c r="B1581" s="7">
        <v>1</v>
      </c>
      <c r="C1581" s="7">
        <v>3</v>
      </c>
      <c r="D1581" s="7">
        <v>3</v>
      </c>
      <c r="E1581" s="7">
        <v>0</v>
      </c>
      <c r="F1581" s="7">
        <v>1</v>
      </c>
    </row>
    <row r="1582" spans="1:6" x14ac:dyDescent="0.2">
      <c r="A1582" s="9">
        <v>2016</v>
      </c>
      <c r="B1582" s="7">
        <v>1</v>
      </c>
      <c r="C1582" s="7">
        <v>5</v>
      </c>
      <c r="D1582" s="7">
        <v>2</v>
      </c>
      <c r="E1582" s="7">
        <v>0</v>
      </c>
      <c r="F1582" s="7">
        <v>0</v>
      </c>
    </row>
    <row r="1583" spans="1:6" x14ac:dyDescent="0.2">
      <c r="A1583" s="9">
        <v>2016</v>
      </c>
      <c r="B1583" s="7">
        <v>1</v>
      </c>
      <c r="C1583" s="7">
        <v>2</v>
      </c>
      <c r="D1583" s="7">
        <v>1</v>
      </c>
      <c r="E1583" s="7">
        <v>0</v>
      </c>
      <c r="F1583" s="7">
        <v>2</v>
      </c>
    </row>
    <row r="1584" spans="1:6" x14ac:dyDescent="0.2">
      <c r="A1584" s="9">
        <v>2016</v>
      </c>
      <c r="B1584" s="7">
        <v>1</v>
      </c>
      <c r="C1584" s="7">
        <v>5</v>
      </c>
      <c r="D1584" s="7">
        <v>0</v>
      </c>
      <c r="E1584" s="7">
        <v>1</v>
      </c>
      <c r="F1584" s="7">
        <v>1</v>
      </c>
    </row>
    <row r="1585" spans="1:6" x14ac:dyDescent="0.2">
      <c r="A1585" s="9">
        <v>2016</v>
      </c>
      <c r="B1585" s="7">
        <v>2</v>
      </c>
      <c r="C1585" s="7">
        <v>3</v>
      </c>
      <c r="D1585" s="7">
        <v>2</v>
      </c>
      <c r="E1585" s="7">
        <v>1</v>
      </c>
      <c r="F1585" s="7">
        <v>1</v>
      </c>
    </row>
    <row r="1586" spans="1:6" x14ac:dyDescent="0.2">
      <c r="A1586" s="9">
        <v>2016</v>
      </c>
      <c r="B1586" s="7">
        <v>2</v>
      </c>
      <c r="C1586" s="7">
        <v>3</v>
      </c>
      <c r="D1586" s="7">
        <v>2</v>
      </c>
      <c r="E1586" s="7">
        <v>1</v>
      </c>
      <c r="F1586" s="7">
        <v>1</v>
      </c>
    </row>
    <row r="1587" spans="1:6" x14ac:dyDescent="0.2">
      <c r="A1587" s="9">
        <v>2016</v>
      </c>
      <c r="B1587" s="7">
        <v>1</v>
      </c>
      <c r="C1587" s="7">
        <v>5</v>
      </c>
      <c r="D1587" s="7">
        <v>2</v>
      </c>
      <c r="E1587" s="7">
        <v>0</v>
      </c>
      <c r="F1587" s="7">
        <v>1</v>
      </c>
    </row>
    <row r="1588" spans="1:6" x14ac:dyDescent="0.2">
      <c r="A1588" s="9">
        <v>2016</v>
      </c>
      <c r="B1588" s="7">
        <v>1</v>
      </c>
      <c r="C1588" s="7">
        <v>2</v>
      </c>
      <c r="D1588" s="7">
        <v>0</v>
      </c>
      <c r="E1588" s="7">
        <v>1</v>
      </c>
      <c r="F1588" s="7">
        <v>2</v>
      </c>
    </row>
    <row r="1589" spans="1:6" x14ac:dyDescent="0.2">
      <c r="A1589" s="9">
        <v>2016</v>
      </c>
      <c r="B1589" s="7">
        <v>2</v>
      </c>
      <c r="C1589" s="7">
        <v>1</v>
      </c>
      <c r="D1589" s="7">
        <v>5</v>
      </c>
      <c r="E1589" s="7">
        <v>1</v>
      </c>
      <c r="F1589" s="7">
        <v>0</v>
      </c>
    </row>
    <row r="1590" spans="1:6" x14ac:dyDescent="0.2">
      <c r="A1590" s="9">
        <v>2016</v>
      </c>
      <c r="B1590" s="7">
        <v>1</v>
      </c>
      <c r="C1590" s="7">
        <v>1</v>
      </c>
      <c r="D1590" s="7">
        <v>1</v>
      </c>
      <c r="E1590" s="7">
        <v>1</v>
      </c>
      <c r="F1590" s="7">
        <v>1</v>
      </c>
    </row>
    <row r="1591" spans="1:6" x14ac:dyDescent="0.2">
      <c r="A1591" s="9">
        <v>2016</v>
      </c>
      <c r="B1591" s="7">
        <v>1</v>
      </c>
      <c r="C1591" s="7">
        <v>2</v>
      </c>
      <c r="D1591" s="7">
        <v>2</v>
      </c>
      <c r="E1591" s="7">
        <v>1</v>
      </c>
      <c r="F1591" s="7">
        <v>3</v>
      </c>
    </row>
    <row r="1592" spans="1:6" x14ac:dyDescent="0.2">
      <c r="A1592" s="9">
        <v>2016</v>
      </c>
      <c r="B1592" s="7">
        <v>1</v>
      </c>
      <c r="C1592" s="7">
        <v>2</v>
      </c>
      <c r="D1592" s="7">
        <v>2</v>
      </c>
      <c r="E1592" s="7">
        <v>1</v>
      </c>
      <c r="F1592" s="7">
        <v>3</v>
      </c>
    </row>
    <row r="1593" spans="1:6" x14ac:dyDescent="0.2">
      <c r="A1593" s="9">
        <v>2016</v>
      </c>
      <c r="B1593" s="7">
        <v>1</v>
      </c>
      <c r="C1593" s="7">
        <v>5</v>
      </c>
      <c r="D1593" s="7">
        <v>4</v>
      </c>
      <c r="E1593" s="7">
        <v>1</v>
      </c>
      <c r="F1593" s="7">
        <v>2</v>
      </c>
    </row>
    <row r="1594" spans="1:6" x14ac:dyDescent="0.2">
      <c r="A1594" s="9">
        <v>2016</v>
      </c>
      <c r="B1594" s="7">
        <v>1</v>
      </c>
      <c r="C1594" s="7">
        <v>4</v>
      </c>
      <c r="D1594" s="7">
        <v>2</v>
      </c>
      <c r="E1594" s="7">
        <v>0</v>
      </c>
      <c r="F1594" s="7">
        <v>1</v>
      </c>
    </row>
    <row r="1595" spans="1:6" x14ac:dyDescent="0.2">
      <c r="A1595" s="9">
        <v>2016</v>
      </c>
      <c r="B1595" s="7">
        <v>1</v>
      </c>
      <c r="C1595" s="7">
        <v>5</v>
      </c>
      <c r="D1595" s="7">
        <v>2</v>
      </c>
      <c r="E1595" s="7">
        <v>1</v>
      </c>
      <c r="F1595" s="7">
        <v>1</v>
      </c>
    </row>
    <row r="1596" spans="1:6" x14ac:dyDescent="0.2">
      <c r="A1596" s="9">
        <v>2016</v>
      </c>
      <c r="B1596" s="7">
        <v>1</v>
      </c>
      <c r="C1596" s="7">
        <v>2</v>
      </c>
      <c r="D1596" s="7">
        <v>3</v>
      </c>
      <c r="E1596" s="7">
        <v>1</v>
      </c>
      <c r="F1596" s="7">
        <v>3</v>
      </c>
    </row>
    <row r="1597" spans="1:6" x14ac:dyDescent="0.2">
      <c r="A1597" s="9">
        <v>2016</v>
      </c>
      <c r="B1597" s="7">
        <v>1</v>
      </c>
      <c r="C1597" s="7">
        <v>5</v>
      </c>
      <c r="D1597" s="7">
        <v>5</v>
      </c>
      <c r="E1597" s="7">
        <v>0</v>
      </c>
      <c r="F1597" s="7">
        <v>3</v>
      </c>
    </row>
    <row r="1598" spans="1:6" x14ac:dyDescent="0.2">
      <c r="A1598" s="9">
        <v>2016</v>
      </c>
      <c r="B1598" s="7">
        <v>2</v>
      </c>
      <c r="C1598" s="7">
        <v>5</v>
      </c>
      <c r="D1598" s="7">
        <v>4</v>
      </c>
      <c r="E1598" s="7">
        <v>1</v>
      </c>
      <c r="F1598" s="7">
        <v>0</v>
      </c>
    </row>
    <row r="1599" spans="1:6" x14ac:dyDescent="0.2">
      <c r="A1599" s="9">
        <v>2016</v>
      </c>
      <c r="B1599" s="7">
        <v>2</v>
      </c>
      <c r="C1599" s="7">
        <v>4</v>
      </c>
      <c r="D1599" s="7">
        <v>5</v>
      </c>
      <c r="E1599" s="7">
        <v>1</v>
      </c>
      <c r="F1599" s="7">
        <v>3</v>
      </c>
    </row>
    <row r="1600" spans="1:6" x14ac:dyDescent="0.2">
      <c r="A1600" s="9">
        <v>2016</v>
      </c>
      <c r="B1600" s="7">
        <v>1</v>
      </c>
      <c r="C1600" s="7">
        <v>3</v>
      </c>
      <c r="D1600" s="7">
        <v>1</v>
      </c>
      <c r="E1600" s="7">
        <v>1</v>
      </c>
      <c r="F1600" s="7">
        <v>3</v>
      </c>
    </row>
    <row r="1601" spans="1:6" x14ac:dyDescent="0.2">
      <c r="A1601" s="9">
        <v>2016</v>
      </c>
      <c r="B1601" s="7">
        <v>2</v>
      </c>
      <c r="C1601" s="7">
        <v>3</v>
      </c>
      <c r="D1601" s="7">
        <v>4</v>
      </c>
      <c r="E1601" s="7">
        <v>1</v>
      </c>
      <c r="F1601" s="7">
        <v>3</v>
      </c>
    </row>
    <row r="1602" spans="1:6" x14ac:dyDescent="0.2">
      <c r="A1602" s="9">
        <v>2016</v>
      </c>
      <c r="B1602" s="7">
        <v>1</v>
      </c>
      <c r="C1602" s="7">
        <v>3</v>
      </c>
      <c r="D1602" s="7">
        <v>1</v>
      </c>
      <c r="E1602" s="7">
        <v>1</v>
      </c>
      <c r="F1602" s="7">
        <v>2</v>
      </c>
    </row>
    <row r="1603" spans="1:6" x14ac:dyDescent="0.2">
      <c r="A1603" s="9">
        <v>2016</v>
      </c>
      <c r="B1603" s="7">
        <v>2</v>
      </c>
      <c r="C1603" s="7">
        <v>2</v>
      </c>
      <c r="D1603" s="7">
        <v>2</v>
      </c>
      <c r="E1603" s="7">
        <v>1</v>
      </c>
      <c r="F1603" s="7">
        <v>2</v>
      </c>
    </row>
    <row r="1604" spans="1:6" x14ac:dyDescent="0.2">
      <c r="A1604" s="9">
        <v>2016</v>
      </c>
      <c r="B1604" s="7">
        <v>2</v>
      </c>
      <c r="C1604" s="7">
        <v>5</v>
      </c>
      <c r="D1604" s="7">
        <v>5</v>
      </c>
      <c r="E1604" s="7">
        <v>1</v>
      </c>
      <c r="F1604" s="7">
        <v>2</v>
      </c>
    </row>
    <row r="1605" spans="1:6" x14ac:dyDescent="0.2">
      <c r="A1605" s="9">
        <v>2016</v>
      </c>
      <c r="B1605" s="7">
        <v>2</v>
      </c>
      <c r="C1605" s="7">
        <v>5</v>
      </c>
      <c r="D1605" s="7">
        <v>5</v>
      </c>
      <c r="E1605" s="7">
        <v>1</v>
      </c>
      <c r="F1605" s="7">
        <v>2</v>
      </c>
    </row>
    <row r="1606" spans="1:6" x14ac:dyDescent="0.2">
      <c r="A1606" s="9">
        <v>2016</v>
      </c>
      <c r="B1606" s="7">
        <v>2</v>
      </c>
      <c r="C1606" s="7">
        <v>3</v>
      </c>
      <c r="D1606" s="7">
        <v>1</v>
      </c>
      <c r="E1606" s="7">
        <v>1</v>
      </c>
      <c r="F1606" s="7">
        <v>1</v>
      </c>
    </row>
    <row r="1607" spans="1:6" x14ac:dyDescent="0.2">
      <c r="A1607" s="9">
        <v>2016</v>
      </c>
      <c r="B1607" s="7">
        <v>1</v>
      </c>
      <c r="C1607" s="7">
        <v>4</v>
      </c>
      <c r="D1607" s="7">
        <v>0</v>
      </c>
      <c r="E1607" s="7">
        <v>0</v>
      </c>
      <c r="F1607" s="7">
        <v>3</v>
      </c>
    </row>
    <row r="1608" spans="1:6" x14ac:dyDescent="0.2">
      <c r="A1608" s="9">
        <v>2016</v>
      </c>
      <c r="B1608" s="7">
        <v>2</v>
      </c>
      <c r="C1608" s="7">
        <v>3</v>
      </c>
      <c r="D1608" s="7">
        <v>4</v>
      </c>
      <c r="E1608" s="7">
        <v>1</v>
      </c>
      <c r="F1608" s="7">
        <v>1</v>
      </c>
    </row>
    <row r="1609" spans="1:6" x14ac:dyDescent="0.2">
      <c r="A1609" s="9">
        <v>2016</v>
      </c>
      <c r="B1609" s="7">
        <v>1</v>
      </c>
      <c r="C1609" s="7">
        <v>5</v>
      </c>
      <c r="D1609" s="7">
        <v>1</v>
      </c>
      <c r="E1609" s="7">
        <v>1</v>
      </c>
      <c r="F1609" s="7">
        <v>2</v>
      </c>
    </row>
    <row r="1610" spans="1:6" x14ac:dyDescent="0.2">
      <c r="A1610" s="9">
        <v>2016</v>
      </c>
      <c r="B1610" s="7">
        <v>1</v>
      </c>
      <c r="C1610" s="7">
        <v>2</v>
      </c>
      <c r="D1610" s="7">
        <v>3</v>
      </c>
      <c r="E1610" s="7">
        <v>1</v>
      </c>
      <c r="F1610" s="7">
        <v>3</v>
      </c>
    </row>
    <row r="1611" spans="1:6" x14ac:dyDescent="0.2">
      <c r="A1611" s="9">
        <v>2016</v>
      </c>
      <c r="B1611" s="7">
        <v>2</v>
      </c>
      <c r="C1611" s="7">
        <v>2</v>
      </c>
      <c r="D1611" s="7">
        <v>2</v>
      </c>
      <c r="E1611" s="7">
        <v>1</v>
      </c>
      <c r="F1611" s="7">
        <v>3</v>
      </c>
    </row>
    <row r="1612" spans="1:6" x14ac:dyDescent="0.2">
      <c r="A1612" s="9">
        <v>2016</v>
      </c>
      <c r="B1612" s="7">
        <v>1</v>
      </c>
      <c r="C1612" s="7">
        <v>1</v>
      </c>
      <c r="D1612" s="7">
        <v>2</v>
      </c>
      <c r="E1612" s="7">
        <v>0</v>
      </c>
      <c r="F1612" s="7">
        <v>2</v>
      </c>
    </row>
    <row r="1613" spans="1:6" x14ac:dyDescent="0.2">
      <c r="A1613" s="9">
        <v>2016</v>
      </c>
      <c r="B1613" s="7">
        <v>2</v>
      </c>
      <c r="C1613" s="7">
        <v>3</v>
      </c>
      <c r="D1613" s="7">
        <v>1</v>
      </c>
      <c r="E1613" s="7">
        <v>1</v>
      </c>
      <c r="F1613" s="7">
        <v>1</v>
      </c>
    </row>
    <row r="1614" spans="1:6" x14ac:dyDescent="0.2">
      <c r="A1614" s="9">
        <v>2016</v>
      </c>
      <c r="B1614" s="7">
        <v>2</v>
      </c>
      <c r="C1614" s="7">
        <v>2</v>
      </c>
      <c r="D1614" s="7">
        <v>5</v>
      </c>
      <c r="E1614" s="7">
        <v>1</v>
      </c>
      <c r="F1614" s="7">
        <v>1</v>
      </c>
    </row>
    <row r="1615" spans="1:6" x14ac:dyDescent="0.2">
      <c r="A1615" s="9">
        <v>2016</v>
      </c>
      <c r="B1615" s="7">
        <v>1</v>
      </c>
      <c r="C1615" s="7">
        <v>2</v>
      </c>
      <c r="D1615" s="7">
        <v>1</v>
      </c>
      <c r="E1615" s="7">
        <v>0</v>
      </c>
      <c r="F1615" s="7">
        <v>1</v>
      </c>
    </row>
    <row r="1616" spans="1:6" x14ac:dyDescent="0.2">
      <c r="A1616" s="9">
        <v>2016</v>
      </c>
      <c r="B1616" s="7">
        <v>2</v>
      </c>
      <c r="C1616" s="7">
        <v>4</v>
      </c>
      <c r="D1616" s="7">
        <v>5</v>
      </c>
      <c r="E1616" s="7">
        <v>1</v>
      </c>
      <c r="F1616" s="7">
        <v>2</v>
      </c>
    </row>
    <row r="1617" spans="1:6" x14ac:dyDescent="0.2">
      <c r="A1617" s="9">
        <v>2016</v>
      </c>
      <c r="B1617" s="7">
        <v>1</v>
      </c>
      <c r="C1617" s="7">
        <v>3</v>
      </c>
      <c r="D1617" s="7">
        <v>2</v>
      </c>
      <c r="E1617" s="7">
        <v>1</v>
      </c>
      <c r="F1617" s="7">
        <v>2</v>
      </c>
    </row>
    <row r="1618" spans="1:6" x14ac:dyDescent="0.2">
      <c r="A1618" s="9">
        <v>2016</v>
      </c>
      <c r="B1618" s="7">
        <v>2</v>
      </c>
      <c r="C1618" s="7">
        <v>4</v>
      </c>
      <c r="D1618" s="7">
        <v>2</v>
      </c>
      <c r="E1618" s="7">
        <v>0</v>
      </c>
      <c r="F1618" s="7">
        <v>2</v>
      </c>
    </row>
    <row r="1619" spans="1:6" x14ac:dyDescent="0.2">
      <c r="A1619" s="9">
        <v>2016</v>
      </c>
      <c r="B1619" s="7">
        <v>1</v>
      </c>
      <c r="C1619" s="7">
        <v>2</v>
      </c>
      <c r="D1619" s="7">
        <v>4</v>
      </c>
      <c r="E1619" s="7">
        <v>0</v>
      </c>
      <c r="F1619" s="7">
        <v>2</v>
      </c>
    </row>
    <row r="1620" spans="1:6" x14ac:dyDescent="0.2">
      <c r="A1620" s="9">
        <v>2016</v>
      </c>
      <c r="B1620" s="7">
        <v>2</v>
      </c>
      <c r="C1620" s="7">
        <v>1</v>
      </c>
      <c r="D1620" s="7">
        <v>4</v>
      </c>
      <c r="E1620" s="7">
        <v>1</v>
      </c>
      <c r="F1620" s="7">
        <v>2</v>
      </c>
    </row>
    <row r="1621" spans="1:6" x14ac:dyDescent="0.2">
      <c r="A1621" s="9">
        <v>2016</v>
      </c>
      <c r="B1621" s="7">
        <v>2</v>
      </c>
      <c r="C1621" s="7">
        <v>1</v>
      </c>
      <c r="D1621" s="7">
        <v>0</v>
      </c>
      <c r="E1621" s="7">
        <v>0</v>
      </c>
      <c r="F1621" s="7">
        <v>3</v>
      </c>
    </row>
    <row r="1622" spans="1:6" x14ac:dyDescent="0.2">
      <c r="A1622" s="9">
        <v>2016</v>
      </c>
      <c r="B1622" s="7">
        <v>2</v>
      </c>
      <c r="C1622" s="7">
        <v>1</v>
      </c>
      <c r="D1622" s="7">
        <v>4</v>
      </c>
      <c r="E1622" s="7">
        <v>1</v>
      </c>
      <c r="F1622" s="7">
        <v>1</v>
      </c>
    </row>
    <row r="1623" spans="1:6" x14ac:dyDescent="0.2">
      <c r="A1623" s="9">
        <v>2016</v>
      </c>
      <c r="B1623" s="7">
        <v>1</v>
      </c>
      <c r="C1623" s="7">
        <v>4</v>
      </c>
      <c r="D1623" s="7">
        <v>3</v>
      </c>
      <c r="E1623" s="7">
        <v>0</v>
      </c>
      <c r="F1623" s="7">
        <v>1</v>
      </c>
    </row>
    <row r="1624" spans="1:6" x14ac:dyDescent="0.2">
      <c r="A1624" s="9">
        <v>2016</v>
      </c>
      <c r="B1624" s="7">
        <v>1</v>
      </c>
      <c r="C1624" s="7">
        <v>5</v>
      </c>
      <c r="D1624" s="7">
        <v>4</v>
      </c>
      <c r="E1624" s="7">
        <v>1</v>
      </c>
      <c r="F1624" s="7">
        <v>2</v>
      </c>
    </row>
    <row r="1625" spans="1:6" x14ac:dyDescent="0.2">
      <c r="A1625" s="9">
        <v>2016</v>
      </c>
      <c r="B1625" s="7">
        <v>2</v>
      </c>
      <c r="C1625" s="7">
        <v>4</v>
      </c>
      <c r="D1625" s="7">
        <v>2</v>
      </c>
      <c r="E1625" s="7">
        <v>1</v>
      </c>
      <c r="F1625" s="7">
        <v>1</v>
      </c>
    </row>
    <row r="1626" spans="1:6" x14ac:dyDescent="0.2">
      <c r="A1626" s="9">
        <v>2016</v>
      </c>
      <c r="B1626" s="7">
        <v>1</v>
      </c>
      <c r="C1626" s="7">
        <v>2</v>
      </c>
      <c r="D1626" s="7">
        <v>2</v>
      </c>
      <c r="E1626" s="7">
        <v>0</v>
      </c>
      <c r="F1626" s="7">
        <v>1</v>
      </c>
    </row>
    <row r="1627" spans="1:6" x14ac:dyDescent="0.2">
      <c r="A1627" s="9">
        <v>2016</v>
      </c>
      <c r="B1627" s="7">
        <v>1</v>
      </c>
      <c r="C1627" s="7">
        <v>1</v>
      </c>
      <c r="D1627" s="7">
        <v>3</v>
      </c>
      <c r="E1627" s="7">
        <v>0</v>
      </c>
      <c r="F1627" s="7">
        <v>1</v>
      </c>
    </row>
    <row r="1628" spans="1:6" x14ac:dyDescent="0.2">
      <c r="A1628" s="9">
        <v>2016</v>
      </c>
      <c r="B1628" s="7">
        <v>1</v>
      </c>
      <c r="C1628" s="7">
        <v>3</v>
      </c>
      <c r="D1628" s="7">
        <v>2</v>
      </c>
      <c r="E1628" s="7">
        <v>1</v>
      </c>
      <c r="F1628" s="7">
        <v>2</v>
      </c>
    </row>
    <row r="1629" spans="1:6" x14ac:dyDescent="0.2">
      <c r="A1629" s="9">
        <v>2016</v>
      </c>
      <c r="B1629" s="7">
        <v>2</v>
      </c>
      <c r="C1629" s="7">
        <v>2</v>
      </c>
      <c r="D1629" s="7">
        <v>2</v>
      </c>
      <c r="E1629" s="7">
        <v>1</v>
      </c>
      <c r="F1629" s="7">
        <v>1</v>
      </c>
    </row>
    <row r="1630" spans="1:6" x14ac:dyDescent="0.2">
      <c r="A1630" s="9">
        <v>2016</v>
      </c>
      <c r="B1630" s="7">
        <v>2</v>
      </c>
      <c r="C1630" s="7">
        <v>3</v>
      </c>
      <c r="D1630" s="7">
        <v>4</v>
      </c>
      <c r="E1630" s="7">
        <v>1</v>
      </c>
      <c r="F1630" s="7">
        <v>1</v>
      </c>
    </row>
    <row r="1631" spans="1:6" x14ac:dyDescent="0.2">
      <c r="A1631" s="9">
        <v>2016</v>
      </c>
      <c r="B1631" s="7">
        <v>1</v>
      </c>
      <c r="C1631" s="7">
        <v>2</v>
      </c>
      <c r="D1631" s="7">
        <v>3</v>
      </c>
      <c r="E1631" s="7">
        <v>1</v>
      </c>
      <c r="F1631" s="7">
        <v>1</v>
      </c>
    </row>
    <row r="1632" spans="1:6" x14ac:dyDescent="0.2">
      <c r="A1632" s="9">
        <v>2016</v>
      </c>
      <c r="B1632" s="7">
        <v>2</v>
      </c>
      <c r="C1632" s="7">
        <v>1</v>
      </c>
      <c r="D1632" s="7">
        <v>1</v>
      </c>
      <c r="E1632" s="7">
        <v>1</v>
      </c>
      <c r="F1632" s="7">
        <v>3</v>
      </c>
    </row>
    <row r="1633" spans="1:6" x14ac:dyDescent="0.2">
      <c r="A1633" s="9">
        <v>2016</v>
      </c>
      <c r="B1633" s="7">
        <v>2</v>
      </c>
      <c r="C1633" s="7">
        <v>1</v>
      </c>
      <c r="D1633" s="7">
        <v>2</v>
      </c>
      <c r="E1633" s="7">
        <v>1</v>
      </c>
      <c r="F1633" s="7">
        <v>2</v>
      </c>
    </row>
    <row r="1634" spans="1:6" x14ac:dyDescent="0.2">
      <c r="A1634" s="9">
        <v>2016</v>
      </c>
      <c r="B1634" s="7">
        <v>1</v>
      </c>
      <c r="C1634" s="7">
        <v>5</v>
      </c>
      <c r="D1634" s="7">
        <v>5</v>
      </c>
      <c r="E1634" s="7">
        <v>1</v>
      </c>
      <c r="F1634" s="7">
        <v>3</v>
      </c>
    </row>
    <row r="1635" spans="1:6" x14ac:dyDescent="0.2">
      <c r="A1635" s="9">
        <v>2016</v>
      </c>
      <c r="B1635" s="7">
        <v>1</v>
      </c>
      <c r="C1635" s="7">
        <v>1</v>
      </c>
      <c r="D1635" s="7">
        <v>1</v>
      </c>
      <c r="E1635" s="7">
        <v>1</v>
      </c>
      <c r="F1635" s="7">
        <v>1</v>
      </c>
    </row>
    <row r="1636" spans="1:6" x14ac:dyDescent="0.2">
      <c r="A1636" s="9">
        <v>2016</v>
      </c>
      <c r="B1636" s="7">
        <v>1</v>
      </c>
      <c r="C1636" s="7">
        <v>5</v>
      </c>
      <c r="D1636" s="7">
        <v>2</v>
      </c>
      <c r="E1636" s="7">
        <v>0</v>
      </c>
      <c r="F1636" s="7">
        <v>1</v>
      </c>
    </row>
    <row r="1637" spans="1:6" x14ac:dyDescent="0.2">
      <c r="A1637" s="9">
        <v>2016</v>
      </c>
      <c r="B1637" s="7">
        <v>1</v>
      </c>
      <c r="C1637" s="7">
        <v>2</v>
      </c>
      <c r="D1637" s="7">
        <v>3</v>
      </c>
      <c r="E1637" s="7">
        <v>1</v>
      </c>
      <c r="F1637" s="7">
        <v>3</v>
      </c>
    </row>
    <row r="1638" spans="1:6" x14ac:dyDescent="0.2">
      <c r="A1638" s="9">
        <v>2016</v>
      </c>
      <c r="B1638" s="7">
        <v>1</v>
      </c>
      <c r="C1638" s="7">
        <v>4</v>
      </c>
      <c r="D1638" s="7">
        <v>3</v>
      </c>
      <c r="E1638" s="7">
        <v>0</v>
      </c>
      <c r="F1638" s="7">
        <v>1</v>
      </c>
    </row>
    <row r="1639" spans="1:6" x14ac:dyDescent="0.2">
      <c r="A1639" s="9">
        <v>2016</v>
      </c>
      <c r="B1639" s="7">
        <v>1</v>
      </c>
      <c r="C1639" s="7">
        <v>1</v>
      </c>
      <c r="D1639" s="7">
        <v>5</v>
      </c>
      <c r="E1639" s="7">
        <v>1</v>
      </c>
      <c r="F1639" s="7">
        <v>0</v>
      </c>
    </row>
    <row r="1640" spans="1:6" x14ac:dyDescent="0.2">
      <c r="A1640" s="9">
        <v>2016</v>
      </c>
      <c r="B1640" s="7">
        <v>1</v>
      </c>
      <c r="C1640" s="7">
        <v>3</v>
      </c>
      <c r="D1640" s="7">
        <v>2</v>
      </c>
      <c r="E1640" s="7">
        <v>1</v>
      </c>
      <c r="F1640" s="7">
        <v>3</v>
      </c>
    </row>
    <row r="1641" spans="1:6" x14ac:dyDescent="0.2">
      <c r="A1641" s="9">
        <v>2016</v>
      </c>
      <c r="B1641" s="7">
        <v>1</v>
      </c>
      <c r="C1641" s="7">
        <v>2</v>
      </c>
      <c r="D1641" s="7">
        <v>5</v>
      </c>
      <c r="E1641" s="7">
        <v>0</v>
      </c>
      <c r="F1641" s="7">
        <v>2</v>
      </c>
    </row>
    <row r="1642" spans="1:6" x14ac:dyDescent="0.2">
      <c r="A1642" s="9">
        <v>2016</v>
      </c>
      <c r="B1642" s="7">
        <v>2</v>
      </c>
      <c r="C1642" s="7">
        <v>5</v>
      </c>
      <c r="D1642" s="7">
        <v>3</v>
      </c>
      <c r="E1642" s="7">
        <v>1</v>
      </c>
      <c r="F1642" s="7">
        <v>2</v>
      </c>
    </row>
    <row r="1643" spans="1:6" x14ac:dyDescent="0.2">
      <c r="A1643" s="9">
        <v>2016</v>
      </c>
      <c r="B1643" s="7">
        <v>1</v>
      </c>
      <c r="C1643" s="7">
        <v>3</v>
      </c>
      <c r="D1643" s="7">
        <v>1</v>
      </c>
      <c r="E1643" s="7">
        <v>1</v>
      </c>
      <c r="F1643" s="7">
        <v>1</v>
      </c>
    </row>
    <row r="1644" spans="1:6" x14ac:dyDescent="0.2">
      <c r="A1644" s="9">
        <v>2016</v>
      </c>
      <c r="B1644" s="7">
        <v>1</v>
      </c>
      <c r="C1644" s="7">
        <v>4</v>
      </c>
      <c r="D1644" s="7">
        <v>4</v>
      </c>
      <c r="E1644" s="7">
        <v>1</v>
      </c>
      <c r="F1644" s="7">
        <v>1</v>
      </c>
    </row>
    <row r="1645" spans="1:6" x14ac:dyDescent="0.2">
      <c r="A1645" s="9">
        <v>2016</v>
      </c>
      <c r="B1645" s="7">
        <v>1</v>
      </c>
      <c r="C1645" s="7">
        <v>3</v>
      </c>
      <c r="D1645" s="7">
        <v>2</v>
      </c>
      <c r="E1645" s="7">
        <v>0</v>
      </c>
      <c r="F1645" s="7">
        <v>3</v>
      </c>
    </row>
    <row r="1646" spans="1:6" x14ac:dyDescent="0.2">
      <c r="A1646" s="9">
        <v>2016</v>
      </c>
      <c r="B1646" s="7">
        <v>1</v>
      </c>
      <c r="C1646" s="7">
        <v>5</v>
      </c>
      <c r="D1646" s="7">
        <v>1</v>
      </c>
      <c r="E1646" s="7">
        <v>0</v>
      </c>
      <c r="F1646" s="7">
        <v>3</v>
      </c>
    </row>
    <row r="1647" spans="1:6" x14ac:dyDescent="0.2">
      <c r="A1647" s="9">
        <v>2016</v>
      </c>
      <c r="B1647" s="7">
        <v>1</v>
      </c>
      <c r="C1647" s="7">
        <v>5</v>
      </c>
      <c r="D1647" s="7">
        <v>4</v>
      </c>
      <c r="E1647" s="7">
        <v>0</v>
      </c>
      <c r="F1647" s="7">
        <v>2</v>
      </c>
    </row>
    <row r="1648" spans="1:6" x14ac:dyDescent="0.2">
      <c r="A1648" s="9">
        <v>2016</v>
      </c>
      <c r="B1648" s="7">
        <v>1</v>
      </c>
      <c r="C1648" s="7">
        <v>5</v>
      </c>
      <c r="D1648" s="7">
        <v>4</v>
      </c>
      <c r="E1648" s="7">
        <v>1</v>
      </c>
      <c r="F1648" s="7">
        <v>3</v>
      </c>
    </row>
    <row r="1649" spans="1:6" x14ac:dyDescent="0.2">
      <c r="A1649" s="9">
        <v>2016</v>
      </c>
      <c r="B1649" s="7">
        <v>1</v>
      </c>
      <c r="C1649" s="7">
        <v>5</v>
      </c>
      <c r="D1649" s="7">
        <v>4</v>
      </c>
      <c r="E1649" s="7">
        <v>1</v>
      </c>
      <c r="F1649" s="7">
        <v>3</v>
      </c>
    </row>
    <row r="1650" spans="1:6" x14ac:dyDescent="0.2">
      <c r="A1650" s="9">
        <v>2016</v>
      </c>
      <c r="B1650" s="7">
        <v>1</v>
      </c>
      <c r="C1650" s="7">
        <v>1</v>
      </c>
      <c r="D1650" s="7">
        <v>4</v>
      </c>
      <c r="E1650" s="7">
        <v>1</v>
      </c>
      <c r="F1650" s="7">
        <v>2</v>
      </c>
    </row>
    <row r="1651" spans="1:6" x14ac:dyDescent="0.2">
      <c r="A1651" s="9">
        <v>2016</v>
      </c>
      <c r="B1651" s="7">
        <v>1</v>
      </c>
      <c r="C1651" s="7">
        <v>3</v>
      </c>
      <c r="D1651" s="7">
        <v>2</v>
      </c>
      <c r="E1651" s="7">
        <v>1</v>
      </c>
      <c r="F1651" s="7">
        <v>3</v>
      </c>
    </row>
    <row r="1652" spans="1:6" x14ac:dyDescent="0.2">
      <c r="A1652" s="9">
        <v>2016</v>
      </c>
      <c r="B1652" s="7">
        <v>2</v>
      </c>
      <c r="C1652" s="7">
        <v>1</v>
      </c>
      <c r="D1652" s="7">
        <v>2</v>
      </c>
      <c r="E1652" s="7">
        <v>1</v>
      </c>
      <c r="F1652" s="7">
        <v>1</v>
      </c>
    </row>
    <row r="1653" spans="1:6" x14ac:dyDescent="0.2">
      <c r="A1653" s="9">
        <v>2016</v>
      </c>
      <c r="B1653" s="7">
        <v>2</v>
      </c>
      <c r="C1653" s="7">
        <v>1</v>
      </c>
      <c r="D1653" s="7">
        <v>2</v>
      </c>
      <c r="E1653" s="7">
        <v>1</v>
      </c>
      <c r="F1653" s="7">
        <v>1</v>
      </c>
    </row>
    <row r="1654" spans="1:6" x14ac:dyDescent="0.2">
      <c r="A1654" s="9">
        <v>2016</v>
      </c>
      <c r="B1654" s="7">
        <v>1</v>
      </c>
      <c r="C1654" s="7">
        <v>0</v>
      </c>
      <c r="D1654" s="7">
        <v>2</v>
      </c>
      <c r="E1654" s="7">
        <v>0</v>
      </c>
      <c r="F1654" s="7">
        <v>1</v>
      </c>
    </row>
    <row r="1655" spans="1:6" x14ac:dyDescent="0.2">
      <c r="A1655" s="9">
        <v>2016</v>
      </c>
      <c r="B1655" s="7">
        <v>1</v>
      </c>
      <c r="C1655" s="7">
        <v>2</v>
      </c>
      <c r="D1655" s="7">
        <v>2</v>
      </c>
      <c r="E1655" s="7">
        <v>1</v>
      </c>
      <c r="F1655" s="7">
        <v>2</v>
      </c>
    </row>
    <row r="1656" spans="1:6" x14ac:dyDescent="0.2">
      <c r="A1656" s="9">
        <v>2016</v>
      </c>
      <c r="B1656" s="7">
        <v>2</v>
      </c>
      <c r="C1656" s="7">
        <v>3</v>
      </c>
      <c r="D1656" s="7">
        <v>5</v>
      </c>
      <c r="E1656" s="7">
        <v>1</v>
      </c>
      <c r="F1656" s="7">
        <v>3</v>
      </c>
    </row>
    <row r="1657" spans="1:6" x14ac:dyDescent="0.2">
      <c r="A1657" s="9">
        <v>2016</v>
      </c>
      <c r="B1657" s="7">
        <v>1</v>
      </c>
      <c r="C1657" s="7">
        <v>5</v>
      </c>
      <c r="D1657" s="7">
        <v>3</v>
      </c>
      <c r="E1657" s="7">
        <v>1</v>
      </c>
      <c r="F1657" s="7">
        <v>1</v>
      </c>
    </row>
    <row r="1658" spans="1:6" x14ac:dyDescent="0.2">
      <c r="A1658" s="9">
        <v>2016</v>
      </c>
      <c r="B1658" s="7">
        <v>1</v>
      </c>
      <c r="C1658" s="7">
        <v>3</v>
      </c>
      <c r="D1658" s="7">
        <v>3</v>
      </c>
      <c r="E1658" s="7">
        <v>1</v>
      </c>
      <c r="F1658" s="7">
        <v>1</v>
      </c>
    </row>
    <row r="1659" spans="1:6" x14ac:dyDescent="0.2">
      <c r="A1659" s="9">
        <v>2016</v>
      </c>
      <c r="B1659" s="7">
        <v>1</v>
      </c>
      <c r="C1659" s="7">
        <v>2</v>
      </c>
      <c r="D1659" s="7">
        <v>2</v>
      </c>
      <c r="E1659" s="7">
        <v>0</v>
      </c>
      <c r="F1659" s="7">
        <v>1</v>
      </c>
    </row>
    <row r="1660" spans="1:6" x14ac:dyDescent="0.2">
      <c r="A1660" s="9">
        <v>2016</v>
      </c>
      <c r="B1660" s="7">
        <v>2</v>
      </c>
      <c r="C1660" s="7">
        <v>2</v>
      </c>
      <c r="D1660" s="7">
        <v>4</v>
      </c>
      <c r="E1660" s="7">
        <v>1</v>
      </c>
      <c r="F1660" s="7">
        <v>3</v>
      </c>
    </row>
    <row r="1661" spans="1:6" x14ac:dyDescent="0.2">
      <c r="A1661" s="9">
        <v>2016</v>
      </c>
      <c r="B1661" s="7">
        <v>2</v>
      </c>
      <c r="C1661" s="7">
        <v>4</v>
      </c>
      <c r="D1661" s="7">
        <v>1</v>
      </c>
      <c r="E1661" s="7">
        <v>1</v>
      </c>
      <c r="F1661" s="7">
        <v>2</v>
      </c>
    </row>
    <row r="1662" spans="1:6" x14ac:dyDescent="0.2">
      <c r="A1662" s="9">
        <v>2016</v>
      </c>
      <c r="B1662" s="7">
        <v>1</v>
      </c>
      <c r="C1662" s="7">
        <v>2</v>
      </c>
      <c r="D1662" s="7">
        <v>4</v>
      </c>
      <c r="E1662" s="7">
        <v>1</v>
      </c>
      <c r="F1662" s="7">
        <v>1</v>
      </c>
    </row>
    <row r="1663" spans="1:6" x14ac:dyDescent="0.2">
      <c r="A1663" s="9">
        <v>2016</v>
      </c>
      <c r="B1663" s="7">
        <v>2</v>
      </c>
      <c r="C1663" s="7">
        <v>3</v>
      </c>
      <c r="D1663" s="7">
        <v>1</v>
      </c>
      <c r="E1663" s="7">
        <v>0</v>
      </c>
      <c r="F1663" s="7">
        <v>3</v>
      </c>
    </row>
    <row r="1664" spans="1:6" x14ac:dyDescent="0.2">
      <c r="A1664" s="9">
        <v>2016</v>
      </c>
      <c r="B1664" s="7">
        <v>2</v>
      </c>
      <c r="C1664" s="7">
        <v>1</v>
      </c>
      <c r="D1664" s="7">
        <v>2</v>
      </c>
      <c r="E1664" s="7">
        <v>1</v>
      </c>
      <c r="F1664" s="7">
        <v>2</v>
      </c>
    </row>
    <row r="1665" spans="1:6" x14ac:dyDescent="0.2">
      <c r="A1665" s="9">
        <v>2016</v>
      </c>
      <c r="B1665" s="7">
        <v>2</v>
      </c>
      <c r="C1665" s="7">
        <v>3</v>
      </c>
      <c r="D1665" s="7">
        <v>1</v>
      </c>
      <c r="E1665" s="7">
        <v>1</v>
      </c>
      <c r="F1665" s="7">
        <v>2</v>
      </c>
    </row>
    <row r="1666" spans="1:6" x14ac:dyDescent="0.2">
      <c r="A1666" s="9">
        <v>2016</v>
      </c>
      <c r="B1666" s="7">
        <v>1</v>
      </c>
      <c r="C1666" s="7">
        <v>5</v>
      </c>
      <c r="D1666" s="7">
        <v>4</v>
      </c>
      <c r="E1666" s="7">
        <v>1</v>
      </c>
      <c r="F1666" s="7">
        <v>3</v>
      </c>
    </row>
    <row r="1667" spans="1:6" x14ac:dyDescent="0.2">
      <c r="A1667" s="9">
        <v>2016</v>
      </c>
      <c r="B1667" s="7">
        <v>1</v>
      </c>
      <c r="C1667" s="7">
        <v>3</v>
      </c>
      <c r="D1667" s="7">
        <v>2</v>
      </c>
      <c r="E1667" s="7">
        <v>0</v>
      </c>
      <c r="F1667" s="7">
        <v>1</v>
      </c>
    </row>
    <row r="1668" spans="1:6" x14ac:dyDescent="0.2">
      <c r="A1668" s="9">
        <v>2016</v>
      </c>
      <c r="B1668" s="7">
        <v>1</v>
      </c>
      <c r="C1668" s="7">
        <v>2</v>
      </c>
      <c r="D1668" s="7">
        <v>2</v>
      </c>
      <c r="E1668" s="7">
        <v>1</v>
      </c>
      <c r="F1668" s="7">
        <v>1</v>
      </c>
    </row>
    <row r="1669" spans="1:6" x14ac:dyDescent="0.2">
      <c r="A1669" s="9">
        <v>2016</v>
      </c>
      <c r="B1669" s="7">
        <v>1</v>
      </c>
      <c r="C1669" s="7">
        <v>5</v>
      </c>
      <c r="D1669" s="7">
        <v>2</v>
      </c>
      <c r="E1669" s="7">
        <v>1</v>
      </c>
      <c r="F1669" s="7">
        <v>1</v>
      </c>
    </row>
    <row r="1670" spans="1:6" x14ac:dyDescent="0.2">
      <c r="A1670" s="9">
        <v>2016</v>
      </c>
      <c r="B1670" s="7">
        <v>1</v>
      </c>
      <c r="C1670" s="7">
        <v>1</v>
      </c>
      <c r="D1670" s="7">
        <v>4</v>
      </c>
      <c r="E1670" s="7">
        <v>0</v>
      </c>
      <c r="F1670" s="7">
        <v>2</v>
      </c>
    </row>
    <row r="1671" spans="1:6" x14ac:dyDescent="0.2">
      <c r="A1671" s="9">
        <v>2016</v>
      </c>
      <c r="B1671" s="7">
        <v>2</v>
      </c>
      <c r="C1671" s="7">
        <v>3</v>
      </c>
      <c r="D1671" s="7">
        <v>3</v>
      </c>
      <c r="E1671" s="7">
        <v>1</v>
      </c>
      <c r="F1671" s="7">
        <v>1</v>
      </c>
    </row>
    <row r="1672" spans="1:6" x14ac:dyDescent="0.2">
      <c r="A1672" s="9">
        <v>2016</v>
      </c>
      <c r="B1672" s="7">
        <v>2</v>
      </c>
      <c r="C1672" s="7">
        <v>1</v>
      </c>
      <c r="D1672" s="7">
        <v>5</v>
      </c>
      <c r="E1672" s="7">
        <v>1</v>
      </c>
      <c r="F1672" s="7">
        <v>1</v>
      </c>
    </row>
    <row r="1673" spans="1:6" x14ac:dyDescent="0.2">
      <c r="A1673" s="9">
        <v>2016</v>
      </c>
      <c r="B1673" s="7">
        <v>2</v>
      </c>
      <c r="C1673" s="7">
        <v>2</v>
      </c>
      <c r="D1673" s="7">
        <v>2</v>
      </c>
      <c r="E1673" s="7">
        <v>0</v>
      </c>
      <c r="F1673" s="7">
        <v>1</v>
      </c>
    </row>
    <row r="1674" spans="1:6" x14ac:dyDescent="0.2">
      <c r="A1674" s="9">
        <v>2016</v>
      </c>
      <c r="B1674" s="7">
        <v>1</v>
      </c>
      <c r="C1674" s="7">
        <v>5</v>
      </c>
      <c r="D1674" s="7">
        <v>2</v>
      </c>
      <c r="E1674" s="7">
        <v>1</v>
      </c>
      <c r="F1674" s="7">
        <v>1</v>
      </c>
    </row>
    <row r="1675" spans="1:6" x14ac:dyDescent="0.2">
      <c r="A1675" s="9">
        <v>2016</v>
      </c>
      <c r="B1675" s="7">
        <v>2</v>
      </c>
      <c r="C1675" s="7">
        <v>4</v>
      </c>
      <c r="D1675" s="7">
        <v>3</v>
      </c>
      <c r="E1675" s="7">
        <v>1</v>
      </c>
      <c r="F1675" s="7">
        <v>3</v>
      </c>
    </row>
    <row r="1676" spans="1:6" x14ac:dyDescent="0.2">
      <c r="A1676" s="9">
        <v>2016</v>
      </c>
      <c r="B1676" s="7">
        <v>1</v>
      </c>
      <c r="C1676" s="7">
        <v>5</v>
      </c>
      <c r="D1676" s="7">
        <v>2</v>
      </c>
      <c r="E1676" s="7">
        <v>1</v>
      </c>
      <c r="F1676" s="7">
        <v>3</v>
      </c>
    </row>
    <row r="1677" spans="1:6" x14ac:dyDescent="0.2">
      <c r="A1677" s="9">
        <v>2016</v>
      </c>
      <c r="B1677" s="7">
        <v>2</v>
      </c>
      <c r="C1677" s="7">
        <v>3</v>
      </c>
      <c r="D1677" s="7">
        <v>3</v>
      </c>
      <c r="E1677" s="7">
        <v>1</v>
      </c>
      <c r="F1677" s="7">
        <v>1</v>
      </c>
    </row>
    <row r="1678" spans="1:6" x14ac:dyDescent="0.2">
      <c r="A1678" s="9">
        <v>2016</v>
      </c>
      <c r="B1678" s="7">
        <v>1</v>
      </c>
      <c r="C1678" s="7">
        <v>5</v>
      </c>
      <c r="D1678" s="7">
        <v>3</v>
      </c>
      <c r="E1678" s="7">
        <v>1</v>
      </c>
      <c r="F1678" s="7">
        <v>2</v>
      </c>
    </row>
    <row r="1679" spans="1:6" x14ac:dyDescent="0.2">
      <c r="A1679" s="9">
        <v>2016</v>
      </c>
      <c r="B1679" s="7">
        <v>1</v>
      </c>
      <c r="C1679" s="7">
        <v>1</v>
      </c>
      <c r="D1679" s="7">
        <v>3</v>
      </c>
      <c r="E1679" s="7">
        <v>1</v>
      </c>
      <c r="F1679" s="7">
        <v>1</v>
      </c>
    </row>
    <row r="1680" spans="1:6" x14ac:dyDescent="0.2">
      <c r="A1680" s="9">
        <v>2016</v>
      </c>
      <c r="B1680" s="7">
        <v>1</v>
      </c>
      <c r="C1680" s="7">
        <v>2</v>
      </c>
      <c r="D1680" s="7">
        <v>4</v>
      </c>
      <c r="E1680" s="7">
        <v>0</v>
      </c>
      <c r="F1680" s="7">
        <v>1</v>
      </c>
    </row>
    <row r="1681" spans="1:6" x14ac:dyDescent="0.2">
      <c r="A1681" s="9">
        <v>2016</v>
      </c>
      <c r="B1681" s="7">
        <v>2</v>
      </c>
      <c r="C1681" s="7">
        <v>4</v>
      </c>
      <c r="D1681" s="7">
        <v>4</v>
      </c>
      <c r="E1681" s="7">
        <v>1</v>
      </c>
      <c r="F1681" s="7">
        <v>2</v>
      </c>
    </row>
    <row r="1682" spans="1:6" x14ac:dyDescent="0.2">
      <c r="A1682" s="9">
        <v>2016</v>
      </c>
      <c r="B1682" s="7">
        <v>1</v>
      </c>
      <c r="C1682" s="7">
        <v>3</v>
      </c>
      <c r="D1682" s="7">
        <v>5</v>
      </c>
      <c r="E1682" s="7">
        <v>1</v>
      </c>
      <c r="F1682" s="7">
        <v>2</v>
      </c>
    </row>
    <row r="1683" spans="1:6" x14ac:dyDescent="0.2">
      <c r="A1683" s="9">
        <v>2016</v>
      </c>
      <c r="B1683" s="7">
        <v>2</v>
      </c>
      <c r="C1683" s="7">
        <v>1</v>
      </c>
      <c r="D1683" s="7">
        <v>2</v>
      </c>
      <c r="E1683" s="7">
        <v>0</v>
      </c>
      <c r="F1683" s="7">
        <v>1</v>
      </c>
    </row>
    <row r="1684" spans="1:6" x14ac:dyDescent="0.2">
      <c r="A1684" s="9">
        <v>2016</v>
      </c>
      <c r="B1684" s="7">
        <v>1</v>
      </c>
      <c r="C1684" s="7">
        <v>3</v>
      </c>
      <c r="D1684" s="7">
        <v>3</v>
      </c>
      <c r="E1684" s="7">
        <v>0</v>
      </c>
      <c r="F1684" s="7">
        <v>1</v>
      </c>
    </row>
    <row r="1685" spans="1:6" x14ac:dyDescent="0.2">
      <c r="A1685" s="9">
        <v>2016</v>
      </c>
      <c r="B1685" s="7">
        <v>1</v>
      </c>
      <c r="C1685" s="7">
        <v>5</v>
      </c>
      <c r="D1685" s="7">
        <v>1</v>
      </c>
      <c r="E1685" s="7">
        <v>1</v>
      </c>
      <c r="F1685" s="7">
        <v>3</v>
      </c>
    </row>
    <row r="1686" spans="1:6" x14ac:dyDescent="0.2">
      <c r="A1686" s="9">
        <v>2016</v>
      </c>
      <c r="B1686" s="7">
        <v>1</v>
      </c>
      <c r="C1686" s="7">
        <v>2</v>
      </c>
      <c r="D1686" s="7">
        <v>3</v>
      </c>
      <c r="E1686" s="7">
        <v>0</v>
      </c>
      <c r="F1686" s="7">
        <v>1</v>
      </c>
    </row>
    <row r="1687" spans="1:6" x14ac:dyDescent="0.2">
      <c r="A1687" s="9">
        <v>2016</v>
      </c>
      <c r="B1687" s="7">
        <v>1</v>
      </c>
      <c r="C1687" s="7">
        <v>2</v>
      </c>
      <c r="D1687" s="7">
        <v>3</v>
      </c>
      <c r="E1687" s="7">
        <v>0</v>
      </c>
      <c r="F1687" s="7">
        <v>1</v>
      </c>
    </row>
    <row r="1688" spans="1:6" x14ac:dyDescent="0.2">
      <c r="A1688" s="9">
        <v>2016</v>
      </c>
      <c r="B1688" s="7">
        <v>2</v>
      </c>
      <c r="C1688" s="7">
        <v>3</v>
      </c>
      <c r="D1688" s="7">
        <v>1</v>
      </c>
      <c r="E1688" s="7">
        <v>1</v>
      </c>
      <c r="F1688" s="7">
        <v>2</v>
      </c>
    </row>
    <row r="1689" spans="1:6" x14ac:dyDescent="0.2">
      <c r="A1689" s="9">
        <v>2016</v>
      </c>
      <c r="B1689" s="7">
        <v>2</v>
      </c>
      <c r="C1689" s="7">
        <v>3</v>
      </c>
      <c r="D1689" s="7">
        <v>1</v>
      </c>
      <c r="E1689" s="7">
        <v>1</v>
      </c>
      <c r="F1689" s="7">
        <v>2</v>
      </c>
    </row>
    <row r="1690" spans="1:6" x14ac:dyDescent="0.2">
      <c r="A1690" s="9">
        <v>2016</v>
      </c>
      <c r="B1690" s="7">
        <v>1</v>
      </c>
      <c r="C1690" s="7">
        <v>3</v>
      </c>
      <c r="D1690" s="7">
        <v>4</v>
      </c>
      <c r="E1690" s="7">
        <v>0</v>
      </c>
      <c r="F1690" s="7">
        <v>2</v>
      </c>
    </row>
    <row r="1691" spans="1:6" x14ac:dyDescent="0.2">
      <c r="A1691" s="9">
        <v>2016</v>
      </c>
      <c r="B1691" s="7">
        <v>1</v>
      </c>
      <c r="C1691" s="7">
        <v>5</v>
      </c>
      <c r="D1691" s="7">
        <v>3</v>
      </c>
      <c r="E1691" s="7">
        <v>1</v>
      </c>
      <c r="F1691" s="7">
        <v>2</v>
      </c>
    </row>
    <row r="1692" spans="1:6" x14ac:dyDescent="0.2">
      <c r="A1692" s="9">
        <v>2016</v>
      </c>
      <c r="B1692" s="7">
        <v>1</v>
      </c>
      <c r="C1692" s="7">
        <v>1</v>
      </c>
      <c r="D1692" s="7">
        <v>1</v>
      </c>
      <c r="E1692" s="7">
        <v>0</v>
      </c>
      <c r="F1692" s="7">
        <v>1</v>
      </c>
    </row>
    <row r="1693" spans="1:6" x14ac:dyDescent="0.2">
      <c r="A1693" s="9">
        <v>2016</v>
      </c>
      <c r="B1693" s="7">
        <v>2</v>
      </c>
      <c r="C1693" s="7">
        <v>0</v>
      </c>
      <c r="D1693" s="7">
        <v>4</v>
      </c>
      <c r="E1693" s="7">
        <v>0</v>
      </c>
      <c r="F1693" s="7">
        <v>1</v>
      </c>
    </row>
    <row r="1694" spans="1:6" x14ac:dyDescent="0.2">
      <c r="A1694" s="9">
        <v>2016</v>
      </c>
      <c r="B1694" s="7">
        <v>1</v>
      </c>
      <c r="C1694" s="7">
        <v>5</v>
      </c>
      <c r="D1694" s="7">
        <v>2</v>
      </c>
      <c r="E1694" s="7">
        <v>0</v>
      </c>
      <c r="F1694" s="7">
        <v>1</v>
      </c>
    </row>
    <row r="1695" spans="1:6" x14ac:dyDescent="0.2">
      <c r="A1695" s="9">
        <v>2016</v>
      </c>
      <c r="B1695" s="7">
        <v>1</v>
      </c>
      <c r="C1695" s="7">
        <v>5</v>
      </c>
      <c r="D1695" s="7">
        <v>4</v>
      </c>
      <c r="E1695" s="7">
        <v>0</v>
      </c>
      <c r="F1695" s="7">
        <v>1</v>
      </c>
    </row>
    <row r="1696" spans="1:6" x14ac:dyDescent="0.2">
      <c r="A1696" s="9">
        <v>2016</v>
      </c>
      <c r="B1696" s="7">
        <v>2</v>
      </c>
      <c r="C1696" s="7">
        <v>4</v>
      </c>
      <c r="D1696" s="7">
        <v>3</v>
      </c>
      <c r="E1696" s="7">
        <v>1</v>
      </c>
      <c r="F1696" s="7">
        <v>2</v>
      </c>
    </row>
    <row r="1697" spans="1:6" x14ac:dyDescent="0.2">
      <c r="A1697" s="9">
        <v>2016</v>
      </c>
      <c r="B1697" s="7">
        <v>2</v>
      </c>
      <c r="C1697" s="7">
        <v>1</v>
      </c>
      <c r="D1697" s="7">
        <v>2</v>
      </c>
      <c r="E1697" s="7">
        <v>1</v>
      </c>
      <c r="F1697" s="7">
        <v>3</v>
      </c>
    </row>
    <row r="1698" spans="1:6" x14ac:dyDescent="0.2">
      <c r="A1698" s="9">
        <v>2016</v>
      </c>
      <c r="B1698" s="7">
        <v>2</v>
      </c>
      <c r="C1698" s="7">
        <v>4</v>
      </c>
      <c r="D1698" s="7">
        <v>3</v>
      </c>
      <c r="E1698" s="7">
        <v>0</v>
      </c>
      <c r="F1698" s="7">
        <v>3</v>
      </c>
    </row>
    <row r="1699" spans="1:6" x14ac:dyDescent="0.2">
      <c r="A1699" s="9">
        <v>2016</v>
      </c>
      <c r="B1699" s="7">
        <v>2</v>
      </c>
      <c r="C1699" s="7">
        <v>4</v>
      </c>
      <c r="D1699" s="7">
        <v>3</v>
      </c>
      <c r="E1699" s="7">
        <v>0</v>
      </c>
      <c r="F1699" s="7">
        <v>3</v>
      </c>
    </row>
    <row r="1700" spans="1:6" x14ac:dyDescent="0.2">
      <c r="A1700" s="9">
        <v>2016</v>
      </c>
      <c r="B1700" s="7">
        <v>1</v>
      </c>
      <c r="C1700" s="7">
        <v>5</v>
      </c>
      <c r="D1700" s="7">
        <v>3</v>
      </c>
      <c r="E1700" s="7">
        <v>1</v>
      </c>
      <c r="F1700" s="7">
        <v>2</v>
      </c>
    </row>
    <row r="1701" spans="1:6" x14ac:dyDescent="0.2">
      <c r="A1701" s="9">
        <v>2016</v>
      </c>
      <c r="B1701" s="7">
        <v>1</v>
      </c>
      <c r="C1701" s="7">
        <v>3</v>
      </c>
      <c r="D1701" s="7">
        <v>0</v>
      </c>
      <c r="E1701" s="7">
        <v>0</v>
      </c>
      <c r="F1701" s="7">
        <v>3</v>
      </c>
    </row>
    <row r="1702" spans="1:6" x14ac:dyDescent="0.2">
      <c r="A1702" s="9">
        <v>2016</v>
      </c>
      <c r="B1702" s="7">
        <v>1</v>
      </c>
      <c r="C1702" s="7">
        <v>3</v>
      </c>
      <c r="D1702" s="7">
        <v>0</v>
      </c>
      <c r="E1702" s="7">
        <v>1</v>
      </c>
      <c r="F1702" s="7">
        <v>2</v>
      </c>
    </row>
    <row r="1703" spans="1:6" x14ac:dyDescent="0.2">
      <c r="A1703" s="9">
        <v>2016</v>
      </c>
      <c r="B1703" s="7">
        <v>1</v>
      </c>
      <c r="C1703" s="7">
        <v>1</v>
      </c>
      <c r="D1703" s="7">
        <v>1</v>
      </c>
      <c r="E1703" s="7">
        <v>0</v>
      </c>
      <c r="F1703" s="7">
        <v>1</v>
      </c>
    </row>
    <row r="1704" spans="1:6" x14ac:dyDescent="0.2">
      <c r="A1704" s="9">
        <v>2016</v>
      </c>
      <c r="B1704" s="7">
        <v>2</v>
      </c>
      <c r="C1704" s="7">
        <v>2</v>
      </c>
      <c r="D1704" s="7">
        <v>2</v>
      </c>
      <c r="E1704" s="7">
        <v>1</v>
      </c>
      <c r="F1704" s="7">
        <v>3</v>
      </c>
    </row>
    <row r="1705" spans="1:6" x14ac:dyDescent="0.2">
      <c r="A1705" s="9">
        <v>2016</v>
      </c>
      <c r="B1705" s="7">
        <v>2</v>
      </c>
      <c r="C1705" s="7">
        <v>4</v>
      </c>
      <c r="D1705" s="7">
        <v>1</v>
      </c>
      <c r="E1705" s="7">
        <v>1</v>
      </c>
      <c r="F1705" s="7">
        <v>2</v>
      </c>
    </row>
    <row r="1706" spans="1:6" x14ac:dyDescent="0.2">
      <c r="A1706" s="9">
        <v>2016</v>
      </c>
      <c r="B1706" s="7">
        <v>1</v>
      </c>
      <c r="C1706" s="7">
        <v>5</v>
      </c>
      <c r="D1706" s="7">
        <v>2</v>
      </c>
      <c r="E1706" s="7">
        <v>0</v>
      </c>
      <c r="F1706" s="7">
        <v>1</v>
      </c>
    </row>
    <row r="1707" spans="1:6" x14ac:dyDescent="0.2">
      <c r="A1707" s="9">
        <v>2016</v>
      </c>
      <c r="B1707" s="7">
        <v>2</v>
      </c>
      <c r="C1707" s="7">
        <v>3</v>
      </c>
      <c r="D1707" s="7">
        <v>5</v>
      </c>
      <c r="E1707" s="7">
        <v>1</v>
      </c>
      <c r="F1707" s="7">
        <v>2</v>
      </c>
    </row>
    <row r="1708" spans="1:6" x14ac:dyDescent="0.2">
      <c r="A1708" s="9">
        <v>2016</v>
      </c>
      <c r="B1708" s="7">
        <v>1</v>
      </c>
      <c r="C1708" s="7">
        <v>4</v>
      </c>
      <c r="D1708" s="7">
        <v>3</v>
      </c>
      <c r="E1708" s="7">
        <v>1</v>
      </c>
      <c r="F1708" s="7">
        <v>3</v>
      </c>
    </row>
    <row r="1709" spans="1:6" x14ac:dyDescent="0.2">
      <c r="A1709" s="9">
        <v>2016</v>
      </c>
      <c r="B1709" s="7">
        <v>1</v>
      </c>
      <c r="C1709" s="7">
        <v>4</v>
      </c>
      <c r="D1709" s="7">
        <v>1</v>
      </c>
      <c r="E1709" s="7">
        <v>1</v>
      </c>
      <c r="F1709" s="7">
        <v>2</v>
      </c>
    </row>
    <row r="1710" spans="1:6" x14ac:dyDescent="0.2">
      <c r="A1710" s="9">
        <v>2016</v>
      </c>
      <c r="B1710" s="7">
        <v>1</v>
      </c>
      <c r="C1710" s="7">
        <v>3</v>
      </c>
      <c r="D1710" s="7">
        <v>5</v>
      </c>
      <c r="E1710" s="7">
        <v>1</v>
      </c>
      <c r="F1710" s="7">
        <v>2</v>
      </c>
    </row>
    <row r="1711" spans="1:6" x14ac:dyDescent="0.2">
      <c r="A1711" s="9">
        <v>2016</v>
      </c>
      <c r="B1711" s="7">
        <v>1</v>
      </c>
      <c r="C1711" s="7">
        <v>3</v>
      </c>
      <c r="D1711" s="7">
        <v>4</v>
      </c>
      <c r="E1711" s="7">
        <v>1</v>
      </c>
      <c r="F1711" s="7">
        <v>1</v>
      </c>
    </row>
    <row r="1712" spans="1:6" x14ac:dyDescent="0.2">
      <c r="A1712" s="9">
        <v>2016</v>
      </c>
      <c r="B1712" s="7">
        <v>1</v>
      </c>
      <c r="C1712" s="7">
        <v>5</v>
      </c>
      <c r="D1712" s="7">
        <v>1</v>
      </c>
      <c r="E1712" s="7">
        <v>1</v>
      </c>
      <c r="F1712" s="7">
        <v>1</v>
      </c>
    </row>
    <row r="1713" spans="1:6" x14ac:dyDescent="0.2">
      <c r="A1713" s="9">
        <v>2016</v>
      </c>
      <c r="B1713" s="7">
        <v>2</v>
      </c>
      <c r="C1713" s="7">
        <v>1</v>
      </c>
      <c r="D1713" s="7">
        <v>2</v>
      </c>
      <c r="E1713" s="7">
        <v>0</v>
      </c>
      <c r="F1713" s="7">
        <v>1</v>
      </c>
    </row>
    <row r="1714" spans="1:6" x14ac:dyDescent="0.2">
      <c r="A1714" s="9">
        <v>2016</v>
      </c>
      <c r="B1714" s="7">
        <v>1</v>
      </c>
      <c r="C1714" s="7">
        <v>2</v>
      </c>
      <c r="D1714" s="7">
        <v>3</v>
      </c>
      <c r="E1714" s="7">
        <v>0</v>
      </c>
      <c r="F1714" s="7">
        <v>1</v>
      </c>
    </row>
    <row r="1715" spans="1:6" x14ac:dyDescent="0.2">
      <c r="A1715" s="9">
        <v>2016</v>
      </c>
      <c r="B1715" s="7">
        <v>1</v>
      </c>
      <c r="C1715" s="7">
        <v>5</v>
      </c>
      <c r="D1715" s="7">
        <v>2</v>
      </c>
      <c r="E1715" s="7">
        <v>0</v>
      </c>
      <c r="F1715" s="7">
        <v>2</v>
      </c>
    </row>
    <row r="1716" spans="1:6" x14ac:dyDescent="0.2">
      <c r="A1716" s="9">
        <v>2016</v>
      </c>
      <c r="B1716" s="7">
        <v>1</v>
      </c>
      <c r="C1716" s="7">
        <v>2</v>
      </c>
      <c r="D1716" s="7">
        <v>0</v>
      </c>
      <c r="E1716" s="7">
        <v>0</v>
      </c>
      <c r="F1716" s="7">
        <v>2</v>
      </c>
    </row>
    <row r="1717" spans="1:6" x14ac:dyDescent="0.2">
      <c r="A1717" s="9">
        <v>2016</v>
      </c>
      <c r="B1717" s="7">
        <v>1</v>
      </c>
      <c r="C1717" s="7">
        <v>3</v>
      </c>
      <c r="D1717" s="7">
        <v>4</v>
      </c>
      <c r="E1717" s="7">
        <v>1</v>
      </c>
      <c r="F1717" s="7">
        <v>0</v>
      </c>
    </row>
    <row r="1718" spans="1:6" x14ac:dyDescent="0.2">
      <c r="A1718" s="9">
        <v>2016</v>
      </c>
      <c r="B1718" s="7">
        <v>1</v>
      </c>
      <c r="C1718" s="7">
        <v>3</v>
      </c>
      <c r="D1718" s="7">
        <v>2</v>
      </c>
      <c r="E1718" s="7">
        <v>1</v>
      </c>
      <c r="F1718" s="7">
        <v>0</v>
      </c>
    </row>
    <row r="1719" spans="1:6" x14ac:dyDescent="0.2">
      <c r="A1719" s="9">
        <v>2016</v>
      </c>
      <c r="B1719" s="7">
        <v>1</v>
      </c>
      <c r="C1719" s="7">
        <v>3</v>
      </c>
      <c r="D1719" s="7">
        <v>3</v>
      </c>
      <c r="E1719" s="7">
        <v>1</v>
      </c>
      <c r="F1719" s="7">
        <v>1</v>
      </c>
    </row>
    <row r="1720" spans="1:6" x14ac:dyDescent="0.2">
      <c r="A1720" s="9">
        <v>2016</v>
      </c>
      <c r="B1720" s="7">
        <v>1</v>
      </c>
      <c r="C1720" s="7">
        <v>2</v>
      </c>
      <c r="D1720" s="7">
        <v>3</v>
      </c>
      <c r="E1720" s="7">
        <v>1</v>
      </c>
      <c r="F1720" s="7">
        <v>1</v>
      </c>
    </row>
    <row r="1721" spans="1:6" x14ac:dyDescent="0.2">
      <c r="A1721" s="9">
        <v>2016</v>
      </c>
      <c r="B1721" s="7">
        <v>1</v>
      </c>
      <c r="C1721" s="7">
        <v>2</v>
      </c>
      <c r="D1721" s="7">
        <v>3</v>
      </c>
      <c r="E1721" s="7">
        <v>1</v>
      </c>
      <c r="F1721" s="7">
        <v>1</v>
      </c>
    </row>
    <row r="1722" spans="1:6" x14ac:dyDescent="0.2">
      <c r="A1722" s="9">
        <v>2016</v>
      </c>
      <c r="B1722" s="7">
        <v>2</v>
      </c>
      <c r="C1722" s="7">
        <v>5</v>
      </c>
      <c r="D1722" s="7">
        <v>4</v>
      </c>
      <c r="E1722" s="7">
        <v>1</v>
      </c>
      <c r="F1722" s="7">
        <v>0</v>
      </c>
    </row>
    <row r="1723" spans="1:6" x14ac:dyDescent="0.2">
      <c r="A1723" s="9">
        <v>2016</v>
      </c>
      <c r="B1723" s="7">
        <v>1</v>
      </c>
      <c r="C1723" s="7">
        <v>5</v>
      </c>
      <c r="D1723" s="7">
        <v>1</v>
      </c>
      <c r="E1723" s="7">
        <v>1</v>
      </c>
      <c r="F1723" s="7">
        <v>3</v>
      </c>
    </row>
    <row r="1724" spans="1:6" x14ac:dyDescent="0.2">
      <c r="A1724" s="9">
        <v>2016</v>
      </c>
      <c r="B1724" s="7">
        <v>1</v>
      </c>
      <c r="C1724" s="7">
        <v>4</v>
      </c>
      <c r="D1724" s="7">
        <v>0</v>
      </c>
      <c r="E1724" s="7">
        <v>1</v>
      </c>
      <c r="F1724" s="7">
        <v>2</v>
      </c>
    </row>
    <row r="1725" spans="1:6" x14ac:dyDescent="0.2">
      <c r="A1725" s="9">
        <v>2016</v>
      </c>
      <c r="B1725" s="7">
        <v>1</v>
      </c>
      <c r="C1725" s="7">
        <v>3</v>
      </c>
      <c r="D1725" s="7">
        <v>2</v>
      </c>
      <c r="E1725" s="7">
        <v>0</v>
      </c>
      <c r="F1725" s="7">
        <v>2</v>
      </c>
    </row>
    <row r="1726" spans="1:6" x14ac:dyDescent="0.2">
      <c r="A1726" s="9">
        <v>2016</v>
      </c>
      <c r="B1726" s="7">
        <v>2</v>
      </c>
      <c r="C1726" s="7">
        <v>2</v>
      </c>
      <c r="D1726" s="7">
        <v>4</v>
      </c>
      <c r="E1726" s="7">
        <v>1</v>
      </c>
      <c r="F1726" s="7">
        <v>2</v>
      </c>
    </row>
    <row r="1727" spans="1:6" x14ac:dyDescent="0.2">
      <c r="A1727" s="9">
        <v>2016</v>
      </c>
      <c r="B1727" s="7">
        <v>1</v>
      </c>
      <c r="C1727" s="7">
        <v>2</v>
      </c>
      <c r="D1727" s="7">
        <v>3</v>
      </c>
      <c r="E1727" s="7">
        <v>1</v>
      </c>
      <c r="F1727" s="7">
        <v>1</v>
      </c>
    </row>
    <row r="1728" spans="1:6" x14ac:dyDescent="0.2">
      <c r="A1728" s="9">
        <v>2016</v>
      </c>
      <c r="B1728" s="7">
        <v>2</v>
      </c>
      <c r="C1728" s="7">
        <v>2</v>
      </c>
      <c r="D1728" s="7">
        <v>3</v>
      </c>
      <c r="E1728" s="7">
        <v>0</v>
      </c>
      <c r="F1728" s="7">
        <v>1</v>
      </c>
    </row>
    <row r="1729" spans="1:6" x14ac:dyDescent="0.2">
      <c r="A1729" s="9">
        <v>2016</v>
      </c>
      <c r="B1729" s="7">
        <v>1</v>
      </c>
      <c r="C1729" s="7">
        <v>1</v>
      </c>
      <c r="D1729" s="7">
        <v>3</v>
      </c>
      <c r="E1729" s="7">
        <v>0</v>
      </c>
      <c r="F1729" s="7">
        <v>0</v>
      </c>
    </row>
    <row r="1730" spans="1:6" x14ac:dyDescent="0.2">
      <c r="A1730" s="9">
        <v>2016</v>
      </c>
      <c r="B1730" s="7">
        <v>2</v>
      </c>
      <c r="C1730" s="7">
        <v>4</v>
      </c>
      <c r="D1730" s="7">
        <v>2</v>
      </c>
      <c r="E1730" s="7">
        <v>0</v>
      </c>
      <c r="F1730" s="7">
        <v>1</v>
      </c>
    </row>
    <row r="1731" spans="1:6" x14ac:dyDescent="0.2">
      <c r="A1731" s="9">
        <v>2016</v>
      </c>
      <c r="B1731" s="7">
        <v>1</v>
      </c>
      <c r="C1731" s="7">
        <v>2</v>
      </c>
      <c r="D1731" s="7">
        <v>4</v>
      </c>
      <c r="E1731" s="7">
        <v>1</v>
      </c>
      <c r="F1731" s="7">
        <v>1</v>
      </c>
    </row>
    <row r="1732" spans="1:6" x14ac:dyDescent="0.2">
      <c r="A1732" s="9">
        <v>2016</v>
      </c>
      <c r="B1732" s="7">
        <v>1</v>
      </c>
      <c r="C1732" s="7">
        <v>2</v>
      </c>
      <c r="D1732" s="7">
        <v>2</v>
      </c>
      <c r="E1732" s="7">
        <v>1</v>
      </c>
      <c r="F1732" s="7">
        <v>2</v>
      </c>
    </row>
    <row r="1733" spans="1:6" x14ac:dyDescent="0.2">
      <c r="A1733" s="9">
        <v>2016</v>
      </c>
      <c r="B1733" s="7">
        <v>2</v>
      </c>
      <c r="C1733" s="7">
        <v>1</v>
      </c>
      <c r="D1733" s="7">
        <v>3</v>
      </c>
      <c r="E1733" s="7">
        <v>1</v>
      </c>
      <c r="F1733" s="7">
        <v>1</v>
      </c>
    </row>
    <row r="1734" spans="1:6" x14ac:dyDescent="0.2">
      <c r="A1734" s="9">
        <v>2016</v>
      </c>
      <c r="B1734" s="7">
        <v>2</v>
      </c>
      <c r="C1734" s="7">
        <v>3</v>
      </c>
      <c r="D1734" s="7">
        <v>3</v>
      </c>
      <c r="E1734" s="7">
        <v>0</v>
      </c>
      <c r="F1734" s="7">
        <v>3</v>
      </c>
    </row>
    <row r="1735" spans="1:6" x14ac:dyDescent="0.2">
      <c r="A1735" s="9">
        <v>2016</v>
      </c>
      <c r="B1735" s="7">
        <v>2</v>
      </c>
      <c r="C1735" s="7">
        <v>3</v>
      </c>
      <c r="D1735" s="7">
        <v>0</v>
      </c>
      <c r="E1735" s="7">
        <v>1</v>
      </c>
      <c r="F1735" s="7">
        <v>1</v>
      </c>
    </row>
    <row r="1736" spans="1:6" x14ac:dyDescent="0.2">
      <c r="A1736" s="9">
        <v>2016</v>
      </c>
      <c r="B1736" s="7">
        <v>1</v>
      </c>
      <c r="C1736" s="7">
        <v>3</v>
      </c>
      <c r="D1736" s="7">
        <v>1</v>
      </c>
      <c r="E1736" s="7">
        <v>0</v>
      </c>
      <c r="F1736" s="7">
        <v>0</v>
      </c>
    </row>
    <row r="1737" spans="1:6" x14ac:dyDescent="0.2">
      <c r="A1737" s="9">
        <v>2016</v>
      </c>
      <c r="B1737" s="7">
        <v>1</v>
      </c>
      <c r="C1737" s="7">
        <v>5</v>
      </c>
      <c r="D1737" s="7">
        <v>3</v>
      </c>
      <c r="E1737" s="7">
        <v>1</v>
      </c>
      <c r="F1737" s="7">
        <v>1</v>
      </c>
    </row>
    <row r="1738" spans="1:6" x14ac:dyDescent="0.2">
      <c r="A1738" s="9">
        <v>2016</v>
      </c>
      <c r="B1738" s="7">
        <v>1</v>
      </c>
      <c r="C1738" s="7">
        <v>5</v>
      </c>
      <c r="D1738" s="7">
        <v>0</v>
      </c>
      <c r="E1738" s="7">
        <v>1</v>
      </c>
      <c r="F1738" s="7">
        <v>2</v>
      </c>
    </row>
    <row r="1739" spans="1:6" x14ac:dyDescent="0.2">
      <c r="A1739" s="9">
        <v>2016</v>
      </c>
      <c r="B1739" s="7">
        <v>2</v>
      </c>
      <c r="C1739" s="7">
        <v>2</v>
      </c>
      <c r="D1739" s="7">
        <v>3</v>
      </c>
      <c r="E1739" s="7">
        <v>0</v>
      </c>
      <c r="F1739" s="7">
        <v>1</v>
      </c>
    </row>
    <row r="1740" spans="1:6" x14ac:dyDescent="0.2">
      <c r="A1740" s="9">
        <v>2016</v>
      </c>
      <c r="B1740" s="7">
        <v>2</v>
      </c>
      <c r="C1740" s="7">
        <v>2</v>
      </c>
      <c r="D1740" s="7">
        <v>3</v>
      </c>
      <c r="E1740" s="7">
        <v>0</v>
      </c>
      <c r="F1740" s="7">
        <v>2</v>
      </c>
    </row>
    <row r="1741" spans="1:6" x14ac:dyDescent="0.2">
      <c r="A1741" s="9">
        <v>2016</v>
      </c>
      <c r="B1741" s="7">
        <v>1</v>
      </c>
      <c r="C1741" s="7">
        <v>4</v>
      </c>
      <c r="D1741" s="7">
        <v>0</v>
      </c>
      <c r="E1741" s="7">
        <v>0</v>
      </c>
      <c r="F1741" s="7">
        <v>3</v>
      </c>
    </row>
    <row r="1742" spans="1:6" x14ac:dyDescent="0.2">
      <c r="A1742" s="9">
        <v>2016</v>
      </c>
      <c r="B1742" s="7">
        <v>1</v>
      </c>
      <c r="C1742" s="7">
        <v>4</v>
      </c>
      <c r="D1742" s="7">
        <v>2</v>
      </c>
      <c r="E1742" s="7">
        <v>1</v>
      </c>
      <c r="F1742" s="7">
        <v>2</v>
      </c>
    </row>
    <row r="1743" spans="1:6" x14ac:dyDescent="0.2">
      <c r="A1743" s="9">
        <v>2016</v>
      </c>
      <c r="B1743" s="7">
        <v>1</v>
      </c>
      <c r="C1743" s="7">
        <v>4</v>
      </c>
      <c r="D1743" s="7">
        <v>4</v>
      </c>
      <c r="E1743" s="7">
        <v>0</v>
      </c>
      <c r="F1743" s="7">
        <v>2</v>
      </c>
    </row>
    <row r="1744" spans="1:6" x14ac:dyDescent="0.2">
      <c r="A1744" s="9">
        <v>2016</v>
      </c>
      <c r="B1744" s="7">
        <v>1</v>
      </c>
      <c r="C1744" s="7">
        <v>4</v>
      </c>
      <c r="D1744" s="7">
        <v>5</v>
      </c>
      <c r="E1744" s="7">
        <v>1</v>
      </c>
      <c r="F1744" s="7">
        <v>0</v>
      </c>
    </row>
    <row r="1745" spans="1:6" x14ac:dyDescent="0.2">
      <c r="A1745" s="9">
        <v>2016</v>
      </c>
      <c r="B1745" s="7">
        <v>1</v>
      </c>
      <c r="C1745" s="7">
        <v>1</v>
      </c>
      <c r="D1745" s="7">
        <v>5</v>
      </c>
      <c r="E1745" s="7">
        <v>1</v>
      </c>
      <c r="F1745" s="7">
        <v>1</v>
      </c>
    </row>
    <row r="1746" spans="1:6" x14ac:dyDescent="0.2">
      <c r="A1746" s="9">
        <v>2016</v>
      </c>
      <c r="B1746" s="7">
        <v>1</v>
      </c>
      <c r="C1746" s="7">
        <v>5</v>
      </c>
      <c r="D1746" s="7">
        <v>2</v>
      </c>
      <c r="E1746" s="7">
        <v>1</v>
      </c>
      <c r="F1746" s="7">
        <v>2</v>
      </c>
    </row>
    <row r="1747" spans="1:6" x14ac:dyDescent="0.2">
      <c r="A1747" s="9">
        <v>2016</v>
      </c>
      <c r="B1747" s="7">
        <v>1</v>
      </c>
      <c r="C1747" s="7">
        <v>4</v>
      </c>
      <c r="D1747" s="7">
        <v>0</v>
      </c>
      <c r="E1747" s="7">
        <v>0</v>
      </c>
      <c r="F1747" s="7">
        <v>0</v>
      </c>
    </row>
    <row r="1748" spans="1:6" x14ac:dyDescent="0.2">
      <c r="A1748" s="9">
        <v>2016</v>
      </c>
      <c r="B1748" s="7">
        <v>2</v>
      </c>
      <c r="C1748" s="7">
        <v>2</v>
      </c>
      <c r="D1748" s="7">
        <v>3</v>
      </c>
      <c r="E1748" s="7">
        <v>0</v>
      </c>
      <c r="F1748" s="7">
        <v>1</v>
      </c>
    </row>
    <row r="1749" spans="1:6" x14ac:dyDescent="0.2">
      <c r="A1749" s="9">
        <v>2016</v>
      </c>
      <c r="B1749" s="7">
        <v>1</v>
      </c>
      <c r="C1749" s="7">
        <v>5</v>
      </c>
      <c r="D1749" s="7">
        <v>5</v>
      </c>
      <c r="E1749" s="7">
        <v>1</v>
      </c>
      <c r="F1749" s="7">
        <v>2</v>
      </c>
    </row>
    <row r="1750" spans="1:6" x14ac:dyDescent="0.2">
      <c r="A1750" s="9">
        <v>2016</v>
      </c>
      <c r="B1750" s="7">
        <v>1</v>
      </c>
      <c r="C1750" s="7">
        <v>1</v>
      </c>
      <c r="D1750" s="7">
        <v>4</v>
      </c>
      <c r="E1750" s="7">
        <v>0</v>
      </c>
      <c r="F1750" s="7">
        <v>2</v>
      </c>
    </row>
    <row r="1751" spans="1:6" x14ac:dyDescent="0.2">
      <c r="A1751" s="9">
        <v>2016</v>
      </c>
      <c r="B1751" s="7">
        <v>2</v>
      </c>
      <c r="C1751" s="7">
        <v>1</v>
      </c>
      <c r="D1751" s="7">
        <v>1</v>
      </c>
      <c r="E1751" s="7">
        <v>0</v>
      </c>
      <c r="F1751" s="7">
        <v>1</v>
      </c>
    </row>
    <row r="1752" spans="1:6" x14ac:dyDescent="0.2">
      <c r="A1752" s="9">
        <v>2016</v>
      </c>
      <c r="B1752" s="7">
        <v>1</v>
      </c>
      <c r="C1752" s="7">
        <v>5</v>
      </c>
      <c r="D1752" s="7">
        <v>2</v>
      </c>
      <c r="E1752" s="7">
        <v>1</v>
      </c>
      <c r="F1752" s="7">
        <v>3</v>
      </c>
    </row>
    <row r="1753" spans="1:6" x14ac:dyDescent="0.2">
      <c r="A1753" s="9">
        <v>2016</v>
      </c>
      <c r="B1753" s="7">
        <v>2</v>
      </c>
      <c r="C1753" s="7">
        <v>1</v>
      </c>
      <c r="D1753" s="7">
        <v>5</v>
      </c>
      <c r="E1753" s="7">
        <v>1</v>
      </c>
      <c r="F1753" s="7">
        <v>2</v>
      </c>
    </row>
    <row r="1754" spans="1:6" x14ac:dyDescent="0.2">
      <c r="A1754" s="9">
        <v>2016</v>
      </c>
      <c r="B1754" s="7">
        <v>2</v>
      </c>
      <c r="C1754" s="7">
        <v>2</v>
      </c>
      <c r="D1754" s="7">
        <v>1</v>
      </c>
      <c r="E1754" s="7">
        <v>1</v>
      </c>
      <c r="F1754" s="7">
        <v>1</v>
      </c>
    </row>
    <row r="1755" spans="1:6" x14ac:dyDescent="0.2">
      <c r="A1755" s="9">
        <v>2016</v>
      </c>
      <c r="B1755" s="7">
        <v>1</v>
      </c>
      <c r="C1755" s="7">
        <v>5</v>
      </c>
      <c r="D1755" s="7">
        <v>4</v>
      </c>
      <c r="E1755" s="7">
        <v>1</v>
      </c>
      <c r="F1755" s="7">
        <v>2</v>
      </c>
    </row>
    <row r="1756" spans="1:6" x14ac:dyDescent="0.2">
      <c r="A1756" s="9">
        <v>2016</v>
      </c>
      <c r="B1756" s="7">
        <v>2</v>
      </c>
      <c r="C1756" s="7">
        <v>5</v>
      </c>
      <c r="D1756" s="7">
        <v>5</v>
      </c>
      <c r="E1756" s="7">
        <v>1</v>
      </c>
      <c r="F1756" s="7">
        <v>2</v>
      </c>
    </row>
    <row r="1757" spans="1:6" x14ac:dyDescent="0.2">
      <c r="A1757" s="9">
        <v>2016</v>
      </c>
      <c r="B1757" s="7">
        <v>1</v>
      </c>
      <c r="C1757" s="7">
        <v>3</v>
      </c>
      <c r="D1757" s="7">
        <v>2</v>
      </c>
      <c r="E1757" s="7">
        <v>1</v>
      </c>
      <c r="F1757" s="7">
        <v>1</v>
      </c>
    </row>
    <row r="1758" spans="1:6" x14ac:dyDescent="0.2">
      <c r="A1758" s="9">
        <v>2016</v>
      </c>
      <c r="B1758" s="7">
        <v>1</v>
      </c>
      <c r="C1758" s="7">
        <v>4</v>
      </c>
      <c r="D1758" s="7">
        <v>4</v>
      </c>
      <c r="E1758" s="7">
        <v>0</v>
      </c>
      <c r="F1758" s="7">
        <v>1</v>
      </c>
    </row>
    <row r="1759" spans="1:6" x14ac:dyDescent="0.2">
      <c r="A1759" s="9">
        <v>2016</v>
      </c>
      <c r="B1759" s="7">
        <v>1</v>
      </c>
      <c r="C1759" s="7">
        <v>1</v>
      </c>
      <c r="D1759" s="7">
        <v>5</v>
      </c>
      <c r="E1759" s="7">
        <v>0</v>
      </c>
      <c r="F1759" s="7">
        <v>2</v>
      </c>
    </row>
    <row r="1760" spans="1:6" x14ac:dyDescent="0.2">
      <c r="A1760" s="9">
        <v>2016</v>
      </c>
      <c r="B1760" s="7">
        <v>1</v>
      </c>
      <c r="C1760" s="7">
        <v>3</v>
      </c>
      <c r="D1760" s="7">
        <v>2</v>
      </c>
      <c r="E1760" s="7">
        <v>1</v>
      </c>
      <c r="F1760" s="7">
        <v>2</v>
      </c>
    </row>
    <row r="1761" spans="1:6" x14ac:dyDescent="0.2">
      <c r="A1761" s="9">
        <v>2016</v>
      </c>
      <c r="B1761" s="7">
        <v>1</v>
      </c>
      <c r="C1761" s="7">
        <v>2</v>
      </c>
      <c r="D1761" s="7">
        <v>3</v>
      </c>
      <c r="E1761" s="7">
        <v>0</v>
      </c>
      <c r="F1761" s="7">
        <v>2</v>
      </c>
    </row>
    <row r="1762" spans="1:6" x14ac:dyDescent="0.2">
      <c r="A1762" s="9">
        <v>2016</v>
      </c>
      <c r="B1762" s="7">
        <v>1</v>
      </c>
      <c r="C1762" s="7">
        <v>2</v>
      </c>
      <c r="D1762" s="7">
        <v>1</v>
      </c>
      <c r="E1762" s="7">
        <v>1</v>
      </c>
      <c r="F1762" s="7">
        <v>1</v>
      </c>
    </row>
    <row r="1763" spans="1:6" x14ac:dyDescent="0.2">
      <c r="A1763" s="9">
        <v>2016</v>
      </c>
      <c r="B1763" s="7">
        <v>2</v>
      </c>
      <c r="C1763" s="7">
        <v>1</v>
      </c>
      <c r="D1763" s="7">
        <v>4</v>
      </c>
      <c r="E1763" s="7">
        <v>1</v>
      </c>
      <c r="F1763" s="7">
        <v>3</v>
      </c>
    </row>
    <row r="1764" spans="1:6" x14ac:dyDescent="0.2">
      <c r="A1764" s="9">
        <v>2016</v>
      </c>
      <c r="B1764" s="7">
        <v>1</v>
      </c>
      <c r="C1764" s="7">
        <v>3</v>
      </c>
      <c r="D1764" s="7">
        <v>2</v>
      </c>
      <c r="E1764" s="7">
        <v>0</v>
      </c>
      <c r="F1764" s="7">
        <v>2</v>
      </c>
    </row>
    <row r="1765" spans="1:6" x14ac:dyDescent="0.2">
      <c r="A1765" s="9">
        <v>2016</v>
      </c>
      <c r="B1765" s="7">
        <v>1</v>
      </c>
      <c r="C1765" s="7">
        <v>2</v>
      </c>
      <c r="D1765" s="7">
        <v>4</v>
      </c>
      <c r="E1765" s="7">
        <v>0</v>
      </c>
      <c r="F1765" s="7">
        <v>1</v>
      </c>
    </row>
    <row r="1766" spans="1:6" x14ac:dyDescent="0.2">
      <c r="A1766" s="9">
        <v>2016</v>
      </c>
      <c r="B1766" s="7">
        <v>1</v>
      </c>
      <c r="C1766" s="7">
        <v>2</v>
      </c>
      <c r="D1766" s="7">
        <v>2</v>
      </c>
      <c r="E1766" s="7">
        <v>1</v>
      </c>
      <c r="F1766" s="7">
        <v>2</v>
      </c>
    </row>
    <row r="1767" spans="1:6" x14ac:dyDescent="0.2">
      <c r="A1767" s="9">
        <v>2016</v>
      </c>
      <c r="B1767" s="7">
        <v>1</v>
      </c>
      <c r="C1767" s="7">
        <v>3</v>
      </c>
      <c r="D1767" s="7">
        <v>3</v>
      </c>
      <c r="E1767" s="7">
        <v>1</v>
      </c>
      <c r="F1767" s="7">
        <v>2</v>
      </c>
    </row>
    <row r="1768" spans="1:6" x14ac:dyDescent="0.2">
      <c r="A1768" s="9">
        <v>2016</v>
      </c>
      <c r="B1768" s="7">
        <v>2</v>
      </c>
      <c r="C1768" s="7">
        <v>2</v>
      </c>
      <c r="D1768" s="7">
        <v>3</v>
      </c>
      <c r="E1768" s="7">
        <v>1</v>
      </c>
      <c r="F1768" s="7">
        <v>1</v>
      </c>
    </row>
    <row r="1769" spans="1:6" x14ac:dyDescent="0.2">
      <c r="A1769" s="9">
        <v>2016</v>
      </c>
      <c r="B1769" s="7">
        <v>2</v>
      </c>
      <c r="C1769" s="7">
        <v>5</v>
      </c>
      <c r="D1769" s="7">
        <v>5</v>
      </c>
      <c r="E1769" s="7">
        <v>1</v>
      </c>
      <c r="F1769" s="7">
        <v>3</v>
      </c>
    </row>
    <row r="1770" spans="1:6" x14ac:dyDescent="0.2">
      <c r="A1770" s="9">
        <v>2016</v>
      </c>
      <c r="B1770" s="7">
        <v>2</v>
      </c>
      <c r="C1770" s="7">
        <v>4</v>
      </c>
      <c r="D1770" s="7">
        <v>0</v>
      </c>
      <c r="E1770" s="7">
        <v>1</v>
      </c>
      <c r="F1770" s="7">
        <v>1</v>
      </c>
    </row>
    <row r="1771" spans="1:6" x14ac:dyDescent="0.2">
      <c r="A1771" s="9">
        <v>2016</v>
      </c>
      <c r="B1771" s="7">
        <v>1</v>
      </c>
      <c r="C1771" s="7">
        <v>3</v>
      </c>
      <c r="D1771" s="7">
        <v>3</v>
      </c>
      <c r="E1771" s="7">
        <v>1</v>
      </c>
      <c r="F1771" s="7">
        <v>2</v>
      </c>
    </row>
    <row r="1772" spans="1:6" x14ac:dyDescent="0.2">
      <c r="A1772" s="9">
        <v>2016</v>
      </c>
      <c r="B1772" s="7">
        <v>1</v>
      </c>
      <c r="C1772" s="7">
        <v>3</v>
      </c>
      <c r="D1772" s="7">
        <v>1</v>
      </c>
      <c r="E1772" s="7">
        <v>0</v>
      </c>
      <c r="F1772" s="7">
        <v>1</v>
      </c>
    </row>
    <row r="1773" spans="1:6" x14ac:dyDescent="0.2">
      <c r="A1773" s="9">
        <v>2016</v>
      </c>
      <c r="B1773" s="7">
        <v>2</v>
      </c>
      <c r="C1773" s="7">
        <v>5</v>
      </c>
      <c r="D1773" s="7">
        <v>1</v>
      </c>
      <c r="E1773" s="7">
        <v>1</v>
      </c>
      <c r="F1773" s="7">
        <v>1</v>
      </c>
    </row>
    <row r="1774" spans="1:6" x14ac:dyDescent="0.2">
      <c r="A1774" s="9">
        <v>2016</v>
      </c>
      <c r="B1774" s="7">
        <v>2</v>
      </c>
      <c r="C1774" s="7">
        <v>2</v>
      </c>
      <c r="D1774" s="7">
        <v>1</v>
      </c>
      <c r="E1774" s="7">
        <v>0</v>
      </c>
      <c r="F1774" s="7">
        <v>1</v>
      </c>
    </row>
    <row r="1775" spans="1:6" x14ac:dyDescent="0.2">
      <c r="A1775" s="9">
        <v>2016</v>
      </c>
      <c r="B1775" s="7">
        <v>2</v>
      </c>
      <c r="C1775" s="7">
        <v>3</v>
      </c>
      <c r="D1775" s="7">
        <v>4</v>
      </c>
      <c r="E1775" s="7">
        <v>1</v>
      </c>
      <c r="F1775" s="7">
        <v>2</v>
      </c>
    </row>
    <row r="1776" spans="1:6" x14ac:dyDescent="0.2">
      <c r="A1776" s="9">
        <v>2016</v>
      </c>
      <c r="B1776" s="7">
        <v>2</v>
      </c>
      <c r="C1776" s="7">
        <v>3</v>
      </c>
      <c r="D1776" s="7">
        <v>4</v>
      </c>
      <c r="E1776" s="7">
        <v>1</v>
      </c>
      <c r="F1776" s="7">
        <v>2</v>
      </c>
    </row>
    <row r="1777" spans="1:6" x14ac:dyDescent="0.2">
      <c r="A1777" s="9">
        <v>2016</v>
      </c>
      <c r="B1777" s="7">
        <v>1</v>
      </c>
      <c r="C1777" s="7">
        <v>3</v>
      </c>
      <c r="D1777" s="7">
        <v>3</v>
      </c>
      <c r="E1777" s="7">
        <v>0</v>
      </c>
      <c r="F1777" s="7">
        <v>1</v>
      </c>
    </row>
    <row r="1778" spans="1:6" x14ac:dyDescent="0.2">
      <c r="A1778" s="9">
        <v>2016</v>
      </c>
      <c r="B1778" s="7">
        <v>1</v>
      </c>
      <c r="C1778" s="7">
        <v>1</v>
      </c>
      <c r="D1778" s="7">
        <v>2</v>
      </c>
      <c r="E1778" s="7">
        <v>0</v>
      </c>
      <c r="F1778" s="7">
        <v>3</v>
      </c>
    </row>
    <row r="1779" spans="1:6" x14ac:dyDescent="0.2">
      <c r="A1779" s="9">
        <v>2016</v>
      </c>
      <c r="B1779" s="7">
        <v>1</v>
      </c>
      <c r="C1779" s="7">
        <v>1</v>
      </c>
      <c r="D1779" s="7">
        <v>3</v>
      </c>
      <c r="E1779" s="7">
        <v>0</v>
      </c>
      <c r="F1779" s="7">
        <v>2</v>
      </c>
    </row>
    <row r="1780" spans="1:6" x14ac:dyDescent="0.2">
      <c r="A1780" s="9">
        <v>2016</v>
      </c>
      <c r="B1780" s="7">
        <v>2</v>
      </c>
      <c r="C1780" s="7">
        <v>2</v>
      </c>
      <c r="D1780" s="7">
        <v>3</v>
      </c>
      <c r="E1780" s="7">
        <v>1</v>
      </c>
      <c r="F1780" s="7">
        <v>1</v>
      </c>
    </row>
    <row r="1781" spans="1:6" x14ac:dyDescent="0.2">
      <c r="A1781" s="9">
        <v>2016</v>
      </c>
      <c r="B1781" s="7">
        <v>1</v>
      </c>
      <c r="C1781" s="7">
        <v>4</v>
      </c>
      <c r="D1781" s="7">
        <v>1</v>
      </c>
      <c r="E1781" s="7">
        <v>0</v>
      </c>
      <c r="F1781" s="7">
        <v>1</v>
      </c>
    </row>
    <row r="1782" spans="1:6" x14ac:dyDescent="0.2">
      <c r="A1782" s="9">
        <v>2016</v>
      </c>
      <c r="B1782" s="7">
        <v>1</v>
      </c>
      <c r="C1782" s="7">
        <v>4</v>
      </c>
      <c r="D1782" s="7">
        <v>1</v>
      </c>
      <c r="E1782" s="7">
        <v>1</v>
      </c>
      <c r="F1782" s="7">
        <v>0</v>
      </c>
    </row>
    <row r="1783" spans="1:6" x14ac:dyDescent="0.2">
      <c r="A1783" s="9">
        <v>2016</v>
      </c>
      <c r="B1783" s="7">
        <v>1</v>
      </c>
      <c r="C1783" s="7">
        <v>4</v>
      </c>
      <c r="D1783" s="7">
        <v>3</v>
      </c>
      <c r="E1783" s="7">
        <v>1</v>
      </c>
      <c r="F1783" s="7">
        <v>2</v>
      </c>
    </row>
    <row r="1784" spans="1:6" x14ac:dyDescent="0.2">
      <c r="A1784" s="9">
        <v>2016</v>
      </c>
      <c r="B1784" s="7">
        <v>1</v>
      </c>
      <c r="C1784" s="7">
        <v>2</v>
      </c>
      <c r="D1784" s="7">
        <v>4</v>
      </c>
      <c r="E1784" s="7">
        <v>0</v>
      </c>
      <c r="F1784" s="7">
        <v>1</v>
      </c>
    </row>
    <row r="1785" spans="1:6" x14ac:dyDescent="0.2">
      <c r="A1785" s="9">
        <v>2016</v>
      </c>
      <c r="B1785" s="7">
        <v>2</v>
      </c>
      <c r="C1785" s="7">
        <v>1</v>
      </c>
      <c r="D1785" s="7">
        <v>3</v>
      </c>
      <c r="E1785" s="7">
        <v>1</v>
      </c>
      <c r="F1785" s="7">
        <v>2</v>
      </c>
    </row>
    <row r="1786" spans="1:6" x14ac:dyDescent="0.2">
      <c r="A1786" s="9">
        <v>2016</v>
      </c>
      <c r="B1786" s="7">
        <v>2</v>
      </c>
      <c r="C1786" s="7">
        <v>1</v>
      </c>
      <c r="D1786" s="7">
        <v>3</v>
      </c>
      <c r="E1786" s="7">
        <v>1</v>
      </c>
      <c r="F1786" s="7">
        <v>2</v>
      </c>
    </row>
    <row r="1787" spans="1:6" x14ac:dyDescent="0.2">
      <c r="A1787" s="9">
        <v>2016</v>
      </c>
      <c r="B1787" s="7">
        <v>2</v>
      </c>
      <c r="C1787" s="7">
        <v>1</v>
      </c>
      <c r="D1787" s="7">
        <v>4</v>
      </c>
      <c r="E1787" s="7">
        <v>0</v>
      </c>
      <c r="F1787" s="7">
        <v>2</v>
      </c>
    </row>
    <row r="1788" spans="1:6" x14ac:dyDescent="0.2">
      <c r="A1788" s="9">
        <v>2016</v>
      </c>
      <c r="B1788" s="7">
        <v>1</v>
      </c>
      <c r="C1788" s="7">
        <v>0</v>
      </c>
      <c r="D1788" s="7">
        <v>1</v>
      </c>
      <c r="E1788" s="7">
        <v>0</v>
      </c>
      <c r="F1788" s="7">
        <v>1</v>
      </c>
    </row>
    <row r="1789" spans="1:6" x14ac:dyDescent="0.2">
      <c r="A1789" s="9">
        <v>2016</v>
      </c>
      <c r="B1789" s="7">
        <v>1</v>
      </c>
      <c r="C1789" s="7">
        <v>4</v>
      </c>
      <c r="D1789" s="7">
        <v>1</v>
      </c>
      <c r="E1789" s="7">
        <v>0</v>
      </c>
      <c r="F1789" s="7">
        <v>3</v>
      </c>
    </row>
    <row r="1790" spans="1:6" x14ac:dyDescent="0.2">
      <c r="A1790" s="9">
        <v>2016</v>
      </c>
      <c r="B1790" s="7">
        <v>1</v>
      </c>
      <c r="C1790" s="7">
        <v>0</v>
      </c>
      <c r="D1790" s="7">
        <v>1</v>
      </c>
      <c r="E1790" s="7">
        <v>0</v>
      </c>
      <c r="F1790" s="7">
        <v>1</v>
      </c>
    </row>
    <row r="1791" spans="1:6" x14ac:dyDescent="0.2">
      <c r="A1791" s="9">
        <v>2016</v>
      </c>
      <c r="B1791" s="7">
        <v>2</v>
      </c>
      <c r="C1791" s="7">
        <v>5</v>
      </c>
      <c r="D1791" s="7">
        <v>0</v>
      </c>
      <c r="E1791" s="7">
        <v>1</v>
      </c>
      <c r="F1791" s="7">
        <v>3</v>
      </c>
    </row>
    <row r="1792" spans="1:6" x14ac:dyDescent="0.2">
      <c r="A1792" s="9">
        <v>2016</v>
      </c>
      <c r="B1792" s="7">
        <v>2</v>
      </c>
      <c r="C1792" s="7">
        <v>4</v>
      </c>
      <c r="D1792" s="7">
        <v>5</v>
      </c>
      <c r="E1792" s="7">
        <v>1</v>
      </c>
      <c r="F1792" s="7">
        <v>1</v>
      </c>
    </row>
    <row r="1793" spans="1:6" x14ac:dyDescent="0.2">
      <c r="A1793" s="9">
        <v>2016</v>
      </c>
      <c r="B1793" s="7">
        <v>1</v>
      </c>
      <c r="C1793" s="7">
        <v>4</v>
      </c>
      <c r="D1793" s="7">
        <v>1</v>
      </c>
      <c r="E1793" s="7">
        <v>1</v>
      </c>
      <c r="F1793" s="7">
        <v>3</v>
      </c>
    </row>
    <row r="1794" spans="1:6" x14ac:dyDescent="0.2">
      <c r="A1794" s="9">
        <v>2016</v>
      </c>
      <c r="B1794" s="7">
        <v>1</v>
      </c>
      <c r="C1794" s="7">
        <v>3</v>
      </c>
      <c r="D1794" s="7">
        <v>4</v>
      </c>
      <c r="E1794" s="7">
        <v>1</v>
      </c>
      <c r="F1794" s="7">
        <v>2</v>
      </c>
    </row>
    <row r="1795" spans="1:6" x14ac:dyDescent="0.2">
      <c r="A1795" s="9">
        <v>2016</v>
      </c>
      <c r="B1795" s="7">
        <v>2</v>
      </c>
      <c r="C1795" s="7">
        <v>3</v>
      </c>
      <c r="D1795" s="7">
        <v>3</v>
      </c>
      <c r="E1795" s="7">
        <v>1</v>
      </c>
      <c r="F1795" s="7">
        <v>2</v>
      </c>
    </row>
    <row r="1796" spans="1:6" x14ac:dyDescent="0.2">
      <c r="A1796" s="9">
        <v>2016</v>
      </c>
      <c r="B1796" s="7">
        <v>1</v>
      </c>
      <c r="C1796" s="7">
        <v>5</v>
      </c>
      <c r="D1796" s="7">
        <v>2</v>
      </c>
      <c r="E1796" s="7">
        <v>1</v>
      </c>
      <c r="F1796" s="7">
        <v>3</v>
      </c>
    </row>
    <row r="1797" spans="1:6" x14ac:dyDescent="0.2">
      <c r="A1797" s="9">
        <v>2016</v>
      </c>
      <c r="B1797" s="7">
        <v>1</v>
      </c>
      <c r="C1797" s="7">
        <v>5</v>
      </c>
      <c r="D1797" s="7">
        <v>4</v>
      </c>
      <c r="E1797" s="7">
        <v>1</v>
      </c>
      <c r="F1797" s="7">
        <v>1</v>
      </c>
    </row>
    <row r="1798" spans="1:6" x14ac:dyDescent="0.2">
      <c r="A1798" s="9">
        <v>2016</v>
      </c>
      <c r="B1798" s="7">
        <v>1</v>
      </c>
      <c r="C1798" s="7">
        <v>4</v>
      </c>
      <c r="D1798" s="7">
        <v>2</v>
      </c>
      <c r="E1798" s="7">
        <v>1</v>
      </c>
      <c r="F1798" s="7">
        <v>3</v>
      </c>
    </row>
    <row r="1799" spans="1:6" x14ac:dyDescent="0.2">
      <c r="A1799" s="9">
        <v>2016</v>
      </c>
      <c r="B1799" s="7">
        <v>1</v>
      </c>
      <c r="C1799" s="7">
        <v>4</v>
      </c>
      <c r="D1799" s="7">
        <v>2</v>
      </c>
      <c r="E1799" s="7">
        <v>1</v>
      </c>
      <c r="F1799" s="7">
        <v>3</v>
      </c>
    </row>
    <row r="1800" spans="1:6" x14ac:dyDescent="0.2">
      <c r="A1800" s="9">
        <v>2016</v>
      </c>
      <c r="B1800" s="7">
        <v>2</v>
      </c>
      <c r="C1800" s="7">
        <v>1</v>
      </c>
      <c r="D1800" s="7">
        <v>0</v>
      </c>
      <c r="E1800" s="7">
        <v>0</v>
      </c>
      <c r="F1800" s="7">
        <v>1</v>
      </c>
    </row>
    <row r="1801" spans="1:6" x14ac:dyDescent="0.2">
      <c r="A1801" s="9">
        <v>2016</v>
      </c>
      <c r="B1801" s="7">
        <v>1</v>
      </c>
      <c r="C1801" s="7">
        <v>1</v>
      </c>
      <c r="D1801" s="7">
        <v>1</v>
      </c>
      <c r="E1801" s="7">
        <v>0</v>
      </c>
      <c r="F1801" s="7">
        <v>1</v>
      </c>
    </row>
    <row r="1802" spans="1:6" x14ac:dyDescent="0.2">
      <c r="A1802" s="9">
        <v>2016</v>
      </c>
      <c r="B1802" s="7">
        <v>1</v>
      </c>
      <c r="C1802" s="7">
        <v>2</v>
      </c>
      <c r="D1802" s="7">
        <v>5</v>
      </c>
      <c r="E1802" s="7">
        <v>0</v>
      </c>
      <c r="F1802" s="7">
        <v>1</v>
      </c>
    </row>
    <row r="1803" spans="1:6" x14ac:dyDescent="0.2">
      <c r="A1803" s="9">
        <v>2016</v>
      </c>
      <c r="B1803" s="7">
        <v>1</v>
      </c>
      <c r="C1803" s="7">
        <v>4</v>
      </c>
      <c r="D1803" s="7">
        <v>4</v>
      </c>
      <c r="E1803" s="7">
        <v>0</v>
      </c>
      <c r="F1803" s="7">
        <v>1</v>
      </c>
    </row>
    <row r="1804" spans="1:6" x14ac:dyDescent="0.2">
      <c r="A1804" s="9">
        <v>2016</v>
      </c>
      <c r="B1804" s="7">
        <v>1</v>
      </c>
      <c r="C1804" s="7">
        <v>5</v>
      </c>
      <c r="D1804" s="7">
        <v>3</v>
      </c>
      <c r="E1804" s="7">
        <v>1</v>
      </c>
      <c r="F1804" s="7">
        <v>2</v>
      </c>
    </row>
    <row r="1805" spans="1:6" x14ac:dyDescent="0.2">
      <c r="A1805" s="9">
        <v>2016</v>
      </c>
      <c r="B1805" s="7">
        <v>1</v>
      </c>
      <c r="C1805" s="7">
        <v>1</v>
      </c>
      <c r="D1805" s="7">
        <v>5</v>
      </c>
      <c r="E1805" s="7">
        <v>1</v>
      </c>
      <c r="F1805" s="7">
        <v>1</v>
      </c>
    </row>
    <row r="1806" spans="1:6" x14ac:dyDescent="0.2">
      <c r="A1806" s="9">
        <v>2016</v>
      </c>
      <c r="B1806" s="7">
        <v>2</v>
      </c>
      <c r="C1806" s="7">
        <v>1</v>
      </c>
      <c r="D1806" s="7">
        <v>5</v>
      </c>
      <c r="E1806" s="7">
        <v>1</v>
      </c>
      <c r="F1806" s="7">
        <v>1</v>
      </c>
    </row>
    <row r="1807" spans="1:6" x14ac:dyDescent="0.2">
      <c r="A1807" s="9">
        <v>2016</v>
      </c>
      <c r="B1807" s="7">
        <v>2</v>
      </c>
      <c r="C1807" s="7">
        <v>3</v>
      </c>
      <c r="D1807" s="7">
        <v>1</v>
      </c>
      <c r="E1807" s="7">
        <v>0</v>
      </c>
      <c r="F1807" s="7">
        <v>1</v>
      </c>
    </row>
    <row r="1808" spans="1:6" x14ac:dyDescent="0.2">
      <c r="A1808" s="9">
        <v>2016</v>
      </c>
      <c r="B1808" s="7">
        <v>1</v>
      </c>
      <c r="C1808" s="7">
        <v>0</v>
      </c>
      <c r="D1808" s="7">
        <v>3</v>
      </c>
      <c r="E1808" s="7">
        <v>1</v>
      </c>
      <c r="F1808" s="7">
        <v>2</v>
      </c>
    </row>
    <row r="1809" spans="1:6" x14ac:dyDescent="0.2">
      <c r="A1809" s="9">
        <v>2016</v>
      </c>
      <c r="B1809" s="7">
        <v>1</v>
      </c>
      <c r="C1809" s="7">
        <v>0</v>
      </c>
      <c r="D1809" s="7">
        <v>3</v>
      </c>
      <c r="E1809" s="7">
        <v>1</v>
      </c>
      <c r="F1809" s="7">
        <v>2</v>
      </c>
    </row>
    <row r="1810" spans="1:6" x14ac:dyDescent="0.2">
      <c r="A1810" s="9">
        <v>2016</v>
      </c>
      <c r="B1810" s="7">
        <v>1</v>
      </c>
      <c r="C1810" s="7">
        <v>4</v>
      </c>
      <c r="D1810" s="7">
        <v>1</v>
      </c>
      <c r="E1810" s="7">
        <v>0</v>
      </c>
      <c r="F1810" s="7">
        <v>1</v>
      </c>
    </row>
    <row r="1811" spans="1:6" x14ac:dyDescent="0.2">
      <c r="A1811" s="9">
        <v>2016</v>
      </c>
      <c r="B1811" s="7">
        <v>1</v>
      </c>
      <c r="C1811" s="7">
        <v>3</v>
      </c>
      <c r="D1811" s="7">
        <v>3</v>
      </c>
      <c r="E1811" s="7">
        <v>1</v>
      </c>
      <c r="F1811" s="7">
        <v>1</v>
      </c>
    </row>
    <row r="1812" spans="1:6" x14ac:dyDescent="0.2">
      <c r="A1812" s="9">
        <v>2016</v>
      </c>
      <c r="B1812" s="7">
        <v>1</v>
      </c>
      <c r="C1812" s="7">
        <v>3</v>
      </c>
      <c r="D1812" s="7">
        <v>4</v>
      </c>
      <c r="E1812" s="7">
        <v>1</v>
      </c>
      <c r="F1812" s="7">
        <v>1</v>
      </c>
    </row>
    <row r="1813" spans="1:6" x14ac:dyDescent="0.2">
      <c r="A1813" s="9">
        <v>2016</v>
      </c>
      <c r="B1813" s="7">
        <v>1</v>
      </c>
      <c r="C1813" s="7">
        <v>1</v>
      </c>
      <c r="D1813" s="7">
        <v>4</v>
      </c>
      <c r="E1813" s="7">
        <v>1</v>
      </c>
      <c r="F1813" s="7">
        <v>1</v>
      </c>
    </row>
    <row r="1814" spans="1:6" x14ac:dyDescent="0.2">
      <c r="A1814" s="9">
        <v>2016</v>
      </c>
      <c r="B1814" s="7">
        <v>1</v>
      </c>
      <c r="C1814" s="7">
        <v>2</v>
      </c>
      <c r="D1814" s="7">
        <v>2</v>
      </c>
      <c r="E1814" s="7">
        <v>0</v>
      </c>
      <c r="F1814" s="7">
        <v>1</v>
      </c>
    </row>
    <row r="1815" spans="1:6" x14ac:dyDescent="0.2">
      <c r="A1815" s="9">
        <v>2016</v>
      </c>
      <c r="B1815" s="7">
        <v>1</v>
      </c>
      <c r="C1815" s="7">
        <v>5</v>
      </c>
      <c r="D1815" s="7">
        <v>1</v>
      </c>
      <c r="E1815" s="7">
        <v>1</v>
      </c>
      <c r="F1815" s="7">
        <v>0</v>
      </c>
    </row>
    <row r="1816" spans="1:6" x14ac:dyDescent="0.2">
      <c r="A1816" s="9">
        <v>2016</v>
      </c>
      <c r="B1816" s="7">
        <v>1</v>
      </c>
      <c r="C1816" s="7">
        <v>5</v>
      </c>
      <c r="D1816" s="7">
        <v>5</v>
      </c>
      <c r="E1816" s="7">
        <v>0</v>
      </c>
      <c r="F1816" s="7">
        <v>2</v>
      </c>
    </row>
    <row r="1817" spans="1:6" x14ac:dyDescent="0.2">
      <c r="A1817" s="9">
        <v>2016</v>
      </c>
      <c r="B1817" s="7">
        <v>1</v>
      </c>
      <c r="C1817" s="7">
        <v>4</v>
      </c>
      <c r="D1817" s="7">
        <v>3</v>
      </c>
      <c r="E1817" s="7">
        <v>1</v>
      </c>
      <c r="F1817" s="7">
        <v>1</v>
      </c>
    </row>
    <row r="1818" spans="1:6" x14ac:dyDescent="0.2">
      <c r="A1818" s="9">
        <v>2016</v>
      </c>
      <c r="B1818" s="7">
        <v>2</v>
      </c>
      <c r="C1818" s="7">
        <v>5</v>
      </c>
      <c r="D1818" s="7">
        <v>3</v>
      </c>
      <c r="E1818" s="7">
        <v>1</v>
      </c>
      <c r="F1818" s="7">
        <v>3</v>
      </c>
    </row>
    <row r="1819" spans="1:6" x14ac:dyDescent="0.2">
      <c r="A1819" s="9">
        <v>2016</v>
      </c>
      <c r="B1819" s="7">
        <v>2</v>
      </c>
      <c r="C1819" s="7">
        <v>2</v>
      </c>
      <c r="D1819" s="7">
        <v>2</v>
      </c>
      <c r="E1819" s="7">
        <v>1</v>
      </c>
      <c r="F1819" s="7">
        <v>0</v>
      </c>
    </row>
    <row r="1820" spans="1:6" x14ac:dyDescent="0.2">
      <c r="A1820" s="9">
        <v>2016</v>
      </c>
      <c r="B1820" s="7">
        <v>1</v>
      </c>
      <c r="C1820" s="7">
        <v>5</v>
      </c>
      <c r="D1820" s="7">
        <v>3</v>
      </c>
      <c r="E1820" s="7">
        <v>1</v>
      </c>
      <c r="F1820" s="7">
        <v>1</v>
      </c>
    </row>
    <row r="1821" spans="1:6" x14ac:dyDescent="0.2">
      <c r="A1821" s="9">
        <v>2016</v>
      </c>
      <c r="B1821" s="7">
        <v>2</v>
      </c>
      <c r="C1821" s="7">
        <v>2</v>
      </c>
      <c r="D1821" s="7">
        <v>4</v>
      </c>
      <c r="E1821" s="7">
        <v>1</v>
      </c>
      <c r="F1821" s="7">
        <v>1</v>
      </c>
    </row>
    <row r="1822" spans="1:6" x14ac:dyDescent="0.2">
      <c r="A1822" s="9">
        <v>2016</v>
      </c>
      <c r="B1822" s="7">
        <v>2</v>
      </c>
      <c r="C1822" s="7">
        <v>0</v>
      </c>
      <c r="D1822" s="7">
        <v>2</v>
      </c>
      <c r="E1822" s="7">
        <v>1</v>
      </c>
      <c r="F1822" s="7">
        <v>0</v>
      </c>
    </row>
    <row r="1823" spans="1:6" x14ac:dyDescent="0.2">
      <c r="A1823" s="9">
        <v>2016</v>
      </c>
      <c r="B1823" s="7">
        <v>1</v>
      </c>
      <c r="C1823" s="7">
        <v>3</v>
      </c>
      <c r="D1823" s="7">
        <v>3</v>
      </c>
      <c r="E1823" s="7">
        <v>1</v>
      </c>
      <c r="F1823" s="7">
        <v>1</v>
      </c>
    </row>
    <row r="1824" spans="1:6" x14ac:dyDescent="0.2">
      <c r="A1824" s="9">
        <v>2016</v>
      </c>
      <c r="B1824" s="7">
        <v>1</v>
      </c>
      <c r="C1824" s="7">
        <v>1</v>
      </c>
      <c r="D1824" s="7">
        <v>4</v>
      </c>
      <c r="E1824" s="7">
        <v>0</v>
      </c>
      <c r="F1824" s="7">
        <v>0</v>
      </c>
    </row>
    <row r="1825" spans="1:6" x14ac:dyDescent="0.2">
      <c r="A1825" s="9">
        <v>2016</v>
      </c>
      <c r="B1825" s="7">
        <v>1</v>
      </c>
      <c r="C1825" s="7">
        <v>2</v>
      </c>
      <c r="D1825" s="7">
        <v>2</v>
      </c>
      <c r="E1825" s="7">
        <v>1</v>
      </c>
      <c r="F1825" s="7">
        <v>0</v>
      </c>
    </row>
    <row r="1826" spans="1:6" x14ac:dyDescent="0.2">
      <c r="A1826" s="9">
        <v>2016</v>
      </c>
      <c r="B1826" s="7">
        <v>1</v>
      </c>
      <c r="C1826" s="7">
        <v>1</v>
      </c>
      <c r="D1826" s="7">
        <v>2</v>
      </c>
      <c r="E1826" s="7">
        <v>1</v>
      </c>
      <c r="F1826" s="7">
        <v>1</v>
      </c>
    </row>
    <row r="1827" spans="1:6" x14ac:dyDescent="0.2">
      <c r="A1827" s="9">
        <v>2016</v>
      </c>
      <c r="B1827" s="7">
        <v>1</v>
      </c>
      <c r="C1827" s="7">
        <v>2</v>
      </c>
      <c r="D1827" s="7">
        <v>1</v>
      </c>
      <c r="E1827" s="7">
        <v>0</v>
      </c>
      <c r="F1827" s="7">
        <v>0</v>
      </c>
    </row>
    <row r="1828" spans="1:6" x14ac:dyDescent="0.2">
      <c r="A1828" s="9">
        <v>2016</v>
      </c>
      <c r="B1828" s="7">
        <v>1</v>
      </c>
      <c r="C1828" s="7">
        <v>1</v>
      </c>
      <c r="D1828" s="7">
        <v>1</v>
      </c>
      <c r="E1828" s="7">
        <v>0</v>
      </c>
      <c r="F1828" s="7">
        <v>0</v>
      </c>
    </row>
    <row r="1829" spans="1:6" x14ac:dyDescent="0.2">
      <c r="A1829" s="9">
        <v>2016</v>
      </c>
      <c r="B1829" s="7">
        <v>1</v>
      </c>
      <c r="C1829" s="7">
        <v>2</v>
      </c>
      <c r="D1829" s="7">
        <v>2</v>
      </c>
      <c r="E1829" s="7">
        <v>1</v>
      </c>
      <c r="F1829" s="7">
        <v>1</v>
      </c>
    </row>
    <row r="1830" spans="1:6" x14ac:dyDescent="0.2">
      <c r="A1830" s="9">
        <v>2016</v>
      </c>
      <c r="B1830" s="7">
        <v>1</v>
      </c>
      <c r="C1830" s="7">
        <v>1</v>
      </c>
      <c r="D1830" s="7">
        <v>1</v>
      </c>
      <c r="E1830" s="7">
        <v>0</v>
      </c>
      <c r="F1830" s="7">
        <v>0</v>
      </c>
    </row>
    <row r="1831" spans="1:6" x14ac:dyDescent="0.2">
      <c r="A1831" s="9">
        <v>2016</v>
      </c>
      <c r="B1831" s="7">
        <v>2</v>
      </c>
      <c r="C1831" s="7">
        <v>5</v>
      </c>
      <c r="D1831" s="7">
        <v>1</v>
      </c>
      <c r="E1831" s="7">
        <v>1</v>
      </c>
      <c r="F1831" s="7">
        <v>0</v>
      </c>
    </row>
    <row r="1832" spans="1:6" x14ac:dyDescent="0.2">
      <c r="A1832" s="9">
        <v>2016</v>
      </c>
      <c r="B1832" s="7">
        <v>2</v>
      </c>
      <c r="C1832" s="7">
        <v>2</v>
      </c>
      <c r="D1832" s="7">
        <v>5</v>
      </c>
      <c r="E1832" s="7">
        <v>1</v>
      </c>
      <c r="F1832" s="7">
        <v>1</v>
      </c>
    </row>
    <row r="1833" spans="1:6" x14ac:dyDescent="0.2">
      <c r="A1833" s="9">
        <v>2016</v>
      </c>
      <c r="B1833" s="7">
        <v>2</v>
      </c>
      <c r="C1833" s="7">
        <v>4</v>
      </c>
      <c r="D1833" s="7">
        <v>5</v>
      </c>
      <c r="E1833" s="7">
        <v>1</v>
      </c>
      <c r="F1833" s="7">
        <v>2</v>
      </c>
    </row>
    <row r="1834" spans="1:6" x14ac:dyDescent="0.2">
      <c r="A1834" s="9">
        <v>2016</v>
      </c>
      <c r="B1834" s="7">
        <v>2</v>
      </c>
      <c r="C1834" s="7">
        <v>3</v>
      </c>
      <c r="D1834" s="7">
        <v>3</v>
      </c>
      <c r="E1834" s="7">
        <v>1</v>
      </c>
      <c r="F1834" s="7">
        <v>1</v>
      </c>
    </row>
    <row r="1835" spans="1:6" x14ac:dyDescent="0.2">
      <c r="A1835" s="9">
        <v>2016</v>
      </c>
      <c r="B1835" s="7">
        <v>1</v>
      </c>
      <c r="C1835" s="7">
        <v>5</v>
      </c>
      <c r="D1835" s="7">
        <v>1</v>
      </c>
      <c r="E1835" s="7">
        <v>1</v>
      </c>
      <c r="F1835" s="7">
        <v>3</v>
      </c>
    </row>
    <row r="1836" spans="1:6" x14ac:dyDescent="0.2">
      <c r="A1836" s="9">
        <v>2016</v>
      </c>
      <c r="B1836" s="7">
        <v>1</v>
      </c>
      <c r="C1836" s="7">
        <v>1</v>
      </c>
      <c r="D1836" s="7">
        <v>4</v>
      </c>
      <c r="E1836" s="7">
        <v>1</v>
      </c>
      <c r="F1836" s="7">
        <v>3</v>
      </c>
    </row>
    <row r="1837" spans="1:6" x14ac:dyDescent="0.2">
      <c r="A1837" s="9">
        <v>2016</v>
      </c>
      <c r="B1837" s="7">
        <v>2</v>
      </c>
      <c r="C1837" s="7">
        <v>1</v>
      </c>
      <c r="D1837" s="7">
        <v>1</v>
      </c>
      <c r="E1837" s="7">
        <v>0</v>
      </c>
      <c r="F1837" s="7">
        <v>2</v>
      </c>
    </row>
    <row r="1838" spans="1:6" x14ac:dyDescent="0.2">
      <c r="A1838" s="9">
        <v>2016</v>
      </c>
      <c r="B1838" s="7">
        <v>2</v>
      </c>
      <c r="C1838" s="7">
        <v>2</v>
      </c>
      <c r="D1838" s="7">
        <v>5</v>
      </c>
      <c r="E1838" s="7">
        <v>1</v>
      </c>
      <c r="F1838" s="7">
        <v>1</v>
      </c>
    </row>
    <row r="1839" spans="1:6" x14ac:dyDescent="0.2">
      <c r="A1839" s="9">
        <v>2016</v>
      </c>
      <c r="B1839" s="7">
        <v>1</v>
      </c>
      <c r="C1839" s="7">
        <v>5</v>
      </c>
      <c r="D1839" s="7">
        <v>0</v>
      </c>
      <c r="E1839" s="7">
        <v>1</v>
      </c>
      <c r="F1839" s="7">
        <v>0</v>
      </c>
    </row>
    <row r="1840" spans="1:6" x14ac:dyDescent="0.2">
      <c r="A1840" s="9">
        <v>2016</v>
      </c>
      <c r="B1840" s="7">
        <v>1</v>
      </c>
      <c r="C1840" s="7">
        <v>4</v>
      </c>
      <c r="D1840" s="7">
        <v>3</v>
      </c>
      <c r="E1840" s="7">
        <v>1</v>
      </c>
      <c r="F1840" s="7">
        <v>1</v>
      </c>
    </row>
    <row r="1841" spans="1:6" x14ac:dyDescent="0.2">
      <c r="A1841" s="9">
        <v>2016</v>
      </c>
      <c r="B1841" s="7">
        <v>1</v>
      </c>
      <c r="C1841" s="7">
        <v>2</v>
      </c>
      <c r="D1841" s="7">
        <v>3</v>
      </c>
      <c r="E1841" s="7">
        <v>1</v>
      </c>
      <c r="F1841" s="7">
        <v>0</v>
      </c>
    </row>
    <row r="1842" spans="1:6" x14ac:dyDescent="0.2">
      <c r="A1842" s="9">
        <v>2016</v>
      </c>
      <c r="B1842" s="7">
        <v>2</v>
      </c>
      <c r="C1842" s="7">
        <v>2</v>
      </c>
      <c r="D1842" s="7">
        <v>2</v>
      </c>
      <c r="E1842" s="7">
        <v>1</v>
      </c>
      <c r="F1842" s="7">
        <v>1</v>
      </c>
    </row>
    <row r="1843" spans="1:6" x14ac:dyDescent="0.2">
      <c r="A1843" s="9">
        <v>2016</v>
      </c>
      <c r="B1843" s="7">
        <v>1</v>
      </c>
      <c r="C1843" s="7">
        <v>3</v>
      </c>
      <c r="D1843" s="7">
        <v>2</v>
      </c>
      <c r="E1843" s="7">
        <v>0</v>
      </c>
      <c r="F1843" s="7">
        <v>0</v>
      </c>
    </row>
    <row r="1844" spans="1:6" x14ac:dyDescent="0.2">
      <c r="A1844" s="9">
        <v>2016</v>
      </c>
      <c r="B1844" s="7">
        <v>1</v>
      </c>
      <c r="C1844" s="7">
        <v>3</v>
      </c>
      <c r="D1844" s="7">
        <v>3</v>
      </c>
      <c r="E1844" s="7">
        <v>0</v>
      </c>
      <c r="F1844" s="7">
        <v>3</v>
      </c>
    </row>
    <row r="1845" spans="1:6" x14ac:dyDescent="0.2">
      <c r="A1845" s="9">
        <v>2016</v>
      </c>
      <c r="B1845" s="7">
        <v>1</v>
      </c>
      <c r="C1845" s="7">
        <v>5</v>
      </c>
      <c r="D1845" s="7">
        <v>3</v>
      </c>
      <c r="E1845" s="7">
        <v>1</v>
      </c>
      <c r="F1845" s="7">
        <v>3</v>
      </c>
    </row>
    <row r="1846" spans="1:6" x14ac:dyDescent="0.2">
      <c r="A1846" s="9">
        <v>2016</v>
      </c>
      <c r="B1846" s="7">
        <v>1</v>
      </c>
      <c r="C1846" s="7">
        <v>1</v>
      </c>
      <c r="D1846" s="7">
        <v>1</v>
      </c>
      <c r="E1846" s="7">
        <v>1</v>
      </c>
      <c r="F1846" s="7">
        <v>2</v>
      </c>
    </row>
    <row r="1847" spans="1:6" x14ac:dyDescent="0.2">
      <c r="A1847" s="9">
        <v>2016</v>
      </c>
      <c r="B1847" s="7">
        <v>1</v>
      </c>
      <c r="C1847" s="7">
        <v>2</v>
      </c>
      <c r="D1847" s="7">
        <v>1</v>
      </c>
      <c r="E1847" s="7">
        <v>0</v>
      </c>
      <c r="F1847" s="7">
        <v>1</v>
      </c>
    </row>
    <row r="1848" spans="1:6" x14ac:dyDescent="0.2">
      <c r="A1848" s="9">
        <v>2016</v>
      </c>
      <c r="B1848" s="7">
        <v>1</v>
      </c>
      <c r="C1848" s="7">
        <v>5</v>
      </c>
      <c r="D1848" s="7">
        <v>4</v>
      </c>
      <c r="E1848" s="7">
        <v>1</v>
      </c>
      <c r="F1848" s="7">
        <v>2</v>
      </c>
    </row>
    <row r="1849" spans="1:6" x14ac:dyDescent="0.2">
      <c r="A1849" s="9">
        <v>2016</v>
      </c>
      <c r="B1849" s="7">
        <v>2</v>
      </c>
      <c r="C1849" s="7">
        <v>4</v>
      </c>
      <c r="D1849" s="7">
        <v>4</v>
      </c>
      <c r="E1849" s="7">
        <v>0</v>
      </c>
      <c r="F1849" s="7">
        <v>2</v>
      </c>
    </row>
    <row r="1850" spans="1:6" x14ac:dyDescent="0.2">
      <c r="A1850" s="9">
        <v>2016</v>
      </c>
      <c r="B1850" s="7">
        <v>1</v>
      </c>
      <c r="C1850" s="7">
        <v>5</v>
      </c>
      <c r="D1850" s="7">
        <v>2</v>
      </c>
      <c r="E1850" s="7">
        <v>1</v>
      </c>
      <c r="F1850" s="7">
        <v>1</v>
      </c>
    </row>
    <row r="1851" spans="1:6" x14ac:dyDescent="0.2">
      <c r="A1851" s="9">
        <v>2016</v>
      </c>
      <c r="B1851" s="7">
        <v>1</v>
      </c>
      <c r="C1851" s="7">
        <v>2</v>
      </c>
      <c r="D1851" s="7">
        <v>3</v>
      </c>
      <c r="E1851" s="7">
        <v>1</v>
      </c>
      <c r="F1851" s="7">
        <v>0</v>
      </c>
    </row>
    <row r="1852" spans="1:6" x14ac:dyDescent="0.2">
      <c r="A1852" s="9">
        <v>2016</v>
      </c>
      <c r="B1852" s="7">
        <v>1</v>
      </c>
      <c r="C1852" s="7">
        <v>2</v>
      </c>
      <c r="D1852" s="7">
        <v>3</v>
      </c>
      <c r="E1852" s="7">
        <v>1</v>
      </c>
      <c r="F1852" s="7">
        <v>2</v>
      </c>
    </row>
    <row r="1853" spans="1:6" x14ac:dyDescent="0.2">
      <c r="A1853" s="9">
        <v>2016</v>
      </c>
      <c r="B1853" s="7">
        <v>1</v>
      </c>
      <c r="C1853" s="7">
        <v>2</v>
      </c>
      <c r="D1853" s="7">
        <v>3</v>
      </c>
      <c r="E1853" s="7">
        <v>1</v>
      </c>
      <c r="F1853" s="7">
        <v>2</v>
      </c>
    </row>
    <row r="1854" spans="1:6" x14ac:dyDescent="0.2">
      <c r="A1854" s="9">
        <v>2016</v>
      </c>
      <c r="B1854" s="7">
        <v>1</v>
      </c>
      <c r="C1854" s="7">
        <v>2</v>
      </c>
      <c r="D1854" s="7">
        <v>3</v>
      </c>
      <c r="E1854" s="7">
        <v>1</v>
      </c>
      <c r="F1854" s="7">
        <v>2</v>
      </c>
    </row>
    <row r="1855" spans="1:6" x14ac:dyDescent="0.2">
      <c r="A1855" s="9">
        <v>2016</v>
      </c>
      <c r="B1855" s="7">
        <v>1</v>
      </c>
      <c r="C1855" s="7">
        <v>2</v>
      </c>
      <c r="D1855" s="7">
        <v>2</v>
      </c>
      <c r="E1855" s="7">
        <v>1</v>
      </c>
      <c r="F1855" s="7">
        <v>2</v>
      </c>
    </row>
    <row r="1856" spans="1:6" x14ac:dyDescent="0.2">
      <c r="A1856" s="9">
        <v>2016</v>
      </c>
      <c r="B1856" s="7">
        <v>1</v>
      </c>
      <c r="C1856" s="7">
        <v>4</v>
      </c>
      <c r="D1856" s="7">
        <v>1</v>
      </c>
      <c r="E1856" s="7">
        <v>1</v>
      </c>
      <c r="F1856" s="7">
        <v>1</v>
      </c>
    </row>
    <row r="1857" spans="1:6" x14ac:dyDescent="0.2">
      <c r="A1857" s="9">
        <v>2016</v>
      </c>
      <c r="B1857" s="7">
        <v>2</v>
      </c>
      <c r="C1857" s="7">
        <v>2</v>
      </c>
      <c r="D1857" s="7">
        <v>3</v>
      </c>
      <c r="E1857" s="7">
        <v>1</v>
      </c>
      <c r="F1857" s="7">
        <v>2</v>
      </c>
    </row>
    <row r="1858" spans="1:6" x14ac:dyDescent="0.2">
      <c r="A1858" s="9">
        <v>2016</v>
      </c>
      <c r="B1858" s="7">
        <v>1</v>
      </c>
      <c r="C1858" s="7">
        <v>1</v>
      </c>
      <c r="D1858" s="7">
        <v>4</v>
      </c>
      <c r="E1858" s="7">
        <v>1</v>
      </c>
      <c r="F1858" s="7">
        <v>2</v>
      </c>
    </row>
    <row r="1859" spans="1:6" x14ac:dyDescent="0.2">
      <c r="A1859" s="9">
        <v>2016</v>
      </c>
      <c r="B1859" s="7">
        <v>1</v>
      </c>
      <c r="C1859" s="7">
        <v>3</v>
      </c>
      <c r="D1859" s="7">
        <v>3</v>
      </c>
      <c r="E1859" s="7">
        <v>1</v>
      </c>
      <c r="F1859" s="7">
        <v>0</v>
      </c>
    </row>
    <row r="1860" spans="1:6" x14ac:dyDescent="0.2">
      <c r="A1860" s="9">
        <v>2016</v>
      </c>
      <c r="B1860" s="7">
        <v>1</v>
      </c>
      <c r="C1860" s="7">
        <v>5</v>
      </c>
      <c r="D1860" s="7">
        <v>2</v>
      </c>
      <c r="E1860" s="7">
        <v>0</v>
      </c>
      <c r="F1860" s="7">
        <v>1</v>
      </c>
    </row>
    <row r="1861" spans="1:6" x14ac:dyDescent="0.2">
      <c r="A1861" s="9">
        <v>2016</v>
      </c>
      <c r="B1861" s="7">
        <v>2</v>
      </c>
      <c r="C1861" s="7">
        <v>2</v>
      </c>
      <c r="D1861" s="7">
        <v>2</v>
      </c>
      <c r="E1861" s="7">
        <v>1</v>
      </c>
      <c r="F1861" s="7">
        <v>3</v>
      </c>
    </row>
    <row r="1862" spans="1:6" x14ac:dyDescent="0.2">
      <c r="A1862" s="9">
        <v>2016</v>
      </c>
      <c r="B1862" s="7">
        <v>2</v>
      </c>
      <c r="C1862" s="7">
        <v>2</v>
      </c>
      <c r="D1862" s="7">
        <v>2</v>
      </c>
      <c r="E1862" s="7">
        <v>1</v>
      </c>
      <c r="F1862" s="7">
        <v>3</v>
      </c>
    </row>
    <row r="1863" spans="1:6" x14ac:dyDescent="0.2">
      <c r="A1863" s="9">
        <v>2016</v>
      </c>
      <c r="B1863" s="7">
        <v>1</v>
      </c>
      <c r="C1863" s="7">
        <v>3</v>
      </c>
      <c r="D1863" s="7">
        <v>3</v>
      </c>
      <c r="E1863" s="7">
        <v>0</v>
      </c>
      <c r="F1863" s="7">
        <v>3</v>
      </c>
    </row>
    <row r="1864" spans="1:6" x14ac:dyDescent="0.2">
      <c r="A1864" s="9">
        <v>2016</v>
      </c>
      <c r="B1864" s="7">
        <v>2</v>
      </c>
      <c r="C1864" s="7">
        <v>3</v>
      </c>
      <c r="D1864" s="7">
        <v>4</v>
      </c>
      <c r="E1864" s="7">
        <v>0</v>
      </c>
      <c r="F1864" s="7">
        <v>1</v>
      </c>
    </row>
    <row r="1865" spans="1:6" x14ac:dyDescent="0.2">
      <c r="A1865" s="9">
        <v>2016</v>
      </c>
      <c r="B1865" s="7">
        <v>2</v>
      </c>
      <c r="C1865" s="7">
        <v>3</v>
      </c>
      <c r="D1865" s="7">
        <v>5</v>
      </c>
      <c r="E1865" s="7">
        <v>0</v>
      </c>
      <c r="F1865" s="7">
        <v>1</v>
      </c>
    </row>
    <row r="1866" spans="1:6" x14ac:dyDescent="0.2">
      <c r="A1866" s="9">
        <v>2016</v>
      </c>
      <c r="B1866" s="7">
        <v>2</v>
      </c>
      <c r="C1866" s="7">
        <v>2</v>
      </c>
      <c r="D1866" s="7">
        <v>3</v>
      </c>
      <c r="E1866" s="7">
        <v>0</v>
      </c>
      <c r="F1866" s="7">
        <v>2</v>
      </c>
    </row>
    <row r="1867" spans="1:6" x14ac:dyDescent="0.2">
      <c r="A1867" s="9">
        <v>2016</v>
      </c>
      <c r="B1867" s="7">
        <v>1</v>
      </c>
      <c r="C1867" s="7">
        <v>5</v>
      </c>
      <c r="D1867" s="7">
        <v>3</v>
      </c>
      <c r="E1867" s="7">
        <v>0</v>
      </c>
      <c r="F1867" s="7">
        <v>1</v>
      </c>
    </row>
    <row r="1868" spans="1:6" x14ac:dyDescent="0.2">
      <c r="A1868" s="9">
        <v>2016</v>
      </c>
      <c r="B1868" s="7">
        <v>1</v>
      </c>
      <c r="C1868" s="7">
        <v>3</v>
      </c>
      <c r="D1868" s="7">
        <v>2</v>
      </c>
      <c r="E1868" s="7">
        <v>1</v>
      </c>
      <c r="F1868" s="7">
        <v>2</v>
      </c>
    </row>
    <row r="1869" spans="1:6" x14ac:dyDescent="0.2">
      <c r="A1869" s="9">
        <v>2016</v>
      </c>
      <c r="B1869" s="7">
        <v>1</v>
      </c>
      <c r="C1869" s="7">
        <v>5</v>
      </c>
      <c r="D1869" s="7">
        <v>3</v>
      </c>
      <c r="E1869" s="7">
        <v>1</v>
      </c>
      <c r="F1869" s="7">
        <v>2</v>
      </c>
    </row>
    <row r="1870" spans="1:6" x14ac:dyDescent="0.2">
      <c r="A1870" s="9">
        <v>2016</v>
      </c>
      <c r="B1870" s="7">
        <v>1</v>
      </c>
      <c r="C1870" s="7">
        <v>3</v>
      </c>
      <c r="D1870" s="7">
        <v>4</v>
      </c>
      <c r="E1870" s="7">
        <v>1</v>
      </c>
      <c r="F1870" s="7">
        <v>1</v>
      </c>
    </row>
    <row r="1871" spans="1:6" x14ac:dyDescent="0.2">
      <c r="A1871" s="9">
        <v>2016</v>
      </c>
      <c r="B1871" s="7">
        <v>1</v>
      </c>
      <c r="C1871" s="7">
        <v>1</v>
      </c>
      <c r="D1871" s="7">
        <v>1</v>
      </c>
      <c r="E1871" s="7">
        <v>1</v>
      </c>
      <c r="F1871" s="7">
        <v>1</v>
      </c>
    </row>
    <row r="1872" spans="1:6" x14ac:dyDescent="0.2">
      <c r="A1872" s="9">
        <v>2016</v>
      </c>
      <c r="B1872" s="7">
        <v>1</v>
      </c>
      <c r="C1872" s="7">
        <v>1</v>
      </c>
      <c r="D1872" s="7">
        <v>1</v>
      </c>
      <c r="E1872" s="7">
        <v>1</v>
      </c>
      <c r="F1872" s="7">
        <v>1</v>
      </c>
    </row>
    <row r="1873" spans="1:6" x14ac:dyDescent="0.2">
      <c r="A1873" s="9">
        <v>2016</v>
      </c>
      <c r="B1873" s="7">
        <v>1</v>
      </c>
      <c r="C1873" s="7">
        <v>1</v>
      </c>
      <c r="D1873" s="7">
        <v>2</v>
      </c>
      <c r="E1873" s="7">
        <v>1</v>
      </c>
      <c r="F1873" s="7">
        <v>2</v>
      </c>
    </row>
    <row r="1874" spans="1:6" x14ac:dyDescent="0.2">
      <c r="A1874" s="9">
        <v>2016</v>
      </c>
      <c r="B1874" s="7">
        <v>1</v>
      </c>
      <c r="C1874" s="7">
        <v>4</v>
      </c>
      <c r="D1874" s="7">
        <v>3</v>
      </c>
      <c r="E1874" s="7">
        <v>1</v>
      </c>
      <c r="F1874" s="7">
        <v>1</v>
      </c>
    </row>
    <row r="1875" spans="1:6" x14ac:dyDescent="0.2">
      <c r="A1875" s="9">
        <v>2016</v>
      </c>
      <c r="B1875" s="7">
        <v>1</v>
      </c>
      <c r="C1875" s="7">
        <v>5</v>
      </c>
      <c r="D1875" s="7">
        <v>3</v>
      </c>
      <c r="E1875" s="7">
        <v>1</v>
      </c>
      <c r="F1875" s="7">
        <v>1</v>
      </c>
    </row>
    <row r="1876" spans="1:6" x14ac:dyDescent="0.2">
      <c r="A1876" s="9">
        <v>2016</v>
      </c>
      <c r="B1876" s="7">
        <v>2</v>
      </c>
      <c r="C1876" s="7">
        <v>4</v>
      </c>
      <c r="D1876" s="7">
        <v>0</v>
      </c>
      <c r="E1876" s="7">
        <v>0</v>
      </c>
      <c r="F1876" s="7">
        <v>3</v>
      </c>
    </row>
    <row r="1877" spans="1:6" x14ac:dyDescent="0.2">
      <c r="A1877" s="9">
        <v>2016</v>
      </c>
      <c r="B1877" s="7">
        <v>1</v>
      </c>
      <c r="C1877" s="7">
        <v>1</v>
      </c>
      <c r="D1877" s="7">
        <v>3</v>
      </c>
      <c r="E1877" s="7">
        <v>1</v>
      </c>
      <c r="F1877" s="7">
        <v>0</v>
      </c>
    </row>
    <row r="1878" spans="1:6" x14ac:dyDescent="0.2">
      <c r="A1878" s="9">
        <v>2016</v>
      </c>
      <c r="B1878" s="7">
        <v>1</v>
      </c>
      <c r="C1878" s="7">
        <v>1</v>
      </c>
      <c r="D1878" s="7">
        <v>3</v>
      </c>
      <c r="E1878" s="7">
        <v>1</v>
      </c>
      <c r="F1878" s="7">
        <v>0</v>
      </c>
    </row>
    <row r="1879" spans="1:6" x14ac:dyDescent="0.2">
      <c r="A1879" s="9">
        <v>2016</v>
      </c>
      <c r="B1879" s="7">
        <v>1</v>
      </c>
      <c r="C1879" s="7">
        <v>1</v>
      </c>
      <c r="D1879" s="7">
        <v>4</v>
      </c>
      <c r="E1879" s="7">
        <v>0</v>
      </c>
      <c r="F1879" s="7">
        <v>3</v>
      </c>
    </row>
    <row r="1880" spans="1:6" x14ac:dyDescent="0.2">
      <c r="A1880" s="9">
        <v>2016</v>
      </c>
      <c r="B1880" s="7">
        <v>1</v>
      </c>
      <c r="C1880" s="7">
        <v>3</v>
      </c>
      <c r="D1880" s="7">
        <v>3</v>
      </c>
      <c r="E1880" s="7">
        <v>0</v>
      </c>
      <c r="F1880" s="7">
        <v>1</v>
      </c>
    </row>
    <row r="1881" spans="1:6" x14ac:dyDescent="0.2">
      <c r="A1881" s="9">
        <v>2016</v>
      </c>
      <c r="B1881" s="7">
        <v>2</v>
      </c>
      <c r="C1881" s="7">
        <v>5</v>
      </c>
      <c r="D1881" s="7">
        <v>0</v>
      </c>
      <c r="E1881" s="7">
        <v>0</v>
      </c>
      <c r="F1881" s="7">
        <v>2</v>
      </c>
    </row>
    <row r="1882" spans="1:6" x14ac:dyDescent="0.2">
      <c r="A1882" s="9">
        <v>2016</v>
      </c>
      <c r="B1882" s="7">
        <v>1</v>
      </c>
      <c r="C1882" s="7">
        <v>5</v>
      </c>
      <c r="D1882" s="7">
        <v>2</v>
      </c>
      <c r="E1882" s="7">
        <v>1</v>
      </c>
      <c r="F1882" s="7">
        <v>1</v>
      </c>
    </row>
    <row r="1883" spans="1:6" x14ac:dyDescent="0.2">
      <c r="A1883" s="9">
        <v>2016</v>
      </c>
      <c r="B1883" s="7">
        <v>1</v>
      </c>
      <c r="C1883" s="7">
        <v>4</v>
      </c>
      <c r="D1883" s="7">
        <v>0</v>
      </c>
      <c r="E1883" s="7">
        <v>0</v>
      </c>
      <c r="F1883" s="7">
        <v>1</v>
      </c>
    </row>
    <row r="1884" spans="1:6" x14ac:dyDescent="0.2">
      <c r="A1884" s="9">
        <v>2016</v>
      </c>
      <c r="B1884" s="7">
        <v>1</v>
      </c>
      <c r="C1884" s="7">
        <v>5</v>
      </c>
      <c r="D1884" s="7">
        <v>1</v>
      </c>
      <c r="E1884" s="7">
        <v>1</v>
      </c>
      <c r="F1884" s="7">
        <v>2</v>
      </c>
    </row>
    <row r="1885" spans="1:6" x14ac:dyDescent="0.2">
      <c r="A1885" s="9">
        <v>2016</v>
      </c>
      <c r="B1885" s="7">
        <v>1</v>
      </c>
      <c r="C1885" s="7">
        <v>3</v>
      </c>
      <c r="D1885" s="7">
        <v>1</v>
      </c>
      <c r="E1885" s="7">
        <v>1</v>
      </c>
      <c r="F1885" s="7">
        <v>1</v>
      </c>
    </row>
    <row r="1886" spans="1:6" x14ac:dyDescent="0.2">
      <c r="A1886" s="9">
        <v>2016</v>
      </c>
      <c r="B1886" s="7">
        <v>1</v>
      </c>
      <c r="C1886" s="7">
        <v>0</v>
      </c>
      <c r="D1886" s="7">
        <v>4</v>
      </c>
      <c r="E1886" s="7">
        <v>0</v>
      </c>
      <c r="F1886" s="7">
        <v>1</v>
      </c>
    </row>
    <row r="1887" spans="1:6" x14ac:dyDescent="0.2">
      <c r="A1887" s="9">
        <v>2016</v>
      </c>
      <c r="B1887" s="7">
        <v>1</v>
      </c>
      <c r="C1887" s="7">
        <v>4</v>
      </c>
      <c r="D1887" s="7">
        <v>3</v>
      </c>
      <c r="E1887" s="7">
        <v>1</v>
      </c>
      <c r="F1887" s="7">
        <v>3</v>
      </c>
    </row>
    <row r="1888" spans="1:6" x14ac:dyDescent="0.2">
      <c r="A1888" s="9">
        <v>2016</v>
      </c>
      <c r="B1888" s="7">
        <v>1</v>
      </c>
      <c r="C1888" s="7">
        <v>2</v>
      </c>
      <c r="D1888" s="7">
        <v>2</v>
      </c>
      <c r="E1888" s="7">
        <v>0</v>
      </c>
      <c r="F1888" s="7">
        <v>1</v>
      </c>
    </row>
    <row r="1889" spans="1:6" x14ac:dyDescent="0.2">
      <c r="A1889" s="9">
        <v>2016</v>
      </c>
      <c r="B1889" s="7">
        <v>2</v>
      </c>
      <c r="C1889" s="7">
        <v>4</v>
      </c>
      <c r="D1889" s="7">
        <v>3</v>
      </c>
      <c r="E1889" s="7">
        <v>1</v>
      </c>
      <c r="F1889" s="7">
        <v>2</v>
      </c>
    </row>
    <row r="1890" spans="1:6" x14ac:dyDescent="0.2">
      <c r="A1890" s="9">
        <v>2016</v>
      </c>
      <c r="B1890" s="7">
        <v>1</v>
      </c>
      <c r="C1890" s="7">
        <v>5</v>
      </c>
      <c r="D1890" s="7">
        <v>3</v>
      </c>
      <c r="E1890" s="7">
        <v>1</v>
      </c>
      <c r="F1890" s="7">
        <v>2</v>
      </c>
    </row>
    <row r="1891" spans="1:6" x14ac:dyDescent="0.2">
      <c r="A1891" s="9">
        <v>2016</v>
      </c>
      <c r="B1891" s="7">
        <v>1</v>
      </c>
      <c r="C1891" s="7">
        <v>5</v>
      </c>
      <c r="D1891" s="7">
        <v>5</v>
      </c>
      <c r="E1891" s="7">
        <v>1</v>
      </c>
      <c r="F1891" s="7">
        <v>0</v>
      </c>
    </row>
    <row r="1892" spans="1:6" x14ac:dyDescent="0.2">
      <c r="A1892" s="9">
        <v>2016</v>
      </c>
      <c r="B1892" s="7">
        <v>1</v>
      </c>
      <c r="C1892" s="7">
        <v>4</v>
      </c>
      <c r="D1892" s="7">
        <v>2</v>
      </c>
      <c r="E1892" s="7">
        <v>0</v>
      </c>
      <c r="F1892" s="7">
        <v>3</v>
      </c>
    </row>
    <row r="1893" spans="1:6" x14ac:dyDescent="0.2">
      <c r="A1893" s="9">
        <v>2016</v>
      </c>
      <c r="B1893" s="7">
        <v>2</v>
      </c>
      <c r="C1893" s="7">
        <v>2</v>
      </c>
      <c r="D1893" s="7">
        <v>2</v>
      </c>
      <c r="E1893" s="7">
        <v>1</v>
      </c>
      <c r="F1893" s="7">
        <v>1</v>
      </c>
    </row>
    <row r="1894" spans="1:6" x14ac:dyDescent="0.2">
      <c r="A1894" s="9">
        <v>2016</v>
      </c>
      <c r="B1894" s="7">
        <v>2</v>
      </c>
      <c r="C1894" s="7">
        <v>3</v>
      </c>
      <c r="D1894" s="7">
        <v>2</v>
      </c>
      <c r="E1894" s="7">
        <v>1</v>
      </c>
      <c r="F1894" s="7">
        <v>1</v>
      </c>
    </row>
    <row r="1895" spans="1:6" x14ac:dyDescent="0.2">
      <c r="A1895" s="9">
        <v>2016</v>
      </c>
      <c r="B1895" s="7">
        <v>2</v>
      </c>
      <c r="C1895" s="7">
        <v>3</v>
      </c>
      <c r="D1895" s="7">
        <v>3</v>
      </c>
      <c r="E1895" s="7">
        <v>1</v>
      </c>
      <c r="F1895" s="7">
        <v>1</v>
      </c>
    </row>
    <row r="1896" spans="1:6" x14ac:dyDescent="0.2">
      <c r="A1896" s="9">
        <v>2016</v>
      </c>
      <c r="B1896" s="7">
        <v>1</v>
      </c>
      <c r="C1896" s="7">
        <v>0</v>
      </c>
      <c r="D1896" s="7">
        <v>3</v>
      </c>
      <c r="E1896" s="7">
        <v>0</v>
      </c>
      <c r="F1896" s="7">
        <v>2</v>
      </c>
    </row>
    <row r="1897" spans="1:6" x14ac:dyDescent="0.2">
      <c r="A1897" s="9">
        <v>2016</v>
      </c>
      <c r="B1897" s="7">
        <v>1</v>
      </c>
      <c r="C1897" s="7">
        <v>2</v>
      </c>
      <c r="D1897" s="7">
        <v>2</v>
      </c>
      <c r="E1897" s="7">
        <v>1</v>
      </c>
      <c r="F1897" s="7">
        <v>1</v>
      </c>
    </row>
    <row r="1898" spans="1:6" x14ac:dyDescent="0.2">
      <c r="A1898" s="9">
        <v>2016</v>
      </c>
      <c r="B1898" s="7">
        <v>2</v>
      </c>
      <c r="C1898" s="7">
        <v>1</v>
      </c>
      <c r="D1898" s="7">
        <v>3</v>
      </c>
      <c r="E1898" s="7">
        <v>0</v>
      </c>
      <c r="F1898" s="7">
        <v>1</v>
      </c>
    </row>
    <row r="1899" spans="1:6" x14ac:dyDescent="0.2">
      <c r="A1899" s="9">
        <v>2016</v>
      </c>
      <c r="B1899" s="7">
        <v>1</v>
      </c>
      <c r="C1899" s="7">
        <v>3</v>
      </c>
      <c r="D1899" s="7">
        <v>2</v>
      </c>
      <c r="E1899" s="7">
        <v>1</v>
      </c>
      <c r="F1899" s="7">
        <v>2</v>
      </c>
    </row>
    <row r="1900" spans="1:6" x14ac:dyDescent="0.2">
      <c r="A1900" s="9">
        <v>2016</v>
      </c>
      <c r="B1900" s="7">
        <v>1</v>
      </c>
      <c r="C1900" s="7">
        <v>3</v>
      </c>
      <c r="D1900" s="7">
        <v>5</v>
      </c>
      <c r="E1900" s="7">
        <v>1</v>
      </c>
      <c r="F1900" s="7">
        <v>1</v>
      </c>
    </row>
    <row r="1901" spans="1:6" x14ac:dyDescent="0.2">
      <c r="A1901" s="9">
        <v>2016</v>
      </c>
      <c r="B1901" s="7">
        <v>2</v>
      </c>
      <c r="C1901" s="7">
        <v>3</v>
      </c>
      <c r="D1901" s="7">
        <v>2</v>
      </c>
      <c r="E1901" s="7">
        <v>0</v>
      </c>
      <c r="F1901" s="7">
        <v>2</v>
      </c>
    </row>
    <row r="1902" spans="1:6" x14ac:dyDescent="0.2">
      <c r="A1902" s="9">
        <v>2016</v>
      </c>
      <c r="B1902" s="7">
        <v>2</v>
      </c>
      <c r="C1902" s="7">
        <v>5</v>
      </c>
      <c r="D1902" s="7">
        <v>4</v>
      </c>
      <c r="E1902" s="7">
        <v>1</v>
      </c>
      <c r="F1902" s="7">
        <v>2</v>
      </c>
    </row>
    <row r="1903" spans="1:6" x14ac:dyDescent="0.2">
      <c r="A1903" s="9">
        <v>2016</v>
      </c>
      <c r="B1903" s="7">
        <v>2</v>
      </c>
      <c r="C1903" s="7">
        <v>5</v>
      </c>
      <c r="D1903" s="7">
        <v>4</v>
      </c>
      <c r="E1903" s="7">
        <v>1</v>
      </c>
      <c r="F1903" s="7">
        <v>2</v>
      </c>
    </row>
    <row r="1904" spans="1:6" x14ac:dyDescent="0.2">
      <c r="A1904" s="9">
        <v>2016</v>
      </c>
      <c r="B1904" s="7">
        <v>1</v>
      </c>
      <c r="C1904" s="7">
        <v>2</v>
      </c>
      <c r="D1904" s="7">
        <v>5</v>
      </c>
      <c r="E1904" s="7">
        <v>0</v>
      </c>
      <c r="F1904" s="7">
        <v>1</v>
      </c>
    </row>
    <row r="1905" spans="1:6" x14ac:dyDescent="0.2">
      <c r="A1905" s="9">
        <v>2016</v>
      </c>
      <c r="B1905" s="7">
        <v>1</v>
      </c>
      <c r="C1905" s="7">
        <v>4</v>
      </c>
      <c r="D1905" s="7">
        <v>2</v>
      </c>
      <c r="E1905" s="7">
        <v>1</v>
      </c>
      <c r="F1905" s="7">
        <v>1</v>
      </c>
    </row>
    <row r="1906" spans="1:6" x14ac:dyDescent="0.2">
      <c r="A1906" s="9">
        <v>2016</v>
      </c>
      <c r="B1906" s="7">
        <v>2</v>
      </c>
      <c r="C1906" s="7">
        <v>1</v>
      </c>
      <c r="D1906" s="7">
        <v>3</v>
      </c>
      <c r="E1906" s="7">
        <v>0</v>
      </c>
      <c r="F1906" s="7">
        <v>3</v>
      </c>
    </row>
    <row r="1907" spans="1:6" x14ac:dyDescent="0.2">
      <c r="A1907" s="9">
        <v>2016</v>
      </c>
      <c r="B1907" s="7">
        <v>2</v>
      </c>
      <c r="C1907" s="7">
        <v>2</v>
      </c>
      <c r="D1907" s="7">
        <v>4</v>
      </c>
      <c r="E1907" s="7">
        <v>1</v>
      </c>
      <c r="F1907" s="7">
        <v>3</v>
      </c>
    </row>
    <row r="1908" spans="1:6" x14ac:dyDescent="0.2">
      <c r="A1908" s="9">
        <v>2016</v>
      </c>
      <c r="B1908" s="7">
        <v>2</v>
      </c>
      <c r="C1908" s="7">
        <v>2</v>
      </c>
      <c r="D1908" s="7">
        <v>4</v>
      </c>
      <c r="E1908" s="7">
        <v>1</v>
      </c>
      <c r="F1908" s="7">
        <v>3</v>
      </c>
    </row>
    <row r="1909" spans="1:6" x14ac:dyDescent="0.2">
      <c r="A1909" s="9">
        <v>2016</v>
      </c>
      <c r="B1909" s="7">
        <v>1</v>
      </c>
      <c r="C1909" s="7">
        <v>2</v>
      </c>
      <c r="D1909" s="7">
        <v>1</v>
      </c>
      <c r="E1909" s="7">
        <v>0</v>
      </c>
      <c r="F1909" s="7">
        <v>2</v>
      </c>
    </row>
    <row r="1910" spans="1:6" x14ac:dyDescent="0.2">
      <c r="A1910" s="9">
        <v>2016</v>
      </c>
      <c r="B1910" s="7">
        <v>2</v>
      </c>
      <c r="C1910" s="7">
        <v>1</v>
      </c>
      <c r="D1910" s="7">
        <v>4</v>
      </c>
      <c r="E1910" s="7">
        <v>1</v>
      </c>
      <c r="F1910" s="7">
        <v>2</v>
      </c>
    </row>
    <row r="1911" spans="1:6" x14ac:dyDescent="0.2">
      <c r="A1911" s="9">
        <v>2016</v>
      </c>
      <c r="B1911" s="7">
        <v>2</v>
      </c>
      <c r="C1911" s="7">
        <v>5</v>
      </c>
      <c r="D1911" s="7">
        <v>2</v>
      </c>
      <c r="E1911" s="7">
        <v>1</v>
      </c>
      <c r="F1911" s="7">
        <v>3</v>
      </c>
    </row>
    <row r="1912" spans="1:6" x14ac:dyDescent="0.2">
      <c r="A1912" s="9">
        <v>2016</v>
      </c>
      <c r="B1912" s="7">
        <v>1</v>
      </c>
      <c r="C1912" s="7">
        <v>2</v>
      </c>
      <c r="D1912" s="7">
        <v>3</v>
      </c>
      <c r="E1912" s="7">
        <v>1</v>
      </c>
      <c r="F1912" s="7">
        <v>3</v>
      </c>
    </row>
    <row r="1913" spans="1:6" x14ac:dyDescent="0.2">
      <c r="A1913" s="9">
        <v>2016</v>
      </c>
      <c r="B1913" s="7">
        <v>1</v>
      </c>
      <c r="C1913" s="7">
        <v>2</v>
      </c>
      <c r="D1913" s="7">
        <v>3</v>
      </c>
      <c r="E1913" s="7">
        <v>1</v>
      </c>
      <c r="F1913" s="7">
        <v>0</v>
      </c>
    </row>
    <row r="1914" spans="1:6" x14ac:dyDescent="0.2">
      <c r="A1914" s="9">
        <v>2016</v>
      </c>
      <c r="B1914" s="7">
        <v>2</v>
      </c>
      <c r="C1914" s="7">
        <v>3</v>
      </c>
      <c r="D1914" s="7">
        <v>4</v>
      </c>
      <c r="E1914" s="7">
        <v>1</v>
      </c>
      <c r="F1914" s="7">
        <v>1</v>
      </c>
    </row>
    <row r="1915" spans="1:6" x14ac:dyDescent="0.2">
      <c r="A1915" s="9">
        <v>2016</v>
      </c>
      <c r="B1915" s="7">
        <v>2</v>
      </c>
      <c r="C1915" s="7">
        <v>0</v>
      </c>
      <c r="D1915" s="7">
        <v>5</v>
      </c>
      <c r="E1915" s="7">
        <v>0</v>
      </c>
      <c r="F1915" s="7">
        <v>1</v>
      </c>
    </row>
    <row r="1916" spans="1:6" x14ac:dyDescent="0.2">
      <c r="A1916" s="9">
        <v>2016</v>
      </c>
      <c r="B1916" s="7">
        <v>2</v>
      </c>
      <c r="C1916" s="7">
        <v>3</v>
      </c>
      <c r="D1916" s="7">
        <v>4</v>
      </c>
      <c r="E1916" s="7">
        <v>1</v>
      </c>
      <c r="F1916" s="7">
        <v>1</v>
      </c>
    </row>
    <row r="1917" spans="1:6" x14ac:dyDescent="0.2">
      <c r="A1917" s="9">
        <v>2016</v>
      </c>
      <c r="B1917" s="7">
        <v>1</v>
      </c>
      <c r="C1917" s="7">
        <v>5</v>
      </c>
      <c r="D1917" s="7">
        <v>0</v>
      </c>
      <c r="E1917" s="7">
        <v>0</v>
      </c>
      <c r="F1917" s="7">
        <v>2</v>
      </c>
    </row>
    <row r="1918" spans="1:6" x14ac:dyDescent="0.2">
      <c r="A1918" s="9">
        <v>2016</v>
      </c>
      <c r="B1918" s="7">
        <v>2</v>
      </c>
      <c r="C1918" s="7">
        <v>5</v>
      </c>
      <c r="D1918" s="7">
        <v>1</v>
      </c>
      <c r="E1918" s="7">
        <v>0</v>
      </c>
      <c r="F1918" s="7">
        <v>1</v>
      </c>
    </row>
    <row r="1919" spans="1:6" x14ac:dyDescent="0.2">
      <c r="A1919" s="9">
        <v>2016</v>
      </c>
      <c r="B1919" s="7">
        <v>2</v>
      </c>
      <c r="C1919" s="7">
        <v>2</v>
      </c>
      <c r="D1919" s="7">
        <v>5</v>
      </c>
      <c r="E1919" s="7">
        <v>0</v>
      </c>
      <c r="F1919" s="7">
        <v>2</v>
      </c>
    </row>
    <row r="1920" spans="1:6" x14ac:dyDescent="0.2">
      <c r="A1920" s="9">
        <v>2016</v>
      </c>
      <c r="B1920" s="7">
        <v>2</v>
      </c>
      <c r="C1920" s="7">
        <v>1</v>
      </c>
      <c r="D1920" s="7">
        <v>3</v>
      </c>
      <c r="E1920" s="7">
        <v>0</v>
      </c>
      <c r="F1920" s="7">
        <v>0</v>
      </c>
    </row>
    <row r="1921" spans="1:6" x14ac:dyDescent="0.2">
      <c r="A1921" s="9">
        <v>2016</v>
      </c>
      <c r="B1921" s="7">
        <v>2</v>
      </c>
      <c r="C1921" s="7">
        <v>5</v>
      </c>
      <c r="D1921" s="7">
        <v>1</v>
      </c>
      <c r="E1921" s="7">
        <v>0</v>
      </c>
      <c r="F1921" s="7">
        <v>1</v>
      </c>
    </row>
    <row r="1922" spans="1:6" x14ac:dyDescent="0.2">
      <c r="A1922" s="9">
        <v>2016</v>
      </c>
      <c r="B1922" s="7">
        <v>1</v>
      </c>
      <c r="C1922" s="7">
        <v>4</v>
      </c>
      <c r="D1922" s="7">
        <v>1</v>
      </c>
      <c r="E1922" s="7">
        <v>0</v>
      </c>
      <c r="F1922" s="7">
        <v>1</v>
      </c>
    </row>
    <row r="1923" spans="1:6" x14ac:dyDescent="0.2">
      <c r="A1923" s="9">
        <v>2016</v>
      </c>
      <c r="B1923" s="7">
        <v>1</v>
      </c>
      <c r="C1923" s="7">
        <v>5</v>
      </c>
      <c r="D1923" s="7">
        <v>1</v>
      </c>
      <c r="E1923" s="7">
        <v>0</v>
      </c>
      <c r="F1923" s="7">
        <v>3</v>
      </c>
    </row>
    <row r="1924" spans="1:6" x14ac:dyDescent="0.2">
      <c r="A1924" s="9">
        <v>2016</v>
      </c>
      <c r="B1924" s="7">
        <v>1</v>
      </c>
      <c r="C1924" s="7">
        <v>5</v>
      </c>
      <c r="D1924" s="7">
        <v>2</v>
      </c>
      <c r="E1924" s="7">
        <v>1</v>
      </c>
      <c r="F1924" s="7">
        <v>3</v>
      </c>
    </row>
    <row r="1925" spans="1:6" x14ac:dyDescent="0.2">
      <c r="A1925" s="9">
        <v>2016</v>
      </c>
      <c r="B1925" s="7">
        <v>1</v>
      </c>
      <c r="C1925" s="7">
        <v>3</v>
      </c>
      <c r="D1925" s="7">
        <v>5</v>
      </c>
      <c r="E1925" s="7">
        <v>1</v>
      </c>
      <c r="F1925" s="7">
        <v>2</v>
      </c>
    </row>
    <row r="1926" spans="1:6" x14ac:dyDescent="0.2">
      <c r="A1926" s="9">
        <v>2016</v>
      </c>
      <c r="B1926" s="7">
        <v>2</v>
      </c>
      <c r="C1926" s="7">
        <v>2</v>
      </c>
      <c r="D1926" s="7">
        <v>1</v>
      </c>
      <c r="E1926" s="7">
        <v>1</v>
      </c>
      <c r="F1926" s="7">
        <v>2</v>
      </c>
    </row>
    <row r="1927" spans="1:6" x14ac:dyDescent="0.2">
      <c r="A1927" s="9">
        <v>2016</v>
      </c>
      <c r="B1927" s="7">
        <v>1</v>
      </c>
      <c r="C1927" s="7">
        <v>5</v>
      </c>
      <c r="D1927" s="7">
        <v>3</v>
      </c>
      <c r="E1927" s="7">
        <v>1</v>
      </c>
      <c r="F1927" s="7">
        <v>2</v>
      </c>
    </row>
    <row r="1928" spans="1:6" x14ac:dyDescent="0.2">
      <c r="A1928" s="9">
        <v>2016</v>
      </c>
      <c r="B1928" s="7">
        <v>1</v>
      </c>
      <c r="C1928" s="7">
        <v>5</v>
      </c>
      <c r="D1928" s="7">
        <v>1</v>
      </c>
      <c r="E1928" s="7">
        <v>1</v>
      </c>
      <c r="F1928" s="7">
        <v>3</v>
      </c>
    </row>
    <row r="1929" spans="1:6" x14ac:dyDescent="0.2">
      <c r="A1929" s="9">
        <v>2016</v>
      </c>
      <c r="B1929" s="7">
        <v>1</v>
      </c>
      <c r="C1929" s="7">
        <v>4</v>
      </c>
      <c r="D1929" s="7">
        <v>1</v>
      </c>
      <c r="E1929" s="7">
        <v>1</v>
      </c>
      <c r="F1929" s="7">
        <v>1</v>
      </c>
    </row>
    <row r="1930" spans="1:6" x14ac:dyDescent="0.2">
      <c r="A1930" s="9">
        <v>2016</v>
      </c>
      <c r="B1930" s="7">
        <v>2</v>
      </c>
      <c r="C1930" s="7">
        <v>4</v>
      </c>
      <c r="D1930" s="7">
        <v>1</v>
      </c>
      <c r="E1930" s="7">
        <v>1</v>
      </c>
      <c r="F1930" s="7">
        <v>2</v>
      </c>
    </row>
    <row r="1931" spans="1:6" x14ac:dyDescent="0.2">
      <c r="A1931" s="9">
        <v>2016</v>
      </c>
      <c r="B1931" s="7">
        <v>2</v>
      </c>
      <c r="C1931" s="7">
        <v>5</v>
      </c>
      <c r="D1931" s="7">
        <v>2</v>
      </c>
      <c r="E1931" s="7">
        <v>1</v>
      </c>
      <c r="F1931" s="7">
        <v>2</v>
      </c>
    </row>
    <row r="1932" spans="1:6" x14ac:dyDescent="0.2">
      <c r="A1932" s="9">
        <v>2016</v>
      </c>
      <c r="B1932" s="7">
        <v>1</v>
      </c>
      <c r="C1932" s="7">
        <v>1</v>
      </c>
      <c r="D1932" s="7">
        <v>1</v>
      </c>
      <c r="E1932" s="7">
        <v>0</v>
      </c>
      <c r="F1932" s="7">
        <v>2</v>
      </c>
    </row>
    <row r="1933" spans="1:6" x14ac:dyDescent="0.2">
      <c r="A1933" s="9">
        <v>2016</v>
      </c>
      <c r="B1933" s="7">
        <v>1</v>
      </c>
      <c r="C1933" s="7">
        <v>1</v>
      </c>
      <c r="D1933" s="7">
        <v>1</v>
      </c>
      <c r="E1933" s="7">
        <v>0</v>
      </c>
      <c r="F1933" s="7">
        <v>2</v>
      </c>
    </row>
    <row r="1934" spans="1:6" x14ac:dyDescent="0.2">
      <c r="A1934" s="9">
        <v>2016</v>
      </c>
      <c r="B1934" s="7">
        <v>1</v>
      </c>
      <c r="C1934" s="7">
        <v>1</v>
      </c>
      <c r="D1934" s="7">
        <v>4</v>
      </c>
      <c r="E1934" s="7">
        <v>1</v>
      </c>
      <c r="F1934" s="7">
        <v>1</v>
      </c>
    </row>
    <row r="1935" spans="1:6" x14ac:dyDescent="0.2">
      <c r="A1935" s="9">
        <v>2016</v>
      </c>
      <c r="B1935" s="7">
        <v>1</v>
      </c>
      <c r="C1935" s="7">
        <v>2</v>
      </c>
      <c r="D1935" s="7">
        <v>3</v>
      </c>
      <c r="E1935" s="7">
        <v>1</v>
      </c>
      <c r="F1935" s="7">
        <v>1</v>
      </c>
    </row>
    <row r="1936" spans="1:6" x14ac:dyDescent="0.2">
      <c r="A1936" s="9">
        <v>2016</v>
      </c>
      <c r="B1936" s="7">
        <v>1</v>
      </c>
      <c r="C1936" s="7">
        <v>1</v>
      </c>
      <c r="D1936" s="7">
        <v>2</v>
      </c>
      <c r="E1936" s="7">
        <v>0</v>
      </c>
      <c r="F1936" s="7">
        <v>1</v>
      </c>
    </row>
    <row r="1937" spans="1:6" x14ac:dyDescent="0.2">
      <c r="A1937" s="9">
        <v>2016</v>
      </c>
      <c r="B1937" s="7">
        <v>1</v>
      </c>
      <c r="C1937" s="7">
        <v>3</v>
      </c>
      <c r="D1937" s="7">
        <v>5</v>
      </c>
      <c r="E1937" s="7">
        <v>0</v>
      </c>
      <c r="F1937" s="7">
        <v>1</v>
      </c>
    </row>
    <row r="1938" spans="1:6" x14ac:dyDescent="0.2">
      <c r="A1938" s="9">
        <v>2016</v>
      </c>
      <c r="B1938" s="7">
        <v>1</v>
      </c>
      <c r="C1938" s="7">
        <v>0</v>
      </c>
      <c r="D1938" s="7">
        <v>3</v>
      </c>
      <c r="E1938" s="7">
        <v>1</v>
      </c>
      <c r="F1938" s="7">
        <v>0</v>
      </c>
    </row>
    <row r="1939" spans="1:6" x14ac:dyDescent="0.2">
      <c r="A1939" s="9">
        <v>2016</v>
      </c>
      <c r="B1939" s="7">
        <v>1</v>
      </c>
      <c r="C1939" s="7">
        <v>2</v>
      </c>
      <c r="D1939" s="7">
        <v>5</v>
      </c>
      <c r="E1939" s="7">
        <v>1</v>
      </c>
      <c r="F1939" s="7">
        <v>3</v>
      </c>
    </row>
    <row r="1940" spans="1:6" x14ac:dyDescent="0.2">
      <c r="A1940" s="9">
        <v>2016</v>
      </c>
      <c r="B1940" s="7">
        <v>1</v>
      </c>
      <c r="C1940" s="7">
        <v>4</v>
      </c>
      <c r="D1940" s="7">
        <v>4</v>
      </c>
      <c r="E1940" s="7">
        <v>1</v>
      </c>
      <c r="F1940" s="7">
        <v>1</v>
      </c>
    </row>
    <row r="1941" spans="1:6" x14ac:dyDescent="0.2">
      <c r="A1941" s="9">
        <v>2016</v>
      </c>
      <c r="B1941" s="7">
        <v>2</v>
      </c>
      <c r="C1941" s="7">
        <v>4</v>
      </c>
      <c r="D1941" s="7">
        <v>5</v>
      </c>
      <c r="E1941" s="7">
        <v>0</v>
      </c>
      <c r="F1941" s="7">
        <v>2</v>
      </c>
    </row>
    <row r="1942" spans="1:6" x14ac:dyDescent="0.2">
      <c r="A1942" s="9">
        <v>2016</v>
      </c>
      <c r="B1942" s="7">
        <v>2</v>
      </c>
      <c r="C1942" s="7">
        <v>5</v>
      </c>
      <c r="D1942" s="7">
        <v>3</v>
      </c>
      <c r="E1942" s="7">
        <v>1</v>
      </c>
      <c r="F1942" s="7">
        <v>3</v>
      </c>
    </row>
    <row r="1943" spans="1:6" x14ac:dyDescent="0.2">
      <c r="A1943" s="9">
        <v>2016</v>
      </c>
      <c r="B1943" s="7">
        <v>2</v>
      </c>
      <c r="C1943" s="7">
        <v>5</v>
      </c>
      <c r="D1943" s="7">
        <v>3</v>
      </c>
      <c r="E1943" s="7">
        <v>1</v>
      </c>
      <c r="F1943" s="7">
        <v>3</v>
      </c>
    </row>
    <row r="1944" spans="1:6" x14ac:dyDescent="0.2">
      <c r="A1944" s="9">
        <v>2016</v>
      </c>
      <c r="B1944" s="7">
        <v>1</v>
      </c>
      <c r="C1944" s="7">
        <v>2</v>
      </c>
      <c r="D1944" s="7">
        <v>5</v>
      </c>
      <c r="E1944" s="7">
        <v>0</v>
      </c>
      <c r="F1944" s="7">
        <v>2</v>
      </c>
    </row>
    <row r="1945" spans="1:6" x14ac:dyDescent="0.2">
      <c r="A1945" s="9">
        <v>2016</v>
      </c>
      <c r="B1945" s="7">
        <v>1</v>
      </c>
      <c r="C1945" s="7">
        <v>5</v>
      </c>
      <c r="D1945" s="7">
        <v>2</v>
      </c>
      <c r="E1945" s="7">
        <v>1</v>
      </c>
      <c r="F1945" s="7">
        <v>1</v>
      </c>
    </row>
    <row r="1946" spans="1:6" x14ac:dyDescent="0.2">
      <c r="A1946" s="9">
        <v>2016</v>
      </c>
      <c r="B1946" s="7">
        <v>2</v>
      </c>
      <c r="C1946" s="7">
        <v>1</v>
      </c>
      <c r="D1946" s="7">
        <v>3</v>
      </c>
      <c r="E1946" s="7">
        <v>0</v>
      </c>
      <c r="F1946" s="7">
        <v>1</v>
      </c>
    </row>
    <row r="1947" spans="1:6" x14ac:dyDescent="0.2">
      <c r="A1947" s="9">
        <v>2016</v>
      </c>
      <c r="B1947" s="7">
        <v>1</v>
      </c>
      <c r="C1947" s="7">
        <v>2</v>
      </c>
      <c r="D1947" s="7">
        <v>3</v>
      </c>
      <c r="E1947" s="7">
        <v>0</v>
      </c>
      <c r="F1947" s="7">
        <v>1</v>
      </c>
    </row>
    <row r="1948" spans="1:6" x14ac:dyDescent="0.2">
      <c r="A1948" s="9">
        <v>2016</v>
      </c>
      <c r="B1948" s="7">
        <v>1</v>
      </c>
      <c r="C1948" s="7">
        <v>4</v>
      </c>
      <c r="D1948" s="7">
        <v>3</v>
      </c>
      <c r="E1948" s="7">
        <v>1</v>
      </c>
      <c r="F1948" s="7">
        <v>1</v>
      </c>
    </row>
    <row r="1949" spans="1:6" x14ac:dyDescent="0.2">
      <c r="A1949" s="9">
        <v>2016</v>
      </c>
      <c r="B1949" s="7">
        <v>1</v>
      </c>
      <c r="C1949" s="7">
        <v>4</v>
      </c>
      <c r="D1949" s="7">
        <v>3</v>
      </c>
      <c r="E1949" s="7">
        <v>1</v>
      </c>
      <c r="F1949" s="7">
        <v>3</v>
      </c>
    </row>
    <row r="1950" spans="1:6" x14ac:dyDescent="0.2">
      <c r="A1950" s="9">
        <v>2016</v>
      </c>
      <c r="B1950" s="7">
        <v>2</v>
      </c>
      <c r="C1950" s="7">
        <v>0</v>
      </c>
      <c r="D1950" s="7">
        <v>5</v>
      </c>
      <c r="E1950" s="7">
        <v>1</v>
      </c>
      <c r="F1950" s="7">
        <v>2</v>
      </c>
    </row>
    <row r="1951" spans="1:6" x14ac:dyDescent="0.2">
      <c r="A1951" s="9">
        <v>2016</v>
      </c>
      <c r="B1951" s="7">
        <v>1</v>
      </c>
      <c r="C1951" s="7">
        <v>0</v>
      </c>
      <c r="D1951" s="7">
        <v>4</v>
      </c>
      <c r="E1951" s="7">
        <v>0</v>
      </c>
      <c r="F1951" s="7">
        <v>3</v>
      </c>
    </row>
    <row r="1952" spans="1:6" x14ac:dyDescent="0.2">
      <c r="A1952" s="9">
        <v>2016</v>
      </c>
      <c r="B1952" s="7">
        <v>1</v>
      </c>
      <c r="C1952" s="7">
        <v>2</v>
      </c>
      <c r="D1952" s="7">
        <v>4</v>
      </c>
      <c r="E1952" s="7">
        <v>1</v>
      </c>
      <c r="F1952" s="7">
        <v>1</v>
      </c>
    </row>
    <row r="1953" spans="1:6" x14ac:dyDescent="0.2">
      <c r="A1953" s="9">
        <v>2016</v>
      </c>
      <c r="B1953" s="7">
        <v>2</v>
      </c>
      <c r="C1953" s="7">
        <v>2</v>
      </c>
      <c r="D1953" s="7">
        <v>5</v>
      </c>
      <c r="E1953" s="7">
        <v>1</v>
      </c>
      <c r="F1953" s="7">
        <v>2</v>
      </c>
    </row>
    <row r="1954" spans="1:6" x14ac:dyDescent="0.2">
      <c r="A1954" s="9">
        <v>2016</v>
      </c>
      <c r="B1954" s="7">
        <v>2</v>
      </c>
      <c r="C1954" s="7">
        <v>1</v>
      </c>
      <c r="D1954" s="7">
        <v>4</v>
      </c>
      <c r="E1954" s="7">
        <v>1</v>
      </c>
      <c r="F1954" s="7">
        <v>2</v>
      </c>
    </row>
    <row r="1955" spans="1:6" x14ac:dyDescent="0.2">
      <c r="A1955" s="9">
        <v>2016</v>
      </c>
      <c r="B1955" s="7">
        <v>1</v>
      </c>
      <c r="C1955" s="7">
        <v>4</v>
      </c>
      <c r="D1955" s="7">
        <v>4</v>
      </c>
      <c r="E1955" s="7">
        <v>0</v>
      </c>
      <c r="F1955" s="7">
        <v>1</v>
      </c>
    </row>
    <row r="1956" spans="1:6" x14ac:dyDescent="0.2">
      <c r="A1956" s="9">
        <v>2016</v>
      </c>
      <c r="B1956" s="7">
        <v>1</v>
      </c>
      <c r="C1956" s="7">
        <v>3</v>
      </c>
      <c r="D1956" s="7">
        <v>4</v>
      </c>
      <c r="E1956" s="7">
        <v>1</v>
      </c>
      <c r="F1956" s="7">
        <v>2</v>
      </c>
    </row>
    <row r="1957" spans="1:6" x14ac:dyDescent="0.2">
      <c r="A1957" s="9">
        <v>2016</v>
      </c>
      <c r="B1957" s="7">
        <v>2</v>
      </c>
      <c r="C1957" s="7">
        <v>1</v>
      </c>
      <c r="D1957" s="7">
        <v>0</v>
      </c>
      <c r="E1957" s="7">
        <v>1</v>
      </c>
      <c r="F1957" s="7">
        <v>2</v>
      </c>
    </row>
    <row r="1958" spans="1:6" x14ac:dyDescent="0.2">
      <c r="A1958" s="9">
        <v>2016</v>
      </c>
      <c r="B1958" s="7">
        <v>2</v>
      </c>
      <c r="C1958" s="7">
        <v>1</v>
      </c>
      <c r="D1958" s="7">
        <v>5</v>
      </c>
      <c r="E1958" s="7">
        <v>1</v>
      </c>
      <c r="F1958" s="7">
        <v>1</v>
      </c>
    </row>
    <row r="1959" spans="1:6" x14ac:dyDescent="0.2">
      <c r="A1959" s="9">
        <v>2016</v>
      </c>
      <c r="B1959" s="7">
        <v>2</v>
      </c>
      <c r="C1959" s="7">
        <v>2</v>
      </c>
      <c r="D1959" s="7">
        <v>3</v>
      </c>
      <c r="E1959" s="7">
        <v>1</v>
      </c>
      <c r="F1959" s="7">
        <v>0</v>
      </c>
    </row>
    <row r="1960" spans="1:6" x14ac:dyDescent="0.2">
      <c r="A1960" s="9">
        <v>2016</v>
      </c>
      <c r="B1960" s="7">
        <v>2</v>
      </c>
      <c r="C1960" s="7">
        <v>3</v>
      </c>
      <c r="D1960" s="7">
        <v>2</v>
      </c>
      <c r="E1960" s="7">
        <v>1</v>
      </c>
      <c r="F1960" s="7">
        <v>0</v>
      </c>
    </row>
    <row r="1961" spans="1:6" x14ac:dyDescent="0.2">
      <c r="A1961" s="9">
        <v>2016</v>
      </c>
      <c r="B1961" s="7">
        <v>1</v>
      </c>
      <c r="C1961" s="7">
        <v>1</v>
      </c>
      <c r="D1961" s="7">
        <v>5</v>
      </c>
      <c r="E1961" s="7">
        <v>1</v>
      </c>
      <c r="F1961" s="7">
        <v>0</v>
      </c>
    </row>
    <row r="1962" spans="1:6" x14ac:dyDescent="0.2">
      <c r="A1962" s="9">
        <v>2016</v>
      </c>
      <c r="B1962" s="7">
        <v>1</v>
      </c>
      <c r="C1962" s="7">
        <v>2</v>
      </c>
      <c r="D1962" s="7">
        <v>1</v>
      </c>
      <c r="E1962" s="7">
        <v>0</v>
      </c>
      <c r="F1962" s="7">
        <v>1</v>
      </c>
    </row>
    <row r="1963" spans="1:6" x14ac:dyDescent="0.2">
      <c r="A1963" s="9">
        <v>2016</v>
      </c>
      <c r="B1963" s="7">
        <v>2</v>
      </c>
      <c r="C1963" s="7">
        <v>1</v>
      </c>
      <c r="D1963" s="7">
        <v>3</v>
      </c>
      <c r="E1963" s="7">
        <v>1</v>
      </c>
      <c r="F1963" s="7">
        <v>1</v>
      </c>
    </row>
    <row r="1964" spans="1:6" x14ac:dyDescent="0.2">
      <c r="A1964" s="9">
        <v>2016</v>
      </c>
      <c r="B1964" s="7">
        <v>1</v>
      </c>
      <c r="C1964" s="7">
        <v>3</v>
      </c>
      <c r="D1964" s="7">
        <v>3</v>
      </c>
      <c r="E1964" s="7">
        <v>0</v>
      </c>
      <c r="F1964" s="7">
        <v>1</v>
      </c>
    </row>
    <row r="1965" spans="1:6" x14ac:dyDescent="0.2">
      <c r="A1965" s="9">
        <v>2016</v>
      </c>
      <c r="B1965" s="7">
        <v>1</v>
      </c>
      <c r="C1965" s="7">
        <v>3</v>
      </c>
      <c r="D1965" s="7">
        <v>5</v>
      </c>
      <c r="E1965" s="7">
        <v>0</v>
      </c>
      <c r="F1965" s="7">
        <v>2</v>
      </c>
    </row>
    <row r="1966" spans="1:6" x14ac:dyDescent="0.2">
      <c r="A1966" s="9">
        <v>2016</v>
      </c>
      <c r="B1966" s="7">
        <v>2</v>
      </c>
      <c r="C1966" s="7">
        <v>3</v>
      </c>
      <c r="D1966" s="7">
        <v>1</v>
      </c>
      <c r="E1966" s="7">
        <v>0</v>
      </c>
      <c r="F1966" s="7">
        <v>2</v>
      </c>
    </row>
    <row r="1967" spans="1:6" x14ac:dyDescent="0.2">
      <c r="A1967" s="9">
        <v>2016</v>
      </c>
      <c r="B1967" s="7">
        <v>1</v>
      </c>
      <c r="C1967" s="7">
        <v>3</v>
      </c>
      <c r="D1967" s="7">
        <v>3</v>
      </c>
      <c r="E1967" s="7">
        <v>1</v>
      </c>
      <c r="F1967" s="7">
        <v>2</v>
      </c>
    </row>
    <row r="1968" spans="1:6" x14ac:dyDescent="0.2">
      <c r="A1968" s="9">
        <v>2016</v>
      </c>
      <c r="B1968" s="7">
        <v>1</v>
      </c>
      <c r="C1968" s="7">
        <v>1</v>
      </c>
      <c r="D1968" s="7">
        <v>3</v>
      </c>
      <c r="E1968" s="7">
        <v>1</v>
      </c>
      <c r="F1968" s="7">
        <v>1</v>
      </c>
    </row>
    <row r="1969" spans="1:6" x14ac:dyDescent="0.2">
      <c r="A1969" s="9">
        <v>2016</v>
      </c>
      <c r="B1969" s="7">
        <v>1</v>
      </c>
      <c r="C1969" s="7">
        <v>1</v>
      </c>
      <c r="D1969" s="7">
        <v>3</v>
      </c>
      <c r="E1969" s="7">
        <v>1</v>
      </c>
      <c r="F1969" s="7">
        <v>1</v>
      </c>
    </row>
    <row r="1970" spans="1:6" x14ac:dyDescent="0.2">
      <c r="A1970" s="9">
        <v>2016</v>
      </c>
      <c r="B1970" s="7">
        <v>1</v>
      </c>
      <c r="C1970" s="7">
        <v>5</v>
      </c>
      <c r="D1970" s="7">
        <v>4</v>
      </c>
      <c r="E1970" s="7">
        <v>1</v>
      </c>
      <c r="F1970" s="7">
        <v>2</v>
      </c>
    </row>
    <row r="1971" spans="1:6" x14ac:dyDescent="0.2">
      <c r="A1971" s="9">
        <v>2016</v>
      </c>
      <c r="B1971" s="7">
        <v>2</v>
      </c>
      <c r="C1971" s="7">
        <v>1</v>
      </c>
      <c r="D1971" s="7">
        <v>4</v>
      </c>
      <c r="E1971" s="7">
        <v>0</v>
      </c>
      <c r="F1971" s="7">
        <v>2</v>
      </c>
    </row>
    <row r="1972" spans="1:6" x14ac:dyDescent="0.2">
      <c r="A1972" s="9">
        <v>2017</v>
      </c>
      <c r="B1972" s="7">
        <v>2</v>
      </c>
      <c r="C1972" s="7">
        <v>1</v>
      </c>
      <c r="D1972" s="7">
        <v>2</v>
      </c>
      <c r="E1972" s="7">
        <v>0</v>
      </c>
      <c r="F1972" s="7">
        <v>2</v>
      </c>
    </row>
    <row r="1973" spans="1:6" x14ac:dyDescent="0.2">
      <c r="A1973" s="9">
        <v>2017</v>
      </c>
      <c r="B1973" s="7">
        <v>2</v>
      </c>
      <c r="C1973" s="7">
        <v>0</v>
      </c>
      <c r="D1973" s="7">
        <v>4</v>
      </c>
      <c r="E1973" s="7">
        <v>1</v>
      </c>
      <c r="F1973" s="7">
        <v>1</v>
      </c>
    </row>
    <row r="1974" spans="1:6" x14ac:dyDescent="0.2">
      <c r="A1974" s="9">
        <v>2017</v>
      </c>
      <c r="B1974" s="7">
        <v>2</v>
      </c>
      <c r="C1974" s="7">
        <v>0</v>
      </c>
      <c r="D1974" s="7">
        <v>4</v>
      </c>
      <c r="E1974" s="7">
        <v>1</v>
      </c>
      <c r="F1974" s="7">
        <v>1</v>
      </c>
    </row>
    <row r="1975" spans="1:6" x14ac:dyDescent="0.2">
      <c r="A1975" s="9">
        <v>2017</v>
      </c>
      <c r="B1975" s="7">
        <v>1</v>
      </c>
      <c r="C1975" s="7">
        <v>4</v>
      </c>
      <c r="D1975" s="7">
        <v>3</v>
      </c>
      <c r="E1975" s="7">
        <v>1</v>
      </c>
      <c r="F1975" s="7">
        <v>2</v>
      </c>
    </row>
    <row r="1976" spans="1:6" x14ac:dyDescent="0.2">
      <c r="A1976" s="9">
        <v>2017</v>
      </c>
      <c r="B1976" s="7">
        <v>2</v>
      </c>
      <c r="C1976" s="7">
        <v>4</v>
      </c>
      <c r="D1976" s="7">
        <v>3</v>
      </c>
      <c r="E1976" s="7">
        <v>1</v>
      </c>
      <c r="F1976" s="7">
        <v>1</v>
      </c>
    </row>
    <row r="1977" spans="1:6" x14ac:dyDescent="0.2">
      <c r="A1977" s="9">
        <v>2017</v>
      </c>
      <c r="B1977" s="7">
        <v>2</v>
      </c>
      <c r="C1977" s="7">
        <v>3</v>
      </c>
      <c r="D1977" s="7">
        <v>1</v>
      </c>
      <c r="E1977" s="7">
        <v>0</v>
      </c>
      <c r="F1977" s="7">
        <v>3</v>
      </c>
    </row>
    <row r="1978" spans="1:6" x14ac:dyDescent="0.2">
      <c r="A1978" s="9">
        <v>2017</v>
      </c>
      <c r="B1978" s="7">
        <v>1</v>
      </c>
      <c r="C1978" s="7">
        <v>4</v>
      </c>
      <c r="D1978" s="7">
        <v>3</v>
      </c>
      <c r="E1978" s="7">
        <v>0</v>
      </c>
      <c r="F1978" s="7">
        <v>1</v>
      </c>
    </row>
    <row r="1979" spans="1:6" x14ac:dyDescent="0.2">
      <c r="A1979" s="9">
        <v>2017</v>
      </c>
      <c r="B1979" s="7">
        <v>2</v>
      </c>
      <c r="C1979" s="7">
        <v>5</v>
      </c>
      <c r="D1979" s="7">
        <v>5</v>
      </c>
      <c r="E1979" s="7">
        <v>1</v>
      </c>
      <c r="F1979" s="7">
        <v>3</v>
      </c>
    </row>
    <row r="1980" spans="1:6" x14ac:dyDescent="0.2">
      <c r="A1980" s="9">
        <v>2017</v>
      </c>
      <c r="B1980" s="7">
        <v>2</v>
      </c>
      <c r="C1980" s="7">
        <v>3</v>
      </c>
      <c r="D1980" s="7">
        <v>3</v>
      </c>
      <c r="E1980" s="7">
        <v>1</v>
      </c>
      <c r="F1980" s="7">
        <v>2</v>
      </c>
    </row>
    <row r="1981" spans="1:6" x14ac:dyDescent="0.2">
      <c r="A1981" s="9">
        <v>2017</v>
      </c>
      <c r="B1981" s="7">
        <v>2</v>
      </c>
      <c r="C1981" s="7">
        <v>5</v>
      </c>
      <c r="D1981" s="7">
        <v>3</v>
      </c>
      <c r="E1981" s="7">
        <v>0</v>
      </c>
      <c r="F1981" s="7">
        <v>1</v>
      </c>
    </row>
    <row r="1982" spans="1:6" x14ac:dyDescent="0.2">
      <c r="A1982" s="9">
        <v>2017</v>
      </c>
      <c r="B1982" s="7">
        <v>1</v>
      </c>
      <c r="C1982" s="7">
        <v>4</v>
      </c>
      <c r="D1982" s="7">
        <v>1</v>
      </c>
      <c r="E1982" s="7">
        <v>1</v>
      </c>
      <c r="F1982" s="7">
        <v>1</v>
      </c>
    </row>
    <row r="1983" spans="1:6" x14ac:dyDescent="0.2">
      <c r="A1983" s="9">
        <v>2017</v>
      </c>
      <c r="B1983" s="7">
        <v>1</v>
      </c>
      <c r="C1983" s="7">
        <v>5</v>
      </c>
      <c r="D1983" s="7">
        <v>2</v>
      </c>
      <c r="E1983" s="7">
        <v>1</v>
      </c>
      <c r="F1983" s="7">
        <v>1</v>
      </c>
    </row>
    <row r="1984" spans="1:6" x14ac:dyDescent="0.2">
      <c r="A1984" s="9">
        <v>2017</v>
      </c>
      <c r="B1984" s="7">
        <v>2</v>
      </c>
      <c r="C1984" s="7">
        <v>4</v>
      </c>
      <c r="D1984" s="7">
        <v>3</v>
      </c>
      <c r="E1984" s="7">
        <v>0</v>
      </c>
      <c r="F1984" s="7">
        <v>1</v>
      </c>
    </row>
    <row r="1985" spans="1:6" x14ac:dyDescent="0.2">
      <c r="A1985" s="9">
        <v>2017</v>
      </c>
      <c r="B1985" s="7">
        <v>1</v>
      </c>
      <c r="C1985" s="7">
        <v>1</v>
      </c>
      <c r="D1985" s="7">
        <v>3</v>
      </c>
      <c r="E1985" s="7">
        <v>1</v>
      </c>
      <c r="F1985" s="7">
        <v>0</v>
      </c>
    </row>
    <row r="1986" spans="1:6" x14ac:dyDescent="0.2">
      <c r="A1986" s="9">
        <v>2017</v>
      </c>
      <c r="B1986" s="7">
        <v>1</v>
      </c>
      <c r="C1986" s="7">
        <v>3</v>
      </c>
      <c r="D1986" s="7">
        <v>1</v>
      </c>
      <c r="E1986" s="7">
        <v>0</v>
      </c>
      <c r="F1986" s="7">
        <v>0</v>
      </c>
    </row>
    <row r="1987" spans="1:6" x14ac:dyDescent="0.2">
      <c r="A1987" s="9">
        <v>2017</v>
      </c>
      <c r="B1987" s="7">
        <v>2</v>
      </c>
      <c r="C1987" s="7">
        <v>4</v>
      </c>
      <c r="D1987" s="7">
        <v>2</v>
      </c>
      <c r="E1987" s="7">
        <v>0</v>
      </c>
      <c r="F1987" s="7">
        <v>2</v>
      </c>
    </row>
    <row r="1988" spans="1:6" x14ac:dyDescent="0.2">
      <c r="A1988" s="9">
        <v>2017</v>
      </c>
      <c r="B1988" s="7">
        <v>2</v>
      </c>
      <c r="C1988" s="7">
        <v>4</v>
      </c>
      <c r="D1988" s="7">
        <v>2</v>
      </c>
      <c r="E1988" s="7">
        <v>1</v>
      </c>
      <c r="F1988" s="7">
        <v>1</v>
      </c>
    </row>
    <row r="1989" spans="1:6" x14ac:dyDescent="0.2">
      <c r="A1989" s="9">
        <v>2017</v>
      </c>
      <c r="B1989" s="7">
        <v>1</v>
      </c>
      <c r="C1989" s="7">
        <v>1</v>
      </c>
      <c r="D1989" s="7">
        <v>2</v>
      </c>
      <c r="E1989" s="7">
        <v>1</v>
      </c>
      <c r="F1989" s="7">
        <v>1</v>
      </c>
    </row>
    <row r="1990" spans="1:6" x14ac:dyDescent="0.2">
      <c r="A1990" s="9">
        <v>2017</v>
      </c>
      <c r="B1990" s="7">
        <v>1</v>
      </c>
      <c r="C1990" s="7">
        <v>1</v>
      </c>
      <c r="D1990" s="7">
        <v>1</v>
      </c>
      <c r="E1990" s="7">
        <v>0</v>
      </c>
      <c r="F1990" s="7">
        <v>1</v>
      </c>
    </row>
    <row r="1991" spans="1:6" x14ac:dyDescent="0.2">
      <c r="A1991" s="9">
        <v>2017</v>
      </c>
      <c r="B1991" s="7">
        <v>1</v>
      </c>
      <c r="C1991" s="7">
        <v>4</v>
      </c>
      <c r="D1991" s="7">
        <v>3</v>
      </c>
      <c r="E1991" s="7">
        <v>0</v>
      </c>
      <c r="F1991" s="7">
        <v>1</v>
      </c>
    </row>
    <row r="1992" spans="1:6" x14ac:dyDescent="0.2">
      <c r="A1992" s="9">
        <v>2017</v>
      </c>
      <c r="B1992" s="7">
        <v>2</v>
      </c>
      <c r="C1992" s="7">
        <v>2</v>
      </c>
      <c r="D1992" s="7">
        <v>2</v>
      </c>
      <c r="E1992" s="7">
        <v>0</v>
      </c>
      <c r="F1992" s="7">
        <v>3</v>
      </c>
    </row>
    <row r="1993" spans="1:6" x14ac:dyDescent="0.2">
      <c r="A1993" s="9">
        <v>2017</v>
      </c>
      <c r="B1993" s="7">
        <v>1</v>
      </c>
      <c r="C1993" s="7">
        <v>2</v>
      </c>
      <c r="D1993" s="7">
        <v>5</v>
      </c>
      <c r="E1993" s="7">
        <v>0</v>
      </c>
      <c r="F1993" s="7">
        <v>2</v>
      </c>
    </row>
    <row r="1994" spans="1:6" x14ac:dyDescent="0.2">
      <c r="A1994" s="9">
        <v>2017</v>
      </c>
      <c r="B1994" s="7">
        <v>1</v>
      </c>
      <c r="C1994" s="7">
        <v>3</v>
      </c>
      <c r="D1994" s="7">
        <v>2</v>
      </c>
      <c r="E1994" s="7">
        <v>1</v>
      </c>
      <c r="F1994" s="7">
        <v>2</v>
      </c>
    </row>
    <row r="1995" spans="1:6" x14ac:dyDescent="0.2">
      <c r="A1995" s="9">
        <v>2017</v>
      </c>
      <c r="B1995" s="7">
        <v>2</v>
      </c>
      <c r="C1995" s="7">
        <v>4</v>
      </c>
      <c r="D1995" s="7">
        <v>2</v>
      </c>
      <c r="E1995" s="7">
        <v>0</v>
      </c>
      <c r="F1995" s="7">
        <v>1</v>
      </c>
    </row>
    <row r="1996" spans="1:6" x14ac:dyDescent="0.2">
      <c r="A1996" s="9">
        <v>2017</v>
      </c>
      <c r="B1996" s="7">
        <v>1</v>
      </c>
      <c r="C1996" s="7">
        <v>1</v>
      </c>
      <c r="D1996" s="7">
        <v>1</v>
      </c>
      <c r="E1996" s="7">
        <v>0</v>
      </c>
      <c r="F1996" s="7">
        <v>1</v>
      </c>
    </row>
    <row r="1997" spans="1:6" x14ac:dyDescent="0.2">
      <c r="A1997" s="9">
        <v>2017</v>
      </c>
      <c r="B1997" s="7">
        <v>2</v>
      </c>
      <c r="C1997" s="7">
        <v>2</v>
      </c>
      <c r="D1997" s="7">
        <v>2</v>
      </c>
      <c r="E1997" s="7">
        <v>0</v>
      </c>
      <c r="F1997" s="7">
        <v>3</v>
      </c>
    </row>
    <row r="1998" spans="1:6" x14ac:dyDescent="0.2">
      <c r="A1998" s="9">
        <v>2017</v>
      </c>
      <c r="B1998" s="7">
        <v>2</v>
      </c>
      <c r="C1998" s="7">
        <v>3</v>
      </c>
      <c r="D1998" s="7">
        <v>2</v>
      </c>
      <c r="E1998" s="7">
        <v>0</v>
      </c>
      <c r="F1998" s="7">
        <v>3</v>
      </c>
    </row>
    <row r="1999" spans="1:6" x14ac:dyDescent="0.2">
      <c r="A1999" s="9">
        <v>2017</v>
      </c>
      <c r="B1999" s="7">
        <v>1</v>
      </c>
      <c r="C1999" s="7">
        <v>4</v>
      </c>
      <c r="D1999" s="7">
        <v>3</v>
      </c>
      <c r="E1999" s="7">
        <v>1</v>
      </c>
      <c r="F1999" s="7">
        <v>3</v>
      </c>
    </row>
    <row r="2000" spans="1:6" x14ac:dyDescent="0.2">
      <c r="A2000" s="9">
        <v>2017</v>
      </c>
      <c r="B2000" s="7">
        <v>1</v>
      </c>
      <c r="C2000" s="7">
        <v>3</v>
      </c>
      <c r="D2000" s="7">
        <v>2</v>
      </c>
      <c r="E2000" s="7">
        <v>1</v>
      </c>
      <c r="F2000" s="7">
        <v>2</v>
      </c>
    </row>
    <row r="2001" spans="1:6" x14ac:dyDescent="0.2">
      <c r="A2001" s="9">
        <v>2017</v>
      </c>
      <c r="B2001" s="7">
        <v>1</v>
      </c>
      <c r="C2001" s="7">
        <v>2</v>
      </c>
      <c r="D2001" s="7">
        <v>3</v>
      </c>
      <c r="E2001" s="7">
        <v>1</v>
      </c>
      <c r="F2001" s="7">
        <v>1</v>
      </c>
    </row>
    <row r="2002" spans="1:6" x14ac:dyDescent="0.2">
      <c r="A2002" s="9">
        <v>2017</v>
      </c>
      <c r="B2002" s="7">
        <v>2</v>
      </c>
      <c r="C2002" s="7">
        <v>2</v>
      </c>
      <c r="D2002" s="7">
        <v>3</v>
      </c>
      <c r="E2002" s="7">
        <v>0</v>
      </c>
      <c r="F2002" s="7">
        <v>1</v>
      </c>
    </row>
    <row r="2003" spans="1:6" x14ac:dyDescent="0.2">
      <c r="A2003" s="9">
        <v>2017</v>
      </c>
      <c r="B2003" s="7">
        <v>1</v>
      </c>
      <c r="C2003" s="7">
        <v>5</v>
      </c>
      <c r="D2003" s="7">
        <v>5</v>
      </c>
      <c r="E2003" s="7">
        <v>0</v>
      </c>
      <c r="F2003" s="7">
        <v>2</v>
      </c>
    </row>
    <row r="2004" spans="1:6" x14ac:dyDescent="0.2">
      <c r="A2004" s="9">
        <v>2017</v>
      </c>
      <c r="B2004" s="7">
        <v>1</v>
      </c>
      <c r="C2004" s="7">
        <v>1</v>
      </c>
      <c r="D2004" s="7">
        <v>5</v>
      </c>
      <c r="E2004" s="7">
        <v>1</v>
      </c>
      <c r="F2004" s="7">
        <v>1</v>
      </c>
    </row>
    <row r="2005" spans="1:6" x14ac:dyDescent="0.2">
      <c r="A2005" s="9">
        <v>2017</v>
      </c>
      <c r="B2005" s="7">
        <v>2</v>
      </c>
      <c r="C2005" s="7">
        <v>1</v>
      </c>
      <c r="D2005" s="7">
        <v>5</v>
      </c>
      <c r="E2005" s="7">
        <v>1</v>
      </c>
      <c r="F2005" s="7">
        <v>2</v>
      </c>
    </row>
    <row r="2006" spans="1:6" x14ac:dyDescent="0.2">
      <c r="A2006" s="9">
        <v>2017</v>
      </c>
      <c r="B2006" s="7">
        <v>1</v>
      </c>
      <c r="C2006" s="7">
        <v>5</v>
      </c>
      <c r="D2006" s="7">
        <v>5</v>
      </c>
      <c r="E2006" s="7">
        <v>0</v>
      </c>
      <c r="F2006" s="7">
        <v>2</v>
      </c>
    </row>
    <row r="2007" spans="1:6" x14ac:dyDescent="0.2">
      <c r="A2007" s="9">
        <v>2017</v>
      </c>
      <c r="B2007" s="7">
        <v>1</v>
      </c>
      <c r="C2007" s="7">
        <v>5</v>
      </c>
      <c r="D2007" s="7">
        <v>1</v>
      </c>
      <c r="E2007" s="7">
        <v>0</v>
      </c>
      <c r="F2007" s="7">
        <v>3</v>
      </c>
    </row>
    <row r="2008" spans="1:6" x14ac:dyDescent="0.2">
      <c r="A2008" s="9">
        <v>2017</v>
      </c>
      <c r="B2008" s="7">
        <v>2</v>
      </c>
      <c r="C2008" s="7">
        <v>3</v>
      </c>
      <c r="D2008" s="7">
        <v>4</v>
      </c>
      <c r="E2008" s="7">
        <v>1</v>
      </c>
      <c r="F2008" s="7">
        <v>1</v>
      </c>
    </row>
    <row r="2009" spans="1:6" x14ac:dyDescent="0.2">
      <c r="A2009" s="9">
        <v>2017</v>
      </c>
      <c r="B2009" s="7">
        <v>1</v>
      </c>
      <c r="C2009" s="7">
        <v>1</v>
      </c>
      <c r="D2009" s="7">
        <v>4</v>
      </c>
      <c r="E2009" s="7">
        <v>0</v>
      </c>
      <c r="F2009" s="7">
        <v>1</v>
      </c>
    </row>
    <row r="2010" spans="1:6" x14ac:dyDescent="0.2">
      <c r="A2010" s="9">
        <v>2017</v>
      </c>
      <c r="B2010" s="7">
        <v>1</v>
      </c>
      <c r="C2010" s="7">
        <v>5</v>
      </c>
      <c r="D2010" s="7">
        <v>1</v>
      </c>
      <c r="E2010" s="7">
        <v>1</v>
      </c>
      <c r="F2010" s="7">
        <v>2</v>
      </c>
    </row>
    <row r="2011" spans="1:6" x14ac:dyDescent="0.2">
      <c r="A2011" s="9">
        <v>2017</v>
      </c>
      <c r="B2011" s="7">
        <v>2</v>
      </c>
      <c r="C2011" s="7">
        <v>4</v>
      </c>
      <c r="D2011" s="7">
        <v>5</v>
      </c>
      <c r="E2011" s="7">
        <v>1</v>
      </c>
      <c r="F2011" s="7">
        <v>3</v>
      </c>
    </row>
    <row r="2012" spans="1:6" x14ac:dyDescent="0.2">
      <c r="A2012" s="9">
        <v>2017</v>
      </c>
      <c r="B2012" s="7">
        <v>2</v>
      </c>
      <c r="C2012" s="7">
        <v>1</v>
      </c>
      <c r="D2012" s="7">
        <v>3</v>
      </c>
      <c r="E2012" s="7">
        <v>1</v>
      </c>
      <c r="F2012" s="7">
        <v>1</v>
      </c>
    </row>
    <row r="2013" spans="1:6" x14ac:dyDescent="0.2">
      <c r="A2013" s="9">
        <v>2017</v>
      </c>
      <c r="B2013" s="7">
        <v>1</v>
      </c>
      <c r="C2013" s="7">
        <v>3</v>
      </c>
      <c r="D2013" s="7">
        <v>3</v>
      </c>
      <c r="E2013" s="7">
        <v>1</v>
      </c>
      <c r="F2013" s="7">
        <v>0</v>
      </c>
    </row>
    <row r="2014" spans="1:6" x14ac:dyDescent="0.2">
      <c r="A2014" s="9">
        <v>2017</v>
      </c>
      <c r="B2014" s="7">
        <v>2</v>
      </c>
      <c r="C2014" s="7">
        <v>1</v>
      </c>
      <c r="D2014" s="7">
        <v>5</v>
      </c>
      <c r="E2014" s="7">
        <v>0</v>
      </c>
      <c r="F2014" s="7">
        <v>2</v>
      </c>
    </row>
    <row r="2015" spans="1:6" x14ac:dyDescent="0.2">
      <c r="A2015" s="9">
        <v>2017</v>
      </c>
      <c r="B2015" s="7">
        <v>1</v>
      </c>
      <c r="C2015" s="7">
        <v>1</v>
      </c>
      <c r="D2015" s="7">
        <v>1</v>
      </c>
      <c r="E2015" s="7">
        <v>0</v>
      </c>
      <c r="F2015" s="7">
        <v>2</v>
      </c>
    </row>
    <row r="2016" spans="1:6" x14ac:dyDescent="0.2">
      <c r="A2016" s="9">
        <v>2017</v>
      </c>
      <c r="B2016" s="7">
        <v>1</v>
      </c>
      <c r="C2016" s="7">
        <v>1</v>
      </c>
      <c r="D2016" s="7">
        <v>3</v>
      </c>
      <c r="E2016" s="7">
        <v>1</v>
      </c>
      <c r="F2016" s="7">
        <v>2</v>
      </c>
    </row>
    <row r="2017" spans="1:6" x14ac:dyDescent="0.2">
      <c r="A2017" s="9">
        <v>2017</v>
      </c>
      <c r="B2017" s="7">
        <v>1</v>
      </c>
      <c r="C2017" s="7">
        <v>1</v>
      </c>
      <c r="D2017" s="7">
        <v>2</v>
      </c>
      <c r="E2017" s="7">
        <v>0</v>
      </c>
      <c r="F2017" s="7">
        <v>2</v>
      </c>
    </row>
    <row r="2018" spans="1:6" x14ac:dyDescent="0.2">
      <c r="A2018" s="9">
        <v>2017</v>
      </c>
      <c r="B2018" s="7">
        <v>1</v>
      </c>
      <c r="C2018" s="7">
        <v>5</v>
      </c>
      <c r="D2018" s="7">
        <v>1</v>
      </c>
      <c r="E2018" s="7">
        <v>1</v>
      </c>
      <c r="F2018" s="7">
        <v>3</v>
      </c>
    </row>
    <row r="2019" spans="1:6" x14ac:dyDescent="0.2">
      <c r="A2019" s="9">
        <v>2017</v>
      </c>
      <c r="B2019" s="7">
        <v>1</v>
      </c>
      <c r="C2019" s="7">
        <v>2</v>
      </c>
      <c r="D2019" s="7">
        <v>4</v>
      </c>
      <c r="E2019" s="7">
        <v>1</v>
      </c>
      <c r="F2019" s="7">
        <v>2</v>
      </c>
    </row>
    <row r="2020" spans="1:6" x14ac:dyDescent="0.2">
      <c r="A2020" s="9">
        <v>2017</v>
      </c>
      <c r="B2020" s="7">
        <v>2</v>
      </c>
      <c r="C2020" s="7">
        <v>2</v>
      </c>
      <c r="D2020" s="7">
        <v>3</v>
      </c>
      <c r="E2020" s="7">
        <v>0</v>
      </c>
      <c r="F2020" s="7">
        <v>2</v>
      </c>
    </row>
    <row r="2021" spans="1:6" x14ac:dyDescent="0.2">
      <c r="A2021" s="9">
        <v>2017</v>
      </c>
      <c r="B2021" s="7">
        <v>1</v>
      </c>
      <c r="C2021" s="7">
        <v>5</v>
      </c>
      <c r="D2021" s="7">
        <v>0</v>
      </c>
      <c r="E2021" s="7">
        <v>0</v>
      </c>
      <c r="F2021" s="7">
        <v>2</v>
      </c>
    </row>
    <row r="2022" spans="1:6" x14ac:dyDescent="0.2">
      <c r="A2022" s="9">
        <v>2017</v>
      </c>
      <c r="B2022" s="7">
        <v>2</v>
      </c>
      <c r="C2022" s="7">
        <v>3</v>
      </c>
      <c r="D2022" s="7">
        <v>1</v>
      </c>
      <c r="E2022" s="7">
        <v>1</v>
      </c>
      <c r="F2022" s="7">
        <v>3</v>
      </c>
    </row>
    <row r="2023" spans="1:6" x14ac:dyDescent="0.2">
      <c r="A2023" s="9">
        <v>2017</v>
      </c>
      <c r="B2023" s="7">
        <v>1</v>
      </c>
      <c r="C2023" s="7">
        <v>3</v>
      </c>
      <c r="D2023" s="7">
        <v>3</v>
      </c>
      <c r="E2023" s="7">
        <v>0</v>
      </c>
      <c r="F2023" s="7">
        <v>3</v>
      </c>
    </row>
    <row r="2024" spans="1:6" x14ac:dyDescent="0.2">
      <c r="A2024" s="9">
        <v>2017</v>
      </c>
      <c r="B2024" s="7">
        <v>2</v>
      </c>
      <c r="C2024" s="7">
        <v>1</v>
      </c>
      <c r="D2024" s="7">
        <v>3</v>
      </c>
      <c r="E2024" s="7">
        <v>0</v>
      </c>
      <c r="F2024" s="7">
        <v>3</v>
      </c>
    </row>
    <row r="2025" spans="1:6" x14ac:dyDescent="0.2">
      <c r="A2025" s="9">
        <v>2017</v>
      </c>
      <c r="B2025" s="7">
        <v>2</v>
      </c>
      <c r="C2025" s="7">
        <v>2</v>
      </c>
      <c r="D2025" s="7">
        <v>3</v>
      </c>
      <c r="E2025" s="7">
        <v>1</v>
      </c>
      <c r="F2025" s="7">
        <v>2</v>
      </c>
    </row>
    <row r="2026" spans="1:6" x14ac:dyDescent="0.2">
      <c r="A2026" s="9">
        <v>2017</v>
      </c>
      <c r="B2026" s="7">
        <v>1</v>
      </c>
      <c r="C2026" s="7">
        <v>1</v>
      </c>
      <c r="D2026" s="7">
        <v>1</v>
      </c>
      <c r="E2026" s="7">
        <v>1</v>
      </c>
      <c r="F2026" s="7">
        <v>1</v>
      </c>
    </row>
    <row r="2027" spans="1:6" x14ac:dyDescent="0.2">
      <c r="A2027" s="9">
        <v>2017</v>
      </c>
      <c r="B2027" s="7">
        <v>1</v>
      </c>
      <c r="C2027" s="7">
        <v>2</v>
      </c>
      <c r="D2027" s="7">
        <v>4</v>
      </c>
      <c r="E2027" s="7">
        <v>0</v>
      </c>
      <c r="F2027" s="7">
        <v>2</v>
      </c>
    </row>
    <row r="2028" spans="1:6" x14ac:dyDescent="0.2">
      <c r="A2028" s="9">
        <v>2017</v>
      </c>
      <c r="B2028" s="7">
        <v>1</v>
      </c>
      <c r="C2028" s="7">
        <v>3</v>
      </c>
      <c r="D2028" s="7">
        <v>2</v>
      </c>
      <c r="E2028" s="7">
        <v>1</v>
      </c>
      <c r="F2028" s="7">
        <v>1</v>
      </c>
    </row>
    <row r="2029" spans="1:6" x14ac:dyDescent="0.2">
      <c r="A2029" s="9">
        <v>2017</v>
      </c>
      <c r="B2029" s="7">
        <v>2</v>
      </c>
      <c r="C2029" s="7">
        <v>1</v>
      </c>
      <c r="D2029" s="7">
        <v>1</v>
      </c>
      <c r="E2029" s="7">
        <v>0</v>
      </c>
      <c r="F2029" s="7">
        <v>3</v>
      </c>
    </row>
    <row r="2030" spans="1:6" x14ac:dyDescent="0.2">
      <c r="A2030" s="9">
        <v>2017</v>
      </c>
      <c r="B2030" s="7">
        <v>1</v>
      </c>
      <c r="C2030" s="7">
        <v>2</v>
      </c>
      <c r="D2030" s="7">
        <v>5</v>
      </c>
      <c r="E2030" s="7">
        <v>1</v>
      </c>
      <c r="F2030" s="7">
        <v>1</v>
      </c>
    </row>
    <row r="2031" spans="1:6" x14ac:dyDescent="0.2">
      <c r="A2031" s="9">
        <v>2017</v>
      </c>
      <c r="B2031" s="7">
        <v>1</v>
      </c>
      <c r="C2031" s="7">
        <v>3</v>
      </c>
      <c r="D2031" s="7">
        <v>4</v>
      </c>
      <c r="E2031" s="7">
        <v>1</v>
      </c>
      <c r="F2031" s="7">
        <v>3</v>
      </c>
    </row>
    <row r="2032" spans="1:6" x14ac:dyDescent="0.2">
      <c r="A2032" s="9">
        <v>2017</v>
      </c>
      <c r="B2032" s="7">
        <v>1</v>
      </c>
      <c r="C2032" s="7">
        <v>2</v>
      </c>
      <c r="D2032" s="7">
        <v>3</v>
      </c>
      <c r="E2032" s="7">
        <v>1</v>
      </c>
      <c r="F2032" s="7">
        <v>0</v>
      </c>
    </row>
    <row r="2033" spans="1:6" x14ac:dyDescent="0.2">
      <c r="A2033" s="9">
        <v>2017</v>
      </c>
      <c r="B2033" s="7">
        <v>2</v>
      </c>
      <c r="C2033" s="7">
        <v>1</v>
      </c>
      <c r="D2033" s="7">
        <v>4</v>
      </c>
      <c r="E2033" s="7">
        <v>0</v>
      </c>
      <c r="F2033" s="7">
        <v>3</v>
      </c>
    </row>
    <row r="2034" spans="1:6" x14ac:dyDescent="0.2">
      <c r="A2034" s="9">
        <v>2017</v>
      </c>
      <c r="B2034" s="7">
        <v>2</v>
      </c>
      <c r="C2034" s="7">
        <v>2</v>
      </c>
      <c r="D2034" s="7">
        <v>3</v>
      </c>
      <c r="E2034" s="7">
        <v>1</v>
      </c>
      <c r="F2034" s="7">
        <v>1</v>
      </c>
    </row>
    <row r="2035" spans="1:6" x14ac:dyDescent="0.2">
      <c r="A2035" s="9">
        <v>2017</v>
      </c>
      <c r="B2035" s="7">
        <v>1</v>
      </c>
      <c r="C2035" s="7">
        <v>4</v>
      </c>
      <c r="D2035" s="7">
        <v>4</v>
      </c>
      <c r="E2035" s="7">
        <v>1</v>
      </c>
      <c r="F2035" s="7">
        <v>2</v>
      </c>
    </row>
    <row r="2036" spans="1:6" x14ac:dyDescent="0.2">
      <c r="A2036" s="9">
        <v>2017</v>
      </c>
      <c r="B2036" s="7">
        <v>1</v>
      </c>
      <c r="C2036" s="7">
        <v>3</v>
      </c>
      <c r="D2036" s="7">
        <v>2</v>
      </c>
      <c r="E2036" s="7">
        <v>0</v>
      </c>
      <c r="F2036" s="7">
        <v>0</v>
      </c>
    </row>
    <row r="2037" spans="1:6" x14ac:dyDescent="0.2">
      <c r="A2037" s="9">
        <v>2017</v>
      </c>
      <c r="B2037" s="7">
        <v>2</v>
      </c>
      <c r="C2037" s="7">
        <v>5</v>
      </c>
      <c r="D2037" s="7">
        <v>4</v>
      </c>
      <c r="E2037" s="7">
        <v>0</v>
      </c>
      <c r="F2037" s="7">
        <v>2</v>
      </c>
    </row>
    <row r="2038" spans="1:6" x14ac:dyDescent="0.2">
      <c r="A2038" s="9">
        <v>2017</v>
      </c>
      <c r="B2038" s="7">
        <v>1</v>
      </c>
      <c r="C2038" s="7">
        <v>5</v>
      </c>
      <c r="D2038" s="7">
        <v>3</v>
      </c>
      <c r="E2038" s="7">
        <v>0</v>
      </c>
      <c r="F2038" s="7">
        <v>3</v>
      </c>
    </row>
    <row r="2039" spans="1:6" x14ac:dyDescent="0.2">
      <c r="A2039" s="9">
        <v>2017</v>
      </c>
      <c r="B2039" s="7">
        <v>1</v>
      </c>
      <c r="C2039" s="7">
        <v>3</v>
      </c>
      <c r="D2039" s="7">
        <v>5</v>
      </c>
      <c r="E2039" s="7">
        <v>1</v>
      </c>
      <c r="F2039" s="7">
        <v>2</v>
      </c>
    </row>
    <row r="2040" spans="1:6" x14ac:dyDescent="0.2">
      <c r="A2040" s="9">
        <v>2017</v>
      </c>
      <c r="B2040" s="7">
        <v>1</v>
      </c>
      <c r="C2040" s="7">
        <v>4</v>
      </c>
      <c r="D2040" s="7">
        <v>1</v>
      </c>
      <c r="E2040" s="7">
        <v>0</v>
      </c>
      <c r="F2040" s="7">
        <v>3</v>
      </c>
    </row>
    <row r="2041" spans="1:6" x14ac:dyDescent="0.2">
      <c r="A2041" s="9">
        <v>2017</v>
      </c>
      <c r="B2041" s="7">
        <v>1</v>
      </c>
      <c r="C2041" s="7">
        <v>2</v>
      </c>
      <c r="D2041" s="7">
        <v>2</v>
      </c>
      <c r="E2041" s="7">
        <v>0</v>
      </c>
      <c r="F2041" s="7">
        <v>1</v>
      </c>
    </row>
    <row r="2042" spans="1:6" x14ac:dyDescent="0.2">
      <c r="A2042" s="9">
        <v>2017</v>
      </c>
      <c r="B2042" s="7">
        <v>1</v>
      </c>
      <c r="C2042" s="7">
        <v>1</v>
      </c>
      <c r="D2042" s="7">
        <v>3</v>
      </c>
      <c r="E2042" s="7">
        <v>1</v>
      </c>
      <c r="F2042" s="7">
        <v>1</v>
      </c>
    </row>
    <row r="2043" spans="1:6" x14ac:dyDescent="0.2">
      <c r="A2043" s="9">
        <v>2017</v>
      </c>
      <c r="B2043" s="7">
        <v>2</v>
      </c>
      <c r="C2043" s="7">
        <v>4</v>
      </c>
      <c r="D2043" s="7">
        <v>3</v>
      </c>
      <c r="E2043" s="7">
        <v>0</v>
      </c>
      <c r="F2043" s="7">
        <v>1</v>
      </c>
    </row>
    <row r="2044" spans="1:6" x14ac:dyDescent="0.2">
      <c r="A2044" s="9">
        <v>2017</v>
      </c>
      <c r="B2044" s="7">
        <v>2</v>
      </c>
      <c r="C2044" s="7">
        <v>0</v>
      </c>
      <c r="D2044" s="7">
        <v>5</v>
      </c>
      <c r="E2044" s="7">
        <v>0</v>
      </c>
      <c r="F2044" s="7">
        <v>1</v>
      </c>
    </row>
    <row r="2045" spans="1:6" x14ac:dyDescent="0.2">
      <c r="A2045" s="9">
        <v>2017</v>
      </c>
      <c r="B2045" s="7">
        <v>1</v>
      </c>
      <c r="C2045" s="7">
        <v>3</v>
      </c>
      <c r="D2045" s="7">
        <v>3</v>
      </c>
      <c r="E2045" s="7">
        <v>0</v>
      </c>
      <c r="F2045" s="7">
        <v>1</v>
      </c>
    </row>
    <row r="2046" spans="1:6" x14ac:dyDescent="0.2">
      <c r="A2046" s="9">
        <v>2017</v>
      </c>
      <c r="B2046" s="7">
        <v>1</v>
      </c>
      <c r="C2046" s="7">
        <v>3</v>
      </c>
      <c r="D2046" s="7">
        <v>3</v>
      </c>
      <c r="E2046" s="7">
        <v>0</v>
      </c>
      <c r="F2046" s="7">
        <v>1</v>
      </c>
    </row>
    <row r="2047" spans="1:6" x14ac:dyDescent="0.2">
      <c r="A2047" s="9">
        <v>2017</v>
      </c>
      <c r="B2047" s="7">
        <v>2</v>
      </c>
      <c r="C2047" s="7">
        <v>3</v>
      </c>
      <c r="D2047" s="7">
        <v>3</v>
      </c>
      <c r="E2047" s="7">
        <v>1</v>
      </c>
      <c r="F2047" s="7">
        <v>2</v>
      </c>
    </row>
    <row r="2048" spans="1:6" x14ac:dyDescent="0.2">
      <c r="A2048" s="9">
        <v>2017</v>
      </c>
      <c r="B2048" s="7">
        <v>2</v>
      </c>
      <c r="C2048" s="7">
        <v>3</v>
      </c>
      <c r="D2048" s="7">
        <v>3</v>
      </c>
      <c r="E2048" s="7">
        <v>1</v>
      </c>
      <c r="F2048" s="7">
        <v>2</v>
      </c>
    </row>
    <row r="2049" spans="1:6" x14ac:dyDescent="0.2">
      <c r="A2049" s="9">
        <v>2017</v>
      </c>
      <c r="B2049" s="7">
        <v>1</v>
      </c>
      <c r="C2049" s="7">
        <v>2</v>
      </c>
      <c r="D2049" s="7">
        <v>3</v>
      </c>
      <c r="E2049" s="7">
        <v>0</v>
      </c>
      <c r="F2049" s="7">
        <v>2</v>
      </c>
    </row>
    <row r="2050" spans="1:6" x14ac:dyDescent="0.2">
      <c r="A2050" s="9">
        <v>2017</v>
      </c>
      <c r="B2050" s="7">
        <v>1</v>
      </c>
      <c r="C2050" s="7">
        <v>3</v>
      </c>
      <c r="D2050" s="7">
        <v>0</v>
      </c>
      <c r="E2050" s="7">
        <v>0</v>
      </c>
      <c r="F2050" s="7">
        <v>2</v>
      </c>
    </row>
    <row r="2051" spans="1:6" x14ac:dyDescent="0.2">
      <c r="A2051" s="9">
        <v>2017</v>
      </c>
      <c r="B2051" s="7">
        <v>1</v>
      </c>
      <c r="C2051" s="7">
        <v>4</v>
      </c>
      <c r="D2051" s="7">
        <v>1</v>
      </c>
      <c r="E2051" s="7">
        <v>0</v>
      </c>
      <c r="F2051" s="7">
        <v>1</v>
      </c>
    </row>
    <row r="2052" spans="1:6" x14ac:dyDescent="0.2">
      <c r="A2052" s="9">
        <v>2017</v>
      </c>
      <c r="B2052" s="7">
        <v>2</v>
      </c>
      <c r="C2052" s="7">
        <v>3</v>
      </c>
      <c r="D2052" s="7">
        <v>4</v>
      </c>
      <c r="E2052" s="7">
        <v>1</v>
      </c>
      <c r="F2052" s="7">
        <v>2</v>
      </c>
    </row>
    <row r="2053" spans="1:6" x14ac:dyDescent="0.2">
      <c r="A2053" s="9">
        <v>2017</v>
      </c>
      <c r="B2053" s="7">
        <v>1</v>
      </c>
      <c r="C2053" s="7">
        <v>2</v>
      </c>
      <c r="D2053" s="7">
        <v>0</v>
      </c>
      <c r="E2053" s="7">
        <v>1</v>
      </c>
      <c r="F2053" s="7">
        <v>0</v>
      </c>
    </row>
    <row r="2054" spans="1:6" x14ac:dyDescent="0.2">
      <c r="A2054" s="9">
        <v>2017</v>
      </c>
      <c r="B2054" s="7">
        <v>2</v>
      </c>
      <c r="C2054" s="7">
        <v>3</v>
      </c>
      <c r="D2054" s="7">
        <v>3</v>
      </c>
      <c r="E2054" s="7">
        <v>1</v>
      </c>
      <c r="F2054" s="7">
        <v>3</v>
      </c>
    </row>
    <row r="2055" spans="1:6" x14ac:dyDescent="0.2">
      <c r="A2055" s="9">
        <v>2017</v>
      </c>
      <c r="B2055" s="7">
        <v>1</v>
      </c>
      <c r="C2055" s="7">
        <v>1</v>
      </c>
      <c r="D2055" s="7">
        <v>1</v>
      </c>
      <c r="E2055" s="7">
        <v>0</v>
      </c>
      <c r="F2055" s="7">
        <v>1</v>
      </c>
    </row>
    <row r="2056" spans="1:6" x14ac:dyDescent="0.2">
      <c r="A2056" s="9">
        <v>2017</v>
      </c>
      <c r="B2056" s="7">
        <v>2</v>
      </c>
      <c r="C2056" s="7">
        <v>3</v>
      </c>
      <c r="D2056" s="7">
        <v>4</v>
      </c>
      <c r="E2056" s="7">
        <v>0</v>
      </c>
      <c r="F2056" s="7">
        <v>2</v>
      </c>
    </row>
    <row r="2057" spans="1:6" x14ac:dyDescent="0.2">
      <c r="A2057" s="9">
        <v>2017</v>
      </c>
      <c r="B2057" s="7">
        <v>2</v>
      </c>
      <c r="C2057" s="7">
        <v>3</v>
      </c>
      <c r="D2057" s="7">
        <v>3</v>
      </c>
      <c r="E2057" s="7">
        <v>1</v>
      </c>
      <c r="F2057" s="7">
        <v>2</v>
      </c>
    </row>
    <row r="2058" spans="1:6" x14ac:dyDescent="0.2">
      <c r="A2058" s="9">
        <v>2017</v>
      </c>
      <c r="B2058" s="7">
        <v>1</v>
      </c>
      <c r="C2058" s="7">
        <v>2</v>
      </c>
      <c r="D2058" s="7">
        <v>3</v>
      </c>
      <c r="E2058" s="7">
        <v>0</v>
      </c>
      <c r="F2058" s="7">
        <v>1</v>
      </c>
    </row>
    <row r="2059" spans="1:6" x14ac:dyDescent="0.2">
      <c r="A2059" s="9">
        <v>2017</v>
      </c>
      <c r="B2059" s="7">
        <v>1</v>
      </c>
      <c r="C2059" s="7">
        <v>2</v>
      </c>
      <c r="D2059" s="7">
        <v>2</v>
      </c>
      <c r="E2059" s="7">
        <v>0</v>
      </c>
      <c r="F2059" s="7">
        <v>1</v>
      </c>
    </row>
    <row r="2060" spans="1:6" x14ac:dyDescent="0.2">
      <c r="A2060" s="9">
        <v>2017</v>
      </c>
      <c r="B2060" s="7">
        <v>1</v>
      </c>
      <c r="C2060" s="7">
        <v>4</v>
      </c>
      <c r="D2060" s="7">
        <v>1</v>
      </c>
      <c r="E2060" s="7">
        <v>0</v>
      </c>
      <c r="F2060" s="7">
        <v>3</v>
      </c>
    </row>
    <row r="2061" spans="1:6" x14ac:dyDescent="0.2">
      <c r="A2061" s="9">
        <v>2017</v>
      </c>
      <c r="B2061" s="7">
        <v>1</v>
      </c>
      <c r="C2061" s="7">
        <v>4</v>
      </c>
      <c r="D2061" s="7">
        <v>1</v>
      </c>
      <c r="E2061" s="7">
        <v>1</v>
      </c>
      <c r="F2061" s="7">
        <v>0</v>
      </c>
    </row>
    <row r="2062" spans="1:6" x14ac:dyDescent="0.2">
      <c r="A2062" s="9">
        <v>2017</v>
      </c>
      <c r="B2062" s="7">
        <v>2</v>
      </c>
      <c r="C2062" s="7">
        <v>3</v>
      </c>
      <c r="D2062" s="7">
        <v>3</v>
      </c>
      <c r="E2062" s="7">
        <v>1</v>
      </c>
      <c r="F2062" s="7">
        <v>3</v>
      </c>
    </row>
    <row r="2063" spans="1:6" x14ac:dyDescent="0.2">
      <c r="A2063" s="9">
        <v>2017</v>
      </c>
      <c r="B2063" s="7">
        <v>1</v>
      </c>
      <c r="C2063" s="7">
        <v>5</v>
      </c>
      <c r="D2063" s="7">
        <v>4</v>
      </c>
      <c r="E2063" s="7">
        <v>1</v>
      </c>
      <c r="F2063" s="7">
        <v>2</v>
      </c>
    </row>
    <row r="2064" spans="1:6" x14ac:dyDescent="0.2">
      <c r="A2064" s="9">
        <v>2017</v>
      </c>
      <c r="B2064" s="7">
        <v>2</v>
      </c>
      <c r="C2064" s="7">
        <v>1</v>
      </c>
      <c r="D2064" s="7">
        <v>2</v>
      </c>
      <c r="E2064" s="7">
        <v>1</v>
      </c>
      <c r="F2064" s="7">
        <v>3</v>
      </c>
    </row>
    <row r="2065" spans="1:6" x14ac:dyDescent="0.2">
      <c r="A2065" s="9">
        <v>2017</v>
      </c>
      <c r="B2065" s="7">
        <v>1</v>
      </c>
      <c r="C2065" s="7">
        <v>2</v>
      </c>
      <c r="D2065" s="7">
        <v>3</v>
      </c>
      <c r="E2065" s="7">
        <v>1</v>
      </c>
      <c r="F2065" s="7">
        <v>0</v>
      </c>
    </row>
    <row r="2066" spans="1:6" x14ac:dyDescent="0.2">
      <c r="A2066" s="9">
        <v>2017</v>
      </c>
      <c r="B2066" s="7">
        <v>1</v>
      </c>
      <c r="C2066" s="7">
        <v>3</v>
      </c>
      <c r="D2066" s="7">
        <v>1</v>
      </c>
      <c r="E2066" s="7">
        <v>0</v>
      </c>
      <c r="F2066" s="7">
        <v>1</v>
      </c>
    </row>
    <row r="2067" spans="1:6" x14ac:dyDescent="0.2">
      <c r="A2067" s="9">
        <v>2017</v>
      </c>
      <c r="B2067" s="7">
        <v>2</v>
      </c>
      <c r="C2067" s="7">
        <v>1</v>
      </c>
      <c r="D2067" s="7">
        <v>2</v>
      </c>
      <c r="E2067" s="7">
        <v>1</v>
      </c>
      <c r="F2067" s="7">
        <v>3</v>
      </c>
    </row>
    <row r="2068" spans="1:6" x14ac:dyDescent="0.2">
      <c r="A2068" s="9">
        <v>2017</v>
      </c>
      <c r="B2068" s="7">
        <v>1</v>
      </c>
      <c r="C2068" s="7">
        <v>3</v>
      </c>
      <c r="D2068" s="7">
        <v>5</v>
      </c>
      <c r="E2068" s="7">
        <v>1</v>
      </c>
      <c r="F2068" s="7">
        <v>1</v>
      </c>
    </row>
    <row r="2069" spans="1:6" x14ac:dyDescent="0.2">
      <c r="A2069" s="9">
        <v>2017</v>
      </c>
      <c r="B2069" s="7">
        <v>2</v>
      </c>
      <c r="C2069" s="7">
        <v>4</v>
      </c>
      <c r="D2069" s="7">
        <v>3</v>
      </c>
      <c r="E2069" s="7">
        <v>1</v>
      </c>
      <c r="F2069" s="7">
        <v>3</v>
      </c>
    </row>
    <row r="2070" spans="1:6" x14ac:dyDescent="0.2">
      <c r="A2070" s="9">
        <v>2017</v>
      </c>
      <c r="B2070" s="7">
        <v>1</v>
      </c>
      <c r="C2070" s="7">
        <v>3</v>
      </c>
      <c r="D2070" s="7">
        <v>2</v>
      </c>
      <c r="E2070" s="7">
        <v>0</v>
      </c>
      <c r="F2070" s="7">
        <v>1</v>
      </c>
    </row>
    <row r="2071" spans="1:6" x14ac:dyDescent="0.2">
      <c r="A2071" s="9">
        <v>2017</v>
      </c>
      <c r="B2071" s="7">
        <v>2</v>
      </c>
      <c r="C2071" s="7">
        <v>4</v>
      </c>
      <c r="D2071" s="7">
        <v>3</v>
      </c>
      <c r="E2071" s="7">
        <v>1</v>
      </c>
      <c r="F2071" s="7">
        <v>3</v>
      </c>
    </row>
    <row r="2072" spans="1:6" x14ac:dyDescent="0.2">
      <c r="A2072" s="9">
        <v>2017</v>
      </c>
      <c r="B2072" s="7">
        <v>1</v>
      </c>
      <c r="C2072" s="7">
        <v>5</v>
      </c>
      <c r="D2072" s="7">
        <v>1</v>
      </c>
      <c r="E2072" s="7">
        <v>0</v>
      </c>
      <c r="F2072" s="7">
        <v>2</v>
      </c>
    </row>
    <row r="2073" spans="1:6" x14ac:dyDescent="0.2">
      <c r="A2073" s="9">
        <v>2017</v>
      </c>
      <c r="B2073" s="7">
        <v>2</v>
      </c>
      <c r="C2073" s="7">
        <v>4</v>
      </c>
      <c r="D2073" s="7">
        <v>2</v>
      </c>
      <c r="E2073" s="7">
        <v>0</v>
      </c>
      <c r="F2073" s="7">
        <v>1</v>
      </c>
    </row>
    <row r="2074" spans="1:6" x14ac:dyDescent="0.2">
      <c r="A2074" s="9">
        <v>2017</v>
      </c>
      <c r="B2074" s="7">
        <v>2</v>
      </c>
      <c r="C2074" s="7">
        <v>4</v>
      </c>
      <c r="D2074" s="7">
        <v>2</v>
      </c>
      <c r="E2074" s="7">
        <v>0</v>
      </c>
      <c r="F2074" s="7">
        <v>1</v>
      </c>
    </row>
    <row r="2075" spans="1:6" x14ac:dyDescent="0.2">
      <c r="A2075" s="9">
        <v>2017</v>
      </c>
      <c r="B2075" s="7">
        <v>1</v>
      </c>
      <c r="C2075" s="7">
        <v>4</v>
      </c>
      <c r="D2075" s="7">
        <v>2</v>
      </c>
      <c r="E2075" s="7">
        <v>1</v>
      </c>
      <c r="F2075" s="7">
        <v>1</v>
      </c>
    </row>
    <row r="2076" spans="1:6" x14ac:dyDescent="0.2">
      <c r="A2076" s="9">
        <v>2017</v>
      </c>
      <c r="B2076" s="7">
        <v>1</v>
      </c>
      <c r="C2076" s="7">
        <v>1</v>
      </c>
      <c r="D2076" s="7">
        <v>3</v>
      </c>
      <c r="E2076" s="7">
        <v>0</v>
      </c>
      <c r="F2076" s="7">
        <v>1</v>
      </c>
    </row>
    <row r="2077" spans="1:6" x14ac:dyDescent="0.2">
      <c r="A2077" s="9">
        <v>2017</v>
      </c>
      <c r="B2077" s="7">
        <v>1</v>
      </c>
      <c r="C2077" s="7">
        <v>2</v>
      </c>
      <c r="D2077" s="7">
        <v>5</v>
      </c>
      <c r="E2077" s="7">
        <v>0</v>
      </c>
      <c r="F2077" s="7">
        <v>1</v>
      </c>
    </row>
    <row r="2078" spans="1:6" x14ac:dyDescent="0.2">
      <c r="A2078" s="9">
        <v>2017</v>
      </c>
      <c r="B2078" s="7">
        <v>1</v>
      </c>
      <c r="C2078" s="7">
        <v>2</v>
      </c>
      <c r="D2078" s="7">
        <v>5</v>
      </c>
      <c r="E2078" s="7">
        <v>0</v>
      </c>
      <c r="F2078" s="7">
        <v>1</v>
      </c>
    </row>
    <row r="2079" spans="1:6" x14ac:dyDescent="0.2">
      <c r="A2079" s="9">
        <v>2017</v>
      </c>
      <c r="B2079" s="7">
        <v>2</v>
      </c>
      <c r="C2079" s="7">
        <v>3</v>
      </c>
      <c r="D2079" s="7">
        <v>2</v>
      </c>
      <c r="E2079" s="7">
        <v>0</v>
      </c>
      <c r="F2079" s="7">
        <v>1</v>
      </c>
    </row>
    <row r="2080" spans="1:6" x14ac:dyDescent="0.2">
      <c r="A2080" s="9">
        <v>2017</v>
      </c>
      <c r="B2080" s="7">
        <v>2</v>
      </c>
      <c r="C2080" s="7">
        <v>1</v>
      </c>
      <c r="D2080" s="7">
        <v>2</v>
      </c>
      <c r="E2080" s="7">
        <v>1</v>
      </c>
      <c r="F2080" s="7">
        <v>3</v>
      </c>
    </row>
    <row r="2081" spans="1:6" x14ac:dyDescent="0.2">
      <c r="A2081" s="9">
        <v>2017</v>
      </c>
      <c r="B2081" s="7">
        <v>1</v>
      </c>
      <c r="C2081" s="7">
        <v>5</v>
      </c>
      <c r="D2081" s="7">
        <v>2</v>
      </c>
      <c r="E2081" s="7">
        <v>0</v>
      </c>
      <c r="F2081" s="7">
        <v>2</v>
      </c>
    </row>
    <row r="2082" spans="1:6" x14ac:dyDescent="0.2">
      <c r="A2082" s="9">
        <v>2017</v>
      </c>
      <c r="B2082" s="7">
        <v>2</v>
      </c>
      <c r="C2082" s="7">
        <v>4</v>
      </c>
      <c r="D2082" s="7">
        <v>1</v>
      </c>
      <c r="E2082" s="7">
        <v>1</v>
      </c>
      <c r="F2082" s="7">
        <v>2</v>
      </c>
    </row>
    <row r="2083" spans="1:6" x14ac:dyDescent="0.2">
      <c r="A2083" s="9">
        <v>2017</v>
      </c>
      <c r="B2083" s="7">
        <v>1</v>
      </c>
      <c r="C2083" s="7">
        <v>0</v>
      </c>
      <c r="D2083" s="7">
        <v>0</v>
      </c>
      <c r="E2083" s="7">
        <v>0</v>
      </c>
      <c r="F2083" s="7">
        <v>1</v>
      </c>
    </row>
    <row r="2084" spans="1:6" x14ac:dyDescent="0.2">
      <c r="A2084" s="9">
        <v>2017</v>
      </c>
      <c r="B2084" s="7">
        <v>1</v>
      </c>
      <c r="C2084" s="7">
        <v>5</v>
      </c>
      <c r="D2084" s="7">
        <v>1</v>
      </c>
      <c r="E2084" s="7">
        <v>1</v>
      </c>
      <c r="F2084" s="7">
        <v>1</v>
      </c>
    </row>
    <row r="2085" spans="1:6" x14ac:dyDescent="0.2">
      <c r="A2085" s="9">
        <v>2017</v>
      </c>
      <c r="B2085" s="7">
        <v>1</v>
      </c>
      <c r="C2085" s="7">
        <v>2</v>
      </c>
      <c r="D2085" s="7">
        <v>3</v>
      </c>
      <c r="E2085" s="7">
        <v>1</v>
      </c>
      <c r="F2085" s="7">
        <v>1</v>
      </c>
    </row>
    <row r="2086" spans="1:6" x14ac:dyDescent="0.2">
      <c r="A2086" s="9">
        <v>2017</v>
      </c>
      <c r="B2086" s="7">
        <v>2</v>
      </c>
      <c r="C2086" s="7">
        <v>1</v>
      </c>
      <c r="D2086" s="7">
        <v>3</v>
      </c>
      <c r="E2086" s="7">
        <v>1</v>
      </c>
      <c r="F2086" s="7">
        <v>0</v>
      </c>
    </row>
    <row r="2087" spans="1:6" x14ac:dyDescent="0.2">
      <c r="A2087" s="9">
        <v>2017</v>
      </c>
      <c r="B2087" s="7">
        <v>1</v>
      </c>
      <c r="C2087" s="7">
        <v>4</v>
      </c>
      <c r="D2087" s="7">
        <v>2</v>
      </c>
      <c r="E2087" s="7">
        <v>1</v>
      </c>
      <c r="F2087" s="7">
        <v>1</v>
      </c>
    </row>
    <row r="2088" spans="1:6" x14ac:dyDescent="0.2">
      <c r="A2088" s="9">
        <v>2017</v>
      </c>
      <c r="B2088" s="7">
        <v>1</v>
      </c>
      <c r="C2088" s="7">
        <v>4</v>
      </c>
      <c r="D2088" s="7">
        <v>3</v>
      </c>
      <c r="E2088" s="7">
        <v>1</v>
      </c>
      <c r="F2088" s="7">
        <v>0</v>
      </c>
    </row>
    <row r="2089" spans="1:6" x14ac:dyDescent="0.2">
      <c r="A2089" s="9">
        <v>2017</v>
      </c>
      <c r="B2089" s="7">
        <v>2</v>
      </c>
      <c r="C2089" s="7">
        <v>3</v>
      </c>
      <c r="D2089" s="7">
        <v>5</v>
      </c>
      <c r="E2089" s="7">
        <v>1</v>
      </c>
      <c r="F2089" s="7">
        <v>2</v>
      </c>
    </row>
    <row r="2090" spans="1:6" x14ac:dyDescent="0.2">
      <c r="A2090" s="9">
        <v>2017</v>
      </c>
      <c r="B2090" s="7">
        <v>1</v>
      </c>
      <c r="C2090" s="7">
        <v>3</v>
      </c>
      <c r="D2090" s="7">
        <v>4</v>
      </c>
      <c r="E2090" s="7">
        <v>1</v>
      </c>
      <c r="F2090" s="7">
        <v>0</v>
      </c>
    </row>
    <row r="2091" spans="1:6" x14ac:dyDescent="0.2">
      <c r="A2091" s="9">
        <v>2017</v>
      </c>
      <c r="B2091" s="7">
        <v>1</v>
      </c>
      <c r="C2091" s="7">
        <v>3</v>
      </c>
      <c r="D2091" s="7">
        <v>2</v>
      </c>
      <c r="E2091" s="7">
        <v>1</v>
      </c>
      <c r="F2091" s="7">
        <v>1</v>
      </c>
    </row>
    <row r="2092" spans="1:6" x14ac:dyDescent="0.2">
      <c r="A2092" s="9">
        <v>2017</v>
      </c>
      <c r="B2092" s="7">
        <v>2</v>
      </c>
      <c r="C2092" s="7">
        <v>3</v>
      </c>
      <c r="D2092" s="7">
        <v>5</v>
      </c>
      <c r="E2092" s="7">
        <v>0</v>
      </c>
      <c r="F2092" s="7">
        <v>3</v>
      </c>
    </row>
    <row r="2093" spans="1:6" x14ac:dyDescent="0.2">
      <c r="A2093" s="9">
        <v>2017</v>
      </c>
      <c r="B2093" s="7">
        <v>1</v>
      </c>
      <c r="C2093" s="7">
        <v>0</v>
      </c>
      <c r="D2093" s="7">
        <v>5</v>
      </c>
      <c r="E2093" s="7">
        <v>0</v>
      </c>
      <c r="F2093" s="7">
        <v>1</v>
      </c>
    </row>
    <row r="2094" spans="1:6" x14ac:dyDescent="0.2">
      <c r="A2094" s="9">
        <v>2017</v>
      </c>
      <c r="B2094" s="7">
        <v>1</v>
      </c>
      <c r="C2094" s="7">
        <v>1</v>
      </c>
      <c r="D2094" s="7">
        <v>3</v>
      </c>
      <c r="E2094" s="7">
        <v>1</v>
      </c>
      <c r="F2094" s="7">
        <v>0</v>
      </c>
    </row>
    <row r="2095" spans="1:6" x14ac:dyDescent="0.2">
      <c r="A2095" s="9">
        <v>2017</v>
      </c>
      <c r="B2095" s="7">
        <v>1</v>
      </c>
      <c r="C2095" s="7">
        <v>1</v>
      </c>
      <c r="D2095" s="7">
        <v>4</v>
      </c>
      <c r="E2095" s="7">
        <v>0</v>
      </c>
      <c r="F2095" s="7">
        <v>1</v>
      </c>
    </row>
    <row r="2096" spans="1:6" x14ac:dyDescent="0.2">
      <c r="A2096" s="9">
        <v>2017</v>
      </c>
      <c r="B2096" s="7">
        <v>2</v>
      </c>
      <c r="C2096" s="7">
        <v>4</v>
      </c>
      <c r="D2096" s="7">
        <v>2</v>
      </c>
      <c r="E2096" s="7">
        <v>1</v>
      </c>
      <c r="F2096" s="7">
        <v>1</v>
      </c>
    </row>
    <row r="2097" spans="1:6" x14ac:dyDescent="0.2">
      <c r="A2097" s="9">
        <v>2017</v>
      </c>
      <c r="B2097" s="7">
        <v>2</v>
      </c>
      <c r="C2097" s="7">
        <v>1</v>
      </c>
      <c r="D2097" s="7">
        <v>4</v>
      </c>
      <c r="E2097" s="7">
        <v>1</v>
      </c>
      <c r="F2097" s="7">
        <v>3</v>
      </c>
    </row>
    <row r="2098" spans="1:6" x14ac:dyDescent="0.2">
      <c r="A2098" s="9">
        <v>2017</v>
      </c>
      <c r="B2098" s="7">
        <v>1</v>
      </c>
      <c r="C2098" s="7">
        <v>4</v>
      </c>
      <c r="D2098" s="7">
        <v>1</v>
      </c>
      <c r="E2098" s="7">
        <v>1</v>
      </c>
      <c r="F2098" s="7">
        <v>3</v>
      </c>
    </row>
    <row r="2099" spans="1:6" x14ac:dyDescent="0.2">
      <c r="A2099" s="9">
        <v>2017</v>
      </c>
      <c r="B2099" s="7">
        <v>2</v>
      </c>
      <c r="C2099" s="7">
        <v>3</v>
      </c>
      <c r="D2099" s="7">
        <v>1</v>
      </c>
      <c r="E2099" s="7">
        <v>1</v>
      </c>
      <c r="F2099" s="7">
        <v>2</v>
      </c>
    </row>
    <row r="2100" spans="1:6" x14ac:dyDescent="0.2">
      <c r="A2100" s="9">
        <v>2017</v>
      </c>
      <c r="B2100" s="7">
        <v>2</v>
      </c>
      <c r="C2100" s="7">
        <v>2</v>
      </c>
      <c r="D2100" s="7">
        <v>4</v>
      </c>
      <c r="E2100" s="7">
        <v>1</v>
      </c>
      <c r="F2100" s="7">
        <v>2</v>
      </c>
    </row>
    <row r="2101" spans="1:6" x14ac:dyDescent="0.2">
      <c r="A2101" s="9">
        <v>2017</v>
      </c>
      <c r="B2101" s="7">
        <v>1</v>
      </c>
      <c r="C2101" s="7">
        <v>5</v>
      </c>
      <c r="D2101" s="7">
        <v>4</v>
      </c>
      <c r="E2101" s="7">
        <v>0</v>
      </c>
      <c r="F2101" s="7">
        <v>1</v>
      </c>
    </row>
    <row r="2102" spans="1:6" x14ac:dyDescent="0.2">
      <c r="A2102" s="9">
        <v>2017</v>
      </c>
      <c r="B2102" s="7">
        <v>2</v>
      </c>
      <c r="C2102" s="7">
        <v>1</v>
      </c>
      <c r="D2102" s="7">
        <v>3</v>
      </c>
      <c r="E2102" s="7">
        <v>1</v>
      </c>
      <c r="F2102" s="7">
        <v>3</v>
      </c>
    </row>
    <row r="2103" spans="1:6" x14ac:dyDescent="0.2">
      <c r="A2103" s="9">
        <v>2017</v>
      </c>
      <c r="B2103" s="7">
        <v>2</v>
      </c>
      <c r="C2103" s="7">
        <v>0</v>
      </c>
      <c r="D2103" s="7">
        <v>1</v>
      </c>
      <c r="E2103" s="7">
        <v>1</v>
      </c>
      <c r="F2103" s="7">
        <v>3</v>
      </c>
    </row>
    <row r="2104" spans="1:6" x14ac:dyDescent="0.2">
      <c r="A2104" s="9">
        <v>2017</v>
      </c>
      <c r="B2104" s="7">
        <v>1</v>
      </c>
      <c r="C2104" s="7">
        <v>4</v>
      </c>
      <c r="D2104" s="7">
        <v>1</v>
      </c>
      <c r="E2104" s="7">
        <v>1</v>
      </c>
      <c r="F2104" s="7">
        <v>2</v>
      </c>
    </row>
    <row r="2105" spans="1:6" x14ac:dyDescent="0.2">
      <c r="A2105" s="9">
        <v>2017</v>
      </c>
      <c r="B2105" s="7">
        <v>2</v>
      </c>
      <c r="C2105" s="7">
        <v>3</v>
      </c>
      <c r="D2105" s="7">
        <v>1</v>
      </c>
      <c r="E2105" s="7">
        <v>0</v>
      </c>
      <c r="F2105" s="7">
        <v>3</v>
      </c>
    </row>
    <row r="2106" spans="1:6" x14ac:dyDescent="0.2">
      <c r="A2106" s="9">
        <v>2017</v>
      </c>
      <c r="B2106" s="7">
        <v>1</v>
      </c>
      <c r="C2106" s="7">
        <v>3</v>
      </c>
      <c r="D2106" s="7">
        <v>5</v>
      </c>
      <c r="E2106" s="7">
        <v>1</v>
      </c>
      <c r="F2106" s="7">
        <v>2</v>
      </c>
    </row>
    <row r="2107" spans="1:6" x14ac:dyDescent="0.2">
      <c r="A2107" s="9">
        <v>2017</v>
      </c>
      <c r="B2107" s="7">
        <v>2</v>
      </c>
      <c r="C2107" s="7">
        <v>0</v>
      </c>
      <c r="D2107" s="7">
        <v>3</v>
      </c>
      <c r="E2107" s="7">
        <v>1</v>
      </c>
      <c r="F2107" s="7">
        <v>3</v>
      </c>
    </row>
    <row r="2108" spans="1:6" x14ac:dyDescent="0.2">
      <c r="A2108" s="9">
        <v>2017</v>
      </c>
      <c r="B2108" s="7">
        <v>1</v>
      </c>
      <c r="C2108" s="7">
        <v>5</v>
      </c>
      <c r="D2108" s="7">
        <v>2</v>
      </c>
      <c r="E2108" s="7">
        <v>1</v>
      </c>
      <c r="F2108" s="7">
        <v>2</v>
      </c>
    </row>
    <row r="2109" spans="1:6" x14ac:dyDescent="0.2">
      <c r="A2109" s="9">
        <v>2017</v>
      </c>
      <c r="B2109" s="7">
        <v>1</v>
      </c>
      <c r="C2109" s="7">
        <v>2</v>
      </c>
      <c r="D2109" s="7">
        <v>2</v>
      </c>
      <c r="E2109" s="7">
        <v>0</v>
      </c>
      <c r="F2109" s="7">
        <v>1</v>
      </c>
    </row>
    <row r="2110" spans="1:6" x14ac:dyDescent="0.2">
      <c r="A2110" s="9">
        <v>2017</v>
      </c>
      <c r="B2110" s="7">
        <v>2</v>
      </c>
      <c r="C2110" s="7">
        <v>5</v>
      </c>
      <c r="D2110" s="7">
        <v>5</v>
      </c>
      <c r="E2110" s="7">
        <v>1</v>
      </c>
      <c r="F2110" s="7">
        <v>0</v>
      </c>
    </row>
    <row r="2111" spans="1:6" x14ac:dyDescent="0.2">
      <c r="A2111" s="9">
        <v>2017</v>
      </c>
      <c r="B2111" s="7">
        <v>2</v>
      </c>
      <c r="C2111" s="7">
        <v>5</v>
      </c>
      <c r="D2111" s="7">
        <v>5</v>
      </c>
      <c r="E2111" s="7">
        <v>1</v>
      </c>
      <c r="F2111" s="7">
        <v>0</v>
      </c>
    </row>
    <row r="2112" spans="1:6" x14ac:dyDescent="0.2">
      <c r="A2112" s="9">
        <v>2017</v>
      </c>
      <c r="B2112" s="7">
        <v>2</v>
      </c>
      <c r="C2112" s="7">
        <v>3</v>
      </c>
      <c r="D2112" s="7">
        <v>2</v>
      </c>
      <c r="E2112" s="7">
        <v>0</v>
      </c>
      <c r="F2112" s="7">
        <v>1</v>
      </c>
    </row>
    <row r="2113" spans="1:6" x14ac:dyDescent="0.2">
      <c r="A2113" s="9">
        <v>2017</v>
      </c>
      <c r="B2113" s="7">
        <v>1</v>
      </c>
      <c r="C2113" s="7">
        <v>4</v>
      </c>
      <c r="D2113" s="7">
        <v>5</v>
      </c>
      <c r="E2113" s="7">
        <v>1</v>
      </c>
      <c r="F2113" s="7">
        <v>0</v>
      </c>
    </row>
    <row r="2114" spans="1:6" x14ac:dyDescent="0.2">
      <c r="A2114" s="9">
        <v>2017</v>
      </c>
      <c r="B2114" s="7">
        <v>1</v>
      </c>
      <c r="C2114" s="7">
        <v>0</v>
      </c>
      <c r="D2114" s="7">
        <v>5</v>
      </c>
      <c r="E2114" s="7">
        <v>1</v>
      </c>
      <c r="F2114" s="7">
        <v>0</v>
      </c>
    </row>
    <row r="2115" spans="1:6" x14ac:dyDescent="0.2">
      <c r="A2115" s="9">
        <v>2017</v>
      </c>
      <c r="B2115" s="7">
        <v>2</v>
      </c>
      <c r="C2115" s="7">
        <v>0</v>
      </c>
      <c r="D2115" s="7">
        <v>3</v>
      </c>
      <c r="E2115" s="7">
        <v>0</v>
      </c>
      <c r="F2115" s="7">
        <v>0</v>
      </c>
    </row>
    <row r="2116" spans="1:6" x14ac:dyDescent="0.2">
      <c r="A2116" s="9">
        <v>2017</v>
      </c>
      <c r="B2116" s="7">
        <v>2</v>
      </c>
      <c r="C2116" s="7">
        <v>1</v>
      </c>
      <c r="D2116" s="7">
        <v>2</v>
      </c>
      <c r="E2116" s="7">
        <v>0</v>
      </c>
      <c r="F2116" s="7">
        <v>0</v>
      </c>
    </row>
    <row r="2117" spans="1:6" x14ac:dyDescent="0.2">
      <c r="A2117" s="9">
        <v>2017</v>
      </c>
      <c r="B2117" s="7">
        <v>1</v>
      </c>
      <c r="C2117" s="7">
        <v>3</v>
      </c>
      <c r="D2117" s="7">
        <v>4</v>
      </c>
      <c r="E2117" s="7">
        <v>1</v>
      </c>
      <c r="F2117" s="7">
        <v>0</v>
      </c>
    </row>
    <row r="2118" spans="1:6" x14ac:dyDescent="0.2">
      <c r="A2118" s="9">
        <v>2017</v>
      </c>
      <c r="B2118" s="7">
        <v>2</v>
      </c>
      <c r="C2118" s="7">
        <v>5</v>
      </c>
      <c r="D2118" s="7">
        <v>5</v>
      </c>
      <c r="E2118" s="7">
        <v>1</v>
      </c>
      <c r="F2118" s="7">
        <v>0</v>
      </c>
    </row>
    <row r="2119" spans="1:6" x14ac:dyDescent="0.2">
      <c r="A2119" s="9">
        <v>2017</v>
      </c>
      <c r="B2119" s="7">
        <v>2</v>
      </c>
      <c r="C2119" s="7">
        <v>1</v>
      </c>
      <c r="D2119" s="7">
        <v>0</v>
      </c>
      <c r="E2119" s="7">
        <v>0</v>
      </c>
      <c r="F2119" s="7">
        <v>1</v>
      </c>
    </row>
    <row r="2120" spans="1:6" x14ac:dyDescent="0.2">
      <c r="A2120" s="9">
        <v>2017</v>
      </c>
      <c r="B2120" s="7">
        <v>2</v>
      </c>
      <c r="C2120" s="7">
        <v>3</v>
      </c>
      <c r="D2120" s="7">
        <v>3</v>
      </c>
      <c r="E2120" s="7">
        <v>0</v>
      </c>
      <c r="F2120" s="7">
        <v>2</v>
      </c>
    </row>
    <row r="2121" spans="1:6" x14ac:dyDescent="0.2">
      <c r="A2121" s="9">
        <v>2017</v>
      </c>
      <c r="B2121" s="7">
        <v>1</v>
      </c>
      <c r="C2121" s="7">
        <v>2</v>
      </c>
      <c r="D2121" s="7">
        <v>2</v>
      </c>
      <c r="E2121" s="7">
        <v>0</v>
      </c>
      <c r="F2121" s="7">
        <v>1</v>
      </c>
    </row>
    <row r="2122" spans="1:6" x14ac:dyDescent="0.2">
      <c r="A2122" s="9">
        <v>2017</v>
      </c>
      <c r="B2122" s="7">
        <v>2</v>
      </c>
      <c r="C2122" s="7">
        <v>3</v>
      </c>
      <c r="D2122" s="7">
        <v>3</v>
      </c>
      <c r="E2122" s="7">
        <v>1</v>
      </c>
      <c r="F2122" s="7">
        <v>2</v>
      </c>
    </row>
    <row r="2123" spans="1:6" x14ac:dyDescent="0.2">
      <c r="A2123" s="9">
        <v>2017</v>
      </c>
      <c r="B2123" s="7">
        <v>2</v>
      </c>
      <c r="C2123" s="7">
        <v>4</v>
      </c>
      <c r="D2123" s="7">
        <v>2</v>
      </c>
      <c r="E2123" s="7">
        <v>1</v>
      </c>
      <c r="F2123" s="7">
        <v>3</v>
      </c>
    </row>
    <row r="2124" spans="1:6" x14ac:dyDescent="0.2">
      <c r="A2124" s="9">
        <v>2017</v>
      </c>
      <c r="B2124" s="7">
        <v>1</v>
      </c>
      <c r="C2124" s="7">
        <v>1</v>
      </c>
      <c r="D2124" s="7">
        <v>5</v>
      </c>
      <c r="E2124" s="7">
        <v>1</v>
      </c>
      <c r="F2124" s="7">
        <v>2</v>
      </c>
    </row>
    <row r="2125" spans="1:6" x14ac:dyDescent="0.2">
      <c r="A2125" s="9">
        <v>2017</v>
      </c>
      <c r="B2125" s="7">
        <v>2</v>
      </c>
      <c r="C2125" s="7">
        <v>1</v>
      </c>
      <c r="D2125" s="7">
        <v>2</v>
      </c>
      <c r="E2125" s="7">
        <v>1</v>
      </c>
      <c r="F2125" s="7">
        <v>2</v>
      </c>
    </row>
    <row r="2126" spans="1:6" x14ac:dyDescent="0.2">
      <c r="A2126" s="9">
        <v>2017</v>
      </c>
      <c r="B2126" s="7">
        <v>2</v>
      </c>
      <c r="C2126" s="7">
        <v>2</v>
      </c>
      <c r="D2126" s="7">
        <v>3</v>
      </c>
      <c r="E2126" s="7">
        <v>1</v>
      </c>
      <c r="F2126" s="7">
        <v>1</v>
      </c>
    </row>
    <row r="2127" spans="1:6" x14ac:dyDescent="0.2">
      <c r="A2127" s="9">
        <v>2017</v>
      </c>
      <c r="B2127" s="7">
        <v>2</v>
      </c>
      <c r="C2127" s="7">
        <v>2</v>
      </c>
      <c r="D2127" s="7">
        <v>3</v>
      </c>
      <c r="E2127" s="7">
        <v>0</v>
      </c>
      <c r="F2127" s="7">
        <v>1</v>
      </c>
    </row>
    <row r="2128" spans="1:6" x14ac:dyDescent="0.2">
      <c r="A2128" s="9">
        <v>2017</v>
      </c>
      <c r="B2128" s="7">
        <v>1</v>
      </c>
      <c r="C2128" s="7">
        <v>3</v>
      </c>
      <c r="D2128" s="7">
        <v>2</v>
      </c>
      <c r="E2128" s="7">
        <v>1</v>
      </c>
      <c r="F2128" s="7">
        <v>3</v>
      </c>
    </row>
    <row r="2129" spans="1:6" x14ac:dyDescent="0.2">
      <c r="A2129" s="9">
        <v>2017</v>
      </c>
      <c r="B2129" s="7">
        <v>2</v>
      </c>
      <c r="C2129" s="7">
        <v>2</v>
      </c>
      <c r="D2129" s="7">
        <v>3</v>
      </c>
      <c r="E2129" s="7">
        <v>0</v>
      </c>
      <c r="F2129" s="7">
        <v>1</v>
      </c>
    </row>
    <row r="2130" spans="1:6" x14ac:dyDescent="0.2">
      <c r="A2130" s="9">
        <v>2017</v>
      </c>
      <c r="B2130" s="7">
        <v>2</v>
      </c>
      <c r="C2130" s="7">
        <v>2</v>
      </c>
      <c r="D2130" s="7">
        <v>3</v>
      </c>
      <c r="E2130" s="7">
        <v>0</v>
      </c>
      <c r="F2130" s="7">
        <v>3</v>
      </c>
    </row>
    <row r="2131" spans="1:6" x14ac:dyDescent="0.2">
      <c r="A2131" s="9">
        <v>2017</v>
      </c>
      <c r="B2131" s="7">
        <v>1</v>
      </c>
      <c r="C2131" s="7">
        <v>4</v>
      </c>
      <c r="D2131" s="7">
        <v>3</v>
      </c>
      <c r="E2131" s="7">
        <v>0</v>
      </c>
      <c r="F2131" s="7">
        <v>1</v>
      </c>
    </row>
    <row r="2132" spans="1:6" x14ac:dyDescent="0.2">
      <c r="A2132" s="9">
        <v>2017</v>
      </c>
      <c r="B2132" s="7">
        <v>2</v>
      </c>
      <c r="C2132" s="7">
        <v>3</v>
      </c>
      <c r="D2132" s="7">
        <v>2</v>
      </c>
      <c r="E2132" s="7">
        <v>1</v>
      </c>
      <c r="F2132" s="7">
        <v>2</v>
      </c>
    </row>
    <row r="2133" spans="1:6" x14ac:dyDescent="0.2">
      <c r="A2133" s="9">
        <v>2017</v>
      </c>
      <c r="B2133" s="7">
        <v>1</v>
      </c>
      <c r="C2133" s="7">
        <v>1</v>
      </c>
      <c r="D2133" s="7">
        <v>0</v>
      </c>
      <c r="E2133" s="7">
        <v>1</v>
      </c>
      <c r="F2133" s="7">
        <v>2</v>
      </c>
    </row>
    <row r="2134" spans="1:6" x14ac:dyDescent="0.2">
      <c r="A2134" s="9">
        <v>2017</v>
      </c>
      <c r="B2134" s="7">
        <v>2</v>
      </c>
      <c r="C2134" s="7">
        <v>2</v>
      </c>
      <c r="D2134" s="7">
        <v>3</v>
      </c>
      <c r="E2134" s="7">
        <v>1</v>
      </c>
      <c r="F2134" s="7">
        <v>2</v>
      </c>
    </row>
    <row r="2135" spans="1:6" x14ac:dyDescent="0.2">
      <c r="A2135" s="9">
        <v>2017</v>
      </c>
      <c r="B2135" s="7">
        <v>1</v>
      </c>
      <c r="C2135" s="7">
        <v>5</v>
      </c>
      <c r="D2135" s="7">
        <v>5</v>
      </c>
      <c r="E2135" s="7">
        <v>1</v>
      </c>
      <c r="F2135" s="7">
        <v>1</v>
      </c>
    </row>
    <row r="2136" spans="1:6" x14ac:dyDescent="0.2">
      <c r="A2136" s="9">
        <v>2017</v>
      </c>
      <c r="B2136" s="7">
        <v>1</v>
      </c>
      <c r="C2136" s="7">
        <v>5</v>
      </c>
      <c r="D2136" s="7">
        <v>3</v>
      </c>
      <c r="E2136" s="7">
        <v>1</v>
      </c>
      <c r="F2136" s="7">
        <v>2</v>
      </c>
    </row>
    <row r="2137" spans="1:6" x14ac:dyDescent="0.2">
      <c r="A2137" s="9">
        <v>2017</v>
      </c>
      <c r="B2137" s="7">
        <v>2</v>
      </c>
      <c r="C2137" s="7">
        <v>5</v>
      </c>
      <c r="D2137" s="7">
        <v>2</v>
      </c>
      <c r="E2137" s="7">
        <v>0</v>
      </c>
      <c r="F2137" s="7">
        <v>2</v>
      </c>
    </row>
    <row r="2138" spans="1:6" x14ac:dyDescent="0.2">
      <c r="A2138" s="9">
        <v>2017</v>
      </c>
      <c r="B2138" s="7">
        <v>2</v>
      </c>
      <c r="C2138" s="7">
        <v>0</v>
      </c>
      <c r="D2138" s="7">
        <v>4</v>
      </c>
      <c r="E2138" s="7">
        <v>0</v>
      </c>
      <c r="F2138" s="7">
        <v>2</v>
      </c>
    </row>
    <row r="2139" spans="1:6" x14ac:dyDescent="0.2">
      <c r="A2139" s="9">
        <v>2017</v>
      </c>
      <c r="B2139" s="7">
        <v>1</v>
      </c>
      <c r="C2139" s="7">
        <v>3</v>
      </c>
      <c r="D2139" s="7">
        <v>4</v>
      </c>
      <c r="E2139" s="7">
        <v>1</v>
      </c>
      <c r="F2139" s="7">
        <v>2</v>
      </c>
    </row>
    <row r="2140" spans="1:6" x14ac:dyDescent="0.2">
      <c r="A2140" s="9">
        <v>2017</v>
      </c>
      <c r="B2140" s="7">
        <v>1</v>
      </c>
      <c r="C2140" s="7">
        <v>4</v>
      </c>
      <c r="D2140" s="7">
        <v>0</v>
      </c>
      <c r="E2140" s="7">
        <v>0</v>
      </c>
      <c r="F2140" s="7">
        <v>1</v>
      </c>
    </row>
    <row r="2141" spans="1:6" x14ac:dyDescent="0.2">
      <c r="A2141" s="9">
        <v>2017</v>
      </c>
      <c r="B2141" s="7">
        <v>1</v>
      </c>
      <c r="C2141" s="7">
        <v>1</v>
      </c>
      <c r="D2141" s="7">
        <v>3</v>
      </c>
      <c r="E2141" s="7">
        <v>1</v>
      </c>
      <c r="F2141" s="7">
        <v>2</v>
      </c>
    </row>
    <row r="2142" spans="1:6" x14ac:dyDescent="0.2">
      <c r="A2142" s="9">
        <v>2017</v>
      </c>
      <c r="B2142" s="7">
        <v>1</v>
      </c>
      <c r="C2142" s="7">
        <v>0</v>
      </c>
      <c r="D2142" s="7">
        <v>4</v>
      </c>
      <c r="E2142" s="7">
        <v>0</v>
      </c>
      <c r="F2142" s="7">
        <v>1</v>
      </c>
    </row>
    <row r="2143" spans="1:6" x14ac:dyDescent="0.2">
      <c r="A2143" s="9">
        <v>2017</v>
      </c>
      <c r="B2143" s="7">
        <v>1</v>
      </c>
      <c r="C2143" s="7">
        <v>0</v>
      </c>
      <c r="D2143" s="7">
        <v>4</v>
      </c>
      <c r="E2143" s="7">
        <v>0</v>
      </c>
      <c r="F2143" s="7">
        <v>1</v>
      </c>
    </row>
    <row r="2144" spans="1:6" x14ac:dyDescent="0.2">
      <c r="A2144" s="9">
        <v>2017</v>
      </c>
      <c r="B2144" s="7">
        <v>1</v>
      </c>
      <c r="C2144" s="7">
        <v>1</v>
      </c>
      <c r="D2144" s="7">
        <v>2</v>
      </c>
      <c r="E2144" s="7">
        <v>1</v>
      </c>
      <c r="F2144" s="7">
        <v>2</v>
      </c>
    </row>
    <row r="2145" spans="1:6" x14ac:dyDescent="0.2">
      <c r="A2145" s="9">
        <v>2017</v>
      </c>
      <c r="B2145" s="7">
        <v>2</v>
      </c>
      <c r="C2145" s="7">
        <v>1</v>
      </c>
      <c r="D2145" s="7">
        <v>3</v>
      </c>
      <c r="E2145" s="7">
        <v>0</v>
      </c>
      <c r="F2145" s="7">
        <v>2</v>
      </c>
    </row>
    <row r="2146" spans="1:6" x14ac:dyDescent="0.2">
      <c r="A2146" s="9">
        <v>2017</v>
      </c>
      <c r="B2146" s="7">
        <v>1</v>
      </c>
      <c r="C2146" s="7">
        <v>5</v>
      </c>
      <c r="D2146" s="7">
        <v>1</v>
      </c>
      <c r="E2146" s="7">
        <v>1</v>
      </c>
      <c r="F2146" s="7">
        <v>3</v>
      </c>
    </row>
    <row r="2147" spans="1:6" x14ac:dyDescent="0.2">
      <c r="A2147" s="9">
        <v>2017</v>
      </c>
      <c r="B2147" s="7">
        <v>1</v>
      </c>
      <c r="C2147" s="7">
        <v>4</v>
      </c>
      <c r="D2147" s="7">
        <v>2</v>
      </c>
      <c r="E2147" s="7">
        <v>1</v>
      </c>
      <c r="F2147" s="7">
        <v>2</v>
      </c>
    </row>
    <row r="2148" spans="1:6" x14ac:dyDescent="0.2">
      <c r="A2148" s="9">
        <v>2017</v>
      </c>
      <c r="B2148" s="7">
        <v>1</v>
      </c>
      <c r="C2148" s="7">
        <v>5</v>
      </c>
      <c r="D2148" s="7">
        <v>5</v>
      </c>
      <c r="E2148" s="7">
        <v>1</v>
      </c>
      <c r="F2148" s="7">
        <v>2</v>
      </c>
    </row>
    <row r="2149" spans="1:6" x14ac:dyDescent="0.2">
      <c r="A2149" s="9">
        <v>2017</v>
      </c>
      <c r="B2149" s="7">
        <v>2</v>
      </c>
      <c r="C2149" s="7">
        <v>3</v>
      </c>
      <c r="D2149" s="7">
        <v>4</v>
      </c>
      <c r="E2149" s="7">
        <v>0</v>
      </c>
      <c r="F2149" s="7">
        <v>1</v>
      </c>
    </row>
    <row r="2150" spans="1:6" x14ac:dyDescent="0.2">
      <c r="A2150" s="9">
        <v>2017</v>
      </c>
      <c r="B2150" s="7">
        <v>2</v>
      </c>
      <c r="C2150" s="7">
        <v>1</v>
      </c>
      <c r="D2150" s="7">
        <v>3</v>
      </c>
      <c r="E2150" s="7">
        <v>0</v>
      </c>
      <c r="F2150" s="7">
        <v>1</v>
      </c>
    </row>
    <row r="2151" spans="1:6" x14ac:dyDescent="0.2">
      <c r="A2151" s="9">
        <v>2017</v>
      </c>
      <c r="B2151" s="7">
        <v>2</v>
      </c>
      <c r="C2151" s="7">
        <v>0</v>
      </c>
      <c r="D2151" s="7">
        <v>1</v>
      </c>
      <c r="E2151" s="7">
        <v>1</v>
      </c>
      <c r="F2151" s="7">
        <v>1</v>
      </c>
    </row>
    <row r="2152" spans="1:6" x14ac:dyDescent="0.2">
      <c r="A2152" s="9">
        <v>2017</v>
      </c>
      <c r="B2152" s="7">
        <v>2</v>
      </c>
      <c r="C2152" s="7">
        <v>3</v>
      </c>
      <c r="D2152" s="7">
        <v>3</v>
      </c>
      <c r="E2152" s="7">
        <v>0</v>
      </c>
      <c r="F2152" s="7">
        <v>2</v>
      </c>
    </row>
    <row r="2153" spans="1:6" x14ac:dyDescent="0.2">
      <c r="A2153" s="9">
        <v>2017</v>
      </c>
      <c r="B2153" s="7">
        <v>2</v>
      </c>
      <c r="C2153" s="7">
        <v>2</v>
      </c>
      <c r="D2153" s="7">
        <v>1</v>
      </c>
      <c r="E2153" s="7">
        <v>1</v>
      </c>
      <c r="F2153" s="7">
        <v>3</v>
      </c>
    </row>
    <row r="2154" spans="1:6" x14ac:dyDescent="0.2">
      <c r="A2154" s="9">
        <v>2017</v>
      </c>
      <c r="B2154" s="7">
        <v>2</v>
      </c>
      <c r="C2154" s="7">
        <v>4</v>
      </c>
      <c r="D2154" s="7">
        <v>5</v>
      </c>
      <c r="E2154" s="7">
        <v>1</v>
      </c>
      <c r="F2154" s="7">
        <v>3</v>
      </c>
    </row>
    <row r="2155" spans="1:6" x14ac:dyDescent="0.2">
      <c r="A2155" s="9">
        <v>2017</v>
      </c>
      <c r="B2155" s="7">
        <v>2</v>
      </c>
      <c r="C2155" s="7">
        <v>4</v>
      </c>
      <c r="D2155" s="7">
        <v>0</v>
      </c>
      <c r="E2155" s="7">
        <v>1</v>
      </c>
      <c r="F2155" s="7">
        <v>3</v>
      </c>
    </row>
    <row r="2156" spans="1:6" x14ac:dyDescent="0.2">
      <c r="A2156" s="9">
        <v>2017</v>
      </c>
      <c r="B2156" s="7">
        <v>1</v>
      </c>
      <c r="C2156" s="7">
        <v>3</v>
      </c>
      <c r="D2156" s="7">
        <v>2</v>
      </c>
      <c r="E2156" s="7">
        <v>0</v>
      </c>
      <c r="F2156" s="7">
        <v>1</v>
      </c>
    </row>
    <row r="2157" spans="1:6" x14ac:dyDescent="0.2">
      <c r="A2157" s="9">
        <v>2017</v>
      </c>
      <c r="B2157" s="7">
        <v>2</v>
      </c>
      <c r="C2157" s="7">
        <v>1</v>
      </c>
      <c r="D2157" s="7">
        <v>3</v>
      </c>
      <c r="E2157" s="7">
        <v>1</v>
      </c>
      <c r="F2157" s="7">
        <v>1</v>
      </c>
    </row>
    <row r="2158" spans="1:6" x14ac:dyDescent="0.2">
      <c r="A2158" s="9">
        <v>2017</v>
      </c>
      <c r="B2158" s="7">
        <v>2</v>
      </c>
      <c r="C2158" s="7">
        <v>2</v>
      </c>
      <c r="D2158" s="7">
        <v>2</v>
      </c>
      <c r="E2158" s="7">
        <v>0</v>
      </c>
      <c r="F2158" s="7">
        <v>2</v>
      </c>
    </row>
    <row r="2159" spans="1:6" x14ac:dyDescent="0.2">
      <c r="A2159" s="9">
        <v>2017</v>
      </c>
      <c r="B2159" s="7">
        <v>1</v>
      </c>
      <c r="C2159" s="7">
        <v>5</v>
      </c>
      <c r="D2159" s="7">
        <v>5</v>
      </c>
      <c r="E2159" s="7">
        <v>0</v>
      </c>
      <c r="F2159" s="7">
        <v>1</v>
      </c>
    </row>
    <row r="2160" spans="1:6" x14ac:dyDescent="0.2">
      <c r="A2160" s="9">
        <v>2017</v>
      </c>
      <c r="B2160" s="7">
        <v>2</v>
      </c>
      <c r="C2160" s="7">
        <v>0</v>
      </c>
      <c r="D2160" s="7">
        <v>2</v>
      </c>
      <c r="E2160" s="7">
        <v>0</v>
      </c>
      <c r="F2160" s="7">
        <v>2</v>
      </c>
    </row>
    <row r="2161" spans="1:6" x14ac:dyDescent="0.2">
      <c r="A2161" s="9">
        <v>2017</v>
      </c>
      <c r="B2161" s="7">
        <v>2</v>
      </c>
      <c r="C2161" s="7">
        <v>2</v>
      </c>
      <c r="D2161" s="7">
        <v>1</v>
      </c>
      <c r="E2161" s="7">
        <v>1</v>
      </c>
      <c r="F2161" s="7">
        <v>3</v>
      </c>
    </row>
    <row r="2162" spans="1:6" x14ac:dyDescent="0.2">
      <c r="A2162" s="9">
        <v>2017</v>
      </c>
      <c r="B2162" s="7">
        <v>2</v>
      </c>
      <c r="C2162" s="7">
        <v>3</v>
      </c>
      <c r="D2162" s="7">
        <v>5</v>
      </c>
      <c r="E2162" s="7">
        <v>0</v>
      </c>
      <c r="F2162" s="7">
        <v>2</v>
      </c>
    </row>
    <row r="2163" spans="1:6" x14ac:dyDescent="0.2">
      <c r="A2163" s="9">
        <v>2017</v>
      </c>
      <c r="B2163" s="7">
        <v>1</v>
      </c>
      <c r="C2163" s="7">
        <v>5</v>
      </c>
      <c r="D2163" s="7">
        <v>0</v>
      </c>
      <c r="E2163" s="7">
        <v>0</v>
      </c>
      <c r="F2163" s="7">
        <v>2</v>
      </c>
    </row>
    <row r="2164" spans="1:6" x14ac:dyDescent="0.2">
      <c r="A2164" s="9">
        <v>2017</v>
      </c>
      <c r="B2164" s="7">
        <v>1</v>
      </c>
      <c r="C2164" s="7">
        <v>5</v>
      </c>
      <c r="D2164" s="7">
        <v>0</v>
      </c>
      <c r="E2164" s="7">
        <v>0</v>
      </c>
      <c r="F2164" s="7">
        <v>2</v>
      </c>
    </row>
    <row r="2165" spans="1:6" x14ac:dyDescent="0.2">
      <c r="A2165" s="9">
        <v>2017</v>
      </c>
      <c r="B2165" s="7">
        <v>1</v>
      </c>
      <c r="C2165" s="7">
        <v>5</v>
      </c>
      <c r="D2165" s="7">
        <v>3</v>
      </c>
      <c r="E2165" s="7">
        <v>1</v>
      </c>
      <c r="F2165" s="7">
        <v>1</v>
      </c>
    </row>
    <row r="2166" spans="1:6" x14ac:dyDescent="0.2">
      <c r="A2166" s="9">
        <v>2017</v>
      </c>
      <c r="B2166" s="7">
        <v>1</v>
      </c>
      <c r="C2166" s="7">
        <v>3</v>
      </c>
      <c r="D2166" s="7">
        <v>4</v>
      </c>
      <c r="E2166" s="7">
        <v>0</v>
      </c>
      <c r="F2166" s="7">
        <v>0</v>
      </c>
    </row>
    <row r="2167" spans="1:6" x14ac:dyDescent="0.2">
      <c r="A2167" s="9">
        <v>2017</v>
      </c>
      <c r="B2167" s="7">
        <v>1</v>
      </c>
      <c r="C2167" s="7">
        <v>2</v>
      </c>
      <c r="D2167" s="7">
        <v>3</v>
      </c>
      <c r="E2167" s="7">
        <v>1</v>
      </c>
      <c r="F2167" s="7">
        <v>0</v>
      </c>
    </row>
    <row r="2168" spans="1:6" x14ac:dyDescent="0.2">
      <c r="A2168" s="9">
        <v>2017</v>
      </c>
      <c r="B2168" s="7">
        <v>1</v>
      </c>
      <c r="C2168" s="7">
        <v>4</v>
      </c>
      <c r="D2168" s="7">
        <v>1</v>
      </c>
      <c r="E2168" s="7">
        <v>1</v>
      </c>
      <c r="F2168" s="7">
        <v>1</v>
      </c>
    </row>
    <row r="2169" spans="1:6" x14ac:dyDescent="0.2">
      <c r="A2169" s="9">
        <v>2017</v>
      </c>
      <c r="B2169" s="7">
        <v>1</v>
      </c>
      <c r="C2169" s="7">
        <v>2</v>
      </c>
      <c r="D2169" s="7">
        <v>1</v>
      </c>
      <c r="E2169" s="7">
        <v>0</v>
      </c>
      <c r="F2169" s="7">
        <v>1</v>
      </c>
    </row>
    <row r="2170" spans="1:6" x14ac:dyDescent="0.2">
      <c r="A2170" s="9">
        <v>2017</v>
      </c>
      <c r="B2170" s="7">
        <v>2</v>
      </c>
      <c r="C2170" s="7">
        <v>3</v>
      </c>
      <c r="D2170" s="7">
        <v>3</v>
      </c>
      <c r="E2170" s="7">
        <v>1</v>
      </c>
      <c r="F2170" s="7">
        <v>2</v>
      </c>
    </row>
    <row r="2171" spans="1:6" x14ac:dyDescent="0.2">
      <c r="A2171" s="9">
        <v>2017</v>
      </c>
      <c r="B2171" s="7">
        <v>2</v>
      </c>
      <c r="C2171" s="7">
        <v>2</v>
      </c>
      <c r="D2171" s="7">
        <v>4</v>
      </c>
      <c r="E2171" s="7">
        <v>1</v>
      </c>
      <c r="F2171" s="7">
        <v>3</v>
      </c>
    </row>
    <row r="2172" spans="1:6" x14ac:dyDescent="0.2">
      <c r="A2172" s="9">
        <v>2017</v>
      </c>
      <c r="B2172" s="7">
        <v>2</v>
      </c>
      <c r="C2172" s="7">
        <v>4</v>
      </c>
      <c r="D2172" s="7">
        <v>2</v>
      </c>
      <c r="E2172" s="7">
        <v>1</v>
      </c>
      <c r="F2172" s="7">
        <v>2</v>
      </c>
    </row>
    <row r="2173" spans="1:6" x14ac:dyDescent="0.2">
      <c r="A2173" s="9">
        <v>2017</v>
      </c>
      <c r="B2173" s="7">
        <v>2</v>
      </c>
      <c r="C2173" s="7">
        <v>4</v>
      </c>
      <c r="D2173" s="7">
        <v>4</v>
      </c>
      <c r="E2173" s="7">
        <v>1</v>
      </c>
      <c r="F2173" s="7">
        <v>3</v>
      </c>
    </row>
    <row r="2174" spans="1:6" x14ac:dyDescent="0.2">
      <c r="A2174" s="9">
        <v>2017</v>
      </c>
      <c r="B2174" s="7">
        <v>2</v>
      </c>
      <c r="C2174" s="7">
        <v>4</v>
      </c>
      <c r="D2174" s="7">
        <v>2</v>
      </c>
      <c r="E2174" s="7">
        <v>1</v>
      </c>
      <c r="F2174" s="7">
        <v>2</v>
      </c>
    </row>
    <row r="2175" spans="1:6" x14ac:dyDescent="0.2">
      <c r="A2175" s="9">
        <v>2017</v>
      </c>
      <c r="B2175" s="7">
        <v>2</v>
      </c>
      <c r="C2175" s="7">
        <v>4</v>
      </c>
      <c r="D2175" s="7">
        <v>3</v>
      </c>
      <c r="E2175" s="7">
        <v>1</v>
      </c>
      <c r="F2175" s="7">
        <v>3</v>
      </c>
    </row>
    <row r="2176" spans="1:6" x14ac:dyDescent="0.2">
      <c r="A2176" s="9">
        <v>2017</v>
      </c>
      <c r="B2176" s="7">
        <v>1</v>
      </c>
      <c r="C2176" s="7">
        <v>3</v>
      </c>
      <c r="D2176" s="7">
        <v>2</v>
      </c>
      <c r="E2176" s="7">
        <v>1</v>
      </c>
      <c r="F2176" s="7">
        <v>3</v>
      </c>
    </row>
    <row r="2177" spans="1:6" x14ac:dyDescent="0.2">
      <c r="A2177" s="9">
        <v>2017</v>
      </c>
      <c r="B2177" s="7">
        <v>2</v>
      </c>
      <c r="C2177" s="7">
        <v>4</v>
      </c>
      <c r="D2177" s="7">
        <v>2</v>
      </c>
      <c r="E2177" s="7">
        <v>1</v>
      </c>
      <c r="F2177" s="7">
        <v>2</v>
      </c>
    </row>
    <row r="2178" spans="1:6" x14ac:dyDescent="0.2">
      <c r="A2178" s="9">
        <v>2017</v>
      </c>
      <c r="B2178" s="7">
        <v>2</v>
      </c>
      <c r="C2178" s="7">
        <v>4</v>
      </c>
      <c r="D2178" s="7">
        <v>3</v>
      </c>
      <c r="E2178" s="7">
        <v>1</v>
      </c>
      <c r="F2178" s="7">
        <v>3</v>
      </c>
    </row>
    <row r="2179" spans="1:6" x14ac:dyDescent="0.2">
      <c r="A2179" s="9">
        <v>2017</v>
      </c>
      <c r="B2179" s="7">
        <v>2</v>
      </c>
      <c r="C2179" s="7">
        <v>1</v>
      </c>
      <c r="D2179" s="7">
        <v>0</v>
      </c>
      <c r="E2179" s="7">
        <v>0</v>
      </c>
      <c r="F2179" s="7">
        <v>1</v>
      </c>
    </row>
    <row r="2180" spans="1:6" x14ac:dyDescent="0.2">
      <c r="A2180" s="9">
        <v>2017</v>
      </c>
      <c r="B2180" s="7">
        <v>2</v>
      </c>
      <c r="C2180" s="7">
        <v>2</v>
      </c>
      <c r="D2180" s="7">
        <v>4</v>
      </c>
      <c r="E2180" s="7">
        <v>1</v>
      </c>
      <c r="F2180" s="7">
        <v>2</v>
      </c>
    </row>
    <row r="2181" spans="1:6" x14ac:dyDescent="0.2">
      <c r="A2181" s="9">
        <v>2017</v>
      </c>
      <c r="B2181" s="7">
        <v>1</v>
      </c>
      <c r="C2181" s="7">
        <v>2</v>
      </c>
      <c r="D2181" s="7">
        <v>1</v>
      </c>
      <c r="E2181" s="7">
        <v>0</v>
      </c>
      <c r="F2181" s="7">
        <v>3</v>
      </c>
    </row>
    <row r="2182" spans="1:6" x14ac:dyDescent="0.2">
      <c r="A2182" s="9">
        <v>2017</v>
      </c>
      <c r="B2182" s="7">
        <v>1</v>
      </c>
      <c r="C2182" s="7">
        <v>5</v>
      </c>
      <c r="D2182" s="7">
        <v>4</v>
      </c>
      <c r="E2182" s="7">
        <v>0</v>
      </c>
      <c r="F2182" s="7">
        <v>3</v>
      </c>
    </row>
    <row r="2183" spans="1:6" x14ac:dyDescent="0.2">
      <c r="A2183" s="9">
        <v>2017</v>
      </c>
      <c r="B2183" s="7">
        <v>1</v>
      </c>
      <c r="C2183" s="7">
        <v>4</v>
      </c>
      <c r="D2183" s="7">
        <v>3</v>
      </c>
      <c r="E2183" s="7">
        <v>1</v>
      </c>
      <c r="F2183" s="7">
        <v>2</v>
      </c>
    </row>
    <row r="2184" spans="1:6" x14ac:dyDescent="0.2">
      <c r="A2184" s="9">
        <v>2017</v>
      </c>
      <c r="B2184" s="7">
        <v>1</v>
      </c>
      <c r="C2184" s="7">
        <v>3</v>
      </c>
      <c r="D2184" s="7">
        <v>3</v>
      </c>
      <c r="E2184" s="7">
        <v>1</v>
      </c>
      <c r="F2184" s="7">
        <v>3</v>
      </c>
    </row>
    <row r="2185" spans="1:6" x14ac:dyDescent="0.2">
      <c r="A2185" s="9">
        <v>2017</v>
      </c>
      <c r="B2185" s="7">
        <v>1</v>
      </c>
      <c r="C2185" s="7">
        <v>3</v>
      </c>
      <c r="D2185" s="7">
        <v>3</v>
      </c>
      <c r="E2185" s="7">
        <v>1</v>
      </c>
      <c r="F2185" s="7">
        <v>3</v>
      </c>
    </row>
    <row r="2186" spans="1:6" x14ac:dyDescent="0.2">
      <c r="A2186" s="9">
        <v>2017</v>
      </c>
      <c r="B2186" s="7">
        <v>1</v>
      </c>
      <c r="C2186" s="7">
        <v>4</v>
      </c>
      <c r="D2186" s="7">
        <v>2</v>
      </c>
      <c r="E2186" s="7">
        <v>0</v>
      </c>
      <c r="F2186" s="7">
        <v>1</v>
      </c>
    </row>
    <row r="2187" spans="1:6" x14ac:dyDescent="0.2">
      <c r="A2187" s="9">
        <v>2017</v>
      </c>
      <c r="B2187" s="7">
        <v>1</v>
      </c>
      <c r="C2187" s="7">
        <v>3</v>
      </c>
      <c r="D2187" s="7">
        <v>2</v>
      </c>
      <c r="E2187" s="7">
        <v>1</v>
      </c>
      <c r="F2187" s="7">
        <v>1</v>
      </c>
    </row>
    <row r="2188" spans="1:6" x14ac:dyDescent="0.2">
      <c r="A2188" s="9">
        <v>2017</v>
      </c>
      <c r="B2188" s="7">
        <v>1</v>
      </c>
      <c r="C2188" s="7">
        <v>4</v>
      </c>
      <c r="D2188" s="7">
        <v>3</v>
      </c>
      <c r="E2188" s="7">
        <v>1</v>
      </c>
      <c r="F2188" s="7">
        <v>2</v>
      </c>
    </row>
    <row r="2189" spans="1:6" x14ac:dyDescent="0.2">
      <c r="A2189" s="9">
        <v>2017</v>
      </c>
      <c r="B2189" s="7">
        <v>1</v>
      </c>
      <c r="C2189" s="7">
        <v>3</v>
      </c>
      <c r="D2189" s="7">
        <v>2</v>
      </c>
      <c r="E2189" s="7">
        <v>0</v>
      </c>
      <c r="F2189" s="7">
        <v>1</v>
      </c>
    </row>
    <row r="2190" spans="1:6" x14ac:dyDescent="0.2">
      <c r="A2190" s="9">
        <v>2017</v>
      </c>
      <c r="B2190" s="7">
        <v>2</v>
      </c>
      <c r="C2190" s="7">
        <v>4</v>
      </c>
      <c r="D2190" s="7">
        <v>2</v>
      </c>
      <c r="E2190" s="7">
        <v>0</v>
      </c>
      <c r="F2190" s="7">
        <v>3</v>
      </c>
    </row>
    <row r="2191" spans="1:6" x14ac:dyDescent="0.2">
      <c r="A2191" s="9">
        <v>2017</v>
      </c>
      <c r="B2191" s="7">
        <v>1</v>
      </c>
      <c r="C2191" s="7">
        <v>2</v>
      </c>
      <c r="D2191" s="7">
        <v>3</v>
      </c>
      <c r="E2191" s="7">
        <v>1</v>
      </c>
      <c r="F2191" s="7">
        <v>1</v>
      </c>
    </row>
    <row r="2192" spans="1:6" x14ac:dyDescent="0.2">
      <c r="A2192" s="9">
        <v>2017</v>
      </c>
      <c r="B2192" s="7">
        <v>1</v>
      </c>
      <c r="C2192" s="7">
        <v>0</v>
      </c>
      <c r="D2192" s="7">
        <v>3</v>
      </c>
      <c r="E2192" s="7">
        <v>0</v>
      </c>
      <c r="F2192" s="7">
        <v>1</v>
      </c>
    </row>
    <row r="2193" spans="1:6" x14ac:dyDescent="0.2">
      <c r="A2193" s="9">
        <v>2017</v>
      </c>
      <c r="B2193" s="7">
        <v>2</v>
      </c>
      <c r="C2193" s="7">
        <v>3</v>
      </c>
      <c r="D2193" s="7">
        <v>2</v>
      </c>
      <c r="E2193" s="7">
        <v>0</v>
      </c>
      <c r="F2193" s="7">
        <v>1</v>
      </c>
    </row>
    <row r="2194" spans="1:6" x14ac:dyDescent="0.2">
      <c r="A2194" s="9">
        <v>2017</v>
      </c>
      <c r="B2194" s="7">
        <v>2</v>
      </c>
      <c r="C2194" s="7">
        <v>1</v>
      </c>
      <c r="D2194" s="7">
        <v>2</v>
      </c>
      <c r="E2194" s="7">
        <v>1</v>
      </c>
      <c r="F2194" s="7">
        <v>2</v>
      </c>
    </row>
    <row r="2195" spans="1:6" x14ac:dyDescent="0.2">
      <c r="A2195" s="9">
        <v>2017</v>
      </c>
      <c r="B2195" s="7">
        <v>1</v>
      </c>
      <c r="C2195" s="7">
        <v>2</v>
      </c>
      <c r="D2195" s="7">
        <v>2</v>
      </c>
      <c r="E2195" s="7">
        <v>1</v>
      </c>
      <c r="F2195" s="7">
        <v>2</v>
      </c>
    </row>
    <row r="2196" spans="1:6" x14ac:dyDescent="0.2">
      <c r="A2196" s="9">
        <v>2017</v>
      </c>
      <c r="B2196" s="7">
        <v>1</v>
      </c>
      <c r="C2196" s="7">
        <v>3</v>
      </c>
      <c r="D2196" s="7">
        <v>3</v>
      </c>
      <c r="E2196" s="7">
        <v>1</v>
      </c>
      <c r="F2196" s="7">
        <v>3</v>
      </c>
    </row>
    <row r="2197" spans="1:6" x14ac:dyDescent="0.2">
      <c r="A2197" s="9">
        <v>2017</v>
      </c>
      <c r="B2197" s="7">
        <v>1</v>
      </c>
      <c r="C2197" s="7">
        <v>5</v>
      </c>
      <c r="D2197" s="7">
        <v>5</v>
      </c>
      <c r="E2197" s="7">
        <v>0</v>
      </c>
      <c r="F2197" s="7">
        <v>2</v>
      </c>
    </row>
    <row r="2198" spans="1:6" x14ac:dyDescent="0.2">
      <c r="A2198" s="9">
        <v>2017</v>
      </c>
      <c r="B2198" s="7">
        <v>2</v>
      </c>
      <c r="C2198" s="7">
        <v>2</v>
      </c>
      <c r="D2198" s="7">
        <v>4</v>
      </c>
      <c r="E2198" s="7">
        <v>1</v>
      </c>
      <c r="F2198" s="7">
        <v>1</v>
      </c>
    </row>
    <row r="2199" spans="1:6" x14ac:dyDescent="0.2">
      <c r="A2199" s="9">
        <v>2017</v>
      </c>
      <c r="B2199" s="7">
        <v>1</v>
      </c>
      <c r="C2199" s="7">
        <v>4</v>
      </c>
      <c r="D2199" s="7">
        <v>1</v>
      </c>
      <c r="E2199" s="7">
        <v>1</v>
      </c>
      <c r="F2199" s="7">
        <v>3</v>
      </c>
    </row>
    <row r="2200" spans="1:6" x14ac:dyDescent="0.2">
      <c r="A2200" s="9">
        <v>2017</v>
      </c>
      <c r="B2200" s="7">
        <v>1</v>
      </c>
      <c r="C2200" s="7">
        <v>4</v>
      </c>
      <c r="D2200" s="7">
        <v>3</v>
      </c>
      <c r="E2200" s="7">
        <v>1</v>
      </c>
      <c r="F2200" s="7">
        <v>2</v>
      </c>
    </row>
    <row r="2201" spans="1:6" x14ac:dyDescent="0.2">
      <c r="A2201" s="9">
        <v>2017</v>
      </c>
      <c r="B2201" s="7">
        <v>1</v>
      </c>
      <c r="C2201" s="7">
        <v>5</v>
      </c>
      <c r="D2201" s="7">
        <v>2</v>
      </c>
      <c r="E2201" s="7">
        <v>0</v>
      </c>
      <c r="F2201" s="7">
        <v>1</v>
      </c>
    </row>
    <row r="2202" spans="1:6" x14ac:dyDescent="0.2">
      <c r="A2202" s="9">
        <v>2017</v>
      </c>
      <c r="B2202" s="7">
        <v>1</v>
      </c>
      <c r="C2202" s="7">
        <v>2</v>
      </c>
      <c r="D2202" s="7">
        <v>3</v>
      </c>
      <c r="E2202" s="7">
        <v>0</v>
      </c>
      <c r="F2202" s="7">
        <v>2</v>
      </c>
    </row>
    <row r="2203" spans="1:6" x14ac:dyDescent="0.2">
      <c r="A2203" s="9">
        <v>2017</v>
      </c>
      <c r="B2203" s="7">
        <v>2</v>
      </c>
      <c r="C2203" s="7">
        <v>5</v>
      </c>
      <c r="D2203" s="7">
        <v>5</v>
      </c>
      <c r="E2203" s="7">
        <v>0</v>
      </c>
      <c r="F2203" s="7">
        <v>3</v>
      </c>
    </row>
    <row r="2204" spans="1:6" x14ac:dyDescent="0.2">
      <c r="A2204" s="9">
        <v>2017</v>
      </c>
      <c r="B2204" s="7">
        <v>2</v>
      </c>
      <c r="C2204" s="7">
        <v>3</v>
      </c>
      <c r="D2204" s="7">
        <v>5</v>
      </c>
      <c r="E2204" s="7">
        <v>0</v>
      </c>
      <c r="F2204" s="7">
        <v>1</v>
      </c>
    </row>
    <row r="2205" spans="1:6" x14ac:dyDescent="0.2">
      <c r="A2205" s="9">
        <v>2017</v>
      </c>
      <c r="B2205" s="7">
        <v>1</v>
      </c>
      <c r="C2205" s="7">
        <v>5</v>
      </c>
      <c r="D2205" s="7">
        <v>1</v>
      </c>
      <c r="E2205" s="7">
        <v>1</v>
      </c>
      <c r="F2205" s="7">
        <v>2</v>
      </c>
    </row>
    <row r="2206" spans="1:6" x14ac:dyDescent="0.2">
      <c r="A2206" s="9">
        <v>2017</v>
      </c>
      <c r="B2206" s="7">
        <v>2</v>
      </c>
      <c r="C2206" s="7">
        <v>1</v>
      </c>
      <c r="D2206" s="7">
        <v>1</v>
      </c>
      <c r="E2206" s="7">
        <v>0</v>
      </c>
      <c r="F2206" s="7">
        <v>2</v>
      </c>
    </row>
    <row r="2207" spans="1:6" x14ac:dyDescent="0.2">
      <c r="A2207" s="9">
        <v>2017</v>
      </c>
      <c r="B2207" s="7">
        <v>1</v>
      </c>
      <c r="C2207" s="7">
        <v>3</v>
      </c>
      <c r="D2207" s="7">
        <v>3</v>
      </c>
      <c r="E2207" s="7">
        <v>1</v>
      </c>
      <c r="F2207" s="7">
        <v>2</v>
      </c>
    </row>
    <row r="2208" spans="1:6" x14ac:dyDescent="0.2">
      <c r="A2208" s="9">
        <v>2017</v>
      </c>
      <c r="B2208" s="7">
        <v>2</v>
      </c>
      <c r="C2208" s="7">
        <v>1</v>
      </c>
      <c r="D2208" s="7">
        <v>4</v>
      </c>
      <c r="E2208" s="7">
        <v>1</v>
      </c>
      <c r="F2208" s="7">
        <v>1</v>
      </c>
    </row>
    <row r="2209" spans="1:6" x14ac:dyDescent="0.2">
      <c r="A2209" s="9">
        <v>2017</v>
      </c>
      <c r="B2209" s="7">
        <v>2</v>
      </c>
      <c r="C2209" s="7">
        <v>2</v>
      </c>
      <c r="D2209" s="7">
        <v>3</v>
      </c>
      <c r="E2209" s="7">
        <v>1</v>
      </c>
      <c r="F2209" s="7">
        <v>2</v>
      </c>
    </row>
    <row r="2210" spans="1:6" x14ac:dyDescent="0.2">
      <c r="A2210" s="9">
        <v>2017</v>
      </c>
      <c r="B2210" s="7">
        <v>1</v>
      </c>
      <c r="C2210" s="7">
        <v>4</v>
      </c>
      <c r="D2210" s="7">
        <v>5</v>
      </c>
      <c r="E2210" s="7">
        <v>1</v>
      </c>
      <c r="F2210" s="7">
        <v>3</v>
      </c>
    </row>
    <row r="2211" spans="1:6" x14ac:dyDescent="0.2">
      <c r="A2211" s="9">
        <v>2017</v>
      </c>
      <c r="B2211" s="7">
        <v>1</v>
      </c>
      <c r="C2211" s="7">
        <v>5</v>
      </c>
      <c r="D2211" s="7">
        <v>3</v>
      </c>
      <c r="E2211" s="7">
        <v>0</v>
      </c>
      <c r="F2211" s="7">
        <v>3</v>
      </c>
    </row>
    <row r="2212" spans="1:6" x14ac:dyDescent="0.2">
      <c r="A2212" s="9">
        <v>2017</v>
      </c>
      <c r="B2212" s="7">
        <v>1</v>
      </c>
      <c r="C2212" s="7">
        <v>4</v>
      </c>
      <c r="D2212" s="7">
        <v>4</v>
      </c>
      <c r="E2212" s="7">
        <v>1</v>
      </c>
      <c r="F2212" s="7">
        <v>1</v>
      </c>
    </row>
    <row r="2213" spans="1:6" x14ac:dyDescent="0.2">
      <c r="A2213" s="9">
        <v>2017</v>
      </c>
      <c r="B2213" s="7">
        <v>2</v>
      </c>
      <c r="C2213" s="7">
        <v>1</v>
      </c>
      <c r="D2213" s="7">
        <v>2</v>
      </c>
      <c r="E2213" s="7">
        <v>0</v>
      </c>
      <c r="F2213" s="7">
        <v>1</v>
      </c>
    </row>
    <row r="2214" spans="1:6" x14ac:dyDescent="0.2">
      <c r="A2214" s="9">
        <v>2017</v>
      </c>
      <c r="B2214" s="7">
        <v>1</v>
      </c>
      <c r="C2214" s="7">
        <v>2</v>
      </c>
      <c r="D2214" s="7">
        <v>4</v>
      </c>
      <c r="E2214" s="7">
        <v>1</v>
      </c>
      <c r="F2214" s="7">
        <v>3</v>
      </c>
    </row>
    <row r="2215" spans="1:6" x14ac:dyDescent="0.2">
      <c r="A2215" s="9">
        <v>2017</v>
      </c>
      <c r="B2215" s="7">
        <v>2</v>
      </c>
      <c r="C2215" s="7">
        <v>2</v>
      </c>
      <c r="D2215" s="7">
        <v>2</v>
      </c>
      <c r="E2215" s="7">
        <v>1</v>
      </c>
      <c r="F2215" s="7">
        <v>1</v>
      </c>
    </row>
    <row r="2216" spans="1:6" x14ac:dyDescent="0.2">
      <c r="A2216" s="9">
        <v>2017</v>
      </c>
      <c r="B2216" s="7">
        <v>2</v>
      </c>
      <c r="C2216" s="7">
        <v>4</v>
      </c>
      <c r="D2216" s="7">
        <v>3</v>
      </c>
      <c r="E2216" s="7">
        <v>1</v>
      </c>
      <c r="F2216" s="7">
        <v>3</v>
      </c>
    </row>
    <row r="2217" spans="1:6" x14ac:dyDescent="0.2">
      <c r="A2217" s="9">
        <v>2017</v>
      </c>
      <c r="B2217" s="7">
        <v>1</v>
      </c>
      <c r="C2217" s="7">
        <v>2</v>
      </c>
      <c r="D2217" s="7">
        <v>3</v>
      </c>
      <c r="E2217" s="7">
        <v>1</v>
      </c>
      <c r="F2217" s="7">
        <v>0</v>
      </c>
    </row>
    <row r="2218" spans="1:6" x14ac:dyDescent="0.2">
      <c r="A2218" s="9">
        <v>2017</v>
      </c>
      <c r="B2218" s="7">
        <v>1</v>
      </c>
      <c r="C2218" s="7">
        <v>2</v>
      </c>
      <c r="D2218" s="7">
        <v>3</v>
      </c>
      <c r="E2218" s="7">
        <v>1</v>
      </c>
      <c r="F2218" s="7">
        <v>0</v>
      </c>
    </row>
    <row r="2219" spans="1:6" x14ac:dyDescent="0.2">
      <c r="A2219" s="9">
        <v>2017</v>
      </c>
      <c r="B2219" s="7">
        <v>1</v>
      </c>
      <c r="C2219" s="7">
        <v>5</v>
      </c>
      <c r="D2219" s="7">
        <v>1</v>
      </c>
      <c r="E2219" s="7">
        <v>0</v>
      </c>
      <c r="F2219" s="7">
        <v>2</v>
      </c>
    </row>
    <row r="2220" spans="1:6" x14ac:dyDescent="0.2">
      <c r="A2220" s="9">
        <v>2017</v>
      </c>
      <c r="B2220" s="7">
        <v>2</v>
      </c>
      <c r="C2220" s="7">
        <v>1</v>
      </c>
      <c r="D2220" s="7">
        <v>5</v>
      </c>
      <c r="E2220" s="7">
        <v>1</v>
      </c>
      <c r="F2220" s="7">
        <v>1</v>
      </c>
    </row>
    <row r="2221" spans="1:6" x14ac:dyDescent="0.2">
      <c r="A2221" s="9">
        <v>2017</v>
      </c>
      <c r="B2221" s="7">
        <v>1</v>
      </c>
      <c r="C2221" s="7">
        <v>1</v>
      </c>
      <c r="D2221" s="7">
        <v>2</v>
      </c>
      <c r="E2221" s="7">
        <v>0</v>
      </c>
      <c r="F2221" s="7">
        <v>2</v>
      </c>
    </row>
    <row r="2222" spans="1:6" x14ac:dyDescent="0.2">
      <c r="A2222" s="9">
        <v>2017</v>
      </c>
      <c r="B2222" s="7">
        <v>2</v>
      </c>
      <c r="C2222" s="7">
        <v>5</v>
      </c>
      <c r="D2222" s="7">
        <v>3</v>
      </c>
      <c r="E2222" s="7">
        <v>1</v>
      </c>
      <c r="F2222" s="7">
        <v>1</v>
      </c>
    </row>
    <row r="2223" spans="1:6" x14ac:dyDescent="0.2">
      <c r="A2223" s="9">
        <v>2017</v>
      </c>
      <c r="B2223" s="7">
        <v>2</v>
      </c>
      <c r="C2223" s="7">
        <v>5</v>
      </c>
      <c r="D2223" s="7">
        <v>3</v>
      </c>
      <c r="E2223" s="7">
        <v>1</v>
      </c>
      <c r="F2223" s="7">
        <v>1</v>
      </c>
    </row>
    <row r="2224" spans="1:6" x14ac:dyDescent="0.2">
      <c r="A2224" s="9">
        <v>2017</v>
      </c>
      <c r="B2224" s="7">
        <v>2</v>
      </c>
      <c r="C2224" s="7">
        <v>3</v>
      </c>
      <c r="D2224" s="7">
        <v>2</v>
      </c>
      <c r="E2224" s="7">
        <v>0</v>
      </c>
      <c r="F2224" s="7">
        <v>1</v>
      </c>
    </row>
    <row r="2225" spans="1:6" x14ac:dyDescent="0.2">
      <c r="A2225" s="9">
        <v>2017</v>
      </c>
      <c r="B2225" s="7">
        <v>2</v>
      </c>
      <c r="C2225" s="7">
        <v>1</v>
      </c>
      <c r="D2225" s="7">
        <v>2</v>
      </c>
      <c r="E2225" s="7">
        <v>1</v>
      </c>
      <c r="F2225" s="7">
        <v>3</v>
      </c>
    </row>
    <row r="2226" spans="1:6" x14ac:dyDescent="0.2">
      <c r="A2226" s="9">
        <v>2017</v>
      </c>
      <c r="B2226" s="7">
        <v>2</v>
      </c>
      <c r="C2226" s="7">
        <v>2</v>
      </c>
      <c r="D2226" s="7">
        <v>4</v>
      </c>
      <c r="E2226" s="7">
        <v>0</v>
      </c>
      <c r="F2226" s="7">
        <v>2</v>
      </c>
    </row>
    <row r="2227" spans="1:6" x14ac:dyDescent="0.2">
      <c r="A2227" s="9">
        <v>2017</v>
      </c>
      <c r="B2227" s="7">
        <v>2</v>
      </c>
      <c r="C2227" s="7">
        <v>4</v>
      </c>
      <c r="D2227" s="7">
        <v>3</v>
      </c>
      <c r="E2227" s="7">
        <v>1</v>
      </c>
      <c r="F2227" s="7">
        <v>1</v>
      </c>
    </row>
    <row r="2228" spans="1:6" x14ac:dyDescent="0.2">
      <c r="A2228" s="9">
        <v>2017</v>
      </c>
      <c r="B2228" s="7">
        <v>1</v>
      </c>
      <c r="C2228" s="7">
        <v>5</v>
      </c>
      <c r="D2228" s="7">
        <v>5</v>
      </c>
      <c r="E2228" s="7">
        <v>0</v>
      </c>
      <c r="F2228" s="7">
        <v>0</v>
      </c>
    </row>
    <row r="2229" spans="1:6" x14ac:dyDescent="0.2">
      <c r="A2229" s="9">
        <v>2017</v>
      </c>
      <c r="B2229" s="7">
        <v>2</v>
      </c>
      <c r="C2229" s="7">
        <v>2</v>
      </c>
      <c r="D2229" s="7">
        <v>4</v>
      </c>
      <c r="E2229" s="7">
        <v>1</v>
      </c>
      <c r="F2229" s="7">
        <v>2</v>
      </c>
    </row>
    <row r="2230" spans="1:6" x14ac:dyDescent="0.2">
      <c r="A2230" s="9">
        <v>2017</v>
      </c>
      <c r="B2230" s="7">
        <v>1</v>
      </c>
      <c r="C2230" s="7">
        <v>5</v>
      </c>
      <c r="D2230" s="7">
        <v>3</v>
      </c>
      <c r="E2230" s="7">
        <v>1</v>
      </c>
      <c r="F2230" s="7">
        <v>1</v>
      </c>
    </row>
    <row r="2231" spans="1:6" x14ac:dyDescent="0.2">
      <c r="A2231" s="9">
        <v>2017</v>
      </c>
      <c r="B2231" s="7">
        <v>2</v>
      </c>
      <c r="C2231" s="7">
        <v>2</v>
      </c>
      <c r="D2231" s="7">
        <v>5</v>
      </c>
      <c r="E2231" s="7">
        <v>1</v>
      </c>
      <c r="F2231" s="7">
        <v>2</v>
      </c>
    </row>
    <row r="2232" spans="1:6" x14ac:dyDescent="0.2">
      <c r="A2232" s="9">
        <v>2017</v>
      </c>
      <c r="B2232" s="7">
        <v>1</v>
      </c>
      <c r="C2232" s="7">
        <v>1</v>
      </c>
      <c r="D2232" s="7">
        <v>3</v>
      </c>
      <c r="E2232" s="7">
        <v>0</v>
      </c>
      <c r="F2232" s="7">
        <v>1</v>
      </c>
    </row>
    <row r="2233" spans="1:6" x14ac:dyDescent="0.2">
      <c r="A2233" s="9">
        <v>2017</v>
      </c>
      <c r="B2233" s="7">
        <v>2</v>
      </c>
      <c r="C2233" s="7">
        <v>1</v>
      </c>
      <c r="D2233" s="7">
        <v>3</v>
      </c>
      <c r="E2233" s="7">
        <v>1</v>
      </c>
      <c r="F2233" s="7">
        <v>2</v>
      </c>
    </row>
    <row r="2234" spans="1:6" x14ac:dyDescent="0.2">
      <c r="A2234" s="9">
        <v>2017</v>
      </c>
      <c r="B2234" s="7">
        <v>1</v>
      </c>
      <c r="C2234" s="7">
        <v>4</v>
      </c>
      <c r="D2234" s="7">
        <v>1</v>
      </c>
      <c r="E2234" s="7">
        <v>1</v>
      </c>
      <c r="F2234" s="7">
        <v>1</v>
      </c>
    </row>
    <row r="2235" spans="1:6" x14ac:dyDescent="0.2">
      <c r="A2235" s="9">
        <v>2017</v>
      </c>
      <c r="B2235" s="7">
        <v>1</v>
      </c>
      <c r="C2235" s="7">
        <v>4</v>
      </c>
      <c r="D2235" s="7">
        <v>2</v>
      </c>
      <c r="E2235" s="7">
        <v>1</v>
      </c>
      <c r="F2235" s="7">
        <v>2</v>
      </c>
    </row>
    <row r="2236" spans="1:6" x14ac:dyDescent="0.2">
      <c r="A2236" s="9">
        <v>2017</v>
      </c>
      <c r="B2236" s="7">
        <v>1</v>
      </c>
      <c r="C2236" s="7">
        <v>2</v>
      </c>
      <c r="D2236" s="7">
        <v>3</v>
      </c>
      <c r="E2236" s="7">
        <v>1</v>
      </c>
      <c r="F2236" s="7">
        <v>1</v>
      </c>
    </row>
    <row r="2237" spans="1:6" x14ac:dyDescent="0.2">
      <c r="A2237" s="9">
        <v>2017</v>
      </c>
      <c r="B2237" s="7">
        <v>1</v>
      </c>
      <c r="C2237" s="7">
        <v>2</v>
      </c>
      <c r="D2237" s="7">
        <v>3</v>
      </c>
      <c r="E2237" s="7">
        <v>1</v>
      </c>
      <c r="F2237" s="7">
        <v>1</v>
      </c>
    </row>
    <row r="2238" spans="1:6" x14ac:dyDescent="0.2">
      <c r="A2238" s="9">
        <v>2017</v>
      </c>
      <c r="B2238" s="7">
        <v>2</v>
      </c>
      <c r="C2238" s="7">
        <v>0</v>
      </c>
      <c r="D2238" s="7">
        <v>0</v>
      </c>
      <c r="E2238" s="7">
        <v>0</v>
      </c>
      <c r="F2238" s="7">
        <v>3</v>
      </c>
    </row>
    <row r="2239" spans="1:6" x14ac:dyDescent="0.2">
      <c r="A2239" s="9">
        <v>2017</v>
      </c>
      <c r="B2239" s="7">
        <v>2</v>
      </c>
      <c r="C2239" s="7">
        <v>5</v>
      </c>
      <c r="D2239" s="7">
        <v>3</v>
      </c>
      <c r="E2239" s="7">
        <v>0</v>
      </c>
      <c r="F2239" s="7">
        <v>2</v>
      </c>
    </row>
    <row r="2240" spans="1:6" x14ac:dyDescent="0.2">
      <c r="A2240" s="9">
        <v>2017</v>
      </c>
      <c r="B2240" s="7">
        <v>2</v>
      </c>
      <c r="C2240" s="7">
        <v>3</v>
      </c>
      <c r="D2240" s="7">
        <v>3</v>
      </c>
      <c r="E2240" s="7">
        <v>1</v>
      </c>
      <c r="F2240" s="7">
        <v>2</v>
      </c>
    </row>
    <row r="2241" spans="1:6" x14ac:dyDescent="0.2">
      <c r="A2241" s="9">
        <v>2017</v>
      </c>
      <c r="B2241" s="7">
        <v>1</v>
      </c>
      <c r="C2241" s="7">
        <v>3</v>
      </c>
      <c r="D2241" s="7">
        <v>2</v>
      </c>
      <c r="E2241" s="7">
        <v>1</v>
      </c>
      <c r="F2241" s="7">
        <v>1</v>
      </c>
    </row>
    <row r="2242" spans="1:6" x14ac:dyDescent="0.2">
      <c r="A2242" s="9">
        <v>2017</v>
      </c>
      <c r="B2242" s="7">
        <v>1</v>
      </c>
      <c r="C2242" s="7">
        <v>1</v>
      </c>
      <c r="D2242" s="7">
        <v>5</v>
      </c>
      <c r="E2242" s="7">
        <v>1</v>
      </c>
      <c r="F2242" s="7">
        <v>1</v>
      </c>
    </row>
    <row r="2243" spans="1:6" x14ac:dyDescent="0.2">
      <c r="A2243" s="9">
        <v>2017</v>
      </c>
      <c r="B2243" s="7">
        <v>2</v>
      </c>
      <c r="C2243" s="7">
        <v>3</v>
      </c>
      <c r="D2243" s="7">
        <v>3</v>
      </c>
      <c r="E2243" s="7">
        <v>1</v>
      </c>
      <c r="F2243" s="7">
        <v>3</v>
      </c>
    </row>
    <row r="2244" spans="1:6" x14ac:dyDescent="0.2">
      <c r="A2244" s="9">
        <v>2017</v>
      </c>
      <c r="B2244" s="7">
        <v>1</v>
      </c>
      <c r="C2244" s="7">
        <v>4</v>
      </c>
      <c r="D2244" s="7">
        <v>3</v>
      </c>
      <c r="E2244" s="7">
        <v>0</v>
      </c>
      <c r="F2244" s="7">
        <v>2</v>
      </c>
    </row>
    <row r="2245" spans="1:6" x14ac:dyDescent="0.2">
      <c r="A2245" s="9">
        <v>2017</v>
      </c>
      <c r="B2245" s="7">
        <v>1</v>
      </c>
      <c r="C2245" s="7">
        <v>4</v>
      </c>
      <c r="D2245" s="7">
        <v>3</v>
      </c>
      <c r="E2245" s="7">
        <v>1</v>
      </c>
      <c r="F2245" s="7">
        <v>2</v>
      </c>
    </row>
    <row r="2246" spans="1:6" x14ac:dyDescent="0.2">
      <c r="A2246" s="9">
        <v>2017</v>
      </c>
      <c r="B2246" s="7">
        <v>1</v>
      </c>
      <c r="C2246" s="7">
        <v>3</v>
      </c>
      <c r="D2246" s="7">
        <v>0</v>
      </c>
      <c r="E2246" s="7">
        <v>0</v>
      </c>
      <c r="F2246" s="7">
        <v>2</v>
      </c>
    </row>
    <row r="2247" spans="1:6" x14ac:dyDescent="0.2">
      <c r="A2247" s="9">
        <v>2017</v>
      </c>
      <c r="B2247" s="7">
        <v>1</v>
      </c>
      <c r="C2247" s="7">
        <v>2</v>
      </c>
      <c r="D2247" s="7">
        <v>3</v>
      </c>
      <c r="E2247" s="7">
        <v>1</v>
      </c>
      <c r="F2247" s="7">
        <v>2</v>
      </c>
    </row>
    <row r="2248" spans="1:6" x14ac:dyDescent="0.2">
      <c r="A2248" s="9">
        <v>2017</v>
      </c>
      <c r="B2248" s="7">
        <v>1</v>
      </c>
      <c r="C2248" s="7">
        <v>4</v>
      </c>
      <c r="D2248" s="7">
        <v>3</v>
      </c>
      <c r="E2248" s="7">
        <v>1</v>
      </c>
      <c r="F2248" s="7">
        <v>3</v>
      </c>
    </row>
    <row r="2249" spans="1:6" x14ac:dyDescent="0.2">
      <c r="A2249" s="9">
        <v>2017</v>
      </c>
      <c r="B2249" s="7">
        <v>1</v>
      </c>
      <c r="C2249" s="7">
        <v>4</v>
      </c>
      <c r="D2249" s="7">
        <v>3</v>
      </c>
      <c r="E2249" s="7">
        <v>1</v>
      </c>
      <c r="F2249" s="7">
        <v>3</v>
      </c>
    </row>
    <row r="2250" spans="1:6" x14ac:dyDescent="0.2">
      <c r="A2250" s="9">
        <v>2017</v>
      </c>
      <c r="B2250" s="7">
        <v>2</v>
      </c>
      <c r="C2250" s="7">
        <v>4</v>
      </c>
      <c r="D2250" s="7">
        <v>2</v>
      </c>
      <c r="E2250" s="7">
        <v>1</v>
      </c>
      <c r="F2250" s="7">
        <v>2</v>
      </c>
    </row>
    <row r="2251" spans="1:6" x14ac:dyDescent="0.2">
      <c r="A2251" s="9">
        <v>2017</v>
      </c>
      <c r="B2251" s="7">
        <v>1</v>
      </c>
      <c r="C2251" s="7">
        <v>1</v>
      </c>
      <c r="D2251" s="7">
        <v>3</v>
      </c>
      <c r="E2251" s="7">
        <v>1</v>
      </c>
      <c r="F2251" s="7">
        <v>1</v>
      </c>
    </row>
    <row r="2252" spans="1:6" x14ac:dyDescent="0.2">
      <c r="A2252" s="9">
        <v>2017</v>
      </c>
      <c r="B2252" s="7">
        <v>1</v>
      </c>
      <c r="C2252" s="7">
        <v>3</v>
      </c>
      <c r="D2252" s="7">
        <v>3</v>
      </c>
      <c r="E2252" s="7">
        <v>1</v>
      </c>
      <c r="F2252" s="7">
        <v>1</v>
      </c>
    </row>
    <row r="2253" spans="1:6" x14ac:dyDescent="0.2">
      <c r="A2253" s="9">
        <v>2017</v>
      </c>
      <c r="B2253" s="7">
        <v>2</v>
      </c>
      <c r="C2253" s="7">
        <v>2</v>
      </c>
      <c r="D2253" s="7">
        <v>3</v>
      </c>
      <c r="E2253" s="7">
        <v>1</v>
      </c>
      <c r="F2253" s="7">
        <v>2</v>
      </c>
    </row>
    <row r="2254" spans="1:6" x14ac:dyDescent="0.2">
      <c r="A2254" s="9">
        <v>2017</v>
      </c>
      <c r="B2254" s="7">
        <v>2</v>
      </c>
      <c r="C2254" s="7">
        <v>3</v>
      </c>
      <c r="D2254" s="7">
        <v>3</v>
      </c>
      <c r="E2254" s="7">
        <v>1</v>
      </c>
      <c r="F2254" s="7">
        <v>3</v>
      </c>
    </row>
    <row r="2255" spans="1:6" x14ac:dyDescent="0.2">
      <c r="A2255" s="9">
        <v>2017</v>
      </c>
      <c r="B2255" s="7">
        <v>1</v>
      </c>
      <c r="C2255" s="7">
        <v>4</v>
      </c>
      <c r="D2255" s="7">
        <v>3</v>
      </c>
      <c r="E2255" s="7">
        <v>1</v>
      </c>
      <c r="F2255" s="7">
        <v>3</v>
      </c>
    </row>
    <row r="2256" spans="1:6" x14ac:dyDescent="0.2">
      <c r="A2256" s="9">
        <v>2017</v>
      </c>
      <c r="B2256" s="7">
        <v>1</v>
      </c>
      <c r="C2256" s="7">
        <v>4</v>
      </c>
      <c r="D2256" s="7">
        <v>1</v>
      </c>
      <c r="E2256" s="7">
        <v>1</v>
      </c>
      <c r="F2256" s="7">
        <v>2</v>
      </c>
    </row>
    <row r="2257" spans="1:6" x14ac:dyDescent="0.2">
      <c r="A2257" s="9">
        <v>2017</v>
      </c>
      <c r="B2257" s="7">
        <v>2</v>
      </c>
      <c r="C2257" s="7">
        <v>4</v>
      </c>
      <c r="D2257" s="7">
        <v>3</v>
      </c>
      <c r="E2257" s="7">
        <v>0</v>
      </c>
      <c r="F2257" s="7">
        <v>2</v>
      </c>
    </row>
    <row r="2258" spans="1:6" x14ac:dyDescent="0.2">
      <c r="A2258" s="9">
        <v>2017</v>
      </c>
      <c r="B2258" s="7">
        <v>1</v>
      </c>
      <c r="C2258" s="7">
        <v>5</v>
      </c>
      <c r="D2258" s="7">
        <v>1</v>
      </c>
      <c r="E2258" s="7">
        <v>0</v>
      </c>
      <c r="F2258" s="7">
        <v>1</v>
      </c>
    </row>
    <row r="2259" spans="1:6" x14ac:dyDescent="0.2">
      <c r="A2259" s="9">
        <v>2017</v>
      </c>
      <c r="B2259" s="7">
        <v>1</v>
      </c>
      <c r="C2259" s="7">
        <v>5</v>
      </c>
      <c r="D2259" s="7">
        <v>0</v>
      </c>
      <c r="E2259" s="7">
        <v>1</v>
      </c>
      <c r="F2259" s="7">
        <v>2</v>
      </c>
    </row>
    <row r="2260" spans="1:6" x14ac:dyDescent="0.2">
      <c r="A2260" s="9">
        <v>2017</v>
      </c>
      <c r="B2260" s="7">
        <v>1</v>
      </c>
      <c r="C2260" s="7">
        <v>2</v>
      </c>
      <c r="D2260" s="7">
        <v>1</v>
      </c>
      <c r="E2260" s="7">
        <v>1</v>
      </c>
      <c r="F2260" s="7">
        <v>0</v>
      </c>
    </row>
    <row r="2261" spans="1:6" x14ac:dyDescent="0.2">
      <c r="A2261" s="9">
        <v>2017</v>
      </c>
      <c r="B2261" s="7">
        <v>2</v>
      </c>
      <c r="C2261" s="7">
        <v>1</v>
      </c>
      <c r="D2261" s="7">
        <v>3</v>
      </c>
      <c r="E2261" s="7">
        <v>0</v>
      </c>
      <c r="F2261" s="7">
        <v>2</v>
      </c>
    </row>
    <row r="2262" spans="1:6" x14ac:dyDescent="0.2">
      <c r="A2262" s="9">
        <v>2017</v>
      </c>
      <c r="B2262" s="7">
        <v>1</v>
      </c>
      <c r="C2262" s="7">
        <v>2</v>
      </c>
      <c r="D2262" s="7">
        <v>5</v>
      </c>
      <c r="E2262" s="7">
        <v>1</v>
      </c>
      <c r="F2262" s="7">
        <v>0</v>
      </c>
    </row>
    <row r="2263" spans="1:6" x14ac:dyDescent="0.2">
      <c r="A2263" s="9">
        <v>2017</v>
      </c>
      <c r="B2263" s="7">
        <v>2</v>
      </c>
      <c r="C2263" s="7">
        <v>3</v>
      </c>
      <c r="D2263" s="7">
        <v>3</v>
      </c>
      <c r="E2263" s="7">
        <v>0</v>
      </c>
      <c r="F2263" s="7">
        <v>1</v>
      </c>
    </row>
    <row r="2264" spans="1:6" x14ac:dyDescent="0.2">
      <c r="A2264" s="9">
        <v>2017</v>
      </c>
      <c r="B2264" s="7">
        <v>1</v>
      </c>
      <c r="C2264" s="7">
        <v>5</v>
      </c>
      <c r="D2264" s="7">
        <v>2</v>
      </c>
      <c r="E2264" s="7">
        <v>1</v>
      </c>
      <c r="F2264" s="7">
        <v>2</v>
      </c>
    </row>
    <row r="2265" spans="1:6" x14ac:dyDescent="0.2">
      <c r="A2265" s="9">
        <v>2017</v>
      </c>
      <c r="B2265" s="7">
        <v>2</v>
      </c>
      <c r="C2265" s="7">
        <v>2</v>
      </c>
      <c r="D2265" s="7">
        <v>5</v>
      </c>
      <c r="E2265" s="7">
        <v>1</v>
      </c>
      <c r="F2265" s="7">
        <v>1</v>
      </c>
    </row>
    <row r="2266" spans="1:6" x14ac:dyDescent="0.2">
      <c r="A2266" s="9">
        <v>2017</v>
      </c>
      <c r="B2266" s="7">
        <v>1</v>
      </c>
      <c r="C2266" s="7">
        <v>5</v>
      </c>
      <c r="D2266" s="7">
        <v>2</v>
      </c>
      <c r="E2266" s="7">
        <v>1</v>
      </c>
      <c r="F2266" s="7">
        <v>2</v>
      </c>
    </row>
    <row r="2267" spans="1:6" x14ac:dyDescent="0.2">
      <c r="A2267" s="9">
        <v>2017</v>
      </c>
      <c r="B2267" s="7">
        <v>1</v>
      </c>
      <c r="C2267" s="7">
        <v>1</v>
      </c>
      <c r="D2267" s="7">
        <v>5</v>
      </c>
      <c r="E2267" s="7">
        <v>1</v>
      </c>
      <c r="F2267" s="7">
        <v>2</v>
      </c>
    </row>
    <row r="2268" spans="1:6" x14ac:dyDescent="0.2">
      <c r="A2268" s="9">
        <v>2017</v>
      </c>
      <c r="B2268" s="7">
        <v>1</v>
      </c>
      <c r="C2268" s="7">
        <v>1</v>
      </c>
      <c r="D2268" s="7">
        <v>5</v>
      </c>
      <c r="E2268" s="7">
        <v>1</v>
      </c>
      <c r="F2268" s="7">
        <v>2</v>
      </c>
    </row>
    <row r="2269" spans="1:6" x14ac:dyDescent="0.2">
      <c r="A2269" s="9">
        <v>2017</v>
      </c>
      <c r="B2269" s="7">
        <v>2</v>
      </c>
      <c r="C2269" s="7">
        <v>1</v>
      </c>
      <c r="D2269" s="7">
        <v>2</v>
      </c>
      <c r="E2269" s="7">
        <v>0</v>
      </c>
      <c r="F2269" s="7">
        <v>1</v>
      </c>
    </row>
    <row r="2270" spans="1:6" x14ac:dyDescent="0.2">
      <c r="A2270" s="9">
        <v>2017</v>
      </c>
      <c r="B2270" s="7">
        <v>1</v>
      </c>
      <c r="C2270" s="7">
        <v>5</v>
      </c>
      <c r="D2270" s="7">
        <v>1</v>
      </c>
      <c r="E2270" s="7">
        <v>1</v>
      </c>
      <c r="F2270" s="7">
        <v>3</v>
      </c>
    </row>
    <row r="2271" spans="1:6" x14ac:dyDescent="0.2">
      <c r="A2271" s="9">
        <v>2017</v>
      </c>
      <c r="B2271" s="7">
        <v>1</v>
      </c>
      <c r="C2271" s="7">
        <v>2</v>
      </c>
      <c r="D2271" s="7">
        <v>5</v>
      </c>
      <c r="E2271" s="7">
        <v>0</v>
      </c>
      <c r="F2271" s="7">
        <v>1</v>
      </c>
    </row>
    <row r="2272" spans="1:6" x14ac:dyDescent="0.2">
      <c r="A2272" s="9">
        <v>2017</v>
      </c>
      <c r="B2272" s="7">
        <v>2</v>
      </c>
      <c r="C2272" s="7">
        <v>2</v>
      </c>
      <c r="D2272" s="7">
        <v>4</v>
      </c>
      <c r="E2272" s="7">
        <v>1</v>
      </c>
      <c r="F2272" s="7">
        <v>2</v>
      </c>
    </row>
    <row r="2273" spans="1:6" x14ac:dyDescent="0.2">
      <c r="A2273" s="9">
        <v>2017</v>
      </c>
      <c r="B2273" s="7">
        <v>1</v>
      </c>
      <c r="C2273" s="7">
        <v>3</v>
      </c>
      <c r="D2273" s="7">
        <v>1</v>
      </c>
      <c r="E2273" s="7">
        <v>1</v>
      </c>
      <c r="F2273" s="7">
        <v>0</v>
      </c>
    </row>
    <row r="2274" spans="1:6" x14ac:dyDescent="0.2">
      <c r="A2274" s="9">
        <v>2017</v>
      </c>
      <c r="B2274" s="7">
        <v>2</v>
      </c>
      <c r="C2274" s="7">
        <v>3</v>
      </c>
      <c r="D2274" s="7">
        <v>4</v>
      </c>
      <c r="E2274" s="7">
        <v>1</v>
      </c>
      <c r="F2274" s="7">
        <v>2</v>
      </c>
    </row>
    <row r="2275" spans="1:6" x14ac:dyDescent="0.2">
      <c r="A2275" s="9">
        <v>2017</v>
      </c>
      <c r="B2275" s="7">
        <v>1</v>
      </c>
      <c r="C2275" s="7">
        <v>4</v>
      </c>
      <c r="D2275" s="7">
        <v>0</v>
      </c>
      <c r="E2275" s="7">
        <v>1</v>
      </c>
      <c r="F2275" s="7">
        <v>0</v>
      </c>
    </row>
    <row r="2276" spans="1:6" x14ac:dyDescent="0.2">
      <c r="A2276" s="9">
        <v>2017</v>
      </c>
      <c r="B2276" s="7">
        <v>1</v>
      </c>
      <c r="C2276" s="7">
        <v>4</v>
      </c>
      <c r="D2276" s="7">
        <v>3</v>
      </c>
      <c r="E2276" s="7">
        <v>1</v>
      </c>
      <c r="F2276" s="7">
        <v>1</v>
      </c>
    </row>
    <row r="2277" spans="1:6" x14ac:dyDescent="0.2">
      <c r="A2277" s="9">
        <v>2017</v>
      </c>
      <c r="B2277" s="7">
        <v>1</v>
      </c>
      <c r="C2277" s="7">
        <v>4</v>
      </c>
      <c r="D2277" s="7">
        <v>0</v>
      </c>
      <c r="E2277" s="7">
        <v>1</v>
      </c>
      <c r="F2277" s="7">
        <v>1</v>
      </c>
    </row>
    <row r="2278" spans="1:6" x14ac:dyDescent="0.2">
      <c r="A2278" s="9">
        <v>2017</v>
      </c>
      <c r="B2278" s="7">
        <v>1</v>
      </c>
      <c r="C2278" s="7">
        <v>3</v>
      </c>
      <c r="D2278" s="7">
        <v>2</v>
      </c>
      <c r="E2278" s="7">
        <v>1</v>
      </c>
      <c r="F2278" s="7">
        <v>1</v>
      </c>
    </row>
    <row r="2279" spans="1:6" x14ac:dyDescent="0.2">
      <c r="A2279" s="9">
        <v>2017</v>
      </c>
      <c r="B2279" s="7">
        <v>1</v>
      </c>
      <c r="C2279" s="7">
        <v>5</v>
      </c>
      <c r="D2279" s="7">
        <v>2</v>
      </c>
      <c r="E2279" s="7">
        <v>1</v>
      </c>
      <c r="F2279" s="7">
        <v>2</v>
      </c>
    </row>
    <row r="2280" spans="1:6" x14ac:dyDescent="0.2">
      <c r="A2280" s="9">
        <v>2017</v>
      </c>
      <c r="B2280" s="7">
        <v>1</v>
      </c>
      <c r="C2280" s="7">
        <v>3</v>
      </c>
      <c r="D2280" s="7">
        <v>1</v>
      </c>
      <c r="E2280" s="7">
        <v>0</v>
      </c>
      <c r="F2280" s="7">
        <v>1</v>
      </c>
    </row>
    <row r="2281" spans="1:6" x14ac:dyDescent="0.2">
      <c r="A2281" s="9">
        <v>2017</v>
      </c>
      <c r="B2281" s="7">
        <v>2</v>
      </c>
      <c r="C2281" s="7">
        <v>5</v>
      </c>
      <c r="D2281" s="7">
        <v>5</v>
      </c>
      <c r="E2281" s="7">
        <v>0</v>
      </c>
      <c r="F2281" s="7">
        <v>3</v>
      </c>
    </row>
    <row r="2282" spans="1:6" x14ac:dyDescent="0.2">
      <c r="A2282" s="9">
        <v>2017</v>
      </c>
      <c r="B2282" s="7">
        <v>1</v>
      </c>
      <c r="C2282" s="7">
        <v>2</v>
      </c>
      <c r="D2282" s="7">
        <v>1</v>
      </c>
      <c r="E2282" s="7">
        <v>1</v>
      </c>
      <c r="F2282" s="7">
        <v>3</v>
      </c>
    </row>
    <row r="2283" spans="1:6" x14ac:dyDescent="0.2">
      <c r="A2283" s="9">
        <v>2017</v>
      </c>
      <c r="B2283" s="7">
        <v>2</v>
      </c>
      <c r="C2283" s="7">
        <v>5</v>
      </c>
      <c r="D2283" s="7">
        <v>5</v>
      </c>
      <c r="E2283" s="7">
        <v>0</v>
      </c>
      <c r="F2283" s="7">
        <v>3</v>
      </c>
    </row>
    <row r="2284" spans="1:6" x14ac:dyDescent="0.2">
      <c r="A2284" s="9">
        <v>2017</v>
      </c>
      <c r="B2284" s="7">
        <v>1</v>
      </c>
      <c r="C2284" s="7">
        <v>4</v>
      </c>
      <c r="D2284" s="7">
        <v>2</v>
      </c>
      <c r="E2284" s="7">
        <v>1</v>
      </c>
      <c r="F2284" s="7">
        <v>3</v>
      </c>
    </row>
    <row r="2285" spans="1:6" x14ac:dyDescent="0.2">
      <c r="A2285" s="9">
        <v>2017</v>
      </c>
      <c r="B2285" s="7">
        <v>1</v>
      </c>
      <c r="C2285" s="7">
        <v>3</v>
      </c>
      <c r="D2285" s="7">
        <v>1</v>
      </c>
      <c r="E2285" s="7">
        <v>0</v>
      </c>
      <c r="F2285" s="7">
        <v>3</v>
      </c>
    </row>
    <row r="2286" spans="1:6" x14ac:dyDescent="0.2">
      <c r="A2286" s="9">
        <v>2017</v>
      </c>
      <c r="B2286" s="7">
        <v>1</v>
      </c>
      <c r="C2286" s="7">
        <v>2</v>
      </c>
      <c r="D2286" s="7">
        <v>2</v>
      </c>
      <c r="E2286" s="7">
        <v>1</v>
      </c>
      <c r="F2286" s="7">
        <v>2</v>
      </c>
    </row>
    <row r="2287" spans="1:6" x14ac:dyDescent="0.2">
      <c r="A2287" s="9">
        <v>2017</v>
      </c>
      <c r="B2287" s="7">
        <v>1</v>
      </c>
      <c r="C2287" s="7">
        <v>1</v>
      </c>
      <c r="D2287" s="7">
        <v>2</v>
      </c>
      <c r="E2287" s="7">
        <v>1</v>
      </c>
      <c r="F2287" s="7">
        <v>1</v>
      </c>
    </row>
    <row r="2288" spans="1:6" x14ac:dyDescent="0.2">
      <c r="A2288" s="9">
        <v>2017</v>
      </c>
      <c r="B2288" s="7">
        <v>1</v>
      </c>
      <c r="C2288" s="7">
        <v>4</v>
      </c>
      <c r="D2288" s="7">
        <v>1</v>
      </c>
      <c r="E2288" s="7">
        <v>1</v>
      </c>
      <c r="F2288" s="7">
        <v>1</v>
      </c>
    </row>
    <row r="2289" spans="1:6" x14ac:dyDescent="0.2">
      <c r="A2289" s="9">
        <v>2017</v>
      </c>
      <c r="B2289" s="7">
        <v>2</v>
      </c>
      <c r="C2289" s="7">
        <v>5</v>
      </c>
      <c r="D2289" s="7">
        <v>3</v>
      </c>
      <c r="E2289" s="7">
        <v>1</v>
      </c>
      <c r="F2289" s="7">
        <v>1</v>
      </c>
    </row>
    <row r="2290" spans="1:6" x14ac:dyDescent="0.2">
      <c r="A2290" s="9">
        <v>2017</v>
      </c>
      <c r="B2290" s="7">
        <v>2</v>
      </c>
      <c r="C2290" s="7">
        <v>3</v>
      </c>
      <c r="D2290" s="7">
        <v>5</v>
      </c>
      <c r="E2290" s="7">
        <v>0</v>
      </c>
      <c r="F2290" s="7">
        <v>1</v>
      </c>
    </row>
    <row r="2291" spans="1:6" x14ac:dyDescent="0.2">
      <c r="A2291" s="9">
        <v>2017</v>
      </c>
      <c r="B2291" s="7">
        <v>2</v>
      </c>
      <c r="C2291" s="7">
        <v>2</v>
      </c>
      <c r="D2291" s="7">
        <v>5</v>
      </c>
      <c r="E2291" s="7">
        <v>1</v>
      </c>
      <c r="F2291" s="7">
        <v>3</v>
      </c>
    </row>
    <row r="2292" spans="1:6" x14ac:dyDescent="0.2">
      <c r="A2292" s="9">
        <v>2017</v>
      </c>
      <c r="B2292" s="7">
        <v>2</v>
      </c>
      <c r="C2292" s="7">
        <v>4</v>
      </c>
      <c r="D2292" s="7">
        <v>1</v>
      </c>
      <c r="E2292" s="7">
        <v>0</v>
      </c>
      <c r="F2292" s="7">
        <v>1</v>
      </c>
    </row>
    <row r="2293" spans="1:6" x14ac:dyDescent="0.2">
      <c r="A2293" s="9">
        <v>2017</v>
      </c>
      <c r="B2293" s="7">
        <v>1</v>
      </c>
      <c r="C2293" s="7">
        <v>4</v>
      </c>
      <c r="D2293" s="7">
        <v>3</v>
      </c>
      <c r="E2293" s="7">
        <v>1</v>
      </c>
      <c r="F2293" s="7">
        <v>2</v>
      </c>
    </row>
    <row r="2294" spans="1:6" x14ac:dyDescent="0.2">
      <c r="A2294" s="9">
        <v>2017</v>
      </c>
      <c r="B2294" s="7">
        <v>2</v>
      </c>
      <c r="C2294" s="7">
        <v>5</v>
      </c>
      <c r="D2294" s="7">
        <v>5</v>
      </c>
      <c r="E2294" s="7">
        <v>1</v>
      </c>
      <c r="F2294" s="7">
        <v>3</v>
      </c>
    </row>
    <row r="2295" spans="1:6" x14ac:dyDescent="0.2">
      <c r="A2295" s="9">
        <v>2017</v>
      </c>
      <c r="B2295" s="7">
        <v>1</v>
      </c>
      <c r="C2295" s="7">
        <v>3</v>
      </c>
      <c r="D2295" s="7">
        <v>1</v>
      </c>
      <c r="E2295" s="7">
        <v>1</v>
      </c>
      <c r="F2295" s="7">
        <v>1</v>
      </c>
    </row>
    <row r="2296" spans="1:6" x14ac:dyDescent="0.2">
      <c r="A2296" s="9">
        <v>2017</v>
      </c>
      <c r="B2296" s="7">
        <v>2</v>
      </c>
      <c r="C2296" s="7">
        <v>4</v>
      </c>
      <c r="D2296" s="7">
        <v>2</v>
      </c>
      <c r="E2296" s="7">
        <v>1</v>
      </c>
      <c r="F2296" s="7">
        <v>0</v>
      </c>
    </row>
    <row r="2297" spans="1:6" x14ac:dyDescent="0.2">
      <c r="A2297" s="9">
        <v>2017</v>
      </c>
      <c r="B2297" s="7">
        <v>1</v>
      </c>
      <c r="C2297" s="7">
        <v>4</v>
      </c>
      <c r="D2297" s="7">
        <v>2</v>
      </c>
      <c r="E2297" s="7">
        <v>0</v>
      </c>
      <c r="F2297" s="7">
        <v>3</v>
      </c>
    </row>
    <row r="2298" spans="1:6" x14ac:dyDescent="0.2">
      <c r="A2298" s="9">
        <v>2017</v>
      </c>
      <c r="B2298" s="7">
        <v>2</v>
      </c>
      <c r="C2298" s="7">
        <v>4</v>
      </c>
      <c r="D2298" s="7">
        <v>1</v>
      </c>
      <c r="E2298" s="7">
        <v>1</v>
      </c>
      <c r="F2298" s="7">
        <v>3</v>
      </c>
    </row>
    <row r="2299" spans="1:6" x14ac:dyDescent="0.2">
      <c r="A2299" s="9">
        <v>2017</v>
      </c>
      <c r="B2299" s="7">
        <v>2</v>
      </c>
      <c r="C2299" s="7">
        <v>2</v>
      </c>
      <c r="D2299" s="7">
        <v>5</v>
      </c>
      <c r="E2299" s="7">
        <v>1</v>
      </c>
      <c r="F2299" s="7">
        <v>3</v>
      </c>
    </row>
    <row r="2300" spans="1:6" x14ac:dyDescent="0.2">
      <c r="A2300" s="9">
        <v>2017</v>
      </c>
      <c r="B2300" s="7">
        <v>1</v>
      </c>
      <c r="C2300" s="7">
        <v>2</v>
      </c>
      <c r="D2300" s="7">
        <v>3</v>
      </c>
      <c r="E2300" s="7">
        <v>1</v>
      </c>
      <c r="F2300" s="7">
        <v>2</v>
      </c>
    </row>
    <row r="2301" spans="1:6" x14ac:dyDescent="0.2">
      <c r="A2301" s="9">
        <v>2017</v>
      </c>
      <c r="B2301" s="7">
        <v>1</v>
      </c>
      <c r="C2301" s="7">
        <v>2</v>
      </c>
      <c r="D2301" s="7">
        <v>4</v>
      </c>
      <c r="E2301" s="7">
        <v>1</v>
      </c>
      <c r="F2301" s="7">
        <v>0</v>
      </c>
    </row>
    <row r="2302" spans="1:6" x14ac:dyDescent="0.2">
      <c r="A2302" s="9">
        <v>2017</v>
      </c>
      <c r="B2302" s="7">
        <v>1</v>
      </c>
      <c r="C2302" s="7">
        <v>5</v>
      </c>
      <c r="D2302" s="7">
        <v>1</v>
      </c>
      <c r="E2302" s="7">
        <v>1</v>
      </c>
      <c r="F2302" s="7">
        <v>2</v>
      </c>
    </row>
    <row r="2303" spans="1:6" x14ac:dyDescent="0.2">
      <c r="A2303" s="9">
        <v>2017</v>
      </c>
      <c r="B2303" s="7">
        <v>2</v>
      </c>
      <c r="C2303" s="7">
        <v>1</v>
      </c>
      <c r="D2303" s="7">
        <v>4</v>
      </c>
      <c r="E2303" s="7">
        <v>0</v>
      </c>
      <c r="F2303" s="7">
        <v>1</v>
      </c>
    </row>
    <row r="2304" spans="1:6" x14ac:dyDescent="0.2">
      <c r="A2304" s="9">
        <v>2017</v>
      </c>
      <c r="B2304" s="7">
        <v>1</v>
      </c>
      <c r="C2304" s="7">
        <v>4</v>
      </c>
      <c r="D2304" s="7">
        <v>1</v>
      </c>
      <c r="E2304" s="7">
        <v>0</v>
      </c>
      <c r="F2304" s="7">
        <v>1</v>
      </c>
    </row>
    <row r="2305" spans="1:6" x14ac:dyDescent="0.2">
      <c r="A2305" s="9">
        <v>2017</v>
      </c>
      <c r="B2305" s="7">
        <v>1</v>
      </c>
      <c r="C2305" s="7">
        <v>5</v>
      </c>
      <c r="D2305" s="7">
        <v>2</v>
      </c>
      <c r="E2305" s="7">
        <v>0</v>
      </c>
      <c r="F2305" s="7">
        <v>1</v>
      </c>
    </row>
    <row r="2306" spans="1:6" x14ac:dyDescent="0.2">
      <c r="A2306" s="9">
        <v>2017</v>
      </c>
      <c r="B2306" s="7">
        <v>2</v>
      </c>
      <c r="C2306" s="7">
        <v>5</v>
      </c>
      <c r="D2306" s="7">
        <v>2</v>
      </c>
      <c r="E2306" s="7">
        <v>1</v>
      </c>
      <c r="F2306" s="7">
        <v>2</v>
      </c>
    </row>
    <row r="2307" spans="1:6" x14ac:dyDescent="0.2">
      <c r="A2307" s="9">
        <v>2017</v>
      </c>
      <c r="B2307" s="7">
        <v>1</v>
      </c>
      <c r="C2307" s="7">
        <v>4</v>
      </c>
      <c r="D2307" s="7">
        <v>3</v>
      </c>
      <c r="E2307" s="7">
        <v>0</v>
      </c>
      <c r="F2307" s="7">
        <v>2</v>
      </c>
    </row>
    <row r="2308" spans="1:6" x14ac:dyDescent="0.2">
      <c r="A2308" s="9">
        <v>2017</v>
      </c>
      <c r="B2308" s="7">
        <v>1</v>
      </c>
      <c r="C2308" s="7">
        <v>2</v>
      </c>
      <c r="D2308" s="7">
        <v>4</v>
      </c>
      <c r="E2308" s="7">
        <v>1</v>
      </c>
      <c r="F2308" s="7">
        <v>1</v>
      </c>
    </row>
    <row r="2309" spans="1:6" x14ac:dyDescent="0.2">
      <c r="A2309" s="9">
        <v>2017</v>
      </c>
      <c r="B2309" s="7">
        <v>1</v>
      </c>
      <c r="C2309" s="7">
        <v>2</v>
      </c>
      <c r="D2309" s="7">
        <v>4</v>
      </c>
      <c r="E2309" s="7">
        <v>0</v>
      </c>
      <c r="F2309" s="7">
        <v>0</v>
      </c>
    </row>
    <row r="2310" spans="1:6" x14ac:dyDescent="0.2">
      <c r="A2310" s="9">
        <v>2017</v>
      </c>
      <c r="B2310" s="7">
        <v>1</v>
      </c>
      <c r="C2310" s="7">
        <v>3</v>
      </c>
      <c r="D2310" s="7">
        <v>5</v>
      </c>
      <c r="E2310" s="7">
        <v>1</v>
      </c>
      <c r="F2310" s="7">
        <v>1</v>
      </c>
    </row>
    <row r="2311" spans="1:6" x14ac:dyDescent="0.2">
      <c r="A2311" s="9">
        <v>2017</v>
      </c>
      <c r="B2311" s="7">
        <v>1</v>
      </c>
      <c r="C2311" s="7">
        <v>4</v>
      </c>
      <c r="D2311" s="7">
        <v>3</v>
      </c>
      <c r="E2311" s="7">
        <v>0</v>
      </c>
      <c r="F2311" s="7">
        <v>2</v>
      </c>
    </row>
    <row r="2312" spans="1:6" x14ac:dyDescent="0.2">
      <c r="A2312" s="9">
        <v>2017</v>
      </c>
      <c r="B2312" s="7">
        <v>2</v>
      </c>
      <c r="C2312" s="7">
        <v>4</v>
      </c>
      <c r="D2312" s="7">
        <v>3</v>
      </c>
      <c r="E2312" s="7">
        <v>1</v>
      </c>
      <c r="F2312" s="7">
        <v>3</v>
      </c>
    </row>
    <row r="2313" spans="1:6" x14ac:dyDescent="0.2">
      <c r="A2313" s="9">
        <v>2017</v>
      </c>
      <c r="B2313" s="7">
        <v>2</v>
      </c>
      <c r="C2313" s="7">
        <v>3</v>
      </c>
      <c r="D2313" s="7">
        <v>3</v>
      </c>
      <c r="E2313" s="7">
        <v>1</v>
      </c>
      <c r="F2313" s="7">
        <v>2</v>
      </c>
    </row>
    <row r="2314" spans="1:6" x14ac:dyDescent="0.2">
      <c r="A2314" s="9">
        <v>2017</v>
      </c>
      <c r="B2314" s="7">
        <v>2</v>
      </c>
      <c r="C2314" s="7">
        <v>4</v>
      </c>
      <c r="D2314" s="7">
        <v>3</v>
      </c>
      <c r="E2314" s="7">
        <v>0</v>
      </c>
      <c r="F2314" s="7">
        <v>2</v>
      </c>
    </row>
    <row r="2315" spans="1:6" x14ac:dyDescent="0.2">
      <c r="A2315" s="9">
        <v>2017</v>
      </c>
      <c r="B2315" s="7">
        <v>1</v>
      </c>
      <c r="C2315" s="7">
        <v>4</v>
      </c>
      <c r="D2315" s="7">
        <v>3</v>
      </c>
      <c r="E2315" s="7">
        <v>1</v>
      </c>
      <c r="F2315" s="7">
        <v>2</v>
      </c>
    </row>
    <row r="2316" spans="1:6" x14ac:dyDescent="0.2">
      <c r="A2316" s="9">
        <v>2017</v>
      </c>
      <c r="B2316" s="7">
        <v>1</v>
      </c>
      <c r="C2316" s="7">
        <v>3</v>
      </c>
      <c r="D2316" s="7">
        <v>3</v>
      </c>
      <c r="E2316" s="7">
        <v>1</v>
      </c>
      <c r="F2316" s="7">
        <v>3</v>
      </c>
    </row>
    <row r="2317" spans="1:6" x14ac:dyDescent="0.2">
      <c r="A2317" s="9">
        <v>2017</v>
      </c>
      <c r="B2317" s="7">
        <v>1</v>
      </c>
      <c r="C2317" s="7">
        <v>2</v>
      </c>
      <c r="D2317" s="7">
        <v>3</v>
      </c>
      <c r="E2317" s="7">
        <v>1</v>
      </c>
      <c r="F2317" s="7">
        <v>1</v>
      </c>
    </row>
    <row r="2318" spans="1:6" x14ac:dyDescent="0.2">
      <c r="A2318" s="9">
        <v>2017</v>
      </c>
      <c r="B2318" s="7">
        <v>2</v>
      </c>
      <c r="C2318" s="7">
        <v>3</v>
      </c>
      <c r="D2318" s="7">
        <v>5</v>
      </c>
      <c r="E2318" s="7">
        <v>1</v>
      </c>
      <c r="F2318" s="7">
        <v>0</v>
      </c>
    </row>
    <row r="2319" spans="1:6" x14ac:dyDescent="0.2">
      <c r="A2319" s="9">
        <v>2017</v>
      </c>
      <c r="B2319" s="7">
        <v>1</v>
      </c>
      <c r="C2319" s="7">
        <v>5</v>
      </c>
      <c r="D2319" s="7">
        <v>2</v>
      </c>
      <c r="E2319" s="7">
        <v>0</v>
      </c>
      <c r="F2319" s="7">
        <v>1</v>
      </c>
    </row>
    <row r="2320" spans="1:6" x14ac:dyDescent="0.2">
      <c r="A2320" s="9">
        <v>2017</v>
      </c>
      <c r="B2320" s="7">
        <v>2</v>
      </c>
      <c r="C2320" s="7">
        <v>5</v>
      </c>
      <c r="D2320" s="7">
        <v>4</v>
      </c>
      <c r="E2320" s="7">
        <v>1</v>
      </c>
      <c r="F2320" s="7">
        <v>1</v>
      </c>
    </row>
    <row r="2321" spans="1:6" x14ac:dyDescent="0.2">
      <c r="A2321" s="9">
        <v>2017</v>
      </c>
      <c r="B2321" s="7">
        <v>2</v>
      </c>
      <c r="C2321" s="7">
        <v>1</v>
      </c>
      <c r="D2321" s="7">
        <v>4</v>
      </c>
      <c r="E2321" s="7">
        <v>1</v>
      </c>
      <c r="F2321" s="7">
        <v>1</v>
      </c>
    </row>
    <row r="2322" spans="1:6" x14ac:dyDescent="0.2">
      <c r="A2322" s="9">
        <v>2017</v>
      </c>
      <c r="B2322" s="7">
        <v>1</v>
      </c>
      <c r="C2322" s="7">
        <v>3</v>
      </c>
      <c r="D2322" s="7">
        <v>2</v>
      </c>
      <c r="E2322" s="7">
        <v>0</v>
      </c>
      <c r="F2322" s="7">
        <v>1</v>
      </c>
    </row>
    <row r="2323" spans="1:6" x14ac:dyDescent="0.2">
      <c r="A2323" s="9">
        <v>2017</v>
      </c>
      <c r="B2323" s="7">
        <v>2</v>
      </c>
      <c r="C2323" s="7">
        <v>3</v>
      </c>
      <c r="D2323" s="7">
        <v>3</v>
      </c>
      <c r="E2323" s="7">
        <v>0</v>
      </c>
      <c r="F2323" s="7">
        <v>2</v>
      </c>
    </row>
    <row r="2324" spans="1:6" x14ac:dyDescent="0.2">
      <c r="A2324" s="9">
        <v>2017</v>
      </c>
      <c r="B2324" s="7">
        <v>1</v>
      </c>
      <c r="C2324" s="7">
        <v>1</v>
      </c>
      <c r="D2324" s="7">
        <v>4</v>
      </c>
      <c r="E2324" s="7">
        <v>0</v>
      </c>
      <c r="F2324" s="7">
        <v>1</v>
      </c>
    </row>
    <row r="2325" spans="1:6" x14ac:dyDescent="0.2">
      <c r="A2325" s="9">
        <v>2017</v>
      </c>
      <c r="B2325" s="7">
        <v>1</v>
      </c>
      <c r="C2325" s="7">
        <v>3</v>
      </c>
      <c r="D2325" s="7">
        <v>3</v>
      </c>
      <c r="E2325" s="7">
        <v>1</v>
      </c>
      <c r="F2325" s="7">
        <v>2</v>
      </c>
    </row>
    <row r="2326" spans="1:6" x14ac:dyDescent="0.2">
      <c r="A2326" s="9">
        <v>2017</v>
      </c>
      <c r="B2326" s="7">
        <v>1</v>
      </c>
      <c r="C2326" s="7">
        <v>3</v>
      </c>
      <c r="D2326" s="7">
        <v>2</v>
      </c>
      <c r="E2326" s="7">
        <v>0</v>
      </c>
      <c r="F2326" s="7">
        <v>3</v>
      </c>
    </row>
    <row r="2327" spans="1:6" x14ac:dyDescent="0.2">
      <c r="A2327" s="9">
        <v>2017</v>
      </c>
      <c r="B2327" s="7">
        <v>2</v>
      </c>
      <c r="C2327" s="7">
        <v>5</v>
      </c>
      <c r="D2327" s="7">
        <v>2</v>
      </c>
      <c r="E2327" s="7">
        <v>1</v>
      </c>
      <c r="F2327" s="7">
        <v>3</v>
      </c>
    </row>
    <row r="2328" spans="1:6" x14ac:dyDescent="0.2">
      <c r="A2328" s="9">
        <v>2017</v>
      </c>
      <c r="B2328" s="7">
        <v>1</v>
      </c>
      <c r="C2328" s="7">
        <v>4</v>
      </c>
      <c r="D2328" s="7">
        <v>4</v>
      </c>
      <c r="E2328" s="7">
        <v>1</v>
      </c>
      <c r="F2328" s="7">
        <v>0</v>
      </c>
    </row>
    <row r="2329" spans="1:6" x14ac:dyDescent="0.2">
      <c r="A2329" s="9">
        <v>2017</v>
      </c>
      <c r="B2329" s="7">
        <v>1</v>
      </c>
      <c r="C2329" s="7">
        <v>3</v>
      </c>
      <c r="D2329" s="7">
        <v>2</v>
      </c>
      <c r="E2329" s="7">
        <v>0</v>
      </c>
      <c r="F2329" s="7">
        <v>0</v>
      </c>
    </row>
    <row r="2330" spans="1:6" x14ac:dyDescent="0.2">
      <c r="A2330" s="9">
        <v>2017</v>
      </c>
      <c r="B2330" s="7">
        <v>1</v>
      </c>
      <c r="C2330" s="7">
        <v>5</v>
      </c>
      <c r="D2330" s="7">
        <v>4</v>
      </c>
      <c r="E2330" s="7">
        <v>1</v>
      </c>
      <c r="F2330" s="7">
        <v>0</v>
      </c>
    </row>
    <row r="2331" spans="1:6" x14ac:dyDescent="0.2">
      <c r="A2331" s="9">
        <v>2017</v>
      </c>
      <c r="B2331" s="7">
        <v>1</v>
      </c>
      <c r="C2331" s="7">
        <v>2</v>
      </c>
      <c r="D2331" s="7">
        <v>2</v>
      </c>
      <c r="E2331" s="7">
        <v>0</v>
      </c>
      <c r="F2331" s="7">
        <v>0</v>
      </c>
    </row>
    <row r="2332" spans="1:6" x14ac:dyDescent="0.2">
      <c r="A2332" s="9">
        <v>2017</v>
      </c>
      <c r="B2332" s="7">
        <v>2</v>
      </c>
      <c r="C2332" s="7">
        <v>2</v>
      </c>
      <c r="D2332" s="7">
        <v>2</v>
      </c>
      <c r="E2332" s="7">
        <v>0</v>
      </c>
      <c r="F2332" s="7">
        <v>0</v>
      </c>
    </row>
    <row r="2333" spans="1:6" x14ac:dyDescent="0.2">
      <c r="A2333" s="9">
        <v>2017</v>
      </c>
      <c r="B2333" s="7">
        <v>1</v>
      </c>
      <c r="C2333" s="7">
        <v>5</v>
      </c>
      <c r="D2333" s="7">
        <v>3</v>
      </c>
      <c r="E2333" s="7">
        <v>1</v>
      </c>
      <c r="F2333" s="7">
        <v>0</v>
      </c>
    </row>
    <row r="2334" spans="1:6" x14ac:dyDescent="0.2">
      <c r="A2334" s="9">
        <v>2017</v>
      </c>
      <c r="B2334" s="7">
        <v>1</v>
      </c>
      <c r="C2334" s="7">
        <v>4</v>
      </c>
      <c r="D2334" s="7">
        <v>1</v>
      </c>
      <c r="E2334" s="7">
        <v>0</v>
      </c>
      <c r="F2334" s="7">
        <v>2</v>
      </c>
    </row>
    <row r="2335" spans="1:6" x14ac:dyDescent="0.2">
      <c r="A2335" s="9">
        <v>2017</v>
      </c>
      <c r="B2335" s="7">
        <v>2</v>
      </c>
      <c r="C2335" s="7">
        <v>3</v>
      </c>
      <c r="D2335" s="7">
        <v>3</v>
      </c>
      <c r="E2335" s="7">
        <v>1</v>
      </c>
      <c r="F2335" s="7">
        <v>1</v>
      </c>
    </row>
    <row r="2336" spans="1:6" x14ac:dyDescent="0.2">
      <c r="A2336" s="9">
        <v>2017</v>
      </c>
      <c r="B2336" s="7">
        <v>2</v>
      </c>
      <c r="C2336" s="7">
        <v>5</v>
      </c>
      <c r="D2336" s="7">
        <v>1</v>
      </c>
      <c r="E2336" s="7">
        <v>0</v>
      </c>
      <c r="F2336" s="7">
        <v>1</v>
      </c>
    </row>
    <row r="2337" spans="1:6" x14ac:dyDescent="0.2">
      <c r="A2337" s="9">
        <v>2017</v>
      </c>
      <c r="B2337" s="7">
        <v>1</v>
      </c>
      <c r="C2337" s="7">
        <v>4</v>
      </c>
      <c r="D2337" s="7">
        <v>3</v>
      </c>
      <c r="E2337" s="7">
        <v>1</v>
      </c>
      <c r="F2337" s="7">
        <v>1</v>
      </c>
    </row>
    <row r="2338" spans="1:6" x14ac:dyDescent="0.2">
      <c r="A2338" s="9">
        <v>2017</v>
      </c>
      <c r="B2338" s="7">
        <v>1</v>
      </c>
      <c r="C2338" s="7">
        <v>4</v>
      </c>
      <c r="D2338" s="7">
        <v>2</v>
      </c>
      <c r="E2338" s="7">
        <v>0</v>
      </c>
      <c r="F2338" s="7">
        <v>1</v>
      </c>
    </row>
    <row r="2339" spans="1:6" x14ac:dyDescent="0.2">
      <c r="A2339" s="9">
        <v>2017</v>
      </c>
      <c r="B2339" s="7">
        <v>2</v>
      </c>
      <c r="C2339" s="7">
        <v>5</v>
      </c>
      <c r="D2339" s="7">
        <v>2</v>
      </c>
      <c r="E2339" s="7">
        <v>1</v>
      </c>
      <c r="F2339" s="7">
        <v>1</v>
      </c>
    </row>
    <row r="2340" spans="1:6" x14ac:dyDescent="0.2">
      <c r="A2340" s="9">
        <v>2017</v>
      </c>
      <c r="B2340" s="7">
        <v>1</v>
      </c>
      <c r="C2340" s="7">
        <v>4</v>
      </c>
      <c r="D2340" s="7">
        <v>1</v>
      </c>
      <c r="E2340" s="7">
        <v>1</v>
      </c>
      <c r="F2340" s="7">
        <v>1</v>
      </c>
    </row>
    <row r="2341" spans="1:6" x14ac:dyDescent="0.2">
      <c r="A2341" s="9">
        <v>2017</v>
      </c>
      <c r="B2341" s="7">
        <v>1</v>
      </c>
      <c r="C2341" s="7">
        <v>5</v>
      </c>
      <c r="D2341" s="7">
        <v>2</v>
      </c>
      <c r="E2341" s="7">
        <v>1</v>
      </c>
      <c r="F2341" s="7">
        <v>1</v>
      </c>
    </row>
    <row r="2342" spans="1:6" x14ac:dyDescent="0.2">
      <c r="A2342" s="9">
        <v>2017</v>
      </c>
      <c r="B2342" s="7">
        <v>1</v>
      </c>
      <c r="C2342" s="7">
        <v>5</v>
      </c>
      <c r="D2342" s="7">
        <v>2</v>
      </c>
      <c r="E2342" s="7">
        <v>0</v>
      </c>
      <c r="F2342" s="7">
        <v>1</v>
      </c>
    </row>
    <row r="2343" spans="1:6" x14ac:dyDescent="0.2">
      <c r="A2343" s="9">
        <v>2017</v>
      </c>
      <c r="B2343" s="7">
        <v>1</v>
      </c>
      <c r="C2343" s="7">
        <v>4</v>
      </c>
      <c r="D2343" s="7">
        <v>2</v>
      </c>
      <c r="E2343" s="7">
        <v>1</v>
      </c>
      <c r="F2343" s="7">
        <v>1</v>
      </c>
    </row>
    <row r="2344" spans="1:6" x14ac:dyDescent="0.2">
      <c r="A2344" s="9">
        <v>2017</v>
      </c>
      <c r="B2344" s="7">
        <v>1</v>
      </c>
      <c r="C2344" s="7">
        <v>5</v>
      </c>
      <c r="D2344" s="7">
        <v>3</v>
      </c>
      <c r="E2344" s="7">
        <v>1</v>
      </c>
      <c r="F2344" s="7">
        <v>1</v>
      </c>
    </row>
    <row r="2345" spans="1:6" x14ac:dyDescent="0.2">
      <c r="A2345" s="9">
        <v>2017</v>
      </c>
      <c r="B2345" s="7">
        <v>1</v>
      </c>
      <c r="C2345" s="7">
        <v>5</v>
      </c>
      <c r="D2345" s="7">
        <v>3</v>
      </c>
      <c r="E2345" s="7">
        <v>1</v>
      </c>
      <c r="F2345" s="7">
        <v>1</v>
      </c>
    </row>
    <row r="2346" spans="1:6" x14ac:dyDescent="0.2">
      <c r="A2346" s="9">
        <v>2017</v>
      </c>
      <c r="B2346" s="7">
        <v>2</v>
      </c>
      <c r="C2346" s="7">
        <v>2</v>
      </c>
      <c r="D2346" s="7">
        <v>5</v>
      </c>
      <c r="E2346" s="7">
        <v>1</v>
      </c>
      <c r="F2346" s="7">
        <v>1</v>
      </c>
    </row>
    <row r="2347" spans="1:6" x14ac:dyDescent="0.2">
      <c r="A2347" s="9">
        <v>2017</v>
      </c>
      <c r="B2347" s="7">
        <v>2</v>
      </c>
      <c r="C2347" s="7">
        <v>3</v>
      </c>
      <c r="D2347" s="7">
        <v>2</v>
      </c>
      <c r="E2347" s="7">
        <v>0</v>
      </c>
      <c r="F2347" s="7">
        <v>1</v>
      </c>
    </row>
    <row r="2348" spans="1:6" x14ac:dyDescent="0.2">
      <c r="A2348" s="9">
        <v>2017</v>
      </c>
      <c r="B2348" s="7">
        <v>2</v>
      </c>
      <c r="C2348" s="7">
        <v>0</v>
      </c>
      <c r="D2348" s="7">
        <v>2</v>
      </c>
      <c r="E2348" s="7">
        <v>0</v>
      </c>
      <c r="F2348" s="7">
        <v>2</v>
      </c>
    </row>
    <row r="2349" spans="1:6" x14ac:dyDescent="0.2">
      <c r="A2349" s="9">
        <v>2017</v>
      </c>
      <c r="B2349" s="7">
        <v>2</v>
      </c>
      <c r="C2349" s="7">
        <v>3</v>
      </c>
      <c r="D2349" s="7">
        <v>3</v>
      </c>
      <c r="E2349" s="7">
        <v>1</v>
      </c>
      <c r="F2349" s="7">
        <v>1</v>
      </c>
    </row>
    <row r="2350" spans="1:6" x14ac:dyDescent="0.2">
      <c r="A2350" s="9">
        <v>2017</v>
      </c>
      <c r="B2350" s="7">
        <v>1</v>
      </c>
      <c r="C2350" s="7">
        <v>5</v>
      </c>
      <c r="D2350" s="7">
        <v>1</v>
      </c>
      <c r="E2350" s="7">
        <v>0</v>
      </c>
      <c r="F2350" s="7">
        <v>2</v>
      </c>
    </row>
    <row r="2351" spans="1:6" x14ac:dyDescent="0.2">
      <c r="A2351" s="9">
        <v>2017</v>
      </c>
      <c r="B2351" s="7">
        <v>2</v>
      </c>
      <c r="C2351" s="7">
        <v>4</v>
      </c>
      <c r="D2351" s="7">
        <v>4</v>
      </c>
      <c r="E2351" s="7">
        <v>0</v>
      </c>
      <c r="F2351" s="7">
        <v>1</v>
      </c>
    </row>
    <row r="2352" spans="1:6" x14ac:dyDescent="0.2">
      <c r="A2352" s="9">
        <v>2017</v>
      </c>
      <c r="B2352" s="7">
        <v>1</v>
      </c>
      <c r="C2352" s="7">
        <v>5</v>
      </c>
      <c r="D2352" s="7">
        <v>0</v>
      </c>
      <c r="E2352" s="7">
        <v>1</v>
      </c>
      <c r="F2352" s="7">
        <v>3</v>
      </c>
    </row>
    <row r="2353" spans="1:6" x14ac:dyDescent="0.2">
      <c r="A2353" s="9">
        <v>2017</v>
      </c>
      <c r="B2353" s="7">
        <v>2</v>
      </c>
      <c r="C2353" s="7">
        <v>2</v>
      </c>
      <c r="D2353" s="7">
        <v>3</v>
      </c>
      <c r="E2353" s="7">
        <v>1</v>
      </c>
      <c r="F2353" s="7">
        <v>2</v>
      </c>
    </row>
    <row r="2354" spans="1:6" x14ac:dyDescent="0.2">
      <c r="A2354" s="9">
        <v>2017</v>
      </c>
      <c r="B2354" s="7">
        <v>1</v>
      </c>
      <c r="C2354" s="7">
        <v>1</v>
      </c>
      <c r="D2354" s="7">
        <v>1</v>
      </c>
      <c r="E2354" s="7">
        <v>1</v>
      </c>
      <c r="F2354" s="7">
        <v>2</v>
      </c>
    </row>
    <row r="2355" spans="1:6" x14ac:dyDescent="0.2">
      <c r="A2355" s="9">
        <v>2017</v>
      </c>
      <c r="B2355" s="7">
        <v>1</v>
      </c>
      <c r="C2355" s="7">
        <v>1</v>
      </c>
      <c r="D2355" s="7">
        <v>1</v>
      </c>
      <c r="E2355" s="7">
        <v>1</v>
      </c>
      <c r="F2355" s="7">
        <v>0</v>
      </c>
    </row>
    <row r="2356" spans="1:6" x14ac:dyDescent="0.2">
      <c r="A2356" s="9">
        <v>2017</v>
      </c>
      <c r="B2356" s="7">
        <v>1</v>
      </c>
      <c r="C2356" s="7">
        <v>5</v>
      </c>
      <c r="D2356" s="7">
        <v>2</v>
      </c>
      <c r="E2356" s="7">
        <v>1</v>
      </c>
      <c r="F2356" s="7">
        <v>3</v>
      </c>
    </row>
    <row r="2357" spans="1:6" x14ac:dyDescent="0.2">
      <c r="A2357" s="9">
        <v>2017</v>
      </c>
      <c r="B2357" s="7">
        <v>1</v>
      </c>
      <c r="C2357" s="7">
        <v>4</v>
      </c>
      <c r="D2357" s="7">
        <v>3</v>
      </c>
      <c r="E2357" s="7">
        <v>0</v>
      </c>
      <c r="F2357" s="7">
        <v>2</v>
      </c>
    </row>
    <row r="2358" spans="1:6" x14ac:dyDescent="0.2">
      <c r="A2358" s="9">
        <v>2017</v>
      </c>
      <c r="B2358" s="7">
        <v>2</v>
      </c>
      <c r="C2358" s="7">
        <v>4</v>
      </c>
      <c r="D2358" s="7">
        <v>2</v>
      </c>
      <c r="E2358" s="7">
        <v>0</v>
      </c>
      <c r="F2358" s="7">
        <v>1</v>
      </c>
    </row>
    <row r="2359" spans="1:6" x14ac:dyDescent="0.2">
      <c r="A2359" s="9">
        <v>2017</v>
      </c>
      <c r="B2359" s="7">
        <v>2</v>
      </c>
      <c r="C2359" s="7">
        <v>1</v>
      </c>
      <c r="D2359" s="7">
        <v>1</v>
      </c>
      <c r="E2359" s="7">
        <v>0</v>
      </c>
      <c r="F2359" s="7">
        <v>2</v>
      </c>
    </row>
    <row r="2360" spans="1:6" x14ac:dyDescent="0.2">
      <c r="A2360" s="9">
        <v>2017</v>
      </c>
      <c r="B2360" s="7">
        <v>1</v>
      </c>
      <c r="C2360" s="7">
        <v>2</v>
      </c>
      <c r="D2360" s="7">
        <v>3</v>
      </c>
      <c r="E2360" s="7">
        <v>0</v>
      </c>
      <c r="F2360" s="7">
        <v>1</v>
      </c>
    </row>
    <row r="2361" spans="1:6" x14ac:dyDescent="0.2">
      <c r="A2361" s="9">
        <v>2017</v>
      </c>
      <c r="B2361" s="7">
        <v>1</v>
      </c>
      <c r="C2361" s="7">
        <v>4</v>
      </c>
      <c r="D2361" s="7">
        <v>2</v>
      </c>
      <c r="E2361" s="7">
        <v>0</v>
      </c>
      <c r="F2361" s="7">
        <v>2</v>
      </c>
    </row>
    <row r="2362" spans="1:6" x14ac:dyDescent="0.2">
      <c r="A2362" s="9">
        <v>2017</v>
      </c>
      <c r="B2362" s="7">
        <v>1</v>
      </c>
      <c r="C2362" s="7">
        <v>1</v>
      </c>
      <c r="D2362" s="7">
        <v>0</v>
      </c>
      <c r="E2362" s="7">
        <v>1</v>
      </c>
      <c r="F2362" s="7">
        <v>2</v>
      </c>
    </row>
    <row r="2363" spans="1:6" x14ac:dyDescent="0.2">
      <c r="A2363" s="9">
        <v>2017</v>
      </c>
      <c r="B2363" s="7">
        <v>1</v>
      </c>
      <c r="C2363" s="7">
        <v>1</v>
      </c>
      <c r="D2363" s="7">
        <v>1</v>
      </c>
      <c r="E2363" s="7">
        <v>0</v>
      </c>
      <c r="F2363" s="7">
        <v>2</v>
      </c>
    </row>
    <row r="2364" spans="1:6" x14ac:dyDescent="0.2">
      <c r="A2364" s="9">
        <v>2017</v>
      </c>
      <c r="B2364" s="7">
        <v>2</v>
      </c>
      <c r="C2364" s="7">
        <v>2</v>
      </c>
      <c r="D2364" s="7">
        <v>3</v>
      </c>
      <c r="E2364" s="7">
        <v>0</v>
      </c>
      <c r="F2364" s="7">
        <v>1</v>
      </c>
    </row>
    <row r="2365" spans="1:6" x14ac:dyDescent="0.2">
      <c r="A2365" s="9">
        <v>2017</v>
      </c>
      <c r="B2365" s="7">
        <v>1</v>
      </c>
      <c r="C2365" s="7">
        <v>2</v>
      </c>
      <c r="D2365" s="7">
        <v>4</v>
      </c>
      <c r="E2365" s="7">
        <v>0</v>
      </c>
      <c r="F2365" s="7">
        <v>2</v>
      </c>
    </row>
    <row r="2366" spans="1:6" x14ac:dyDescent="0.2">
      <c r="A2366" s="9">
        <v>2017</v>
      </c>
      <c r="B2366" s="7">
        <v>1</v>
      </c>
      <c r="C2366" s="7">
        <v>3</v>
      </c>
      <c r="D2366" s="7">
        <v>1</v>
      </c>
      <c r="E2366" s="7">
        <v>1</v>
      </c>
      <c r="F2366" s="7">
        <v>1</v>
      </c>
    </row>
    <row r="2367" spans="1:6" x14ac:dyDescent="0.2">
      <c r="A2367" s="9">
        <v>2017</v>
      </c>
      <c r="B2367" s="7">
        <v>1</v>
      </c>
      <c r="C2367" s="7">
        <v>5</v>
      </c>
      <c r="D2367" s="7">
        <v>2</v>
      </c>
      <c r="E2367" s="7">
        <v>0</v>
      </c>
      <c r="F2367" s="7">
        <v>1</v>
      </c>
    </row>
    <row r="2368" spans="1:6" x14ac:dyDescent="0.2">
      <c r="A2368" s="9">
        <v>2017</v>
      </c>
      <c r="B2368" s="7">
        <v>2</v>
      </c>
      <c r="C2368" s="7">
        <v>1</v>
      </c>
      <c r="D2368" s="7">
        <v>3</v>
      </c>
      <c r="E2368" s="7">
        <v>1</v>
      </c>
      <c r="F2368" s="7">
        <v>1</v>
      </c>
    </row>
    <row r="2369" spans="1:6" x14ac:dyDescent="0.2">
      <c r="A2369" s="9">
        <v>2017</v>
      </c>
      <c r="B2369" s="7">
        <v>1</v>
      </c>
      <c r="C2369" s="7">
        <v>5</v>
      </c>
      <c r="D2369" s="7">
        <v>4</v>
      </c>
      <c r="E2369" s="7">
        <v>1</v>
      </c>
      <c r="F2369" s="7">
        <v>1</v>
      </c>
    </row>
    <row r="2370" spans="1:6" x14ac:dyDescent="0.2">
      <c r="A2370" s="9">
        <v>2017</v>
      </c>
      <c r="B2370" s="7">
        <v>1</v>
      </c>
      <c r="C2370" s="7">
        <v>5</v>
      </c>
      <c r="D2370" s="7">
        <v>2</v>
      </c>
      <c r="E2370" s="7">
        <v>1</v>
      </c>
      <c r="F2370" s="7">
        <v>2</v>
      </c>
    </row>
    <row r="2371" spans="1:6" x14ac:dyDescent="0.2">
      <c r="A2371" s="9">
        <v>2017</v>
      </c>
      <c r="B2371" s="7">
        <v>2</v>
      </c>
      <c r="C2371" s="7">
        <v>4</v>
      </c>
      <c r="D2371" s="7">
        <v>5</v>
      </c>
      <c r="E2371" s="7">
        <v>1</v>
      </c>
      <c r="F2371" s="7">
        <v>2</v>
      </c>
    </row>
    <row r="2372" spans="1:6" x14ac:dyDescent="0.2">
      <c r="A2372" s="9">
        <v>2017</v>
      </c>
      <c r="B2372" s="7">
        <v>1</v>
      </c>
      <c r="C2372" s="7">
        <v>5</v>
      </c>
      <c r="D2372" s="7">
        <v>4</v>
      </c>
      <c r="E2372" s="7">
        <v>1</v>
      </c>
      <c r="F2372" s="7">
        <v>2</v>
      </c>
    </row>
    <row r="2373" spans="1:6" x14ac:dyDescent="0.2">
      <c r="A2373" s="9">
        <v>2017</v>
      </c>
      <c r="B2373" s="7">
        <v>2</v>
      </c>
      <c r="C2373" s="7">
        <v>3</v>
      </c>
      <c r="D2373" s="7">
        <v>5</v>
      </c>
      <c r="E2373" s="7">
        <v>0</v>
      </c>
      <c r="F2373" s="7">
        <v>3</v>
      </c>
    </row>
    <row r="2374" spans="1:6" x14ac:dyDescent="0.2">
      <c r="A2374" s="9">
        <v>2017</v>
      </c>
      <c r="B2374" s="7">
        <v>1</v>
      </c>
      <c r="C2374" s="7">
        <v>3</v>
      </c>
      <c r="D2374" s="7">
        <v>4</v>
      </c>
      <c r="E2374" s="7">
        <v>1</v>
      </c>
      <c r="F2374" s="7">
        <v>2</v>
      </c>
    </row>
    <row r="2375" spans="1:6" x14ac:dyDescent="0.2">
      <c r="A2375" s="9">
        <v>2017</v>
      </c>
      <c r="B2375" s="7">
        <v>2</v>
      </c>
      <c r="C2375" s="7">
        <v>1</v>
      </c>
      <c r="D2375" s="7">
        <v>5</v>
      </c>
      <c r="E2375" s="7">
        <v>1</v>
      </c>
      <c r="F2375" s="7">
        <v>2</v>
      </c>
    </row>
    <row r="2376" spans="1:6" x14ac:dyDescent="0.2">
      <c r="A2376" s="9">
        <v>2017</v>
      </c>
      <c r="B2376" s="7">
        <v>2</v>
      </c>
      <c r="C2376" s="7">
        <v>5</v>
      </c>
      <c r="D2376" s="7">
        <v>5</v>
      </c>
      <c r="E2376" s="7">
        <v>1</v>
      </c>
      <c r="F2376" s="7">
        <v>2</v>
      </c>
    </row>
    <row r="2377" spans="1:6" x14ac:dyDescent="0.2">
      <c r="A2377" s="9">
        <v>2017</v>
      </c>
      <c r="B2377" s="7">
        <v>2</v>
      </c>
      <c r="C2377" s="7">
        <v>3</v>
      </c>
      <c r="D2377" s="7">
        <v>2</v>
      </c>
      <c r="E2377" s="7">
        <v>1</v>
      </c>
      <c r="F2377" s="7">
        <v>2</v>
      </c>
    </row>
    <row r="2378" spans="1:6" x14ac:dyDescent="0.2">
      <c r="A2378" s="9">
        <v>2017</v>
      </c>
      <c r="B2378" s="7">
        <v>1</v>
      </c>
      <c r="C2378" s="7">
        <v>1</v>
      </c>
      <c r="D2378" s="7">
        <v>4</v>
      </c>
      <c r="E2378" s="7">
        <v>1</v>
      </c>
      <c r="F2378" s="7">
        <v>1</v>
      </c>
    </row>
    <row r="2379" spans="1:6" x14ac:dyDescent="0.2">
      <c r="A2379" s="9">
        <v>2017</v>
      </c>
      <c r="B2379" s="7">
        <v>2</v>
      </c>
      <c r="C2379" s="7">
        <v>1</v>
      </c>
      <c r="D2379" s="7">
        <v>3</v>
      </c>
      <c r="E2379" s="7">
        <v>1</v>
      </c>
      <c r="F2379" s="7">
        <v>2</v>
      </c>
    </row>
    <row r="2380" spans="1:6" x14ac:dyDescent="0.2">
      <c r="A2380" s="9">
        <v>2017</v>
      </c>
      <c r="B2380" s="7">
        <v>2</v>
      </c>
      <c r="C2380" s="7">
        <v>1</v>
      </c>
      <c r="D2380" s="7">
        <v>4</v>
      </c>
      <c r="E2380" s="7">
        <v>0</v>
      </c>
      <c r="F2380" s="7">
        <v>2</v>
      </c>
    </row>
    <row r="2381" spans="1:6" x14ac:dyDescent="0.2">
      <c r="A2381" s="9">
        <v>2017</v>
      </c>
      <c r="B2381" s="7">
        <v>1</v>
      </c>
      <c r="C2381" s="7">
        <v>1</v>
      </c>
      <c r="D2381" s="7">
        <v>2</v>
      </c>
      <c r="E2381" s="7">
        <v>0</v>
      </c>
      <c r="F2381" s="7">
        <v>1</v>
      </c>
    </row>
    <row r="2382" spans="1:6" x14ac:dyDescent="0.2">
      <c r="A2382" s="9">
        <v>2017</v>
      </c>
      <c r="B2382" s="7">
        <v>1</v>
      </c>
      <c r="C2382" s="7">
        <v>5</v>
      </c>
      <c r="D2382" s="7">
        <v>2</v>
      </c>
      <c r="E2382" s="7">
        <v>1</v>
      </c>
      <c r="F2382" s="7">
        <v>3</v>
      </c>
    </row>
    <row r="2383" spans="1:6" x14ac:dyDescent="0.2">
      <c r="A2383" s="9">
        <v>2017</v>
      </c>
      <c r="B2383" s="7">
        <v>1</v>
      </c>
      <c r="C2383" s="7">
        <v>5</v>
      </c>
      <c r="D2383" s="7">
        <v>1</v>
      </c>
      <c r="E2383" s="7">
        <v>0</v>
      </c>
      <c r="F2383" s="7">
        <v>2</v>
      </c>
    </row>
    <row r="2384" spans="1:6" x14ac:dyDescent="0.2">
      <c r="A2384" s="9">
        <v>2017</v>
      </c>
      <c r="B2384" s="7">
        <v>1</v>
      </c>
      <c r="C2384" s="7">
        <v>2</v>
      </c>
      <c r="D2384" s="7">
        <v>1</v>
      </c>
      <c r="E2384" s="7">
        <v>1</v>
      </c>
      <c r="F2384" s="7">
        <v>1</v>
      </c>
    </row>
    <row r="2385" spans="1:6" x14ac:dyDescent="0.2">
      <c r="A2385" s="9">
        <v>2017</v>
      </c>
      <c r="B2385" s="7">
        <v>2</v>
      </c>
      <c r="C2385" s="7">
        <v>3</v>
      </c>
      <c r="D2385" s="7">
        <v>4</v>
      </c>
      <c r="E2385" s="7">
        <v>0</v>
      </c>
      <c r="F2385" s="7">
        <v>2</v>
      </c>
    </row>
    <row r="2386" spans="1:6" x14ac:dyDescent="0.2">
      <c r="A2386" s="9">
        <v>2017</v>
      </c>
      <c r="B2386" s="7">
        <v>1</v>
      </c>
      <c r="C2386" s="7">
        <v>4</v>
      </c>
      <c r="D2386" s="7">
        <v>0</v>
      </c>
      <c r="E2386" s="7">
        <v>0</v>
      </c>
      <c r="F2386" s="7">
        <v>0</v>
      </c>
    </row>
    <row r="2387" spans="1:6" x14ac:dyDescent="0.2">
      <c r="A2387" s="9">
        <v>2017</v>
      </c>
      <c r="B2387" s="7">
        <v>1</v>
      </c>
      <c r="C2387" s="7">
        <v>0</v>
      </c>
      <c r="D2387" s="7">
        <v>4</v>
      </c>
      <c r="E2387" s="7">
        <v>1</v>
      </c>
      <c r="F2387" s="7">
        <v>3</v>
      </c>
    </row>
    <row r="2388" spans="1:6" x14ac:dyDescent="0.2">
      <c r="A2388" s="9">
        <v>2017</v>
      </c>
      <c r="B2388" s="7">
        <v>1</v>
      </c>
      <c r="C2388" s="7">
        <v>5</v>
      </c>
      <c r="D2388" s="7">
        <v>3</v>
      </c>
      <c r="E2388" s="7">
        <v>0</v>
      </c>
      <c r="F2388" s="7">
        <v>2</v>
      </c>
    </row>
    <row r="2389" spans="1:6" x14ac:dyDescent="0.2">
      <c r="A2389" s="9">
        <v>2017</v>
      </c>
      <c r="B2389" s="7">
        <v>1</v>
      </c>
      <c r="C2389" s="7">
        <v>3</v>
      </c>
      <c r="D2389" s="7">
        <v>0</v>
      </c>
      <c r="E2389" s="7">
        <v>1</v>
      </c>
      <c r="F2389" s="7">
        <v>1</v>
      </c>
    </row>
    <row r="2390" spans="1:6" x14ac:dyDescent="0.2">
      <c r="A2390" s="9">
        <v>2017</v>
      </c>
      <c r="B2390" s="7">
        <v>1</v>
      </c>
      <c r="C2390" s="7">
        <v>5</v>
      </c>
      <c r="D2390" s="7">
        <v>2</v>
      </c>
      <c r="E2390" s="7">
        <v>1</v>
      </c>
      <c r="F2390" s="7">
        <v>3</v>
      </c>
    </row>
    <row r="2391" spans="1:6" x14ac:dyDescent="0.2">
      <c r="A2391" s="9">
        <v>2017</v>
      </c>
      <c r="B2391" s="7">
        <v>1</v>
      </c>
      <c r="C2391" s="7">
        <v>5</v>
      </c>
      <c r="D2391" s="7">
        <v>2</v>
      </c>
      <c r="E2391" s="7">
        <v>1</v>
      </c>
      <c r="F2391" s="7">
        <v>3</v>
      </c>
    </row>
    <row r="2392" spans="1:6" x14ac:dyDescent="0.2">
      <c r="A2392" s="9">
        <v>2017</v>
      </c>
      <c r="B2392" s="7">
        <v>1</v>
      </c>
      <c r="C2392" s="7">
        <v>2</v>
      </c>
      <c r="D2392" s="7">
        <v>2</v>
      </c>
      <c r="E2392" s="7">
        <v>0</v>
      </c>
      <c r="F2392" s="7">
        <v>0</v>
      </c>
    </row>
    <row r="2393" spans="1:6" x14ac:dyDescent="0.2">
      <c r="A2393" s="9">
        <v>2017</v>
      </c>
      <c r="B2393" s="7">
        <v>1</v>
      </c>
      <c r="C2393" s="7">
        <v>5</v>
      </c>
      <c r="D2393" s="7">
        <v>4</v>
      </c>
      <c r="E2393" s="7">
        <v>1</v>
      </c>
      <c r="F2393" s="7">
        <v>1</v>
      </c>
    </row>
    <row r="2394" spans="1:6" x14ac:dyDescent="0.2">
      <c r="A2394" s="9">
        <v>2017</v>
      </c>
      <c r="B2394" s="7">
        <v>1</v>
      </c>
      <c r="C2394" s="7">
        <v>5</v>
      </c>
      <c r="D2394" s="7">
        <v>3</v>
      </c>
      <c r="E2394" s="7">
        <v>0</v>
      </c>
      <c r="F2394" s="7">
        <v>3</v>
      </c>
    </row>
    <row r="2395" spans="1:6" x14ac:dyDescent="0.2">
      <c r="A2395" s="9">
        <v>2017</v>
      </c>
      <c r="B2395" s="7">
        <v>1</v>
      </c>
      <c r="C2395" s="7">
        <v>1</v>
      </c>
      <c r="D2395" s="7">
        <v>0</v>
      </c>
      <c r="E2395" s="7">
        <v>0</v>
      </c>
      <c r="F2395" s="7">
        <v>1</v>
      </c>
    </row>
    <row r="2396" spans="1:6" x14ac:dyDescent="0.2">
      <c r="A2396" s="9">
        <v>2017</v>
      </c>
      <c r="B2396" s="7">
        <v>2</v>
      </c>
      <c r="C2396" s="7">
        <v>3</v>
      </c>
      <c r="D2396" s="7">
        <v>5</v>
      </c>
      <c r="E2396" s="7">
        <v>1</v>
      </c>
      <c r="F2396" s="7">
        <v>2</v>
      </c>
    </row>
    <row r="2397" spans="1:6" x14ac:dyDescent="0.2">
      <c r="A2397" s="9">
        <v>2017</v>
      </c>
      <c r="B2397" s="7">
        <v>1</v>
      </c>
      <c r="C2397" s="7">
        <v>5</v>
      </c>
      <c r="D2397" s="7">
        <v>2</v>
      </c>
      <c r="E2397" s="7">
        <v>1</v>
      </c>
      <c r="F2397" s="7">
        <v>3</v>
      </c>
    </row>
    <row r="2398" spans="1:6" x14ac:dyDescent="0.2">
      <c r="A2398" s="9">
        <v>2017</v>
      </c>
      <c r="B2398" s="7">
        <v>2</v>
      </c>
      <c r="C2398" s="7">
        <v>3</v>
      </c>
      <c r="D2398" s="7">
        <v>3</v>
      </c>
      <c r="E2398" s="7">
        <v>1</v>
      </c>
      <c r="F2398" s="7">
        <v>3</v>
      </c>
    </row>
    <row r="2399" spans="1:6" x14ac:dyDescent="0.2">
      <c r="A2399" s="9">
        <v>2017</v>
      </c>
      <c r="B2399" s="7">
        <v>2</v>
      </c>
      <c r="C2399" s="7">
        <v>1</v>
      </c>
      <c r="D2399" s="7">
        <v>2</v>
      </c>
      <c r="E2399" s="7">
        <v>1</v>
      </c>
      <c r="F2399" s="7">
        <v>1</v>
      </c>
    </row>
    <row r="2400" spans="1:6" x14ac:dyDescent="0.2">
      <c r="A2400" s="9">
        <v>2017</v>
      </c>
      <c r="B2400" s="7">
        <v>1</v>
      </c>
      <c r="C2400" s="7">
        <v>3</v>
      </c>
      <c r="D2400" s="7">
        <v>3</v>
      </c>
      <c r="E2400" s="7">
        <v>1</v>
      </c>
      <c r="F2400" s="7">
        <v>1</v>
      </c>
    </row>
    <row r="2401" spans="1:6" x14ac:dyDescent="0.2">
      <c r="A2401" s="9">
        <v>2017</v>
      </c>
      <c r="B2401" s="7">
        <v>1</v>
      </c>
      <c r="C2401" s="7">
        <v>5</v>
      </c>
      <c r="D2401" s="7">
        <v>1</v>
      </c>
      <c r="E2401" s="7">
        <v>1</v>
      </c>
      <c r="F2401" s="7">
        <v>2</v>
      </c>
    </row>
    <row r="2402" spans="1:6" x14ac:dyDescent="0.2">
      <c r="A2402" s="9">
        <v>2017</v>
      </c>
      <c r="B2402" s="7">
        <v>1</v>
      </c>
      <c r="C2402" s="7">
        <v>3</v>
      </c>
      <c r="D2402" s="7">
        <v>4</v>
      </c>
      <c r="E2402" s="7">
        <v>1</v>
      </c>
      <c r="F2402" s="7">
        <v>3</v>
      </c>
    </row>
    <row r="2403" spans="1:6" x14ac:dyDescent="0.2">
      <c r="A2403" s="9">
        <v>2017</v>
      </c>
      <c r="B2403" s="7">
        <v>1</v>
      </c>
      <c r="C2403" s="7">
        <v>3</v>
      </c>
      <c r="D2403" s="7">
        <v>3</v>
      </c>
      <c r="E2403" s="7">
        <v>1</v>
      </c>
      <c r="F2403" s="7">
        <v>1</v>
      </c>
    </row>
    <row r="2404" spans="1:6" x14ac:dyDescent="0.2">
      <c r="A2404" s="9">
        <v>2017</v>
      </c>
      <c r="B2404" s="7">
        <v>1</v>
      </c>
      <c r="C2404" s="7">
        <v>5</v>
      </c>
      <c r="D2404" s="7">
        <v>3</v>
      </c>
      <c r="E2404" s="7">
        <v>1</v>
      </c>
      <c r="F2404" s="7">
        <v>2</v>
      </c>
    </row>
    <row r="2405" spans="1:6" x14ac:dyDescent="0.2">
      <c r="A2405" s="9">
        <v>2017</v>
      </c>
      <c r="B2405" s="7">
        <v>1</v>
      </c>
      <c r="C2405" s="7">
        <v>2</v>
      </c>
      <c r="D2405" s="7">
        <v>5</v>
      </c>
      <c r="E2405" s="7">
        <v>1</v>
      </c>
      <c r="F2405" s="7">
        <v>1</v>
      </c>
    </row>
    <row r="2406" spans="1:6" x14ac:dyDescent="0.2">
      <c r="A2406" s="9">
        <v>2017</v>
      </c>
      <c r="B2406" s="7">
        <v>1</v>
      </c>
      <c r="C2406" s="7">
        <v>4</v>
      </c>
      <c r="D2406" s="7">
        <v>2</v>
      </c>
      <c r="E2406" s="7">
        <v>0</v>
      </c>
      <c r="F2406" s="7">
        <v>3</v>
      </c>
    </row>
    <row r="2407" spans="1:6" x14ac:dyDescent="0.2">
      <c r="A2407" s="9">
        <v>2017</v>
      </c>
      <c r="B2407" s="7">
        <v>1</v>
      </c>
      <c r="C2407" s="7">
        <v>5</v>
      </c>
      <c r="D2407" s="7">
        <v>4</v>
      </c>
      <c r="E2407" s="7">
        <v>1</v>
      </c>
      <c r="F2407" s="7">
        <v>1</v>
      </c>
    </row>
    <row r="2408" spans="1:6" x14ac:dyDescent="0.2">
      <c r="A2408" s="9">
        <v>2017</v>
      </c>
      <c r="B2408" s="7">
        <v>1</v>
      </c>
      <c r="C2408" s="7">
        <v>5</v>
      </c>
      <c r="D2408" s="7">
        <v>0</v>
      </c>
      <c r="E2408" s="7">
        <v>1</v>
      </c>
      <c r="F2408" s="7">
        <v>2</v>
      </c>
    </row>
    <row r="2409" spans="1:6" x14ac:dyDescent="0.2">
      <c r="A2409" s="9">
        <v>2017</v>
      </c>
      <c r="B2409" s="7">
        <v>1</v>
      </c>
      <c r="C2409" s="7">
        <v>3</v>
      </c>
      <c r="D2409" s="7">
        <v>2</v>
      </c>
      <c r="E2409" s="7">
        <v>1</v>
      </c>
      <c r="F2409" s="7">
        <v>2</v>
      </c>
    </row>
    <row r="2410" spans="1:6" x14ac:dyDescent="0.2">
      <c r="A2410" s="9">
        <v>2017</v>
      </c>
      <c r="B2410" s="7">
        <v>2</v>
      </c>
      <c r="C2410" s="7">
        <v>5</v>
      </c>
      <c r="D2410" s="7">
        <v>1</v>
      </c>
      <c r="E2410" s="7">
        <v>1</v>
      </c>
      <c r="F2410" s="7">
        <v>3</v>
      </c>
    </row>
    <row r="2411" spans="1:6" x14ac:dyDescent="0.2">
      <c r="A2411" s="9">
        <v>2017</v>
      </c>
      <c r="B2411" s="7">
        <v>2</v>
      </c>
      <c r="C2411" s="7">
        <v>2</v>
      </c>
      <c r="D2411" s="7">
        <v>2</v>
      </c>
      <c r="E2411" s="7">
        <v>1</v>
      </c>
      <c r="F2411" s="7">
        <v>3</v>
      </c>
    </row>
    <row r="2412" spans="1:6" x14ac:dyDescent="0.2">
      <c r="A2412" s="9">
        <v>2017</v>
      </c>
      <c r="B2412" s="7">
        <v>1</v>
      </c>
      <c r="C2412" s="7">
        <v>2</v>
      </c>
      <c r="D2412" s="7">
        <v>5</v>
      </c>
      <c r="E2412" s="7">
        <v>0</v>
      </c>
      <c r="F2412" s="7">
        <v>2</v>
      </c>
    </row>
    <row r="2413" spans="1:6" x14ac:dyDescent="0.2">
      <c r="A2413" s="9">
        <v>2017</v>
      </c>
      <c r="B2413" s="7">
        <v>1</v>
      </c>
      <c r="C2413" s="7">
        <v>4</v>
      </c>
      <c r="D2413" s="7">
        <v>5</v>
      </c>
      <c r="E2413" s="7">
        <v>1</v>
      </c>
      <c r="F2413" s="7">
        <v>0</v>
      </c>
    </row>
    <row r="2414" spans="1:6" x14ac:dyDescent="0.2">
      <c r="A2414" s="9">
        <v>2017</v>
      </c>
      <c r="B2414" s="7">
        <v>2</v>
      </c>
      <c r="C2414" s="7">
        <v>3</v>
      </c>
      <c r="D2414" s="7">
        <v>4</v>
      </c>
      <c r="E2414" s="7">
        <v>0</v>
      </c>
      <c r="F2414" s="7">
        <v>2</v>
      </c>
    </row>
    <row r="2415" spans="1:6" x14ac:dyDescent="0.2">
      <c r="A2415" s="9">
        <v>2017</v>
      </c>
      <c r="B2415" s="7">
        <v>1</v>
      </c>
      <c r="C2415" s="7">
        <v>3</v>
      </c>
      <c r="D2415" s="7">
        <v>3</v>
      </c>
      <c r="E2415" s="7">
        <v>1</v>
      </c>
      <c r="F2415" s="7">
        <v>3</v>
      </c>
    </row>
    <row r="2416" spans="1:6" x14ac:dyDescent="0.2">
      <c r="A2416" s="9">
        <v>2017</v>
      </c>
      <c r="B2416" s="7">
        <v>2</v>
      </c>
      <c r="C2416" s="7">
        <v>4</v>
      </c>
      <c r="D2416" s="7">
        <v>1</v>
      </c>
      <c r="E2416" s="7">
        <v>0</v>
      </c>
      <c r="F2416" s="7">
        <v>2</v>
      </c>
    </row>
    <row r="2417" spans="1:6" x14ac:dyDescent="0.2">
      <c r="A2417" s="9">
        <v>2017</v>
      </c>
      <c r="B2417" s="7">
        <v>1</v>
      </c>
      <c r="C2417" s="7">
        <v>5</v>
      </c>
      <c r="D2417" s="7">
        <v>4</v>
      </c>
      <c r="E2417" s="7">
        <v>1</v>
      </c>
      <c r="F2417" s="7">
        <v>2</v>
      </c>
    </row>
    <row r="2418" spans="1:6" x14ac:dyDescent="0.2">
      <c r="A2418" s="9">
        <v>2017</v>
      </c>
      <c r="B2418" s="7">
        <v>2</v>
      </c>
      <c r="C2418" s="7">
        <v>2</v>
      </c>
      <c r="D2418" s="7">
        <v>3</v>
      </c>
      <c r="E2418" s="7">
        <v>0</v>
      </c>
      <c r="F2418" s="7">
        <v>1</v>
      </c>
    </row>
    <row r="2419" spans="1:6" x14ac:dyDescent="0.2">
      <c r="A2419" s="9">
        <v>2017</v>
      </c>
      <c r="B2419" s="7">
        <v>1</v>
      </c>
      <c r="C2419" s="7">
        <v>5</v>
      </c>
      <c r="D2419" s="7">
        <v>0</v>
      </c>
      <c r="E2419" s="7">
        <v>1</v>
      </c>
      <c r="F2419" s="7">
        <v>2</v>
      </c>
    </row>
    <row r="2420" spans="1:6" x14ac:dyDescent="0.2">
      <c r="A2420" s="9">
        <v>2017</v>
      </c>
      <c r="B2420" s="7">
        <v>1</v>
      </c>
      <c r="C2420" s="7">
        <v>2</v>
      </c>
      <c r="D2420" s="7">
        <v>3</v>
      </c>
      <c r="E2420" s="7">
        <v>0</v>
      </c>
      <c r="F2420" s="7">
        <v>2</v>
      </c>
    </row>
    <row r="2421" spans="1:6" x14ac:dyDescent="0.2">
      <c r="A2421" s="9">
        <v>2017</v>
      </c>
      <c r="B2421" s="7">
        <v>1</v>
      </c>
      <c r="C2421" s="7">
        <v>3</v>
      </c>
      <c r="D2421" s="7">
        <v>1</v>
      </c>
      <c r="E2421" s="7">
        <v>1</v>
      </c>
      <c r="F2421" s="7">
        <v>1</v>
      </c>
    </row>
    <row r="2422" spans="1:6" x14ac:dyDescent="0.2">
      <c r="A2422" s="9">
        <v>2017</v>
      </c>
      <c r="B2422" s="7">
        <v>1</v>
      </c>
      <c r="C2422" s="7">
        <v>5</v>
      </c>
      <c r="D2422" s="7">
        <v>0</v>
      </c>
      <c r="E2422" s="7">
        <v>1</v>
      </c>
      <c r="F2422" s="7">
        <v>2</v>
      </c>
    </row>
    <row r="2423" spans="1:6" x14ac:dyDescent="0.2">
      <c r="A2423" s="9">
        <v>2017</v>
      </c>
      <c r="B2423" s="7">
        <v>2</v>
      </c>
      <c r="C2423" s="7">
        <v>1</v>
      </c>
      <c r="D2423" s="7">
        <v>1</v>
      </c>
      <c r="E2423" s="7">
        <v>0</v>
      </c>
      <c r="F2423" s="7">
        <v>1</v>
      </c>
    </row>
    <row r="2424" spans="1:6" x14ac:dyDescent="0.2">
      <c r="A2424" s="9">
        <v>2017</v>
      </c>
      <c r="B2424" s="7">
        <v>2</v>
      </c>
      <c r="C2424" s="7">
        <v>2</v>
      </c>
      <c r="D2424" s="7">
        <v>5</v>
      </c>
      <c r="E2424" s="7">
        <v>0</v>
      </c>
      <c r="F2424" s="7">
        <v>1</v>
      </c>
    </row>
    <row r="2425" spans="1:6" x14ac:dyDescent="0.2">
      <c r="A2425" s="9">
        <v>2017</v>
      </c>
      <c r="B2425" s="7">
        <v>2</v>
      </c>
      <c r="C2425" s="7">
        <v>2</v>
      </c>
      <c r="D2425" s="7">
        <v>3</v>
      </c>
      <c r="E2425" s="7">
        <v>1</v>
      </c>
      <c r="F2425" s="7">
        <v>0</v>
      </c>
    </row>
    <row r="2426" spans="1:6" x14ac:dyDescent="0.2">
      <c r="A2426" s="9">
        <v>2017</v>
      </c>
      <c r="B2426" s="7">
        <v>2</v>
      </c>
      <c r="C2426" s="7">
        <v>5</v>
      </c>
      <c r="D2426" s="7">
        <v>1</v>
      </c>
      <c r="E2426" s="7">
        <v>0</v>
      </c>
      <c r="F2426" s="7">
        <v>2</v>
      </c>
    </row>
    <row r="2427" spans="1:6" x14ac:dyDescent="0.2">
      <c r="A2427" s="9">
        <v>2017</v>
      </c>
      <c r="B2427" s="7">
        <v>2</v>
      </c>
      <c r="C2427" s="7">
        <v>3</v>
      </c>
      <c r="D2427" s="7">
        <v>2</v>
      </c>
      <c r="E2427" s="7">
        <v>1</v>
      </c>
      <c r="F2427" s="7">
        <v>3</v>
      </c>
    </row>
    <row r="2428" spans="1:6" x14ac:dyDescent="0.2">
      <c r="A2428" s="9">
        <v>2017</v>
      </c>
      <c r="B2428" s="7">
        <v>1</v>
      </c>
      <c r="C2428" s="7">
        <v>5</v>
      </c>
      <c r="D2428" s="7">
        <v>4</v>
      </c>
      <c r="E2428" s="7">
        <v>1</v>
      </c>
      <c r="F2428" s="7">
        <v>2</v>
      </c>
    </row>
    <row r="2429" spans="1:6" x14ac:dyDescent="0.2">
      <c r="A2429" s="9">
        <v>2017</v>
      </c>
      <c r="B2429" s="7">
        <v>1</v>
      </c>
      <c r="C2429" s="7">
        <v>4</v>
      </c>
      <c r="D2429" s="7">
        <v>2</v>
      </c>
      <c r="E2429" s="7">
        <v>1</v>
      </c>
      <c r="F2429" s="7">
        <v>1</v>
      </c>
    </row>
    <row r="2430" spans="1:6" x14ac:dyDescent="0.2">
      <c r="A2430" s="9">
        <v>2017</v>
      </c>
      <c r="B2430" s="7">
        <v>1</v>
      </c>
      <c r="C2430" s="7">
        <v>4</v>
      </c>
      <c r="D2430" s="7">
        <v>2</v>
      </c>
      <c r="E2430" s="7">
        <v>1</v>
      </c>
      <c r="F2430" s="7">
        <v>1</v>
      </c>
    </row>
    <row r="2431" spans="1:6" x14ac:dyDescent="0.2">
      <c r="A2431" s="9">
        <v>2017</v>
      </c>
      <c r="B2431" s="7">
        <v>2</v>
      </c>
      <c r="C2431" s="7">
        <v>4</v>
      </c>
      <c r="D2431" s="7">
        <v>4</v>
      </c>
      <c r="E2431" s="7">
        <v>1</v>
      </c>
      <c r="F2431" s="7">
        <v>3</v>
      </c>
    </row>
    <row r="2432" spans="1:6" x14ac:dyDescent="0.2">
      <c r="A2432" s="9">
        <v>2017</v>
      </c>
      <c r="B2432" s="7">
        <v>1</v>
      </c>
      <c r="C2432" s="7">
        <v>3</v>
      </c>
      <c r="D2432" s="7">
        <v>1</v>
      </c>
      <c r="E2432" s="7">
        <v>0</v>
      </c>
      <c r="F2432" s="7">
        <v>0</v>
      </c>
    </row>
    <row r="2433" spans="1:6" x14ac:dyDescent="0.2">
      <c r="A2433" s="9">
        <v>2017</v>
      </c>
      <c r="B2433" s="7">
        <v>1</v>
      </c>
      <c r="C2433" s="7">
        <v>1</v>
      </c>
      <c r="D2433" s="7">
        <v>3</v>
      </c>
      <c r="E2433" s="7">
        <v>1</v>
      </c>
      <c r="F2433" s="7">
        <v>0</v>
      </c>
    </row>
    <row r="2434" spans="1:6" x14ac:dyDescent="0.2">
      <c r="A2434" s="9">
        <v>2017</v>
      </c>
      <c r="B2434" s="7">
        <v>1</v>
      </c>
      <c r="C2434" s="7">
        <v>5</v>
      </c>
      <c r="D2434" s="7">
        <v>2</v>
      </c>
      <c r="E2434" s="7">
        <v>0</v>
      </c>
      <c r="F2434" s="7">
        <v>3</v>
      </c>
    </row>
    <row r="2435" spans="1:6" x14ac:dyDescent="0.2">
      <c r="A2435" s="9">
        <v>2017</v>
      </c>
      <c r="B2435" s="7">
        <v>1</v>
      </c>
      <c r="C2435" s="7">
        <v>3</v>
      </c>
      <c r="D2435" s="7">
        <v>2</v>
      </c>
      <c r="E2435" s="7">
        <v>0</v>
      </c>
      <c r="F2435" s="7">
        <v>0</v>
      </c>
    </row>
    <row r="2436" spans="1:6" x14ac:dyDescent="0.2">
      <c r="A2436" s="9">
        <v>2017</v>
      </c>
      <c r="B2436" s="7">
        <v>2</v>
      </c>
      <c r="C2436" s="7">
        <v>1</v>
      </c>
      <c r="D2436" s="7">
        <v>4</v>
      </c>
      <c r="E2436" s="7">
        <v>1</v>
      </c>
      <c r="F2436" s="7">
        <v>3</v>
      </c>
    </row>
    <row r="2437" spans="1:6" x14ac:dyDescent="0.2">
      <c r="A2437" s="9">
        <v>2017</v>
      </c>
      <c r="B2437" s="7">
        <v>1</v>
      </c>
      <c r="C2437" s="7">
        <v>5</v>
      </c>
      <c r="D2437" s="7">
        <v>2</v>
      </c>
      <c r="E2437" s="7">
        <v>0</v>
      </c>
      <c r="F2437" s="7">
        <v>2</v>
      </c>
    </row>
    <row r="2438" spans="1:6" x14ac:dyDescent="0.2">
      <c r="A2438" s="9">
        <v>2017</v>
      </c>
      <c r="B2438" s="7">
        <v>2</v>
      </c>
      <c r="C2438" s="7">
        <v>4</v>
      </c>
      <c r="D2438" s="7">
        <v>3</v>
      </c>
      <c r="E2438" s="7">
        <v>1</v>
      </c>
      <c r="F2438" s="7">
        <v>2</v>
      </c>
    </row>
    <row r="2439" spans="1:6" x14ac:dyDescent="0.2">
      <c r="A2439" s="9">
        <v>2017</v>
      </c>
      <c r="B2439" s="7">
        <v>2</v>
      </c>
      <c r="C2439" s="7">
        <v>4</v>
      </c>
      <c r="D2439" s="7">
        <v>3</v>
      </c>
      <c r="E2439" s="7">
        <v>1</v>
      </c>
      <c r="F2439" s="7">
        <v>2</v>
      </c>
    </row>
    <row r="2440" spans="1:6" x14ac:dyDescent="0.2">
      <c r="A2440" s="9">
        <v>2017</v>
      </c>
      <c r="B2440" s="7">
        <v>2</v>
      </c>
      <c r="C2440" s="7">
        <v>3</v>
      </c>
      <c r="D2440" s="7">
        <v>4</v>
      </c>
      <c r="E2440" s="7">
        <v>1</v>
      </c>
      <c r="F2440" s="7">
        <v>3</v>
      </c>
    </row>
    <row r="2441" spans="1:6" x14ac:dyDescent="0.2">
      <c r="A2441" s="9">
        <v>2017</v>
      </c>
      <c r="B2441" s="7">
        <v>2</v>
      </c>
      <c r="C2441" s="7">
        <v>5</v>
      </c>
      <c r="D2441" s="7">
        <v>4</v>
      </c>
      <c r="E2441" s="7">
        <v>1</v>
      </c>
      <c r="F2441" s="7">
        <v>3</v>
      </c>
    </row>
    <row r="2442" spans="1:6" x14ac:dyDescent="0.2">
      <c r="A2442" s="9">
        <v>2017</v>
      </c>
      <c r="B2442" s="7">
        <v>2</v>
      </c>
      <c r="C2442" s="7">
        <v>2</v>
      </c>
      <c r="D2442" s="7">
        <v>4</v>
      </c>
      <c r="E2442" s="7">
        <v>1</v>
      </c>
      <c r="F2442" s="7">
        <v>3</v>
      </c>
    </row>
    <row r="2443" spans="1:6" x14ac:dyDescent="0.2">
      <c r="A2443" s="9">
        <v>2017</v>
      </c>
      <c r="B2443" s="7">
        <v>2</v>
      </c>
      <c r="C2443" s="7">
        <v>3</v>
      </c>
      <c r="D2443" s="7">
        <v>2</v>
      </c>
      <c r="E2443" s="7">
        <v>1</v>
      </c>
      <c r="F2443" s="7">
        <v>3</v>
      </c>
    </row>
    <row r="2444" spans="1:6" x14ac:dyDescent="0.2">
      <c r="A2444" s="9">
        <v>2017</v>
      </c>
      <c r="B2444" s="7">
        <v>1</v>
      </c>
      <c r="C2444" s="7">
        <v>1</v>
      </c>
      <c r="D2444" s="7">
        <v>2</v>
      </c>
      <c r="E2444" s="7">
        <v>1</v>
      </c>
      <c r="F2444" s="7">
        <v>0</v>
      </c>
    </row>
    <row r="2445" spans="1:6" x14ac:dyDescent="0.2">
      <c r="A2445" s="9">
        <v>2017</v>
      </c>
      <c r="B2445" s="7">
        <v>1</v>
      </c>
      <c r="C2445" s="7">
        <v>5</v>
      </c>
      <c r="D2445" s="7">
        <v>4</v>
      </c>
      <c r="E2445" s="7">
        <v>1</v>
      </c>
      <c r="F2445" s="7">
        <v>1</v>
      </c>
    </row>
    <row r="2446" spans="1:6" x14ac:dyDescent="0.2">
      <c r="A2446" s="9">
        <v>2017</v>
      </c>
      <c r="B2446" s="7">
        <v>2</v>
      </c>
      <c r="C2446" s="7">
        <v>1</v>
      </c>
      <c r="D2446" s="7">
        <v>3</v>
      </c>
      <c r="E2446" s="7">
        <v>1</v>
      </c>
      <c r="F2446" s="7">
        <v>1</v>
      </c>
    </row>
    <row r="2447" spans="1:6" x14ac:dyDescent="0.2">
      <c r="A2447" s="9">
        <v>2017</v>
      </c>
      <c r="B2447" s="7">
        <v>2</v>
      </c>
      <c r="C2447" s="7">
        <v>4</v>
      </c>
      <c r="D2447" s="7">
        <v>4</v>
      </c>
      <c r="E2447" s="7">
        <v>1</v>
      </c>
      <c r="F2447" s="7">
        <v>1</v>
      </c>
    </row>
    <row r="2448" spans="1:6" x14ac:dyDescent="0.2">
      <c r="A2448" s="9">
        <v>2017</v>
      </c>
      <c r="B2448" s="7">
        <v>1</v>
      </c>
      <c r="C2448" s="7">
        <v>3</v>
      </c>
      <c r="D2448" s="7">
        <v>2</v>
      </c>
      <c r="E2448" s="7">
        <v>1</v>
      </c>
      <c r="F2448" s="7">
        <v>1</v>
      </c>
    </row>
    <row r="2449" spans="1:6" x14ac:dyDescent="0.2">
      <c r="A2449" s="9">
        <v>2017</v>
      </c>
      <c r="B2449" s="7">
        <v>2</v>
      </c>
      <c r="C2449" s="7">
        <v>4</v>
      </c>
      <c r="D2449" s="7">
        <v>1</v>
      </c>
      <c r="E2449" s="7">
        <v>1</v>
      </c>
      <c r="F2449" s="7">
        <v>1</v>
      </c>
    </row>
    <row r="2450" spans="1:6" x14ac:dyDescent="0.2">
      <c r="A2450" s="9">
        <v>2017</v>
      </c>
      <c r="B2450" s="7">
        <v>2</v>
      </c>
      <c r="C2450" s="7">
        <v>1</v>
      </c>
      <c r="D2450" s="7">
        <v>4</v>
      </c>
      <c r="E2450" s="7">
        <v>1</v>
      </c>
      <c r="F2450" s="7">
        <v>3</v>
      </c>
    </row>
    <row r="2451" spans="1:6" x14ac:dyDescent="0.2">
      <c r="A2451" s="9">
        <v>2017</v>
      </c>
      <c r="B2451" s="7">
        <v>1</v>
      </c>
      <c r="C2451" s="7">
        <v>2</v>
      </c>
      <c r="D2451" s="7">
        <v>5</v>
      </c>
      <c r="E2451" s="7">
        <v>1</v>
      </c>
      <c r="F2451" s="7">
        <v>3</v>
      </c>
    </row>
    <row r="2452" spans="1:6" x14ac:dyDescent="0.2">
      <c r="A2452" s="9">
        <v>2017</v>
      </c>
      <c r="B2452" s="7">
        <v>1</v>
      </c>
      <c r="C2452" s="7">
        <v>4</v>
      </c>
      <c r="D2452" s="7">
        <v>3</v>
      </c>
      <c r="E2452" s="7">
        <v>0</v>
      </c>
      <c r="F2452" s="7">
        <v>3</v>
      </c>
    </row>
    <row r="2453" spans="1:6" x14ac:dyDescent="0.2">
      <c r="A2453" s="9">
        <v>2017</v>
      </c>
      <c r="B2453" s="7">
        <v>1</v>
      </c>
      <c r="C2453" s="7">
        <v>4</v>
      </c>
      <c r="D2453" s="7">
        <v>4</v>
      </c>
      <c r="E2453" s="7">
        <v>1</v>
      </c>
      <c r="F2453" s="7">
        <v>2</v>
      </c>
    </row>
    <row r="2454" spans="1:6" x14ac:dyDescent="0.2">
      <c r="A2454" s="9">
        <v>2017</v>
      </c>
      <c r="B2454" s="7">
        <v>1</v>
      </c>
      <c r="C2454" s="7">
        <v>5</v>
      </c>
      <c r="D2454" s="7">
        <v>2</v>
      </c>
      <c r="E2454" s="7">
        <v>1</v>
      </c>
      <c r="F2454" s="7">
        <v>1</v>
      </c>
    </row>
    <row r="2455" spans="1:6" x14ac:dyDescent="0.2">
      <c r="A2455" s="9">
        <v>2017</v>
      </c>
      <c r="B2455" s="7">
        <v>2</v>
      </c>
      <c r="C2455" s="7">
        <v>4</v>
      </c>
      <c r="D2455" s="7">
        <v>2</v>
      </c>
      <c r="E2455" s="7">
        <v>0</v>
      </c>
      <c r="F2455" s="7">
        <v>2</v>
      </c>
    </row>
    <row r="2456" spans="1:6" x14ac:dyDescent="0.2">
      <c r="A2456" s="9">
        <v>2017</v>
      </c>
      <c r="B2456" s="7">
        <v>1</v>
      </c>
      <c r="C2456" s="7">
        <v>4</v>
      </c>
      <c r="D2456" s="7">
        <v>3</v>
      </c>
      <c r="E2456" s="7">
        <v>0</v>
      </c>
      <c r="F2456" s="7">
        <v>2</v>
      </c>
    </row>
    <row r="2457" spans="1:6" x14ac:dyDescent="0.2">
      <c r="A2457" s="9">
        <v>2017</v>
      </c>
      <c r="B2457" s="7">
        <v>2</v>
      </c>
      <c r="C2457" s="7">
        <v>4</v>
      </c>
      <c r="D2457" s="7">
        <v>2</v>
      </c>
      <c r="E2457" s="7">
        <v>1</v>
      </c>
      <c r="F2457" s="7">
        <v>3</v>
      </c>
    </row>
    <row r="2458" spans="1:6" x14ac:dyDescent="0.2">
      <c r="A2458" s="9">
        <v>2017</v>
      </c>
      <c r="B2458" s="7">
        <v>1</v>
      </c>
      <c r="C2458" s="7">
        <v>3</v>
      </c>
      <c r="D2458" s="7">
        <v>3</v>
      </c>
      <c r="E2458" s="7">
        <v>1</v>
      </c>
      <c r="F2458" s="7">
        <v>1</v>
      </c>
    </row>
    <row r="2459" spans="1:6" x14ac:dyDescent="0.2">
      <c r="A2459" s="9">
        <v>2017</v>
      </c>
      <c r="B2459" s="7">
        <v>2</v>
      </c>
      <c r="C2459" s="7">
        <v>3</v>
      </c>
      <c r="D2459" s="7">
        <v>3</v>
      </c>
      <c r="E2459" s="7">
        <v>0</v>
      </c>
      <c r="F2459" s="7">
        <v>2</v>
      </c>
    </row>
    <row r="2460" spans="1:6" x14ac:dyDescent="0.2">
      <c r="A2460" s="9">
        <v>2017</v>
      </c>
      <c r="B2460" s="7">
        <v>1</v>
      </c>
      <c r="C2460" s="7">
        <v>2</v>
      </c>
      <c r="D2460" s="7">
        <v>0</v>
      </c>
      <c r="E2460" s="7">
        <v>0</v>
      </c>
      <c r="F2460" s="7">
        <v>2</v>
      </c>
    </row>
    <row r="2461" spans="1:6" x14ac:dyDescent="0.2">
      <c r="A2461" s="9">
        <v>2017</v>
      </c>
      <c r="B2461" s="7">
        <v>1</v>
      </c>
      <c r="C2461" s="7">
        <v>2</v>
      </c>
      <c r="D2461" s="7">
        <v>0</v>
      </c>
      <c r="E2461" s="7">
        <v>0</v>
      </c>
      <c r="F2461" s="7">
        <v>2</v>
      </c>
    </row>
    <row r="2462" spans="1:6" x14ac:dyDescent="0.2">
      <c r="A2462" s="9">
        <v>2017</v>
      </c>
      <c r="B2462" s="7">
        <v>2</v>
      </c>
      <c r="C2462" s="7">
        <v>3</v>
      </c>
      <c r="D2462" s="7">
        <v>4</v>
      </c>
      <c r="E2462" s="7">
        <v>0</v>
      </c>
      <c r="F2462" s="7">
        <v>1</v>
      </c>
    </row>
    <row r="2463" spans="1:6" x14ac:dyDescent="0.2">
      <c r="A2463" s="9">
        <v>2017</v>
      </c>
      <c r="B2463" s="7">
        <v>1</v>
      </c>
      <c r="C2463" s="7">
        <v>2</v>
      </c>
      <c r="D2463" s="7">
        <v>3</v>
      </c>
      <c r="E2463" s="7">
        <v>1</v>
      </c>
      <c r="F2463" s="7">
        <v>1</v>
      </c>
    </row>
    <row r="2464" spans="1:6" x14ac:dyDescent="0.2">
      <c r="A2464" s="9">
        <v>2017</v>
      </c>
      <c r="B2464" s="7">
        <v>2</v>
      </c>
      <c r="C2464" s="7">
        <v>2</v>
      </c>
      <c r="D2464" s="7">
        <v>3</v>
      </c>
      <c r="E2464" s="7">
        <v>0</v>
      </c>
      <c r="F2464" s="7">
        <v>1</v>
      </c>
    </row>
    <row r="2465" spans="1:6" x14ac:dyDescent="0.2">
      <c r="A2465" s="9">
        <v>2017</v>
      </c>
      <c r="B2465" s="7">
        <v>1</v>
      </c>
      <c r="C2465" s="7">
        <v>5</v>
      </c>
      <c r="D2465" s="7">
        <v>3</v>
      </c>
      <c r="E2465" s="7">
        <v>1</v>
      </c>
      <c r="F2465" s="7">
        <v>3</v>
      </c>
    </row>
    <row r="2466" spans="1:6" x14ac:dyDescent="0.2">
      <c r="A2466" s="9">
        <v>2017</v>
      </c>
      <c r="B2466" s="7">
        <v>2</v>
      </c>
      <c r="C2466" s="7">
        <v>4</v>
      </c>
      <c r="D2466" s="7">
        <v>4</v>
      </c>
      <c r="E2466" s="7">
        <v>0</v>
      </c>
      <c r="F2466" s="7">
        <v>1</v>
      </c>
    </row>
    <row r="2467" spans="1:6" x14ac:dyDescent="0.2">
      <c r="A2467" s="9">
        <v>2017</v>
      </c>
      <c r="B2467" s="7">
        <v>2</v>
      </c>
      <c r="C2467" s="7">
        <v>1</v>
      </c>
      <c r="D2467" s="7">
        <v>4</v>
      </c>
      <c r="E2467" s="7">
        <v>1</v>
      </c>
      <c r="F2467" s="7">
        <v>1</v>
      </c>
    </row>
    <row r="2468" spans="1:6" x14ac:dyDescent="0.2">
      <c r="A2468" s="9">
        <v>2017</v>
      </c>
      <c r="B2468" s="7">
        <v>1</v>
      </c>
      <c r="C2468" s="7">
        <v>0</v>
      </c>
      <c r="D2468" s="7">
        <v>3</v>
      </c>
      <c r="E2468" s="7">
        <v>0</v>
      </c>
      <c r="F2468" s="7">
        <v>1</v>
      </c>
    </row>
    <row r="2469" spans="1:6" x14ac:dyDescent="0.2">
      <c r="A2469" s="9">
        <v>2017</v>
      </c>
      <c r="B2469" s="7">
        <v>2</v>
      </c>
      <c r="C2469" s="7">
        <v>1</v>
      </c>
      <c r="D2469" s="7">
        <v>5</v>
      </c>
      <c r="E2469" s="7">
        <v>1</v>
      </c>
      <c r="F2469" s="7">
        <v>1</v>
      </c>
    </row>
    <row r="2470" spans="1:6" x14ac:dyDescent="0.2">
      <c r="A2470" s="9">
        <v>2017</v>
      </c>
      <c r="B2470" s="7">
        <v>1</v>
      </c>
      <c r="C2470" s="7">
        <v>1</v>
      </c>
      <c r="D2470" s="7">
        <v>5</v>
      </c>
      <c r="E2470" s="7">
        <v>0</v>
      </c>
      <c r="F2470" s="7">
        <v>2</v>
      </c>
    </row>
    <row r="2471" spans="1:6" x14ac:dyDescent="0.2">
      <c r="A2471" s="9">
        <v>2017</v>
      </c>
      <c r="B2471" s="7">
        <v>2</v>
      </c>
      <c r="C2471" s="7">
        <v>5</v>
      </c>
      <c r="D2471" s="7">
        <v>3</v>
      </c>
      <c r="E2471" s="7">
        <v>1</v>
      </c>
      <c r="F2471" s="7">
        <v>0</v>
      </c>
    </row>
    <row r="2472" spans="1:6" x14ac:dyDescent="0.2">
      <c r="A2472" s="9">
        <v>2017</v>
      </c>
      <c r="B2472" s="7">
        <v>2</v>
      </c>
      <c r="C2472" s="7">
        <v>3</v>
      </c>
      <c r="D2472" s="7">
        <v>5</v>
      </c>
      <c r="E2472" s="7">
        <v>1</v>
      </c>
      <c r="F2472" s="7">
        <v>3</v>
      </c>
    </row>
    <row r="2473" spans="1:6" x14ac:dyDescent="0.2">
      <c r="A2473" s="9">
        <v>2017</v>
      </c>
      <c r="B2473" s="7">
        <v>1</v>
      </c>
      <c r="C2473" s="7">
        <v>3</v>
      </c>
      <c r="D2473" s="7">
        <v>1</v>
      </c>
      <c r="E2473" s="7">
        <v>1</v>
      </c>
      <c r="F2473" s="7">
        <v>2</v>
      </c>
    </row>
    <row r="2474" spans="1:6" x14ac:dyDescent="0.2">
      <c r="A2474" s="9">
        <v>2017</v>
      </c>
      <c r="B2474" s="7">
        <v>1</v>
      </c>
      <c r="C2474" s="7">
        <v>2</v>
      </c>
      <c r="D2474" s="7">
        <v>1</v>
      </c>
      <c r="E2474" s="7">
        <v>1</v>
      </c>
      <c r="F2474" s="7">
        <v>1</v>
      </c>
    </row>
    <row r="2475" spans="1:6" x14ac:dyDescent="0.2">
      <c r="A2475" s="9">
        <v>2017</v>
      </c>
      <c r="B2475" s="7">
        <v>1</v>
      </c>
      <c r="C2475" s="7">
        <v>3</v>
      </c>
      <c r="D2475" s="7">
        <v>5</v>
      </c>
      <c r="E2475" s="7">
        <v>0</v>
      </c>
      <c r="F2475" s="7">
        <v>1</v>
      </c>
    </row>
    <row r="2476" spans="1:6" x14ac:dyDescent="0.2">
      <c r="A2476" s="9">
        <v>2017</v>
      </c>
      <c r="B2476" s="7">
        <v>1</v>
      </c>
      <c r="C2476" s="7">
        <v>5</v>
      </c>
      <c r="D2476" s="7">
        <v>1</v>
      </c>
      <c r="E2476" s="7">
        <v>0</v>
      </c>
      <c r="F2476" s="7">
        <v>1</v>
      </c>
    </row>
    <row r="2477" spans="1:6" x14ac:dyDescent="0.2">
      <c r="A2477" s="9">
        <v>2017</v>
      </c>
      <c r="B2477" s="7">
        <v>1</v>
      </c>
      <c r="C2477" s="7">
        <v>3</v>
      </c>
      <c r="D2477" s="7">
        <v>5</v>
      </c>
      <c r="E2477" s="7">
        <v>0</v>
      </c>
      <c r="F2477" s="7">
        <v>1</v>
      </c>
    </row>
    <row r="2478" spans="1:6" x14ac:dyDescent="0.2">
      <c r="A2478" s="9">
        <v>2017</v>
      </c>
      <c r="B2478" s="7">
        <v>1</v>
      </c>
      <c r="C2478" s="7">
        <v>4</v>
      </c>
      <c r="D2478" s="7">
        <v>2</v>
      </c>
      <c r="E2478" s="7">
        <v>0</v>
      </c>
      <c r="F2478" s="7">
        <v>2</v>
      </c>
    </row>
    <row r="2479" spans="1:6" x14ac:dyDescent="0.2">
      <c r="A2479" s="9">
        <v>2017</v>
      </c>
      <c r="B2479" s="7">
        <v>1</v>
      </c>
      <c r="C2479" s="7">
        <v>2</v>
      </c>
      <c r="D2479" s="7">
        <v>0</v>
      </c>
      <c r="E2479" s="7">
        <v>0</v>
      </c>
      <c r="F2479" s="7">
        <v>2</v>
      </c>
    </row>
    <row r="2480" spans="1:6" x14ac:dyDescent="0.2">
      <c r="A2480" s="9">
        <v>2017</v>
      </c>
      <c r="B2480" s="7">
        <v>2</v>
      </c>
      <c r="C2480" s="7">
        <v>1</v>
      </c>
      <c r="D2480" s="7">
        <v>3</v>
      </c>
      <c r="E2480" s="7">
        <v>1</v>
      </c>
      <c r="F2480" s="7">
        <v>2</v>
      </c>
    </row>
    <row r="2481" spans="1:6" x14ac:dyDescent="0.2">
      <c r="A2481" s="9">
        <v>2017</v>
      </c>
      <c r="B2481" s="7">
        <v>1</v>
      </c>
      <c r="C2481" s="7">
        <v>4</v>
      </c>
      <c r="D2481" s="7">
        <v>2</v>
      </c>
      <c r="E2481" s="7">
        <v>0</v>
      </c>
      <c r="F2481" s="7">
        <v>1</v>
      </c>
    </row>
    <row r="2482" spans="1:6" x14ac:dyDescent="0.2">
      <c r="A2482" s="9">
        <v>2017</v>
      </c>
      <c r="B2482" s="7">
        <v>2</v>
      </c>
      <c r="C2482" s="7">
        <v>5</v>
      </c>
      <c r="D2482" s="7">
        <v>3</v>
      </c>
      <c r="E2482" s="7">
        <v>1</v>
      </c>
      <c r="F2482" s="7">
        <v>2</v>
      </c>
    </row>
    <row r="2483" spans="1:6" x14ac:dyDescent="0.2">
      <c r="A2483" s="9">
        <v>2017</v>
      </c>
      <c r="B2483" s="7">
        <v>2</v>
      </c>
      <c r="C2483" s="7">
        <v>5</v>
      </c>
      <c r="D2483" s="7">
        <v>2</v>
      </c>
      <c r="E2483" s="7">
        <v>0</v>
      </c>
      <c r="F2483" s="7">
        <v>2</v>
      </c>
    </row>
    <row r="2484" spans="1:6" x14ac:dyDescent="0.2">
      <c r="A2484" s="9">
        <v>2017</v>
      </c>
      <c r="B2484" s="7">
        <v>2</v>
      </c>
      <c r="C2484" s="7">
        <v>5</v>
      </c>
      <c r="D2484" s="7">
        <v>2</v>
      </c>
      <c r="E2484" s="7">
        <v>0</v>
      </c>
      <c r="F2484" s="7">
        <v>2</v>
      </c>
    </row>
    <row r="2485" spans="1:6" x14ac:dyDescent="0.2">
      <c r="A2485" s="9">
        <v>2017</v>
      </c>
      <c r="B2485" s="7">
        <v>1</v>
      </c>
      <c r="C2485" s="7">
        <v>2</v>
      </c>
      <c r="D2485" s="7">
        <v>3</v>
      </c>
      <c r="E2485" s="7">
        <v>1</v>
      </c>
      <c r="F2485" s="7">
        <v>1</v>
      </c>
    </row>
    <row r="2486" spans="1:6" x14ac:dyDescent="0.2">
      <c r="A2486" s="9">
        <v>2017</v>
      </c>
      <c r="B2486" s="7">
        <v>1</v>
      </c>
      <c r="C2486" s="7">
        <v>4</v>
      </c>
      <c r="D2486" s="7">
        <v>4</v>
      </c>
      <c r="E2486" s="7">
        <v>0</v>
      </c>
      <c r="F2486" s="7">
        <v>1</v>
      </c>
    </row>
    <row r="2487" spans="1:6" x14ac:dyDescent="0.2">
      <c r="A2487" s="9">
        <v>2017</v>
      </c>
      <c r="B2487" s="7">
        <v>1</v>
      </c>
      <c r="C2487" s="7">
        <v>5</v>
      </c>
      <c r="D2487" s="7">
        <v>2</v>
      </c>
      <c r="E2487" s="7">
        <v>0</v>
      </c>
      <c r="F2487" s="7">
        <v>1</v>
      </c>
    </row>
    <row r="2488" spans="1:6" x14ac:dyDescent="0.2">
      <c r="A2488" s="9">
        <v>2017</v>
      </c>
      <c r="B2488" s="7">
        <v>1</v>
      </c>
      <c r="C2488" s="7">
        <v>2</v>
      </c>
      <c r="D2488" s="7">
        <v>4</v>
      </c>
      <c r="E2488" s="7">
        <v>1</v>
      </c>
      <c r="F2488" s="7">
        <v>1</v>
      </c>
    </row>
    <row r="2489" spans="1:6" x14ac:dyDescent="0.2">
      <c r="A2489" s="9">
        <v>2017</v>
      </c>
      <c r="B2489" s="7">
        <v>1</v>
      </c>
      <c r="C2489" s="7">
        <v>5</v>
      </c>
      <c r="D2489" s="7">
        <v>2</v>
      </c>
      <c r="E2489" s="7">
        <v>1</v>
      </c>
      <c r="F2489" s="7">
        <v>3</v>
      </c>
    </row>
    <row r="2490" spans="1:6" x14ac:dyDescent="0.2">
      <c r="A2490" s="9">
        <v>2017</v>
      </c>
      <c r="B2490" s="7">
        <v>2</v>
      </c>
      <c r="C2490" s="7">
        <v>1</v>
      </c>
      <c r="D2490" s="7">
        <v>3</v>
      </c>
      <c r="E2490" s="7">
        <v>0</v>
      </c>
      <c r="F2490" s="7">
        <v>2</v>
      </c>
    </row>
    <row r="2491" spans="1:6" x14ac:dyDescent="0.2">
      <c r="A2491" s="9">
        <v>2017</v>
      </c>
      <c r="B2491" s="7">
        <v>1</v>
      </c>
      <c r="C2491" s="7">
        <v>4</v>
      </c>
      <c r="D2491" s="7">
        <v>5</v>
      </c>
      <c r="E2491" s="7">
        <v>0</v>
      </c>
      <c r="F2491" s="7">
        <v>2</v>
      </c>
    </row>
    <row r="2492" spans="1:6" x14ac:dyDescent="0.2">
      <c r="A2492" s="9">
        <v>2017</v>
      </c>
      <c r="B2492" s="7">
        <v>2</v>
      </c>
      <c r="C2492" s="7">
        <v>5</v>
      </c>
      <c r="D2492" s="7">
        <v>3</v>
      </c>
      <c r="E2492" s="7">
        <v>1</v>
      </c>
      <c r="F2492" s="7">
        <v>2</v>
      </c>
    </row>
    <row r="2493" spans="1:6" x14ac:dyDescent="0.2">
      <c r="A2493" s="9">
        <v>2017</v>
      </c>
      <c r="B2493" s="7">
        <v>1</v>
      </c>
      <c r="C2493" s="7">
        <v>2</v>
      </c>
      <c r="D2493" s="7">
        <v>2</v>
      </c>
      <c r="E2493" s="7">
        <v>0</v>
      </c>
      <c r="F2493" s="7">
        <v>3</v>
      </c>
    </row>
    <row r="2494" spans="1:6" x14ac:dyDescent="0.2">
      <c r="A2494" s="9">
        <v>2017</v>
      </c>
      <c r="B2494" s="7">
        <v>2</v>
      </c>
      <c r="C2494" s="7">
        <v>2</v>
      </c>
      <c r="D2494" s="7">
        <v>3</v>
      </c>
      <c r="E2494" s="7">
        <v>1</v>
      </c>
      <c r="F2494" s="7">
        <v>0</v>
      </c>
    </row>
    <row r="2495" spans="1:6" x14ac:dyDescent="0.2">
      <c r="A2495" s="9">
        <v>2017</v>
      </c>
      <c r="B2495" s="7">
        <v>2</v>
      </c>
      <c r="C2495" s="7">
        <v>0</v>
      </c>
      <c r="D2495" s="7">
        <v>3</v>
      </c>
      <c r="E2495" s="7">
        <v>0</v>
      </c>
      <c r="F2495" s="7">
        <v>0</v>
      </c>
    </row>
    <row r="2496" spans="1:6" x14ac:dyDescent="0.2">
      <c r="A2496" s="9">
        <v>2017</v>
      </c>
      <c r="B2496" s="7">
        <v>1</v>
      </c>
      <c r="C2496" s="7">
        <v>1</v>
      </c>
      <c r="D2496" s="7">
        <v>4</v>
      </c>
      <c r="E2496" s="7">
        <v>0</v>
      </c>
      <c r="F2496" s="7">
        <v>1</v>
      </c>
    </row>
    <row r="2497" spans="1:6" x14ac:dyDescent="0.2">
      <c r="A2497" s="9">
        <v>2017</v>
      </c>
      <c r="B2497" s="7">
        <v>2</v>
      </c>
      <c r="C2497" s="7">
        <v>3</v>
      </c>
      <c r="D2497" s="7">
        <v>3</v>
      </c>
      <c r="E2497" s="7">
        <v>0</v>
      </c>
      <c r="F2497" s="7">
        <v>1</v>
      </c>
    </row>
    <row r="2498" spans="1:6" x14ac:dyDescent="0.2">
      <c r="A2498" s="9">
        <v>2017</v>
      </c>
      <c r="B2498" s="7">
        <v>2</v>
      </c>
      <c r="C2498" s="7">
        <v>2</v>
      </c>
      <c r="D2498" s="7">
        <v>3</v>
      </c>
      <c r="E2498" s="7">
        <v>1</v>
      </c>
      <c r="F2498" s="7">
        <v>2</v>
      </c>
    </row>
    <row r="2499" spans="1:6" x14ac:dyDescent="0.2">
      <c r="A2499" s="9">
        <v>2017</v>
      </c>
      <c r="B2499" s="7">
        <v>2</v>
      </c>
      <c r="C2499" s="7">
        <v>4</v>
      </c>
      <c r="D2499" s="7">
        <v>3</v>
      </c>
      <c r="E2499" s="7">
        <v>1</v>
      </c>
      <c r="F2499" s="7">
        <v>0</v>
      </c>
    </row>
    <row r="2500" spans="1:6" x14ac:dyDescent="0.2">
      <c r="A2500" s="9">
        <v>2017</v>
      </c>
      <c r="B2500" s="7">
        <v>1</v>
      </c>
      <c r="C2500" s="7">
        <v>3</v>
      </c>
      <c r="D2500" s="7">
        <v>3</v>
      </c>
      <c r="E2500" s="7">
        <v>0</v>
      </c>
      <c r="F2500" s="7">
        <v>1</v>
      </c>
    </row>
    <row r="2501" spans="1:6" x14ac:dyDescent="0.2">
      <c r="A2501" s="9">
        <v>2017</v>
      </c>
      <c r="B2501" s="7">
        <v>2</v>
      </c>
      <c r="C2501" s="7">
        <v>3</v>
      </c>
      <c r="D2501" s="7">
        <v>1</v>
      </c>
      <c r="E2501" s="7">
        <v>0</v>
      </c>
      <c r="F2501" s="7">
        <v>3</v>
      </c>
    </row>
    <row r="2502" spans="1:6" x14ac:dyDescent="0.2">
      <c r="A2502" s="9">
        <v>2017</v>
      </c>
      <c r="B2502" s="7">
        <v>1</v>
      </c>
      <c r="C2502" s="7">
        <v>5</v>
      </c>
      <c r="D2502" s="7">
        <v>5</v>
      </c>
      <c r="E2502" s="7">
        <v>1</v>
      </c>
      <c r="F2502" s="7">
        <v>1</v>
      </c>
    </row>
    <row r="2503" spans="1:6" x14ac:dyDescent="0.2">
      <c r="A2503" s="9">
        <v>2017</v>
      </c>
      <c r="B2503" s="7">
        <v>1</v>
      </c>
      <c r="C2503" s="7">
        <v>2</v>
      </c>
      <c r="D2503" s="7">
        <v>3</v>
      </c>
      <c r="E2503" s="7">
        <v>0</v>
      </c>
      <c r="F2503" s="7">
        <v>1</v>
      </c>
    </row>
    <row r="2504" spans="1:6" x14ac:dyDescent="0.2">
      <c r="A2504" s="9">
        <v>2017</v>
      </c>
      <c r="B2504" s="7">
        <v>2</v>
      </c>
      <c r="C2504" s="7">
        <v>3</v>
      </c>
      <c r="D2504" s="7">
        <v>2</v>
      </c>
      <c r="E2504" s="7">
        <v>1</v>
      </c>
      <c r="F2504" s="7">
        <v>0</v>
      </c>
    </row>
    <row r="2505" spans="1:6" x14ac:dyDescent="0.2">
      <c r="A2505" s="9">
        <v>2017</v>
      </c>
      <c r="B2505" s="7">
        <v>2</v>
      </c>
      <c r="C2505" s="7">
        <v>2</v>
      </c>
      <c r="D2505" s="7">
        <v>1</v>
      </c>
      <c r="E2505" s="7">
        <v>1</v>
      </c>
      <c r="F2505" s="7">
        <v>2</v>
      </c>
    </row>
    <row r="2506" spans="1:6" x14ac:dyDescent="0.2">
      <c r="A2506" s="9">
        <v>2017</v>
      </c>
      <c r="B2506" s="7">
        <v>2</v>
      </c>
      <c r="C2506" s="7">
        <v>3</v>
      </c>
      <c r="D2506" s="7">
        <v>5</v>
      </c>
      <c r="E2506" s="7">
        <v>1</v>
      </c>
      <c r="F2506" s="7">
        <v>3</v>
      </c>
    </row>
    <row r="2507" spans="1:6" x14ac:dyDescent="0.2">
      <c r="A2507" s="9">
        <v>2017</v>
      </c>
      <c r="B2507" s="7">
        <v>1</v>
      </c>
      <c r="C2507" s="7">
        <v>5</v>
      </c>
      <c r="D2507" s="7">
        <v>5</v>
      </c>
      <c r="E2507" s="7">
        <v>1</v>
      </c>
      <c r="F2507" s="7">
        <v>1</v>
      </c>
    </row>
    <row r="2508" spans="1:6" x14ac:dyDescent="0.2">
      <c r="A2508" s="9">
        <v>2017</v>
      </c>
      <c r="B2508" s="7">
        <v>1</v>
      </c>
      <c r="C2508" s="7">
        <v>2</v>
      </c>
      <c r="D2508" s="7">
        <v>3</v>
      </c>
      <c r="E2508" s="7">
        <v>1</v>
      </c>
      <c r="F2508" s="7">
        <v>3</v>
      </c>
    </row>
    <row r="2509" spans="1:6" x14ac:dyDescent="0.2">
      <c r="A2509" s="9">
        <v>2017</v>
      </c>
      <c r="B2509" s="7">
        <v>2</v>
      </c>
      <c r="C2509" s="7">
        <v>2</v>
      </c>
      <c r="D2509" s="7">
        <v>5</v>
      </c>
      <c r="E2509" s="7">
        <v>1</v>
      </c>
      <c r="F2509" s="7">
        <v>1</v>
      </c>
    </row>
    <row r="2510" spans="1:6" x14ac:dyDescent="0.2">
      <c r="A2510" s="9">
        <v>2017</v>
      </c>
      <c r="B2510" s="7">
        <v>1</v>
      </c>
      <c r="C2510" s="7">
        <v>3</v>
      </c>
      <c r="D2510" s="7">
        <v>3</v>
      </c>
      <c r="E2510" s="7">
        <v>0</v>
      </c>
      <c r="F2510" s="7">
        <v>0</v>
      </c>
    </row>
    <row r="2511" spans="1:6" x14ac:dyDescent="0.2">
      <c r="A2511" s="9">
        <v>2017</v>
      </c>
      <c r="B2511" s="7">
        <v>2</v>
      </c>
      <c r="C2511" s="7">
        <v>3</v>
      </c>
      <c r="D2511" s="7">
        <v>2</v>
      </c>
      <c r="E2511" s="7">
        <v>1</v>
      </c>
      <c r="F2511" s="7">
        <v>2</v>
      </c>
    </row>
    <row r="2512" spans="1:6" x14ac:dyDescent="0.2">
      <c r="A2512" s="9">
        <v>2017</v>
      </c>
      <c r="B2512" s="7">
        <v>1</v>
      </c>
      <c r="C2512" s="7">
        <v>4</v>
      </c>
      <c r="D2512" s="7">
        <v>3</v>
      </c>
      <c r="E2512" s="7">
        <v>1</v>
      </c>
      <c r="F2512" s="7">
        <v>1</v>
      </c>
    </row>
    <row r="2513" spans="1:6" x14ac:dyDescent="0.2">
      <c r="A2513" s="9">
        <v>2017</v>
      </c>
      <c r="B2513" s="7">
        <v>1</v>
      </c>
      <c r="C2513" s="7">
        <v>4</v>
      </c>
      <c r="D2513" s="7">
        <v>2</v>
      </c>
      <c r="E2513" s="7">
        <v>0</v>
      </c>
      <c r="F2513" s="7">
        <v>1</v>
      </c>
    </row>
    <row r="2514" spans="1:6" x14ac:dyDescent="0.2">
      <c r="A2514" s="9">
        <v>2017</v>
      </c>
      <c r="B2514" s="7">
        <v>1</v>
      </c>
      <c r="C2514" s="7">
        <v>2</v>
      </c>
      <c r="D2514" s="7">
        <v>5</v>
      </c>
      <c r="E2514" s="7">
        <v>1</v>
      </c>
      <c r="F2514" s="7">
        <v>3</v>
      </c>
    </row>
    <row r="2515" spans="1:6" x14ac:dyDescent="0.2">
      <c r="A2515" s="9">
        <v>2017</v>
      </c>
      <c r="B2515" s="7">
        <v>2</v>
      </c>
      <c r="C2515" s="7">
        <v>3</v>
      </c>
      <c r="D2515" s="7">
        <v>2</v>
      </c>
      <c r="E2515" s="7">
        <v>1</v>
      </c>
      <c r="F2515" s="7">
        <v>2</v>
      </c>
    </row>
    <row r="2516" spans="1:6" x14ac:dyDescent="0.2">
      <c r="A2516" s="9">
        <v>2017</v>
      </c>
      <c r="B2516" s="7">
        <v>1</v>
      </c>
      <c r="C2516" s="7">
        <v>2</v>
      </c>
      <c r="D2516" s="7">
        <v>2</v>
      </c>
      <c r="E2516" s="7">
        <v>1</v>
      </c>
      <c r="F2516" s="7">
        <v>2</v>
      </c>
    </row>
    <row r="2517" spans="1:6" x14ac:dyDescent="0.2">
      <c r="A2517" s="9">
        <v>2017</v>
      </c>
      <c r="B2517" s="7">
        <v>2</v>
      </c>
      <c r="C2517" s="7">
        <v>3</v>
      </c>
      <c r="D2517" s="7">
        <v>2</v>
      </c>
      <c r="E2517" s="7">
        <v>1</v>
      </c>
      <c r="F2517" s="7">
        <v>3</v>
      </c>
    </row>
    <row r="2518" spans="1:6" x14ac:dyDescent="0.2">
      <c r="A2518" s="9">
        <v>2017</v>
      </c>
      <c r="B2518" s="7">
        <v>1</v>
      </c>
      <c r="C2518" s="7">
        <v>4</v>
      </c>
      <c r="D2518" s="7">
        <v>3</v>
      </c>
      <c r="E2518" s="7">
        <v>0</v>
      </c>
      <c r="F2518" s="7">
        <v>1</v>
      </c>
    </row>
    <row r="2519" spans="1:6" x14ac:dyDescent="0.2">
      <c r="A2519" s="9">
        <v>2017</v>
      </c>
      <c r="B2519" s="7">
        <v>1</v>
      </c>
      <c r="C2519" s="7">
        <v>1</v>
      </c>
      <c r="D2519" s="7">
        <v>4</v>
      </c>
      <c r="E2519" s="7">
        <v>1</v>
      </c>
      <c r="F2519" s="7">
        <v>2</v>
      </c>
    </row>
    <row r="2520" spans="1:6" x14ac:dyDescent="0.2">
      <c r="A2520" s="9">
        <v>2017</v>
      </c>
      <c r="B2520" s="7">
        <v>2</v>
      </c>
      <c r="C2520" s="7">
        <v>4</v>
      </c>
      <c r="D2520" s="7">
        <v>3</v>
      </c>
      <c r="E2520" s="7">
        <v>1</v>
      </c>
      <c r="F2520" s="7">
        <v>3</v>
      </c>
    </row>
    <row r="2521" spans="1:6" x14ac:dyDescent="0.2">
      <c r="A2521" s="9">
        <v>2017</v>
      </c>
      <c r="B2521" s="7">
        <v>1</v>
      </c>
      <c r="C2521" s="7">
        <v>3</v>
      </c>
      <c r="D2521" s="7">
        <v>4</v>
      </c>
      <c r="E2521" s="7">
        <v>1</v>
      </c>
      <c r="F2521" s="7">
        <v>1</v>
      </c>
    </row>
    <row r="2522" spans="1:6" x14ac:dyDescent="0.2">
      <c r="A2522" s="9">
        <v>2017</v>
      </c>
      <c r="B2522" s="7">
        <v>2</v>
      </c>
      <c r="C2522" s="7">
        <v>3</v>
      </c>
      <c r="D2522" s="7">
        <v>2</v>
      </c>
      <c r="E2522" s="7">
        <v>0</v>
      </c>
      <c r="F2522" s="7">
        <v>1</v>
      </c>
    </row>
    <row r="2523" spans="1:6" x14ac:dyDescent="0.2">
      <c r="A2523" s="9">
        <v>2017</v>
      </c>
      <c r="B2523" s="7">
        <v>1</v>
      </c>
      <c r="C2523" s="7">
        <v>3</v>
      </c>
      <c r="D2523" s="7">
        <v>3</v>
      </c>
      <c r="E2523" s="7">
        <v>0</v>
      </c>
      <c r="F2523" s="7">
        <v>2</v>
      </c>
    </row>
    <row r="2524" spans="1:6" x14ac:dyDescent="0.2">
      <c r="A2524" s="9">
        <v>2017</v>
      </c>
      <c r="B2524" s="7">
        <v>2</v>
      </c>
      <c r="C2524" s="7">
        <v>3</v>
      </c>
      <c r="D2524" s="7">
        <v>5</v>
      </c>
      <c r="E2524" s="7">
        <v>1</v>
      </c>
      <c r="F2524" s="7">
        <v>3</v>
      </c>
    </row>
    <row r="2525" spans="1:6" x14ac:dyDescent="0.2">
      <c r="A2525" s="9">
        <v>2017</v>
      </c>
      <c r="B2525" s="7">
        <v>2</v>
      </c>
      <c r="C2525" s="7">
        <v>1</v>
      </c>
      <c r="D2525" s="7">
        <v>1</v>
      </c>
      <c r="E2525" s="7">
        <v>0</v>
      </c>
      <c r="F2525" s="7">
        <v>3</v>
      </c>
    </row>
    <row r="2526" spans="1:6" x14ac:dyDescent="0.2">
      <c r="A2526" s="9">
        <v>2017</v>
      </c>
      <c r="B2526" s="7">
        <v>1</v>
      </c>
      <c r="C2526" s="7">
        <v>5</v>
      </c>
      <c r="D2526" s="7">
        <v>3</v>
      </c>
      <c r="E2526" s="7">
        <v>0</v>
      </c>
      <c r="F2526" s="7">
        <v>1</v>
      </c>
    </row>
    <row r="2527" spans="1:6" x14ac:dyDescent="0.2">
      <c r="A2527" s="9">
        <v>2017</v>
      </c>
      <c r="B2527" s="7">
        <v>1</v>
      </c>
      <c r="C2527" s="7">
        <v>3</v>
      </c>
      <c r="D2527" s="7">
        <v>5</v>
      </c>
      <c r="E2527" s="7">
        <v>0</v>
      </c>
      <c r="F2527" s="7">
        <v>3</v>
      </c>
    </row>
    <row r="2528" spans="1:6" x14ac:dyDescent="0.2">
      <c r="A2528" s="9">
        <v>2017</v>
      </c>
      <c r="B2528" s="7">
        <v>1</v>
      </c>
      <c r="C2528" s="7">
        <v>4</v>
      </c>
      <c r="D2528" s="7">
        <v>3</v>
      </c>
      <c r="E2528" s="7">
        <v>1</v>
      </c>
      <c r="F2528" s="7">
        <v>1</v>
      </c>
    </row>
    <row r="2529" spans="1:6" x14ac:dyDescent="0.2">
      <c r="A2529" s="9">
        <v>2017</v>
      </c>
      <c r="B2529" s="7">
        <v>1</v>
      </c>
      <c r="C2529" s="7">
        <v>1</v>
      </c>
      <c r="D2529" s="7">
        <v>4</v>
      </c>
      <c r="E2529" s="7">
        <v>0</v>
      </c>
      <c r="F2529" s="7">
        <v>3</v>
      </c>
    </row>
    <row r="2530" spans="1:6" x14ac:dyDescent="0.2">
      <c r="A2530" s="9">
        <v>2017</v>
      </c>
      <c r="B2530" s="7">
        <v>1</v>
      </c>
      <c r="C2530" s="7">
        <v>1</v>
      </c>
      <c r="D2530" s="7">
        <v>2</v>
      </c>
      <c r="E2530" s="7">
        <v>0</v>
      </c>
      <c r="F2530" s="7">
        <v>1</v>
      </c>
    </row>
    <row r="2531" spans="1:6" x14ac:dyDescent="0.2">
      <c r="A2531" s="9">
        <v>2017</v>
      </c>
      <c r="B2531" s="7">
        <v>1</v>
      </c>
      <c r="C2531" s="7">
        <v>1</v>
      </c>
      <c r="D2531" s="7">
        <v>2</v>
      </c>
      <c r="E2531" s="7">
        <v>0</v>
      </c>
      <c r="F2531" s="7">
        <v>1</v>
      </c>
    </row>
    <row r="2532" spans="1:6" x14ac:dyDescent="0.2">
      <c r="A2532" s="9">
        <v>2017</v>
      </c>
      <c r="B2532" s="7">
        <v>1</v>
      </c>
      <c r="C2532" s="7">
        <v>5</v>
      </c>
      <c r="D2532" s="7">
        <v>4</v>
      </c>
      <c r="E2532" s="7">
        <v>0</v>
      </c>
      <c r="F2532" s="7">
        <v>1</v>
      </c>
    </row>
    <row r="2533" spans="1:6" x14ac:dyDescent="0.2">
      <c r="A2533" s="9">
        <v>2017</v>
      </c>
      <c r="B2533" s="7">
        <v>1</v>
      </c>
      <c r="C2533" s="7">
        <v>2</v>
      </c>
      <c r="D2533" s="7">
        <v>3</v>
      </c>
      <c r="E2533" s="7">
        <v>1</v>
      </c>
      <c r="F2533" s="7">
        <v>1</v>
      </c>
    </row>
    <row r="2534" spans="1:6" x14ac:dyDescent="0.2">
      <c r="A2534" s="9">
        <v>2017</v>
      </c>
      <c r="B2534" s="7">
        <v>1</v>
      </c>
      <c r="C2534" s="7">
        <v>4</v>
      </c>
      <c r="D2534" s="7">
        <v>2</v>
      </c>
      <c r="E2534" s="7">
        <v>0</v>
      </c>
      <c r="F2534" s="7">
        <v>3</v>
      </c>
    </row>
    <row r="2535" spans="1:6" x14ac:dyDescent="0.2">
      <c r="A2535" s="9">
        <v>2017</v>
      </c>
      <c r="B2535" s="7">
        <v>2</v>
      </c>
      <c r="C2535" s="7">
        <v>2</v>
      </c>
      <c r="D2535" s="7">
        <v>5</v>
      </c>
      <c r="E2535" s="7">
        <v>1</v>
      </c>
      <c r="F2535" s="7">
        <v>2</v>
      </c>
    </row>
    <row r="2536" spans="1:6" x14ac:dyDescent="0.2">
      <c r="A2536" s="9">
        <v>2017</v>
      </c>
      <c r="B2536" s="7">
        <v>1</v>
      </c>
      <c r="C2536" s="7">
        <v>5</v>
      </c>
      <c r="D2536" s="7">
        <v>3</v>
      </c>
      <c r="E2536" s="7">
        <v>1</v>
      </c>
      <c r="F2536" s="7">
        <v>3</v>
      </c>
    </row>
    <row r="2537" spans="1:6" x14ac:dyDescent="0.2">
      <c r="A2537" s="9">
        <v>2017</v>
      </c>
      <c r="B2537" s="7">
        <v>1</v>
      </c>
      <c r="C2537" s="7">
        <v>5</v>
      </c>
      <c r="D2537" s="7">
        <v>4</v>
      </c>
      <c r="E2537" s="7">
        <v>0</v>
      </c>
      <c r="F2537" s="7">
        <v>1</v>
      </c>
    </row>
    <row r="2538" spans="1:6" x14ac:dyDescent="0.2">
      <c r="A2538" s="9">
        <v>2017</v>
      </c>
      <c r="B2538" s="7">
        <v>1</v>
      </c>
      <c r="C2538" s="7">
        <v>3</v>
      </c>
      <c r="D2538" s="7">
        <v>5</v>
      </c>
      <c r="E2538" s="7">
        <v>0</v>
      </c>
      <c r="F2538" s="7">
        <v>1</v>
      </c>
    </row>
    <row r="2539" spans="1:6" x14ac:dyDescent="0.2">
      <c r="A2539" s="9">
        <v>2017</v>
      </c>
      <c r="B2539" s="7">
        <v>2</v>
      </c>
      <c r="C2539" s="7">
        <v>4</v>
      </c>
      <c r="D2539" s="7">
        <v>4</v>
      </c>
      <c r="E2539" s="7">
        <v>1</v>
      </c>
      <c r="F2539" s="7">
        <v>3</v>
      </c>
    </row>
    <row r="2540" spans="1:6" x14ac:dyDescent="0.2">
      <c r="A2540" s="9">
        <v>2017</v>
      </c>
      <c r="B2540" s="7">
        <v>1</v>
      </c>
      <c r="C2540" s="7">
        <v>5</v>
      </c>
      <c r="D2540" s="7">
        <v>5</v>
      </c>
      <c r="E2540" s="7">
        <v>1</v>
      </c>
      <c r="F2540" s="7">
        <v>3</v>
      </c>
    </row>
    <row r="2541" spans="1:6" x14ac:dyDescent="0.2">
      <c r="A2541" s="9">
        <v>2017</v>
      </c>
      <c r="B2541" s="7">
        <v>1</v>
      </c>
      <c r="C2541" s="7">
        <v>5</v>
      </c>
      <c r="D2541" s="7">
        <v>1</v>
      </c>
      <c r="E2541" s="7">
        <v>0</v>
      </c>
      <c r="F2541" s="7">
        <v>3</v>
      </c>
    </row>
    <row r="2542" spans="1:6" x14ac:dyDescent="0.2">
      <c r="A2542" s="9">
        <v>2017</v>
      </c>
      <c r="B2542" s="7">
        <v>2</v>
      </c>
      <c r="C2542" s="7">
        <v>5</v>
      </c>
      <c r="D2542" s="7">
        <v>3</v>
      </c>
      <c r="E2542" s="7">
        <v>1</v>
      </c>
      <c r="F2542" s="7">
        <v>3</v>
      </c>
    </row>
    <row r="2543" spans="1:6" x14ac:dyDescent="0.2">
      <c r="A2543" s="9">
        <v>2017</v>
      </c>
      <c r="B2543" s="7">
        <v>2</v>
      </c>
      <c r="C2543" s="7">
        <v>2</v>
      </c>
      <c r="D2543" s="7">
        <v>5</v>
      </c>
      <c r="E2543" s="7">
        <v>0</v>
      </c>
      <c r="F2543" s="7">
        <v>3</v>
      </c>
    </row>
    <row r="2544" spans="1:6" x14ac:dyDescent="0.2">
      <c r="A2544" s="9">
        <v>2017</v>
      </c>
      <c r="B2544" s="7">
        <v>2</v>
      </c>
      <c r="C2544" s="7">
        <v>2</v>
      </c>
      <c r="D2544" s="7">
        <v>3</v>
      </c>
      <c r="E2544" s="7">
        <v>1</v>
      </c>
      <c r="F2544" s="7">
        <v>2</v>
      </c>
    </row>
    <row r="2545" spans="1:6" x14ac:dyDescent="0.2">
      <c r="A2545" s="9">
        <v>2017</v>
      </c>
      <c r="B2545" s="7">
        <v>1</v>
      </c>
      <c r="C2545" s="7">
        <v>2</v>
      </c>
      <c r="D2545" s="7">
        <v>2</v>
      </c>
      <c r="E2545" s="7">
        <v>0</v>
      </c>
      <c r="F2545" s="7">
        <v>1</v>
      </c>
    </row>
    <row r="2546" spans="1:6" x14ac:dyDescent="0.2">
      <c r="A2546" s="9">
        <v>2017</v>
      </c>
      <c r="B2546" s="7">
        <v>2</v>
      </c>
      <c r="C2546" s="7">
        <v>5</v>
      </c>
      <c r="D2546" s="7">
        <v>1</v>
      </c>
      <c r="E2546" s="7">
        <v>1</v>
      </c>
      <c r="F2546" s="7">
        <v>3</v>
      </c>
    </row>
    <row r="2547" spans="1:6" x14ac:dyDescent="0.2">
      <c r="A2547" s="9">
        <v>2017</v>
      </c>
      <c r="B2547" s="7">
        <v>1</v>
      </c>
      <c r="C2547" s="7">
        <v>1</v>
      </c>
      <c r="D2547" s="7">
        <v>4</v>
      </c>
      <c r="E2547" s="7">
        <v>0</v>
      </c>
      <c r="F2547" s="7">
        <v>2</v>
      </c>
    </row>
    <row r="2548" spans="1:6" x14ac:dyDescent="0.2">
      <c r="A2548" s="9">
        <v>2017</v>
      </c>
      <c r="B2548" s="7">
        <v>1</v>
      </c>
      <c r="C2548" s="7">
        <v>3</v>
      </c>
      <c r="D2548" s="7">
        <v>2</v>
      </c>
      <c r="E2548" s="7">
        <v>0</v>
      </c>
      <c r="F2548" s="7">
        <v>1</v>
      </c>
    </row>
    <row r="2549" spans="1:6" x14ac:dyDescent="0.2">
      <c r="A2549" s="9">
        <v>2017</v>
      </c>
      <c r="B2549" s="7">
        <v>1</v>
      </c>
      <c r="C2549" s="7">
        <v>3</v>
      </c>
      <c r="D2549" s="7">
        <v>2</v>
      </c>
      <c r="E2549" s="7">
        <v>1</v>
      </c>
      <c r="F2549" s="7">
        <v>3</v>
      </c>
    </row>
    <row r="2550" spans="1:6" x14ac:dyDescent="0.2">
      <c r="A2550" s="9">
        <v>2017</v>
      </c>
      <c r="B2550" s="7">
        <v>2</v>
      </c>
      <c r="C2550" s="7">
        <v>1</v>
      </c>
      <c r="D2550" s="7">
        <v>5</v>
      </c>
      <c r="E2550" s="7">
        <v>1</v>
      </c>
      <c r="F2550" s="7">
        <v>2</v>
      </c>
    </row>
    <row r="2551" spans="1:6" x14ac:dyDescent="0.2">
      <c r="A2551" s="9">
        <v>2017</v>
      </c>
      <c r="B2551" s="7">
        <v>1</v>
      </c>
      <c r="C2551" s="7">
        <v>2</v>
      </c>
      <c r="D2551" s="7">
        <v>2</v>
      </c>
      <c r="E2551" s="7">
        <v>0</v>
      </c>
      <c r="F2551" s="7">
        <v>2</v>
      </c>
    </row>
    <row r="2552" spans="1:6" x14ac:dyDescent="0.2">
      <c r="A2552" s="9">
        <v>2017</v>
      </c>
      <c r="B2552" s="7">
        <v>1</v>
      </c>
      <c r="C2552" s="7">
        <v>0</v>
      </c>
      <c r="D2552" s="7">
        <v>2</v>
      </c>
      <c r="E2552" s="7">
        <v>1</v>
      </c>
      <c r="F2552" s="7">
        <v>0</v>
      </c>
    </row>
    <row r="2553" spans="1:6" x14ac:dyDescent="0.2">
      <c r="A2553" s="9">
        <v>2017</v>
      </c>
      <c r="B2553" s="7">
        <v>1</v>
      </c>
      <c r="C2553" s="7">
        <v>5</v>
      </c>
      <c r="D2553" s="7">
        <v>2</v>
      </c>
      <c r="E2553" s="7">
        <v>0</v>
      </c>
      <c r="F2553" s="7">
        <v>1</v>
      </c>
    </row>
    <row r="2554" spans="1:6" x14ac:dyDescent="0.2">
      <c r="A2554" s="9">
        <v>2017</v>
      </c>
      <c r="B2554" s="7">
        <v>1</v>
      </c>
      <c r="C2554" s="7">
        <v>1</v>
      </c>
      <c r="D2554" s="7">
        <v>4</v>
      </c>
      <c r="E2554" s="7">
        <v>1</v>
      </c>
      <c r="F2554" s="7">
        <v>2</v>
      </c>
    </row>
    <row r="2555" spans="1:6" x14ac:dyDescent="0.2">
      <c r="A2555" s="9">
        <v>2017</v>
      </c>
      <c r="B2555" s="7">
        <v>1</v>
      </c>
      <c r="C2555" s="7">
        <v>5</v>
      </c>
      <c r="D2555" s="7">
        <v>4</v>
      </c>
      <c r="E2555" s="7">
        <v>1</v>
      </c>
      <c r="F2555" s="7">
        <v>1</v>
      </c>
    </row>
    <row r="2556" spans="1:6" x14ac:dyDescent="0.2">
      <c r="A2556" s="9">
        <v>2017</v>
      </c>
      <c r="B2556" s="7">
        <v>1</v>
      </c>
      <c r="C2556" s="7">
        <v>2</v>
      </c>
      <c r="D2556" s="7">
        <v>0</v>
      </c>
      <c r="E2556" s="7">
        <v>0</v>
      </c>
      <c r="F2556" s="7">
        <v>2</v>
      </c>
    </row>
    <row r="2557" spans="1:6" x14ac:dyDescent="0.2">
      <c r="A2557" s="9">
        <v>2017</v>
      </c>
      <c r="B2557" s="7">
        <v>1</v>
      </c>
      <c r="C2557" s="7">
        <v>1</v>
      </c>
      <c r="D2557" s="7">
        <v>2</v>
      </c>
      <c r="E2557" s="7">
        <v>1</v>
      </c>
      <c r="F2557" s="7">
        <v>1</v>
      </c>
    </row>
    <row r="2558" spans="1:6" x14ac:dyDescent="0.2">
      <c r="A2558" s="9">
        <v>2017</v>
      </c>
      <c r="B2558" s="7">
        <v>1</v>
      </c>
      <c r="C2558" s="7">
        <v>3</v>
      </c>
      <c r="D2558" s="7">
        <v>0</v>
      </c>
      <c r="E2558" s="7">
        <v>1</v>
      </c>
      <c r="F2558" s="7">
        <v>3</v>
      </c>
    </row>
    <row r="2559" spans="1:6" x14ac:dyDescent="0.2">
      <c r="A2559" s="9">
        <v>2017</v>
      </c>
      <c r="B2559" s="7">
        <v>2</v>
      </c>
      <c r="C2559" s="7">
        <v>5</v>
      </c>
      <c r="D2559" s="7">
        <v>5</v>
      </c>
      <c r="E2559" s="7">
        <v>1</v>
      </c>
      <c r="F2559" s="7">
        <v>1</v>
      </c>
    </row>
    <row r="2560" spans="1:6" x14ac:dyDescent="0.2">
      <c r="A2560" s="9">
        <v>2017</v>
      </c>
      <c r="B2560" s="7">
        <v>2</v>
      </c>
      <c r="C2560" s="7">
        <v>3</v>
      </c>
      <c r="D2560" s="7">
        <v>3</v>
      </c>
      <c r="E2560" s="7">
        <v>1</v>
      </c>
      <c r="F2560" s="7">
        <v>1</v>
      </c>
    </row>
    <row r="2561" spans="1:6" x14ac:dyDescent="0.2">
      <c r="A2561" s="9">
        <v>2017</v>
      </c>
      <c r="B2561" s="7">
        <v>2</v>
      </c>
      <c r="C2561" s="7">
        <v>5</v>
      </c>
      <c r="D2561" s="7">
        <v>0</v>
      </c>
      <c r="E2561" s="7">
        <v>1</v>
      </c>
      <c r="F2561" s="7">
        <v>2</v>
      </c>
    </row>
    <row r="2562" spans="1:6" x14ac:dyDescent="0.2">
      <c r="A2562" s="9">
        <v>2017</v>
      </c>
      <c r="B2562" s="7">
        <v>2</v>
      </c>
      <c r="C2562" s="7">
        <v>3</v>
      </c>
      <c r="D2562" s="7">
        <v>5</v>
      </c>
      <c r="E2562" s="7">
        <v>1</v>
      </c>
      <c r="F2562" s="7">
        <v>2</v>
      </c>
    </row>
    <row r="2563" spans="1:6" x14ac:dyDescent="0.2">
      <c r="A2563" s="9">
        <v>2017</v>
      </c>
      <c r="B2563" s="7">
        <v>1</v>
      </c>
      <c r="C2563" s="7">
        <v>5</v>
      </c>
      <c r="D2563" s="7">
        <v>2</v>
      </c>
      <c r="E2563" s="7">
        <v>1</v>
      </c>
      <c r="F2563" s="7">
        <v>3</v>
      </c>
    </row>
    <row r="2564" spans="1:6" x14ac:dyDescent="0.2">
      <c r="A2564" s="9">
        <v>2017</v>
      </c>
      <c r="B2564" s="7">
        <v>2</v>
      </c>
      <c r="C2564" s="7">
        <v>3</v>
      </c>
      <c r="D2564" s="7">
        <v>3</v>
      </c>
      <c r="E2564" s="7">
        <v>1</v>
      </c>
      <c r="F2564" s="7">
        <v>3</v>
      </c>
    </row>
    <row r="2565" spans="1:6" x14ac:dyDescent="0.2">
      <c r="A2565" s="9">
        <v>2017</v>
      </c>
      <c r="B2565" s="7">
        <v>1</v>
      </c>
      <c r="C2565" s="7">
        <v>5</v>
      </c>
      <c r="D2565" s="7">
        <v>3</v>
      </c>
      <c r="E2565" s="7">
        <v>0</v>
      </c>
      <c r="F2565" s="7">
        <v>1</v>
      </c>
    </row>
    <row r="2566" spans="1:6" x14ac:dyDescent="0.2">
      <c r="A2566" s="9">
        <v>2017</v>
      </c>
      <c r="B2566" s="7">
        <v>1</v>
      </c>
      <c r="C2566" s="7">
        <v>3</v>
      </c>
      <c r="D2566" s="7">
        <v>4</v>
      </c>
      <c r="E2566" s="7">
        <v>1</v>
      </c>
      <c r="F2566" s="7">
        <v>3</v>
      </c>
    </row>
    <row r="2567" spans="1:6" x14ac:dyDescent="0.2">
      <c r="A2567" s="9">
        <v>2017</v>
      </c>
      <c r="B2567" s="7">
        <v>1</v>
      </c>
      <c r="C2567" s="7">
        <v>2</v>
      </c>
      <c r="D2567" s="7">
        <v>1</v>
      </c>
      <c r="E2567" s="7">
        <v>1</v>
      </c>
      <c r="F2567" s="7">
        <v>3</v>
      </c>
    </row>
    <row r="2568" spans="1:6" x14ac:dyDescent="0.2">
      <c r="A2568" s="9">
        <v>2017</v>
      </c>
      <c r="B2568" s="7">
        <v>2</v>
      </c>
      <c r="C2568" s="7">
        <v>2</v>
      </c>
      <c r="D2568" s="7">
        <v>1</v>
      </c>
      <c r="E2568" s="7">
        <v>0</v>
      </c>
      <c r="F2568" s="7">
        <v>1</v>
      </c>
    </row>
    <row r="2569" spans="1:6" x14ac:dyDescent="0.2">
      <c r="A2569" s="9">
        <v>2017</v>
      </c>
      <c r="B2569" s="7">
        <v>2</v>
      </c>
      <c r="C2569" s="7">
        <v>4</v>
      </c>
      <c r="D2569" s="7">
        <v>2</v>
      </c>
      <c r="E2569" s="7">
        <v>1</v>
      </c>
      <c r="F2569" s="7">
        <v>2</v>
      </c>
    </row>
    <row r="2570" spans="1:6" x14ac:dyDescent="0.2">
      <c r="A2570" s="9">
        <v>2017</v>
      </c>
      <c r="B2570" s="7">
        <v>1</v>
      </c>
      <c r="C2570" s="7">
        <v>2</v>
      </c>
      <c r="D2570" s="7">
        <v>5</v>
      </c>
      <c r="E2570" s="7">
        <v>1</v>
      </c>
      <c r="F2570" s="7">
        <v>1</v>
      </c>
    </row>
    <row r="2571" spans="1:6" x14ac:dyDescent="0.2">
      <c r="A2571" s="9">
        <v>2017</v>
      </c>
      <c r="B2571" s="7">
        <v>1</v>
      </c>
      <c r="C2571" s="7">
        <v>5</v>
      </c>
      <c r="D2571" s="7">
        <v>1</v>
      </c>
      <c r="E2571" s="7">
        <v>1</v>
      </c>
      <c r="F2571" s="7">
        <v>2</v>
      </c>
    </row>
    <row r="2572" spans="1:6" x14ac:dyDescent="0.2">
      <c r="A2572" s="9">
        <v>2017</v>
      </c>
      <c r="B2572" s="7">
        <v>1</v>
      </c>
      <c r="C2572" s="7">
        <v>5</v>
      </c>
      <c r="D2572" s="7">
        <v>4</v>
      </c>
      <c r="E2572" s="7">
        <v>1</v>
      </c>
      <c r="F2572" s="7">
        <v>3</v>
      </c>
    </row>
    <row r="2573" spans="1:6" x14ac:dyDescent="0.2">
      <c r="A2573" s="9">
        <v>2017</v>
      </c>
      <c r="B2573" s="7">
        <v>2</v>
      </c>
      <c r="C2573" s="7">
        <v>5</v>
      </c>
      <c r="D2573" s="7">
        <v>2</v>
      </c>
      <c r="E2573" s="7">
        <v>1</v>
      </c>
      <c r="F2573" s="7">
        <v>2</v>
      </c>
    </row>
    <row r="2574" spans="1:6" x14ac:dyDescent="0.2">
      <c r="A2574" s="9">
        <v>2017</v>
      </c>
      <c r="B2574" s="7">
        <v>2</v>
      </c>
      <c r="C2574" s="7">
        <v>2</v>
      </c>
      <c r="D2574" s="7">
        <v>5</v>
      </c>
      <c r="E2574" s="7">
        <v>1</v>
      </c>
      <c r="F2574" s="7">
        <v>2</v>
      </c>
    </row>
    <row r="2575" spans="1:6" x14ac:dyDescent="0.2">
      <c r="A2575" s="9">
        <v>2017</v>
      </c>
      <c r="B2575" s="7">
        <v>1</v>
      </c>
      <c r="C2575" s="7">
        <v>2</v>
      </c>
      <c r="D2575" s="7">
        <v>5</v>
      </c>
      <c r="E2575" s="7">
        <v>0</v>
      </c>
      <c r="F2575" s="7">
        <v>2</v>
      </c>
    </row>
    <row r="2576" spans="1:6" x14ac:dyDescent="0.2">
      <c r="A2576" s="9">
        <v>2017</v>
      </c>
      <c r="B2576" s="7">
        <v>1</v>
      </c>
      <c r="C2576" s="7">
        <v>3</v>
      </c>
      <c r="D2576" s="7">
        <v>4</v>
      </c>
      <c r="E2576" s="7">
        <v>1</v>
      </c>
      <c r="F2576" s="7">
        <v>1</v>
      </c>
    </row>
    <row r="2577" spans="1:6" x14ac:dyDescent="0.2">
      <c r="A2577" s="9">
        <v>2017</v>
      </c>
      <c r="B2577" s="7">
        <v>1</v>
      </c>
      <c r="C2577" s="7">
        <v>1</v>
      </c>
      <c r="D2577" s="7">
        <v>3</v>
      </c>
      <c r="E2577" s="7">
        <v>1</v>
      </c>
      <c r="F2577" s="7">
        <v>1</v>
      </c>
    </row>
    <row r="2578" spans="1:6" x14ac:dyDescent="0.2">
      <c r="A2578" s="9">
        <v>2017</v>
      </c>
      <c r="B2578" s="7">
        <v>2</v>
      </c>
      <c r="C2578" s="7">
        <v>2</v>
      </c>
      <c r="D2578" s="7">
        <v>5</v>
      </c>
      <c r="E2578" s="7">
        <v>1</v>
      </c>
      <c r="F2578" s="7">
        <v>1</v>
      </c>
    </row>
    <row r="2579" spans="1:6" x14ac:dyDescent="0.2">
      <c r="A2579" s="9">
        <v>2017</v>
      </c>
      <c r="B2579" s="7">
        <v>1</v>
      </c>
      <c r="C2579" s="7">
        <v>3</v>
      </c>
      <c r="D2579" s="7">
        <v>1</v>
      </c>
      <c r="E2579" s="7">
        <v>0</v>
      </c>
      <c r="F2579" s="7">
        <v>2</v>
      </c>
    </row>
    <row r="2580" spans="1:6" x14ac:dyDescent="0.2">
      <c r="A2580" s="9">
        <v>2017</v>
      </c>
      <c r="B2580" s="7">
        <v>1</v>
      </c>
      <c r="C2580" s="7">
        <v>5</v>
      </c>
      <c r="D2580" s="7">
        <v>1</v>
      </c>
      <c r="E2580" s="7">
        <v>1</v>
      </c>
      <c r="F2580" s="7">
        <v>3</v>
      </c>
    </row>
    <row r="2581" spans="1:6" x14ac:dyDescent="0.2">
      <c r="A2581" s="9">
        <v>2017</v>
      </c>
      <c r="B2581" s="7">
        <v>2</v>
      </c>
      <c r="C2581" s="7">
        <v>0</v>
      </c>
      <c r="D2581" s="7">
        <v>3</v>
      </c>
      <c r="E2581" s="7">
        <v>1</v>
      </c>
      <c r="F2581" s="7">
        <v>2</v>
      </c>
    </row>
    <row r="2582" spans="1:6" x14ac:dyDescent="0.2">
      <c r="A2582" s="9">
        <v>2017</v>
      </c>
      <c r="B2582" s="7">
        <v>1</v>
      </c>
      <c r="C2582" s="7">
        <v>3</v>
      </c>
      <c r="D2582" s="7">
        <v>4</v>
      </c>
      <c r="E2582" s="7">
        <v>1</v>
      </c>
      <c r="F2582" s="7">
        <v>3</v>
      </c>
    </row>
    <row r="2583" spans="1:6" x14ac:dyDescent="0.2">
      <c r="A2583" s="9">
        <v>2017</v>
      </c>
      <c r="B2583" s="7">
        <v>2</v>
      </c>
      <c r="C2583" s="7">
        <v>3</v>
      </c>
      <c r="D2583" s="7">
        <v>4</v>
      </c>
      <c r="E2583" s="7">
        <v>1</v>
      </c>
      <c r="F2583" s="7">
        <v>2</v>
      </c>
    </row>
    <row r="2584" spans="1:6" x14ac:dyDescent="0.2">
      <c r="A2584" s="9">
        <v>2017</v>
      </c>
      <c r="B2584" s="7">
        <v>1</v>
      </c>
      <c r="C2584" s="7">
        <v>3</v>
      </c>
      <c r="D2584" s="7">
        <v>2</v>
      </c>
      <c r="E2584" s="7">
        <v>0</v>
      </c>
      <c r="F2584" s="7">
        <v>1</v>
      </c>
    </row>
    <row r="2585" spans="1:6" x14ac:dyDescent="0.2">
      <c r="A2585" s="9">
        <v>2017</v>
      </c>
      <c r="B2585" s="7">
        <v>1</v>
      </c>
      <c r="C2585" s="7">
        <v>5</v>
      </c>
      <c r="D2585" s="7">
        <v>3</v>
      </c>
      <c r="E2585" s="7">
        <v>1</v>
      </c>
      <c r="F2585" s="7">
        <v>2</v>
      </c>
    </row>
    <row r="2586" spans="1:6" x14ac:dyDescent="0.2">
      <c r="A2586" s="9">
        <v>2017</v>
      </c>
      <c r="B2586" s="7">
        <v>1</v>
      </c>
      <c r="C2586" s="7">
        <v>1</v>
      </c>
      <c r="D2586" s="7">
        <v>2</v>
      </c>
      <c r="E2586" s="7">
        <v>1</v>
      </c>
      <c r="F2586" s="7">
        <v>2</v>
      </c>
    </row>
    <row r="2587" spans="1:6" x14ac:dyDescent="0.2">
      <c r="A2587" s="9">
        <v>2017</v>
      </c>
      <c r="B2587" s="7">
        <v>2</v>
      </c>
      <c r="C2587" s="7">
        <v>1</v>
      </c>
      <c r="D2587" s="7">
        <v>3</v>
      </c>
      <c r="E2587" s="7">
        <v>1</v>
      </c>
      <c r="F2587" s="7">
        <v>2</v>
      </c>
    </row>
    <row r="2588" spans="1:6" x14ac:dyDescent="0.2">
      <c r="A2588" s="9">
        <v>2017</v>
      </c>
      <c r="B2588" s="7">
        <v>1</v>
      </c>
      <c r="C2588" s="7">
        <v>5</v>
      </c>
      <c r="D2588" s="7">
        <v>1</v>
      </c>
      <c r="E2588" s="7">
        <v>0</v>
      </c>
      <c r="F2588" s="7">
        <v>1</v>
      </c>
    </row>
    <row r="2589" spans="1:6" x14ac:dyDescent="0.2">
      <c r="A2589" s="9">
        <v>2017</v>
      </c>
      <c r="B2589" s="7">
        <v>1</v>
      </c>
      <c r="C2589" s="7">
        <v>5</v>
      </c>
      <c r="D2589" s="7">
        <v>5</v>
      </c>
      <c r="E2589" s="7">
        <v>1</v>
      </c>
      <c r="F2589" s="7">
        <v>2</v>
      </c>
    </row>
    <row r="2590" spans="1:6" x14ac:dyDescent="0.2">
      <c r="A2590" s="9">
        <v>2017</v>
      </c>
      <c r="B2590" s="7">
        <v>1</v>
      </c>
      <c r="C2590" s="7">
        <v>5</v>
      </c>
      <c r="D2590" s="7">
        <v>5</v>
      </c>
      <c r="E2590" s="7">
        <v>1</v>
      </c>
      <c r="F2590" s="7">
        <v>2</v>
      </c>
    </row>
    <row r="2591" spans="1:6" x14ac:dyDescent="0.2">
      <c r="A2591" s="9">
        <v>2017</v>
      </c>
      <c r="B2591" s="7">
        <v>2</v>
      </c>
      <c r="C2591" s="7">
        <v>0</v>
      </c>
      <c r="D2591" s="7">
        <v>5</v>
      </c>
      <c r="E2591" s="7">
        <v>1</v>
      </c>
      <c r="F2591" s="7">
        <v>3</v>
      </c>
    </row>
    <row r="2592" spans="1:6" x14ac:dyDescent="0.2">
      <c r="A2592" s="9">
        <v>2017</v>
      </c>
      <c r="B2592" s="7">
        <v>2</v>
      </c>
      <c r="C2592" s="7">
        <v>4</v>
      </c>
      <c r="D2592" s="7">
        <v>1</v>
      </c>
      <c r="E2592" s="7">
        <v>1</v>
      </c>
      <c r="F2592" s="7">
        <v>2</v>
      </c>
    </row>
    <row r="2593" spans="1:6" x14ac:dyDescent="0.2">
      <c r="A2593" s="9">
        <v>2017</v>
      </c>
      <c r="B2593" s="7">
        <v>2</v>
      </c>
      <c r="C2593" s="7">
        <v>5</v>
      </c>
      <c r="D2593" s="7">
        <v>4</v>
      </c>
      <c r="E2593" s="7">
        <v>0</v>
      </c>
      <c r="F2593" s="7">
        <v>2</v>
      </c>
    </row>
    <row r="2594" spans="1:6" x14ac:dyDescent="0.2">
      <c r="A2594" s="9">
        <v>2017</v>
      </c>
      <c r="B2594" s="7">
        <v>2</v>
      </c>
      <c r="C2594" s="7">
        <v>3</v>
      </c>
      <c r="D2594" s="7">
        <v>4</v>
      </c>
      <c r="E2594" s="7">
        <v>0</v>
      </c>
      <c r="F2594" s="7">
        <v>2</v>
      </c>
    </row>
    <row r="2595" spans="1:6" x14ac:dyDescent="0.2">
      <c r="A2595" s="9">
        <v>2017</v>
      </c>
      <c r="B2595" s="7">
        <v>1</v>
      </c>
      <c r="C2595" s="7">
        <v>2</v>
      </c>
      <c r="D2595" s="7">
        <v>2</v>
      </c>
      <c r="E2595" s="7">
        <v>1</v>
      </c>
      <c r="F2595" s="7">
        <v>3</v>
      </c>
    </row>
    <row r="2596" spans="1:6" x14ac:dyDescent="0.2">
      <c r="A2596" s="9">
        <v>2017</v>
      </c>
      <c r="B2596" s="7">
        <v>2</v>
      </c>
      <c r="C2596" s="7">
        <v>2</v>
      </c>
      <c r="D2596" s="7">
        <v>4</v>
      </c>
      <c r="E2596" s="7">
        <v>0</v>
      </c>
      <c r="F2596" s="7">
        <v>1</v>
      </c>
    </row>
    <row r="2597" spans="1:6" x14ac:dyDescent="0.2">
      <c r="A2597" s="9">
        <v>2017</v>
      </c>
      <c r="B2597" s="7">
        <v>1</v>
      </c>
      <c r="C2597" s="7">
        <v>0</v>
      </c>
      <c r="D2597" s="7">
        <v>2</v>
      </c>
      <c r="E2597" s="7">
        <v>0</v>
      </c>
      <c r="F2597" s="7">
        <v>1</v>
      </c>
    </row>
    <row r="2598" spans="1:6" x14ac:dyDescent="0.2">
      <c r="A2598" s="9">
        <v>2017</v>
      </c>
      <c r="B2598" s="7">
        <v>2</v>
      </c>
      <c r="C2598" s="7">
        <v>2</v>
      </c>
      <c r="D2598" s="7">
        <v>2</v>
      </c>
      <c r="E2598" s="7">
        <v>1</v>
      </c>
      <c r="F2598" s="7">
        <v>3</v>
      </c>
    </row>
    <row r="2599" spans="1:6" x14ac:dyDescent="0.2">
      <c r="A2599" s="9">
        <v>2017</v>
      </c>
      <c r="B2599" s="7">
        <v>1</v>
      </c>
      <c r="C2599" s="7">
        <v>3</v>
      </c>
      <c r="D2599" s="7">
        <v>3</v>
      </c>
      <c r="E2599" s="7">
        <v>1</v>
      </c>
      <c r="F2599" s="7">
        <v>1</v>
      </c>
    </row>
    <row r="2600" spans="1:6" x14ac:dyDescent="0.2">
      <c r="A2600" s="9">
        <v>2017</v>
      </c>
      <c r="B2600" s="7">
        <v>2</v>
      </c>
      <c r="C2600" s="7">
        <v>1</v>
      </c>
      <c r="D2600" s="7">
        <v>4</v>
      </c>
      <c r="E2600" s="7">
        <v>0</v>
      </c>
      <c r="F2600" s="7">
        <v>2</v>
      </c>
    </row>
    <row r="2601" spans="1:6" x14ac:dyDescent="0.2">
      <c r="A2601" s="9">
        <v>2017</v>
      </c>
      <c r="B2601" s="7">
        <v>1</v>
      </c>
      <c r="C2601" s="7">
        <v>3</v>
      </c>
      <c r="D2601" s="7">
        <v>1</v>
      </c>
      <c r="E2601" s="7">
        <v>1</v>
      </c>
      <c r="F2601" s="7">
        <v>3</v>
      </c>
    </row>
    <row r="2602" spans="1:6" x14ac:dyDescent="0.2">
      <c r="A2602" s="9">
        <v>2017</v>
      </c>
      <c r="B2602" s="7">
        <v>1</v>
      </c>
      <c r="C2602" s="7">
        <v>3</v>
      </c>
      <c r="D2602" s="7">
        <v>3</v>
      </c>
      <c r="E2602" s="7">
        <v>1</v>
      </c>
      <c r="F2602" s="7">
        <v>3</v>
      </c>
    </row>
    <row r="2603" spans="1:6" x14ac:dyDescent="0.2">
      <c r="A2603" s="9">
        <v>2017</v>
      </c>
      <c r="B2603" s="7">
        <v>1</v>
      </c>
      <c r="C2603" s="7">
        <v>4</v>
      </c>
      <c r="D2603" s="7">
        <v>4</v>
      </c>
      <c r="E2603" s="7">
        <v>0</v>
      </c>
      <c r="F2603" s="7">
        <v>1</v>
      </c>
    </row>
    <row r="2604" spans="1:6" x14ac:dyDescent="0.2">
      <c r="A2604" s="9">
        <v>2017</v>
      </c>
      <c r="B2604" s="7">
        <v>2</v>
      </c>
      <c r="C2604" s="7">
        <v>5</v>
      </c>
      <c r="D2604" s="7">
        <v>1</v>
      </c>
      <c r="E2604" s="7">
        <v>0</v>
      </c>
      <c r="F2604" s="7">
        <v>1</v>
      </c>
    </row>
    <row r="2605" spans="1:6" x14ac:dyDescent="0.2">
      <c r="A2605" s="9">
        <v>2017</v>
      </c>
      <c r="B2605" s="7">
        <v>2</v>
      </c>
      <c r="C2605" s="7">
        <v>1</v>
      </c>
      <c r="D2605" s="7">
        <v>1</v>
      </c>
      <c r="E2605" s="7">
        <v>0</v>
      </c>
      <c r="F2605" s="7">
        <v>1</v>
      </c>
    </row>
    <row r="2606" spans="1:6" x14ac:dyDescent="0.2">
      <c r="A2606" s="9">
        <v>2017</v>
      </c>
      <c r="B2606" s="7">
        <v>1</v>
      </c>
      <c r="C2606" s="7">
        <v>2</v>
      </c>
      <c r="D2606" s="7">
        <v>2</v>
      </c>
      <c r="E2606" s="7">
        <v>0</v>
      </c>
      <c r="F2606" s="7">
        <v>3</v>
      </c>
    </row>
    <row r="2607" spans="1:6" x14ac:dyDescent="0.2">
      <c r="A2607" s="9">
        <v>2017</v>
      </c>
      <c r="B2607" s="7">
        <v>1</v>
      </c>
      <c r="C2607" s="7">
        <v>5</v>
      </c>
      <c r="D2607" s="7">
        <v>4</v>
      </c>
      <c r="E2607" s="7">
        <v>1</v>
      </c>
      <c r="F2607" s="7">
        <v>2</v>
      </c>
    </row>
    <row r="2608" spans="1:6" x14ac:dyDescent="0.2">
      <c r="A2608" s="9">
        <v>2017</v>
      </c>
      <c r="B2608" s="7">
        <v>2</v>
      </c>
      <c r="C2608" s="7">
        <v>3</v>
      </c>
      <c r="D2608" s="7">
        <v>2</v>
      </c>
      <c r="E2608" s="7">
        <v>0</v>
      </c>
      <c r="F2608" s="7">
        <v>1</v>
      </c>
    </row>
    <row r="2609" spans="1:6" x14ac:dyDescent="0.2">
      <c r="A2609" s="9">
        <v>2017</v>
      </c>
      <c r="B2609" s="7">
        <v>1</v>
      </c>
      <c r="C2609" s="7">
        <v>1</v>
      </c>
      <c r="D2609" s="7">
        <v>3</v>
      </c>
      <c r="E2609" s="7">
        <v>1</v>
      </c>
      <c r="F2609" s="7">
        <v>2</v>
      </c>
    </row>
    <row r="2610" spans="1:6" x14ac:dyDescent="0.2">
      <c r="A2610" s="9">
        <v>2017</v>
      </c>
      <c r="B2610" s="7">
        <v>1</v>
      </c>
      <c r="C2610" s="7">
        <v>5</v>
      </c>
      <c r="D2610" s="7">
        <v>4</v>
      </c>
      <c r="E2610" s="7">
        <v>1</v>
      </c>
      <c r="F2610" s="7">
        <v>0</v>
      </c>
    </row>
    <row r="2611" spans="1:6" x14ac:dyDescent="0.2">
      <c r="A2611" s="9">
        <v>2017</v>
      </c>
      <c r="B2611" s="7">
        <v>1</v>
      </c>
      <c r="C2611" s="7">
        <v>5</v>
      </c>
      <c r="D2611" s="7">
        <v>4</v>
      </c>
      <c r="E2611" s="7">
        <v>1</v>
      </c>
      <c r="F2611" s="7">
        <v>1</v>
      </c>
    </row>
    <row r="2612" spans="1:6" x14ac:dyDescent="0.2">
      <c r="A2612" s="9">
        <v>2017</v>
      </c>
      <c r="B2612" s="7">
        <v>2</v>
      </c>
      <c r="C2612" s="7">
        <v>2</v>
      </c>
      <c r="D2612" s="7">
        <v>3</v>
      </c>
      <c r="E2612" s="7">
        <v>0</v>
      </c>
      <c r="F2612" s="7">
        <v>2</v>
      </c>
    </row>
    <row r="2613" spans="1:6" x14ac:dyDescent="0.2">
      <c r="A2613" s="9">
        <v>2017</v>
      </c>
      <c r="B2613" s="7">
        <v>1</v>
      </c>
      <c r="C2613" s="7">
        <v>5</v>
      </c>
      <c r="D2613" s="7">
        <v>2</v>
      </c>
      <c r="E2613" s="7">
        <v>1</v>
      </c>
      <c r="F2613" s="7">
        <v>3</v>
      </c>
    </row>
    <row r="2614" spans="1:6" x14ac:dyDescent="0.2">
      <c r="A2614" s="9">
        <v>2017</v>
      </c>
      <c r="B2614" s="7">
        <v>1</v>
      </c>
      <c r="C2614" s="7">
        <v>3</v>
      </c>
      <c r="D2614" s="7">
        <v>1</v>
      </c>
      <c r="E2614" s="7">
        <v>1</v>
      </c>
      <c r="F2614" s="7">
        <v>1</v>
      </c>
    </row>
    <row r="2615" spans="1:6" x14ac:dyDescent="0.2">
      <c r="A2615" s="9">
        <v>2017</v>
      </c>
      <c r="B2615" s="7">
        <v>1</v>
      </c>
      <c r="C2615" s="7">
        <v>3</v>
      </c>
      <c r="D2615" s="7">
        <v>4</v>
      </c>
      <c r="E2615" s="7">
        <v>0</v>
      </c>
      <c r="F2615" s="7">
        <v>2</v>
      </c>
    </row>
    <row r="2616" spans="1:6" x14ac:dyDescent="0.2">
      <c r="A2616" s="9">
        <v>2017</v>
      </c>
      <c r="B2616" s="7">
        <v>2</v>
      </c>
      <c r="C2616" s="7">
        <v>2</v>
      </c>
      <c r="D2616" s="7">
        <v>5</v>
      </c>
      <c r="E2616" s="7">
        <v>1</v>
      </c>
      <c r="F2616" s="7">
        <v>3</v>
      </c>
    </row>
    <row r="2617" spans="1:6" x14ac:dyDescent="0.2">
      <c r="A2617" s="9">
        <v>2017</v>
      </c>
      <c r="B2617" s="7">
        <v>2</v>
      </c>
      <c r="C2617" s="7">
        <v>2</v>
      </c>
      <c r="D2617" s="7">
        <v>4</v>
      </c>
      <c r="E2617" s="7">
        <v>0</v>
      </c>
      <c r="F2617" s="7">
        <v>1</v>
      </c>
    </row>
    <row r="2618" spans="1:6" x14ac:dyDescent="0.2">
      <c r="A2618" s="9">
        <v>2017</v>
      </c>
      <c r="B2618" s="7">
        <v>2</v>
      </c>
      <c r="C2618" s="7">
        <v>1</v>
      </c>
      <c r="D2618" s="7">
        <v>3</v>
      </c>
      <c r="E2618" s="7">
        <v>1</v>
      </c>
      <c r="F2618" s="7">
        <v>2</v>
      </c>
    </row>
    <row r="2619" spans="1:6" x14ac:dyDescent="0.2">
      <c r="A2619" s="9">
        <v>2017</v>
      </c>
      <c r="B2619" s="7">
        <v>1</v>
      </c>
      <c r="C2619" s="7">
        <v>3</v>
      </c>
      <c r="D2619" s="7">
        <v>3</v>
      </c>
      <c r="E2619" s="7">
        <v>0</v>
      </c>
      <c r="F2619" s="7">
        <v>1</v>
      </c>
    </row>
    <row r="2620" spans="1:6" x14ac:dyDescent="0.2">
      <c r="A2620" s="9">
        <v>2017</v>
      </c>
      <c r="B2620" s="7">
        <v>1</v>
      </c>
      <c r="C2620" s="7">
        <v>3</v>
      </c>
      <c r="D2620" s="7">
        <v>4</v>
      </c>
      <c r="E2620" s="7">
        <v>1</v>
      </c>
      <c r="F2620" s="7">
        <v>1</v>
      </c>
    </row>
    <row r="2621" spans="1:6" x14ac:dyDescent="0.2">
      <c r="A2621" s="9">
        <v>2017</v>
      </c>
      <c r="B2621" s="7">
        <v>1</v>
      </c>
      <c r="C2621" s="7">
        <v>1</v>
      </c>
      <c r="D2621" s="7">
        <v>2</v>
      </c>
      <c r="E2621" s="7">
        <v>0</v>
      </c>
      <c r="F2621" s="7">
        <v>1</v>
      </c>
    </row>
    <row r="2622" spans="1:6" x14ac:dyDescent="0.2">
      <c r="A2622" s="9">
        <v>2017</v>
      </c>
      <c r="B2622" s="7">
        <v>2</v>
      </c>
      <c r="C2622" s="7">
        <v>2</v>
      </c>
      <c r="D2622" s="7">
        <v>4</v>
      </c>
      <c r="E2622" s="7">
        <v>0</v>
      </c>
      <c r="F2622" s="7">
        <v>1</v>
      </c>
    </row>
    <row r="2623" spans="1:6" x14ac:dyDescent="0.2">
      <c r="A2623" s="9">
        <v>2017</v>
      </c>
      <c r="B2623" s="7">
        <v>2</v>
      </c>
      <c r="C2623" s="7">
        <v>2</v>
      </c>
      <c r="D2623" s="7">
        <v>3</v>
      </c>
      <c r="E2623" s="7">
        <v>1</v>
      </c>
      <c r="F2623" s="7">
        <v>1</v>
      </c>
    </row>
    <row r="2624" spans="1:6" x14ac:dyDescent="0.2">
      <c r="A2624" s="9">
        <v>2017</v>
      </c>
      <c r="B2624" s="7">
        <v>1</v>
      </c>
      <c r="C2624" s="7">
        <v>3</v>
      </c>
      <c r="D2624" s="7">
        <v>1</v>
      </c>
      <c r="E2624" s="7">
        <v>0</v>
      </c>
      <c r="F2624" s="7">
        <v>1</v>
      </c>
    </row>
    <row r="2625" spans="1:6" x14ac:dyDescent="0.2">
      <c r="A2625" s="9">
        <v>2017</v>
      </c>
      <c r="B2625" s="7">
        <v>2</v>
      </c>
      <c r="C2625" s="7">
        <v>2</v>
      </c>
      <c r="D2625" s="7">
        <v>3</v>
      </c>
      <c r="E2625" s="7">
        <v>0</v>
      </c>
      <c r="F2625" s="7">
        <v>1</v>
      </c>
    </row>
    <row r="2626" spans="1:6" x14ac:dyDescent="0.2">
      <c r="A2626" s="9">
        <v>2017</v>
      </c>
      <c r="B2626" s="7">
        <v>2</v>
      </c>
      <c r="C2626" s="7">
        <v>2</v>
      </c>
      <c r="D2626" s="7">
        <v>3</v>
      </c>
      <c r="E2626" s="7">
        <v>0</v>
      </c>
      <c r="F2626" s="7">
        <v>1</v>
      </c>
    </row>
    <row r="2627" spans="1:6" x14ac:dyDescent="0.2">
      <c r="A2627" s="9">
        <v>2017</v>
      </c>
      <c r="B2627" s="7">
        <v>2</v>
      </c>
      <c r="C2627" s="7">
        <v>5</v>
      </c>
      <c r="D2627" s="7">
        <v>4</v>
      </c>
      <c r="E2627" s="7">
        <v>0</v>
      </c>
      <c r="F2627" s="7">
        <v>1</v>
      </c>
    </row>
    <row r="2628" spans="1:6" x14ac:dyDescent="0.2">
      <c r="A2628" s="9">
        <v>2017</v>
      </c>
      <c r="B2628" s="7">
        <v>1</v>
      </c>
      <c r="C2628" s="7">
        <v>5</v>
      </c>
      <c r="D2628" s="7">
        <v>4</v>
      </c>
      <c r="E2628" s="7">
        <v>0</v>
      </c>
      <c r="F2628" s="7">
        <v>1</v>
      </c>
    </row>
    <row r="2629" spans="1:6" x14ac:dyDescent="0.2">
      <c r="A2629" s="9">
        <v>2017</v>
      </c>
      <c r="B2629" s="7">
        <v>1</v>
      </c>
      <c r="C2629" s="7">
        <v>3</v>
      </c>
      <c r="D2629" s="7">
        <v>2</v>
      </c>
      <c r="E2629" s="7">
        <v>0</v>
      </c>
      <c r="F2629" s="7">
        <v>0</v>
      </c>
    </row>
    <row r="2630" spans="1:6" x14ac:dyDescent="0.2">
      <c r="A2630" s="9">
        <v>2017</v>
      </c>
      <c r="B2630" s="7">
        <v>1</v>
      </c>
      <c r="C2630" s="7">
        <v>5</v>
      </c>
      <c r="D2630" s="7">
        <v>2</v>
      </c>
      <c r="E2630" s="7">
        <v>1</v>
      </c>
      <c r="F2630" s="7">
        <v>1</v>
      </c>
    </row>
    <row r="2631" spans="1:6" x14ac:dyDescent="0.2">
      <c r="A2631" s="9">
        <v>2017</v>
      </c>
      <c r="B2631" s="7">
        <v>1</v>
      </c>
      <c r="C2631" s="7">
        <v>5</v>
      </c>
      <c r="D2631" s="7">
        <v>1</v>
      </c>
      <c r="E2631" s="7">
        <v>0</v>
      </c>
      <c r="F2631" s="7">
        <v>3</v>
      </c>
    </row>
    <row r="2632" spans="1:6" x14ac:dyDescent="0.2">
      <c r="A2632" s="9">
        <v>2017</v>
      </c>
      <c r="B2632" s="7">
        <v>1</v>
      </c>
      <c r="C2632" s="7">
        <v>2</v>
      </c>
      <c r="D2632" s="7">
        <v>3</v>
      </c>
      <c r="E2632" s="7">
        <v>1</v>
      </c>
      <c r="F2632" s="7">
        <v>1</v>
      </c>
    </row>
    <row r="2633" spans="1:6" x14ac:dyDescent="0.2">
      <c r="A2633" s="9">
        <v>2017</v>
      </c>
      <c r="B2633" s="7">
        <v>1</v>
      </c>
      <c r="C2633" s="7">
        <v>4</v>
      </c>
      <c r="D2633" s="7">
        <v>4</v>
      </c>
      <c r="E2633" s="7">
        <v>1</v>
      </c>
      <c r="F2633" s="7">
        <v>1</v>
      </c>
    </row>
    <row r="2634" spans="1:6" x14ac:dyDescent="0.2">
      <c r="A2634" s="9">
        <v>2017</v>
      </c>
      <c r="B2634" s="7">
        <v>1</v>
      </c>
      <c r="C2634" s="7">
        <v>1</v>
      </c>
      <c r="D2634" s="7">
        <v>1</v>
      </c>
      <c r="E2634" s="7">
        <v>0</v>
      </c>
      <c r="F2634" s="7">
        <v>1</v>
      </c>
    </row>
    <row r="2635" spans="1:6" x14ac:dyDescent="0.2">
      <c r="A2635" s="9">
        <v>2017</v>
      </c>
      <c r="B2635" s="7">
        <v>2</v>
      </c>
      <c r="C2635" s="7">
        <v>5</v>
      </c>
      <c r="D2635" s="7">
        <v>1</v>
      </c>
      <c r="E2635" s="7">
        <v>1</v>
      </c>
      <c r="F2635" s="7">
        <v>3</v>
      </c>
    </row>
    <row r="2636" spans="1:6" x14ac:dyDescent="0.2">
      <c r="A2636" s="9">
        <v>2017</v>
      </c>
      <c r="B2636" s="7">
        <v>2</v>
      </c>
      <c r="C2636" s="7">
        <v>3</v>
      </c>
      <c r="D2636" s="7">
        <v>3</v>
      </c>
      <c r="E2636" s="7">
        <v>1</v>
      </c>
      <c r="F2636" s="7">
        <v>2</v>
      </c>
    </row>
    <row r="2637" spans="1:6" x14ac:dyDescent="0.2">
      <c r="A2637" s="9">
        <v>2017</v>
      </c>
      <c r="B2637" s="7">
        <v>2</v>
      </c>
      <c r="C2637" s="7">
        <v>1</v>
      </c>
      <c r="D2637" s="7">
        <v>4</v>
      </c>
      <c r="E2637" s="7">
        <v>0</v>
      </c>
      <c r="F2637" s="7">
        <v>3</v>
      </c>
    </row>
    <row r="2638" spans="1:6" x14ac:dyDescent="0.2">
      <c r="A2638" s="9">
        <v>2017</v>
      </c>
      <c r="B2638" s="7">
        <v>1</v>
      </c>
      <c r="C2638" s="7">
        <v>0</v>
      </c>
      <c r="D2638" s="7">
        <v>2</v>
      </c>
      <c r="E2638" s="7">
        <v>0</v>
      </c>
      <c r="F2638" s="7">
        <v>1</v>
      </c>
    </row>
    <row r="2639" spans="1:6" x14ac:dyDescent="0.2">
      <c r="A2639" s="9">
        <v>2017</v>
      </c>
      <c r="B2639" s="7">
        <v>2</v>
      </c>
      <c r="C2639" s="7">
        <v>5</v>
      </c>
      <c r="D2639" s="7">
        <v>2</v>
      </c>
      <c r="E2639" s="7">
        <v>0</v>
      </c>
      <c r="F2639" s="7">
        <v>3</v>
      </c>
    </row>
    <row r="2640" spans="1:6" x14ac:dyDescent="0.2">
      <c r="A2640" s="9">
        <v>2017</v>
      </c>
      <c r="B2640" s="7">
        <v>2</v>
      </c>
      <c r="C2640" s="7">
        <v>1</v>
      </c>
      <c r="D2640" s="7">
        <v>3</v>
      </c>
      <c r="E2640" s="7">
        <v>1</v>
      </c>
      <c r="F2640" s="7">
        <v>3</v>
      </c>
    </row>
    <row r="2641" spans="1:6" x14ac:dyDescent="0.2">
      <c r="A2641" s="9">
        <v>2017</v>
      </c>
      <c r="B2641" s="7">
        <v>2</v>
      </c>
      <c r="C2641" s="7">
        <v>2</v>
      </c>
      <c r="D2641" s="7">
        <v>4</v>
      </c>
      <c r="E2641" s="7">
        <v>1</v>
      </c>
      <c r="F2641" s="7">
        <v>1</v>
      </c>
    </row>
    <row r="2642" spans="1:6" x14ac:dyDescent="0.2">
      <c r="A2642" s="9">
        <v>2017</v>
      </c>
      <c r="B2642" s="7">
        <v>2</v>
      </c>
      <c r="C2642" s="7">
        <v>5</v>
      </c>
      <c r="D2642" s="7">
        <v>2</v>
      </c>
      <c r="E2642" s="7">
        <v>1</v>
      </c>
      <c r="F2642" s="7">
        <v>1</v>
      </c>
    </row>
    <row r="2643" spans="1:6" x14ac:dyDescent="0.2">
      <c r="A2643" s="9">
        <v>2017</v>
      </c>
      <c r="B2643" s="7">
        <v>2</v>
      </c>
      <c r="C2643" s="7">
        <v>5</v>
      </c>
      <c r="D2643" s="7">
        <v>2</v>
      </c>
      <c r="E2643" s="7">
        <v>1</v>
      </c>
      <c r="F2643" s="7">
        <v>1</v>
      </c>
    </row>
    <row r="2644" spans="1:6" x14ac:dyDescent="0.2">
      <c r="A2644" s="9">
        <v>2017</v>
      </c>
      <c r="B2644" s="7">
        <v>2</v>
      </c>
      <c r="C2644" s="7">
        <v>0</v>
      </c>
      <c r="D2644" s="7">
        <v>1</v>
      </c>
      <c r="E2644" s="7">
        <v>0</v>
      </c>
      <c r="F2644" s="7">
        <v>1</v>
      </c>
    </row>
    <row r="2645" spans="1:6" x14ac:dyDescent="0.2">
      <c r="A2645" s="9">
        <v>2017</v>
      </c>
      <c r="B2645" s="7">
        <v>1</v>
      </c>
      <c r="C2645" s="7">
        <v>5</v>
      </c>
      <c r="D2645" s="7">
        <v>2</v>
      </c>
      <c r="E2645" s="7">
        <v>0</v>
      </c>
      <c r="F2645" s="7">
        <v>2</v>
      </c>
    </row>
    <row r="2646" spans="1:6" x14ac:dyDescent="0.2">
      <c r="A2646" s="9">
        <v>2017</v>
      </c>
      <c r="B2646" s="7">
        <v>1</v>
      </c>
      <c r="C2646" s="7">
        <v>2</v>
      </c>
      <c r="D2646" s="7">
        <v>5</v>
      </c>
      <c r="E2646" s="7">
        <v>1</v>
      </c>
      <c r="F2646" s="7">
        <v>3</v>
      </c>
    </row>
    <row r="2647" spans="1:6" x14ac:dyDescent="0.2">
      <c r="A2647" s="9">
        <v>2017</v>
      </c>
      <c r="B2647" s="7">
        <v>2</v>
      </c>
      <c r="C2647" s="7">
        <v>5</v>
      </c>
      <c r="D2647" s="7">
        <v>3</v>
      </c>
      <c r="E2647" s="7">
        <v>0</v>
      </c>
      <c r="F2647" s="7">
        <v>2</v>
      </c>
    </row>
    <row r="2648" spans="1:6" x14ac:dyDescent="0.2">
      <c r="A2648" s="9">
        <v>2017</v>
      </c>
      <c r="B2648" s="7">
        <v>2</v>
      </c>
      <c r="C2648" s="7">
        <v>5</v>
      </c>
      <c r="D2648" s="7">
        <v>3</v>
      </c>
      <c r="E2648" s="7">
        <v>0</v>
      </c>
      <c r="F2648" s="7">
        <v>2</v>
      </c>
    </row>
    <row r="2649" spans="1:6" x14ac:dyDescent="0.2">
      <c r="A2649" s="9">
        <v>2017</v>
      </c>
      <c r="B2649" s="7">
        <v>1</v>
      </c>
      <c r="C2649" s="7">
        <v>2</v>
      </c>
      <c r="D2649" s="7">
        <v>4</v>
      </c>
      <c r="E2649" s="7">
        <v>1</v>
      </c>
      <c r="F2649" s="7">
        <v>1</v>
      </c>
    </row>
    <row r="2650" spans="1:6" x14ac:dyDescent="0.2">
      <c r="A2650" s="9">
        <v>2017</v>
      </c>
      <c r="B2650" s="7">
        <v>1</v>
      </c>
      <c r="C2650" s="7">
        <v>5</v>
      </c>
      <c r="D2650" s="7">
        <v>0</v>
      </c>
      <c r="E2650" s="7">
        <v>1</v>
      </c>
      <c r="F2650" s="7">
        <v>2</v>
      </c>
    </row>
    <row r="2651" spans="1:6" x14ac:dyDescent="0.2">
      <c r="A2651" s="9">
        <v>2017</v>
      </c>
      <c r="B2651" s="7">
        <v>1</v>
      </c>
      <c r="C2651" s="7">
        <v>3</v>
      </c>
      <c r="D2651" s="7">
        <v>1</v>
      </c>
      <c r="E2651" s="7">
        <v>0</v>
      </c>
      <c r="F2651" s="7">
        <v>1</v>
      </c>
    </row>
    <row r="2652" spans="1:6" x14ac:dyDescent="0.2">
      <c r="A2652" s="9">
        <v>2017</v>
      </c>
      <c r="B2652" s="7">
        <v>1</v>
      </c>
      <c r="C2652" s="7">
        <v>3</v>
      </c>
      <c r="D2652" s="7">
        <v>2</v>
      </c>
      <c r="E2652" s="7">
        <v>0</v>
      </c>
      <c r="F2652" s="7">
        <v>1</v>
      </c>
    </row>
    <row r="2653" spans="1:6" x14ac:dyDescent="0.2">
      <c r="A2653" s="9">
        <v>2017</v>
      </c>
      <c r="B2653" s="7">
        <v>1</v>
      </c>
      <c r="C2653" s="7">
        <v>4</v>
      </c>
      <c r="D2653" s="7">
        <v>3</v>
      </c>
      <c r="E2653" s="7">
        <v>1</v>
      </c>
      <c r="F2653" s="7">
        <v>2</v>
      </c>
    </row>
    <row r="2654" spans="1:6" x14ac:dyDescent="0.2">
      <c r="A2654" s="9">
        <v>2017</v>
      </c>
      <c r="B2654" s="7">
        <v>1</v>
      </c>
      <c r="C2654" s="7">
        <v>3</v>
      </c>
      <c r="D2654" s="7">
        <v>1</v>
      </c>
      <c r="E2654" s="7">
        <v>1</v>
      </c>
      <c r="F2654" s="7">
        <v>0</v>
      </c>
    </row>
    <row r="2655" spans="1:6" x14ac:dyDescent="0.2">
      <c r="A2655" s="9">
        <v>2017</v>
      </c>
      <c r="B2655" s="7">
        <v>2</v>
      </c>
      <c r="C2655" s="7">
        <v>1</v>
      </c>
      <c r="D2655" s="7">
        <v>2</v>
      </c>
      <c r="E2655" s="7">
        <v>0</v>
      </c>
      <c r="F2655" s="7">
        <v>1</v>
      </c>
    </row>
    <row r="2656" spans="1:6" x14ac:dyDescent="0.2">
      <c r="A2656" s="9">
        <v>2017</v>
      </c>
      <c r="B2656" s="7">
        <v>2</v>
      </c>
      <c r="C2656" s="7">
        <v>3</v>
      </c>
      <c r="D2656" s="7">
        <v>2</v>
      </c>
      <c r="E2656" s="7">
        <v>0</v>
      </c>
      <c r="F2656" s="7">
        <v>2</v>
      </c>
    </row>
    <row r="2657" spans="1:6" x14ac:dyDescent="0.2">
      <c r="A2657" s="9">
        <v>2017</v>
      </c>
      <c r="B2657" s="7">
        <v>2</v>
      </c>
      <c r="C2657" s="7">
        <v>4</v>
      </c>
      <c r="D2657" s="7">
        <v>2</v>
      </c>
      <c r="E2657" s="7">
        <v>1</v>
      </c>
      <c r="F2657" s="7">
        <v>2</v>
      </c>
    </row>
    <row r="2658" spans="1:6" x14ac:dyDescent="0.2">
      <c r="A2658" s="9">
        <v>2017</v>
      </c>
      <c r="B2658" s="7">
        <v>1</v>
      </c>
      <c r="C2658" s="7">
        <v>5</v>
      </c>
      <c r="D2658" s="7">
        <v>2</v>
      </c>
      <c r="E2658" s="7">
        <v>1</v>
      </c>
      <c r="F2658" s="7">
        <v>1</v>
      </c>
    </row>
    <row r="2659" spans="1:6" x14ac:dyDescent="0.2">
      <c r="A2659" s="9">
        <v>2017</v>
      </c>
      <c r="B2659" s="7">
        <v>1</v>
      </c>
      <c r="C2659" s="7">
        <v>4</v>
      </c>
      <c r="D2659" s="7">
        <v>5</v>
      </c>
      <c r="E2659" s="7">
        <v>1</v>
      </c>
      <c r="F2659" s="7">
        <v>2</v>
      </c>
    </row>
    <row r="2660" spans="1:6" x14ac:dyDescent="0.2">
      <c r="A2660" s="9">
        <v>2017</v>
      </c>
      <c r="B2660" s="7">
        <v>1</v>
      </c>
      <c r="C2660" s="7">
        <v>4</v>
      </c>
      <c r="D2660" s="7">
        <v>5</v>
      </c>
      <c r="E2660" s="7">
        <v>1</v>
      </c>
      <c r="F2660" s="7">
        <v>2</v>
      </c>
    </row>
    <row r="2661" spans="1:6" x14ac:dyDescent="0.2">
      <c r="A2661" s="9">
        <v>2017</v>
      </c>
      <c r="B2661" s="7">
        <v>1</v>
      </c>
      <c r="C2661" s="7">
        <v>4</v>
      </c>
      <c r="D2661" s="7">
        <v>3</v>
      </c>
      <c r="E2661" s="7">
        <v>1</v>
      </c>
      <c r="F2661" s="7">
        <v>0</v>
      </c>
    </row>
    <row r="2662" spans="1:6" x14ac:dyDescent="0.2">
      <c r="A2662" s="9">
        <v>2017</v>
      </c>
      <c r="B2662" s="7">
        <v>1</v>
      </c>
      <c r="C2662" s="7">
        <v>3</v>
      </c>
      <c r="D2662" s="7">
        <v>3</v>
      </c>
      <c r="E2662" s="7">
        <v>1</v>
      </c>
      <c r="F2662" s="7">
        <v>1</v>
      </c>
    </row>
    <row r="2663" spans="1:6" x14ac:dyDescent="0.2">
      <c r="A2663" s="9">
        <v>2017</v>
      </c>
      <c r="B2663" s="7">
        <v>2</v>
      </c>
      <c r="C2663" s="7">
        <v>3</v>
      </c>
      <c r="D2663" s="7">
        <v>5</v>
      </c>
      <c r="E2663" s="7">
        <v>0</v>
      </c>
      <c r="F2663" s="7">
        <v>0</v>
      </c>
    </row>
    <row r="2664" spans="1:6" x14ac:dyDescent="0.2">
      <c r="A2664" s="9">
        <v>2017</v>
      </c>
      <c r="B2664" s="7">
        <v>1</v>
      </c>
      <c r="C2664" s="7">
        <v>4</v>
      </c>
      <c r="D2664" s="7">
        <v>5</v>
      </c>
      <c r="E2664" s="7">
        <v>1</v>
      </c>
      <c r="F2664" s="7">
        <v>0</v>
      </c>
    </row>
    <row r="2665" spans="1:6" x14ac:dyDescent="0.2">
      <c r="A2665" s="9">
        <v>2017</v>
      </c>
      <c r="B2665" s="7">
        <v>1</v>
      </c>
      <c r="C2665" s="7">
        <v>5</v>
      </c>
      <c r="D2665" s="7">
        <v>4</v>
      </c>
      <c r="E2665" s="7">
        <v>1</v>
      </c>
      <c r="F2665" s="7">
        <v>2</v>
      </c>
    </row>
    <row r="2666" spans="1:6" x14ac:dyDescent="0.2">
      <c r="A2666" s="9">
        <v>2017</v>
      </c>
      <c r="B2666" s="7">
        <v>1</v>
      </c>
      <c r="C2666" s="7">
        <v>5</v>
      </c>
      <c r="D2666" s="7">
        <v>4</v>
      </c>
      <c r="E2666" s="7">
        <v>0</v>
      </c>
      <c r="F2666" s="7">
        <v>2</v>
      </c>
    </row>
    <row r="2667" spans="1:6" x14ac:dyDescent="0.2">
      <c r="A2667" s="9">
        <v>2017</v>
      </c>
      <c r="B2667" s="7">
        <v>1</v>
      </c>
      <c r="C2667" s="7">
        <v>5</v>
      </c>
      <c r="D2667" s="7">
        <v>4</v>
      </c>
      <c r="E2667" s="7">
        <v>0</v>
      </c>
      <c r="F2667" s="7">
        <v>2</v>
      </c>
    </row>
    <row r="2668" spans="1:6" x14ac:dyDescent="0.2">
      <c r="A2668" s="9">
        <v>2017</v>
      </c>
      <c r="B2668" s="7">
        <v>1</v>
      </c>
      <c r="C2668" s="7">
        <v>4</v>
      </c>
      <c r="D2668" s="7">
        <v>3</v>
      </c>
      <c r="E2668" s="7">
        <v>0</v>
      </c>
      <c r="F2668" s="7">
        <v>1</v>
      </c>
    </row>
    <row r="2669" spans="1:6" x14ac:dyDescent="0.2">
      <c r="A2669" s="9">
        <v>2017</v>
      </c>
      <c r="B2669" s="7">
        <v>1</v>
      </c>
      <c r="C2669" s="7">
        <v>5</v>
      </c>
      <c r="D2669" s="7">
        <v>4</v>
      </c>
      <c r="E2669" s="7">
        <v>0</v>
      </c>
      <c r="F2669" s="7">
        <v>2</v>
      </c>
    </row>
    <row r="2670" spans="1:6" x14ac:dyDescent="0.2">
      <c r="A2670" s="9">
        <v>2017</v>
      </c>
      <c r="B2670" s="7">
        <v>1</v>
      </c>
      <c r="C2670" s="7">
        <v>2</v>
      </c>
      <c r="D2670" s="7">
        <v>3</v>
      </c>
      <c r="E2670" s="7">
        <v>1</v>
      </c>
      <c r="F2670" s="7">
        <v>2</v>
      </c>
    </row>
    <row r="2671" spans="1:6" x14ac:dyDescent="0.2">
      <c r="A2671" s="9">
        <v>2017</v>
      </c>
      <c r="B2671" s="7">
        <v>2</v>
      </c>
      <c r="C2671" s="7">
        <v>3</v>
      </c>
      <c r="D2671" s="7">
        <v>2</v>
      </c>
      <c r="E2671" s="7">
        <v>0</v>
      </c>
      <c r="F2671" s="7">
        <v>3</v>
      </c>
    </row>
    <row r="2672" spans="1:6" x14ac:dyDescent="0.2">
      <c r="A2672" s="9">
        <v>2017</v>
      </c>
      <c r="B2672" s="7">
        <v>2</v>
      </c>
      <c r="C2672" s="7">
        <v>5</v>
      </c>
      <c r="D2672" s="7">
        <v>3</v>
      </c>
      <c r="E2672" s="7">
        <v>1</v>
      </c>
      <c r="F2672" s="7">
        <v>3</v>
      </c>
    </row>
    <row r="2673" spans="1:6" x14ac:dyDescent="0.2">
      <c r="A2673" s="9">
        <v>2017</v>
      </c>
      <c r="B2673" s="7">
        <v>1</v>
      </c>
      <c r="C2673" s="7">
        <v>3</v>
      </c>
      <c r="D2673" s="7">
        <v>2</v>
      </c>
      <c r="E2673" s="7">
        <v>1</v>
      </c>
      <c r="F2673" s="7">
        <v>2</v>
      </c>
    </row>
    <row r="2674" spans="1:6" x14ac:dyDescent="0.2">
      <c r="A2674" s="9">
        <v>2017</v>
      </c>
      <c r="B2674" s="7">
        <v>2</v>
      </c>
      <c r="C2674" s="7">
        <v>4</v>
      </c>
      <c r="D2674" s="7">
        <v>3</v>
      </c>
      <c r="E2674" s="7">
        <v>1</v>
      </c>
      <c r="F2674" s="7">
        <v>3</v>
      </c>
    </row>
    <row r="2675" spans="1:6" x14ac:dyDescent="0.2">
      <c r="A2675" s="9">
        <v>2017</v>
      </c>
      <c r="B2675" s="7">
        <v>1</v>
      </c>
      <c r="C2675" s="7">
        <v>5</v>
      </c>
      <c r="D2675" s="7">
        <v>0</v>
      </c>
      <c r="E2675" s="7">
        <v>0</v>
      </c>
      <c r="F2675" s="7">
        <v>1</v>
      </c>
    </row>
    <row r="2676" spans="1:6" x14ac:dyDescent="0.2">
      <c r="A2676" s="9">
        <v>2017</v>
      </c>
      <c r="B2676" s="7">
        <v>2</v>
      </c>
      <c r="C2676" s="7">
        <v>0</v>
      </c>
      <c r="D2676" s="7">
        <v>5</v>
      </c>
      <c r="E2676" s="7">
        <v>0</v>
      </c>
      <c r="F2676" s="7">
        <v>1</v>
      </c>
    </row>
    <row r="2677" spans="1:6" x14ac:dyDescent="0.2">
      <c r="A2677" s="9">
        <v>2017</v>
      </c>
      <c r="B2677" s="7">
        <v>2</v>
      </c>
      <c r="C2677" s="7">
        <v>0</v>
      </c>
      <c r="D2677" s="7">
        <v>5</v>
      </c>
      <c r="E2677" s="7">
        <v>1</v>
      </c>
      <c r="F2677" s="7">
        <v>2</v>
      </c>
    </row>
    <row r="2678" spans="1:6" x14ac:dyDescent="0.2">
      <c r="A2678" s="9">
        <v>2017</v>
      </c>
      <c r="B2678" s="7">
        <v>1</v>
      </c>
      <c r="C2678" s="7">
        <v>2</v>
      </c>
      <c r="D2678" s="7">
        <v>5</v>
      </c>
      <c r="E2678" s="7">
        <v>1</v>
      </c>
      <c r="F2678" s="7">
        <v>2</v>
      </c>
    </row>
    <row r="2679" spans="1:6" x14ac:dyDescent="0.2">
      <c r="A2679" s="9">
        <v>2017</v>
      </c>
      <c r="B2679" s="7">
        <v>2</v>
      </c>
      <c r="C2679" s="7">
        <v>2</v>
      </c>
      <c r="D2679" s="7">
        <v>1</v>
      </c>
      <c r="E2679" s="7">
        <v>0</v>
      </c>
      <c r="F2679" s="7">
        <v>3</v>
      </c>
    </row>
    <row r="2680" spans="1:6" x14ac:dyDescent="0.2">
      <c r="A2680" s="9">
        <v>2017</v>
      </c>
      <c r="B2680" s="7">
        <v>2</v>
      </c>
      <c r="C2680" s="7">
        <v>2</v>
      </c>
      <c r="D2680" s="7">
        <v>1</v>
      </c>
      <c r="E2680" s="7">
        <v>0</v>
      </c>
      <c r="F2680" s="7">
        <v>3</v>
      </c>
    </row>
    <row r="2681" spans="1:6" x14ac:dyDescent="0.2">
      <c r="A2681" s="9">
        <v>2017</v>
      </c>
      <c r="B2681" s="7">
        <v>2</v>
      </c>
      <c r="C2681" s="7">
        <v>2</v>
      </c>
      <c r="D2681" s="7">
        <v>2</v>
      </c>
      <c r="E2681" s="7">
        <v>0</v>
      </c>
      <c r="F2681" s="7">
        <v>3</v>
      </c>
    </row>
    <row r="2682" spans="1:6" x14ac:dyDescent="0.2">
      <c r="A2682" s="9">
        <v>2017</v>
      </c>
      <c r="B2682" s="7">
        <v>1</v>
      </c>
      <c r="C2682" s="7">
        <v>1</v>
      </c>
      <c r="D2682" s="7">
        <v>3</v>
      </c>
      <c r="E2682" s="7">
        <v>0</v>
      </c>
      <c r="F2682" s="7">
        <v>2</v>
      </c>
    </row>
    <row r="2683" spans="1:6" x14ac:dyDescent="0.2">
      <c r="A2683" s="9">
        <v>2017</v>
      </c>
      <c r="B2683" s="7">
        <v>2</v>
      </c>
      <c r="C2683" s="7">
        <v>0</v>
      </c>
      <c r="D2683" s="7">
        <v>3</v>
      </c>
      <c r="E2683" s="7">
        <v>1</v>
      </c>
      <c r="F2683" s="7">
        <v>1</v>
      </c>
    </row>
    <row r="2684" spans="1:6" x14ac:dyDescent="0.2">
      <c r="A2684" s="9">
        <v>2017</v>
      </c>
      <c r="B2684" s="7">
        <v>1</v>
      </c>
      <c r="C2684" s="7">
        <v>1</v>
      </c>
      <c r="D2684" s="7">
        <v>4</v>
      </c>
      <c r="E2684" s="7">
        <v>0</v>
      </c>
      <c r="F2684" s="7">
        <v>1</v>
      </c>
    </row>
    <row r="2685" spans="1:6" x14ac:dyDescent="0.2">
      <c r="A2685" s="9">
        <v>2017</v>
      </c>
      <c r="B2685" s="7">
        <v>1</v>
      </c>
      <c r="C2685" s="7">
        <v>3</v>
      </c>
      <c r="D2685" s="7">
        <v>2</v>
      </c>
      <c r="E2685" s="7">
        <v>1</v>
      </c>
      <c r="F2685" s="7">
        <v>1</v>
      </c>
    </row>
    <row r="2686" spans="1:6" x14ac:dyDescent="0.2">
      <c r="A2686" s="9">
        <v>2017</v>
      </c>
      <c r="B2686" s="7">
        <v>2</v>
      </c>
      <c r="C2686" s="7">
        <v>5</v>
      </c>
      <c r="D2686" s="7">
        <v>4</v>
      </c>
      <c r="E2686" s="7">
        <v>0</v>
      </c>
      <c r="F2686" s="7">
        <v>1</v>
      </c>
    </row>
    <row r="2687" spans="1:6" x14ac:dyDescent="0.2">
      <c r="A2687" s="9">
        <v>2017</v>
      </c>
      <c r="B2687" s="7">
        <v>1</v>
      </c>
      <c r="C2687" s="7">
        <v>5</v>
      </c>
      <c r="D2687" s="7">
        <v>3</v>
      </c>
      <c r="E2687" s="7">
        <v>0</v>
      </c>
      <c r="F2687" s="7">
        <v>1</v>
      </c>
    </row>
    <row r="2688" spans="1:6" x14ac:dyDescent="0.2">
      <c r="A2688" s="9">
        <v>2017</v>
      </c>
      <c r="B2688" s="7">
        <v>1</v>
      </c>
      <c r="C2688" s="7">
        <v>4</v>
      </c>
      <c r="D2688" s="7">
        <v>2</v>
      </c>
      <c r="E2688" s="7">
        <v>0</v>
      </c>
      <c r="F2688" s="7">
        <v>1</v>
      </c>
    </row>
    <row r="2689" spans="1:6" x14ac:dyDescent="0.2">
      <c r="A2689" s="9">
        <v>2017</v>
      </c>
      <c r="B2689" s="7">
        <v>2</v>
      </c>
      <c r="C2689" s="7">
        <v>2</v>
      </c>
      <c r="D2689" s="7">
        <v>4</v>
      </c>
      <c r="E2689" s="7">
        <v>0</v>
      </c>
      <c r="F2689" s="7">
        <v>2</v>
      </c>
    </row>
    <row r="2690" spans="1:6" x14ac:dyDescent="0.2">
      <c r="A2690" s="9">
        <v>2017</v>
      </c>
      <c r="B2690" s="7">
        <v>1</v>
      </c>
      <c r="C2690" s="7">
        <v>3</v>
      </c>
      <c r="D2690" s="7">
        <v>1</v>
      </c>
      <c r="E2690" s="7">
        <v>0</v>
      </c>
      <c r="F2690" s="7">
        <v>3</v>
      </c>
    </row>
    <row r="2691" spans="1:6" x14ac:dyDescent="0.2">
      <c r="A2691" s="9">
        <v>2017</v>
      </c>
      <c r="B2691" s="7">
        <v>1</v>
      </c>
      <c r="C2691" s="7">
        <v>4</v>
      </c>
      <c r="D2691" s="7">
        <v>3</v>
      </c>
      <c r="E2691" s="7">
        <v>0</v>
      </c>
      <c r="F2691" s="7">
        <v>1</v>
      </c>
    </row>
    <row r="2692" spans="1:6" x14ac:dyDescent="0.2">
      <c r="A2692" s="9">
        <v>2017</v>
      </c>
      <c r="B2692" s="7">
        <v>2</v>
      </c>
      <c r="C2692" s="7">
        <v>4</v>
      </c>
      <c r="D2692" s="7">
        <v>2</v>
      </c>
      <c r="E2692" s="7">
        <v>1</v>
      </c>
      <c r="F2692" s="7">
        <v>2</v>
      </c>
    </row>
    <row r="2693" spans="1:6" x14ac:dyDescent="0.2">
      <c r="A2693" s="9">
        <v>2017</v>
      </c>
      <c r="B2693" s="7">
        <v>1</v>
      </c>
      <c r="C2693" s="7">
        <v>0</v>
      </c>
      <c r="D2693" s="7">
        <v>0</v>
      </c>
      <c r="E2693" s="7">
        <v>0</v>
      </c>
      <c r="F2693" s="7">
        <v>1</v>
      </c>
    </row>
    <row r="2694" spans="1:6" x14ac:dyDescent="0.2">
      <c r="A2694" s="9">
        <v>2017</v>
      </c>
      <c r="B2694" s="7">
        <v>1</v>
      </c>
      <c r="C2694" s="7">
        <v>3</v>
      </c>
      <c r="D2694" s="7">
        <v>5</v>
      </c>
      <c r="E2694" s="7">
        <v>0</v>
      </c>
      <c r="F2694" s="7">
        <v>2</v>
      </c>
    </row>
    <row r="2695" spans="1:6" x14ac:dyDescent="0.2">
      <c r="A2695" s="9">
        <v>2017</v>
      </c>
      <c r="B2695" s="7">
        <v>1</v>
      </c>
      <c r="C2695" s="7">
        <v>1</v>
      </c>
      <c r="D2695" s="7">
        <v>2</v>
      </c>
      <c r="E2695" s="7">
        <v>0</v>
      </c>
      <c r="F2695" s="7">
        <v>1</v>
      </c>
    </row>
    <row r="2696" spans="1:6" x14ac:dyDescent="0.2">
      <c r="A2696" s="9">
        <v>2017</v>
      </c>
      <c r="B2696" s="7">
        <v>2</v>
      </c>
      <c r="C2696" s="7">
        <v>3</v>
      </c>
      <c r="D2696" s="7">
        <v>5</v>
      </c>
      <c r="E2696" s="7">
        <v>0</v>
      </c>
      <c r="F2696" s="7">
        <v>2</v>
      </c>
    </row>
    <row r="2697" spans="1:6" x14ac:dyDescent="0.2">
      <c r="A2697" s="9">
        <v>2017</v>
      </c>
      <c r="B2697" s="7">
        <v>2</v>
      </c>
      <c r="C2697" s="7">
        <v>5</v>
      </c>
      <c r="D2697" s="7">
        <v>1</v>
      </c>
      <c r="E2697" s="7">
        <v>1</v>
      </c>
      <c r="F2697" s="7">
        <v>2</v>
      </c>
    </row>
    <row r="2698" spans="1:6" x14ac:dyDescent="0.2">
      <c r="A2698" s="9">
        <v>2017</v>
      </c>
      <c r="B2698" s="7">
        <v>1</v>
      </c>
      <c r="C2698" s="7">
        <v>4</v>
      </c>
      <c r="D2698" s="7">
        <v>1</v>
      </c>
      <c r="E2698" s="7">
        <v>0</v>
      </c>
      <c r="F2698" s="7">
        <v>1</v>
      </c>
    </row>
    <row r="2699" spans="1:6" x14ac:dyDescent="0.2">
      <c r="A2699" s="9">
        <v>2017</v>
      </c>
      <c r="B2699" s="7">
        <v>1</v>
      </c>
      <c r="C2699" s="7">
        <v>4</v>
      </c>
      <c r="D2699" s="7">
        <v>1</v>
      </c>
      <c r="E2699" s="7">
        <v>0</v>
      </c>
      <c r="F2699" s="7">
        <v>2</v>
      </c>
    </row>
    <row r="2700" spans="1:6" x14ac:dyDescent="0.2">
      <c r="A2700" s="9">
        <v>2017</v>
      </c>
      <c r="B2700" s="7">
        <v>2</v>
      </c>
      <c r="C2700" s="7">
        <v>1</v>
      </c>
      <c r="D2700" s="7">
        <v>2</v>
      </c>
      <c r="E2700" s="7">
        <v>0</v>
      </c>
      <c r="F2700" s="7">
        <v>0</v>
      </c>
    </row>
    <row r="2701" spans="1:6" x14ac:dyDescent="0.2">
      <c r="A2701" s="9">
        <v>2017</v>
      </c>
      <c r="B2701" s="7">
        <v>2</v>
      </c>
      <c r="C2701" s="7">
        <v>4</v>
      </c>
      <c r="D2701" s="7">
        <v>3</v>
      </c>
      <c r="E2701" s="7">
        <v>0</v>
      </c>
      <c r="F2701" s="7">
        <v>3</v>
      </c>
    </row>
    <row r="2702" spans="1:6" x14ac:dyDescent="0.2">
      <c r="A2702" s="9">
        <v>2017</v>
      </c>
      <c r="B2702" s="7">
        <v>2</v>
      </c>
      <c r="C2702" s="7">
        <v>3</v>
      </c>
      <c r="D2702" s="7">
        <v>0</v>
      </c>
      <c r="E2702" s="7">
        <v>0</v>
      </c>
      <c r="F2702" s="7">
        <v>3</v>
      </c>
    </row>
    <row r="2703" spans="1:6" x14ac:dyDescent="0.2">
      <c r="A2703" s="9">
        <v>2017</v>
      </c>
      <c r="B2703" s="7">
        <v>2</v>
      </c>
      <c r="C2703" s="7">
        <v>3</v>
      </c>
      <c r="D2703" s="7">
        <v>5</v>
      </c>
      <c r="E2703" s="7">
        <v>0</v>
      </c>
      <c r="F2703" s="7">
        <v>1</v>
      </c>
    </row>
    <row r="2704" spans="1:6" x14ac:dyDescent="0.2">
      <c r="A2704" s="9">
        <v>2017</v>
      </c>
      <c r="B2704" s="7">
        <v>1</v>
      </c>
      <c r="C2704" s="7">
        <v>3</v>
      </c>
      <c r="D2704" s="7">
        <v>3</v>
      </c>
      <c r="E2704" s="7">
        <v>1</v>
      </c>
      <c r="F2704" s="7">
        <v>1</v>
      </c>
    </row>
    <row r="2705" spans="1:6" x14ac:dyDescent="0.2">
      <c r="A2705" s="9">
        <v>2017</v>
      </c>
      <c r="B2705" s="7">
        <v>2</v>
      </c>
      <c r="C2705" s="7">
        <v>1</v>
      </c>
      <c r="D2705" s="7">
        <v>4</v>
      </c>
      <c r="E2705" s="7">
        <v>1</v>
      </c>
      <c r="F2705" s="7">
        <v>3</v>
      </c>
    </row>
    <row r="2706" spans="1:6" x14ac:dyDescent="0.2">
      <c r="A2706" s="9">
        <v>2017</v>
      </c>
      <c r="B2706" s="7">
        <v>2</v>
      </c>
      <c r="C2706" s="7">
        <v>2</v>
      </c>
      <c r="D2706" s="7">
        <v>5</v>
      </c>
      <c r="E2706" s="7">
        <v>0</v>
      </c>
      <c r="F2706" s="7">
        <v>0</v>
      </c>
    </row>
    <row r="2707" spans="1:6" x14ac:dyDescent="0.2">
      <c r="A2707" s="9">
        <v>2017</v>
      </c>
      <c r="B2707" s="7">
        <v>1</v>
      </c>
      <c r="C2707" s="7">
        <v>3</v>
      </c>
      <c r="D2707" s="7">
        <v>3</v>
      </c>
      <c r="E2707" s="7">
        <v>0</v>
      </c>
      <c r="F2707" s="7">
        <v>0</v>
      </c>
    </row>
    <row r="2708" spans="1:6" x14ac:dyDescent="0.2">
      <c r="A2708" s="9">
        <v>2017</v>
      </c>
      <c r="B2708" s="7">
        <v>2</v>
      </c>
      <c r="C2708" s="7">
        <v>3</v>
      </c>
      <c r="D2708" s="7">
        <v>4</v>
      </c>
      <c r="E2708" s="7">
        <v>0</v>
      </c>
      <c r="F2708" s="7">
        <v>0</v>
      </c>
    </row>
    <row r="2709" spans="1:6" x14ac:dyDescent="0.2">
      <c r="A2709" s="9">
        <v>2017</v>
      </c>
      <c r="B2709" s="7">
        <v>1</v>
      </c>
      <c r="C2709" s="7">
        <v>3</v>
      </c>
      <c r="D2709" s="7">
        <v>5</v>
      </c>
      <c r="E2709" s="7">
        <v>0</v>
      </c>
      <c r="F2709" s="7">
        <v>0</v>
      </c>
    </row>
    <row r="2710" spans="1:6" x14ac:dyDescent="0.2">
      <c r="A2710" s="9">
        <v>2017</v>
      </c>
      <c r="B2710" s="7">
        <v>1</v>
      </c>
      <c r="C2710" s="7">
        <v>3</v>
      </c>
      <c r="D2710" s="7">
        <v>5</v>
      </c>
      <c r="E2710" s="7">
        <v>0</v>
      </c>
      <c r="F2710" s="7">
        <v>0</v>
      </c>
    </row>
    <row r="2711" spans="1:6" x14ac:dyDescent="0.2">
      <c r="A2711" s="9">
        <v>2017</v>
      </c>
      <c r="B2711" s="7">
        <v>2</v>
      </c>
      <c r="C2711" s="7">
        <v>3</v>
      </c>
      <c r="D2711" s="7">
        <v>2</v>
      </c>
      <c r="E2711" s="7">
        <v>0</v>
      </c>
      <c r="F2711" s="7">
        <v>1</v>
      </c>
    </row>
    <row r="2712" spans="1:6" x14ac:dyDescent="0.2">
      <c r="A2712" s="9">
        <v>2017</v>
      </c>
      <c r="B2712" s="7">
        <v>1</v>
      </c>
      <c r="C2712" s="7">
        <v>4</v>
      </c>
      <c r="D2712" s="7">
        <v>4</v>
      </c>
      <c r="E2712" s="7">
        <v>1</v>
      </c>
      <c r="F2712" s="7">
        <v>2</v>
      </c>
    </row>
    <row r="2713" spans="1:6" x14ac:dyDescent="0.2">
      <c r="A2713" s="9">
        <v>2017</v>
      </c>
      <c r="B2713" s="7">
        <v>1</v>
      </c>
      <c r="C2713" s="7">
        <v>0</v>
      </c>
      <c r="D2713" s="7">
        <v>1</v>
      </c>
      <c r="E2713" s="7">
        <v>0</v>
      </c>
      <c r="F2713" s="7">
        <v>0</v>
      </c>
    </row>
    <row r="2714" spans="1:6" x14ac:dyDescent="0.2">
      <c r="A2714" s="9">
        <v>2017</v>
      </c>
      <c r="B2714" s="7">
        <v>2</v>
      </c>
      <c r="C2714" s="7">
        <v>3</v>
      </c>
      <c r="D2714" s="7">
        <v>4</v>
      </c>
      <c r="E2714" s="7">
        <v>0</v>
      </c>
      <c r="F2714" s="7">
        <v>2</v>
      </c>
    </row>
    <row r="2715" spans="1:6" x14ac:dyDescent="0.2">
      <c r="A2715" s="9">
        <v>2017</v>
      </c>
      <c r="B2715" s="7">
        <v>2</v>
      </c>
      <c r="C2715" s="7">
        <v>4</v>
      </c>
      <c r="D2715" s="7">
        <v>2</v>
      </c>
      <c r="E2715" s="7">
        <v>1</v>
      </c>
      <c r="F2715" s="7">
        <v>2</v>
      </c>
    </row>
    <row r="2716" spans="1:6" x14ac:dyDescent="0.2">
      <c r="A2716" s="9">
        <v>2017</v>
      </c>
      <c r="B2716" s="7">
        <v>1</v>
      </c>
      <c r="C2716" s="7">
        <v>3</v>
      </c>
      <c r="D2716" s="7">
        <v>3</v>
      </c>
      <c r="E2716" s="7">
        <v>1</v>
      </c>
      <c r="F2716" s="7">
        <v>0</v>
      </c>
    </row>
    <row r="2717" spans="1:6" x14ac:dyDescent="0.2">
      <c r="A2717" s="9">
        <v>2017</v>
      </c>
      <c r="B2717" s="7">
        <v>2</v>
      </c>
      <c r="C2717" s="7">
        <v>2</v>
      </c>
      <c r="D2717" s="7">
        <v>3</v>
      </c>
      <c r="E2717" s="7">
        <v>0</v>
      </c>
      <c r="F2717" s="7">
        <v>2</v>
      </c>
    </row>
    <row r="2718" spans="1:6" x14ac:dyDescent="0.2">
      <c r="A2718" s="9">
        <v>2017</v>
      </c>
      <c r="B2718" s="7">
        <v>2</v>
      </c>
      <c r="C2718" s="7">
        <v>2</v>
      </c>
      <c r="D2718" s="7">
        <v>3</v>
      </c>
      <c r="E2718" s="7">
        <v>0</v>
      </c>
      <c r="F2718" s="7">
        <v>2</v>
      </c>
    </row>
    <row r="2719" spans="1:6" x14ac:dyDescent="0.2">
      <c r="A2719" s="9">
        <v>2017</v>
      </c>
      <c r="B2719" s="7">
        <v>1</v>
      </c>
      <c r="C2719" s="7">
        <v>3</v>
      </c>
      <c r="D2719" s="7">
        <v>4</v>
      </c>
      <c r="E2719" s="7">
        <v>1</v>
      </c>
      <c r="F2719" s="7">
        <v>3</v>
      </c>
    </row>
    <row r="2720" spans="1:6" x14ac:dyDescent="0.2">
      <c r="A2720" s="9">
        <v>2017</v>
      </c>
      <c r="B2720" s="7">
        <v>1</v>
      </c>
      <c r="C2720" s="7">
        <v>1</v>
      </c>
      <c r="D2720" s="7">
        <v>4</v>
      </c>
      <c r="E2720" s="7">
        <v>0</v>
      </c>
      <c r="F2720" s="7">
        <v>1</v>
      </c>
    </row>
    <row r="2721" spans="1:6" x14ac:dyDescent="0.2">
      <c r="A2721" s="9">
        <v>2017</v>
      </c>
      <c r="B2721" s="7">
        <v>1</v>
      </c>
      <c r="C2721" s="7">
        <v>4</v>
      </c>
      <c r="D2721" s="7">
        <v>3</v>
      </c>
      <c r="E2721" s="7">
        <v>1</v>
      </c>
      <c r="F2721" s="7">
        <v>1</v>
      </c>
    </row>
    <row r="2722" spans="1:6" x14ac:dyDescent="0.2">
      <c r="A2722" s="9">
        <v>2017</v>
      </c>
      <c r="B2722" s="7">
        <v>1</v>
      </c>
      <c r="C2722" s="7">
        <v>1</v>
      </c>
      <c r="D2722" s="7">
        <v>3</v>
      </c>
      <c r="E2722" s="7">
        <v>1</v>
      </c>
      <c r="F2722" s="7">
        <v>2</v>
      </c>
    </row>
    <row r="2723" spans="1:6" x14ac:dyDescent="0.2">
      <c r="A2723" s="9">
        <v>2017</v>
      </c>
      <c r="B2723" s="7">
        <v>1</v>
      </c>
      <c r="C2723" s="7">
        <v>1</v>
      </c>
      <c r="D2723" s="7">
        <v>3</v>
      </c>
      <c r="E2723" s="7">
        <v>1</v>
      </c>
      <c r="F2723" s="7">
        <v>2</v>
      </c>
    </row>
    <row r="2724" spans="1:6" x14ac:dyDescent="0.2">
      <c r="A2724" s="9">
        <v>2017</v>
      </c>
      <c r="B2724" s="7">
        <v>1</v>
      </c>
      <c r="C2724" s="7">
        <v>3</v>
      </c>
      <c r="D2724" s="7">
        <v>3</v>
      </c>
      <c r="E2724" s="7">
        <v>0</v>
      </c>
      <c r="F2724" s="7">
        <v>1</v>
      </c>
    </row>
    <row r="2725" spans="1:6" x14ac:dyDescent="0.2">
      <c r="A2725" s="9">
        <v>2017</v>
      </c>
      <c r="B2725" s="7">
        <v>1</v>
      </c>
      <c r="C2725" s="7">
        <v>3</v>
      </c>
      <c r="D2725" s="7">
        <v>3</v>
      </c>
      <c r="E2725" s="7">
        <v>0</v>
      </c>
      <c r="F2725" s="7">
        <v>1</v>
      </c>
    </row>
    <row r="2726" spans="1:6" x14ac:dyDescent="0.2">
      <c r="A2726" s="9">
        <v>2017</v>
      </c>
      <c r="B2726" s="7">
        <v>1</v>
      </c>
      <c r="C2726" s="7">
        <v>3</v>
      </c>
      <c r="D2726" s="7">
        <v>1</v>
      </c>
      <c r="E2726" s="7">
        <v>0</v>
      </c>
      <c r="F2726" s="7">
        <v>1</v>
      </c>
    </row>
    <row r="2727" spans="1:6" x14ac:dyDescent="0.2">
      <c r="A2727" s="9">
        <v>2017</v>
      </c>
      <c r="B2727" s="7">
        <v>2</v>
      </c>
      <c r="C2727" s="7">
        <v>4</v>
      </c>
      <c r="D2727" s="7">
        <v>4</v>
      </c>
      <c r="E2727" s="7">
        <v>1</v>
      </c>
      <c r="F2727" s="7">
        <v>2</v>
      </c>
    </row>
    <row r="2728" spans="1:6" x14ac:dyDescent="0.2">
      <c r="A2728" s="9">
        <v>2017</v>
      </c>
      <c r="B2728" s="7">
        <v>2</v>
      </c>
      <c r="C2728" s="7">
        <v>5</v>
      </c>
      <c r="D2728" s="7">
        <v>3</v>
      </c>
      <c r="E2728" s="7">
        <v>0</v>
      </c>
      <c r="F2728" s="7">
        <v>1</v>
      </c>
    </row>
    <row r="2729" spans="1:6" x14ac:dyDescent="0.2">
      <c r="A2729" s="9">
        <v>2017</v>
      </c>
      <c r="B2729" s="7">
        <v>1</v>
      </c>
      <c r="C2729" s="7">
        <v>4</v>
      </c>
      <c r="D2729" s="7">
        <v>5</v>
      </c>
      <c r="E2729" s="7">
        <v>1</v>
      </c>
      <c r="F2729" s="7">
        <v>2</v>
      </c>
    </row>
    <row r="2730" spans="1:6" x14ac:dyDescent="0.2">
      <c r="A2730" s="9">
        <v>2017</v>
      </c>
      <c r="B2730" s="7">
        <v>2</v>
      </c>
      <c r="C2730" s="7">
        <v>5</v>
      </c>
      <c r="D2730" s="7">
        <v>3</v>
      </c>
      <c r="E2730" s="7">
        <v>1</v>
      </c>
      <c r="F2730" s="7">
        <v>3</v>
      </c>
    </row>
    <row r="2731" spans="1:6" x14ac:dyDescent="0.2">
      <c r="A2731" s="9">
        <v>2017</v>
      </c>
      <c r="B2731" s="7">
        <v>2</v>
      </c>
      <c r="C2731" s="7">
        <v>2</v>
      </c>
      <c r="D2731" s="7">
        <v>0</v>
      </c>
      <c r="E2731" s="7">
        <v>1</v>
      </c>
      <c r="F2731" s="7">
        <v>2</v>
      </c>
    </row>
    <row r="2732" spans="1:6" x14ac:dyDescent="0.2">
      <c r="A2732" s="9">
        <v>2017</v>
      </c>
      <c r="B2732" s="7">
        <v>1</v>
      </c>
      <c r="C2732" s="7">
        <v>4</v>
      </c>
      <c r="D2732" s="7">
        <v>1</v>
      </c>
      <c r="E2732" s="7">
        <v>0</v>
      </c>
      <c r="F2732" s="7">
        <v>1</v>
      </c>
    </row>
    <row r="2733" spans="1:6" x14ac:dyDescent="0.2">
      <c r="A2733" s="9">
        <v>2017</v>
      </c>
      <c r="B2733" s="7">
        <v>2</v>
      </c>
      <c r="C2733" s="7">
        <v>1</v>
      </c>
      <c r="D2733" s="7">
        <v>5</v>
      </c>
      <c r="E2733" s="7">
        <v>1</v>
      </c>
      <c r="F2733" s="7">
        <v>1</v>
      </c>
    </row>
    <row r="2734" spans="1:6" x14ac:dyDescent="0.2">
      <c r="A2734" s="9">
        <v>2017</v>
      </c>
      <c r="B2734" s="7">
        <v>1</v>
      </c>
      <c r="C2734" s="7">
        <v>2</v>
      </c>
      <c r="D2734" s="7">
        <v>3</v>
      </c>
      <c r="E2734" s="7">
        <v>1</v>
      </c>
      <c r="F2734" s="7">
        <v>2</v>
      </c>
    </row>
    <row r="2735" spans="1:6" x14ac:dyDescent="0.2">
      <c r="A2735" s="9">
        <v>2017</v>
      </c>
      <c r="B2735" s="7">
        <v>2</v>
      </c>
      <c r="C2735" s="7">
        <v>4</v>
      </c>
      <c r="D2735" s="7">
        <v>2</v>
      </c>
      <c r="E2735" s="7">
        <v>0</v>
      </c>
      <c r="F2735" s="7">
        <v>2</v>
      </c>
    </row>
    <row r="2736" spans="1:6" x14ac:dyDescent="0.2">
      <c r="A2736" s="9">
        <v>2017</v>
      </c>
      <c r="B2736" s="7">
        <v>1</v>
      </c>
      <c r="C2736" s="7">
        <v>3</v>
      </c>
      <c r="D2736" s="7">
        <v>3</v>
      </c>
      <c r="E2736" s="7">
        <v>1</v>
      </c>
      <c r="F2736" s="7">
        <v>1</v>
      </c>
    </row>
    <row r="2737" spans="1:6" x14ac:dyDescent="0.2">
      <c r="A2737" s="9">
        <v>2017</v>
      </c>
      <c r="B2737" s="7">
        <v>1</v>
      </c>
      <c r="C2737" s="7">
        <v>4</v>
      </c>
      <c r="D2737" s="7">
        <v>4</v>
      </c>
      <c r="E2737" s="7">
        <v>1</v>
      </c>
      <c r="F2737" s="7">
        <v>1</v>
      </c>
    </row>
    <row r="2738" spans="1:6" x14ac:dyDescent="0.2">
      <c r="A2738" s="9">
        <v>2017</v>
      </c>
      <c r="B2738" s="7">
        <v>2</v>
      </c>
      <c r="C2738" s="7">
        <v>3</v>
      </c>
      <c r="D2738" s="7">
        <v>3</v>
      </c>
      <c r="E2738" s="7">
        <v>1</v>
      </c>
      <c r="F2738" s="7">
        <v>3</v>
      </c>
    </row>
    <row r="2739" spans="1:6" x14ac:dyDescent="0.2">
      <c r="A2739" s="9">
        <v>2017</v>
      </c>
      <c r="B2739" s="7">
        <v>1</v>
      </c>
      <c r="C2739" s="7">
        <v>1</v>
      </c>
      <c r="D2739" s="7">
        <v>3</v>
      </c>
      <c r="E2739" s="7">
        <v>1</v>
      </c>
      <c r="F2739" s="7">
        <v>1</v>
      </c>
    </row>
    <row r="2740" spans="1:6" x14ac:dyDescent="0.2">
      <c r="A2740" s="9">
        <v>2017</v>
      </c>
      <c r="B2740" s="7">
        <v>1</v>
      </c>
      <c r="C2740" s="7">
        <v>2</v>
      </c>
      <c r="D2740" s="7">
        <v>2</v>
      </c>
      <c r="E2740" s="7">
        <v>0</v>
      </c>
      <c r="F2740" s="7">
        <v>0</v>
      </c>
    </row>
    <row r="2741" spans="1:6" x14ac:dyDescent="0.2">
      <c r="A2741" s="9">
        <v>2017</v>
      </c>
      <c r="B2741" s="7">
        <v>1</v>
      </c>
      <c r="C2741" s="7">
        <v>2</v>
      </c>
      <c r="D2741" s="7">
        <v>4</v>
      </c>
      <c r="E2741" s="7">
        <v>0</v>
      </c>
      <c r="F2741" s="7">
        <v>1</v>
      </c>
    </row>
    <row r="2742" spans="1:6" x14ac:dyDescent="0.2">
      <c r="A2742" s="9">
        <v>2017</v>
      </c>
      <c r="B2742" s="7">
        <v>1</v>
      </c>
      <c r="C2742" s="7">
        <v>3</v>
      </c>
      <c r="D2742" s="7">
        <v>1</v>
      </c>
      <c r="E2742" s="7">
        <v>0</v>
      </c>
      <c r="F2742" s="7">
        <v>3</v>
      </c>
    </row>
    <row r="2743" spans="1:6" x14ac:dyDescent="0.2">
      <c r="A2743" s="9">
        <v>2017</v>
      </c>
      <c r="B2743" s="7">
        <v>1</v>
      </c>
      <c r="C2743" s="7">
        <v>2</v>
      </c>
      <c r="D2743" s="7">
        <v>2</v>
      </c>
      <c r="E2743" s="7">
        <v>1</v>
      </c>
      <c r="F2743" s="7">
        <v>2</v>
      </c>
    </row>
    <row r="2744" spans="1:6" x14ac:dyDescent="0.2">
      <c r="A2744" s="9">
        <v>2017</v>
      </c>
      <c r="B2744" s="7">
        <v>1</v>
      </c>
      <c r="C2744" s="7">
        <v>2</v>
      </c>
      <c r="D2744" s="7">
        <v>2</v>
      </c>
      <c r="E2744" s="7">
        <v>0</v>
      </c>
      <c r="F2744" s="7">
        <v>1</v>
      </c>
    </row>
    <row r="2745" spans="1:6" x14ac:dyDescent="0.2">
      <c r="A2745" s="9">
        <v>2017</v>
      </c>
      <c r="B2745" s="7">
        <v>2</v>
      </c>
      <c r="C2745" s="7">
        <v>4</v>
      </c>
      <c r="D2745" s="7">
        <v>3</v>
      </c>
      <c r="E2745" s="7">
        <v>1</v>
      </c>
      <c r="F2745" s="7">
        <v>2</v>
      </c>
    </row>
    <row r="2746" spans="1:6" x14ac:dyDescent="0.2">
      <c r="A2746" s="9">
        <v>2017</v>
      </c>
      <c r="B2746" s="7">
        <v>2</v>
      </c>
      <c r="C2746" s="7">
        <v>2</v>
      </c>
      <c r="D2746" s="7">
        <v>5</v>
      </c>
      <c r="E2746" s="7">
        <v>1</v>
      </c>
      <c r="F2746" s="7">
        <v>3</v>
      </c>
    </row>
    <row r="2747" spans="1:6" x14ac:dyDescent="0.2">
      <c r="A2747" s="9">
        <v>2017</v>
      </c>
      <c r="B2747" s="7">
        <v>1</v>
      </c>
      <c r="C2747" s="7">
        <v>3</v>
      </c>
      <c r="D2747" s="7">
        <v>3</v>
      </c>
      <c r="E2747" s="7">
        <v>1</v>
      </c>
      <c r="F2747" s="7">
        <v>1</v>
      </c>
    </row>
    <row r="2748" spans="1:6" x14ac:dyDescent="0.2">
      <c r="A2748" s="9">
        <v>2017</v>
      </c>
      <c r="B2748" s="7">
        <v>2</v>
      </c>
      <c r="C2748" s="7">
        <v>1</v>
      </c>
      <c r="D2748" s="7">
        <v>4</v>
      </c>
      <c r="E2748" s="7">
        <v>0</v>
      </c>
      <c r="F2748" s="7">
        <v>2</v>
      </c>
    </row>
    <row r="2749" spans="1:6" x14ac:dyDescent="0.2">
      <c r="A2749" s="9">
        <v>2017</v>
      </c>
      <c r="B2749" s="7">
        <v>1</v>
      </c>
      <c r="C2749" s="7">
        <v>1</v>
      </c>
      <c r="D2749" s="7">
        <v>4</v>
      </c>
      <c r="E2749" s="7">
        <v>1</v>
      </c>
      <c r="F2749" s="7">
        <v>2</v>
      </c>
    </row>
    <row r="2750" spans="1:6" x14ac:dyDescent="0.2">
      <c r="A2750" s="9">
        <v>2017</v>
      </c>
      <c r="B2750" s="7">
        <v>1</v>
      </c>
      <c r="C2750" s="7">
        <v>4</v>
      </c>
      <c r="D2750" s="7">
        <v>4</v>
      </c>
      <c r="E2750" s="7">
        <v>0</v>
      </c>
      <c r="F2750" s="7">
        <v>1</v>
      </c>
    </row>
    <row r="2751" spans="1:6" x14ac:dyDescent="0.2">
      <c r="A2751" s="9">
        <v>2017</v>
      </c>
      <c r="B2751" s="7">
        <v>2</v>
      </c>
      <c r="C2751" s="7">
        <v>3</v>
      </c>
      <c r="D2751" s="7">
        <v>2</v>
      </c>
      <c r="E2751" s="7">
        <v>1</v>
      </c>
      <c r="F2751" s="7">
        <v>1</v>
      </c>
    </row>
    <row r="2752" spans="1:6" x14ac:dyDescent="0.2">
      <c r="A2752" s="9">
        <v>2017</v>
      </c>
      <c r="B2752" s="7">
        <v>2</v>
      </c>
      <c r="C2752" s="7">
        <v>5</v>
      </c>
      <c r="D2752" s="7">
        <v>5</v>
      </c>
      <c r="E2752" s="7">
        <v>0</v>
      </c>
      <c r="F2752" s="7">
        <v>1</v>
      </c>
    </row>
    <row r="2753" spans="1:6" x14ac:dyDescent="0.2">
      <c r="A2753" s="9">
        <v>2017</v>
      </c>
      <c r="B2753" s="7">
        <v>2</v>
      </c>
      <c r="C2753" s="7">
        <v>3</v>
      </c>
      <c r="D2753" s="7">
        <v>4</v>
      </c>
      <c r="E2753" s="7">
        <v>1</v>
      </c>
      <c r="F2753" s="7">
        <v>2</v>
      </c>
    </row>
    <row r="2754" spans="1:6" x14ac:dyDescent="0.2">
      <c r="A2754" s="9">
        <v>2017</v>
      </c>
      <c r="B2754" s="7">
        <v>1</v>
      </c>
      <c r="C2754" s="7">
        <v>2</v>
      </c>
      <c r="D2754" s="7">
        <v>3</v>
      </c>
      <c r="E2754" s="7">
        <v>1</v>
      </c>
      <c r="F2754" s="7">
        <v>1</v>
      </c>
    </row>
    <row r="2755" spans="1:6" x14ac:dyDescent="0.2">
      <c r="A2755" s="9">
        <v>2017</v>
      </c>
      <c r="B2755" s="7">
        <v>1</v>
      </c>
      <c r="C2755" s="7">
        <v>5</v>
      </c>
      <c r="D2755" s="7">
        <v>0</v>
      </c>
      <c r="E2755" s="7">
        <v>1</v>
      </c>
      <c r="F2755" s="7">
        <v>3</v>
      </c>
    </row>
    <row r="2756" spans="1:6" x14ac:dyDescent="0.2">
      <c r="A2756" s="9">
        <v>2017</v>
      </c>
      <c r="B2756" s="7">
        <v>1</v>
      </c>
      <c r="C2756" s="7">
        <v>5</v>
      </c>
      <c r="D2756" s="7">
        <v>3</v>
      </c>
      <c r="E2756" s="7">
        <v>1</v>
      </c>
      <c r="F2756" s="7">
        <v>3</v>
      </c>
    </row>
    <row r="2757" spans="1:6" x14ac:dyDescent="0.2">
      <c r="A2757" s="9">
        <v>2017</v>
      </c>
      <c r="B2757" s="7">
        <v>2</v>
      </c>
      <c r="C2757" s="7">
        <v>3</v>
      </c>
      <c r="D2757" s="7">
        <v>1</v>
      </c>
      <c r="E2757" s="7">
        <v>1</v>
      </c>
      <c r="F2757" s="7">
        <v>2</v>
      </c>
    </row>
    <row r="2758" spans="1:6" x14ac:dyDescent="0.2">
      <c r="A2758" s="9">
        <v>2017</v>
      </c>
      <c r="B2758" s="7">
        <v>2</v>
      </c>
      <c r="C2758" s="7">
        <v>4</v>
      </c>
      <c r="D2758" s="7">
        <v>3</v>
      </c>
      <c r="E2758" s="7">
        <v>0</v>
      </c>
      <c r="F2758" s="7">
        <v>3</v>
      </c>
    </row>
    <row r="2759" spans="1:6" x14ac:dyDescent="0.2">
      <c r="A2759" s="9">
        <v>2017</v>
      </c>
      <c r="B2759" s="7">
        <v>2</v>
      </c>
      <c r="C2759" s="7">
        <v>3</v>
      </c>
      <c r="D2759" s="7">
        <v>1</v>
      </c>
      <c r="E2759" s="7">
        <v>0</v>
      </c>
      <c r="F2759" s="7">
        <v>3</v>
      </c>
    </row>
    <row r="2760" spans="1:6" x14ac:dyDescent="0.2">
      <c r="A2760" s="9">
        <v>2017</v>
      </c>
      <c r="B2760" s="7">
        <v>2</v>
      </c>
      <c r="C2760" s="7">
        <v>3</v>
      </c>
      <c r="D2760" s="7">
        <v>1</v>
      </c>
      <c r="E2760" s="7">
        <v>0</v>
      </c>
      <c r="F2760" s="7">
        <v>3</v>
      </c>
    </row>
    <row r="2761" spans="1:6" x14ac:dyDescent="0.2">
      <c r="A2761" s="9">
        <v>2017</v>
      </c>
      <c r="B2761" s="7">
        <v>1</v>
      </c>
      <c r="C2761" s="7">
        <v>0</v>
      </c>
      <c r="D2761" s="7">
        <v>5</v>
      </c>
      <c r="E2761" s="7">
        <v>0</v>
      </c>
      <c r="F2761" s="7">
        <v>1</v>
      </c>
    </row>
    <row r="2762" spans="1:6" x14ac:dyDescent="0.2">
      <c r="A2762" s="9">
        <v>2017</v>
      </c>
      <c r="B2762" s="7">
        <v>1</v>
      </c>
      <c r="C2762" s="7">
        <v>0</v>
      </c>
      <c r="D2762" s="7">
        <v>5</v>
      </c>
      <c r="E2762" s="7">
        <v>0</v>
      </c>
      <c r="F2762" s="7">
        <v>1</v>
      </c>
    </row>
    <row r="2763" spans="1:6" x14ac:dyDescent="0.2">
      <c r="A2763" s="9">
        <v>2017</v>
      </c>
      <c r="B2763" s="7">
        <v>2</v>
      </c>
      <c r="C2763" s="7">
        <v>1</v>
      </c>
      <c r="D2763" s="7">
        <v>2</v>
      </c>
      <c r="E2763" s="7">
        <v>0</v>
      </c>
      <c r="F2763" s="7">
        <v>3</v>
      </c>
    </row>
    <row r="2764" spans="1:6" x14ac:dyDescent="0.2">
      <c r="A2764" s="9">
        <v>2017</v>
      </c>
      <c r="B2764" s="7">
        <v>1</v>
      </c>
      <c r="C2764" s="7">
        <v>4</v>
      </c>
      <c r="D2764" s="7">
        <v>3</v>
      </c>
      <c r="E2764" s="7">
        <v>1</v>
      </c>
      <c r="F2764" s="7">
        <v>3</v>
      </c>
    </row>
    <row r="2765" spans="1:6" x14ac:dyDescent="0.2">
      <c r="A2765" s="9">
        <v>2017</v>
      </c>
      <c r="B2765" s="7">
        <v>1</v>
      </c>
      <c r="C2765" s="7">
        <v>3</v>
      </c>
      <c r="D2765" s="7">
        <v>1</v>
      </c>
      <c r="E2765" s="7">
        <v>0</v>
      </c>
      <c r="F2765" s="7">
        <v>0</v>
      </c>
    </row>
    <row r="2766" spans="1:6" x14ac:dyDescent="0.2">
      <c r="A2766" s="9">
        <v>2017</v>
      </c>
      <c r="B2766" s="7">
        <v>2</v>
      </c>
      <c r="C2766" s="7">
        <v>0</v>
      </c>
      <c r="D2766" s="7">
        <v>4</v>
      </c>
      <c r="E2766" s="7">
        <v>0</v>
      </c>
      <c r="F2766" s="7">
        <v>1</v>
      </c>
    </row>
    <row r="2767" spans="1:6" x14ac:dyDescent="0.2">
      <c r="A2767" s="9">
        <v>2017</v>
      </c>
      <c r="B2767" s="7">
        <v>1</v>
      </c>
      <c r="C2767" s="7">
        <v>3</v>
      </c>
      <c r="D2767" s="7">
        <v>3</v>
      </c>
      <c r="E2767" s="7">
        <v>1</v>
      </c>
      <c r="F2767" s="7">
        <v>2</v>
      </c>
    </row>
    <row r="2768" spans="1:6" x14ac:dyDescent="0.2">
      <c r="A2768" s="9">
        <v>2017</v>
      </c>
      <c r="B2768" s="7">
        <v>2</v>
      </c>
      <c r="C2768" s="7">
        <v>3</v>
      </c>
      <c r="D2768" s="7">
        <v>3</v>
      </c>
      <c r="E2768" s="7">
        <v>0</v>
      </c>
      <c r="F2768" s="7">
        <v>3</v>
      </c>
    </row>
    <row r="2769" spans="1:6" x14ac:dyDescent="0.2">
      <c r="A2769" s="9">
        <v>2017</v>
      </c>
      <c r="B2769" s="7">
        <v>1</v>
      </c>
      <c r="C2769" s="7">
        <v>2</v>
      </c>
      <c r="D2769" s="7">
        <v>4</v>
      </c>
      <c r="E2769" s="7">
        <v>1</v>
      </c>
      <c r="F2769" s="7">
        <v>1</v>
      </c>
    </row>
    <row r="2770" spans="1:6" x14ac:dyDescent="0.2">
      <c r="A2770" s="9">
        <v>2017</v>
      </c>
      <c r="B2770" s="7">
        <v>2</v>
      </c>
      <c r="C2770" s="7">
        <v>2</v>
      </c>
      <c r="D2770" s="7">
        <v>2</v>
      </c>
      <c r="E2770" s="7">
        <v>1</v>
      </c>
      <c r="F2770" s="7">
        <v>3</v>
      </c>
    </row>
    <row r="2771" spans="1:6" x14ac:dyDescent="0.2">
      <c r="A2771" s="9">
        <v>2017</v>
      </c>
      <c r="B2771" s="7">
        <v>2</v>
      </c>
      <c r="C2771" s="7">
        <v>4</v>
      </c>
      <c r="D2771" s="7">
        <v>4</v>
      </c>
      <c r="E2771" s="7">
        <v>1</v>
      </c>
      <c r="F2771" s="7">
        <v>1</v>
      </c>
    </row>
    <row r="2772" spans="1:6" x14ac:dyDescent="0.2">
      <c r="A2772" s="9">
        <v>2017</v>
      </c>
      <c r="B2772" s="7">
        <v>1</v>
      </c>
      <c r="C2772" s="7">
        <v>2</v>
      </c>
      <c r="D2772" s="7">
        <v>5</v>
      </c>
      <c r="E2772" s="7">
        <v>1</v>
      </c>
      <c r="F2772" s="7">
        <v>2</v>
      </c>
    </row>
    <row r="2773" spans="1:6" x14ac:dyDescent="0.2">
      <c r="A2773" s="9">
        <v>2017</v>
      </c>
      <c r="B2773" s="7">
        <v>2</v>
      </c>
      <c r="C2773" s="7">
        <v>3</v>
      </c>
      <c r="D2773" s="7">
        <v>2</v>
      </c>
      <c r="E2773" s="7">
        <v>0</v>
      </c>
      <c r="F2773" s="7">
        <v>3</v>
      </c>
    </row>
    <row r="2774" spans="1:6" x14ac:dyDescent="0.2">
      <c r="A2774" s="9">
        <v>2017</v>
      </c>
      <c r="B2774" s="7">
        <v>2</v>
      </c>
      <c r="C2774" s="7">
        <v>4</v>
      </c>
      <c r="D2774" s="7">
        <v>2</v>
      </c>
      <c r="E2774" s="7">
        <v>0</v>
      </c>
      <c r="F2774" s="7">
        <v>3</v>
      </c>
    </row>
    <row r="2775" spans="1:6" x14ac:dyDescent="0.2">
      <c r="A2775" s="9">
        <v>2017</v>
      </c>
      <c r="B2775" s="7">
        <v>2</v>
      </c>
      <c r="C2775" s="7">
        <v>1</v>
      </c>
      <c r="D2775" s="7">
        <v>5</v>
      </c>
      <c r="E2775" s="7">
        <v>1</v>
      </c>
      <c r="F2775" s="7">
        <v>0</v>
      </c>
    </row>
    <row r="2776" spans="1:6" x14ac:dyDescent="0.2">
      <c r="A2776" s="9">
        <v>2017</v>
      </c>
      <c r="B2776" s="7">
        <v>1</v>
      </c>
      <c r="C2776" s="7">
        <v>4</v>
      </c>
      <c r="D2776" s="7">
        <v>3</v>
      </c>
      <c r="E2776" s="7">
        <v>0</v>
      </c>
      <c r="F2776" s="7">
        <v>3</v>
      </c>
    </row>
    <row r="2777" spans="1:6" x14ac:dyDescent="0.2">
      <c r="A2777" s="9">
        <v>2017</v>
      </c>
      <c r="B2777" s="7">
        <v>1</v>
      </c>
      <c r="C2777" s="7">
        <v>4</v>
      </c>
      <c r="D2777" s="7">
        <v>2</v>
      </c>
      <c r="E2777" s="7">
        <v>0</v>
      </c>
      <c r="F2777" s="7">
        <v>1</v>
      </c>
    </row>
    <row r="2778" spans="1:6" x14ac:dyDescent="0.2">
      <c r="A2778" s="9">
        <v>2017</v>
      </c>
      <c r="B2778" s="7">
        <v>2</v>
      </c>
      <c r="C2778" s="7">
        <v>4</v>
      </c>
      <c r="D2778" s="7">
        <v>4</v>
      </c>
      <c r="E2778" s="7">
        <v>1</v>
      </c>
      <c r="F2778" s="7">
        <v>2</v>
      </c>
    </row>
    <row r="2779" spans="1:6" x14ac:dyDescent="0.2">
      <c r="A2779" s="9">
        <v>2017</v>
      </c>
      <c r="B2779" s="7">
        <v>1</v>
      </c>
      <c r="C2779" s="7">
        <v>3</v>
      </c>
      <c r="D2779" s="7">
        <v>5</v>
      </c>
      <c r="E2779" s="7">
        <v>1</v>
      </c>
      <c r="F2779" s="7">
        <v>0</v>
      </c>
    </row>
    <row r="2780" spans="1:6" x14ac:dyDescent="0.2">
      <c r="A2780" s="9">
        <v>2017</v>
      </c>
      <c r="B2780" s="7">
        <v>2</v>
      </c>
      <c r="C2780" s="7">
        <v>0</v>
      </c>
      <c r="D2780" s="7">
        <v>5</v>
      </c>
      <c r="E2780" s="7">
        <v>0</v>
      </c>
      <c r="F2780" s="7">
        <v>1</v>
      </c>
    </row>
    <row r="2781" spans="1:6" x14ac:dyDescent="0.2">
      <c r="A2781" s="9">
        <v>2017</v>
      </c>
      <c r="B2781" s="7">
        <v>2</v>
      </c>
      <c r="C2781" s="7">
        <v>2</v>
      </c>
      <c r="D2781" s="7">
        <v>4</v>
      </c>
      <c r="E2781" s="7">
        <v>0</v>
      </c>
      <c r="F2781" s="7">
        <v>1</v>
      </c>
    </row>
    <row r="2782" spans="1:6" x14ac:dyDescent="0.2">
      <c r="A2782" s="9">
        <v>2017</v>
      </c>
      <c r="B2782" s="7">
        <v>1</v>
      </c>
      <c r="C2782" s="7">
        <v>4</v>
      </c>
      <c r="D2782" s="7">
        <v>5</v>
      </c>
      <c r="E2782" s="7">
        <v>1</v>
      </c>
      <c r="F2782" s="7">
        <v>1</v>
      </c>
    </row>
    <row r="2783" spans="1:6" x14ac:dyDescent="0.2">
      <c r="A2783" s="9">
        <v>2017</v>
      </c>
      <c r="B2783" s="7">
        <v>2</v>
      </c>
      <c r="C2783" s="7">
        <v>4</v>
      </c>
      <c r="D2783" s="7">
        <v>4</v>
      </c>
      <c r="E2783" s="7">
        <v>0</v>
      </c>
      <c r="F2783" s="7">
        <v>2</v>
      </c>
    </row>
    <row r="2784" spans="1:6" x14ac:dyDescent="0.2">
      <c r="A2784" s="9">
        <v>2017</v>
      </c>
      <c r="B2784" s="7">
        <v>2</v>
      </c>
      <c r="C2784" s="7">
        <v>4</v>
      </c>
      <c r="D2784" s="7">
        <v>4</v>
      </c>
      <c r="E2784" s="7">
        <v>0</v>
      </c>
      <c r="F2784" s="7">
        <v>1</v>
      </c>
    </row>
    <row r="2785" spans="1:6" x14ac:dyDescent="0.2">
      <c r="A2785" s="9">
        <v>2017</v>
      </c>
      <c r="B2785" s="7">
        <v>1</v>
      </c>
      <c r="C2785" s="7">
        <v>2</v>
      </c>
      <c r="D2785" s="7">
        <v>3</v>
      </c>
      <c r="E2785" s="7">
        <v>1</v>
      </c>
      <c r="F2785" s="7">
        <v>1</v>
      </c>
    </row>
    <row r="2786" spans="1:6" x14ac:dyDescent="0.2">
      <c r="A2786" s="9">
        <v>2017</v>
      </c>
      <c r="B2786" s="7">
        <v>2</v>
      </c>
      <c r="C2786" s="7">
        <v>2</v>
      </c>
      <c r="D2786" s="7">
        <v>3</v>
      </c>
      <c r="E2786" s="7">
        <v>1</v>
      </c>
      <c r="F2786" s="7">
        <v>2</v>
      </c>
    </row>
    <row r="2787" spans="1:6" x14ac:dyDescent="0.2">
      <c r="A2787" s="9">
        <v>2017</v>
      </c>
      <c r="B2787" s="7">
        <v>2</v>
      </c>
      <c r="C2787" s="7">
        <v>2</v>
      </c>
      <c r="D2787" s="7">
        <v>4</v>
      </c>
      <c r="E2787" s="7">
        <v>0</v>
      </c>
      <c r="F2787" s="7">
        <v>3</v>
      </c>
    </row>
    <row r="2788" spans="1:6" x14ac:dyDescent="0.2">
      <c r="A2788" s="9">
        <v>2017</v>
      </c>
      <c r="B2788" s="7">
        <v>2</v>
      </c>
      <c r="C2788" s="7">
        <v>2</v>
      </c>
      <c r="D2788" s="7">
        <v>4</v>
      </c>
      <c r="E2788" s="7">
        <v>0</v>
      </c>
      <c r="F2788" s="7">
        <v>1</v>
      </c>
    </row>
    <row r="2789" spans="1:6" x14ac:dyDescent="0.2">
      <c r="A2789" s="9">
        <v>2017</v>
      </c>
      <c r="B2789" s="7">
        <v>1</v>
      </c>
      <c r="C2789" s="7">
        <v>4</v>
      </c>
      <c r="D2789" s="7">
        <v>3</v>
      </c>
      <c r="E2789" s="7">
        <v>0</v>
      </c>
      <c r="F2789" s="7">
        <v>1</v>
      </c>
    </row>
    <row r="2790" spans="1:6" x14ac:dyDescent="0.2">
      <c r="A2790" s="9">
        <v>2017</v>
      </c>
      <c r="B2790" s="7">
        <v>1</v>
      </c>
      <c r="C2790" s="7">
        <v>5</v>
      </c>
      <c r="D2790" s="7">
        <v>2</v>
      </c>
      <c r="E2790" s="7">
        <v>1</v>
      </c>
      <c r="F2790" s="7">
        <v>2</v>
      </c>
    </row>
    <row r="2791" spans="1:6" x14ac:dyDescent="0.2">
      <c r="A2791" s="9">
        <v>2017</v>
      </c>
      <c r="B2791" s="7">
        <v>2</v>
      </c>
      <c r="C2791" s="7">
        <v>5</v>
      </c>
      <c r="D2791" s="7">
        <v>4</v>
      </c>
      <c r="E2791" s="7">
        <v>1</v>
      </c>
      <c r="F2791" s="7">
        <v>1</v>
      </c>
    </row>
    <row r="2792" spans="1:6" x14ac:dyDescent="0.2">
      <c r="A2792" s="9">
        <v>2017</v>
      </c>
      <c r="B2792" s="7">
        <v>1</v>
      </c>
      <c r="C2792" s="7">
        <v>5</v>
      </c>
      <c r="D2792" s="7">
        <v>3</v>
      </c>
      <c r="E2792" s="7">
        <v>1</v>
      </c>
      <c r="F2792" s="7">
        <v>2</v>
      </c>
    </row>
    <row r="2793" spans="1:6" x14ac:dyDescent="0.2">
      <c r="A2793" s="9">
        <v>2017</v>
      </c>
      <c r="B2793" s="7">
        <v>1</v>
      </c>
      <c r="C2793" s="7">
        <v>1</v>
      </c>
      <c r="D2793" s="7">
        <v>2</v>
      </c>
      <c r="E2793" s="7">
        <v>1</v>
      </c>
      <c r="F2793" s="7">
        <v>2</v>
      </c>
    </row>
    <row r="2794" spans="1:6" x14ac:dyDescent="0.2">
      <c r="A2794" s="9">
        <v>2017</v>
      </c>
      <c r="B2794" s="7">
        <v>1</v>
      </c>
      <c r="C2794" s="7">
        <v>4</v>
      </c>
      <c r="D2794" s="7">
        <v>0</v>
      </c>
      <c r="E2794" s="7">
        <v>0</v>
      </c>
      <c r="F2794" s="7">
        <v>1</v>
      </c>
    </row>
    <row r="2795" spans="1:6" x14ac:dyDescent="0.2">
      <c r="A2795" s="9">
        <v>2017</v>
      </c>
      <c r="B2795" s="7">
        <v>2</v>
      </c>
      <c r="C2795" s="7">
        <v>3</v>
      </c>
      <c r="D2795" s="7">
        <v>4</v>
      </c>
      <c r="E2795" s="7">
        <v>1</v>
      </c>
      <c r="F2795" s="7">
        <v>3</v>
      </c>
    </row>
    <row r="2796" spans="1:6" x14ac:dyDescent="0.2">
      <c r="A2796" s="9">
        <v>2017</v>
      </c>
      <c r="B2796" s="7">
        <v>1</v>
      </c>
      <c r="C2796" s="7">
        <v>1</v>
      </c>
      <c r="D2796" s="7">
        <v>3</v>
      </c>
      <c r="E2796" s="7">
        <v>0</v>
      </c>
      <c r="F2796" s="7">
        <v>1</v>
      </c>
    </row>
    <row r="2797" spans="1:6" x14ac:dyDescent="0.2">
      <c r="A2797" s="9">
        <v>2017</v>
      </c>
      <c r="B2797" s="7">
        <v>1</v>
      </c>
      <c r="C2797" s="7">
        <v>1</v>
      </c>
      <c r="D2797" s="7">
        <v>3</v>
      </c>
      <c r="E2797" s="7">
        <v>1</v>
      </c>
      <c r="F2797" s="7">
        <v>1</v>
      </c>
    </row>
    <row r="2798" spans="1:6" x14ac:dyDescent="0.2">
      <c r="A2798" s="9">
        <v>2017</v>
      </c>
      <c r="B2798" s="7">
        <v>1</v>
      </c>
      <c r="C2798" s="7">
        <v>2</v>
      </c>
      <c r="D2798" s="7">
        <v>1</v>
      </c>
      <c r="E2798" s="7">
        <v>0</v>
      </c>
      <c r="F2798" s="7">
        <v>1</v>
      </c>
    </row>
    <row r="2799" spans="1:6" x14ac:dyDescent="0.2">
      <c r="A2799" s="9">
        <v>2017</v>
      </c>
      <c r="B2799" s="7">
        <v>1</v>
      </c>
      <c r="C2799" s="7">
        <v>5</v>
      </c>
      <c r="D2799" s="7">
        <v>1</v>
      </c>
      <c r="E2799" s="7">
        <v>1</v>
      </c>
      <c r="F2799" s="7">
        <v>2</v>
      </c>
    </row>
    <row r="2800" spans="1:6" x14ac:dyDescent="0.2">
      <c r="A2800" s="9">
        <v>2017</v>
      </c>
      <c r="B2800" s="7">
        <v>1</v>
      </c>
      <c r="C2800" s="7">
        <v>1</v>
      </c>
      <c r="D2800" s="7">
        <v>4</v>
      </c>
      <c r="E2800" s="7">
        <v>0</v>
      </c>
      <c r="F2800" s="7">
        <v>1</v>
      </c>
    </row>
    <row r="2801" spans="1:6" x14ac:dyDescent="0.2">
      <c r="A2801" s="9">
        <v>2017</v>
      </c>
      <c r="B2801" s="7">
        <v>1</v>
      </c>
      <c r="C2801" s="7">
        <v>4</v>
      </c>
      <c r="D2801" s="7">
        <v>3</v>
      </c>
      <c r="E2801" s="7">
        <v>0</v>
      </c>
      <c r="F2801" s="7">
        <v>0</v>
      </c>
    </row>
    <row r="2802" spans="1:6" x14ac:dyDescent="0.2">
      <c r="A2802" s="9">
        <v>2017</v>
      </c>
      <c r="B2802" s="7">
        <v>2</v>
      </c>
      <c r="C2802" s="7">
        <v>2</v>
      </c>
      <c r="D2802" s="7">
        <v>3</v>
      </c>
      <c r="E2802" s="7">
        <v>0</v>
      </c>
      <c r="F2802" s="7">
        <v>0</v>
      </c>
    </row>
    <row r="2803" spans="1:6" x14ac:dyDescent="0.2">
      <c r="A2803" s="9">
        <v>2017</v>
      </c>
      <c r="B2803" s="7">
        <v>2</v>
      </c>
      <c r="C2803" s="7">
        <v>2</v>
      </c>
      <c r="D2803" s="7">
        <v>2</v>
      </c>
      <c r="E2803" s="7">
        <v>1</v>
      </c>
      <c r="F2803" s="7">
        <v>2</v>
      </c>
    </row>
    <row r="2804" spans="1:6" x14ac:dyDescent="0.2">
      <c r="A2804" s="9">
        <v>2017</v>
      </c>
      <c r="B2804" s="7">
        <v>2</v>
      </c>
      <c r="C2804" s="7">
        <v>2</v>
      </c>
      <c r="D2804" s="7">
        <v>2</v>
      </c>
      <c r="E2804" s="7">
        <v>1</v>
      </c>
      <c r="F2804" s="7">
        <v>1</v>
      </c>
    </row>
    <row r="2805" spans="1:6" x14ac:dyDescent="0.2">
      <c r="A2805" s="9">
        <v>2017</v>
      </c>
      <c r="B2805" s="7">
        <v>2</v>
      </c>
      <c r="C2805" s="7">
        <v>2</v>
      </c>
      <c r="D2805" s="7">
        <v>2</v>
      </c>
      <c r="E2805" s="7">
        <v>1</v>
      </c>
      <c r="F2805" s="7">
        <v>1</v>
      </c>
    </row>
    <row r="2806" spans="1:6" x14ac:dyDescent="0.2">
      <c r="A2806" s="9">
        <v>2017</v>
      </c>
      <c r="B2806" s="7">
        <v>1</v>
      </c>
      <c r="C2806" s="7">
        <v>2</v>
      </c>
      <c r="D2806" s="7">
        <v>4</v>
      </c>
      <c r="E2806" s="7">
        <v>1</v>
      </c>
      <c r="F2806" s="7">
        <v>2</v>
      </c>
    </row>
    <row r="2807" spans="1:6" x14ac:dyDescent="0.2">
      <c r="A2807" s="9">
        <v>2017</v>
      </c>
      <c r="B2807" s="7">
        <v>2</v>
      </c>
      <c r="C2807" s="7">
        <v>1</v>
      </c>
      <c r="D2807" s="7">
        <v>2</v>
      </c>
      <c r="E2807" s="7">
        <v>0</v>
      </c>
      <c r="F2807" s="7">
        <v>1</v>
      </c>
    </row>
    <row r="2808" spans="1:6" x14ac:dyDescent="0.2">
      <c r="A2808" s="9">
        <v>2017</v>
      </c>
      <c r="B2808" s="7">
        <v>1</v>
      </c>
      <c r="C2808" s="7">
        <v>5</v>
      </c>
      <c r="D2808" s="7">
        <v>1</v>
      </c>
      <c r="E2808" s="7">
        <v>1</v>
      </c>
      <c r="F2808" s="7">
        <v>3</v>
      </c>
    </row>
    <row r="2809" spans="1:6" x14ac:dyDescent="0.2">
      <c r="A2809" s="9">
        <v>2017</v>
      </c>
      <c r="B2809" s="7">
        <v>1</v>
      </c>
      <c r="C2809" s="7">
        <v>2</v>
      </c>
      <c r="D2809" s="7">
        <v>4</v>
      </c>
      <c r="E2809" s="7">
        <v>1</v>
      </c>
      <c r="F2809" s="7">
        <v>1</v>
      </c>
    </row>
    <row r="2810" spans="1:6" x14ac:dyDescent="0.2">
      <c r="A2810" s="9">
        <v>2017</v>
      </c>
      <c r="B2810" s="7">
        <v>2</v>
      </c>
      <c r="C2810" s="7">
        <v>3</v>
      </c>
      <c r="D2810" s="7">
        <v>1</v>
      </c>
      <c r="E2810" s="7">
        <v>0</v>
      </c>
      <c r="F2810" s="7">
        <v>1</v>
      </c>
    </row>
    <row r="2811" spans="1:6" x14ac:dyDescent="0.2">
      <c r="A2811" s="9">
        <v>2017</v>
      </c>
      <c r="B2811" s="7">
        <v>2</v>
      </c>
      <c r="C2811" s="7">
        <v>5</v>
      </c>
      <c r="D2811" s="7">
        <v>3</v>
      </c>
      <c r="E2811" s="7">
        <v>1</v>
      </c>
      <c r="F2811" s="7">
        <v>2</v>
      </c>
    </row>
    <row r="2812" spans="1:6" x14ac:dyDescent="0.2">
      <c r="A2812" s="9">
        <v>2017</v>
      </c>
      <c r="B2812" s="7">
        <v>1</v>
      </c>
      <c r="C2812" s="7">
        <v>1</v>
      </c>
      <c r="D2812" s="7">
        <v>3</v>
      </c>
      <c r="E2812" s="7">
        <v>0</v>
      </c>
      <c r="F2812" s="7">
        <v>2</v>
      </c>
    </row>
    <row r="2813" spans="1:6" x14ac:dyDescent="0.2">
      <c r="A2813" s="9">
        <v>2017</v>
      </c>
      <c r="B2813" s="7">
        <v>1</v>
      </c>
      <c r="C2813" s="7">
        <v>5</v>
      </c>
      <c r="D2813" s="7">
        <v>2</v>
      </c>
      <c r="E2813" s="7">
        <v>0</v>
      </c>
      <c r="F2813" s="7">
        <v>2</v>
      </c>
    </row>
    <row r="2814" spans="1:6" x14ac:dyDescent="0.2">
      <c r="A2814" s="9">
        <v>2017</v>
      </c>
      <c r="B2814" s="7">
        <v>2</v>
      </c>
      <c r="C2814" s="7">
        <v>4</v>
      </c>
      <c r="D2814" s="7">
        <v>2</v>
      </c>
      <c r="E2814" s="7">
        <v>0</v>
      </c>
      <c r="F2814" s="7">
        <v>3</v>
      </c>
    </row>
    <row r="2815" spans="1:6" x14ac:dyDescent="0.2">
      <c r="A2815" s="9">
        <v>2017</v>
      </c>
      <c r="B2815" s="7">
        <v>2</v>
      </c>
      <c r="C2815" s="7">
        <v>2</v>
      </c>
      <c r="D2815" s="7">
        <v>2</v>
      </c>
      <c r="E2815" s="7">
        <v>0</v>
      </c>
      <c r="F2815" s="7">
        <v>2</v>
      </c>
    </row>
    <row r="2816" spans="1:6" x14ac:dyDescent="0.2">
      <c r="A2816" s="9">
        <v>2017</v>
      </c>
      <c r="B2816" s="7">
        <v>2</v>
      </c>
      <c r="C2816" s="7">
        <v>2</v>
      </c>
      <c r="D2816" s="7">
        <v>2</v>
      </c>
      <c r="E2816" s="7">
        <v>1</v>
      </c>
      <c r="F2816" s="7">
        <v>3</v>
      </c>
    </row>
    <row r="2817" spans="1:6" x14ac:dyDescent="0.2">
      <c r="A2817" s="9">
        <v>2017</v>
      </c>
      <c r="B2817" s="7">
        <v>2</v>
      </c>
      <c r="C2817" s="7">
        <v>3</v>
      </c>
      <c r="D2817" s="7">
        <v>3</v>
      </c>
      <c r="E2817" s="7">
        <v>0</v>
      </c>
      <c r="F2817" s="7">
        <v>1</v>
      </c>
    </row>
    <row r="2818" spans="1:6" x14ac:dyDescent="0.2">
      <c r="A2818" s="9">
        <v>2017</v>
      </c>
      <c r="B2818" s="7">
        <v>2</v>
      </c>
      <c r="C2818" s="7">
        <v>2</v>
      </c>
      <c r="D2818" s="7">
        <v>4</v>
      </c>
      <c r="E2818" s="7">
        <v>0</v>
      </c>
      <c r="F2818" s="7">
        <v>3</v>
      </c>
    </row>
    <row r="2819" spans="1:6" x14ac:dyDescent="0.2">
      <c r="A2819" s="9">
        <v>2017</v>
      </c>
      <c r="B2819" s="7">
        <v>2</v>
      </c>
      <c r="C2819" s="7">
        <v>2</v>
      </c>
      <c r="D2819" s="7">
        <v>4</v>
      </c>
      <c r="E2819" s="7">
        <v>0</v>
      </c>
      <c r="F2819" s="7">
        <v>3</v>
      </c>
    </row>
    <row r="2820" spans="1:6" x14ac:dyDescent="0.2">
      <c r="A2820" s="9">
        <v>2017</v>
      </c>
      <c r="B2820" s="7">
        <v>2</v>
      </c>
      <c r="C2820" s="7">
        <v>2</v>
      </c>
      <c r="D2820" s="7">
        <v>3</v>
      </c>
      <c r="E2820" s="7">
        <v>0</v>
      </c>
      <c r="F2820" s="7">
        <v>3</v>
      </c>
    </row>
    <row r="2821" spans="1:6" x14ac:dyDescent="0.2">
      <c r="A2821" s="9">
        <v>2017</v>
      </c>
      <c r="B2821" s="7">
        <v>2</v>
      </c>
      <c r="C2821" s="7">
        <v>1</v>
      </c>
      <c r="D2821" s="7">
        <v>4</v>
      </c>
      <c r="E2821" s="7">
        <v>1</v>
      </c>
      <c r="F2821" s="7">
        <v>1</v>
      </c>
    </row>
    <row r="2822" spans="1:6" x14ac:dyDescent="0.2">
      <c r="A2822" s="9">
        <v>2017</v>
      </c>
      <c r="B2822" s="7">
        <v>2</v>
      </c>
      <c r="C2822" s="7">
        <v>3</v>
      </c>
      <c r="D2822" s="7">
        <v>2</v>
      </c>
      <c r="E2822" s="7">
        <v>1</v>
      </c>
      <c r="F2822" s="7">
        <v>1</v>
      </c>
    </row>
    <row r="2823" spans="1:6" x14ac:dyDescent="0.2">
      <c r="A2823" s="9">
        <v>2017</v>
      </c>
      <c r="B2823" s="7">
        <v>1</v>
      </c>
      <c r="C2823" s="7">
        <v>5</v>
      </c>
      <c r="D2823" s="7">
        <v>3</v>
      </c>
      <c r="E2823" s="7">
        <v>1</v>
      </c>
      <c r="F2823" s="7">
        <v>1</v>
      </c>
    </row>
    <row r="2824" spans="1:6" x14ac:dyDescent="0.2">
      <c r="A2824" s="9">
        <v>2017</v>
      </c>
      <c r="B2824" s="7">
        <v>2</v>
      </c>
      <c r="C2824" s="7">
        <v>3</v>
      </c>
      <c r="D2824" s="7">
        <v>1</v>
      </c>
      <c r="E2824" s="7">
        <v>1</v>
      </c>
      <c r="F2824" s="7">
        <v>2</v>
      </c>
    </row>
    <row r="2825" spans="1:6" x14ac:dyDescent="0.2">
      <c r="A2825" s="9">
        <v>2017</v>
      </c>
      <c r="B2825" s="7">
        <v>1</v>
      </c>
      <c r="C2825" s="7">
        <v>1</v>
      </c>
      <c r="D2825" s="7">
        <v>5</v>
      </c>
      <c r="E2825" s="7">
        <v>0</v>
      </c>
      <c r="F2825" s="7">
        <v>1</v>
      </c>
    </row>
    <row r="2826" spans="1:6" x14ac:dyDescent="0.2">
      <c r="A2826" s="9">
        <v>2017</v>
      </c>
      <c r="B2826" s="7">
        <v>2</v>
      </c>
      <c r="C2826" s="7">
        <v>2</v>
      </c>
      <c r="D2826" s="7">
        <v>1</v>
      </c>
      <c r="E2826" s="7">
        <v>1</v>
      </c>
      <c r="F2826" s="7">
        <v>1</v>
      </c>
    </row>
    <row r="2827" spans="1:6" x14ac:dyDescent="0.2">
      <c r="A2827" s="9">
        <v>2017</v>
      </c>
      <c r="B2827" s="7">
        <v>1</v>
      </c>
      <c r="C2827" s="7">
        <v>2</v>
      </c>
      <c r="D2827" s="7">
        <v>1</v>
      </c>
      <c r="E2827" s="7">
        <v>1</v>
      </c>
      <c r="F2827" s="7">
        <v>3</v>
      </c>
    </row>
    <row r="2828" spans="1:6" x14ac:dyDescent="0.2">
      <c r="A2828" s="9">
        <v>2017</v>
      </c>
      <c r="B2828" s="7">
        <v>1</v>
      </c>
      <c r="C2828" s="7">
        <v>4</v>
      </c>
      <c r="D2828" s="7">
        <v>2</v>
      </c>
      <c r="E2828" s="7">
        <v>0</v>
      </c>
      <c r="F2828" s="7">
        <v>3</v>
      </c>
    </row>
    <row r="2829" spans="1:6" x14ac:dyDescent="0.2">
      <c r="A2829" s="9">
        <v>2017</v>
      </c>
      <c r="B2829" s="7">
        <v>2</v>
      </c>
      <c r="C2829" s="7">
        <v>1</v>
      </c>
      <c r="D2829" s="7">
        <v>5</v>
      </c>
      <c r="E2829" s="7">
        <v>0</v>
      </c>
      <c r="F2829" s="7">
        <v>1</v>
      </c>
    </row>
    <row r="2830" spans="1:6" x14ac:dyDescent="0.2">
      <c r="A2830" s="9">
        <v>2017</v>
      </c>
      <c r="B2830" s="7">
        <v>2</v>
      </c>
      <c r="C2830" s="7">
        <v>2</v>
      </c>
      <c r="D2830" s="7">
        <v>3</v>
      </c>
      <c r="E2830" s="7">
        <v>1</v>
      </c>
      <c r="F2830" s="7">
        <v>2</v>
      </c>
    </row>
    <row r="2831" spans="1:6" x14ac:dyDescent="0.2">
      <c r="A2831" s="9">
        <v>2017</v>
      </c>
      <c r="B2831" s="7">
        <v>2</v>
      </c>
      <c r="C2831" s="7">
        <v>1</v>
      </c>
      <c r="D2831" s="7">
        <v>2</v>
      </c>
      <c r="E2831" s="7">
        <v>1</v>
      </c>
      <c r="F2831" s="7">
        <v>2</v>
      </c>
    </row>
    <row r="2832" spans="1:6" x14ac:dyDescent="0.2">
      <c r="A2832" s="9">
        <v>2017</v>
      </c>
      <c r="B2832" s="7">
        <v>2</v>
      </c>
      <c r="C2832" s="7">
        <v>1</v>
      </c>
      <c r="D2832" s="7">
        <v>3</v>
      </c>
      <c r="E2832" s="7">
        <v>0</v>
      </c>
      <c r="F2832" s="7">
        <v>2</v>
      </c>
    </row>
    <row r="2833" spans="1:6" x14ac:dyDescent="0.2">
      <c r="A2833" s="9">
        <v>2017</v>
      </c>
      <c r="B2833" s="7">
        <v>2</v>
      </c>
      <c r="C2833" s="7">
        <v>5</v>
      </c>
      <c r="D2833" s="7">
        <v>2</v>
      </c>
      <c r="E2833" s="7">
        <v>1</v>
      </c>
      <c r="F2833" s="7">
        <v>1</v>
      </c>
    </row>
    <row r="2834" spans="1:6" x14ac:dyDescent="0.2">
      <c r="A2834" s="9">
        <v>2017</v>
      </c>
      <c r="B2834" s="7">
        <v>2</v>
      </c>
      <c r="C2834" s="7">
        <v>4</v>
      </c>
      <c r="D2834" s="7">
        <v>1</v>
      </c>
      <c r="E2834" s="7">
        <v>1</v>
      </c>
      <c r="F2834" s="7">
        <v>1</v>
      </c>
    </row>
    <row r="2835" spans="1:6" x14ac:dyDescent="0.2">
      <c r="A2835" s="9">
        <v>2017</v>
      </c>
      <c r="B2835" s="7">
        <v>1</v>
      </c>
      <c r="C2835" s="7">
        <v>4</v>
      </c>
      <c r="D2835" s="7">
        <v>4</v>
      </c>
      <c r="E2835" s="7">
        <v>0</v>
      </c>
      <c r="F2835" s="7">
        <v>1</v>
      </c>
    </row>
    <row r="2836" spans="1:6" x14ac:dyDescent="0.2">
      <c r="A2836" s="9">
        <v>2017</v>
      </c>
      <c r="B2836" s="7">
        <v>2</v>
      </c>
      <c r="C2836" s="7">
        <v>5</v>
      </c>
      <c r="D2836" s="7">
        <v>0</v>
      </c>
      <c r="E2836" s="7">
        <v>0</v>
      </c>
      <c r="F2836" s="7">
        <v>0</v>
      </c>
    </row>
    <row r="2837" spans="1:6" x14ac:dyDescent="0.2">
      <c r="A2837" s="9">
        <v>2017</v>
      </c>
      <c r="B2837" s="7">
        <v>2</v>
      </c>
      <c r="C2837" s="7">
        <v>5</v>
      </c>
      <c r="D2837" s="7">
        <v>0</v>
      </c>
      <c r="E2837" s="7">
        <v>0</v>
      </c>
      <c r="F2837" s="7">
        <v>0</v>
      </c>
    </row>
    <row r="2838" spans="1:6" x14ac:dyDescent="0.2">
      <c r="A2838" s="9">
        <v>2017</v>
      </c>
      <c r="B2838" s="7">
        <v>2</v>
      </c>
      <c r="C2838" s="7">
        <v>5</v>
      </c>
      <c r="D2838" s="7">
        <v>0</v>
      </c>
      <c r="E2838" s="7">
        <v>0</v>
      </c>
      <c r="F2838" s="7">
        <v>0</v>
      </c>
    </row>
    <row r="2839" spans="1:6" x14ac:dyDescent="0.2">
      <c r="A2839" s="9">
        <v>2017</v>
      </c>
      <c r="B2839" s="7">
        <v>2</v>
      </c>
      <c r="C2839" s="7">
        <v>4</v>
      </c>
      <c r="D2839" s="7">
        <v>3</v>
      </c>
      <c r="E2839" s="7">
        <v>0</v>
      </c>
      <c r="F2839" s="7">
        <v>2</v>
      </c>
    </row>
    <row r="2840" spans="1:6" x14ac:dyDescent="0.2">
      <c r="A2840" s="9">
        <v>2017</v>
      </c>
      <c r="B2840" s="7">
        <v>2</v>
      </c>
      <c r="C2840" s="7">
        <v>5</v>
      </c>
      <c r="D2840" s="7">
        <v>1</v>
      </c>
      <c r="E2840" s="7">
        <v>1</v>
      </c>
      <c r="F2840" s="7">
        <v>3</v>
      </c>
    </row>
    <row r="2841" spans="1:6" x14ac:dyDescent="0.2">
      <c r="A2841" s="9">
        <v>2017</v>
      </c>
      <c r="B2841" s="7">
        <v>1</v>
      </c>
      <c r="C2841" s="7">
        <v>4</v>
      </c>
      <c r="D2841" s="7">
        <v>3</v>
      </c>
      <c r="E2841" s="7">
        <v>0</v>
      </c>
      <c r="F2841" s="7">
        <v>3</v>
      </c>
    </row>
    <row r="2842" spans="1:6" x14ac:dyDescent="0.2">
      <c r="A2842" s="9">
        <v>2017</v>
      </c>
      <c r="B2842" s="7">
        <v>2</v>
      </c>
      <c r="C2842" s="7">
        <v>1</v>
      </c>
      <c r="D2842" s="7">
        <v>3</v>
      </c>
      <c r="E2842" s="7">
        <v>0</v>
      </c>
      <c r="F2842" s="7">
        <v>2</v>
      </c>
    </row>
    <row r="2843" spans="1:6" x14ac:dyDescent="0.2">
      <c r="A2843" s="9">
        <v>2017</v>
      </c>
      <c r="B2843" s="7">
        <v>2</v>
      </c>
      <c r="C2843" s="7">
        <v>4</v>
      </c>
      <c r="D2843" s="7">
        <v>1</v>
      </c>
      <c r="E2843" s="7">
        <v>1</v>
      </c>
      <c r="F2843" s="7">
        <v>3</v>
      </c>
    </row>
    <row r="2844" spans="1:6" x14ac:dyDescent="0.2">
      <c r="A2844" s="9">
        <v>2017</v>
      </c>
      <c r="B2844" s="7">
        <v>1</v>
      </c>
      <c r="C2844" s="7">
        <v>4</v>
      </c>
      <c r="D2844" s="7">
        <v>4</v>
      </c>
      <c r="E2844" s="7">
        <v>0</v>
      </c>
      <c r="F2844" s="7">
        <v>1</v>
      </c>
    </row>
    <row r="2845" spans="1:6" x14ac:dyDescent="0.2">
      <c r="A2845" s="9">
        <v>2017</v>
      </c>
      <c r="B2845" s="7">
        <v>1</v>
      </c>
      <c r="C2845" s="7">
        <v>4</v>
      </c>
      <c r="D2845" s="7">
        <v>4</v>
      </c>
      <c r="E2845" s="7">
        <v>1</v>
      </c>
      <c r="F2845" s="7">
        <v>3</v>
      </c>
    </row>
    <row r="2846" spans="1:6" x14ac:dyDescent="0.2">
      <c r="A2846" s="9">
        <v>2017</v>
      </c>
      <c r="B2846" s="7">
        <v>1</v>
      </c>
      <c r="C2846" s="7">
        <v>0</v>
      </c>
      <c r="D2846" s="7">
        <v>3</v>
      </c>
      <c r="E2846" s="7">
        <v>0</v>
      </c>
      <c r="F2846" s="7">
        <v>1</v>
      </c>
    </row>
    <row r="2847" spans="1:6" x14ac:dyDescent="0.2">
      <c r="A2847" s="9">
        <v>2017</v>
      </c>
      <c r="B2847" s="7">
        <v>1</v>
      </c>
      <c r="C2847" s="7">
        <v>4</v>
      </c>
      <c r="D2847" s="7">
        <v>5</v>
      </c>
      <c r="E2847" s="7">
        <v>1</v>
      </c>
      <c r="F2847" s="7">
        <v>1</v>
      </c>
    </row>
    <row r="2848" spans="1:6" x14ac:dyDescent="0.2">
      <c r="A2848" s="9">
        <v>2017</v>
      </c>
      <c r="B2848" s="7">
        <v>2</v>
      </c>
      <c r="C2848" s="7">
        <v>2</v>
      </c>
      <c r="D2848" s="7">
        <v>2</v>
      </c>
      <c r="E2848" s="7">
        <v>1</v>
      </c>
      <c r="F2848" s="7">
        <v>1</v>
      </c>
    </row>
    <row r="2849" spans="1:6" x14ac:dyDescent="0.2">
      <c r="A2849" s="9">
        <v>2017</v>
      </c>
      <c r="B2849" s="7">
        <v>1</v>
      </c>
      <c r="C2849" s="7">
        <v>4</v>
      </c>
      <c r="D2849" s="7">
        <v>2</v>
      </c>
      <c r="E2849" s="7">
        <v>1</v>
      </c>
      <c r="F2849" s="7">
        <v>1</v>
      </c>
    </row>
    <row r="2850" spans="1:6" x14ac:dyDescent="0.2">
      <c r="A2850" s="9">
        <v>2017</v>
      </c>
      <c r="B2850" s="7">
        <v>1</v>
      </c>
      <c r="C2850" s="7">
        <v>5</v>
      </c>
      <c r="D2850" s="7">
        <v>4</v>
      </c>
      <c r="E2850" s="7">
        <v>1</v>
      </c>
      <c r="F2850" s="7">
        <v>1</v>
      </c>
    </row>
    <row r="2851" spans="1:6" x14ac:dyDescent="0.2">
      <c r="A2851" s="9">
        <v>2017</v>
      </c>
      <c r="B2851" s="7">
        <v>1</v>
      </c>
      <c r="C2851" s="7">
        <v>2</v>
      </c>
      <c r="D2851" s="7">
        <v>5</v>
      </c>
      <c r="E2851" s="7">
        <v>0</v>
      </c>
      <c r="F2851" s="7">
        <v>1</v>
      </c>
    </row>
    <row r="2852" spans="1:6" x14ac:dyDescent="0.2">
      <c r="A2852" s="9">
        <v>2017</v>
      </c>
      <c r="B2852" s="7">
        <v>2</v>
      </c>
      <c r="C2852" s="7">
        <v>5</v>
      </c>
      <c r="D2852" s="7">
        <v>3</v>
      </c>
      <c r="E2852" s="7">
        <v>0</v>
      </c>
      <c r="F2852" s="7">
        <v>1</v>
      </c>
    </row>
    <row r="2853" spans="1:6" x14ac:dyDescent="0.2">
      <c r="A2853" s="9">
        <v>2017</v>
      </c>
      <c r="B2853" s="7">
        <v>2</v>
      </c>
      <c r="C2853" s="7">
        <v>4</v>
      </c>
      <c r="D2853" s="7">
        <v>5</v>
      </c>
      <c r="E2853" s="7">
        <v>1</v>
      </c>
      <c r="F2853" s="7">
        <v>0</v>
      </c>
    </row>
    <row r="2854" spans="1:6" x14ac:dyDescent="0.2">
      <c r="A2854" s="9">
        <v>2017</v>
      </c>
      <c r="B2854" s="7">
        <v>1</v>
      </c>
      <c r="C2854" s="7">
        <v>4</v>
      </c>
      <c r="D2854" s="7">
        <v>1</v>
      </c>
      <c r="E2854" s="7">
        <v>1</v>
      </c>
      <c r="F2854" s="7">
        <v>3</v>
      </c>
    </row>
    <row r="2855" spans="1:6" x14ac:dyDescent="0.2">
      <c r="A2855" s="9">
        <v>2017</v>
      </c>
      <c r="B2855" s="7">
        <v>1</v>
      </c>
      <c r="C2855" s="7">
        <v>3</v>
      </c>
      <c r="D2855" s="7">
        <v>3</v>
      </c>
      <c r="E2855" s="7">
        <v>1</v>
      </c>
      <c r="F2855" s="7">
        <v>1</v>
      </c>
    </row>
    <row r="2856" spans="1:6" x14ac:dyDescent="0.2">
      <c r="A2856" s="9">
        <v>2017</v>
      </c>
      <c r="B2856" s="7">
        <v>1</v>
      </c>
      <c r="C2856" s="7">
        <v>4</v>
      </c>
      <c r="D2856" s="7">
        <v>4</v>
      </c>
      <c r="E2856" s="7">
        <v>0</v>
      </c>
      <c r="F2856" s="7">
        <v>1</v>
      </c>
    </row>
    <row r="2857" spans="1:6" x14ac:dyDescent="0.2">
      <c r="A2857" s="9">
        <v>2017</v>
      </c>
      <c r="B2857" s="7">
        <v>1</v>
      </c>
      <c r="C2857" s="7">
        <v>3</v>
      </c>
      <c r="D2857" s="7">
        <v>3</v>
      </c>
      <c r="E2857" s="7">
        <v>1</v>
      </c>
      <c r="F2857" s="7">
        <v>1</v>
      </c>
    </row>
    <row r="2858" spans="1:6" x14ac:dyDescent="0.2">
      <c r="A2858" s="9">
        <v>2017</v>
      </c>
      <c r="B2858" s="7">
        <v>2</v>
      </c>
      <c r="C2858" s="7">
        <v>0</v>
      </c>
      <c r="D2858" s="7">
        <v>3</v>
      </c>
      <c r="E2858" s="7">
        <v>0</v>
      </c>
      <c r="F2858" s="7">
        <v>2</v>
      </c>
    </row>
    <row r="2859" spans="1:6" x14ac:dyDescent="0.2">
      <c r="A2859" s="9">
        <v>2017</v>
      </c>
      <c r="B2859" s="7">
        <v>2</v>
      </c>
      <c r="C2859" s="7">
        <v>4</v>
      </c>
      <c r="D2859" s="7">
        <v>4</v>
      </c>
      <c r="E2859" s="7">
        <v>1</v>
      </c>
      <c r="F2859" s="7">
        <v>3</v>
      </c>
    </row>
    <row r="2860" spans="1:6" x14ac:dyDescent="0.2">
      <c r="A2860" s="9">
        <v>2017</v>
      </c>
      <c r="B2860" s="7">
        <v>2</v>
      </c>
      <c r="C2860" s="7">
        <v>2</v>
      </c>
      <c r="D2860" s="7">
        <v>4</v>
      </c>
      <c r="E2860" s="7">
        <v>1</v>
      </c>
      <c r="F2860" s="7">
        <v>2</v>
      </c>
    </row>
    <row r="2861" spans="1:6" x14ac:dyDescent="0.2">
      <c r="A2861" s="9">
        <v>2017</v>
      </c>
      <c r="B2861" s="7">
        <v>1</v>
      </c>
      <c r="C2861" s="7">
        <v>3</v>
      </c>
      <c r="D2861" s="7">
        <v>1</v>
      </c>
      <c r="E2861" s="7">
        <v>1</v>
      </c>
      <c r="F2861" s="7">
        <v>1</v>
      </c>
    </row>
    <row r="2862" spans="1:6" x14ac:dyDescent="0.2">
      <c r="A2862" s="9">
        <v>2017</v>
      </c>
      <c r="B2862" s="7">
        <v>2</v>
      </c>
      <c r="C2862" s="7">
        <v>3</v>
      </c>
      <c r="D2862" s="7">
        <v>3</v>
      </c>
      <c r="E2862" s="7">
        <v>1</v>
      </c>
      <c r="F2862" s="7">
        <v>2</v>
      </c>
    </row>
    <row r="2863" spans="1:6" x14ac:dyDescent="0.2">
      <c r="A2863" s="9">
        <v>2017</v>
      </c>
      <c r="B2863" s="7">
        <v>1</v>
      </c>
      <c r="C2863" s="7">
        <v>1</v>
      </c>
      <c r="D2863" s="7">
        <v>3</v>
      </c>
      <c r="E2863" s="7">
        <v>0</v>
      </c>
      <c r="F2863" s="7">
        <v>0</v>
      </c>
    </row>
    <row r="2864" spans="1:6" x14ac:dyDescent="0.2">
      <c r="A2864" s="9">
        <v>2017</v>
      </c>
      <c r="B2864" s="7">
        <v>2</v>
      </c>
      <c r="C2864" s="7">
        <v>2</v>
      </c>
      <c r="D2864" s="7">
        <v>2</v>
      </c>
      <c r="E2864" s="7">
        <v>1</v>
      </c>
      <c r="F2864" s="7">
        <v>2</v>
      </c>
    </row>
    <row r="2865" spans="1:6" x14ac:dyDescent="0.2">
      <c r="A2865" s="9">
        <v>2017</v>
      </c>
      <c r="B2865" s="7">
        <v>1</v>
      </c>
      <c r="C2865" s="7">
        <v>1</v>
      </c>
      <c r="D2865" s="7">
        <v>2</v>
      </c>
      <c r="E2865" s="7">
        <v>0</v>
      </c>
      <c r="F2865" s="7">
        <v>1</v>
      </c>
    </row>
    <row r="2866" spans="1:6" x14ac:dyDescent="0.2">
      <c r="A2866" s="9">
        <v>2017</v>
      </c>
      <c r="B2866" s="7">
        <v>2</v>
      </c>
      <c r="C2866" s="7">
        <v>2</v>
      </c>
      <c r="D2866" s="7">
        <v>2</v>
      </c>
      <c r="E2866" s="7">
        <v>1</v>
      </c>
      <c r="F2866" s="7">
        <v>2</v>
      </c>
    </row>
    <row r="2867" spans="1:6" x14ac:dyDescent="0.2">
      <c r="A2867" s="9">
        <v>2017</v>
      </c>
      <c r="B2867" s="7">
        <v>2</v>
      </c>
      <c r="C2867" s="7">
        <v>2</v>
      </c>
      <c r="D2867" s="7">
        <v>5</v>
      </c>
      <c r="E2867" s="7">
        <v>0</v>
      </c>
      <c r="F2867" s="7">
        <v>2</v>
      </c>
    </row>
    <row r="2868" spans="1:6" x14ac:dyDescent="0.2">
      <c r="A2868" s="9">
        <v>2017</v>
      </c>
      <c r="B2868" s="7">
        <v>1</v>
      </c>
      <c r="C2868" s="7">
        <v>4</v>
      </c>
      <c r="D2868" s="7">
        <v>2</v>
      </c>
      <c r="E2868" s="7">
        <v>0</v>
      </c>
      <c r="F2868" s="7">
        <v>1</v>
      </c>
    </row>
    <row r="2869" spans="1:6" x14ac:dyDescent="0.2">
      <c r="A2869" s="9">
        <v>2017</v>
      </c>
      <c r="B2869" s="7">
        <v>2</v>
      </c>
      <c r="C2869" s="7">
        <v>3</v>
      </c>
      <c r="D2869" s="7">
        <v>3</v>
      </c>
      <c r="E2869" s="7">
        <v>0</v>
      </c>
      <c r="F2869" s="7">
        <v>2</v>
      </c>
    </row>
    <row r="2870" spans="1:6" x14ac:dyDescent="0.2">
      <c r="A2870" s="9">
        <v>2017</v>
      </c>
      <c r="B2870" s="7">
        <v>1</v>
      </c>
      <c r="C2870" s="7">
        <v>3</v>
      </c>
      <c r="D2870" s="7">
        <v>2</v>
      </c>
      <c r="E2870" s="7">
        <v>0</v>
      </c>
      <c r="F2870" s="7">
        <v>2</v>
      </c>
    </row>
    <row r="2871" spans="1:6" x14ac:dyDescent="0.2">
      <c r="A2871" s="9">
        <v>2017</v>
      </c>
      <c r="B2871" s="7">
        <v>2</v>
      </c>
      <c r="C2871" s="7">
        <v>3</v>
      </c>
      <c r="D2871" s="7">
        <v>1</v>
      </c>
      <c r="E2871" s="7">
        <v>0</v>
      </c>
      <c r="F2871" s="7">
        <v>2</v>
      </c>
    </row>
    <row r="2872" spans="1:6" x14ac:dyDescent="0.2">
      <c r="A2872" s="9">
        <v>2017</v>
      </c>
      <c r="B2872" s="7">
        <v>2</v>
      </c>
      <c r="C2872" s="7">
        <v>3</v>
      </c>
      <c r="D2872" s="7">
        <v>1</v>
      </c>
      <c r="E2872" s="7">
        <v>0</v>
      </c>
      <c r="F2872" s="7">
        <v>2</v>
      </c>
    </row>
    <row r="2873" spans="1:6" x14ac:dyDescent="0.2">
      <c r="A2873" s="9">
        <v>2017</v>
      </c>
      <c r="B2873" s="7">
        <v>2</v>
      </c>
      <c r="C2873" s="7">
        <v>1</v>
      </c>
      <c r="D2873" s="7">
        <v>2</v>
      </c>
      <c r="E2873" s="7">
        <v>0</v>
      </c>
      <c r="F2873" s="7">
        <v>1</v>
      </c>
    </row>
    <row r="2874" spans="1:6" x14ac:dyDescent="0.2">
      <c r="A2874" s="9">
        <v>2017</v>
      </c>
      <c r="B2874" s="7">
        <v>2</v>
      </c>
      <c r="C2874" s="7">
        <v>2</v>
      </c>
      <c r="D2874" s="7">
        <v>5</v>
      </c>
      <c r="E2874" s="7">
        <v>1</v>
      </c>
      <c r="F2874" s="7">
        <v>2</v>
      </c>
    </row>
    <row r="2875" spans="1:6" x14ac:dyDescent="0.2">
      <c r="A2875" s="9">
        <v>2017</v>
      </c>
      <c r="B2875" s="7">
        <v>2</v>
      </c>
      <c r="C2875" s="7">
        <v>4</v>
      </c>
      <c r="D2875" s="7">
        <v>5</v>
      </c>
      <c r="E2875" s="7">
        <v>1</v>
      </c>
      <c r="F2875" s="7">
        <v>3</v>
      </c>
    </row>
    <row r="2876" spans="1:6" x14ac:dyDescent="0.2">
      <c r="A2876" s="9">
        <v>2017</v>
      </c>
      <c r="B2876" s="7">
        <v>2</v>
      </c>
      <c r="C2876" s="7">
        <v>3</v>
      </c>
      <c r="D2876" s="7">
        <v>2</v>
      </c>
      <c r="E2876" s="7">
        <v>1</v>
      </c>
      <c r="F2876" s="7">
        <v>2</v>
      </c>
    </row>
    <row r="2877" spans="1:6" x14ac:dyDescent="0.2">
      <c r="A2877" s="9">
        <v>2017</v>
      </c>
      <c r="B2877" s="7">
        <v>1</v>
      </c>
      <c r="C2877" s="7">
        <v>2</v>
      </c>
      <c r="D2877" s="7">
        <v>4</v>
      </c>
      <c r="E2877" s="7">
        <v>0</v>
      </c>
      <c r="F2877" s="7">
        <v>2</v>
      </c>
    </row>
    <row r="2878" spans="1:6" x14ac:dyDescent="0.2">
      <c r="A2878" s="9">
        <v>2017</v>
      </c>
      <c r="B2878" s="7">
        <v>1</v>
      </c>
      <c r="C2878" s="7">
        <v>5</v>
      </c>
      <c r="D2878" s="7">
        <v>1</v>
      </c>
      <c r="E2878" s="7">
        <v>0</v>
      </c>
      <c r="F2878" s="7">
        <v>3</v>
      </c>
    </row>
    <row r="2879" spans="1:6" x14ac:dyDescent="0.2">
      <c r="A2879" s="9">
        <v>2017</v>
      </c>
      <c r="B2879" s="7">
        <v>1</v>
      </c>
      <c r="C2879" s="7">
        <v>2</v>
      </c>
      <c r="D2879" s="7">
        <v>3</v>
      </c>
      <c r="E2879" s="7">
        <v>1</v>
      </c>
      <c r="F2879" s="7">
        <v>2</v>
      </c>
    </row>
    <row r="2880" spans="1:6" x14ac:dyDescent="0.2">
      <c r="A2880" s="9">
        <v>2017</v>
      </c>
      <c r="B2880" s="7">
        <v>1</v>
      </c>
      <c r="C2880" s="7">
        <v>5</v>
      </c>
      <c r="D2880" s="7">
        <v>1</v>
      </c>
      <c r="E2880" s="7">
        <v>0</v>
      </c>
      <c r="F2880" s="7">
        <v>3</v>
      </c>
    </row>
    <row r="2881" spans="1:6" x14ac:dyDescent="0.2">
      <c r="A2881" s="9">
        <v>2017</v>
      </c>
      <c r="B2881" s="7">
        <v>2</v>
      </c>
      <c r="C2881" s="7">
        <v>2</v>
      </c>
      <c r="D2881" s="7">
        <v>3</v>
      </c>
      <c r="E2881" s="7">
        <v>0</v>
      </c>
      <c r="F2881" s="7">
        <v>2</v>
      </c>
    </row>
    <row r="2882" spans="1:6" x14ac:dyDescent="0.2">
      <c r="A2882" s="9">
        <v>2017</v>
      </c>
      <c r="B2882" s="7">
        <v>2</v>
      </c>
      <c r="C2882" s="7">
        <v>1</v>
      </c>
      <c r="D2882" s="7">
        <v>3</v>
      </c>
      <c r="E2882" s="7">
        <v>1</v>
      </c>
      <c r="F2882" s="7">
        <v>3</v>
      </c>
    </row>
    <row r="2883" spans="1:6" x14ac:dyDescent="0.2">
      <c r="A2883" s="9">
        <v>2017</v>
      </c>
      <c r="B2883" s="7">
        <v>2</v>
      </c>
      <c r="C2883" s="7">
        <v>3</v>
      </c>
      <c r="D2883" s="7">
        <v>2</v>
      </c>
      <c r="E2883" s="7">
        <v>1</v>
      </c>
      <c r="F2883" s="7">
        <v>3</v>
      </c>
    </row>
    <row r="2884" spans="1:6" x14ac:dyDescent="0.2">
      <c r="A2884" s="9">
        <v>2017</v>
      </c>
      <c r="B2884" s="7">
        <v>1</v>
      </c>
      <c r="C2884" s="7">
        <v>3</v>
      </c>
      <c r="D2884" s="7">
        <v>1</v>
      </c>
      <c r="E2884" s="7">
        <v>1</v>
      </c>
      <c r="F2884" s="7">
        <v>1</v>
      </c>
    </row>
    <row r="2885" spans="1:6" x14ac:dyDescent="0.2">
      <c r="A2885" s="9">
        <v>2017</v>
      </c>
      <c r="B2885" s="7">
        <v>2</v>
      </c>
      <c r="C2885" s="7">
        <v>2</v>
      </c>
      <c r="D2885" s="7">
        <v>3</v>
      </c>
      <c r="E2885" s="7">
        <v>0</v>
      </c>
      <c r="F2885" s="7">
        <v>2</v>
      </c>
    </row>
    <row r="2886" spans="1:6" x14ac:dyDescent="0.2">
      <c r="A2886" s="9">
        <v>2017</v>
      </c>
      <c r="B2886" s="7">
        <v>1</v>
      </c>
      <c r="C2886" s="7">
        <v>5</v>
      </c>
      <c r="D2886" s="7">
        <v>3</v>
      </c>
      <c r="E2886" s="7">
        <v>1</v>
      </c>
      <c r="F2886" s="7">
        <v>1</v>
      </c>
    </row>
    <row r="2887" spans="1:6" x14ac:dyDescent="0.2">
      <c r="A2887" s="9">
        <v>2017</v>
      </c>
      <c r="B2887" s="7">
        <v>1</v>
      </c>
      <c r="C2887" s="7">
        <v>1</v>
      </c>
      <c r="D2887" s="7">
        <v>2</v>
      </c>
      <c r="E2887" s="7">
        <v>0</v>
      </c>
      <c r="F2887" s="7">
        <v>1</v>
      </c>
    </row>
    <row r="2888" spans="1:6" x14ac:dyDescent="0.2">
      <c r="A2888" s="9">
        <v>2017</v>
      </c>
      <c r="B2888" s="7">
        <v>2</v>
      </c>
      <c r="C2888" s="7">
        <v>5</v>
      </c>
      <c r="D2888" s="7">
        <v>3</v>
      </c>
      <c r="E2888" s="7">
        <v>1</v>
      </c>
      <c r="F2888" s="7">
        <v>3</v>
      </c>
    </row>
    <row r="2889" spans="1:6" x14ac:dyDescent="0.2">
      <c r="A2889" s="9">
        <v>2017</v>
      </c>
      <c r="B2889" s="7">
        <v>1</v>
      </c>
      <c r="C2889" s="7">
        <v>2</v>
      </c>
      <c r="D2889" s="7">
        <v>4</v>
      </c>
      <c r="E2889" s="7">
        <v>1</v>
      </c>
      <c r="F2889" s="7">
        <v>1</v>
      </c>
    </row>
    <row r="2890" spans="1:6" x14ac:dyDescent="0.2">
      <c r="A2890" s="9">
        <v>2017</v>
      </c>
      <c r="B2890" s="7">
        <v>2</v>
      </c>
      <c r="C2890" s="7">
        <v>1</v>
      </c>
      <c r="D2890" s="7">
        <v>3</v>
      </c>
      <c r="E2890" s="7">
        <v>0</v>
      </c>
      <c r="F2890" s="7">
        <v>3</v>
      </c>
    </row>
    <row r="2891" spans="1:6" x14ac:dyDescent="0.2">
      <c r="A2891" s="9">
        <v>2017</v>
      </c>
      <c r="B2891" s="7">
        <v>2</v>
      </c>
      <c r="C2891" s="7">
        <v>3</v>
      </c>
      <c r="D2891" s="7">
        <v>4</v>
      </c>
      <c r="E2891" s="7">
        <v>0</v>
      </c>
      <c r="F2891" s="7">
        <v>1</v>
      </c>
    </row>
    <row r="2892" spans="1:6" x14ac:dyDescent="0.2">
      <c r="A2892" s="9">
        <v>2017</v>
      </c>
      <c r="B2892" s="7">
        <v>2</v>
      </c>
      <c r="C2892" s="7">
        <v>3</v>
      </c>
      <c r="D2892" s="7">
        <v>4</v>
      </c>
      <c r="E2892" s="7">
        <v>0</v>
      </c>
      <c r="F2892" s="7">
        <v>1</v>
      </c>
    </row>
    <row r="2893" spans="1:6" x14ac:dyDescent="0.2">
      <c r="A2893" s="9">
        <v>2017</v>
      </c>
      <c r="B2893" s="7">
        <v>2</v>
      </c>
      <c r="C2893" s="7">
        <v>1</v>
      </c>
      <c r="D2893" s="7">
        <v>0</v>
      </c>
      <c r="E2893" s="7">
        <v>0</v>
      </c>
      <c r="F2893" s="7">
        <v>0</v>
      </c>
    </row>
    <row r="2894" spans="1:6" x14ac:dyDescent="0.2">
      <c r="A2894" s="9">
        <v>2017</v>
      </c>
      <c r="B2894" s="7">
        <v>1</v>
      </c>
      <c r="C2894" s="7">
        <v>1</v>
      </c>
      <c r="D2894" s="7">
        <v>4</v>
      </c>
      <c r="E2894" s="7">
        <v>1</v>
      </c>
      <c r="F2894" s="7">
        <v>1</v>
      </c>
    </row>
    <row r="2895" spans="1:6" x14ac:dyDescent="0.2">
      <c r="A2895" s="9">
        <v>2017</v>
      </c>
      <c r="B2895" s="7">
        <v>1</v>
      </c>
      <c r="C2895" s="7">
        <v>2</v>
      </c>
      <c r="D2895" s="7">
        <v>1</v>
      </c>
      <c r="E2895" s="7">
        <v>1</v>
      </c>
      <c r="F2895" s="7">
        <v>0</v>
      </c>
    </row>
    <row r="2896" spans="1:6" x14ac:dyDescent="0.2">
      <c r="A2896" s="9">
        <v>2017</v>
      </c>
      <c r="B2896" s="7">
        <v>2</v>
      </c>
      <c r="C2896" s="7">
        <v>4</v>
      </c>
      <c r="D2896" s="7">
        <v>3</v>
      </c>
      <c r="E2896" s="7">
        <v>0</v>
      </c>
      <c r="F2896" s="7">
        <v>1</v>
      </c>
    </row>
    <row r="2897" spans="1:6" x14ac:dyDescent="0.2">
      <c r="A2897" s="9">
        <v>2017</v>
      </c>
      <c r="B2897" s="7">
        <v>2</v>
      </c>
      <c r="C2897" s="7">
        <v>4</v>
      </c>
      <c r="D2897" s="7">
        <v>3</v>
      </c>
      <c r="E2897" s="7">
        <v>0</v>
      </c>
      <c r="F2897" s="7">
        <v>1</v>
      </c>
    </row>
    <row r="2898" spans="1:6" x14ac:dyDescent="0.2">
      <c r="A2898" s="9">
        <v>2017</v>
      </c>
      <c r="B2898" s="7">
        <v>2</v>
      </c>
      <c r="C2898" s="7">
        <v>2</v>
      </c>
      <c r="D2898" s="7">
        <v>4</v>
      </c>
      <c r="E2898" s="7">
        <v>1</v>
      </c>
      <c r="F2898" s="7">
        <v>2</v>
      </c>
    </row>
    <row r="2899" spans="1:6" x14ac:dyDescent="0.2">
      <c r="A2899" s="9">
        <v>2017</v>
      </c>
      <c r="B2899" s="7">
        <v>2</v>
      </c>
      <c r="C2899" s="7">
        <v>4</v>
      </c>
      <c r="D2899" s="7">
        <v>2</v>
      </c>
      <c r="E2899" s="7">
        <v>1</v>
      </c>
      <c r="F2899" s="7">
        <v>3</v>
      </c>
    </row>
    <row r="2900" spans="1:6" x14ac:dyDescent="0.2">
      <c r="A2900" s="9">
        <v>2017</v>
      </c>
      <c r="B2900" s="7">
        <v>1</v>
      </c>
      <c r="C2900" s="7">
        <v>0</v>
      </c>
      <c r="D2900" s="7">
        <v>2</v>
      </c>
      <c r="E2900" s="7">
        <v>0</v>
      </c>
      <c r="F2900" s="7">
        <v>1</v>
      </c>
    </row>
    <row r="2901" spans="1:6" x14ac:dyDescent="0.2">
      <c r="A2901" s="9">
        <v>2017</v>
      </c>
      <c r="B2901" s="7">
        <v>1</v>
      </c>
      <c r="C2901" s="7">
        <v>3</v>
      </c>
      <c r="D2901" s="7">
        <v>2</v>
      </c>
      <c r="E2901" s="7">
        <v>1</v>
      </c>
      <c r="F2901" s="7">
        <v>1</v>
      </c>
    </row>
    <row r="2902" spans="1:6" x14ac:dyDescent="0.2">
      <c r="A2902" s="9">
        <v>2017</v>
      </c>
      <c r="B2902" s="7">
        <v>1</v>
      </c>
      <c r="C2902" s="7">
        <v>1</v>
      </c>
      <c r="D2902" s="7">
        <v>2</v>
      </c>
      <c r="E2902" s="7">
        <v>0</v>
      </c>
      <c r="F2902" s="7">
        <v>1</v>
      </c>
    </row>
    <row r="2903" spans="1:6" x14ac:dyDescent="0.2">
      <c r="A2903" s="9">
        <v>2017</v>
      </c>
      <c r="B2903" s="7">
        <v>1</v>
      </c>
      <c r="C2903" s="7">
        <v>5</v>
      </c>
      <c r="D2903" s="7">
        <v>2</v>
      </c>
      <c r="E2903" s="7">
        <v>1</v>
      </c>
      <c r="F2903" s="7">
        <v>2</v>
      </c>
    </row>
    <row r="2904" spans="1:6" x14ac:dyDescent="0.2">
      <c r="A2904" s="9">
        <v>2017</v>
      </c>
      <c r="B2904" s="7">
        <v>2</v>
      </c>
      <c r="C2904" s="7">
        <v>4</v>
      </c>
      <c r="D2904" s="7">
        <v>4</v>
      </c>
      <c r="E2904" s="7">
        <v>0</v>
      </c>
      <c r="F2904" s="7">
        <v>1</v>
      </c>
    </row>
    <row r="2905" spans="1:6" x14ac:dyDescent="0.2">
      <c r="A2905" s="9">
        <v>2017</v>
      </c>
      <c r="B2905" s="7">
        <v>1</v>
      </c>
      <c r="C2905" s="7">
        <v>3</v>
      </c>
      <c r="D2905" s="7">
        <v>3</v>
      </c>
      <c r="E2905" s="7">
        <v>1</v>
      </c>
      <c r="F2905" s="7">
        <v>2</v>
      </c>
    </row>
    <row r="2906" spans="1:6" x14ac:dyDescent="0.2">
      <c r="A2906" s="9">
        <v>2017</v>
      </c>
      <c r="B2906" s="7">
        <v>2</v>
      </c>
      <c r="C2906" s="7">
        <v>5</v>
      </c>
      <c r="D2906" s="7">
        <v>2</v>
      </c>
      <c r="E2906" s="7">
        <v>1</v>
      </c>
      <c r="F2906" s="7">
        <v>1</v>
      </c>
    </row>
    <row r="2907" spans="1:6" x14ac:dyDescent="0.2">
      <c r="A2907" s="9">
        <v>2017</v>
      </c>
      <c r="B2907" s="7">
        <v>2</v>
      </c>
      <c r="C2907" s="7">
        <v>2</v>
      </c>
      <c r="D2907" s="7">
        <v>4</v>
      </c>
      <c r="E2907" s="7">
        <v>1</v>
      </c>
      <c r="F2907" s="7">
        <v>1</v>
      </c>
    </row>
    <row r="2908" spans="1:6" x14ac:dyDescent="0.2">
      <c r="A2908" s="9">
        <v>2017</v>
      </c>
      <c r="B2908" s="7">
        <v>1</v>
      </c>
      <c r="C2908" s="7">
        <v>2</v>
      </c>
      <c r="D2908" s="7">
        <v>2</v>
      </c>
      <c r="E2908" s="7">
        <v>1</v>
      </c>
      <c r="F2908" s="7">
        <v>2</v>
      </c>
    </row>
    <row r="2909" spans="1:6" x14ac:dyDescent="0.2">
      <c r="A2909" s="9">
        <v>2017</v>
      </c>
      <c r="B2909" s="7">
        <v>1</v>
      </c>
      <c r="C2909" s="7">
        <v>0</v>
      </c>
      <c r="D2909" s="7">
        <v>1</v>
      </c>
      <c r="E2909" s="7">
        <v>0</v>
      </c>
      <c r="F2909" s="7">
        <v>0</v>
      </c>
    </row>
    <row r="2910" spans="1:6" x14ac:dyDescent="0.2">
      <c r="A2910" s="9">
        <v>2017</v>
      </c>
      <c r="B2910" s="7">
        <v>1</v>
      </c>
      <c r="C2910" s="7">
        <v>4</v>
      </c>
      <c r="D2910" s="7">
        <v>2</v>
      </c>
      <c r="E2910" s="7">
        <v>0</v>
      </c>
      <c r="F2910" s="7">
        <v>0</v>
      </c>
    </row>
    <row r="2911" spans="1:6" x14ac:dyDescent="0.2">
      <c r="A2911" s="9">
        <v>2017</v>
      </c>
      <c r="B2911" s="7">
        <v>1</v>
      </c>
      <c r="C2911" s="7">
        <v>5</v>
      </c>
      <c r="D2911" s="7">
        <v>3</v>
      </c>
      <c r="E2911" s="7">
        <v>0</v>
      </c>
      <c r="F2911" s="7">
        <v>1</v>
      </c>
    </row>
    <row r="2912" spans="1:6" x14ac:dyDescent="0.2">
      <c r="A2912" s="9">
        <v>2017</v>
      </c>
      <c r="B2912" s="7">
        <v>1</v>
      </c>
      <c r="C2912" s="7">
        <v>1</v>
      </c>
      <c r="D2912" s="7">
        <v>5</v>
      </c>
      <c r="E2912" s="7">
        <v>0</v>
      </c>
      <c r="F2912" s="7">
        <v>1</v>
      </c>
    </row>
    <row r="2913" spans="1:6" x14ac:dyDescent="0.2">
      <c r="A2913" s="9">
        <v>2017</v>
      </c>
      <c r="B2913" s="7">
        <v>1</v>
      </c>
      <c r="C2913" s="7">
        <v>1</v>
      </c>
      <c r="D2913" s="7">
        <v>5</v>
      </c>
      <c r="E2913" s="7">
        <v>0</v>
      </c>
      <c r="F2913" s="7">
        <v>1</v>
      </c>
    </row>
    <row r="2914" spans="1:6" x14ac:dyDescent="0.2">
      <c r="A2914" s="9">
        <v>2017</v>
      </c>
      <c r="B2914" s="7">
        <v>1</v>
      </c>
      <c r="C2914" s="7">
        <v>1</v>
      </c>
      <c r="D2914" s="7">
        <v>3</v>
      </c>
      <c r="E2914" s="7">
        <v>1</v>
      </c>
      <c r="F2914" s="7">
        <v>1</v>
      </c>
    </row>
    <row r="2915" spans="1:6" x14ac:dyDescent="0.2">
      <c r="A2915" s="9">
        <v>2017</v>
      </c>
      <c r="B2915" s="7">
        <v>1</v>
      </c>
      <c r="C2915" s="7">
        <v>1</v>
      </c>
      <c r="D2915" s="7">
        <v>3</v>
      </c>
      <c r="E2915" s="7">
        <v>1</v>
      </c>
      <c r="F2915" s="7">
        <v>1</v>
      </c>
    </row>
    <row r="2916" spans="1:6" x14ac:dyDescent="0.2">
      <c r="A2916" s="9">
        <v>2017</v>
      </c>
      <c r="B2916" s="7">
        <v>1</v>
      </c>
      <c r="C2916" s="7">
        <v>3</v>
      </c>
      <c r="D2916" s="7">
        <v>1</v>
      </c>
      <c r="E2916" s="7">
        <v>0</v>
      </c>
      <c r="F2916" s="7">
        <v>1</v>
      </c>
    </row>
    <row r="2917" spans="1:6" x14ac:dyDescent="0.2">
      <c r="A2917" s="9">
        <v>2017</v>
      </c>
      <c r="B2917" s="7">
        <v>2</v>
      </c>
      <c r="C2917" s="7">
        <v>2</v>
      </c>
      <c r="D2917" s="7">
        <v>3</v>
      </c>
      <c r="E2917" s="7">
        <v>1</v>
      </c>
      <c r="F2917" s="7">
        <v>1</v>
      </c>
    </row>
    <row r="2918" spans="1:6" x14ac:dyDescent="0.2">
      <c r="A2918" s="9">
        <v>2017</v>
      </c>
      <c r="B2918" s="7">
        <v>1</v>
      </c>
      <c r="C2918" s="7">
        <v>2</v>
      </c>
      <c r="D2918" s="7">
        <v>1</v>
      </c>
      <c r="E2918" s="7">
        <v>0</v>
      </c>
      <c r="F2918" s="7">
        <v>2</v>
      </c>
    </row>
    <row r="2919" spans="1:6" x14ac:dyDescent="0.2">
      <c r="A2919" s="9">
        <v>2017</v>
      </c>
      <c r="B2919" s="7">
        <v>1</v>
      </c>
      <c r="C2919" s="7">
        <v>5</v>
      </c>
      <c r="D2919" s="7">
        <v>4</v>
      </c>
      <c r="E2919" s="7">
        <v>1</v>
      </c>
      <c r="F2919" s="7">
        <v>2</v>
      </c>
    </row>
    <row r="2920" spans="1:6" x14ac:dyDescent="0.2">
      <c r="A2920" s="9">
        <v>2017</v>
      </c>
      <c r="B2920" s="7">
        <v>1</v>
      </c>
      <c r="C2920" s="7">
        <v>4</v>
      </c>
      <c r="D2920" s="7">
        <v>3</v>
      </c>
      <c r="E2920" s="7">
        <v>0</v>
      </c>
      <c r="F2920" s="7">
        <v>1</v>
      </c>
    </row>
    <row r="2921" spans="1:6" x14ac:dyDescent="0.2">
      <c r="A2921" s="9">
        <v>2017</v>
      </c>
      <c r="B2921" s="7">
        <v>1</v>
      </c>
      <c r="C2921" s="7">
        <v>3</v>
      </c>
      <c r="D2921" s="7">
        <v>1</v>
      </c>
      <c r="E2921" s="7">
        <v>0</v>
      </c>
      <c r="F2921" s="7">
        <v>1</v>
      </c>
    </row>
    <row r="2922" spans="1:6" x14ac:dyDescent="0.2">
      <c r="A2922" s="9">
        <v>2017</v>
      </c>
      <c r="B2922" s="7">
        <v>2</v>
      </c>
      <c r="C2922" s="7">
        <v>3</v>
      </c>
      <c r="D2922" s="7">
        <v>1</v>
      </c>
      <c r="E2922" s="7">
        <v>0</v>
      </c>
      <c r="F2922" s="7">
        <v>1</v>
      </c>
    </row>
    <row r="2923" spans="1:6" x14ac:dyDescent="0.2">
      <c r="A2923" s="9">
        <v>2017</v>
      </c>
      <c r="B2923" s="7">
        <v>1</v>
      </c>
      <c r="C2923" s="7">
        <v>1</v>
      </c>
      <c r="D2923" s="7">
        <v>5</v>
      </c>
      <c r="E2923" s="7">
        <v>1</v>
      </c>
      <c r="F2923" s="7">
        <v>3</v>
      </c>
    </row>
    <row r="2924" spans="1:6" x14ac:dyDescent="0.2">
      <c r="A2924" s="9">
        <v>2017</v>
      </c>
      <c r="B2924" s="7">
        <v>2</v>
      </c>
      <c r="C2924" s="7">
        <v>2</v>
      </c>
      <c r="D2924" s="7">
        <v>4</v>
      </c>
      <c r="E2924" s="7">
        <v>1</v>
      </c>
      <c r="F2924" s="7">
        <v>2</v>
      </c>
    </row>
    <row r="2925" spans="1:6" x14ac:dyDescent="0.2">
      <c r="A2925" s="9">
        <v>2017</v>
      </c>
      <c r="B2925" s="7">
        <v>2</v>
      </c>
      <c r="C2925" s="7">
        <v>2</v>
      </c>
      <c r="D2925" s="7">
        <v>3</v>
      </c>
      <c r="E2925" s="7">
        <v>1</v>
      </c>
      <c r="F2925" s="7">
        <v>3</v>
      </c>
    </row>
    <row r="2926" spans="1:6" x14ac:dyDescent="0.2">
      <c r="A2926" s="9">
        <v>2017</v>
      </c>
      <c r="B2926" s="7">
        <v>1</v>
      </c>
      <c r="C2926" s="7">
        <v>4</v>
      </c>
      <c r="D2926" s="7">
        <v>3</v>
      </c>
      <c r="E2926" s="7">
        <v>1</v>
      </c>
      <c r="F2926" s="7">
        <v>2</v>
      </c>
    </row>
    <row r="2927" spans="1:6" x14ac:dyDescent="0.2">
      <c r="A2927" s="9">
        <v>2017</v>
      </c>
      <c r="B2927" s="7">
        <v>2</v>
      </c>
      <c r="C2927" s="7">
        <v>1</v>
      </c>
      <c r="D2927" s="7">
        <v>3</v>
      </c>
      <c r="E2927" s="7">
        <v>0</v>
      </c>
      <c r="F2927" s="7">
        <v>1</v>
      </c>
    </row>
    <row r="2928" spans="1:6" x14ac:dyDescent="0.2">
      <c r="A2928" s="9">
        <v>2017</v>
      </c>
      <c r="B2928" s="7">
        <v>2</v>
      </c>
      <c r="C2928" s="7">
        <v>3</v>
      </c>
      <c r="D2928" s="7">
        <v>4</v>
      </c>
      <c r="E2928" s="7">
        <v>0</v>
      </c>
      <c r="F2928" s="7">
        <v>2</v>
      </c>
    </row>
    <row r="2929" spans="1:6" x14ac:dyDescent="0.2">
      <c r="A2929" s="9">
        <v>2017</v>
      </c>
      <c r="B2929" s="7">
        <v>1</v>
      </c>
      <c r="C2929" s="7">
        <v>0</v>
      </c>
      <c r="D2929" s="7">
        <v>2</v>
      </c>
      <c r="E2929" s="7">
        <v>0</v>
      </c>
      <c r="F2929" s="7">
        <v>1</v>
      </c>
    </row>
    <row r="2930" spans="1:6" x14ac:dyDescent="0.2">
      <c r="A2930" s="9">
        <v>2017</v>
      </c>
      <c r="B2930" s="7">
        <v>2</v>
      </c>
      <c r="C2930" s="7">
        <v>4</v>
      </c>
      <c r="D2930" s="7">
        <v>5</v>
      </c>
      <c r="E2930" s="7">
        <v>0</v>
      </c>
      <c r="F2930" s="7">
        <v>2</v>
      </c>
    </row>
    <row r="2931" spans="1:6" x14ac:dyDescent="0.2">
      <c r="A2931" s="9">
        <v>2017</v>
      </c>
      <c r="B2931" s="7">
        <v>1</v>
      </c>
      <c r="C2931" s="7">
        <v>3</v>
      </c>
      <c r="D2931" s="7">
        <v>3</v>
      </c>
      <c r="E2931" s="7">
        <v>0</v>
      </c>
      <c r="F2931" s="7">
        <v>2</v>
      </c>
    </row>
    <row r="2932" spans="1:6" x14ac:dyDescent="0.2">
      <c r="A2932" s="9">
        <v>2017</v>
      </c>
      <c r="B2932" s="7">
        <v>1</v>
      </c>
      <c r="C2932" s="7">
        <v>4</v>
      </c>
      <c r="D2932" s="7">
        <v>1</v>
      </c>
      <c r="E2932" s="7">
        <v>1</v>
      </c>
      <c r="F2932" s="7">
        <v>2</v>
      </c>
    </row>
    <row r="2933" spans="1:6" x14ac:dyDescent="0.2">
      <c r="A2933" s="9">
        <v>2017</v>
      </c>
      <c r="B2933" s="7">
        <v>1</v>
      </c>
      <c r="C2933" s="7">
        <v>1</v>
      </c>
      <c r="D2933" s="7">
        <v>3</v>
      </c>
      <c r="E2933" s="7">
        <v>1</v>
      </c>
      <c r="F2933" s="7">
        <v>2</v>
      </c>
    </row>
    <row r="2934" spans="1:6" x14ac:dyDescent="0.2">
      <c r="A2934" s="9">
        <v>2017</v>
      </c>
      <c r="B2934" s="7">
        <v>1</v>
      </c>
      <c r="C2934" s="7">
        <v>3</v>
      </c>
      <c r="D2934" s="7">
        <v>4</v>
      </c>
      <c r="E2934" s="7">
        <v>1</v>
      </c>
      <c r="F2934" s="7">
        <v>1</v>
      </c>
    </row>
    <row r="2935" spans="1:6" x14ac:dyDescent="0.2">
      <c r="A2935" s="9">
        <v>2017</v>
      </c>
      <c r="B2935" s="7">
        <v>1</v>
      </c>
      <c r="C2935" s="7">
        <v>4</v>
      </c>
      <c r="D2935" s="7">
        <v>3</v>
      </c>
      <c r="E2935" s="7">
        <v>0</v>
      </c>
      <c r="F2935" s="7">
        <v>2</v>
      </c>
    </row>
    <row r="2936" spans="1:6" x14ac:dyDescent="0.2">
      <c r="A2936" s="9">
        <v>2017</v>
      </c>
      <c r="B2936" s="7">
        <v>1</v>
      </c>
      <c r="C2936" s="7">
        <v>4</v>
      </c>
      <c r="D2936" s="7">
        <v>3</v>
      </c>
      <c r="E2936" s="7">
        <v>0</v>
      </c>
      <c r="F2936" s="7">
        <v>2</v>
      </c>
    </row>
    <row r="2937" spans="1:6" x14ac:dyDescent="0.2">
      <c r="A2937" s="9">
        <v>2017</v>
      </c>
      <c r="B2937" s="7">
        <v>2</v>
      </c>
      <c r="C2937" s="7">
        <v>4</v>
      </c>
      <c r="D2937" s="7">
        <v>5</v>
      </c>
      <c r="E2937" s="7">
        <v>1</v>
      </c>
      <c r="F2937" s="7">
        <v>2</v>
      </c>
    </row>
    <row r="2938" spans="1:6" x14ac:dyDescent="0.2">
      <c r="A2938" s="9">
        <v>2017</v>
      </c>
      <c r="B2938" s="7">
        <v>2</v>
      </c>
      <c r="C2938" s="7">
        <v>1</v>
      </c>
      <c r="D2938" s="7">
        <v>0</v>
      </c>
      <c r="E2938" s="7">
        <v>0</v>
      </c>
      <c r="F2938" s="7">
        <v>1</v>
      </c>
    </row>
    <row r="2939" spans="1:6" x14ac:dyDescent="0.2">
      <c r="A2939" s="9">
        <v>2017</v>
      </c>
      <c r="B2939" s="7">
        <v>2</v>
      </c>
      <c r="C2939" s="7">
        <v>3</v>
      </c>
      <c r="D2939" s="7">
        <v>1</v>
      </c>
      <c r="E2939" s="7">
        <v>1</v>
      </c>
      <c r="F2939" s="7">
        <v>2</v>
      </c>
    </row>
    <row r="2940" spans="1:6" x14ac:dyDescent="0.2">
      <c r="A2940" s="9">
        <v>2017</v>
      </c>
      <c r="B2940" s="7">
        <v>2</v>
      </c>
      <c r="C2940" s="7">
        <v>5</v>
      </c>
      <c r="D2940" s="7">
        <v>3</v>
      </c>
      <c r="E2940" s="7">
        <v>1</v>
      </c>
      <c r="F2940" s="7">
        <v>3</v>
      </c>
    </row>
    <row r="2941" spans="1:6" x14ac:dyDescent="0.2">
      <c r="A2941" s="9">
        <v>2017</v>
      </c>
      <c r="B2941" s="7">
        <v>2</v>
      </c>
      <c r="C2941" s="7">
        <v>4</v>
      </c>
      <c r="D2941" s="7">
        <v>0</v>
      </c>
      <c r="E2941" s="7">
        <v>1</v>
      </c>
      <c r="F2941" s="7">
        <v>2</v>
      </c>
    </row>
    <row r="2942" spans="1:6" x14ac:dyDescent="0.2">
      <c r="A2942" s="9">
        <v>2017</v>
      </c>
      <c r="B2942" s="7">
        <v>1</v>
      </c>
      <c r="C2942" s="7">
        <v>3</v>
      </c>
      <c r="D2942" s="7">
        <v>5</v>
      </c>
      <c r="E2942" s="7">
        <v>1</v>
      </c>
      <c r="F2942" s="7">
        <v>2</v>
      </c>
    </row>
    <row r="2943" spans="1:6" x14ac:dyDescent="0.2">
      <c r="A2943" s="9">
        <v>2017</v>
      </c>
      <c r="B2943" s="7">
        <v>2</v>
      </c>
      <c r="C2943" s="7">
        <v>4</v>
      </c>
      <c r="D2943" s="7">
        <v>3</v>
      </c>
      <c r="E2943" s="7">
        <v>1</v>
      </c>
      <c r="F2943" s="7">
        <v>2</v>
      </c>
    </row>
    <row r="2944" spans="1:6" x14ac:dyDescent="0.2">
      <c r="A2944" s="9">
        <v>2017</v>
      </c>
      <c r="B2944" s="7">
        <v>2</v>
      </c>
      <c r="C2944" s="7">
        <v>2</v>
      </c>
      <c r="D2944" s="7">
        <v>1</v>
      </c>
      <c r="E2944" s="7">
        <v>0</v>
      </c>
      <c r="F2944" s="7">
        <v>1</v>
      </c>
    </row>
    <row r="2945" spans="1:6" x14ac:dyDescent="0.2">
      <c r="A2945" s="9">
        <v>2017</v>
      </c>
      <c r="B2945" s="7">
        <v>2</v>
      </c>
      <c r="C2945" s="7">
        <v>3</v>
      </c>
      <c r="D2945" s="7">
        <v>4</v>
      </c>
      <c r="E2945" s="7">
        <v>1</v>
      </c>
      <c r="F2945" s="7">
        <v>2</v>
      </c>
    </row>
    <row r="2946" spans="1:6" x14ac:dyDescent="0.2">
      <c r="A2946" s="9">
        <v>2017</v>
      </c>
      <c r="B2946" s="7">
        <v>1</v>
      </c>
      <c r="C2946" s="7">
        <v>5</v>
      </c>
      <c r="D2946" s="7">
        <v>2</v>
      </c>
      <c r="E2946" s="7">
        <v>1</v>
      </c>
      <c r="F2946" s="7">
        <v>3</v>
      </c>
    </row>
    <row r="2947" spans="1:6" x14ac:dyDescent="0.2">
      <c r="A2947" s="9">
        <v>2017</v>
      </c>
      <c r="B2947" s="7">
        <v>1</v>
      </c>
      <c r="C2947" s="7">
        <v>2</v>
      </c>
      <c r="D2947" s="7">
        <v>2</v>
      </c>
      <c r="E2947" s="7">
        <v>1</v>
      </c>
      <c r="F2947" s="7">
        <v>1</v>
      </c>
    </row>
    <row r="2948" spans="1:6" x14ac:dyDescent="0.2">
      <c r="A2948" s="9">
        <v>2017</v>
      </c>
      <c r="B2948" s="7">
        <v>1</v>
      </c>
      <c r="C2948" s="7">
        <v>4</v>
      </c>
      <c r="D2948" s="7">
        <v>3</v>
      </c>
      <c r="E2948" s="7">
        <v>1</v>
      </c>
      <c r="F2948" s="7">
        <v>2</v>
      </c>
    </row>
    <row r="2949" spans="1:6" x14ac:dyDescent="0.2">
      <c r="A2949" s="9">
        <v>2017</v>
      </c>
      <c r="B2949" s="7">
        <v>2</v>
      </c>
      <c r="C2949" s="7">
        <v>1</v>
      </c>
      <c r="D2949" s="7">
        <v>5</v>
      </c>
      <c r="E2949" s="7">
        <v>1</v>
      </c>
      <c r="F2949" s="7">
        <v>1</v>
      </c>
    </row>
    <row r="2950" spans="1:6" x14ac:dyDescent="0.2">
      <c r="A2950" s="9">
        <v>2017</v>
      </c>
      <c r="B2950" s="7">
        <v>1</v>
      </c>
      <c r="C2950" s="7">
        <v>5</v>
      </c>
      <c r="D2950" s="7">
        <v>3</v>
      </c>
      <c r="E2950" s="7">
        <v>1</v>
      </c>
      <c r="F2950" s="7">
        <v>3</v>
      </c>
    </row>
    <row r="2951" spans="1:6" x14ac:dyDescent="0.2">
      <c r="A2951" s="9">
        <v>2017</v>
      </c>
      <c r="B2951" s="7">
        <v>1</v>
      </c>
      <c r="C2951" s="7">
        <v>2</v>
      </c>
      <c r="D2951" s="7">
        <v>1</v>
      </c>
      <c r="E2951" s="7">
        <v>0</v>
      </c>
      <c r="F2951" s="7">
        <v>3</v>
      </c>
    </row>
    <row r="2952" spans="1:6" x14ac:dyDescent="0.2">
      <c r="A2952" s="9">
        <v>2017</v>
      </c>
      <c r="B2952" s="7">
        <v>1</v>
      </c>
      <c r="C2952" s="7">
        <v>5</v>
      </c>
      <c r="D2952" s="7">
        <v>3</v>
      </c>
      <c r="E2952" s="7">
        <v>0</v>
      </c>
      <c r="F2952" s="7">
        <v>2</v>
      </c>
    </row>
    <row r="2953" spans="1:6" x14ac:dyDescent="0.2">
      <c r="A2953" s="9">
        <v>2017</v>
      </c>
      <c r="B2953" s="7">
        <v>1</v>
      </c>
      <c r="C2953" s="7">
        <v>5</v>
      </c>
      <c r="D2953" s="7">
        <v>2</v>
      </c>
      <c r="E2953" s="7">
        <v>0</v>
      </c>
      <c r="F2953" s="7">
        <v>2</v>
      </c>
    </row>
    <row r="2954" spans="1:6" x14ac:dyDescent="0.2">
      <c r="A2954" s="9">
        <v>2017</v>
      </c>
      <c r="B2954" s="7">
        <v>1</v>
      </c>
      <c r="C2954" s="7">
        <v>2</v>
      </c>
      <c r="D2954" s="7">
        <v>3</v>
      </c>
      <c r="E2954" s="7">
        <v>0</v>
      </c>
      <c r="F2954" s="7">
        <v>1</v>
      </c>
    </row>
    <row r="2955" spans="1:6" x14ac:dyDescent="0.2">
      <c r="A2955" s="9">
        <v>2017</v>
      </c>
      <c r="B2955" s="7">
        <v>1</v>
      </c>
      <c r="C2955" s="7">
        <v>4</v>
      </c>
      <c r="D2955" s="7">
        <v>3</v>
      </c>
      <c r="E2955" s="7">
        <v>1</v>
      </c>
      <c r="F2955" s="7">
        <v>2</v>
      </c>
    </row>
    <row r="2956" spans="1:6" x14ac:dyDescent="0.2">
      <c r="A2956" s="9">
        <v>2017</v>
      </c>
      <c r="B2956" s="7">
        <v>2</v>
      </c>
      <c r="C2956" s="7">
        <v>5</v>
      </c>
      <c r="D2956" s="7">
        <v>4</v>
      </c>
      <c r="E2956" s="7">
        <v>0</v>
      </c>
      <c r="F2956" s="7">
        <v>2</v>
      </c>
    </row>
    <row r="2957" spans="1:6" x14ac:dyDescent="0.2">
      <c r="A2957" s="9">
        <v>2017</v>
      </c>
      <c r="B2957" s="7">
        <v>1</v>
      </c>
      <c r="C2957" s="7">
        <v>4</v>
      </c>
      <c r="D2957" s="7">
        <v>2</v>
      </c>
      <c r="E2957" s="7">
        <v>0</v>
      </c>
      <c r="F2957" s="7">
        <v>1</v>
      </c>
    </row>
    <row r="2958" spans="1:6" x14ac:dyDescent="0.2">
      <c r="A2958" s="9">
        <v>2017</v>
      </c>
      <c r="B2958" s="7">
        <v>1</v>
      </c>
      <c r="C2958" s="7">
        <v>2</v>
      </c>
      <c r="D2958" s="7">
        <v>1</v>
      </c>
      <c r="E2958" s="7">
        <v>0</v>
      </c>
      <c r="F2958" s="7">
        <v>0</v>
      </c>
    </row>
    <row r="2959" spans="1:6" x14ac:dyDescent="0.2">
      <c r="A2959" s="9">
        <v>2017</v>
      </c>
      <c r="B2959" s="7">
        <v>1</v>
      </c>
      <c r="C2959" s="7">
        <v>3</v>
      </c>
      <c r="D2959" s="7">
        <v>3</v>
      </c>
      <c r="E2959" s="7">
        <v>1</v>
      </c>
      <c r="F2959" s="7">
        <v>0</v>
      </c>
    </row>
    <row r="2960" spans="1:6" x14ac:dyDescent="0.2">
      <c r="A2960" s="9">
        <v>2017</v>
      </c>
      <c r="B2960" s="7">
        <v>1</v>
      </c>
      <c r="C2960" s="7">
        <v>5</v>
      </c>
      <c r="D2960" s="7">
        <v>2</v>
      </c>
      <c r="E2960" s="7">
        <v>1</v>
      </c>
      <c r="F2960" s="7">
        <v>0</v>
      </c>
    </row>
    <row r="2961" spans="1:6" x14ac:dyDescent="0.2">
      <c r="A2961" s="9">
        <v>2017</v>
      </c>
      <c r="B2961" s="7">
        <v>1</v>
      </c>
      <c r="C2961" s="7">
        <v>4</v>
      </c>
      <c r="D2961" s="7">
        <v>1</v>
      </c>
      <c r="E2961" s="7">
        <v>0</v>
      </c>
      <c r="F2961" s="7">
        <v>0</v>
      </c>
    </row>
    <row r="2962" spans="1:6" x14ac:dyDescent="0.2">
      <c r="A2962" s="9">
        <v>2017</v>
      </c>
      <c r="B2962" s="7">
        <v>1</v>
      </c>
      <c r="C2962" s="7">
        <v>2</v>
      </c>
      <c r="D2962" s="7">
        <v>3</v>
      </c>
      <c r="E2962" s="7">
        <v>1</v>
      </c>
      <c r="F2962" s="7">
        <v>1</v>
      </c>
    </row>
    <row r="2963" spans="1:6" x14ac:dyDescent="0.2">
      <c r="A2963" s="9">
        <v>2017</v>
      </c>
      <c r="B2963" s="7">
        <v>2</v>
      </c>
      <c r="C2963" s="7">
        <v>4</v>
      </c>
      <c r="D2963" s="7">
        <v>3</v>
      </c>
      <c r="E2963" s="7">
        <v>0</v>
      </c>
      <c r="F2963" s="7">
        <v>1</v>
      </c>
    </row>
    <row r="2964" spans="1:6" x14ac:dyDescent="0.2">
      <c r="A2964" s="9">
        <v>2017</v>
      </c>
      <c r="B2964" s="7">
        <v>2</v>
      </c>
      <c r="C2964" s="7">
        <v>1</v>
      </c>
      <c r="D2964" s="7">
        <v>4</v>
      </c>
      <c r="E2964" s="7">
        <v>1</v>
      </c>
      <c r="F2964" s="7">
        <v>2</v>
      </c>
    </row>
    <row r="2965" spans="1:6" x14ac:dyDescent="0.2">
      <c r="A2965" s="9">
        <v>2017</v>
      </c>
      <c r="B2965" s="7">
        <v>1</v>
      </c>
      <c r="C2965" s="7">
        <v>5</v>
      </c>
      <c r="D2965" s="7">
        <v>3</v>
      </c>
      <c r="E2965" s="7">
        <v>0</v>
      </c>
      <c r="F2965" s="7">
        <v>1</v>
      </c>
    </row>
    <row r="2966" spans="1:6" x14ac:dyDescent="0.2">
      <c r="A2966" s="9">
        <v>2017</v>
      </c>
      <c r="B2966" s="7">
        <v>1</v>
      </c>
      <c r="C2966" s="7">
        <v>4</v>
      </c>
      <c r="D2966" s="7">
        <v>5</v>
      </c>
      <c r="E2966" s="7">
        <v>1</v>
      </c>
      <c r="F2966" s="7">
        <v>1</v>
      </c>
    </row>
    <row r="2967" spans="1:6" x14ac:dyDescent="0.2">
      <c r="A2967" s="9">
        <v>2017</v>
      </c>
      <c r="B2967" s="7">
        <v>1</v>
      </c>
      <c r="C2967" s="7">
        <v>3</v>
      </c>
      <c r="D2967" s="7">
        <v>3</v>
      </c>
      <c r="E2967" s="7">
        <v>1</v>
      </c>
      <c r="F2967" s="7">
        <v>3</v>
      </c>
    </row>
    <row r="2968" spans="1:6" x14ac:dyDescent="0.2">
      <c r="A2968" s="9">
        <v>2017</v>
      </c>
      <c r="B2968" s="7">
        <v>2</v>
      </c>
      <c r="C2968" s="7">
        <v>5</v>
      </c>
      <c r="D2968" s="7">
        <v>4</v>
      </c>
      <c r="E2968" s="7">
        <v>1</v>
      </c>
      <c r="F2968" s="7">
        <v>2</v>
      </c>
    </row>
    <row r="2969" spans="1:6" x14ac:dyDescent="0.2">
      <c r="A2969" s="9">
        <v>2017</v>
      </c>
      <c r="B2969" s="7">
        <v>2</v>
      </c>
      <c r="C2969" s="7">
        <v>4</v>
      </c>
      <c r="D2969" s="7">
        <v>2</v>
      </c>
      <c r="E2969" s="7">
        <v>0</v>
      </c>
      <c r="F2969" s="7">
        <v>1</v>
      </c>
    </row>
    <row r="2970" spans="1:6" x14ac:dyDescent="0.2">
      <c r="A2970" s="9">
        <v>2017</v>
      </c>
      <c r="B2970" s="7">
        <v>1</v>
      </c>
      <c r="C2970" s="7">
        <v>2</v>
      </c>
      <c r="D2970" s="7">
        <v>2</v>
      </c>
      <c r="E2970" s="7">
        <v>0</v>
      </c>
      <c r="F2970" s="7">
        <v>1</v>
      </c>
    </row>
    <row r="2971" spans="1:6" x14ac:dyDescent="0.2">
      <c r="A2971" s="9">
        <v>2017</v>
      </c>
      <c r="B2971" s="7">
        <v>1</v>
      </c>
      <c r="C2971" s="7">
        <v>2</v>
      </c>
      <c r="D2971" s="7">
        <v>2</v>
      </c>
      <c r="E2971" s="7">
        <v>0</v>
      </c>
      <c r="F2971" s="7">
        <v>1</v>
      </c>
    </row>
    <row r="2972" spans="1:6" x14ac:dyDescent="0.2">
      <c r="A2972" s="9">
        <v>2017</v>
      </c>
      <c r="B2972" s="7">
        <v>1</v>
      </c>
      <c r="C2972" s="7">
        <v>5</v>
      </c>
      <c r="D2972" s="7">
        <v>1</v>
      </c>
      <c r="E2972" s="7">
        <v>0</v>
      </c>
      <c r="F2972" s="7">
        <v>2</v>
      </c>
    </row>
    <row r="2973" spans="1:6" x14ac:dyDescent="0.2">
      <c r="A2973" s="9">
        <v>2017</v>
      </c>
      <c r="B2973" s="7">
        <v>1</v>
      </c>
      <c r="C2973" s="7">
        <v>2</v>
      </c>
      <c r="D2973" s="7">
        <v>2</v>
      </c>
      <c r="E2973" s="7">
        <v>0</v>
      </c>
      <c r="F2973" s="7">
        <v>1</v>
      </c>
    </row>
    <row r="2974" spans="1:6" x14ac:dyDescent="0.2">
      <c r="A2974" s="9">
        <v>2017</v>
      </c>
      <c r="B2974" s="7">
        <v>2</v>
      </c>
      <c r="C2974" s="7">
        <v>1</v>
      </c>
      <c r="D2974" s="7">
        <v>4</v>
      </c>
      <c r="E2974" s="7">
        <v>1</v>
      </c>
      <c r="F2974" s="7">
        <v>2</v>
      </c>
    </row>
    <row r="2975" spans="1:6" x14ac:dyDescent="0.2">
      <c r="A2975" s="9">
        <v>2017</v>
      </c>
      <c r="B2975" s="7">
        <v>1</v>
      </c>
      <c r="C2975" s="7">
        <v>2</v>
      </c>
      <c r="D2975" s="7">
        <v>1</v>
      </c>
      <c r="E2975" s="7">
        <v>1</v>
      </c>
      <c r="F2975" s="7">
        <v>0</v>
      </c>
    </row>
    <row r="2976" spans="1:6" x14ac:dyDescent="0.2">
      <c r="A2976" s="9">
        <v>2017</v>
      </c>
      <c r="B2976" s="7">
        <v>2</v>
      </c>
      <c r="C2976" s="7">
        <v>1</v>
      </c>
      <c r="D2976" s="7">
        <v>4</v>
      </c>
      <c r="E2976" s="7">
        <v>0</v>
      </c>
      <c r="F2976" s="7">
        <v>1</v>
      </c>
    </row>
    <row r="2977" spans="1:6" x14ac:dyDescent="0.2">
      <c r="A2977" s="9">
        <v>2017</v>
      </c>
      <c r="B2977" s="7">
        <v>1</v>
      </c>
      <c r="C2977" s="7">
        <v>4</v>
      </c>
      <c r="D2977" s="7">
        <v>5</v>
      </c>
      <c r="E2977" s="7">
        <v>1</v>
      </c>
      <c r="F2977" s="7">
        <v>3</v>
      </c>
    </row>
    <row r="2978" spans="1:6" x14ac:dyDescent="0.2">
      <c r="A2978" s="9">
        <v>2017</v>
      </c>
      <c r="B2978" s="7">
        <v>1</v>
      </c>
      <c r="C2978" s="7">
        <v>3</v>
      </c>
      <c r="D2978" s="7">
        <v>1</v>
      </c>
      <c r="E2978" s="7">
        <v>0</v>
      </c>
      <c r="F2978" s="7">
        <v>3</v>
      </c>
    </row>
    <row r="2979" spans="1:6" x14ac:dyDescent="0.2">
      <c r="A2979" s="9">
        <v>2017</v>
      </c>
      <c r="B2979" s="7">
        <v>2</v>
      </c>
      <c r="C2979" s="7">
        <v>3</v>
      </c>
      <c r="D2979" s="7">
        <v>4</v>
      </c>
      <c r="E2979" s="7">
        <v>1</v>
      </c>
      <c r="F2979" s="7">
        <v>0</v>
      </c>
    </row>
    <row r="2980" spans="1:6" x14ac:dyDescent="0.2">
      <c r="A2980" s="9">
        <v>2017</v>
      </c>
      <c r="B2980" s="7">
        <v>1</v>
      </c>
      <c r="C2980" s="7">
        <v>5</v>
      </c>
      <c r="D2980" s="7">
        <v>5</v>
      </c>
      <c r="E2980" s="7">
        <v>1</v>
      </c>
      <c r="F2980" s="7">
        <v>1</v>
      </c>
    </row>
    <row r="2981" spans="1:6" x14ac:dyDescent="0.2">
      <c r="A2981" s="9">
        <v>2017</v>
      </c>
      <c r="B2981" s="7">
        <v>2</v>
      </c>
      <c r="C2981" s="7">
        <v>4</v>
      </c>
      <c r="D2981" s="7">
        <v>5</v>
      </c>
      <c r="E2981" s="7">
        <v>1</v>
      </c>
      <c r="F2981" s="7">
        <v>3</v>
      </c>
    </row>
    <row r="2982" spans="1:6" x14ac:dyDescent="0.2">
      <c r="A2982" s="9">
        <v>2017</v>
      </c>
      <c r="B2982" s="7">
        <v>1</v>
      </c>
      <c r="C2982" s="7">
        <v>5</v>
      </c>
      <c r="D2982" s="7">
        <v>2</v>
      </c>
      <c r="E2982" s="7">
        <v>1</v>
      </c>
      <c r="F2982" s="7">
        <v>1</v>
      </c>
    </row>
    <row r="2983" spans="1:6" x14ac:dyDescent="0.2">
      <c r="A2983" s="9">
        <v>2017</v>
      </c>
      <c r="B2983" s="7">
        <v>2</v>
      </c>
      <c r="C2983" s="7">
        <v>1</v>
      </c>
      <c r="D2983" s="7">
        <v>3</v>
      </c>
      <c r="E2983" s="7">
        <v>0</v>
      </c>
      <c r="F2983" s="7">
        <v>3</v>
      </c>
    </row>
    <row r="2984" spans="1:6" x14ac:dyDescent="0.2">
      <c r="A2984" s="9">
        <v>2017</v>
      </c>
      <c r="B2984" s="7">
        <v>1</v>
      </c>
      <c r="C2984" s="7">
        <v>4</v>
      </c>
      <c r="D2984" s="7">
        <v>0</v>
      </c>
      <c r="E2984" s="7">
        <v>1</v>
      </c>
      <c r="F2984" s="7">
        <v>1</v>
      </c>
    </row>
    <row r="2985" spans="1:6" x14ac:dyDescent="0.2">
      <c r="A2985" s="9">
        <v>2017</v>
      </c>
      <c r="B2985" s="7">
        <v>1</v>
      </c>
      <c r="C2985" s="7">
        <v>4</v>
      </c>
      <c r="D2985" s="7">
        <v>3</v>
      </c>
      <c r="E2985" s="7">
        <v>1</v>
      </c>
      <c r="F2985" s="7">
        <v>1</v>
      </c>
    </row>
    <row r="2986" spans="1:6" x14ac:dyDescent="0.2">
      <c r="A2986" s="9">
        <v>2017</v>
      </c>
      <c r="B2986" s="7">
        <v>1</v>
      </c>
      <c r="C2986" s="7">
        <v>2</v>
      </c>
      <c r="D2986" s="7">
        <v>5</v>
      </c>
      <c r="E2986" s="7">
        <v>1</v>
      </c>
      <c r="F2986" s="7">
        <v>2</v>
      </c>
    </row>
    <row r="2987" spans="1:6" x14ac:dyDescent="0.2">
      <c r="A2987" s="9">
        <v>2017</v>
      </c>
      <c r="B2987" s="7">
        <v>1</v>
      </c>
      <c r="C2987" s="7">
        <v>5</v>
      </c>
      <c r="D2987" s="7">
        <v>1</v>
      </c>
      <c r="E2987" s="7">
        <v>1</v>
      </c>
      <c r="F2987" s="7">
        <v>1</v>
      </c>
    </row>
    <row r="2988" spans="1:6" x14ac:dyDescent="0.2">
      <c r="A2988" s="9">
        <v>2017</v>
      </c>
      <c r="B2988" s="7">
        <v>2</v>
      </c>
      <c r="C2988" s="7">
        <v>3</v>
      </c>
      <c r="D2988" s="7">
        <v>4</v>
      </c>
      <c r="E2988" s="7">
        <v>0</v>
      </c>
      <c r="F2988" s="7">
        <v>2</v>
      </c>
    </row>
    <row r="2989" spans="1:6" x14ac:dyDescent="0.2">
      <c r="A2989" s="9">
        <v>2017</v>
      </c>
      <c r="B2989" s="7">
        <v>1</v>
      </c>
      <c r="C2989" s="7">
        <v>4</v>
      </c>
      <c r="D2989" s="7">
        <v>1</v>
      </c>
      <c r="E2989" s="7">
        <v>0</v>
      </c>
      <c r="F2989" s="7">
        <v>0</v>
      </c>
    </row>
    <row r="2990" spans="1:6" x14ac:dyDescent="0.2">
      <c r="A2990" s="9">
        <v>2017</v>
      </c>
      <c r="B2990" s="7">
        <v>2</v>
      </c>
      <c r="C2990" s="7">
        <v>2</v>
      </c>
      <c r="D2990" s="7">
        <v>4</v>
      </c>
      <c r="E2990" s="7">
        <v>0</v>
      </c>
      <c r="F2990" s="7">
        <v>1</v>
      </c>
    </row>
    <row r="2991" spans="1:6" x14ac:dyDescent="0.2">
      <c r="A2991" s="9">
        <v>2017</v>
      </c>
      <c r="B2991" s="7">
        <v>1</v>
      </c>
      <c r="C2991" s="7">
        <v>3</v>
      </c>
      <c r="D2991" s="7">
        <v>3</v>
      </c>
      <c r="E2991" s="7">
        <v>1</v>
      </c>
      <c r="F2991" s="7">
        <v>2</v>
      </c>
    </row>
    <row r="2992" spans="1:6" x14ac:dyDescent="0.2">
      <c r="A2992" s="9">
        <v>2017</v>
      </c>
      <c r="B2992" s="7">
        <v>2</v>
      </c>
      <c r="C2992" s="7">
        <v>5</v>
      </c>
      <c r="D2992" s="7">
        <v>4</v>
      </c>
      <c r="E2992" s="7">
        <v>1</v>
      </c>
      <c r="F2992" s="7">
        <v>2</v>
      </c>
    </row>
    <row r="2993" spans="1:6" x14ac:dyDescent="0.2">
      <c r="A2993" s="9">
        <v>2017</v>
      </c>
      <c r="B2993" s="7">
        <v>2</v>
      </c>
      <c r="C2993" s="7">
        <v>3</v>
      </c>
      <c r="D2993" s="7">
        <v>3</v>
      </c>
      <c r="E2993" s="7">
        <v>1</v>
      </c>
      <c r="F2993" s="7">
        <v>2</v>
      </c>
    </row>
    <row r="2994" spans="1:6" x14ac:dyDescent="0.2">
      <c r="A2994" s="9">
        <v>2017</v>
      </c>
      <c r="B2994" s="7">
        <v>2</v>
      </c>
      <c r="C2994" s="7">
        <v>1</v>
      </c>
      <c r="D2994" s="7">
        <v>2</v>
      </c>
      <c r="E2994" s="7">
        <v>0</v>
      </c>
      <c r="F2994" s="7">
        <v>1</v>
      </c>
    </row>
    <row r="2995" spans="1:6" x14ac:dyDescent="0.2">
      <c r="A2995" s="9">
        <v>2017</v>
      </c>
      <c r="B2995" s="7">
        <v>1</v>
      </c>
      <c r="C2995" s="7">
        <v>3</v>
      </c>
      <c r="D2995" s="7">
        <v>2</v>
      </c>
      <c r="E2995" s="7">
        <v>0</v>
      </c>
      <c r="F2995" s="7">
        <v>2</v>
      </c>
    </row>
    <row r="2996" spans="1:6" x14ac:dyDescent="0.2">
      <c r="A2996" s="9">
        <v>2017</v>
      </c>
      <c r="B2996" s="7">
        <v>1</v>
      </c>
      <c r="C2996" s="7">
        <v>2</v>
      </c>
      <c r="D2996" s="7">
        <v>1</v>
      </c>
      <c r="E2996" s="7">
        <v>1</v>
      </c>
      <c r="F2996" s="7">
        <v>3</v>
      </c>
    </row>
    <row r="2997" spans="1:6" x14ac:dyDescent="0.2">
      <c r="A2997" s="9">
        <v>2017</v>
      </c>
      <c r="B2997" s="7">
        <v>2</v>
      </c>
      <c r="C2997" s="7">
        <v>1</v>
      </c>
      <c r="D2997" s="7">
        <v>3</v>
      </c>
      <c r="E2997" s="7">
        <v>1</v>
      </c>
      <c r="F2997" s="7">
        <v>1</v>
      </c>
    </row>
    <row r="2998" spans="1:6" x14ac:dyDescent="0.2">
      <c r="A2998" s="9">
        <v>2017</v>
      </c>
      <c r="B2998" s="7">
        <v>2</v>
      </c>
      <c r="C2998" s="7">
        <v>0</v>
      </c>
      <c r="D2998" s="7">
        <v>5</v>
      </c>
      <c r="E2998" s="7">
        <v>1</v>
      </c>
      <c r="F2998" s="7">
        <v>1</v>
      </c>
    </row>
    <row r="2999" spans="1:6" x14ac:dyDescent="0.2">
      <c r="A2999" s="9">
        <v>2017</v>
      </c>
      <c r="B2999" s="7">
        <v>1</v>
      </c>
      <c r="C2999" s="7">
        <v>3</v>
      </c>
      <c r="D2999" s="7">
        <v>3</v>
      </c>
      <c r="E2999" s="7">
        <v>0</v>
      </c>
      <c r="F2999" s="7">
        <v>0</v>
      </c>
    </row>
    <row r="3000" spans="1:6" x14ac:dyDescent="0.2">
      <c r="A3000" s="9">
        <v>2017</v>
      </c>
      <c r="B3000" s="7">
        <v>1</v>
      </c>
      <c r="C3000" s="7">
        <v>1</v>
      </c>
      <c r="D3000" s="7">
        <v>4</v>
      </c>
      <c r="E3000" s="7">
        <v>0</v>
      </c>
      <c r="F3000" s="7">
        <v>1</v>
      </c>
    </row>
    <row r="3001" spans="1:6" x14ac:dyDescent="0.2">
      <c r="A3001" s="9">
        <v>2017</v>
      </c>
      <c r="B3001" s="7">
        <v>2</v>
      </c>
      <c r="C3001" s="7">
        <v>2</v>
      </c>
      <c r="D3001" s="7">
        <v>1</v>
      </c>
      <c r="E3001" s="7">
        <v>0</v>
      </c>
      <c r="F3001" s="7">
        <v>2</v>
      </c>
    </row>
    <row r="3002" spans="1:6" x14ac:dyDescent="0.2">
      <c r="A3002" s="9">
        <v>2017</v>
      </c>
      <c r="B3002" s="7">
        <v>1</v>
      </c>
      <c r="C3002" s="7">
        <v>2</v>
      </c>
      <c r="D3002" s="7">
        <v>2</v>
      </c>
      <c r="E3002" s="7">
        <v>0</v>
      </c>
      <c r="F3002" s="7">
        <v>1</v>
      </c>
    </row>
    <row r="3003" spans="1:6" x14ac:dyDescent="0.2">
      <c r="A3003" s="9">
        <v>2017</v>
      </c>
      <c r="B3003" s="7">
        <v>2</v>
      </c>
      <c r="C3003" s="7">
        <v>4</v>
      </c>
      <c r="D3003" s="7">
        <v>2</v>
      </c>
      <c r="E3003" s="7">
        <v>0</v>
      </c>
      <c r="F3003" s="7">
        <v>2</v>
      </c>
    </row>
    <row r="3004" spans="1:6" x14ac:dyDescent="0.2">
      <c r="A3004" s="9">
        <v>2017</v>
      </c>
      <c r="B3004" s="7">
        <v>2</v>
      </c>
      <c r="C3004" s="7">
        <v>2</v>
      </c>
      <c r="D3004" s="7">
        <v>0</v>
      </c>
      <c r="E3004" s="7">
        <v>1</v>
      </c>
      <c r="F3004" s="7">
        <v>2</v>
      </c>
    </row>
    <row r="3005" spans="1:6" x14ac:dyDescent="0.2">
      <c r="A3005" s="9">
        <v>2017</v>
      </c>
      <c r="B3005" s="7">
        <v>2</v>
      </c>
      <c r="C3005" s="7">
        <v>2</v>
      </c>
      <c r="D3005" s="7">
        <v>2</v>
      </c>
      <c r="E3005" s="7">
        <v>0</v>
      </c>
      <c r="F3005" s="7">
        <v>2</v>
      </c>
    </row>
    <row r="3006" spans="1:6" x14ac:dyDescent="0.2">
      <c r="A3006" s="9">
        <v>2017</v>
      </c>
      <c r="B3006" s="7">
        <v>2</v>
      </c>
      <c r="C3006" s="7">
        <v>1</v>
      </c>
      <c r="D3006" s="7">
        <v>5</v>
      </c>
      <c r="E3006" s="7">
        <v>1</v>
      </c>
      <c r="F3006" s="7">
        <v>2</v>
      </c>
    </row>
    <row r="3007" spans="1:6" x14ac:dyDescent="0.2">
      <c r="A3007" s="9">
        <v>2017</v>
      </c>
      <c r="B3007" s="7">
        <v>2</v>
      </c>
      <c r="C3007" s="7">
        <v>4</v>
      </c>
      <c r="D3007" s="7">
        <v>2</v>
      </c>
      <c r="E3007" s="7">
        <v>0</v>
      </c>
      <c r="F3007" s="7">
        <v>2</v>
      </c>
    </row>
    <row r="3008" spans="1:6" x14ac:dyDescent="0.2">
      <c r="A3008" s="9">
        <v>2017</v>
      </c>
      <c r="B3008" s="7">
        <v>2</v>
      </c>
      <c r="C3008" s="7">
        <v>4</v>
      </c>
      <c r="D3008" s="7">
        <v>2</v>
      </c>
      <c r="E3008" s="7">
        <v>0</v>
      </c>
      <c r="F3008" s="7">
        <v>2</v>
      </c>
    </row>
    <row r="3009" spans="1:6" x14ac:dyDescent="0.2">
      <c r="A3009" s="9">
        <v>2017</v>
      </c>
      <c r="B3009" s="7">
        <v>2</v>
      </c>
      <c r="C3009" s="7">
        <v>4</v>
      </c>
      <c r="D3009" s="7">
        <v>2</v>
      </c>
      <c r="E3009" s="7">
        <v>0</v>
      </c>
      <c r="F3009" s="7">
        <v>2</v>
      </c>
    </row>
    <row r="3010" spans="1:6" x14ac:dyDescent="0.2">
      <c r="A3010" s="9">
        <v>2017</v>
      </c>
      <c r="B3010" s="7">
        <v>2</v>
      </c>
      <c r="C3010" s="7">
        <v>4</v>
      </c>
      <c r="D3010" s="7">
        <v>2</v>
      </c>
      <c r="E3010" s="7">
        <v>0</v>
      </c>
      <c r="F3010" s="7">
        <v>2</v>
      </c>
    </row>
    <row r="3011" spans="1:6" x14ac:dyDescent="0.2">
      <c r="A3011" s="9">
        <v>2017</v>
      </c>
      <c r="B3011" s="7">
        <v>2</v>
      </c>
      <c r="C3011" s="7">
        <v>5</v>
      </c>
      <c r="D3011" s="7">
        <v>2</v>
      </c>
      <c r="E3011" s="7">
        <v>0</v>
      </c>
      <c r="F3011" s="7">
        <v>3</v>
      </c>
    </row>
    <row r="3012" spans="1:6" x14ac:dyDescent="0.2">
      <c r="A3012" s="9">
        <v>2017</v>
      </c>
      <c r="B3012" s="7">
        <v>2</v>
      </c>
      <c r="C3012" s="7">
        <v>4</v>
      </c>
      <c r="D3012" s="7">
        <v>4</v>
      </c>
      <c r="E3012" s="7">
        <v>1</v>
      </c>
      <c r="F3012" s="7">
        <v>1</v>
      </c>
    </row>
    <row r="3013" spans="1:6" x14ac:dyDescent="0.2">
      <c r="A3013" s="9">
        <v>2017</v>
      </c>
      <c r="B3013" s="7">
        <v>1</v>
      </c>
      <c r="C3013" s="7">
        <v>5</v>
      </c>
      <c r="D3013" s="7">
        <v>3</v>
      </c>
      <c r="E3013" s="7">
        <v>0</v>
      </c>
      <c r="F3013" s="7">
        <v>2</v>
      </c>
    </row>
    <row r="3014" spans="1:6" x14ac:dyDescent="0.2">
      <c r="A3014" s="9">
        <v>2017</v>
      </c>
      <c r="B3014" s="7">
        <v>1</v>
      </c>
      <c r="C3014" s="7">
        <v>3</v>
      </c>
      <c r="D3014" s="7">
        <v>0</v>
      </c>
      <c r="E3014" s="7">
        <v>0</v>
      </c>
      <c r="F3014" s="7">
        <v>1</v>
      </c>
    </row>
    <row r="3015" spans="1:6" x14ac:dyDescent="0.2">
      <c r="A3015" s="9">
        <v>2017</v>
      </c>
      <c r="B3015" s="7">
        <v>1</v>
      </c>
      <c r="C3015" s="7">
        <v>3</v>
      </c>
      <c r="D3015" s="7">
        <v>3</v>
      </c>
      <c r="E3015" s="7">
        <v>1</v>
      </c>
      <c r="F3015" s="7">
        <v>3</v>
      </c>
    </row>
    <row r="3016" spans="1:6" x14ac:dyDescent="0.2">
      <c r="A3016" s="9">
        <v>2017</v>
      </c>
      <c r="B3016" s="7">
        <v>1</v>
      </c>
      <c r="C3016" s="7">
        <v>2</v>
      </c>
      <c r="D3016" s="7">
        <v>3</v>
      </c>
      <c r="E3016" s="7">
        <v>0</v>
      </c>
      <c r="F3016" s="7">
        <v>1</v>
      </c>
    </row>
    <row r="3017" spans="1:6" x14ac:dyDescent="0.2">
      <c r="A3017" s="9">
        <v>2017</v>
      </c>
      <c r="B3017" s="7">
        <v>1</v>
      </c>
      <c r="C3017" s="7">
        <v>2</v>
      </c>
      <c r="D3017" s="7">
        <v>3</v>
      </c>
      <c r="E3017" s="7">
        <v>0</v>
      </c>
      <c r="F3017" s="7">
        <v>1</v>
      </c>
    </row>
    <row r="3018" spans="1:6" x14ac:dyDescent="0.2">
      <c r="A3018" s="9">
        <v>2017</v>
      </c>
      <c r="B3018" s="7">
        <v>2</v>
      </c>
      <c r="C3018" s="7">
        <v>3</v>
      </c>
      <c r="D3018" s="7">
        <v>3</v>
      </c>
      <c r="E3018" s="7">
        <v>1</v>
      </c>
      <c r="F3018" s="7">
        <v>0</v>
      </c>
    </row>
    <row r="3019" spans="1:6" x14ac:dyDescent="0.2">
      <c r="A3019" s="9">
        <v>2017</v>
      </c>
      <c r="B3019" s="7">
        <v>1</v>
      </c>
      <c r="C3019" s="7">
        <v>4</v>
      </c>
      <c r="D3019" s="7">
        <v>1</v>
      </c>
      <c r="E3019" s="7">
        <v>0</v>
      </c>
      <c r="F3019" s="7">
        <v>3</v>
      </c>
    </row>
    <row r="3020" spans="1:6" x14ac:dyDescent="0.2">
      <c r="A3020" s="9">
        <v>2017</v>
      </c>
      <c r="B3020" s="7">
        <v>1</v>
      </c>
      <c r="C3020" s="7">
        <v>3</v>
      </c>
      <c r="D3020" s="7">
        <v>3</v>
      </c>
      <c r="E3020" s="7">
        <v>0</v>
      </c>
      <c r="F3020" s="7">
        <v>2</v>
      </c>
    </row>
    <row r="3021" spans="1:6" x14ac:dyDescent="0.2">
      <c r="A3021" s="9">
        <v>2017</v>
      </c>
      <c r="B3021" s="7">
        <v>1</v>
      </c>
      <c r="C3021" s="7">
        <v>3</v>
      </c>
      <c r="D3021" s="7">
        <v>3</v>
      </c>
      <c r="E3021" s="7">
        <v>0</v>
      </c>
      <c r="F3021" s="7">
        <v>2</v>
      </c>
    </row>
    <row r="3022" spans="1:6" x14ac:dyDescent="0.2">
      <c r="A3022" s="9">
        <v>2017</v>
      </c>
      <c r="B3022" s="7">
        <v>1</v>
      </c>
      <c r="C3022" s="7">
        <v>2</v>
      </c>
      <c r="D3022" s="7">
        <v>1</v>
      </c>
      <c r="E3022" s="7">
        <v>0</v>
      </c>
      <c r="F3022" s="7">
        <v>2</v>
      </c>
    </row>
    <row r="3023" spans="1:6" x14ac:dyDescent="0.2">
      <c r="A3023" s="9">
        <v>2017</v>
      </c>
      <c r="B3023" s="7">
        <v>1</v>
      </c>
      <c r="C3023" s="7">
        <v>5</v>
      </c>
      <c r="D3023" s="7">
        <v>2</v>
      </c>
      <c r="E3023" s="7">
        <v>0</v>
      </c>
      <c r="F3023" s="7">
        <v>2</v>
      </c>
    </row>
    <row r="3024" spans="1:6" x14ac:dyDescent="0.2">
      <c r="A3024" s="9">
        <v>2017</v>
      </c>
      <c r="B3024" s="7">
        <v>1</v>
      </c>
      <c r="C3024" s="7">
        <v>5</v>
      </c>
      <c r="D3024" s="7">
        <v>1</v>
      </c>
      <c r="E3024" s="7">
        <v>0</v>
      </c>
      <c r="F3024" s="7">
        <v>2</v>
      </c>
    </row>
    <row r="3025" spans="1:6" x14ac:dyDescent="0.2">
      <c r="A3025" s="9">
        <v>2017</v>
      </c>
      <c r="B3025" s="7">
        <v>1</v>
      </c>
      <c r="C3025" s="7">
        <v>2</v>
      </c>
      <c r="D3025" s="7">
        <v>2</v>
      </c>
      <c r="E3025" s="7">
        <v>1</v>
      </c>
      <c r="F3025" s="7">
        <v>3</v>
      </c>
    </row>
    <row r="3026" spans="1:6" x14ac:dyDescent="0.2">
      <c r="A3026" s="9">
        <v>2017</v>
      </c>
      <c r="B3026" s="7">
        <v>1</v>
      </c>
      <c r="C3026" s="7">
        <v>4</v>
      </c>
      <c r="D3026" s="7">
        <v>3</v>
      </c>
      <c r="E3026" s="7">
        <v>1</v>
      </c>
      <c r="F3026" s="7">
        <v>2</v>
      </c>
    </row>
    <row r="3027" spans="1:6" x14ac:dyDescent="0.2">
      <c r="A3027" s="9">
        <v>2017</v>
      </c>
      <c r="B3027" s="7">
        <v>2</v>
      </c>
      <c r="C3027" s="7">
        <v>2</v>
      </c>
      <c r="D3027" s="7">
        <v>1</v>
      </c>
      <c r="E3027" s="7">
        <v>0</v>
      </c>
      <c r="F3027" s="7">
        <v>2</v>
      </c>
    </row>
    <row r="3028" spans="1:6" x14ac:dyDescent="0.2">
      <c r="A3028" s="9">
        <v>2017</v>
      </c>
      <c r="B3028" s="7">
        <v>1</v>
      </c>
      <c r="C3028" s="7">
        <v>3</v>
      </c>
      <c r="D3028" s="7">
        <v>4</v>
      </c>
      <c r="E3028" s="7">
        <v>1</v>
      </c>
      <c r="F3028" s="7">
        <v>0</v>
      </c>
    </row>
    <row r="3029" spans="1:6" x14ac:dyDescent="0.2">
      <c r="A3029" s="9">
        <v>2017</v>
      </c>
      <c r="B3029" s="7">
        <v>2</v>
      </c>
      <c r="C3029" s="7">
        <v>4</v>
      </c>
      <c r="D3029" s="7">
        <v>4</v>
      </c>
      <c r="E3029" s="7">
        <v>1</v>
      </c>
      <c r="F3029" s="7">
        <v>2</v>
      </c>
    </row>
    <row r="3030" spans="1:6" x14ac:dyDescent="0.2">
      <c r="A3030" s="9">
        <v>2017</v>
      </c>
      <c r="B3030" s="7">
        <v>1</v>
      </c>
      <c r="C3030" s="7">
        <v>3</v>
      </c>
      <c r="D3030" s="7">
        <v>3</v>
      </c>
      <c r="E3030" s="7">
        <v>1</v>
      </c>
      <c r="F3030" s="7">
        <v>3</v>
      </c>
    </row>
    <row r="3031" spans="1:6" x14ac:dyDescent="0.2">
      <c r="A3031" s="9">
        <v>2017</v>
      </c>
      <c r="B3031" s="7">
        <v>2</v>
      </c>
      <c r="C3031" s="7">
        <v>2</v>
      </c>
      <c r="D3031" s="7">
        <v>3</v>
      </c>
      <c r="E3031" s="7">
        <v>1</v>
      </c>
      <c r="F3031" s="7">
        <v>1</v>
      </c>
    </row>
    <row r="3032" spans="1:6" x14ac:dyDescent="0.2">
      <c r="A3032" s="9">
        <v>2017</v>
      </c>
      <c r="B3032" s="7">
        <v>1</v>
      </c>
      <c r="C3032" s="7">
        <v>4</v>
      </c>
      <c r="D3032" s="7">
        <v>4</v>
      </c>
      <c r="E3032" s="7">
        <v>1</v>
      </c>
      <c r="F3032" s="7">
        <v>3</v>
      </c>
    </row>
    <row r="3033" spans="1:6" x14ac:dyDescent="0.2">
      <c r="A3033" s="9">
        <v>2017</v>
      </c>
      <c r="B3033" s="7">
        <v>1</v>
      </c>
      <c r="C3033" s="7">
        <v>1</v>
      </c>
      <c r="D3033" s="7">
        <v>3</v>
      </c>
      <c r="E3033" s="7">
        <v>1</v>
      </c>
      <c r="F3033" s="7">
        <v>2</v>
      </c>
    </row>
    <row r="3034" spans="1:6" x14ac:dyDescent="0.2">
      <c r="A3034" s="9">
        <v>2017</v>
      </c>
      <c r="B3034" s="7">
        <v>1</v>
      </c>
      <c r="C3034" s="7">
        <v>3</v>
      </c>
      <c r="D3034" s="7">
        <v>3</v>
      </c>
      <c r="E3034" s="7">
        <v>1</v>
      </c>
      <c r="F3034" s="7">
        <v>1</v>
      </c>
    </row>
    <row r="3035" spans="1:6" x14ac:dyDescent="0.2">
      <c r="A3035" s="9">
        <v>2017</v>
      </c>
      <c r="B3035" s="7">
        <v>2</v>
      </c>
      <c r="C3035" s="7">
        <v>1</v>
      </c>
      <c r="D3035" s="7">
        <v>5</v>
      </c>
      <c r="E3035" s="7">
        <v>1</v>
      </c>
      <c r="F3035" s="7">
        <v>2</v>
      </c>
    </row>
    <row r="3036" spans="1:6" x14ac:dyDescent="0.2">
      <c r="A3036" s="9">
        <v>2017</v>
      </c>
      <c r="B3036" s="7">
        <v>2</v>
      </c>
      <c r="C3036" s="7">
        <v>5</v>
      </c>
      <c r="D3036" s="7">
        <v>3</v>
      </c>
      <c r="E3036" s="7">
        <v>1</v>
      </c>
      <c r="F3036" s="7">
        <v>2</v>
      </c>
    </row>
    <row r="3037" spans="1:6" x14ac:dyDescent="0.2">
      <c r="A3037" s="9">
        <v>2017</v>
      </c>
      <c r="B3037" s="7">
        <v>1</v>
      </c>
      <c r="C3037" s="7">
        <v>2</v>
      </c>
      <c r="D3037" s="7">
        <v>5</v>
      </c>
      <c r="E3037" s="7">
        <v>1</v>
      </c>
      <c r="F3037" s="7">
        <v>1</v>
      </c>
    </row>
    <row r="3038" spans="1:6" x14ac:dyDescent="0.2">
      <c r="A3038" s="9">
        <v>2017</v>
      </c>
      <c r="B3038" s="7">
        <v>1</v>
      </c>
      <c r="C3038" s="7">
        <v>4</v>
      </c>
      <c r="D3038" s="7">
        <v>4</v>
      </c>
      <c r="E3038" s="7">
        <v>0</v>
      </c>
      <c r="F3038" s="7">
        <v>1</v>
      </c>
    </row>
    <row r="3039" spans="1:6" x14ac:dyDescent="0.2">
      <c r="A3039" s="9">
        <v>2017</v>
      </c>
      <c r="B3039" s="7">
        <v>1</v>
      </c>
      <c r="C3039" s="7">
        <v>3</v>
      </c>
      <c r="D3039" s="7">
        <v>2</v>
      </c>
      <c r="E3039" s="7">
        <v>1</v>
      </c>
      <c r="F3039" s="7">
        <v>1</v>
      </c>
    </row>
    <row r="3040" spans="1:6" x14ac:dyDescent="0.2">
      <c r="A3040" s="9">
        <v>2017</v>
      </c>
      <c r="B3040" s="7">
        <v>1</v>
      </c>
      <c r="C3040" s="7">
        <v>3</v>
      </c>
      <c r="D3040" s="7">
        <v>3</v>
      </c>
      <c r="E3040" s="7">
        <v>1</v>
      </c>
      <c r="F3040" s="7">
        <v>1</v>
      </c>
    </row>
    <row r="3041" spans="1:6" x14ac:dyDescent="0.2">
      <c r="A3041" s="9">
        <v>2017</v>
      </c>
      <c r="B3041" s="7">
        <v>2</v>
      </c>
      <c r="C3041" s="7">
        <v>3</v>
      </c>
      <c r="D3041" s="7">
        <v>3</v>
      </c>
      <c r="E3041" s="7">
        <v>1</v>
      </c>
      <c r="F3041" s="7">
        <v>1</v>
      </c>
    </row>
    <row r="3042" spans="1:6" x14ac:dyDescent="0.2">
      <c r="A3042" s="9">
        <v>2017</v>
      </c>
      <c r="B3042" s="7">
        <v>2</v>
      </c>
      <c r="C3042" s="7">
        <v>3</v>
      </c>
      <c r="D3042" s="7">
        <v>3</v>
      </c>
      <c r="E3042" s="7">
        <v>0</v>
      </c>
      <c r="F3042" s="7">
        <v>1</v>
      </c>
    </row>
    <row r="3043" spans="1:6" x14ac:dyDescent="0.2">
      <c r="A3043" s="9">
        <v>2018</v>
      </c>
      <c r="B3043" s="7">
        <v>2</v>
      </c>
      <c r="C3043" s="7">
        <v>2</v>
      </c>
      <c r="D3043" s="7">
        <v>0</v>
      </c>
      <c r="E3043" s="7">
        <v>0</v>
      </c>
      <c r="F3043" s="7">
        <v>2</v>
      </c>
    </row>
    <row r="3044" spans="1:6" x14ac:dyDescent="0.2">
      <c r="A3044" s="9">
        <v>2018</v>
      </c>
      <c r="B3044" s="7">
        <v>2</v>
      </c>
      <c r="C3044" s="7">
        <v>1</v>
      </c>
      <c r="D3044" s="7">
        <v>3</v>
      </c>
      <c r="E3044" s="7">
        <v>0</v>
      </c>
      <c r="F3044" s="7">
        <v>3</v>
      </c>
    </row>
    <row r="3045" spans="1:6" x14ac:dyDescent="0.2">
      <c r="A3045" s="9">
        <v>2018</v>
      </c>
      <c r="B3045" s="7">
        <v>2</v>
      </c>
      <c r="C3045" s="7">
        <v>1</v>
      </c>
      <c r="D3045" s="7">
        <v>5</v>
      </c>
      <c r="E3045" s="7">
        <v>1</v>
      </c>
      <c r="F3045" s="7">
        <v>1</v>
      </c>
    </row>
    <row r="3046" spans="1:6" x14ac:dyDescent="0.2">
      <c r="A3046" s="9">
        <v>2018</v>
      </c>
      <c r="B3046" s="7">
        <v>2</v>
      </c>
      <c r="C3046" s="7">
        <v>2</v>
      </c>
      <c r="D3046" s="7">
        <v>3</v>
      </c>
      <c r="E3046" s="7">
        <v>1</v>
      </c>
      <c r="F3046" s="7">
        <v>1</v>
      </c>
    </row>
    <row r="3047" spans="1:6" x14ac:dyDescent="0.2">
      <c r="A3047" s="9">
        <v>2018</v>
      </c>
      <c r="B3047" s="7">
        <v>1</v>
      </c>
      <c r="C3047" s="7">
        <v>4</v>
      </c>
      <c r="D3047" s="7">
        <v>3</v>
      </c>
      <c r="E3047" s="7">
        <v>0</v>
      </c>
      <c r="F3047" s="7">
        <v>1</v>
      </c>
    </row>
    <row r="3048" spans="1:6" x14ac:dyDescent="0.2">
      <c r="A3048" s="9">
        <v>2018</v>
      </c>
      <c r="B3048" s="7">
        <v>2</v>
      </c>
      <c r="C3048" s="7">
        <v>2</v>
      </c>
      <c r="D3048" s="7">
        <v>2</v>
      </c>
      <c r="E3048" s="7">
        <v>0</v>
      </c>
      <c r="F3048" s="7">
        <v>1</v>
      </c>
    </row>
    <row r="3049" spans="1:6" x14ac:dyDescent="0.2">
      <c r="A3049" s="9">
        <v>2018</v>
      </c>
      <c r="B3049" s="7">
        <v>1</v>
      </c>
      <c r="C3049" s="7">
        <v>1</v>
      </c>
      <c r="D3049" s="7">
        <v>1</v>
      </c>
      <c r="E3049" s="7">
        <v>1</v>
      </c>
      <c r="F3049" s="7">
        <v>1</v>
      </c>
    </row>
    <row r="3050" spans="1:6" x14ac:dyDescent="0.2">
      <c r="A3050" s="9">
        <v>2018</v>
      </c>
      <c r="B3050" s="7">
        <v>2</v>
      </c>
      <c r="C3050" s="7">
        <v>2</v>
      </c>
      <c r="D3050" s="7">
        <v>2</v>
      </c>
      <c r="E3050" s="7">
        <v>0</v>
      </c>
      <c r="F3050" s="7">
        <v>2</v>
      </c>
    </row>
    <row r="3051" spans="1:6" x14ac:dyDescent="0.2">
      <c r="A3051" s="9">
        <v>2018</v>
      </c>
      <c r="B3051" s="7">
        <v>1</v>
      </c>
      <c r="C3051" s="7">
        <v>3</v>
      </c>
      <c r="D3051" s="7">
        <v>2</v>
      </c>
      <c r="E3051" s="7">
        <v>1</v>
      </c>
      <c r="F3051" s="7">
        <v>1</v>
      </c>
    </row>
    <row r="3052" spans="1:6" x14ac:dyDescent="0.2">
      <c r="A3052" s="9">
        <v>2018</v>
      </c>
      <c r="B3052" s="7">
        <v>2</v>
      </c>
      <c r="C3052" s="7">
        <v>5</v>
      </c>
      <c r="D3052" s="7">
        <v>3</v>
      </c>
      <c r="E3052" s="7">
        <v>0</v>
      </c>
      <c r="F3052" s="7">
        <v>1</v>
      </c>
    </row>
    <row r="3053" spans="1:6" x14ac:dyDescent="0.2">
      <c r="A3053" s="9">
        <v>2018</v>
      </c>
      <c r="B3053" s="7">
        <v>1</v>
      </c>
      <c r="C3053" s="7">
        <v>2</v>
      </c>
      <c r="D3053" s="7">
        <v>3</v>
      </c>
      <c r="E3053" s="7">
        <v>1</v>
      </c>
      <c r="F3053" s="7">
        <v>1</v>
      </c>
    </row>
    <row r="3054" spans="1:6" x14ac:dyDescent="0.2">
      <c r="A3054" s="9">
        <v>2018</v>
      </c>
      <c r="B3054" s="7">
        <v>1</v>
      </c>
      <c r="C3054" s="7">
        <v>3</v>
      </c>
      <c r="D3054" s="7">
        <v>4</v>
      </c>
      <c r="E3054" s="7">
        <v>0</v>
      </c>
      <c r="F3054" s="7">
        <v>1</v>
      </c>
    </row>
    <row r="3055" spans="1:6" x14ac:dyDescent="0.2">
      <c r="A3055" s="9">
        <v>2018</v>
      </c>
      <c r="B3055" s="7">
        <v>1</v>
      </c>
      <c r="C3055" s="7">
        <v>4</v>
      </c>
      <c r="D3055" s="7">
        <v>4</v>
      </c>
      <c r="E3055" s="7">
        <v>1</v>
      </c>
      <c r="F3055" s="7">
        <v>3</v>
      </c>
    </row>
    <row r="3056" spans="1:6" x14ac:dyDescent="0.2">
      <c r="A3056" s="9">
        <v>2018</v>
      </c>
      <c r="B3056" s="7">
        <v>2</v>
      </c>
      <c r="C3056" s="7">
        <v>2</v>
      </c>
      <c r="D3056" s="7">
        <v>1</v>
      </c>
      <c r="E3056" s="7">
        <v>1</v>
      </c>
      <c r="F3056" s="7">
        <v>1</v>
      </c>
    </row>
    <row r="3057" spans="1:6" x14ac:dyDescent="0.2">
      <c r="A3057" s="9">
        <v>2018</v>
      </c>
      <c r="B3057" s="7">
        <v>1</v>
      </c>
      <c r="C3057" s="7">
        <v>2</v>
      </c>
      <c r="D3057" s="7">
        <v>3</v>
      </c>
      <c r="E3057" s="7">
        <v>1</v>
      </c>
      <c r="F3057" s="7">
        <v>1</v>
      </c>
    </row>
    <row r="3058" spans="1:6" x14ac:dyDescent="0.2">
      <c r="A3058" s="9">
        <v>2018</v>
      </c>
      <c r="B3058" s="7">
        <v>1</v>
      </c>
      <c r="C3058" s="7">
        <v>3</v>
      </c>
      <c r="D3058" s="7">
        <v>1</v>
      </c>
      <c r="E3058" s="7">
        <v>0</v>
      </c>
      <c r="F3058" s="7">
        <v>1</v>
      </c>
    </row>
    <row r="3059" spans="1:6" x14ac:dyDescent="0.2">
      <c r="A3059" s="9">
        <v>2018</v>
      </c>
      <c r="B3059" s="7">
        <v>1</v>
      </c>
      <c r="C3059" s="7">
        <v>1</v>
      </c>
      <c r="D3059" s="7">
        <v>5</v>
      </c>
      <c r="E3059" s="7">
        <v>1</v>
      </c>
      <c r="F3059" s="7">
        <v>3</v>
      </c>
    </row>
    <row r="3060" spans="1:6" x14ac:dyDescent="0.2">
      <c r="A3060" s="9">
        <v>2018</v>
      </c>
      <c r="B3060" s="7">
        <v>1</v>
      </c>
      <c r="C3060" s="7">
        <v>1</v>
      </c>
      <c r="D3060" s="7">
        <v>2</v>
      </c>
      <c r="E3060" s="7">
        <v>1</v>
      </c>
      <c r="F3060" s="7">
        <v>2</v>
      </c>
    </row>
    <row r="3061" spans="1:6" x14ac:dyDescent="0.2">
      <c r="A3061" s="9">
        <v>2018</v>
      </c>
      <c r="B3061" s="7">
        <v>2</v>
      </c>
      <c r="C3061" s="7">
        <v>2</v>
      </c>
      <c r="D3061" s="7">
        <v>1</v>
      </c>
      <c r="E3061" s="7">
        <v>0</v>
      </c>
      <c r="F3061" s="7">
        <v>1</v>
      </c>
    </row>
    <row r="3062" spans="1:6" x14ac:dyDescent="0.2">
      <c r="A3062" s="9">
        <v>2018</v>
      </c>
      <c r="B3062" s="7">
        <v>1</v>
      </c>
      <c r="C3062" s="7">
        <v>5</v>
      </c>
      <c r="D3062" s="7">
        <v>5</v>
      </c>
      <c r="E3062" s="7">
        <v>1</v>
      </c>
      <c r="F3062" s="7">
        <v>1</v>
      </c>
    </row>
    <row r="3063" spans="1:6" x14ac:dyDescent="0.2">
      <c r="A3063" s="9">
        <v>2018</v>
      </c>
      <c r="B3063" s="7">
        <v>1</v>
      </c>
      <c r="C3063" s="7">
        <v>3</v>
      </c>
      <c r="D3063" s="7">
        <v>0</v>
      </c>
      <c r="E3063" s="7">
        <v>1</v>
      </c>
      <c r="F3063" s="7">
        <v>3</v>
      </c>
    </row>
    <row r="3064" spans="1:6" x14ac:dyDescent="0.2">
      <c r="A3064" s="9">
        <v>2018</v>
      </c>
      <c r="B3064" s="7">
        <v>1</v>
      </c>
      <c r="C3064" s="7">
        <v>4</v>
      </c>
      <c r="D3064" s="7">
        <v>2</v>
      </c>
      <c r="E3064" s="7">
        <v>1</v>
      </c>
      <c r="F3064" s="7">
        <v>1</v>
      </c>
    </row>
    <row r="3065" spans="1:6" x14ac:dyDescent="0.2">
      <c r="A3065" s="9">
        <v>2018</v>
      </c>
      <c r="B3065" s="7">
        <v>1</v>
      </c>
      <c r="C3065" s="7">
        <v>1</v>
      </c>
      <c r="D3065" s="7">
        <v>3</v>
      </c>
      <c r="E3065" s="7">
        <v>0</v>
      </c>
      <c r="F3065" s="7">
        <v>1</v>
      </c>
    </row>
    <row r="3066" spans="1:6" x14ac:dyDescent="0.2">
      <c r="A3066" s="9">
        <v>2018</v>
      </c>
      <c r="B3066" s="7">
        <v>1</v>
      </c>
      <c r="C3066" s="7">
        <v>0</v>
      </c>
      <c r="D3066" s="7">
        <v>2</v>
      </c>
      <c r="E3066" s="7">
        <v>1</v>
      </c>
      <c r="F3066" s="7">
        <v>3</v>
      </c>
    </row>
    <row r="3067" spans="1:6" x14ac:dyDescent="0.2">
      <c r="A3067" s="9">
        <v>2018</v>
      </c>
      <c r="B3067" s="7">
        <v>2</v>
      </c>
      <c r="C3067" s="7">
        <v>5</v>
      </c>
      <c r="D3067" s="7">
        <v>5</v>
      </c>
      <c r="E3067" s="7">
        <v>1</v>
      </c>
      <c r="F3067" s="7">
        <v>3</v>
      </c>
    </row>
    <row r="3068" spans="1:6" x14ac:dyDescent="0.2">
      <c r="A3068" s="9">
        <v>2018</v>
      </c>
      <c r="B3068" s="7">
        <v>2</v>
      </c>
      <c r="C3068" s="7">
        <v>3</v>
      </c>
      <c r="D3068" s="7">
        <v>0</v>
      </c>
      <c r="E3068" s="7">
        <v>0</v>
      </c>
      <c r="F3068" s="7">
        <v>3</v>
      </c>
    </row>
    <row r="3069" spans="1:6" x14ac:dyDescent="0.2">
      <c r="A3069" s="9">
        <v>2018</v>
      </c>
      <c r="B3069" s="7">
        <v>1</v>
      </c>
      <c r="C3069" s="7">
        <v>0</v>
      </c>
      <c r="D3069" s="7">
        <v>2</v>
      </c>
      <c r="E3069" s="7">
        <v>1</v>
      </c>
      <c r="F3069" s="7">
        <v>3</v>
      </c>
    </row>
    <row r="3070" spans="1:6" x14ac:dyDescent="0.2">
      <c r="A3070" s="9">
        <v>2018</v>
      </c>
      <c r="B3070" s="7">
        <v>1</v>
      </c>
      <c r="C3070" s="7">
        <v>1</v>
      </c>
      <c r="D3070" s="7">
        <v>3</v>
      </c>
      <c r="E3070" s="7">
        <v>1</v>
      </c>
      <c r="F3070" s="7">
        <v>3</v>
      </c>
    </row>
    <row r="3071" spans="1:6" x14ac:dyDescent="0.2">
      <c r="A3071" s="9">
        <v>2018</v>
      </c>
      <c r="B3071" s="7">
        <v>1</v>
      </c>
      <c r="C3071" s="7">
        <v>2</v>
      </c>
      <c r="D3071" s="7">
        <v>1</v>
      </c>
      <c r="E3071" s="7">
        <v>1</v>
      </c>
      <c r="F3071" s="7">
        <v>2</v>
      </c>
    </row>
    <row r="3072" spans="1:6" x14ac:dyDescent="0.2">
      <c r="A3072" s="9">
        <v>2018</v>
      </c>
      <c r="B3072" s="7">
        <v>1</v>
      </c>
      <c r="C3072" s="7">
        <v>2</v>
      </c>
      <c r="D3072" s="7">
        <v>3</v>
      </c>
      <c r="E3072" s="7">
        <v>0</v>
      </c>
      <c r="F3072" s="7">
        <v>1</v>
      </c>
    </row>
    <row r="3073" spans="1:6" x14ac:dyDescent="0.2">
      <c r="A3073" s="9">
        <v>2018</v>
      </c>
      <c r="B3073" s="7">
        <v>1</v>
      </c>
      <c r="C3073" s="7">
        <v>5</v>
      </c>
      <c r="D3073" s="7">
        <v>3</v>
      </c>
      <c r="E3073" s="7">
        <v>1</v>
      </c>
      <c r="F3073" s="7">
        <v>2</v>
      </c>
    </row>
    <row r="3074" spans="1:6" x14ac:dyDescent="0.2">
      <c r="A3074" s="9">
        <v>2018</v>
      </c>
      <c r="B3074" s="7">
        <v>1</v>
      </c>
      <c r="C3074" s="7">
        <v>5</v>
      </c>
      <c r="D3074" s="7">
        <v>3</v>
      </c>
      <c r="E3074" s="7">
        <v>1</v>
      </c>
      <c r="F3074" s="7">
        <v>2</v>
      </c>
    </row>
    <row r="3075" spans="1:6" x14ac:dyDescent="0.2">
      <c r="A3075" s="9">
        <v>2018</v>
      </c>
      <c r="B3075" s="7">
        <v>2</v>
      </c>
      <c r="C3075" s="7">
        <v>3</v>
      </c>
      <c r="D3075" s="7">
        <v>3</v>
      </c>
      <c r="E3075" s="7">
        <v>1</v>
      </c>
      <c r="F3075" s="7">
        <v>2</v>
      </c>
    </row>
    <row r="3076" spans="1:6" x14ac:dyDescent="0.2">
      <c r="A3076" s="9">
        <v>2018</v>
      </c>
      <c r="B3076" s="7">
        <v>1</v>
      </c>
      <c r="C3076" s="7">
        <v>5</v>
      </c>
      <c r="D3076" s="7">
        <v>3</v>
      </c>
      <c r="E3076" s="7">
        <v>1</v>
      </c>
      <c r="F3076" s="7">
        <v>3</v>
      </c>
    </row>
    <row r="3077" spans="1:6" x14ac:dyDescent="0.2">
      <c r="A3077" s="9">
        <v>2018</v>
      </c>
      <c r="B3077" s="7">
        <v>1</v>
      </c>
      <c r="C3077" s="7">
        <v>5</v>
      </c>
      <c r="D3077" s="7">
        <v>5</v>
      </c>
      <c r="E3077" s="7">
        <v>1</v>
      </c>
      <c r="F3077" s="7">
        <v>3</v>
      </c>
    </row>
    <row r="3078" spans="1:6" x14ac:dyDescent="0.2">
      <c r="A3078" s="9">
        <v>2018</v>
      </c>
      <c r="B3078" s="7">
        <v>1</v>
      </c>
      <c r="C3078" s="7">
        <v>2</v>
      </c>
      <c r="D3078" s="7">
        <v>0</v>
      </c>
      <c r="E3078" s="7">
        <v>0</v>
      </c>
      <c r="F3078" s="7">
        <v>3</v>
      </c>
    </row>
    <row r="3079" spans="1:6" x14ac:dyDescent="0.2">
      <c r="A3079" s="9">
        <v>2018</v>
      </c>
      <c r="B3079" s="7">
        <v>1</v>
      </c>
      <c r="C3079" s="7">
        <v>4</v>
      </c>
      <c r="D3079" s="7">
        <v>1</v>
      </c>
      <c r="E3079" s="7">
        <v>0</v>
      </c>
      <c r="F3079" s="7">
        <v>3</v>
      </c>
    </row>
    <row r="3080" spans="1:6" x14ac:dyDescent="0.2">
      <c r="A3080" s="9">
        <v>2018</v>
      </c>
      <c r="B3080" s="7">
        <v>2</v>
      </c>
      <c r="C3080" s="7">
        <v>4</v>
      </c>
      <c r="D3080" s="7">
        <v>1</v>
      </c>
      <c r="E3080" s="7">
        <v>0</v>
      </c>
      <c r="F3080" s="7">
        <v>3</v>
      </c>
    </row>
    <row r="3081" spans="1:6" x14ac:dyDescent="0.2">
      <c r="A3081" s="9">
        <v>2018</v>
      </c>
      <c r="B3081" s="7">
        <v>1</v>
      </c>
      <c r="C3081" s="7">
        <v>0</v>
      </c>
      <c r="D3081" s="7">
        <v>4</v>
      </c>
      <c r="E3081" s="7">
        <v>0</v>
      </c>
      <c r="F3081" s="7">
        <v>1</v>
      </c>
    </row>
    <row r="3082" spans="1:6" x14ac:dyDescent="0.2">
      <c r="A3082" s="9">
        <v>2018</v>
      </c>
      <c r="B3082" s="7">
        <v>1</v>
      </c>
      <c r="C3082" s="7">
        <v>5</v>
      </c>
      <c r="D3082" s="7">
        <v>3</v>
      </c>
      <c r="E3082" s="7">
        <v>0</v>
      </c>
      <c r="F3082" s="7">
        <v>1</v>
      </c>
    </row>
    <row r="3083" spans="1:6" x14ac:dyDescent="0.2">
      <c r="A3083" s="9">
        <v>2018</v>
      </c>
      <c r="B3083" s="7">
        <v>2</v>
      </c>
      <c r="C3083" s="7">
        <v>3</v>
      </c>
      <c r="D3083" s="7">
        <v>0</v>
      </c>
      <c r="E3083" s="7">
        <v>0</v>
      </c>
      <c r="F3083" s="7">
        <v>0</v>
      </c>
    </row>
    <row r="3084" spans="1:6" x14ac:dyDescent="0.2">
      <c r="A3084" s="9">
        <v>2018</v>
      </c>
      <c r="B3084" s="7">
        <v>2</v>
      </c>
      <c r="C3084" s="7">
        <v>1</v>
      </c>
      <c r="D3084" s="7">
        <v>5</v>
      </c>
      <c r="E3084" s="7">
        <v>1</v>
      </c>
      <c r="F3084" s="7">
        <v>1</v>
      </c>
    </row>
    <row r="3085" spans="1:6" x14ac:dyDescent="0.2">
      <c r="A3085" s="9">
        <v>2018</v>
      </c>
      <c r="B3085" s="7">
        <v>1</v>
      </c>
      <c r="C3085" s="7">
        <v>2</v>
      </c>
      <c r="D3085" s="7">
        <v>2</v>
      </c>
      <c r="E3085" s="7">
        <v>1</v>
      </c>
      <c r="F3085" s="7">
        <v>1</v>
      </c>
    </row>
    <row r="3086" spans="1:6" x14ac:dyDescent="0.2">
      <c r="A3086" s="9">
        <v>2018</v>
      </c>
      <c r="B3086" s="7">
        <v>2</v>
      </c>
      <c r="C3086" s="7">
        <v>3</v>
      </c>
      <c r="D3086" s="7">
        <v>1</v>
      </c>
      <c r="E3086" s="7">
        <v>0</v>
      </c>
      <c r="F3086" s="7">
        <v>1</v>
      </c>
    </row>
    <row r="3087" spans="1:6" x14ac:dyDescent="0.2">
      <c r="A3087" s="9">
        <v>2018</v>
      </c>
      <c r="B3087" s="7">
        <v>2</v>
      </c>
      <c r="C3087" s="7">
        <v>3</v>
      </c>
      <c r="D3087" s="7">
        <v>5</v>
      </c>
      <c r="E3087" s="7">
        <v>1</v>
      </c>
      <c r="F3087" s="7">
        <v>1</v>
      </c>
    </row>
    <row r="3088" spans="1:6" x14ac:dyDescent="0.2">
      <c r="A3088" s="9">
        <v>2018</v>
      </c>
      <c r="B3088" s="7">
        <v>2</v>
      </c>
      <c r="C3088" s="7">
        <v>2</v>
      </c>
      <c r="D3088" s="7">
        <v>2</v>
      </c>
      <c r="E3088" s="7">
        <v>1</v>
      </c>
      <c r="F3088" s="7">
        <v>1</v>
      </c>
    </row>
    <row r="3089" spans="1:6" x14ac:dyDescent="0.2">
      <c r="A3089" s="9">
        <v>2018</v>
      </c>
      <c r="B3089" s="7">
        <v>1</v>
      </c>
      <c r="C3089" s="7">
        <v>4</v>
      </c>
      <c r="D3089" s="7">
        <v>4</v>
      </c>
      <c r="E3089" s="7">
        <v>1</v>
      </c>
      <c r="F3089" s="7">
        <v>1</v>
      </c>
    </row>
    <row r="3090" spans="1:6" x14ac:dyDescent="0.2">
      <c r="A3090" s="9">
        <v>2018</v>
      </c>
      <c r="B3090" s="7">
        <v>1</v>
      </c>
      <c r="C3090" s="7">
        <v>2</v>
      </c>
      <c r="D3090" s="7">
        <v>2</v>
      </c>
      <c r="E3090" s="7">
        <v>1</v>
      </c>
      <c r="F3090" s="7">
        <v>1</v>
      </c>
    </row>
    <row r="3091" spans="1:6" x14ac:dyDescent="0.2">
      <c r="A3091" s="9">
        <v>2018</v>
      </c>
      <c r="B3091" s="7">
        <v>2</v>
      </c>
      <c r="C3091" s="7">
        <v>1</v>
      </c>
      <c r="D3091" s="7">
        <v>2</v>
      </c>
      <c r="E3091" s="7">
        <v>1</v>
      </c>
      <c r="F3091" s="7">
        <v>1</v>
      </c>
    </row>
    <row r="3092" spans="1:6" x14ac:dyDescent="0.2">
      <c r="A3092" s="9">
        <v>2018</v>
      </c>
      <c r="B3092" s="7">
        <v>1</v>
      </c>
      <c r="C3092" s="7">
        <v>1</v>
      </c>
      <c r="D3092" s="7">
        <v>2</v>
      </c>
      <c r="E3092" s="7">
        <v>1</v>
      </c>
      <c r="F3092" s="7">
        <v>1</v>
      </c>
    </row>
    <row r="3093" spans="1:6" x14ac:dyDescent="0.2">
      <c r="A3093" s="9">
        <v>2018</v>
      </c>
      <c r="B3093" s="7">
        <v>2</v>
      </c>
      <c r="C3093" s="7">
        <v>3</v>
      </c>
      <c r="D3093" s="7">
        <v>5</v>
      </c>
      <c r="E3093" s="7">
        <v>1</v>
      </c>
      <c r="F3093" s="7">
        <v>1</v>
      </c>
    </row>
    <row r="3094" spans="1:6" x14ac:dyDescent="0.2">
      <c r="A3094" s="9">
        <v>2018</v>
      </c>
      <c r="B3094" s="7">
        <v>1</v>
      </c>
      <c r="C3094" s="7">
        <v>3</v>
      </c>
      <c r="D3094" s="7">
        <v>3</v>
      </c>
      <c r="E3094" s="7">
        <v>1</v>
      </c>
      <c r="F3094" s="7">
        <v>1</v>
      </c>
    </row>
    <row r="3095" spans="1:6" x14ac:dyDescent="0.2">
      <c r="A3095" s="9">
        <v>2018</v>
      </c>
      <c r="B3095" s="7">
        <v>2</v>
      </c>
      <c r="C3095" s="7">
        <v>2</v>
      </c>
      <c r="D3095" s="7">
        <v>3</v>
      </c>
      <c r="E3095" s="7">
        <v>1</v>
      </c>
      <c r="F3095" s="7">
        <v>1</v>
      </c>
    </row>
    <row r="3096" spans="1:6" x14ac:dyDescent="0.2">
      <c r="A3096" s="9">
        <v>2018</v>
      </c>
      <c r="B3096" s="7">
        <v>2</v>
      </c>
      <c r="C3096" s="7">
        <v>1</v>
      </c>
      <c r="D3096" s="7">
        <v>3</v>
      </c>
      <c r="E3096" s="7">
        <v>0</v>
      </c>
      <c r="F3096" s="7">
        <v>1</v>
      </c>
    </row>
    <row r="3097" spans="1:6" x14ac:dyDescent="0.2">
      <c r="A3097" s="9">
        <v>2018</v>
      </c>
      <c r="B3097" s="7">
        <v>2</v>
      </c>
      <c r="C3097" s="7">
        <v>0</v>
      </c>
      <c r="D3097" s="7">
        <v>2</v>
      </c>
      <c r="E3097" s="7">
        <v>1</v>
      </c>
      <c r="F3097" s="7">
        <v>1</v>
      </c>
    </row>
    <row r="3098" spans="1:6" x14ac:dyDescent="0.2">
      <c r="A3098" s="9">
        <v>2018</v>
      </c>
      <c r="B3098" s="7">
        <v>2</v>
      </c>
      <c r="C3098" s="7">
        <v>2</v>
      </c>
      <c r="D3098" s="7">
        <v>2</v>
      </c>
      <c r="E3098" s="7">
        <v>1</v>
      </c>
      <c r="F3098" s="7">
        <v>1</v>
      </c>
    </row>
    <row r="3099" spans="1:6" x14ac:dyDescent="0.2">
      <c r="A3099" s="9">
        <v>2018</v>
      </c>
      <c r="B3099" s="7">
        <v>2</v>
      </c>
      <c r="C3099" s="7">
        <v>3</v>
      </c>
      <c r="D3099" s="7">
        <v>4</v>
      </c>
      <c r="E3099" s="7">
        <v>1</v>
      </c>
      <c r="F3099" s="7">
        <v>3</v>
      </c>
    </row>
    <row r="3100" spans="1:6" x14ac:dyDescent="0.2">
      <c r="A3100" s="9">
        <v>2018</v>
      </c>
      <c r="B3100" s="7">
        <v>1</v>
      </c>
      <c r="C3100" s="7">
        <v>2</v>
      </c>
      <c r="D3100" s="7">
        <v>4</v>
      </c>
      <c r="E3100" s="7">
        <v>1</v>
      </c>
      <c r="F3100" s="7">
        <v>1</v>
      </c>
    </row>
    <row r="3101" spans="1:6" x14ac:dyDescent="0.2">
      <c r="A3101" s="9">
        <v>2018</v>
      </c>
      <c r="B3101" s="7">
        <v>1</v>
      </c>
      <c r="C3101" s="7">
        <v>3</v>
      </c>
      <c r="D3101" s="7">
        <v>5</v>
      </c>
      <c r="E3101" s="7">
        <v>0</v>
      </c>
      <c r="F3101" s="7">
        <v>1</v>
      </c>
    </row>
    <row r="3102" spans="1:6" x14ac:dyDescent="0.2">
      <c r="A3102" s="9">
        <v>2018</v>
      </c>
      <c r="B3102" s="7">
        <v>1</v>
      </c>
      <c r="C3102" s="7">
        <v>5</v>
      </c>
      <c r="D3102" s="7">
        <v>3</v>
      </c>
      <c r="E3102" s="7">
        <v>1</v>
      </c>
      <c r="F3102" s="7">
        <v>2</v>
      </c>
    </row>
    <row r="3103" spans="1:6" x14ac:dyDescent="0.2">
      <c r="A3103" s="9">
        <v>2018</v>
      </c>
      <c r="B3103" s="7">
        <v>2</v>
      </c>
      <c r="C3103" s="7">
        <v>2</v>
      </c>
      <c r="D3103" s="7">
        <v>5</v>
      </c>
      <c r="E3103" s="7">
        <v>1</v>
      </c>
      <c r="F3103" s="7">
        <v>2</v>
      </c>
    </row>
    <row r="3104" spans="1:6" x14ac:dyDescent="0.2">
      <c r="A3104" s="9">
        <v>2018</v>
      </c>
      <c r="B3104" s="7">
        <v>1</v>
      </c>
      <c r="C3104" s="7">
        <v>5</v>
      </c>
      <c r="D3104" s="7">
        <v>3</v>
      </c>
      <c r="E3104" s="7">
        <v>1</v>
      </c>
      <c r="F3104" s="7">
        <v>2</v>
      </c>
    </row>
    <row r="3105" spans="1:6" x14ac:dyDescent="0.2">
      <c r="A3105" s="9">
        <v>2018</v>
      </c>
      <c r="B3105" s="7">
        <v>2</v>
      </c>
      <c r="C3105" s="7">
        <v>2</v>
      </c>
      <c r="D3105" s="7">
        <v>1</v>
      </c>
      <c r="E3105" s="7">
        <v>1</v>
      </c>
      <c r="F3105" s="7">
        <v>3</v>
      </c>
    </row>
    <row r="3106" spans="1:6" x14ac:dyDescent="0.2">
      <c r="A3106" s="9">
        <v>2018</v>
      </c>
      <c r="B3106" s="7">
        <v>1</v>
      </c>
      <c r="C3106" s="7">
        <v>1</v>
      </c>
      <c r="D3106" s="7">
        <v>5</v>
      </c>
      <c r="E3106" s="7">
        <v>1</v>
      </c>
      <c r="F3106" s="7">
        <v>1</v>
      </c>
    </row>
    <row r="3107" spans="1:6" x14ac:dyDescent="0.2">
      <c r="A3107" s="9">
        <v>2018</v>
      </c>
      <c r="B3107" s="7">
        <v>1</v>
      </c>
      <c r="C3107" s="7">
        <v>3</v>
      </c>
      <c r="D3107" s="7">
        <v>3</v>
      </c>
      <c r="E3107" s="7">
        <v>0</v>
      </c>
      <c r="F3107" s="7">
        <v>3</v>
      </c>
    </row>
    <row r="3108" spans="1:6" x14ac:dyDescent="0.2">
      <c r="A3108" s="9">
        <v>2018</v>
      </c>
      <c r="B3108" s="7">
        <v>1</v>
      </c>
      <c r="C3108" s="7">
        <v>5</v>
      </c>
      <c r="D3108" s="7">
        <v>4</v>
      </c>
      <c r="E3108" s="7">
        <v>1</v>
      </c>
      <c r="F3108" s="7">
        <v>2</v>
      </c>
    </row>
    <row r="3109" spans="1:6" x14ac:dyDescent="0.2">
      <c r="A3109" s="9">
        <v>2018</v>
      </c>
      <c r="B3109" s="7">
        <v>1</v>
      </c>
      <c r="C3109" s="7">
        <v>1</v>
      </c>
      <c r="D3109" s="7">
        <v>2</v>
      </c>
      <c r="E3109" s="7">
        <v>1</v>
      </c>
      <c r="F3109" s="7">
        <v>3</v>
      </c>
    </row>
    <row r="3110" spans="1:6" x14ac:dyDescent="0.2">
      <c r="A3110" s="9">
        <v>2018</v>
      </c>
      <c r="B3110" s="7">
        <v>1</v>
      </c>
      <c r="C3110" s="7">
        <v>4</v>
      </c>
      <c r="D3110" s="7">
        <v>4</v>
      </c>
      <c r="E3110" s="7">
        <v>0</v>
      </c>
      <c r="F3110" s="7">
        <v>2</v>
      </c>
    </row>
    <row r="3111" spans="1:6" x14ac:dyDescent="0.2">
      <c r="A3111" s="9">
        <v>2018</v>
      </c>
      <c r="B3111" s="7">
        <v>2</v>
      </c>
      <c r="C3111" s="7">
        <v>3</v>
      </c>
      <c r="D3111" s="7">
        <v>5</v>
      </c>
      <c r="E3111" s="7">
        <v>1</v>
      </c>
      <c r="F3111" s="7">
        <v>2</v>
      </c>
    </row>
    <row r="3112" spans="1:6" x14ac:dyDescent="0.2">
      <c r="A3112" s="9">
        <v>2018</v>
      </c>
      <c r="B3112" s="7">
        <v>2</v>
      </c>
      <c r="C3112" s="7">
        <v>5</v>
      </c>
      <c r="D3112" s="7">
        <v>2</v>
      </c>
      <c r="E3112" s="7">
        <v>0</v>
      </c>
      <c r="F3112" s="7">
        <v>2</v>
      </c>
    </row>
    <row r="3113" spans="1:6" x14ac:dyDescent="0.2">
      <c r="A3113" s="9">
        <v>2018</v>
      </c>
      <c r="B3113" s="7">
        <v>2</v>
      </c>
      <c r="C3113" s="7">
        <v>0</v>
      </c>
      <c r="D3113" s="7">
        <v>5</v>
      </c>
      <c r="E3113" s="7">
        <v>1</v>
      </c>
      <c r="F3113" s="7">
        <v>1</v>
      </c>
    </row>
    <row r="3114" spans="1:6" x14ac:dyDescent="0.2">
      <c r="A3114" s="9">
        <v>2018</v>
      </c>
      <c r="B3114" s="7">
        <v>2</v>
      </c>
      <c r="C3114" s="7">
        <v>2</v>
      </c>
      <c r="D3114" s="7">
        <v>4</v>
      </c>
      <c r="E3114" s="7">
        <v>0</v>
      </c>
      <c r="F3114" s="7">
        <v>2</v>
      </c>
    </row>
    <row r="3115" spans="1:6" x14ac:dyDescent="0.2">
      <c r="A3115" s="9">
        <v>2018</v>
      </c>
      <c r="B3115" s="7">
        <v>1</v>
      </c>
      <c r="C3115" s="7">
        <v>2</v>
      </c>
      <c r="D3115" s="7">
        <v>2</v>
      </c>
      <c r="E3115" s="7">
        <v>1</v>
      </c>
      <c r="F3115" s="7">
        <v>2</v>
      </c>
    </row>
    <row r="3116" spans="1:6" x14ac:dyDescent="0.2">
      <c r="A3116" s="9">
        <v>2018</v>
      </c>
      <c r="B3116" s="7">
        <v>1</v>
      </c>
      <c r="C3116" s="7">
        <v>0</v>
      </c>
      <c r="D3116" s="7">
        <v>3</v>
      </c>
      <c r="E3116" s="7">
        <v>0</v>
      </c>
      <c r="F3116" s="7">
        <v>1</v>
      </c>
    </row>
    <row r="3117" spans="1:6" x14ac:dyDescent="0.2">
      <c r="A3117" s="9">
        <v>2018</v>
      </c>
      <c r="B3117" s="7">
        <v>1</v>
      </c>
      <c r="C3117" s="7">
        <v>5</v>
      </c>
      <c r="D3117" s="7">
        <v>3</v>
      </c>
      <c r="E3117" s="7">
        <v>1</v>
      </c>
      <c r="F3117" s="7">
        <v>1</v>
      </c>
    </row>
    <row r="3118" spans="1:6" x14ac:dyDescent="0.2">
      <c r="A3118" s="9">
        <v>2018</v>
      </c>
      <c r="B3118" s="7">
        <v>1</v>
      </c>
      <c r="C3118" s="7">
        <v>2</v>
      </c>
      <c r="D3118" s="7">
        <v>2</v>
      </c>
      <c r="E3118" s="7">
        <v>0</v>
      </c>
      <c r="F3118" s="7">
        <v>1</v>
      </c>
    </row>
    <row r="3119" spans="1:6" x14ac:dyDescent="0.2">
      <c r="A3119" s="9">
        <v>2018</v>
      </c>
      <c r="B3119" s="7">
        <v>2</v>
      </c>
      <c r="C3119" s="7">
        <v>5</v>
      </c>
      <c r="D3119" s="7">
        <v>2</v>
      </c>
      <c r="E3119" s="7">
        <v>1</v>
      </c>
      <c r="F3119" s="7">
        <v>2</v>
      </c>
    </row>
    <row r="3120" spans="1:6" x14ac:dyDescent="0.2">
      <c r="A3120" s="9">
        <v>2018</v>
      </c>
      <c r="B3120" s="7">
        <v>1</v>
      </c>
      <c r="C3120" s="7">
        <v>3</v>
      </c>
      <c r="D3120" s="7">
        <v>1</v>
      </c>
      <c r="E3120" s="7">
        <v>1</v>
      </c>
      <c r="F3120" s="7">
        <v>3</v>
      </c>
    </row>
    <row r="3121" spans="1:6" x14ac:dyDescent="0.2">
      <c r="A3121" s="9">
        <v>2018</v>
      </c>
      <c r="B3121" s="7">
        <v>1</v>
      </c>
      <c r="C3121" s="7">
        <v>3</v>
      </c>
      <c r="D3121" s="7">
        <v>1</v>
      </c>
      <c r="E3121" s="7">
        <v>1</v>
      </c>
      <c r="F3121" s="7">
        <v>2</v>
      </c>
    </row>
    <row r="3122" spans="1:6" x14ac:dyDescent="0.2">
      <c r="A3122" s="9">
        <v>2018</v>
      </c>
      <c r="B3122" s="7">
        <v>2</v>
      </c>
      <c r="C3122" s="7">
        <v>1</v>
      </c>
      <c r="D3122" s="7">
        <v>5</v>
      </c>
      <c r="E3122" s="7">
        <v>0</v>
      </c>
      <c r="F3122" s="7">
        <v>1</v>
      </c>
    </row>
    <row r="3123" spans="1:6" x14ac:dyDescent="0.2">
      <c r="A3123" s="9">
        <v>2018</v>
      </c>
      <c r="B3123" s="7">
        <v>2</v>
      </c>
      <c r="C3123" s="7">
        <v>3</v>
      </c>
      <c r="D3123" s="7">
        <v>1</v>
      </c>
      <c r="E3123" s="7">
        <v>0</v>
      </c>
      <c r="F3123" s="7">
        <v>2</v>
      </c>
    </row>
    <row r="3124" spans="1:6" x14ac:dyDescent="0.2">
      <c r="A3124" s="9">
        <v>2018</v>
      </c>
      <c r="B3124" s="7">
        <v>1</v>
      </c>
      <c r="C3124" s="7">
        <v>1</v>
      </c>
      <c r="D3124" s="7">
        <v>3</v>
      </c>
      <c r="E3124" s="7">
        <v>1</v>
      </c>
      <c r="F3124" s="7">
        <v>0</v>
      </c>
    </row>
    <row r="3125" spans="1:6" x14ac:dyDescent="0.2">
      <c r="A3125" s="9">
        <v>2018</v>
      </c>
      <c r="B3125" s="7">
        <v>2</v>
      </c>
      <c r="C3125" s="7">
        <v>0</v>
      </c>
      <c r="D3125" s="7">
        <v>2</v>
      </c>
      <c r="E3125" s="7">
        <v>1</v>
      </c>
      <c r="F3125" s="7">
        <v>2</v>
      </c>
    </row>
    <row r="3126" spans="1:6" x14ac:dyDescent="0.2">
      <c r="A3126" s="9">
        <v>2018</v>
      </c>
      <c r="B3126" s="7">
        <v>2</v>
      </c>
      <c r="C3126" s="7">
        <v>2</v>
      </c>
      <c r="D3126" s="7">
        <v>3</v>
      </c>
      <c r="E3126" s="7">
        <v>1</v>
      </c>
      <c r="F3126" s="7">
        <v>1</v>
      </c>
    </row>
    <row r="3127" spans="1:6" x14ac:dyDescent="0.2">
      <c r="A3127" s="9">
        <v>2018</v>
      </c>
      <c r="B3127" s="7">
        <v>2</v>
      </c>
      <c r="C3127" s="7">
        <v>1</v>
      </c>
      <c r="D3127" s="7">
        <v>5</v>
      </c>
      <c r="E3127" s="7">
        <v>1</v>
      </c>
      <c r="F3127" s="7">
        <v>1</v>
      </c>
    </row>
    <row r="3128" spans="1:6" x14ac:dyDescent="0.2">
      <c r="A3128" s="9">
        <v>2018</v>
      </c>
      <c r="B3128" s="7">
        <v>2</v>
      </c>
      <c r="C3128" s="7">
        <v>1</v>
      </c>
      <c r="D3128" s="7">
        <v>5</v>
      </c>
      <c r="E3128" s="7">
        <v>1</v>
      </c>
      <c r="F3128" s="7">
        <v>1</v>
      </c>
    </row>
    <row r="3129" spans="1:6" x14ac:dyDescent="0.2">
      <c r="A3129" s="9">
        <v>2018</v>
      </c>
      <c r="B3129" s="7">
        <v>2</v>
      </c>
      <c r="C3129" s="7">
        <v>2</v>
      </c>
      <c r="D3129" s="7">
        <v>5</v>
      </c>
      <c r="E3129" s="7">
        <v>1</v>
      </c>
      <c r="F3129" s="7">
        <v>2</v>
      </c>
    </row>
    <row r="3130" spans="1:6" x14ac:dyDescent="0.2">
      <c r="A3130" s="9">
        <v>2018</v>
      </c>
      <c r="B3130" s="7">
        <v>1</v>
      </c>
      <c r="C3130" s="7">
        <v>1</v>
      </c>
      <c r="D3130" s="7">
        <v>3</v>
      </c>
      <c r="E3130" s="7">
        <v>1</v>
      </c>
      <c r="F3130" s="7">
        <v>1</v>
      </c>
    </row>
    <row r="3131" spans="1:6" x14ac:dyDescent="0.2">
      <c r="A3131" s="9">
        <v>2018</v>
      </c>
      <c r="B3131" s="7">
        <v>2</v>
      </c>
      <c r="C3131" s="7">
        <v>5</v>
      </c>
      <c r="D3131" s="7">
        <v>3</v>
      </c>
      <c r="E3131" s="7">
        <v>0</v>
      </c>
      <c r="F3131" s="7">
        <v>1</v>
      </c>
    </row>
    <row r="3132" spans="1:6" x14ac:dyDescent="0.2">
      <c r="A3132" s="9">
        <v>2018</v>
      </c>
      <c r="B3132" s="7">
        <v>1</v>
      </c>
      <c r="C3132" s="7">
        <v>2</v>
      </c>
      <c r="D3132" s="7">
        <v>2</v>
      </c>
      <c r="E3132" s="7">
        <v>0</v>
      </c>
      <c r="F3132" s="7">
        <v>2</v>
      </c>
    </row>
    <row r="3133" spans="1:6" x14ac:dyDescent="0.2">
      <c r="A3133" s="9">
        <v>2018</v>
      </c>
      <c r="B3133" s="7">
        <v>1</v>
      </c>
      <c r="C3133" s="7">
        <v>4</v>
      </c>
      <c r="D3133" s="7">
        <v>5</v>
      </c>
      <c r="E3133" s="7">
        <v>1</v>
      </c>
      <c r="F3133" s="7">
        <v>2</v>
      </c>
    </row>
    <row r="3134" spans="1:6" x14ac:dyDescent="0.2">
      <c r="A3134" s="9">
        <v>2018</v>
      </c>
      <c r="B3134" s="7">
        <v>1</v>
      </c>
      <c r="C3134" s="7">
        <v>3</v>
      </c>
      <c r="D3134" s="7">
        <v>1</v>
      </c>
      <c r="E3134" s="7">
        <v>1</v>
      </c>
      <c r="F3134" s="7">
        <v>1</v>
      </c>
    </row>
    <row r="3135" spans="1:6" x14ac:dyDescent="0.2">
      <c r="A3135" s="9">
        <v>2018</v>
      </c>
      <c r="B3135" s="7">
        <v>1</v>
      </c>
      <c r="C3135" s="7">
        <v>2</v>
      </c>
      <c r="D3135" s="7">
        <v>1</v>
      </c>
      <c r="E3135" s="7">
        <v>1</v>
      </c>
      <c r="F3135" s="7">
        <v>3</v>
      </c>
    </row>
    <row r="3136" spans="1:6" x14ac:dyDescent="0.2">
      <c r="A3136" s="9">
        <v>2018</v>
      </c>
      <c r="B3136" s="7">
        <v>1</v>
      </c>
      <c r="C3136" s="7">
        <v>2</v>
      </c>
      <c r="D3136" s="7">
        <v>2</v>
      </c>
      <c r="E3136" s="7">
        <v>1</v>
      </c>
      <c r="F3136" s="7">
        <v>2</v>
      </c>
    </row>
    <row r="3137" spans="1:6" x14ac:dyDescent="0.2">
      <c r="A3137" s="9">
        <v>2018</v>
      </c>
      <c r="B3137" s="7">
        <v>2</v>
      </c>
      <c r="C3137" s="7">
        <v>1</v>
      </c>
      <c r="D3137" s="7">
        <v>5</v>
      </c>
      <c r="E3137" s="7">
        <v>1</v>
      </c>
      <c r="F3137" s="7">
        <v>2</v>
      </c>
    </row>
    <row r="3138" spans="1:6" x14ac:dyDescent="0.2">
      <c r="A3138" s="9">
        <v>2018</v>
      </c>
      <c r="B3138" s="7">
        <v>1</v>
      </c>
      <c r="C3138" s="7">
        <v>2</v>
      </c>
      <c r="D3138" s="7">
        <v>2</v>
      </c>
      <c r="E3138" s="7">
        <v>0</v>
      </c>
      <c r="F3138" s="7">
        <v>1</v>
      </c>
    </row>
    <row r="3139" spans="1:6" x14ac:dyDescent="0.2">
      <c r="A3139" s="9">
        <v>2018</v>
      </c>
      <c r="B3139" s="7">
        <v>1</v>
      </c>
      <c r="C3139" s="7">
        <v>5</v>
      </c>
      <c r="D3139" s="7">
        <v>5</v>
      </c>
      <c r="E3139" s="7">
        <v>1</v>
      </c>
      <c r="F3139" s="7">
        <v>2</v>
      </c>
    </row>
    <row r="3140" spans="1:6" x14ac:dyDescent="0.2">
      <c r="A3140" s="9">
        <v>2018</v>
      </c>
      <c r="B3140" s="7">
        <v>1</v>
      </c>
      <c r="C3140" s="7">
        <v>5</v>
      </c>
      <c r="D3140" s="7">
        <v>3</v>
      </c>
      <c r="E3140" s="7">
        <v>1</v>
      </c>
      <c r="F3140" s="7">
        <v>3</v>
      </c>
    </row>
    <row r="3141" spans="1:6" x14ac:dyDescent="0.2">
      <c r="A3141" s="9">
        <v>2018</v>
      </c>
      <c r="B3141" s="7">
        <v>2</v>
      </c>
      <c r="C3141" s="7">
        <v>1</v>
      </c>
      <c r="D3141" s="7">
        <v>1</v>
      </c>
      <c r="E3141" s="7">
        <v>1</v>
      </c>
      <c r="F3141" s="7">
        <v>3</v>
      </c>
    </row>
    <row r="3142" spans="1:6" x14ac:dyDescent="0.2">
      <c r="A3142" s="9">
        <v>2018</v>
      </c>
      <c r="B3142" s="7">
        <v>1</v>
      </c>
      <c r="C3142" s="7">
        <v>3</v>
      </c>
      <c r="D3142" s="7">
        <v>1</v>
      </c>
      <c r="E3142" s="7">
        <v>0</v>
      </c>
      <c r="F3142" s="7">
        <v>3</v>
      </c>
    </row>
    <row r="3143" spans="1:6" x14ac:dyDescent="0.2">
      <c r="A3143" s="9">
        <v>2018</v>
      </c>
      <c r="B3143" s="7">
        <v>2</v>
      </c>
      <c r="C3143" s="7">
        <v>4</v>
      </c>
      <c r="D3143" s="7">
        <v>3</v>
      </c>
      <c r="E3143" s="7">
        <v>1</v>
      </c>
      <c r="F3143" s="7">
        <v>3</v>
      </c>
    </row>
    <row r="3144" spans="1:6" x14ac:dyDescent="0.2">
      <c r="A3144" s="9">
        <v>2018</v>
      </c>
      <c r="B3144" s="7">
        <v>2</v>
      </c>
      <c r="C3144" s="7">
        <v>3</v>
      </c>
      <c r="D3144" s="7">
        <v>3</v>
      </c>
      <c r="E3144" s="7">
        <v>1</v>
      </c>
      <c r="F3144" s="7">
        <v>2</v>
      </c>
    </row>
    <row r="3145" spans="1:6" x14ac:dyDescent="0.2">
      <c r="A3145" s="9">
        <v>2018</v>
      </c>
      <c r="B3145" s="7">
        <v>2</v>
      </c>
      <c r="C3145" s="7">
        <v>5</v>
      </c>
      <c r="D3145" s="7">
        <v>4</v>
      </c>
      <c r="E3145" s="7">
        <v>1</v>
      </c>
      <c r="F3145" s="7">
        <v>2</v>
      </c>
    </row>
    <row r="3146" spans="1:6" x14ac:dyDescent="0.2">
      <c r="A3146" s="9">
        <v>2018</v>
      </c>
      <c r="B3146" s="7">
        <v>1</v>
      </c>
      <c r="C3146" s="7">
        <v>5</v>
      </c>
      <c r="D3146" s="7">
        <v>3</v>
      </c>
      <c r="E3146" s="7">
        <v>1</v>
      </c>
      <c r="F3146" s="7">
        <v>2</v>
      </c>
    </row>
    <row r="3147" spans="1:6" x14ac:dyDescent="0.2">
      <c r="A3147" s="9">
        <v>2018</v>
      </c>
      <c r="B3147" s="7">
        <v>2</v>
      </c>
      <c r="C3147" s="7">
        <v>2</v>
      </c>
      <c r="D3147" s="7">
        <v>4</v>
      </c>
      <c r="E3147" s="7">
        <v>0</v>
      </c>
      <c r="F3147" s="7">
        <v>1</v>
      </c>
    </row>
    <row r="3148" spans="1:6" x14ac:dyDescent="0.2">
      <c r="A3148" s="9">
        <v>2018</v>
      </c>
      <c r="B3148" s="7">
        <v>1</v>
      </c>
      <c r="C3148" s="7">
        <v>5</v>
      </c>
      <c r="D3148" s="7">
        <v>4</v>
      </c>
      <c r="E3148" s="7">
        <v>1</v>
      </c>
      <c r="F3148" s="7">
        <v>1</v>
      </c>
    </row>
    <row r="3149" spans="1:6" x14ac:dyDescent="0.2">
      <c r="A3149" s="9">
        <v>2018</v>
      </c>
      <c r="B3149" s="7">
        <v>1</v>
      </c>
      <c r="C3149" s="7">
        <v>5</v>
      </c>
      <c r="D3149" s="7">
        <v>1</v>
      </c>
      <c r="E3149" s="7">
        <v>1</v>
      </c>
      <c r="F3149" s="7">
        <v>3</v>
      </c>
    </row>
    <row r="3150" spans="1:6" x14ac:dyDescent="0.2">
      <c r="A3150" s="9">
        <v>2018</v>
      </c>
      <c r="B3150" s="7">
        <v>2</v>
      </c>
      <c r="C3150" s="7">
        <v>2</v>
      </c>
      <c r="D3150" s="7">
        <v>3</v>
      </c>
      <c r="E3150" s="7">
        <v>1</v>
      </c>
      <c r="F3150" s="7">
        <v>1</v>
      </c>
    </row>
    <row r="3151" spans="1:6" x14ac:dyDescent="0.2">
      <c r="A3151" s="9">
        <v>2018</v>
      </c>
      <c r="B3151" s="7">
        <v>1</v>
      </c>
      <c r="C3151" s="7">
        <v>4</v>
      </c>
      <c r="D3151" s="7">
        <v>2</v>
      </c>
      <c r="E3151" s="7">
        <v>1</v>
      </c>
      <c r="F3151" s="7">
        <v>2</v>
      </c>
    </row>
    <row r="3152" spans="1:6" x14ac:dyDescent="0.2">
      <c r="A3152" s="9">
        <v>2018</v>
      </c>
      <c r="B3152" s="7">
        <v>2</v>
      </c>
      <c r="C3152" s="7">
        <v>2</v>
      </c>
      <c r="D3152" s="7">
        <v>1</v>
      </c>
      <c r="E3152" s="7">
        <v>1</v>
      </c>
      <c r="F3152" s="7">
        <v>1</v>
      </c>
    </row>
    <row r="3153" spans="1:6" x14ac:dyDescent="0.2">
      <c r="A3153" s="9">
        <v>2018</v>
      </c>
      <c r="B3153" s="7">
        <v>1</v>
      </c>
      <c r="C3153" s="7">
        <v>4</v>
      </c>
      <c r="D3153" s="7">
        <v>1</v>
      </c>
      <c r="E3153" s="7">
        <v>0</v>
      </c>
      <c r="F3153" s="7">
        <v>1</v>
      </c>
    </row>
    <row r="3154" spans="1:6" x14ac:dyDescent="0.2">
      <c r="A3154" s="9">
        <v>2018</v>
      </c>
      <c r="B3154" s="7">
        <v>1</v>
      </c>
      <c r="C3154" s="7">
        <v>3</v>
      </c>
      <c r="D3154" s="7">
        <v>2</v>
      </c>
      <c r="E3154" s="7">
        <v>1</v>
      </c>
      <c r="F3154" s="7">
        <v>2</v>
      </c>
    </row>
    <row r="3155" spans="1:6" x14ac:dyDescent="0.2">
      <c r="A3155" s="9">
        <v>2018</v>
      </c>
      <c r="B3155" s="7">
        <v>2</v>
      </c>
      <c r="C3155" s="7">
        <v>3</v>
      </c>
      <c r="D3155" s="7">
        <v>4</v>
      </c>
      <c r="E3155" s="7">
        <v>1</v>
      </c>
      <c r="F3155" s="7">
        <v>2</v>
      </c>
    </row>
    <row r="3156" spans="1:6" x14ac:dyDescent="0.2">
      <c r="A3156" s="9">
        <v>2018</v>
      </c>
      <c r="B3156" s="7">
        <v>2</v>
      </c>
      <c r="C3156" s="7">
        <v>5</v>
      </c>
      <c r="D3156" s="7">
        <v>4</v>
      </c>
      <c r="E3156" s="7">
        <v>0</v>
      </c>
      <c r="F3156" s="7">
        <v>2</v>
      </c>
    </row>
    <row r="3157" spans="1:6" x14ac:dyDescent="0.2">
      <c r="A3157" s="9">
        <v>2018</v>
      </c>
      <c r="B3157" s="7">
        <v>1</v>
      </c>
      <c r="C3157" s="7">
        <v>3</v>
      </c>
      <c r="D3157" s="7">
        <v>1</v>
      </c>
      <c r="E3157" s="7">
        <v>0</v>
      </c>
      <c r="F3157" s="7">
        <v>3</v>
      </c>
    </row>
    <row r="3158" spans="1:6" x14ac:dyDescent="0.2">
      <c r="A3158" s="9">
        <v>2018</v>
      </c>
      <c r="B3158" s="7">
        <v>1</v>
      </c>
      <c r="C3158" s="7">
        <v>2</v>
      </c>
      <c r="D3158" s="7">
        <v>3</v>
      </c>
      <c r="E3158" s="7">
        <v>1</v>
      </c>
      <c r="F3158" s="7">
        <v>2</v>
      </c>
    </row>
    <row r="3159" spans="1:6" x14ac:dyDescent="0.2">
      <c r="A3159" s="9">
        <v>2018</v>
      </c>
      <c r="B3159" s="7">
        <v>2</v>
      </c>
      <c r="C3159" s="7">
        <v>2</v>
      </c>
      <c r="D3159" s="7">
        <v>5</v>
      </c>
      <c r="E3159" s="7">
        <v>0</v>
      </c>
      <c r="F3159" s="7">
        <v>1</v>
      </c>
    </row>
    <row r="3160" spans="1:6" x14ac:dyDescent="0.2">
      <c r="A3160" s="9">
        <v>2018</v>
      </c>
      <c r="B3160" s="7">
        <v>1</v>
      </c>
      <c r="C3160" s="7">
        <v>2</v>
      </c>
      <c r="D3160" s="7">
        <v>2</v>
      </c>
      <c r="E3160" s="7">
        <v>0</v>
      </c>
      <c r="F3160" s="7">
        <v>1</v>
      </c>
    </row>
    <row r="3161" spans="1:6" x14ac:dyDescent="0.2">
      <c r="A3161" s="9">
        <v>2018</v>
      </c>
      <c r="B3161" s="7">
        <v>2</v>
      </c>
      <c r="C3161" s="7">
        <v>3</v>
      </c>
      <c r="D3161" s="7">
        <v>5</v>
      </c>
      <c r="E3161" s="7">
        <v>1</v>
      </c>
      <c r="F3161" s="7">
        <v>3</v>
      </c>
    </row>
    <row r="3162" spans="1:6" x14ac:dyDescent="0.2">
      <c r="A3162" s="9">
        <v>2018</v>
      </c>
      <c r="B3162" s="7">
        <v>2</v>
      </c>
      <c r="C3162" s="7">
        <v>2</v>
      </c>
      <c r="D3162" s="7">
        <v>4</v>
      </c>
      <c r="E3162" s="7">
        <v>1</v>
      </c>
      <c r="F3162" s="7">
        <v>2</v>
      </c>
    </row>
    <row r="3163" spans="1:6" x14ac:dyDescent="0.2">
      <c r="A3163" s="9">
        <v>2018</v>
      </c>
      <c r="B3163" s="7">
        <v>1</v>
      </c>
      <c r="C3163" s="7">
        <v>1</v>
      </c>
      <c r="D3163" s="7">
        <v>2</v>
      </c>
      <c r="E3163" s="7">
        <v>1</v>
      </c>
      <c r="F3163" s="7">
        <v>2</v>
      </c>
    </row>
    <row r="3164" spans="1:6" x14ac:dyDescent="0.2">
      <c r="A3164" s="9">
        <v>2018</v>
      </c>
      <c r="B3164" s="7">
        <v>1</v>
      </c>
      <c r="C3164" s="7">
        <v>0</v>
      </c>
      <c r="D3164" s="7">
        <v>1</v>
      </c>
      <c r="E3164" s="7">
        <v>0</v>
      </c>
      <c r="F3164" s="7">
        <v>0</v>
      </c>
    </row>
    <row r="3165" spans="1:6" x14ac:dyDescent="0.2">
      <c r="A3165" s="9">
        <v>2018</v>
      </c>
      <c r="B3165" s="7">
        <v>2</v>
      </c>
      <c r="C3165" s="7">
        <v>1</v>
      </c>
      <c r="D3165" s="7">
        <v>2</v>
      </c>
      <c r="E3165" s="7">
        <v>1</v>
      </c>
      <c r="F3165" s="7">
        <v>2</v>
      </c>
    </row>
    <row r="3166" spans="1:6" x14ac:dyDescent="0.2">
      <c r="A3166" s="9">
        <v>2018</v>
      </c>
      <c r="B3166" s="7">
        <v>1</v>
      </c>
      <c r="C3166" s="7">
        <v>5</v>
      </c>
      <c r="D3166" s="7">
        <v>1</v>
      </c>
      <c r="E3166" s="7">
        <v>0</v>
      </c>
      <c r="F3166" s="7">
        <v>0</v>
      </c>
    </row>
    <row r="3167" spans="1:6" x14ac:dyDescent="0.2">
      <c r="A3167" s="9">
        <v>2018</v>
      </c>
      <c r="B3167" s="7">
        <v>1</v>
      </c>
      <c r="C3167" s="7">
        <v>3</v>
      </c>
      <c r="D3167" s="7">
        <v>3</v>
      </c>
      <c r="E3167" s="7">
        <v>1</v>
      </c>
      <c r="F3167" s="7">
        <v>0</v>
      </c>
    </row>
    <row r="3168" spans="1:6" x14ac:dyDescent="0.2">
      <c r="A3168" s="9">
        <v>2018</v>
      </c>
      <c r="B3168" s="7">
        <v>1</v>
      </c>
      <c r="C3168" s="7">
        <v>5</v>
      </c>
      <c r="D3168" s="7">
        <v>3</v>
      </c>
      <c r="E3168" s="7">
        <v>1</v>
      </c>
      <c r="F3168" s="7">
        <v>2</v>
      </c>
    </row>
    <row r="3169" spans="1:6" x14ac:dyDescent="0.2">
      <c r="A3169" s="9">
        <v>2018</v>
      </c>
      <c r="B3169" s="7">
        <v>1</v>
      </c>
      <c r="C3169" s="7">
        <v>2</v>
      </c>
      <c r="D3169" s="7">
        <v>3</v>
      </c>
      <c r="E3169" s="7">
        <v>1</v>
      </c>
      <c r="F3169" s="7">
        <v>1</v>
      </c>
    </row>
    <row r="3170" spans="1:6" x14ac:dyDescent="0.2">
      <c r="A3170" s="9">
        <v>2018</v>
      </c>
      <c r="B3170" s="7">
        <v>1</v>
      </c>
      <c r="C3170" s="7">
        <v>2</v>
      </c>
      <c r="D3170" s="7">
        <v>1</v>
      </c>
      <c r="E3170" s="7">
        <v>0</v>
      </c>
      <c r="F3170" s="7">
        <v>1</v>
      </c>
    </row>
    <row r="3171" spans="1:6" x14ac:dyDescent="0.2">
      <c r="A3171" s="9">
        <v>2018</v>
      </c>
      <c r="B3171" s="7">
        <v>2</v>
      </c>
      <c r="C3171" s="7">
        <v>3</v>
      </c>
      <c r="D3171" s="7">
        <v>0</v>
      </c>
      <c r="E3171" s="7">
        <v>1</v>
      </c>
      <c r="F3171" s="7">
        <v>3</v>
      </c>
    </row>
    <row r="3172" spans="1:6" x14ac:dyDescent="0.2">
      <c r="A3172" s="9">
        <v>2018</v>
      </c>
      <c r="B3172" s="7">
        <v>1</v>
      </c>
      <c r="C3172" s="7">
        <v>1</v>
      </c>
      <c r="D3172" s="7">
        <v>4</v>
      </c>
      <c r="E3172" s="7">
        <v>1</v>
      </c>
      <c r="F3172" s="7">
        <v>2</v>
      </c>
    </row>
    <row r="3173" spans="1:6" x14ac:dyDescent="0.2">
      <c r="A3173" s="9">
        <v>2018</v>
      </c>
      <c r="B3173" s="7">
        <v>2</v>
      </c>
      <c r="C3173" s="7">
        <v>2</v>
      </c>
      <c r="D3173" s="7">
        <v>4</v>
      </c>
      <c r="E3173" s="7">
        <v>0</v>
      </c>
      <c r="F3173" s="7">
        <v>2</v>
      </c>
    </row>
    <row r="3174" spans="1:6" x14ac:dyDescent="0.2">
      <c r="A3174" s="9">
        <v>2018</v>
      </c>
      <c r="B3174" s="7">
        <v>2</v>
      </c>
      <c r="C3174" s="7">
        <v>2</v>
      </c>
      <c r="D3174" s="7">
        <v>3</v>
      </c>
      <c r="E3174" s="7">
        <v>0</v>
      </c>
      <c r="F3174" s="7">
        <v>1</v>
      </c>
    </row>
    <row r="3175" spans="1:6" x14ac:dyDescent="0.2">
      <c r="A3175" s="9">
        <v>2018</v>
      </c>
      <c r="B3175" s="7">
        <v>1</v>
      </c>
      <c r="C3175" s="7">
        <v>3</v>
      </c>
      <c r="D3175" s="7">
        <v>3</v>
      </c>
      <c r="E3175" s="7">
        <v>1</v>
      </c>
      <c r="F3175" s="7">
        <v>3</v>
      </c>
    </row>
    <row r="3176" spans="1:6" x14ac:dyDescent="0.2">
      <c r="A3176" s="9">
        <v>2018</v>
      </c>
      <c r="B3176" s="7">
        <v>2</v>
      </c>
      <c r="C3176" s="7">
        <v>3</v>
      </c>
      <c r="D3176" s="7">
        <v>2</v>
      </c>
      <c r="E3176" s="7">
        <v>0</v>
      </c>
      <c r="F3176" s="7">
        <v>2</v>
      </c>
    </row>
    <row r="3177" spans="1:6" x14ac:dyDescent="0.2">
      <c r="A3177" s="9">
        <v>2018</v>
      </c>
      <c r="B3177" s="7">
        <v>2</v>
      </c>
      <c r="C3177" s="7">
        <v>1</v>
      </c>
      <c r="D3177" s="7">
        <v>5</v>
      </c>
      <c r="E3177" s="7">
        <v>0</v>
      </c>
      <c r="F3177" s="7">
        <v>2</v>
      </c>
    </row>
    <row r="3178" spans="1:6" x14ac:dyDescent="0.2">
      <c r="A3178" s="9">
        <v>2018</v>
      </c>
      <c r="B3178" s="7">
        <v>1</v>
      </c>
      <c r="C3178" s="7">
        <v>5</v>
      </c>
      <c r="D3178" s="7">
        <v>1</v>
      </c>
      <c r="E3178" s="7">
        <v>1</v>
      </c>
      <c r="F3178" s="7">
        <v>2</v>
      </c>
    </row>
    <row r="3179" spans="1:6" x14ac:dyDescent="0.2">
      <c r="A3179" s="9">
        <v>2018</v>
      </c>
      <c r="B3179" s="7">
        <v>1</v>
      </c>
      <c r="C3179" s="7">
        <v>5</v>
      </c>
      <c r="D3179" s="7">
        <v>1</v>
      </c>
      <c r="E3179" s="7">
        <v>1</v>
      </c>
      <c r="F3179" s="7">
        <v>3</v>
      </c>
    </row>
    <row r="3180" spans="1:6" x14ac:dyDescent="0.2">
      <c r="A3180" s="9">
        <v>2018</v>
      </c>
      <c r="B3180" s="7">
        <v>1</v>
      </c>
      <c r="C3180" s="7">
        <v>4</v>
      </c>
      <c r="D3180" s="7">
        <v>4</v>
      </c>
      <c r="E3180" s="7">
        <v>1</v>
      </c>
      <c r="F3180" s="7">
        <v>1</v>
      </c>
    </row>
    <row r="3181" spans="1:6" x14ac:dyDescent="0.2">
      <c r="A3181" s="9">
        <v>2018</v>
      </c>
      <c r="B3181" s="7">
        <v>1</v>
      </c>
      <c r="C3181" s="7">
        <v>5</v>
      </c>
      <c r="D3181" s="7">
        <v>3</v>
      </c>
      <c r="E3181" s="7">
        <v>1</v>
      </c>
      <c r="F3181" s="7">
        <v>3</v>
      </c>
    </row>
    <row r="3182" spans="1:6" x14ac:dyDescent="0.2">
      <c r="A3182" s="9">
        <v>2018</v>
      </c>
      <c r="B3182" s="7">
        <v>1</v>
      </c>
      <c r="C3182" s="7">
        <v>2</v>
      </c>
      <c r="D3182" s="7">
        <v>4</v>
      </c>
      <c r="E3182" s="7">
        <v>0</v>
      </c>
      <c r="F3182" s="7">
        <v>2</v>
      </c>
    </row>
    <row r="3183" spans="1:6" x14ac:dyDescent="0.2">
      <c r="A3183" s="9">
        <v>2018</v>
      </c>
      <c r="B3183" s="7">
        <v>2</v>
      </c>
      <c r="C3183" s="7">
        <v>5</v>
      </c>
      <c r="D3183" s="7">
        <v>3</v>
      </c>
      <c r="E3183" s="7">
        <v>1</v>
      </c>
      <c r="F3183" s="7">
        <v>2</v>
      </c>
    </row>
    <row r="3184" spans="1:6" x14ac:dyDescent="0.2">
      <c r="A3184" s="9">
        <v>2018</v>
      </c>
      <c r="B3184" s="7">
        <v>1</v>
      </c>
      <c r="C3184" s="7">
        <v>5</v>
      </c>
      <c r="D3184" s="7">
        <v>1</v>
      </c>
      <c r="E3184" s="7">
        <v>1</v>
      </c>
      <c r="F3184" s="7">
        <v>3</v>
      </c>
    </row>
    <row r="3185" spans="1:6" x14ac:dyDescent="0.2">
      <c r="A3185" s="9">
        <v>2018</v>
      </c>
      <c r="B3185" s="7">
        <v>1</v>
      </c>
      <c r="C3185" s="7">
        <v>5</v>
      </c>
      <c r="D3185" s="7">
        <v>4</v>
      </c>
      <c r="E3185" s="7">
        <v>1</v>
      </c>
      <c r="F3185" s="7">
        <v>3</v>
      </c>
    </row>
    <row r="3186" spans="1:6" x14ac:dyDescent="0.2">
      <c r="A3186" s="9">
        <v>2018</v>
      </c>
      <c r="B3186" s="7">
        <v>1</v>
      </c>
      <c r="C3186" s="7">
        <v>1</v>
      </c>
      <c r="D3186" s="7">
        <v>2</v>
      </c>
      <c r="E3186" s="7">
        <v>0</v>
      </c>
      <c r="F3186" s="7">
        <v>1</v>
      </c>
    </row>
    <row r="3187" spans="1:6" x14ac:dyDescent="0.2">
      <c r="A3187" s="9">
        <v>2018</v>
      </c>
      <c r="B3187" s="7">
        <v>2</v>
      </c>
      <c r="C3187" s="7">
        <v>3</v>
      </c>
      <c r="D3187" s="7">
        <v>4</v>
      </c>
      <c r="E3187" s="7">
        <v>1</v>
      </c>
      <c r="F3187" s="7">
        <v>2</v>
      </c>
    </row>
    <row r="3188" spans="1:6" x14ac:dyDescent="0.2">
      <c r="A3188" s="9">
        <v>2018</v>
      </c>
      <c r="B3188" s="7">
        <v>1</v>
      </c>
      <c r="C3188" s="7">
        <v>5</v>
      </c>
      <c r="D3188" s="7">
        <v>3</v>
      </c>
      <c r="E3188" s="7">
        <v>1</v>
      </c>
      <c r="F3188" s="7">
        <v>2</v>
      </c>
    </row>
    <row r="3189" spans="1:6" x14ac:dyDescent="0.2">
      <c r="A3189" s="9">
        <v>2018</v>
      </c>
      <c r="B3189" s="7">
        <v>1</v>
      </c>
      <c r="C3189" s="7">
        <v>5</v>
      </c>
      <c r="D3189" s="7">
        <v>1</v>
      </c>
      <c r="E3189" s="7">
        <v>1</v>
      </c>
      <c r="F3189" s="7">
        <v>1</v>
      </c>
    </row>
    <row r="3190" spans="1:6" x14ac:dyDescent="0.2">
      <c r="A3190" s="9">
        <v>2018</v>
      </c>
      <c r="B3190" s="7">
        <v>1</v>
      </c>
      <c r="C3190" s="7">
        <v>2</v>
      </c>
      <c r="D3190" s="7">
        <v>5</v>
      </c>
      <c r="E3190" s="7">
        <v>0</v>
      </c>
      <c r="F3190" s="7">
        <v>2</v>
      </c>
    </row>
    <row r="3191" spans="1:6" x14ac:dyDescent="0.2">
      <c r="A3191" s="9">
        <v>2018</v>
      </c>
      <c r="B3191" s="7">
        <v>1</v>
      </c>
      <c r="C3191" s="7">
        <v>3</v>
      </c>
      <c r="D3191" s="7">
        <v>1</v>
      </c>
      <c r="E3191" s="7">
        <v>0</v>
      </c>
      <c r="F3191" s="7">
        <v>2</v>
      </c>
    </row>
    <row r="3192" spans="1:6" x14ac:dyDescent="0.2">
      <c r="A3192" s="9">
        <v>2018</v>
      </c>
      <c r="B3192" s="7">
        <v>1</v>
      </c>
      <c r="C3192" s="7">
        <v>3</v>
      </c>
      <c r="D3192" s="7">
        <v>1</v>
      </c>
      <c r="E3192" s="7">
        <v>0</v>
      </c>
      <c r="F3192" s="7">
        <v>3</v>
      </c>
    </row>
    <row r="3193" spans="1:6" x14ac:dyDescent="0.2">
      <c r="A3193" s="9">
        <v>2018</v>
      </c>
      <c r="B3193" s="7">
        <v>2</v>
      </c>
      <c r="C3193" s="7">
        <v>5</v>
      </c>
      <c r="D3193" s="7">
        <v>3</v>
      </c>
      <c r="E3193" s="7">
        <v>1</v>
      </c>
      <c r="F3193" s="7">
        <v>3</v>
      </c>
    </row>
    <row r="3194" spans="1:6" x14ac:dyDescent="0.2">
      <c r="A3194" s="9">
        <v>2018</v>
      </c>
      <c r="B3194" s="7">
        <v>2</v>
      </c>
      <c r="C3194" s="7">
        <v>1</v>
      </c>
      <c r="D3194" s="7">
        <v>4</v>
      </c>
      <c r="E3194" s="7">
        <v>1</v>
      </c>
      <c r="F3194" s="7">
        <v>3</v>
      </c>
    </row>
    <row r="3195" spans="1:6" x14ac:dyDescent="0.2">
      <c r="A3195" s="9">
        <v>2018</v>
      </c>
      <c r="B3195" s="7">
        <v>1</v>
      </c>
      <c r="C3195" s="7">
        <v>3</v>
      </c>
      <c r="D3195" s="7">
        <v>1</v>
      </c>
      <c r="E3195" s="7">
        <v>1</v>
      </c>
      <c r="F3195" s="7">
        <v>3</v>
      </c>
    </row>
    <row r="3196" spans="1:6" x14ac:dyDescent="0.2">
      <c r="A3196" s="9">
        <v>2018</v>
      </c>
      <c r="B3196" s="7">
        <v>2</v>
      </c>
      <c r="C3196" s="7">
        <v>1</v>
      </c>
      <c r="D3196" s="7">
        <v>2</v>
      </c>
      <c r="E3196" s="7">
        <v>1</v>
      </c>
      <c r="F3196" s="7">
        <v>1</v>
      </c>
    </row>
    <row r="3197" spans="1:6" x14ac:dyDescent="0.2">
      <c r="A3197" s="9">
        <v>2018</v>
      </c>
      <c r="B3197" s="7">
        <v>1</v>
      </c>
      <c r="C3197" s="7">
        <v>4</v>
      </c>
      <c r="D3197" s="7">
        <v>1</v>
      </c>
      <c r="E3197" s="7">
        <v>1</v>
      </c>
      <c r="F3197" s="7">
        <v>2</v>
      </c>
    </row>
    <row r="3198" spans="1:6" x14ac:dyDescent="0.2">
      <c r="A3198" s="9">
        <v>2018</v>
      </c>
      <c r="B3198" s="7">
        <v>1</v>
      </c>
      <c r="C3198" s="7">
        <v>1</v>
      </c>
      <c r="D3198" s="7">
        <v>1</v>
      </c>
      <c r="E3198" s="7">
        <v>0</v>
      </c>
      <c r="F3198" s="7">
        <v>1</v>
      </c>
    </row>
    <row r="3199" spans="1:6" x14ac:dyDescent="0.2">
      <c r="A3199" s="9">
        <v>2018</v>
      </c>
      <c r="B3199" s="7">
        <v>1</v>
      </c>
      <c r="C3199" s="7">
        <v>3</v>
      </c>
      <c r="D3199" s="7">
        <v>2</v>
      </c>
      <c r="E3199" s="7">
        <v>1</v>
      </c>
      <c r="F3199" s="7">
        <v>1</v>
      </c>
    </row>
    <row r="3200" spans="1:6" x14ac:dyDescent="0.2">
      <c r="A3200" s="9">
        <v>2018</v>
      </c>
      <c r="B3200" s="7">
        <v>2</v>
      </c>
      <c r="C3200" s="7">
        <v>5</v>
      </c>
      <c r="D3200" s="7">
        <v>1</v>
      </c>
      <c r="E3200" s="7">
        <v>1</v>
      </c>
      <c r="F3200" s="7">
        <v>2</v>
      </c>
    </row>
    <row r="3201" spans="1:6" x14ac:dyDescent="0.2">
      <c r="A3201" s="9">
        <v>2018</v>
      </c>
      <c r="B3201" s="7">
        <v>2</v>
      </c>
      <c r="C3201" s="7">
        <v>3</v>
      </c>
      <c r="D3201" s="7">
        <v>4</v>
      </c>
      <c r="E3201" s="7">
        <v>0</v>
      </c>
      <c r="F3201" s="7">
        <v>3</v>
      </c>
    </row>
    <row r="3202" spans="1:6" x14ac:dyDescent="0.2">
      <c r="A3202" s="9">
        <v>2018</v>
      </c>
      <c r="B3202" s="7">
        <v>1</v>
      </c>
      <c r="C3202" s="7">
        <v>2</v>
      </c>
      <c r="D3202" s="7">
        <v>4</v>
      </c>
      <c r="E3202" s="7">
        <v>0</v>
      </c>
      <c r="F3202" s="7">
        <v>1</v>
      </c>
    </row>
    <row r="3203" spans="1:6" x14ac:dyDescent="0.2">
      <c r="A3203" s="9">
        <v>2018</v>
      </c>
      <c r="B3203" s="7">
        <v>2</v>
      </c>
      <c r="C3203" s="7">
        <v>3</v>
      </c>
      <c r="D3203" s="7">
        <v>3</v>
      </c>
      <c r="E3203" s="7">
        <v>1</v>
      </c>
      <c r="F3203" s="7">
        <v>3</v>
      </c>
    </row>
    <row r="3204" spans="1:6" x14ac:dyDescent="0.2">
      <c r="A3204" s="9">
        <v>2018</v>
      </c>
      <c r="B3204" s="7">
        <v>2</v>
      </c>
      <c r="C3204" s="7">
        <v>3</v>
      </c>
      <c r="D3204" s="7">
        <v>4</v>
      </c>
      <c r="E3204" s="7">
        <v>1</v>
      </c>
      <c r="F3204" s="7">
        <v>2</v>
      </c>
    </row>
    <row r="3205" spans="1:6" x14ac:dyDescent="0.2">
      <c r="A3205" s="9">
        <v>2018</v>
      </c>
      <c r="B3205" s="7">
        <v>1</v>
      </c>
      <c r="C3205" s="7">
        <v>2</v>
      </c>
      <c r="D3205" s="7">
        <v>4</v>
      </c>
      <c r="E3205" s="7">
        <v>0</v>
      </c>
      <c r="F3205" s="7">
        <v>2</v>
      </c>
    </row>
    <row r="3206" spans="1:6" x14ac:dyDescent="0.2">
      <c r="A3206" s="9">
        <v>2018</v>
      </c>
      <c r="B3206" s="7">
        <v>1</v>
      </c>
      <c r="C3206" s="7">
        <v>4</v>
      </c>
      <c r="D3206" s="7">
        <v>3</v>
      </c>
      <c r="E3206" s="7">
        <v>1</v>
      </c>
      <c r="F3206" s="7">
        <v>2</v>
      </c>
    </row>
    <row r="3207" spans="1:6" x14ac:dyDescent="0.2">
      <c r="A3207" s="9">
        <v>2018</v>
      </c>
      <c r="B3207" s="7">
        <v>2</v>
      </c>
      <c r="C3207" s="7">
        <v>5</v>
      </c>
      <c r="D3207" s="7">
        <v>3</v>
      </c>
      <c r="E3207" s="7">
        <v>1</v>
      </c>
      <c r="F3207" s="7">
        <v>3</v>
      </c>
    </row>
    <row r="3208" spans="1:6" x14ac:dyDescent="0.2">
      <c r="A3208" s="9">
        <v>2018</v>
      </c>
      <c r="B3208" s="7">
        <v>1</v>
      </c>
      <c r="C3208" s="7">
        <v>2</v>
      </c>
      <c r="D3208" s="7">
        <v>5</v>
      </c>
      <c r="E3208" s="7">
        <v>1</v>
      </c>
      <c r="F3208" s="7">
        <v>1</v>
      </c>
    </row>
    <row r="3209" spans="1:6" x14ac:dyDescent="0.2">
      <c r="A3209" s="9">
        <v>2018</v>
      </c>
      <c r="B3209" s="7">
        <v>1</v>
      </c>
      <c r="C3209" s="7">
        <v>2</v>
      </c>
      <c r="D3209" s="7">
        <v>1</v>
      </c>
      <c r="E3209" s="7">
        <v>0</v>
      </c>
      <c r="F3209" s="7">
        <v>3</v>
      </c>
    </row>
    <row r="3210" spans="1:6" x14ac:dyDescent="0.2">
      <c r="A3210" s="9">
        <v>2018</v>
      </c>
      <c r="B3210" s="7">
        <v>2</v>
      </c>
      <c r="C3210" s="7">
        <v>5</v>
      </c>
      <c r="D3210" s="7">
        <v>1</v>
      </c>
      <c r="E3210" s="7">
        <v>1</v>
      </c>
      <c r="F3210" s="7">
        <v>3</v>
      </c>
    </row>
    <row r="3211" spans="1:6" x14ac:dyDescent="0.2">
      <c r="A3211" s="9">
        <v>2018</v>
      </c>
      <c r="B3211" s="7">
        <v>1</v>
      </c>
      <c r="C3211" s="7">
        <v>1</v>
      </c>
      <c r="D3211" s="7">
        <v>2</v>
      </c>
      <c r="E3211" s="7">
        <v>1</v>
      </c>
      <c r="F3211" s="7">
        <v>2</v>
      </c>
    </row>
    <row r="3212" spans="1:6" x14ac:dyDescent="0.2">
      <c r="A3212" s="9">
        <v>2018</v>
      </c>
      <c r="B3212" s="7">
        <v>2</v>
      </c>
      <c r="C3212" s="7">
        <v>2</v>
      </c>
      <c r="D3212" s="7">
        <v>4</v>
      </c>
      <c r="E3212" s="7">
        <v>1</v>
      </c>
      <c r="F3212" s="7">
        <v>3</v>
      </c>
    </row>
    <row r="3213" spans="1:6" x14ac:dyDescent="0.2">
      <c r="A3213" s="9">
        <v>2018</v>
      </c>
      <c r="B3213" s="7">
        <v>1</v>
      </c>
      <c r="C3213" s="7">
        <v>5</v>
      </c>
      <c r="D3213" s="7">
        <v>2</v>
      </c>
      <c r="E3213" s="7">
        <v>1</v>
      </c>
      <c r="F3213" s="7">
        <v>3</v>
      </c>
    </row>
    <row r="3214" spans="1:6" x14ac:dyDescent="0.2">
      <c r="A3214" s="9">
        <v>2018</v>
      </c>
      <c r="B3214" s="7">
        <v>2</v>
      </c>
      <c r="C3214" s="7">
        <v>4</v>
      </c>
      <c r="D3214" s="7">
        <v>5</v>
      </c>
      <c r="E3214" s="7">
        <v>1</v>
      </c>
      <c r="F3214" s="7">
        <v>1</v>
      </c>
    </row>
    <row r="3215" spans="1:6" x14ac:dyDescent="0.2">
      <c r="A3215" s="9">
        <v>2018</v>
      </c>
      <c r="B3215" s="7">
        <v>2</v>
      </c>
      <c r="C3215" s="7">
        <v>0</v>
      </c>
      <c r="D3215" s="7">
        <v>5</v>
      </c>
      <c r="E3215" s="7">
        <v>1</v>
      </c>
      <c r="F3215" s="7">
        <v>1</v>
      </c>
    </row>
    <row r="3216" spans="1:6" x14ac:dyDescent="0.2">
      <c r="A3216" s="9">
        <v>2018</v>
      </c>
      <c r="B3216" s="7">
        <v>2</v>
      </c>
      <c r="C3216" s="7">
        <v>4</v>
      </c>
      <c r="D3216" s="7">
        <v>1</v>
      </c>
      <c r="E3216" s="7">
        <v>0</v>
      </c>
      <c r="F3216" s="7">
        <v>0</v>
      </c>
    </row>
    <row r="3217" spans="1:6" x14ac:dyDescent="0.2">
      <c r="A3217" s="9">
        <v>2018</v>
      </c>
      <c r="B3217" s="7">
        <v>2</v>
      </c>
      <c r="C3217" s="7">
        <v>2</v>
      </c>
      <c r="D3217" s="7">
        <v>1</v>
      </c>
      <c r="E3217" s="7">
        <v>0</v>
      </c>
      <c r="F3217" s="7">
        <v>1</v>
      </c>
    </row>
    <row r="3218" spans="1:6" x14ac:dyDescent="0.2">
      <c r="A3218" s="9">
        <v>2018</v>
      </c>
      <c r="B3218" s="7">
        <v>2</v>
      </c>
      <c r="C3218" s="7">
        <v>4</v>
      </c>
      <c r="D3218" s="7">
        <v>3</v>
      </c>
      <c r="E3218" s="7">
        <v>1</v>
      </c>
      <c r="F3218" s="7">
        <v>3</v>
      </c>
    </row>
    <row r="3219" spans="1:6" x14ac:dyDescent="0.2">
      <c r="A3219" s="9">
        <v>2018</v>
      </c>
      <c r="B3219" s="7">
        <v>2</v>
      </c>
      <c r="C3219" s="7">
        <v>1</v>
      </c>
      <c r="D3219" s="7">
        <v>3</v>
      </c>
      <c r="E3219" s="7">
        <v>0</v>
      </c>
      <c r="F3219" s="7">
        <v>0</v>
      </c>
    </row>
    <row r="3220" spans="1:6" x14ac:dyDescent="0.2">
      <c r="A3220" s="9">
        <v>2018</v>
      </c>
      <c r="B3220" s="7">
        <v>1</v>
      </c>
      <c r="C3220" s="7">
        <v>5</v>
      </c>
      <c r="D3220" s="7">
        <v>3</v>
      </c>
      <c r="E3220" s="7">
        <v>1</v>
      </c>
      <c r="F3220" s="7">
        <v>3</v>
      </c>
    </row>
    <row r="3221" spans="1:6" x14ac:dyDescent="0.2">
      <c r="A3221" s="9">
        <v>2018</v>
      </c>
      <c r="B3221" s="7">
        <v>2</v>
      </c>
      <c r="C3221" s="7">
        <v>3</v>
      </c>
      <c r="D3221" s="7">
        <v>3</v>
      </c>
      <c r="E3221" s="7">
        <v>0</v>
      </c>
      <c r="F3221" s="7">
        <v>2</v>
      </c>
    </row>
    <row r="3222" spans="1:6" x14ac:dyDescent="0.2">
      <c r="A3222" s="9">
        <v>2018</v>
      </c>
      <c r="B3222" s="7">
        <v>2</v>
      </c>
      <c r="C3222" s="7">
        <v>3</v>
      </c>
      <c r="D3222" s="7">
        <v>2</v>
      </c>
      <c r="E3222" s="7">
        <v>0</v>
      </c>
      <c r="F3222" s="7">
        <v>3</v>
      </c>
    </row>
    <row r="3223" spans="1:6" x14ac:dyDescent="0.2">
      <c r="A3223" s="9">
        <v>2018</v>
      </c>
      <c r="B3223" s="7">
        <v>2</v>
      </c>
      <c r="C3223" s="7">
        <v>1</v>
      </c>
      <c r="D3223" s="7">
        <v>4</v>
      </c>
      <c r="E3223" s="7">
        <v>0</v>
      </c>
      <c r="F3223" s="7">
        <v>3</v>
      </c>
    </row>
    <row r="3224" spans="1:6" x14ac:dyDescent="0.2">
      <c r="A3224" s="9">
        <v>2018</v>
      </c>
      <c r="B3224" s="7">
        <v>2</v>
      </c>
      <c r="C3224" s="7">
        <v>3</v>
      </c>
      <c r="D3224" s="7">
        <v>2</v>
      </c>
      <c r="E3224" s="7">
        <v>0</v>
      </c>
      <c r="F3224" s="7">
        <v>3</v>
      </c>
    </row>
    <row r="3225" spans="1:6" x14ac:dyDescent="0.2">
      <c r="A3225" s="9">
        <v>2018</v>
      </c>
      <c r="B3225" s="7">
        <v>1</v>
      </c>
      <c r="C3225" s="7">
        <v>2</v>
      </c>
      <c r="D3225" s="7">
        <v>4</v>
      </c>
      <c r="E3225" s="7">
        <v>0</v>
      </c>
      <c r="F3225" s="7">
        <v>3</v>
      </c>
    </row>
    <row r="3226" spans="1:6" x14ac:dyDescent="0.2">
      <c r="A3226" s="9">
        <v>2018</v>
      </c>
      <c r="B3226" s="7">
        <v>2</v>
      </c>
      <c r="C3226" s="7">
        <v>3</v>
      </c>
      <c r="D3226" s="7">
        <v>4</v>
      </c>
      <c r="E3226" s="7">
        <v>1</v>
      </c>
      <c r="F3226" s="7">
        <v>2</v>
      </c>
    </row>
    <row r="3227" spans="1:6" x14ac:dyDescent="0.2">
      <c r="A3227" s="9">
        <v>2018</v>
      </c>
      <c r="B3227" s="7">
        <v>1</v>
      </c>
      <c r="C3227" s="7">
        <v>2</v>
      </c>
      <c r="D3227" s="7">
        <v>5</v>
      </c>
      <c r="E3227" s="7">
        <v>1</v>
      </c>
      <c r="F3227" s="7">
        <v>1</v>
      </c>
    </row>
    <row r="3228" spans="1:6" x14ac:dyDescent="0.2">
      <c r="A3228" s="9">
        <v>2018</v>
      </c>
      <c r="B3228" s="7">
        <v>1</v>
      </c>
      <c r="C3228" s="7">
        <v>4</v>
      </c>
      <c r="D3228" s="7">
        <v>5</v>
      </c>
      <c r="E3228" s="7">
        <v>0</v>
      </c>
      <c r="F3228" s="7">
        <v>1</v>
      </c>
    </row>
    <row r="3229" spans="1:6" x14ac:dyDescent="0.2">
      <c r="A3229" s="9">
        <v>2018</v>
      </c>
      <c r="B3229" s="7">
        <v>1</v>
      </c>
      <c r="C3229" s="7">
        <v>5</v>
      </c>
      <c r="D3229" s="7">
        <v>2</v>
      </c>
      <c r="E3229" s="7">
        <v>1</v>
      </c>
      <c r="F3229" s="7">
        <v>3</v>
      </c>
    </row>
    <row r="3230" spans="1:6" x14ac:dyDescent="0.2">
      <c r="A3230" s="9">
        <v>2018</v>
      </c>
      <c r="B3230" s="7">
        <v>1</v>
      </c>
      <c r="C3230" s="7">
        <v>4</v>
      </c>
      <c r="D3230" s="7">
        <v>1</v>
      </c>
      <c r="E3230" s="7">
        <v>0</v>
      </c>
      <c r="F3230" s="7">
        <v>2</v>
      </c>
    </row>
    <row r="3231" spans="1:6" x14ac:dyDescent="0.2">
      <c r="A3231" s="9">
        <v>2018</v>
      </c>
      <c r="B3231" s="7">
        <v>2</v>
      </c>
      <c r="C3231" s="7">
        <v>2</v>
      </c>
      <c r="D3231" s="7">
        <v>3</v>
      </c>
      <c r="E3231" s="7">
        <v>1</v>
      </c>
      <c r="F3231" s="7">
        <v>3</v>
      </c>
    </row>
    <row r="3232" spans="1:6" x14ac:dyDescent="0.2">
      <c r="A3232" s="9">
        <v>2018</v>
      </c>
      <c r="B3232" s="7">
        <v>1</v>
      </c>
      <c r="C3232" s="7">
        <v>2</v>
      </c>
      <c r="D3232" s="7">
        <v>1</v>
      </c>
      <c r="E3232" s="7">
        <v>0</v>
      </c>
      <c r="F3232" s="7">
        <v>2</v>
      </c>
    </row>
    <row r="3233" spans="1:6" x14ac:dyDescent="0.2">
      <c r="A3233" s="9">
        <v>2018</v>
      </c>
      <c r="B3233" s="7">
        <v>2</v>
      </c>
      <c r="C3233" s="7">
        <v>4</v>
      </c>
      <c r="D3233" s="7">
        <v>3</v>
      </c>
      <c r="E3233" s="7">
        <v>1</v>
      </c>
      <c r="F3233" s="7">
        <v>2</v>
      </c>
    </row>
    <row r="3234" spans="1:6" x14ac:dyDescent="0.2">
      <c r="A3234" s="9">
        <v>2018</v>
      </c>
      <c r="B3234" s="7">
        <v>2</v>
      </c>
      <c r="C3234" s="7">
        <v>2</v>
      </c>
      <c r="D3234" s="7">
        <v>4</v>
      </c>
      <c r="E3234" s="7">
        <v>0</v>
      </c>
      <c r="F3234" s="7">
        <v>2</v>
      </c>
    </row>
    <row r="3235" spans="1:6" x14ac:dyDescent="0.2">
      <c r="A3235" s="9">
        <v>2018</v>
      </c>
      <c r="B3235" s="7">
        <v>1</v>
      </c>
      <c r="C3235" s="7">
        <v>5</v>
      </c>
      <c r="D3235" s="7">
        <v>2</v>
      </c>
      <c r="E3235" s="7">
        <v>1</v>
      </c>
      <c r="F3235" s="7">
        <v>2</v>
      </c>
    </row>
    <row r="3236" spans="1:6" x14ac:dyDescent="0.2">
      <c r="A3236" s="9">
        <v>2018</v>
      </c>
      <c r="B3236" s="7">
        <v>1</v>
      </c>
      <c r="C3236" s="7">
        <v>5</v>
      </c>
      <c r="D3236" s="7">
        <v>1</v>
      </c>
      <c r="E3236" s="7">
        <v>1</v>
      </c>
      <c r="F3236" s="7">
        <v>3</v>
      </c>
    </row>
    <row r="3237" spans="1:6" x14ac:dyDescent="0.2">
      <c r="A3237" s="9">
        <v>2018</v>
      </c>
      <c r="B3237" s="7">
        <v>1</v>
      </c>
      <c r="C3237" s="7">
        <v>3</v>
      </c>
      <c r="D3237" s="7">
        <v>4</v>
      </c>
      <c r="E3237" s="7">
        <v>1</v>
      </c>
      <c r="F3237" s="7">
        <v>3</v>
      </c>
    </row>
    <row r="3238" spans="1:6" x14ac:dyDescent="0.2">
      <c r="A3238" s="9">
        <v>2018</v>
      </c>
      <c r="B3238" s="7">
        <v>2</v>
      </c>
      <c r="C3238" s="7">
        <v>2</v>
      </c>
      <c r="D3238" s="7">
        <v>4</v>
      </c>
      <c r="E3238" s="7">
        <v>0</v>
      </c>
      <c r="F3238" s="7">
        <v>3</v>
      </c>
    </row>
    <row r="3239" spans="1:6" x14ac:dyDescent="0.2">
      <c r="A3239" s="9">
        <v>2018</v>
      </c>
      <c r="B3239" s="7">
        <v>1</v>
      </c>
      <c r="C3239" s="7">
        <v>2</v>
      </c>
      <c r="D3239" s="7">
        <v>5</v>
      </c>
      <c r="E3239" s="7">
        <v>1</v>
      </c>
      <c r="F3239" s="7">
        <v>2</v>
      </c>
    </row>
    <row r="3240" spans="1:6" x14ac:dyDescent="0.2">
      <c r="A3240" s="9">
        <v>2018</v>
      </c>
      <c r="B3240" s="7">
        <v>1</v>
      </c>
      <c r="C3240" s="7">
        <v>3</v>
      </c>
      <c r="D3240" s="7">
        <v>3</v>
      </c>
      <c r="E3240" s="7">
        <v>0</v>
      </c>
      <c r="F3240" s="7">
        <v>0</v>
      </c>
    </row>
    <row r="3241" spans="1:6" x14ac:dyDescent="0.2">
      <c r="A3241" s="9">
        <v>2018</v>
      </c>
      <c r="B3241" s="7">
        <v>1</v>
      </c>
      <c r="C3241" s="7">
        <v>5</v>
      </c>
      <c r="D3241" s="7">
        <v>3</v>
      </c>
      <c r="E3241" s="7">
        <v>1</v>
      </c>
      <c r="F3241" s="7">
        <v>1</v>
      </c>
    </row>
    <row r="3242" spans="1:6" x14ac:dyDescent="0.2">
      <c r="A3242" s="9">
        <v>2018</v>
      </c>
      <c r="B3242" s="7">
        <v>1</v>
      </c>
      <c r="C3242" s="7">
        <v>5</v>
      </c>
      <c r="D3242" s="7">
        <v>1</v>
      </c>
      <c r="E3242" s="7">
        <v>1</v>
      </c>
      <c r="F3242" s="7">
        <v>1</v>
      </c>
    </row>
    <row r="3243" spans="1:6" x14ac:dyDescent="0.2">
      <c r="A3243" s="9">
        <v>2018</v>
      </c>
      <c r="B3243" s="7">
        <v>2</v>
      </c>
      <c r="C3243" s="7">
        <v>5</v>
      </c>
      <c r="D3243" s="7">
        <v>3</v>
      </c>
      <c r="E3243" s="7">
        <v>1</v>
      </c>
      <c r="F3243" s="7">
        <v>3</v>
      </c>
    </row>
    <row r="3244" spans="1:6" x14ac:dyDescent="0.2">
      <c r="A3244" s="9">
        <v>2018</v>
      </c>
      <c r="B3244" s="7">
        <v>1</v>
      </c>
      <c r="C3244" s="7">
        <v>3</v>
      </c>
      <c r="D3244" s="7">
        <v>4</v>
      </c>
      <c r="E3244" s="7">
        <v>1</v>
      </c>
      <c r="F3244" s="7">
        <v>1</v>
      </c>
    </row>
    <row r="3245" spans="1:6" x14ac:dyDescent="0.2">
      <c r="A3245" s="9">
        <v>2018</v>
      </c>
      <c r="B3245" s="7">
        <v>2</v>
      </c>
      <c r="C3245" s="7">
        <v>0</v>
      </c>
      <c r="D3245" s="7">
        <v>4</v>
      </c>
      <c r="E3245" s="7">
        <v>0</v>
      </c>
      <c r="F3245" s="7">
        <v>2</v>
      </c>
    </row>
    <row r="3246" spans="1:6" x14ac:dyDescent="0.2">
      <c r="A3246" s="9">
        <v>2018</v>
      </c>
      <c r="B3246" s="7">
        <v>2</v>
      </c>
      <c r="C3246" s="7">
        <v>5</v>
      </c>
      <c r="D3246" s="7">
        <v>2</v>
      </c>
      <c r="E3246" s="7">
        <v>1</v>
      </c>
      <c r="F3246" s="7">
        <v>1</v>
      </c>
    </row>
    <row r="3247" spans="1:6" x14ac:dyDescent="0.2">
      <c r="A3247" s="9">
        <v>2018</v>
      </c>
      <c r="B3247" s="7">
        <v>1</v>
      </c>
      <c r="C3247" s="7">
        <v>5</v>
      </c>
      <c r="D3247" s="7">
        <v>3</v>
      </c>
      <c r="E3247" s="7">
        <v>1</v>
      </c>
      <c r="F3247" s="7">
        <v>1</v>
      </c>
    </row>
    <row r="3248" spans="1:6" x14ac:dyDescent="0.2">
      <c r="A3248" s="9">
        <v>2018</v>
      </c>
      <c r="B3248" s="7">
        <v>2</v>
      </c>
      <c r="C3248" s="7">
        <v>5</v>
      </c>
      <c r="D3248" s="7">
        <v>2</v>
      </c>
      <c r="E3248" s="7">
        <v>1</v>
      </c>
      <c r="F3248" s="7">
        <v>3</v>
      </c>
    </row>
    <row r="3249" spans="1:6" x14ac:dyDescent="0.2">
      <c r="A3249" s="9">
        <v>2018</v>
      </c>
      <c r="B3249" s="7">
        <v>1</v>
      </c>
      <c r="C3249" s="7">
        <v>5</v>
      </c>
      <c r="D3249" s="7">
        <v>4</v>
      </c>
      <c r="E3249" s="7">
        <v>1</v>
      </c>
      <c r="F3249" s="7">
        <v>2</v>
      </c>
    </row>
    <row r="3250" spans="1:6" x14ac:dyDescent="0.2">
      <c r="A3250" s="9">
        <v>2018</v>
      </c>
      <c r="B3250" s="7">
        <v>1</v>
      </c>
      <c r="C3250" s="7">
        <v>1</v>
      </c>
      <c r="D3250" s="7">
        <v>5</v>
      </c>
      <c r="E3250" s="7">
        <v>1</v>
      </c>
      <c r="F3250" s="7">
        <v>2</v>
      </c>
    </row>
    <row r="3251" spans="1:6" x14ac:dyDescent="0.2">
      <c r="A3251" s="9">
        <v>2018</v>
      </c>
      <c r="B3251" s="7">
        <v>2</v>
      </c>
      <c r="C3251" s="7">
        <v>2</v>
      </c>
      <c r="D3251" s="7">
        <v>2</v>
      </c>
      <c r="E3251" s="7">
        <v>0</v>
      </c>
      <c r="F3251" s="7">
        <v>2</v>
      </c>
    </row>
    <row r="3252" spans="1:6" x14ac:dyDescent="0.2">
      <c r="A3252" s="9">
        <v>2018</v>
      </c>
      <c r="B3252" s="7">
        <v>2</v>
      </c>
      <c r="C3252" s="7">
        <v>5</v>
      </c>
      <c r="D3252" s="7">
        <v>3</v>
      </c>
      <c r="E3252" s="7">
        <v>1</v>
      </c>
      <c r="F3252" s="7">
        <v>1</v>
      </c>
    </row>
    <row r="3253" spans="1:6" x14ac:dyDescent="0.2">
      <c r="A3253" s="9">
        <v>2018</v>
      </c>
      <c r="B3253" s="7">
        <v>1</v>
      </c>
      <c r="C3253" s="7">
        <v>3</v>
      </c>
      <c r="D3253" s="7">
        <v>2</v>
      </c>
      <c r="E3253" s="7">
        <v>1</v>
      </c>
      <c r="F3253" s="7">
        <v>1</v>
      </c>
    </row>
    <row r="3254" spans="1:6" x14ac:dyDescent="0.2">
      <c r="A3254" s="9">
        <v>2018</v>
      </c>
      <c r="B3254" s="7">
        <v>1</v>
      </c>
      <c r="C3254" s="7">
        <v>2</v>
      </c>
      <c r="D3254" s="7">
        <v>4</v>
      </c>
      <c r="E3254" s="7">
        <v>0</v>
      </c>
      <c r="F3254" s="7">
        <v>3</v>
      </c>
    </row>
    <row r="3255" spans="1:6" x14ac:dyDescent="0.2">
      <c r="A3255" s="9">
        <v>2018</v>
      </c>
      <c r="B3255" s="7">
        <v>2</v>
      </c>
      <c r="C3255" s="7">
        <v>5</v>
      </c>
      <c r="D3255" s="7">
        <v>2</v>
      </c>
      <c r="E3255" s="7">
        <v>1</v>
      </c>
      <c r="F3255" s="7">
        <v>3</v>
      </c>
    </row>
    <row r="3256" spans="1:6" x14ac:dyDescent="0.2">
      <c r="A3256" s="9">
        <v>2018</v>
      </c>
      <c r="B3256" s="7">
        <v>2</v>
      </c>
      <c r="C3256" s="7">
        <v>2</v>
      </c>
      <c r="D3256" s="7">
        <v>3</v>
      </c>
      <c r="E3256" s="7">
        <v>1</v>
      </c>
      <c r="F3256" s="7">
        <v>2</v>
      </c>
    </row>
    <row r="3257" spans="1:6" x14ac:dyDescent="0.2">
      <c r="A3257" s="9">
        <v>2018</v>
      </c>
      <c r="B3257" s="7">
        <v>1</v>
      </c>
      <c r="C3257" s="7">
        <v>4</v>
      </c>
      <c r="D3257" s="7">
        <v>2</v>
      </c>
      <c r="E3257" s="7">
        <v>1</v>
      </c>
      <c r="F3257" s="7">
        <v>0</v>
      </c>
    </row>
    <row r="3258" spans="1:6" x14ac:dyDescent="0.2">
      <c r="A3258" s="9">
        <v>2018</v>
      </c>
      <c r="B3258" s="7">
        <v>1</v>
      </c>
      <c r="C3258" s="7">
        <v>5</v>
      </c>
      <c r="D3258" s="7">
        <v>1</v>
      </c>
      <c r="E3258" s="7">
        <v>1</v>
      </c>
      <c r="F3258" s="7">
        <v>2</v>
      </c>
    </row>
    <row r="3259" spans="1:6" x14ac:dyDescent="0.2">
      <c r="A3259" s="9">
        <v>2018</v>
      </c>
      <c r="B3259" s="7">
        <v>2</v>
      </c>
      <c r="C3259" s="7">
        <v>4</v>
      </c>
      <c r="D3259" s="7">
        <v>4</v>
      </c>
      <c r="E3259" s="7">
        <v>1</v>
      </c>
      <c r="F3259" s="7">
        <v>3</v>
      </c>
    </row>
    <row r="3260" spans="1:6" x14ac:dyDescent="0.2">
      <c r="A3260" s="9">
        <v>2018</v>
      </c>
      <c r="B3260" s="7">
        <v>2</v>
      </c>
      <c r="C3260" s="7">
        <v>1</v>
      </c>
      <c r="D3260" s="7">
        <v>2</v>
      </c>
      <c r="E3260" s="7">
        <v>1</v>
      </c>
      <c r="F3260" s="7">
        <v>2</v>
      </c>
    </row>
    <row r="3261" spans="1:6" x14ac:dyDescent="0.2">
      <c r="A3261" s="9">
        <v>2018</v>
      </c>
      <c r="B3261" s="7">
        <v>2</v>
      </c>
      <c r="C3261" s="7">
        <v>2</v>
      </c>
      <c r="D3261" s="7">
        <v>3</v>
      </c>
      <c r="E3261" s="7">
        <v>1</v>
      </c>
      <c r="F3261" s="7">
        <v>1</v>
      </c>
    </row>
    <row r="3262" spans="1:6" x14ac:dyDescent="0.2">
      <c r="A3262" s="9">
        <v>2018</v>
      </c>
      <c r="B3262" s="7">
        <v>2</v>
      </c>
      <c r="C3262" s="7">
        <v>2</v>
      </c>
      <c r="D3262" s="7">
        <v>4</v>
      </c>
      <c r="E3262" s="7">
        <v>1</v>
      </c>
      <c r="F3262" s="7">
        <v>2</v>
      </c>
    </row>
    <row r="3263" spans="1:6" x14ac:dyDescent="0.2">
      <c r="A3263" s="9">
        <v>2018</v>
      </c>
      <c r="B3263" s="7">
        <v>2</v>
      </c>
      <c r="C3263" s="7">
        <v>2</v>
      </c>
      <c r="D3263" s="7">
        <v>4</v>
      </c>
      <c r="E3263" s="7">
        <v>1</v>
      </c>
      <c r="F3263" s="7">
        <v>1</v>
      </c>
    </row>
    <row r="3264" spans="1:6" x14ac:dyDescent="0.2">
      <c r="A3264" s="9">
        <v>2018</v>
      </c>
      <c r="B3264" s="7">
        <v>2</v>
      </c>
      <c r="C3264" s="7">
        <v>2</v>
      </c>
      <c r="D3264" s="7">
        <v>3</v>
      </c>
      <c r="E3264" s="7">
        <v>0</v>
      </c>
      <c r="F3264" s="7">
        <v>1</v>
      </c>
    </row>
    <row r="3265" spans="1:6" x14ac:dyDescent="0.2">
      <c r="A3265" s="9">
        <v>2018</v>
      </c>
      <c r="B3265" s="7">
        <v>2</v>
      </c>
      <c r="C3265" s="7">
        <v>3</v>
      </c>
      <c r="D3265" s="7">
        <v>3</v>
      </c>
      <c r="E3265" s="7">
        <v>0</v>
      </c>
      <c r="F3265" s="7">
        <v>3</v>
      </c>
    </row>
    <row r="3266" spans="1:6" x14ac:dyDescent="0.2">
      <c r="A3266" s="9">
        <v>2018</v>
      </c>
      <c r="B3266" s="7">
        <v>1</v>
      </c>
      <c r="C3266" s="7">
        <v>2</v>
      </c>
      <c r="D3266" s="7">
        <v>1</v>
      </c>
      <c r="E3266" s="7">
        <v>1</v>
      </c>
      <c r="F3266" s="7">
        <v>1</v>
      </c>
    </row>
    <row r="3267" spans="1:6" x14ac:dyDescent="0.2">
      <c r="A3267" s="9">
        <v>2018</v>
      </c>
      <c r="B3267" s="7">
        <v>1</v>
      </c>
      <c r="C3267" s="7">
        <v>2</v>
      </c>
      <c r="D3267" s="7">
        <v>2</v>
      </c>
      <c r="E3267" s="7">
        <v>0</v>
      </c>
      <c r="F3267" s="7">
        <v>2</v>
      </c>
    </row>
    <row r="3268" spans="1:6" x14ac:dyDescent="0.2">
      <c r="A3268" s="9">
        <v>2018</v>
      </c>
      <c r="B3268" s="7">
        <v>2</v>
      </c>
      <c r="C3268" s="7">
        <v>1</v>
      </c>
      <c r="D3268" s="7">
        <v>0</v>
      </c>
      <c r="E3268" s="7">
        <v>1</v>
      </c>
      <c r="F3268" s="7">
        <v>1</v>
      </c>
    </row>
    <row r="3269" spans="1:6" x14ac:dyDescent="0.2">
      <c r="A3269" s="9">
        <v>2018</v>
      </c>
      <c r="B3269" s="7">
        <v>2</v>
      </c>
      <c r="C3269" s="7">
        <v>2</v>
      </c>
      <c r="D3269" s="7">
        <v>2</v>
      </c>
      <c r="E3269" s="7">
        <v>0</v>
      </c>
      <c r="F3269" s="7">
        <v>1</v>
      </c>
    </row>
    <row r="3270" spans="1:6" x14ac:dyDescent="0.2">
      <c r="A3270" s="9">
        <v>2018</v>
      </c>
      <c r="B3270" s="7">
        <v>1</v>
      </c>
      <c r="C3270" s="7">
        <v>4</v>
      </c>
      <c r="D3270" s="7">
        <v>2</v>
      </c>
      <c r="E3270" s="7">
        <v>1</v>
      </c>
      <c r="F3270" s="7">
        <v>1</v>
      </c>
    </row>
    <row r="3271" spans="1:6" x14ac:dyDescent="0.2">
      <c r="A3271" s="9">
        <v>2018</v>
      </c>
      <c r="B3271" s="7">
        <v>1</v>
      </c>
      <c r="C3271" s="7">
        <v>1</v>
      </c>
      <c r="D3271" s="7">
        <v>2</v>
      </c>
      <c r="E3271" s="7">
        <v>1</v>
      </c>
      <c r="F3271" s="7">
        <v>1</v>
      </c>
    </row>
    <row r="3272" spans="1:6" x14ac:dyDescent="0.2">
      <c r="A3272" s="9">
        <v>2018</v>
      </c>
      <c r="B3272" s="7">
        <v>1</v>
      </c>
      <c r="C3272" s="7">
        <v>2</v>
      </c>
      <c r="D3272" s="7">
        <v>3</v>
      </c>
      <c r="E3272" s="7">
        <v>0</v>
      </c>
      <c r="F3272" s="7">
        <v>1</v>
      </c>
    </row>
    <row r="3273" spans="1:6" x14ac:dyDescent="0.2">
      <c r="A3273" s="9">
        <v>2018</v>
      </c>
      <c r="B3273" s="7">
        <v>1</v>
      </c>
      <c r="C3273" s="7">
        <v>1</v>
      </c>
      <c r="D3273" s="7">
        <v>1</v>
      </c>
      <c r="E3273" s="7">
        <v>1</v>
      </c>
      <c r="F3273" s="7">
        <v>2</v>
      </c>
    </row>
    <row r="3274" spans="1:6" x14ac:dyDescent="0.2">
      <c r="A3274" s="9">
        <v>2018</v>
      </c>
      <c r="B3274" s="7">
        <v>1</v>
      </c>
      <c r="C3274" s="7">
        <v>3</v>
      </c>
      <c r="D3274" s="7">
        <v>3</v>
      </c>
      <c r="E3274" s="7">
        <v>0</v>
      </c>
      <c r="F3274" s="7">
        <v>2</v>
      </c>
    </row>
    <row r="3275" spans="1:6" x14ac:dyDescent="0.2">
      <c r="A3275" s="9">
        <v>2018</v>
      </c>
      <c r="B3275" s="7">
        <v>2</v>
      </c>
      <c r="C3275" s="7">
        <v>3</v>
      </c>
      <c r="D3275" s="7">
        <v>1</v>
      </c>
      <c r="E3275" s="7">
        <v>1</v>
      </c>
      <c r="F3275" s="7">
        <v>2</v>
      </c>
    </row>
    <row r="3276" spans="1:6" x14ac:dyDescent="0.2">
      <c r="A3276" s="9">
        <v>2018</v>
      </c>
      <c r="B3276" s="7">
        <v>2</v>
      </c>
      <c r="C3276" s="7">
        <v>1</v>
      </c>
      <c r="D3276" s="7">
        <v>2</v>
      </c>
      <c r="E3276" s="7">
        <v>0</v>
      </c>
      <c r="F3276" s="7">
        <v>1</v>
      </c>
    </row>
    <row r="3277" spans="1:6" x14ac:dyDescent="0.2">
      <c r="A3277" s="9">
        <v>2018</v>
      </c>
      <c r="B3277" s="7">
        <v>1</v>
      </c>
      <c r="C3277" s="7">
        <v>1</v>
      </c>
      <c r="D3277" s="7">
        <v>4</v>
      </c>
      <c r="E3277" s="7">
        <v>0</v>
      </c>
      <c r="F3277" s="7">
        <v>1</v>
      </c>
    </row>
    <row r="3278" spans="1:6" x14ac:dyDescent="0.2">
      <c r="A3278" s="9">
        <v>2018</v>
      </c>
      <c r="B3278" s="7">
        <v>1</v>
      </c>
      <c r="C3278" s="7">
        <v>1</v>
      </c>
      <c r="D3278" s="7">
        <v>3</v>
      </c>
      <c r="E3278" s="7">
        <v>0</v>
      </c>
      <c r="F3278" s="7">
        <v>1</v>
      </c>
    </row>
    <row r="3279" spans="1:6" x14ac:dyDescent="0.2">
      <c r="A3279" s="9">
        <v>2018</v>
      </c>
      <c r="B3279" s="7">
        <v>1</v>
      </c>
      <c r="C3279" s="7">
        <v>4</v>
      </c>
      <c r="D3279" s="7">
        <v>2</v>
      </c>
      <c r="E3279" s="7">
        <v>1</v>
      </c>
      <c r="F3279" s="7">
        <v>1</v>
      </c>
    </row>
    <row r="3280" spans="1:6" x14ac:dyDescent="0.2">
      <c r="A3280" s="9">
        <v>2018</v>
      </c>
      <c r="B3280" s="7">
        <v>1</v>
      </c>
      <c r="C3280" s="7">
        <v>5</v>
      </c>
      <c r="D3280" s="7">
        <v>3</v>
      </c>
      <c r="E3280" s="7">
        <v>1</v>
      </c>
      <c r="F3280" s="7">
        <v>2</v>
      </c>
    </row>
    <row r="3281" spans="1:6" x14ac:dyDescent="0.2">
      <c r="A3281" s="9">
        <v>2018</v>
      </c>
      <c r="B3281" s="7">
        <v>2</v>
      </c>
      <c r="C3281" s="7">
        <v>2</v>
      </c>
      <c r="D3281" s="7">
        <v>5</v>
      </c>
      <c r="E3281" s="7">
        <v>0</v>
      </c>
      <c r="F3281" s="7">
        <v>2</v>
      </c>
    </row>
    <row r="3282" spans="1:6" x14ac:dyDescent="0.2">
      <c r="A3282" s="9">
        <v>2018</v>
      </c>
      <c r="B3282" s="7">
        <v>2</v>
      </c>
      <c r="C3282" s="7">
        <v>3</v>
      </c>
      <c r="D3282" s="7">
        <v>4</v>
      </c>
      <c r="E3282" s="7">
        <v>1</v>
      </c>
      <c r="F3282" s="7">
        <v>2</v>
      </c>
    </row>
    <row r="3283" spans="1:6" x14ac:dyDescent="0.2">
      <c r="A3283" s="9">
        <v>2018</v>
      </c>
      <c r="B3283" s="7">
        <v>2</v>
      </c>
      <c r="C3283" s="7">
        <v>5</v>
      </c>
      <c r="D3283" s="7">
        <v>2</v>
      </c>
      <c r="E3283" s="7">
        <v>1</v>
      </c>
      <c r="F3283" s="7">
        <v>3</v>
      </c>
    </row>
    <row r="3284" spans="1:6" x14ac:dyDescent="0.2">
      <c r="A3284" s="9">
        <v>2018</v>
      </c>
      <c r="B3284" s="7">
        <v>1</v>
      </c>
      <c r="C3284" s="7">
        <v>5</v>
      </c>
      <c r="D3284" s="7">
        <v>1</v>
      </c>
      <c r="E3284" s="7">
        <v>0</v>
      </c>
      <c r="F3284" s="7">
        <v>3</v>
      </c>
    </row>
    <row r="3285" spans="1:6" x14ac:dyDescent="0.2">
      <c r="A3285" s="9">
        <v>2018</v>
      </c>
      <c r="B3285" s="7">
        <v>1</v>
      </c>
      <c r="C3285" s="7">
        <v>1</v>
      </c>
      <c r="D3285" s="7">
        <v>3</v>
      </c>
      <c r="E3285" s="7">
        <v>1</v>
      </c>
      <c r="F3285" s="7">
        <v>1</v>
      </c>
    </row>
    <row r="3286" spans="1:6" x14ac:dyDescent="0.2">
      <c r="A3286" s="9">
        <v>2018</v>
      </c>
      <c r="B3286" s="7">
        <v>2</v>
      </c>
      <c r="C3286" s="7">
        <v>3</v>
      </c>
      <c r="D3286" s="7">
        <v>3</v>
      </c>
      <c r="E3286" s="7">
        <v>1</v>
      </c>
      <c r="F3286" s="7">
        <v>2</v>
      </c>
    </row>
    <row r="3287" spans="1:6" x14ac:dyDescent="0.2">
      <c r="A3287" s="9">
        <v>2018</v>
      </c>
      <c r="B3287" s="7">
        <v>2</v>
      </c>
      <c r="C3287" s="7">
        <v>2</v>
      </c>
      <c r="D3287" s="7">
        <v>5</v>
      </c>
      <c r="E3287" s="7">
        <v>1</v>
      </c>
      <c r="F3287" s="7">
        <v>3</v>
      </c>
    </row>
    <row r="3288" spans="1:6" x14ac:dyDescent="0.2">
      <c r="A3288" s="9">
        <v>2018</v>
      </c>
      <c r="B3288" s="7">
        <v>1</v>
      </c>
      <c r="C3288" s="7">
        <v>1</v>
      </c>
      <c r="D3288" s="7">
        <v>2</v>
      </c>
      <c r="E3288" s="7">
        <v>0</v>
      </c>
      <c r="F3288" s="7">
        <v>1</v>
      </c>
    </row>
    <row r="3289" spans="1:6" x14ac:dyDescent="0.2">
      <c r="A3289" s="9">
        <v>2018</v>
      </c>
      <c r="B3289" s="7">
        <v>1</v>
      </c>
      <c r="C3289" s="7">
        <v>5</v>
      </c>
      <c r="D3289" s="7">
        <v>1</v>
      </c>
      <c r="E3289" s="7">
        <v>0</v>
      </c>
      <c r="F3289" s="7">
        <v>2</v>
      </c>
    </row>
    <row r="3290" spans="1:6" x14ac:dyDescent="0.2">
      <c r="A3290" s="9">
        <v>2018</v>
      </c>
      <c r="B3290" s="7">
        <v>1</v>
      </c>
      <c r="C3290" s="7">
        <v>2</v>
      </c>
      <c r="D3290" s="7">
        <v>2</v>
      </c>
      <c r="E3290" s="7">
        <v>0</v>
      </c>
      <c r="F3290" s="7">
        <v>0</v>
      </c>
    </row>
    <row r="3291" spans="1:6" x14ac:dyDescent="0.2">
      <c r="A3291" s="9">
        <v>2018</v>
      </c>
      <c r="B3291" s="7">
        <v>1</v>
      </c>
      <c r="C3291" s="7">
        <v>1</v>
      </c>
      <c r="D3291" s="7">
        <v>3</v>
      </c>
      <c r="E3291" s="7">
        <v>1</v>
      </c>
      <c r="F3291" s="7">
        <v>1</v>
      </c>
    </row>
    <row r="3292" spans="1:6" x14ac:dyDescent="0.2">
      <c r="A3292" s="9">
        <v>2018</v>
      </c>
      <c r="B3292" s="7">
        <v>2</v>
      </c>
      <c r="C3292" s="7">
        <v>3</v>
      </c>
      <c r="D3292" s="7">
        <v>4</v>
      </c>
      <c r="E3292" s="7">
        <v>1</v>
      </c>
      <c r="F3292" s="7">
        <v>2</v>
      </c>
    </row>
    <row r="3293" spans="1:6" x14ac:dyDescent="0.2">
      <c r="A3293" s="9">
        <v>2018</v>
      </c>
      <c r="B3293" s="7">
        <v>2</v>
      </c>
      <c r="C3293" s="7">
        <v>2</v>
      </c>
      <c r="D3293" s="7">
        <v>1</v>
      </c>
      <c r="E3293" s="7">
        <v>0</v>
      </c>
      <c r="F3293" s="7">
        <v>1</v>
      </c>
    </row>
    <row r="3294" spans="1:6" x14ac:dyDescent="0.2">
      <c r="A3294" s="9">
        <v>2018</v>
      </c>
      <c r="B3294" s="7">
        <v>2</v>
      </c>
      <c r="C3294" s="7">
        <v>5</v>
      </c>
      <c r="D3294" s="7">
        <v>5</v>
      </c>
      <c r="E3294" s="7">
        <v>0</v>
      </c>
      <c r="F3294" s="7">
        <v>2</v>
      </c>
    </row>
    <row r="3295" spans="1:6" x14ac:dyDescent="0.2">
      <c r="A3295" s="9">
        <v>2018</v>
      </c>
      <c r="B3295" s="7">
        <v>1</v>
      </c>
      <c r="C3295" s="7">
        <v>2</v>
      </c>
      <c r="D3295" s="7">
        <v>3</v>
      </c>
      <c r="E3295" s="7">
        <v>0</v>
      </c>
      <c r="F3295" s="7">
        <v>1</v>
      </c>
    </row>
    <row r="3296" spans="1:6" x14ac:dyDescent="0.2">
      <c r="A3296" s="9">
        <v>2018</v>
      </c>
      <c r="B3296" s="7">
        <v>1</v>
      </c>
      <c r="C3296" s="7">
        <v>1</v>
      </c>
      <c r="D3296" s="7">
        <v>1</v>
      </c>
      <c r="E3296" s="7">
        <v>1</v>
      </c>
      <c r="F3296" s="7">
        <v>1</v>
      </c>
    </row>
    <row r="3297" spans="1:6" x14ac:dyDescent="0.2">
      <c r="A3297" s="9">
        <v>2018</v>
      </c>
      <c r="B3297" s="7">
        <v>2</v>
      </c>
      <c r="C3297" s="7">
        <v>3</v>
      </c>
      <c r="D3297" s="7">
        <v>3</v>
      </c>
      <c r="E3297" s="7">
        <v>1</v>
      </c>
      <c r="F3297" s="7">
        <v>2</v>
      </c>
    </row>
    <row r="3298" spans="1:6" x14ac:dyDescent="0.2">
      <c r="A3298" s="9">
        <v>2018</v>
      </c>
      <c r="B3298" s="7">
        <v>1</v>
      </c>
      <c r="C3298" s="7">
        <v>2</v>
      </c>
      <c r="D3298" s="7">
        <v>5</v>
      </c>
      <c r="E3298" s="7">
        <v>1</v>
      </c>
      <c r="F3298" s="7">
        <v>1</v>
      </c>
    </row>
    <row r="3299" spans="1:6" x14ac:dyDescent="0.2">
      <c r="A3299" s="9">
        <v>2018</v>
      </c>
      <c r="B3299" s="7">
        <v>2</v>
      </c>
      <c r="C3299" s="7">
        <v>4</v>
      </c>
      <c r="D3299" s="7">
        <v>3</v>
      </c>
      <c r="E3299" s="7">
        <v>1</v>
      </c>
      <c r="F3299" s="7">
        <v>2</v>
      </c>
    </row>
    <row r="3300" spans="1:6" x14ac:dyDescent="0.2">
      <c r="A3300" s="9">
        <v>2018</v>
      </c>
      <c r="B3300" s="7">
        <v>1</v>
      </c>
      <c r="C3300" s="7">
        <v>5</v>
      </c>
      <c r="D3300" s="7">
        <v>5</v>
      </c>
      <c r="E3300" s="7">
        <v>1</v>
      </c>
      <c r="F3300" s="7">
        <v>2</v>
      </c>
    </row>
    <row r="3301" spans="1:6" x14ac:dyDescent="0.2">
      <c r="A3301" s="9">
        <v>2018</v>
      </c>
      <c r="B3301" s="7">
        <v>2</v>
      </c>
      <c r="C3301" s="7">
        <v>3</v>
      </c>
      <c r="D3301" s="7">
        <v>2</v>
      </c>
      <c r="E3301" s="7">
        <v>1</v>
      </c>
      <c r="F3301" s="7">
        <v>2</v>
      </c>
    </row>
    <row r="3302" spans="1:6" x14ac:dyDescent="0.2">
      <c r="A3302" s="9">
        <v>2018</v>
      </c>
      <c r="B3302" s="7">
        <v>1</v>
      </c>
      <c r="C3302" s="7">
        <v>1</v>
      </c>
      <c r="D3302" s="7">
        <v>4</v>
      </c>
      <c r="E3302" s="7">
        <v>1</v>
      </c>
      <c r="F3302" s="7">
        <v>1</v>
      </c>
    </row>
    <row r="3303" spans="1:6" x14ac:dyDescent="0.2">
      <c r="A3303" s="9">
        <v>2018</v>
      </c>
      <c r="B3303" s="7">
        <v>1</v>
      </c>
      <c r="C3303" s="7">
        <v>3</v>
      </c>
      <c r="D3303" s="7">
        <v>5</v>
      </c>
      <c r="E3303" s="7">
        <v>1</v>
      </c>
      <c r="F3303" s="7">
        <v>2</v>
      </c>
    </row>
    <row r="3304" spans="1:6" x14ac:dyDescent="0.2">
      <c r="A3304" s="9">
        <v>2018</v>
      </c>
      <c r="B3304" s="7">
        <v>1</v>
      </c>
      <c r="C3304" s="7">
        <v>4</v>
      </c>
      <c r="D3304" s="7">
        <v>2</v>
      </c>
      <c r="E3304" s="7">
        <v>0</v>
      </c>
      <c r="F3304" s="7">
        <v>1</v>
      </c>
    </row>
    <row r="3305" spans="1:6" x14ac:dyDescent="0.2">
      <c r="A3305" s="9">
        <v>2018</v>
      </c>
      <c r="B3305" s="7">
        <v>1</v>
      </c>
      <c r="C3305" s="7">
        <v>4</v>
      </c>
      <c r="D3305" s="7">
        <v>2</v>
      </c>
      <c r="E3305" s="7">
        <v>0</v>
      </c>
      <c r="F3305" s="7">
        <v>1</v>
      </c>
    </row>
    <row r="3306" spans="1:6" x14ac:dyDescent="0.2">
      <c r="A3306" s="9">
        <v>2018</v>
      </c>
      <c r="B3306" s="7">
        <v>2</v>
      </c>
      <c r="C3306" s="7">
        <v>4</v>
      </c>
      <c r="D3306" s="7">
        <v>3</v>
      </c>
      <c r="E3306" s="7">
        <v>1</v>
      </c>
      <c r="F3306" s="7">
        <v>1</v>
      </c>
    </row>
    <row r="3307" spans="1:6" x14ac:dyDescent="0.2">
      <c r="A3307" s="9">
        <v>2018</v>
      </c>
      <c r="B3307" s="7">
        <v>2</v>
      </c>
      <c r="C3307" s="7">
        <v>3</v>
      </c>
      <c r="D3307" s="7">
        <v>4</v>
      </c>
      <c r="E3307" s="7">
        <v>1</v>
      </c>
      <c r="F3307" s="7">
        <v>3</v>
      </c>
    </row>
    <row r="3308" spans="1:6" x14ac:dyDescent="0.2">
      <c r="A3308" s="9">
        <v>2018</v>
      </c>
      <c r="B3308" s="7">
        <v>1</v>
      </c>
      <c r="C3308" s="7">
        <v>4</v>
      </c>
      <c r="D3308" s="7">
        <v>5</v>
      </c>
      <c r="E3308" s="7">
        <v>1</v>
      </c>
      <c r="F3308" s="7">
        <v>2</v>
      </c>
    </row>
    <row r="3309" spans="1:6" x14ac:dyDescent="0.2">
      <c r="A3309" s="9">
        <v>2018</v>
      </c>
      <c r="B3309" s="7">
        <v>1</v>
      </c>
      <c r="C3309" s="7">
        <v>1</v>
      </c>
      <c r="D3309" s="7">
        <v>5</v>
      </c>
      <c r="E3309" s="7">
        <v>1</v>
      </c>
      <c r="F3309" s="7">
        <v>1</v>
      </c>
    </row>
    <row r="3310" spans="1:6" x14ac:dyDescent="0.2">
      <c r="A3310" s="9">
        <v>2018</v>
      </c>
      <c r="B3310" s="7">
        <v>1</v>
      </c>
      <c r="C3310" s="7">
        <v>1</v>
      </c>
      <c r="D3310" s="7">
        <v>2</v>
      </c>
      <c r="E3310" s="7">
        <v>0</v>
      </c>
      <c r="F3310" s="7">
        <v>1</v>
      </c>
    </row>
    <row r="3311" spans="1:6" x14ac:dyDescent="0.2">
      <c r="A3311" s="9">
        <v>2018</v>
      </c>
      <c r="B3311" s="7">
        <v>2</v>
      </c>
      <c r="C3311" s="7">
        <v>2</v>
      </c>
      <c r="D3311" s="7">
        <v>5</v>
      </c>
      <c r="E3311" s="7">
        <v>1</v>
      </c>
      <c r="F3311" s="7">
        <v>1</v>
      </c>
    </row>
    <row r="3312" spans="1:6" x14ac:dyDescent="0.2">
      <c r="A3312" s="9">
        <v>2018</v>
      </c>
      <c r="B3312" s="7">
        <v>1</v>
      </c>
      <c r="C3312" s="7">
        <v>3</v>
      </c>
      <c r="D3312" s="7">
        <v>4</v>
      </c>
      <c r="E3312" s="7">
        <v>1</v>
      </c>
      <c r="F3312" s="7">
        <v>3</v>
      </c>
    </row>
    <row r="3313" spans="1:6" x14ac:dyDescent="0.2">
      <c r="A3313" s="9">
        <v>2018</v>
      </c>
      <c r="B3313" s="7">
        <v>1</v>
      </c>
      <c r="C3313" s="7">
        <v>5</v>
      </c>
      <c r="D3313" s="7">
        <v>1</v>
      </c>
      <c r="E3313" s="7">
        <v>0</v>
      </c>
      <c r="F3313" s="7">
        <v>1</v>
      </c>
    </row>
    <row r="3314" spans="1:6" x14ac:dyDescent="0.2">
      <c r="A3314" s="9">
        <v>2018</v>
      </c>
      <c r="B3314" s="7">
        <v>1</v>
      </c>
      <c r="C3314" s="7">
        <v>1</v>
      </c>
      <c r="D3314" s="7">
        <v>5</v>
      </c>
      <c r="E3314" s="7">
        <v>0</v>
      </c>
      <c r="F3314" s="7">
        <v>3</v>
      </c>
    </row>
    <row r="3315" spans="1:6" x14ac:dyDescent="0.2">
      <c r="A3315" s="9">
        <v>2018</v>
      </c>
      <c r="B3315" s="7">
        <v>1</v>
      </c>
      <c r="C3315" s="7">
        <v>1</v>
      </c>
      <c r="D3315" s="7">
        <v>3</v>
      </c>
      <c r="E3315" s="7">
        <v>1</v>
      </c>
      <c r="F3315" s="7">
        <v>1</v>
      </c>
    </row>
    <row r="3316" spans="1:6" x14ac:dyDescent="0.2">
      <c r="A3316" s="9">
        <v>2018</v>
      </c>
      <c r="B3316" s="7">
        <v>1</v>
      </c>
      <c r="C3316" s="7">
        <v>1</v>
      </c>
      <c r="D3316" s="7">
        <v>3</v>
      </c>
      <c r="E3316" s="7">
        <v>0</v>
      </c>
      <c r="F3316" s="7">
        <v>1</v>
      </c>
    </row>
    <row r="3317" spans="1:6" x14ac:dyDescent="0.2">
      <c r="A3317" s="9">
        <v>2018</v>
      </c>
      <c r="B3317" s="7">
        <v>2</v>
      </c>
      <c r="C3317" s="7">
        <v>4</v>
      </c>
      <c r="D3317" s="7">
        <v>2</v>
      </c>
      <c r="E3317" s="7">
        <v>1</v>
      </c>
      <c r="F3317" s="7">
        <v>2</v>
      </c>
    </row>
    <row r="3318" spans="1:6" x14ac:dyDescent="0.2">
      <c r="A3318" s="9">
        <v>2018</v>
      </c>
      <c r="B3318" s="7">
        <v>1</v>
      </c>
      <c r="C3318" s="7">
        <v>4</v>
      </c>
      <c r="D3318" s="7">
        <v>2</v>
      </c>
      <c r="E3318" s="7">
        <v>0</v>
      </c>
      <c r="F3318" s="7">
        <v>1</v>
      </c>
    </row>
    <row r="3319" spans="1:6" x14ac:dyDescent="0.2">
      <c r="A3319" s="9">
        <v>2018</v>
      </c>
      <c r="B3319" s="7">
        <v>1</v>
      </c>
      <c r="C3319" s="7">
        <v>2</v>
      </c>
      <c r="D3319" s="7">
        <v>3</v>
      </c>
      <c r="E3319" s="7">
        <v>1</v>
      </c>
      <c r="F3319" s="7">
        <v>1</v>
      </c>
    </row>
    <row r="3320" spans="1:6" x14ac:dyDescent="0.2">
      <c r="A3320" s="9">
        <v>2018</v>
      </c>
      <c r="B3320" s="7">
        <v>2</v>
      </c>
      <c r="C3320" s="7">
        <v>2</v>
      </c>
      <c r="D3320" s="7">
        <v>2</v>
      </c>
      <c r="E3320" s="7">
        <v>1</v>
      </c>
      <c r="F3320" s="7">
        <v>1</v>
      </c>
    </row>
    <row r="3321" spans="1:6" x14ac:dyDescent="0.2">
      <c r="A3321" s="9">
        <v>2018</v>
      </c>
      <c r="B3321" s="7">
        <v>2</v>
      </c>
      <c r="C3321" s="7">
        <v>1</v>
      </c>
      <c r="D3321" s="7">
        <v>2</v>
      </c>
      <c r="E3321" s="7">
        <v>0</v>
      </c>
      <c r="F3321" s="7">
        <v>1</v>
      </c>
    </row>
    <row r="3322" spans="1:6" x14ac:dyDescent="0.2">
      <c r="A3322" s="9">
        <v>2018</v>
      </c>
      <c r="B3322" s="7">
        <v>1</v>
      </c>
      <c r="C3322" s="7">
        <v>3</v>
      </c>
      <c r="D3322" s="7">
        <v>3</v>
      </c>
      <c r="E3322" s="7">
        <v>1</v>
      </c>
      <c r="F3322" s="7">
        <v>1</v>
      </c>
    </row>
    <row r="3323" spans="1:6" x14ac:dyDescent="0.2">
      <c r="A3323" s="9">
        <v>2018</v>
      </c>
      <c r="B3323" s="7">
        <v>1</v>
      </c>
      <c r="C3323" s="7">
        <v>1</v>
      </c>
      <c r="D3323" s="7">
        <v>4</v>
      </c>
      <c r="E3323" s="7">
        <v>1</v>
      </c>
      <c r="F3323" s="7">
        <v>0</v>
      </c>
    </row>
    <row r="3324" spans="1:6" x14ac:dyDescent="0.2">
      <c r="A3324" s="9">
        <v>2018</v>
      </c>
      <c r="B3324" s="7">
        <v>1</v>
      </c>
      <c r="C3324" s="7">
        <v>3</v>
      </c>
      <c r="D3324" s="7">
        <v>2</v>
      </c>
      <c r="E3324" s="7">
        <v>1</v>
      </c>
      <c r="F3324" s="7">
        <v>2</v>
      </c>
    </row>
    <row r="3325" spans="1:6" x14ac:dyDescent="0.2">
      <c r="A3325" s="9">
        <v>2018</v>
      </c>
      <c r="B3325" s="7">
        <v>1</v>
      </c>
      <c r="C3325" s="7">
        <v>2</v>
      </c>
      <c r="D3325" s="7">
        <v>1</v>
      </c>
      <c r="E3325" s="7">
        <v>0</v>
      </c>
      <c r="F3325" s="7">
        <v>1</v>
      </c>
    </row>
    <row r="3326" spans="1:6" x14ac:dyDescent="0.2">
      <c r="A3326" s="9">
        <v>2018</v>
      </c>
      <c r="B3326" s="7">
        <v>1</v>
      </c>
      <c r="C3326" s="7">
        <v>3</v>
      </c>
      <c r="D3326" s="7">
        <v>1</v>
      </c>
      <c r="E3326" s="7">
        <v>0</v>
      </c>
      <c r="F3326" s="7">
        <v>1</v>
      </c>
    </row>
    <row r="3327" spans="1:6" x14ac:dyDescent="0.2">
      <c r="A3327" s="9">
        <v>2018</v>
      </c>
      <c r="B3327" s="7">
        <v>1</v>
      </c>
      <c r="C3327" s="7">
        <v>1</v>
      </c>
      <c r="D3327" s="7">
        <v>1</v>
      </c>
      <c r="E3327" s="7">
        <v>1</v>
      </c>
      <c r="F3327" s="7">
        <v>1</v>
      </c>
    </row>
    <row r="3328" spans="1:6" x14ac:dyDescent="0.2">
      <c r="A3328" s="9">
        <v>2018</v>
      </c>
      <c r="B3328" s="7">
        <v>2</v>
      </c>
      <c r="C3328" s="7">
        <v>2</v>
      </c>
      <c r="D3328" s="7">
        <v>3</v>
      </c>
      <c r="E3328" s="7">
        <v>1</v>
      </c>
      <c r="F3328" s="7">
        <v>1</v>
      </c>
    </row>
    <row r="3329" spans="1:6" x14ac:dyDescent="0.2">
      <c r="A3329" s="9">
        <v>2018</v>
      </c>
      <c r="B3329" s="7">
        <v>1</v>
      </c>
      <c r="C3329" s="7">
        <v>5</v>
      </c>
      <c r="D3329" s="7">
        <v>5</v>
      </c>
      <c r="E3329" s="7">
        <v>1</v>
      </c>
      <c r="F3329" s="7">
        <v>2</v>
      </c>
    </row>
    <row r="3330" spans="1:6" x14ac:dyDescent="0.2">
      <c r="A3330" s="9">
        <v>2018</v>
      </c>
      <c r="B3330" s="7">
        <v>2</v>
      </c>
      <c r="C3330" s="7">
        <v>2</v>
      </c>
      <c r="D3330" s="7">
        <v>2</v>
      </c>
      <c r="E3330" s="7">
        <v>1</v>
      </c>
      <c r="F3330" s="7">
        <v>1</v>
      </c>
    </row>
    <row r="3331" spans="1:6" x14ac:dyDescent="0.2">
      <c r="A3331" s="9">
        <v>2018</v>
      </c>
      <c r="B3331" s="7">
        <v>2</v>
      </c>
      <c r="C3331" s="7">
        <v>2</v>
      </c>
      <c r="D3331" s="7">
        <v>4</v>
      </c>
      <c r="E3331" s="7">
        <v>1</v>
      </c>
      <c r="F3331" s="7">
        <v>1</v>
      </c>
    </row>
    <row r="3332" spans="1:6" x14ac:dyDescent="0.2">
      <c r="A3332" s="9">
        <v>2018</v>
      </c>
      <c r="B3332" s="7">
        <v>1</v>
      </c>
      <c r="C3332" s="7">
        <v>5</v>
      </c>
      <c r="D3332" s="7">
        <v>2</v>
      </c>
      <c r="E3332" s="7">
        <v>0</v>
      </c>
      <c r="F3332" s="7">
        <v>1</v>
      </c>
    </row>
    <row r="3333" spans="1:6" x14ac:dyDescent="0.2">
      <c r="A3333" s="9">
        <v>2018</v>
      </c>
      <c r="B3333" s="7">
        <v>2</v>
      </c>
      <c r="C3333" s="7">
        <v>2</v>
      </c>
      <c r="D3333" s="7">
        <v>2</v>
      </c>
      <c r="E3333" s="7">
        <v>0</v>
      </c>
      <c r="F3333" s="7">
        <v>3</v>
      </c>
    </row>
    <row r="3334" spans="1:6" x14ac:dyDescent="0.2">
      <c r="A3334" s="9">
        <v>2018</v>
      </c>
      <c r="B3334" s="7">
        <v>2</v>
      </c>
      <c r="C3334" s="7">
        <v>2</v>
      </c>
      <c r="D3334" s="7">
        <v>3</v>
      </c>
      <c r="E3334" s="7">
        <v>0</v>
      </c>
      <c r="F3334" s="7">
        <v>3</v>
      </c>
    </row>
    <row r="3335" spans="1:6" x14ac:dyDescent="0.2">
      <c r="A3335" s="9">
        <v>2018</v>
      </c>
      <c r="B3335" s="7">
        <v>1</v>
      </c>
      <c r="C3335" s="7">
        <v>5</v>
      </c>
      <c r="D3335" s="7">
        <v>2</v>
      </c>
      <c r="E3335" s="7">
        <v>0</v>
      </c>
      <c r="F3335" s="7">
        <v>1</v>
      </c>
    </row>
    <row r="3336" spans="1:6" x14ac:dyDescent="0.2">
      <c r="A3336" s="9">
        <v>2018</v>
      </c>
      <c r="B3336" s="7">
        <v>1</v>
      </c>
      <c r="C3336" s="7">
        <v>5</v>
      </c>
      <c r="D3336" s="7">
        <v>0</v>
      </c>
      <c r="E3336" s="7">
        <v>0</v>
      </c>
      <c r="F3336" s="7">
        <v>1</v>
      </c>
    </row>
    <row r="3337" spans="1:6" x14ac:dyDescent="0.2">
      <c r="A3337" s="9">
        <v>2018</v>
      </c>
      <c r="B3337" s="7">
        <v>2</v>
      </c>
      <c r="C3337" s="7">
        <v>4</v>
      </c>
      <c r="D3337" s="7">
        <v>3</v>
      </c>
      <c r="E3337" s="7">
        <v>1</v>
      </c>
      <c r="F3337" s="7">
        <v>3</v>
      </c>
    </row>
    <row r="3338" spans="1:6" x14ac:dyDescent="0.2">
      <c r="A3338" s="9">
        <v>2018</v>
      </c>
      <c r="B3338" s="7">
        <v>1</v>
      </c>
      <c r="C3338" s="7">
        <v>5</v>
      </c>
      <c r="D3338" s="7">
        <v>1</v>
      </c>
      <c r="E3338" s="7">
        <v>1</v>
      </c>
      <c r="F3338" s="7">
        <v>1</v>
      </c>
    </row>
    <row r="3339" spans="1:6" x14ac:dyDescent="0.2">
      <c r="A3339" s="9">
        <v>2018</v>
      </c>
      <c r="B3339" s="7">
        <v>2</v>
      </c>
      <c r="C3339" s="7">
        <v>0</v>
      </c>
      <c r="D3339" s="7">
        <v>3</v>
      </c>
      <c r="E3339" s="7">
        <v>1</v>
      </c>
      <c r="F3339" s="7">
        <v>2</v>
      </c>
    </row>
    <row r="3340" spans="1:6" x14ac:dyDescent="0.2">
      <c r="A3340" s="9">
        <v>2018</v>
      </c>
      <c r="B3340" s="7">
        <v>1</v>
      </c>
      <c r="C3340" s="7">
        <v>4</v>
      </c>
      <c r="D3340" s="7">
        <v>4</v>
      </c>
      <c r="E3340" s="7">
        <v>1</v>
      </c>
      <c r="F3340" s="7">
        <v>3</v>
      </c>
    </row>
    <row r="3341" spans="1:6" x14ac:dyDescent="0.2">
      <c r="A3341" s="9">
        <v>2018</v>
      </c>
      <c r="B3341" s="7">
        <v>2</v>
      </c>
      <c r="C3341" s="7">
        <v>4</v>
      </c>
      <c r="D3341" s="7">
        <v>5</v>
      </c>
      <c r="E3341" s="7">
        <v>1</v>
      </c>
      <c r="F3341" s="7">
        <v>2</v>
      </c>
    </row>
    <row r="3342" spans="1:6" x14ac:dyDescent="0.2">
      <c r="A3342" s="9">
        <v>2018</v>
      </c>
      <c r="B3342" s="7">
        <v>1</v>
      </c>
      <c r="C3342" s="7">
        <v>5</v>
      </c>
      <c r="D3342" s="7">
        <v>4</v>
      </c>
      <c r="E3342" s="7">
        <v>1</v>
      </c>
      <c r="F3342" s="7">
        <v>2</v>
      </c>
    </row>
    <row r="3343" spans="1:6" x14ac:dyDescent="0.2">
      <c r="A3343" s="9">
        <v>2018</v>
      </c>
      <c r="B3343" s="7">
        <v>2</v>
      </c>
      <c r="C3343" s="7">
        <v>3</v>
      </c>
      <c r="D3343" s="7">
        <v>2</v>
      </c>
      <c r="E3343" s="7">
        <v>1</v>
      </c>
      <c r="F3343" s="7">
        <v>3</v>
      </c>
    </row>
    <row r="3344" spans="1:6" x14ac:dyDescent="0.2">
      <c r="A3344" s="9">
        <v>2018</v>
      </c>
      <c r="B3344" s="7">
        <v>2</v>
      </c>
      <c r="C3344" s="7">
        <v>4</v>
      </c>
      <c r="D3344" s="7">
        <v>1</v>
      </c>
      <c r="E3344" s="7">
        <v>1</v>
      </c>
      <c r="F3344" s="7">
        <v>3</v>
      </c>
    </row>
    <row r="3345" spans="1:6" x14ac:dyDescent="0.2">
      <c r="A3345" s="9">
        <v>2018</v>
      </c>
      <c r="B3345" s="7">
        <v>2</v>
      </c>
      <c r="C3345" s="7">
        <v>5</v>
      </c>
      <c r="D3345" s="7">
        <v>4</v>
      </c>
      <c r="E3345" s="7">
        <v>0</v>
      </c>
      <c r="F3345" s="7">
        <v>3</v>
      </c>
    </row>
    <row r="3346" spans="1:6" x14ac:dyDescent="0.2">
      <c r="A3346" s="9">
        <v>2018</v>
      </c>
      <c r="B3346" s="7">
        <v>2</v>
      </c>
      <c r="C3346" s="7">
        <v>1</v>
      </c>
      <c r="D3346" s="7">
        <v>2</v>
      </c>
      <c r="E3346" s="7">
        <v>1</v>
      </c>
      <c r="F3346" s="7">
        <v>2</v>
      </c>
    </row>
    <row r="3347" spans="1:6" x14ac:dyDescent="0.2">
      <c r="A3347" s="9">
        <v>2018</v>
      </c>
      <c r="B3347" s="7">
        <v>1</v>
      </c>
      <c r="C3347" s="7">
        <v>2</v>
      </c>
      <c r="D3347" s="7">
        <v>2</v>
      </c>
      <c r="E3347" s="7">
        <v>1</v>
      </c>
      <c r="F3347" s="7">
        <v>2</v>
      </c>
    </row>
    <row r="3348" spans="1:6" x14ac:dyDescent="0.2">
      <c r="A3348" s="9">
        <v>2018</v>
      </c>
      <c r="B3348" s="7">
        <v>1</v>
      </c>
      <c r="C3348" s="7">
        <v>2</v>
      </c>
      <c r="D3348" s="7">
        <v>3</v>
      </c>
      <c r="E3348" s="7">
        <v>0</v>
      </c>
      <c r="F3348" s="7">
        <v>0</v>
      </c>
    </row>
    <row r="3349" spans="1:6" x14ac:dyDescent="0.2">
      <c r="A3349" s="9">
        <v>2018</v>
      </c>
      <c r="B3349" s="7">
        <v>1</v>
      </c>
      <c r="C3349" s="7">
        <v>5</v>
      </c>
      <c r="D3349" s="7">
        <v>2</v>
      </c>
      <c r="E3349" s="7">
        <v>1</v>
      </c>
      <c r="F3349" s="7">
        <v>1</v>
      </c>
    </row>
    <row r="3350" spans="1:6" x14ac:dyDescent="0.2">
      <c r="A3350" s="9">
        <v>2018</v>
      </c>
      <c r="B3350" s="7">
        <v>1</v>
      </c>
      <c r="C3350" s="7">
        <v>2</v>
      </c>
      <c r="D3350" s="7">
        <v>2</v>
      </c>
      <c r="E3350" s="7">
        <v>1</v>
      </c>
      <c r="F3350" s="7">
        <v>1</v>
      </c>
    </row>
    <row r="3351" spans="1:6" x14ac:dyDescent="0.2">
      <c r="A3351" s="9">
        <v>2018</v>
      </c>
      <c r="B3351" s="7">
        <v>2</v>
      </c>
      <c r="C3351" s="7">
        <v>1</v>
      </c>
      <c r="D3351" s="7">
        <v>4</v>
      </c>
      <c r="E3351" s="7">
        <v>0</v>
      </c>
      <c r="F3351" s="7">
        <v>1</v>
      </c>
    </row>
    <row r="3352" spans="1:6" x14ac:dyDescent="0.2">
      <c r="A3352" s="9">
        <v>2018</v>
      </c>
      <c r="B3352" s="7">
        <v>1</v>
      </c>
      <c r="C3352" s="7">
        <v>4</v>
      </c>
      <c r="D3352" s="7">
        <v>3</v>
      </c>
      <c r="E3352" s="7">
        <v>1</v>
      </c>
      <c r="F3352" s="7">
        <v>1</v>
      </c>
    </row>
    <row r="3353" spans="1:6" x14ac:dyDescent="0.2">
      <c r="A3353" s="9">
        <v>2018</v>
      </c>
      <c r="B3353" s="7">
        <v>1</v>
      </c>
      <c r="C3353" s="7">
        <v>4</v>
      </c>
      <c r="D3353" s="7">
        <v>1</v>
      </c>
      <c r="E3353" s="7">
        <v>0</v>
      </c>
      <c r="F3353" s="7">
        <v>2</v>
      </c>
    </row>
    <row r="3354" spans="1:6" x14ac:dyDescent="0.2">
      <c r="A3354" s="9">
        <v>2018</v>
      </c>
      <c r="B3354" s="7">
        <v>1</v>
      </c>
      <c r="C3354" s="7">
        <v>5</v>
      </c>
      <c r="D3354" s="7">
        <v>2</v>
      </c>
      <c r="E3354" s="7">
        <v>0</v>
      </c>
      <c r="F3354" s="7">
        <v>1</v>
      </c>
    </row>
    <row r="3355" spans="1:6" x14ac:dyDescent="0.2">
      <c r="A3355" s="9">
        <v>2018</v>
      </c>
      <c r="B3355" s="7">
        <v>1</v>
      </c>
      <c r="C3355" s="7">
        <v>2</v>
      </c>
      <c r="D3355" s="7">
        <v>3</v>
      </c>
      <c r="E3355" s="7">
        <v>1</v>
      </c>
      <c r="F3355" s="7">
        <v>1</v>
      </c>
    </row>
    <row r="3356" spans="1:6" x14ac:dyDescent="0.2">
      <c r="A3356" s="9">
        <v>2018</v>
      </c>
      <c r="B3356" s="7">
        <v>1</v>
      </c>
      <c r="C3356" s="7">
        <v>3</v>
      </c>
      <c r="D3356" s="7">
        <v>2</v>
      </c>
      <c r="E3356" s="7">
        <v>0</v>
      </c>
      <c r="F3356" s="7">
        <v>2</v>
      </c>
    </row>
    <row r="3357" spans="1:6" x14ac:dyDescent="0.2">
      <c r="A3357" s="9">
        <v>2018</v>
      </c>
      <c r="B3357" s="7">
        <v>1</v>
      </c>
      <c r="C3357" s="7">
        <v>5</v>
      </c>
      <c r="D3357" s="7">
        <v>2</v>
      </c>
      <c r="E3357" s="7">
        <v>0</v>
      </c>
      <c r="F3357" s="7">
        <v>1</v>
      </c>
    </row>
    <row r="3358" spans="1:6" x14ac:dyDescent="0.2">
      <c r="A3358" s="9">
        <v>2018</v>
      </c>
      <c r="B3358" s="7">
        <v>1</v>
      </c>
      <c r="C3358" s="7">
        <v>3</v>
      </c>
      <c r="D3358" s="7">
        <v>2</v>
      </c>
      <c r="E3358" s="7">
        <v>1</v>
      </c>
      <c r="F3358" s="7">
        <v>1</v>
      </c>
    </row>
    <row r="3359" spans="1:6" x14ac:dyDescent="0.2">
      <c r="A3359" s="9">
        <v>2018</v>
      </c>
      <c r="B3359" s="7">
        <v>1</v>
      </c>
      <c r="C3359" s="7">
        <v>2</v>
      </c>
      <c r="D3359" s="7">
        <v>3</v>
      </c>
      <c r="E3359" s="7">
        <v>0</v>
      </c>
      <c r="F3359" s="7">
        <v>1</v>
      </c>
    </row>
    <row r="3360" spans="1:6" x14ac:dyDescent="0.2">
      <c r="A3360" s="9">
        <v>2018</v>
      </c>
      <c r="B3360" s="7">
        <v>2</v>
      </c>
      <c r="C3360" s="7">
        <v>2</v>
      </c>
      <c r="D3360" s="7">
        <v>4</v>
      </c>
      <c r="E3360" s="7">
        <v>0</v>
      </c>
      <c r="F3360" s="7">
        <v>2</v>
      </c>
    </row>
    <row r="3361" spans="1:6" x14ac:dyDescent="0.2">
      <c r="A3361" s="9">
        <v>2018</v>
      </c>
      <c r="B3361" s="7">
        <v>2</v>
      </c>
      <c r="C3361" s="7">
        <v>3</v>
      </c>
      <c r="D3361" s="7">
        <v>3</v>
      </c>
      <c r="E3361" s="7">
        <v>0</v>
      </c>
      <c r="F3361" s="7">
        <v>1</v>
      </c>
    </row>
    <row r="3362" spans="1:6" x14ac:dyDescent="0.2">
      <c r="A3362" s="9">
        <v>2018</v>
      </c>
      <c r="B3362" s="7">
        <v>2</v>
      </c>
      <c r="C3362" s="7">
        <v>4</v>
      </c>
      <c r="D3362" s="7">
        <v>4</v>
      </c>
      <c r="E3362" s="7">
        <v>1</v>
      </c>
      <c r="F3362" s="7">
        <v>3</v>
      </c>
    </row>
    <row r="3363" spans="1:6" x14ac:dyDescent="0.2">
      <c r="A3363" s="9">
        <v>2018</v>
      </c>
      <c r="B3363" s="7">
        <v>1</v>
      </c>
      <c r="C3363" s="7">
        <v>5</v>
      </c>
      <c r="D3363" s="7">
        <v>2</v>
      </c>
      <c r="E3363" s="7">
        <v>1</v>
      </c>
      <c r="F3363" s="7">
        <v>0</v>
      </c>
    </row>
    <row r="3364" spans="1:6" x14ac:dyDescent="0.2">
      <c r="A3364" s="9">
        <v>2018</v>
      </c>
      <c r="B3364" s="7">
        <v>1</v>
      </c>
      <c r="C3364" s="7">
        <v>3</v>
      </c>
      <c r="D3364" s="7">
        <v>1</v>
      </c>
      <c r="E3364" s="7">
        <v>1</v>
      </c>
      <c r="F3364" s="7">
        <v>1</v>
      </c>
    </row>
    <row r="3365" spans="1:6" x14ac:dyDescent="0.2">
      <c r="A3365" s="9">
        <v>2018</v>
      </c>
      <c r="B3365" s="7">
        <v>2</v>
      </c>
      <c r="C3365" s="7">
        <v>2</v>
      </c>
      <c r="D3365" s="7">
        <v>4</v>
      </c>
      <c r="E3365" s="7">
        <v>1</v>
      </c>
      <c r="F3365" s="7">
        <v>3</v>
      </c>
    </row>
    <row r="3366" spans="1:6" x14ac:dyDescent="0.2">
      <c r="A3366" s="9">
        <v>2018</v>
      </c>
      <c r="B3366" s="7">
        <v>1</v>
      </c>
      <c r="C3366" s="7">
        <v>2</v>
      </c>
      <c r="D3366" s="7">
        <v>5</v>
      </c>
      <c r="E3366" s="7">
        <v>1</v>
      </c>
      <c r="F3366" s="7">
        <v>1</v>
      </c>
    </row>
    <row r="3367" spans="1:6" x14ac:dyDescent="0.2">
      <c r="A3367" s="9">
        <v>2018</v>
      </c>
      <c r="B3367" s="7">
        <v>1</v>
      </c>
      <c r="C3367" s="7">
        <v>5</v>
      </c>
      <c r="D3367" s="7">
        <v>3</v>
      </c>
      <c r="E3367" s="7">
        <v>1</v>
      </c>
      <c r="F3367" s="7">
        <v>1</v>
      </c>
    </row>
    <row r="3368" spans="1:6" x14ac:dyDescent="0.2">
      <c r="A3368" s="9">
        <v>2018</v>
      </c>
      <c r="B3368" s="7">
        <v>2</v>
      </c>
      <c r="C3368" s="7">
        <v>3</v>
      </c>
      <c r="D3368" s="7">
        <v>3</v>
      </c>
      <c r="E3368" s="7">
        <v>0</v>
      </c>
      <c r="F3368" s="7">
        <v>2</v>
      </c>
    </row>
    <row r="3369" spans="1:6" x14ac:dyDescent="0.2">
      <c r="A3369" s="9">
        <v>2018</v>
      </c>
      <c r="B3369" s="7">
        <v>2</v>
      </c>
      <c r="C3369" s="7">
        <v>4</v>
      </c>
      <c r="D3369" s="7">
        <v>3</v>
      </c>
      <c r="E3369" s="7">
        <v>0</v>
      </c>
      <c r="F3369" s="7">
        <v>2</v>
      </c>
    </row>
    <row r="3370" spans="1:6" x14ac:dyDescent="0.2">
      <c r="A3370" s="9">
        <v>2018</v>
      </c>
      <c r="B3370" s="7">
        <v>2</v>
      </c>
      <c r="C3370" s="7">
        <v>5</v>
      </c>
      <c r="D3370" s="7">
        <v>3</v>
      </c>
      <c r="E3370" s="7">
        <v>0</v>
      </c>
      <c r="F3370" s="7">
        <v>3</v>
      </c>
    </row>
    <row r="3371" spans="1:6" x14ac:dyDescent="0.2">
      <c r="A3371" s="9">
        <v>2018</v>
      </c>
      <c r="B3371" s="7">
        <v>2</v>
      </c>
      <c r="C3371" s="7">
        <v>4</v>
      </c>
      <c r="D3371" s="7">
        <v>4</v>
      </c>
      <c r="E3371" s="7">
        <v>1</v>
      </c>
      <c r="F3371" s="7">
        <v>3</v>
      </c>
    </row>
    <row r="3372" spans="1:6" x14ac:dyDescent="0.2">
      <c r="A3372" s="9">
        <v>2018</v>
      </c>
      <c r="B3372" s="7">
        <v>2</v>
      </c>
      <c r="C3372" s="7">
        <v>1</v>
      </c>
      <c r="D3372" s="7">
        <v>1</v>
      </c>
      <c r="E3372" s="7">
        <v>1</v>
      </c>
      <c r="F3372" s="7">
        <v>2</v>
      </c>
    </row>
    <row r="3373" spans="1:6" x14ac:dyDescent="0.2">
      <c r="A3373" s="9">
        <v>2018</v>
      </c>
      <c r="B3373" s="7">
        <v>2</v>
      </c>
      <c r="C3373" s="7">
        <v>2</v>
      </c>
      <c r="D3373" s="7">
        <v>0</v>
      </c>
      <c r="E3373" s="7">
        <v>0</v>
      </c>
      <c r="F3373" s="7">
        <v>1</v>
      </c>
    </row>
    <row r="3374" spans="1:6" x14ac:dyDescent="0.2">
      <c r="A3374" s="9">
        <v>2018</v>
      </c>
      <c r="B3374" s="7">
        <v>2</v>
      </c>
      <c r="C3374" s="7">
        <v>5</v>
      </c>
      <c r="D3374" s="7">
        <v>3</v>
      </c>
      <c r="E3374" s="7">
        <v>1</v>
      </c>
      <c r="F3374" s="7">
        <v>3</v>
      </c>
    </row>
    <row r="3375" spans="1:6" x14ac:dyDescent="0.2">
      <c r="A3375" s="9">
        <v>2018</v>
      </c>
      <c r="B3375" s="7">
        <v>1</v>
      </c>
      <c r="C3375" s="7">
        <v>5</v>
      </c>
      <c r="D3375" s="7">
        <v>4</v>
      </c>
      <c r="E3375" s="7">
        <v>0</v>
      </c>
      <c r="F3375" s="7">
        <v>1</v>
      </c>
    </row>
    <row r="3376" spans="1:6" x14ac:dyDescent="0.2">
      <c r="A3376" s="9">
        <v>2018</v>
      </c>
      <c r="B3376" s="7">
        <v>1</v>
      </c>
      <c r="C3376" s="7">
        <v>5</v>
      </c>
      <c r="D3376" s="7">
        <v>1</v>
      </c>
      <c r="E3376" s="7">
        <v>1</v>
      </c>
      <c r="F3376" s="7">
        <v>2</v>
      </c>
    </row>
    <row r="3377" spans="1:6" x14ac:dyDescent="0.2">
      <c r="A3377" s="9">
        <v>2018</v>
      </c>
      <c r="B3377" s="7">
        <v>1</v>
      </c>
      <c r="C3377" s="7">
        <v>3</v>
      </c>
      <c r="D3377" s="7">
        <v>4</v>
      </c>
      <c r="E3377" s="7">
        <v>1</v>
      </c>
      <c r="F3377" s="7">
        <v>2</v>
      </c>
    </row>
    <row r="3378" spans="1:6" x14ac:dyDescent="0.2">
      <c r="A3378" s="9">
        <v>2018</v>
      </c>
      <c r="B3378" s="7">
        <v>1</v>
      </c>
      <c r="C3378" s="7">
        <v>5</v>
      </c>
      <c r="D3378" s="7">
        <v>3</v>
      </c>
      <c r="E3378" s="7">
        <v>1</v>
      </c>
      <c r="F3378" s="7">
        <v>3</v>
      </c>
    </row>
    <row r="3379" spans="1:6" x14ac:dyDescent="0.2">
      <c r="A3379" s="9">
        <v>2018</v>
      </c>
      <c r="B3379" s="7">
        <v>1</v>
      </c>
      <c r="C3379" s="7">
        <v>3</v>
      </c>
      <c r="D3379" s="7">
        <v>3</v>
      </c>
      <c r="E3379" s="7">
        <v>1</v>
      </c>
      <c r="F3379" s="7">
        <v>1</v>
      </c>
    </row>
    <row r="3380" spans="1:6" x14ac:dyDescent="0.2">
      <c r="A3380" s="9">
        <v>2018</v>
      </c>
      <c r="B3380" s="7">
        <v>2</v>
      </c>
      <c r="C3380" s="7">
        <v>3</v>
      </c>
      <c r="D3380" s="7">
        <v>1</v>
      </c>
      <c r="E3380" s="7">
        <v>1</v>
      </c>
      <c r="F3380" s="7">
        <v>1</v>
      </c>
    </row>
    <row r="3381" spans="1:6" x14ac:dyDescent="0.2">
      <c r="A3381" s="9">
        <v>2018</v>
      </c>
      <c r="B3381" s="7">
        <v>1</v>
      </c>
      <c r="C3381" s="7">
        <v>3</v>
      </c>
      <c r="D3381" s="7">
        <v>3</v>
      </c>
      <c r="E3381" s="7">
        <v>1</v>
      </c>
      <c r="F3381" s="7">
        <v>3</v>
      </c>
    </row>
    <row r="3382" spans="1:6" x14ac:dyDescent="0.2">
      <c r="A3382" s="9">
        <v>2018</v>
      </c>
      <c r="B3382" s="7">
        <v>1</v>
      </c>
      <c r="C3382" s="7">
        <v>2</v>
      </c>
      <c r="D3382" s="7">
        <v>2</v>
      </c>
      <c r="E3382" s="7">
        <v>0</v>
      </c>
      <c r="F3382" s="7">
        <v>1</v>
      </c>
    </row>
    <row r="3383" spans="1:6" x14ac:dyDescent="0.2">
      <c r="A3383" s="9">
        <v>2018</v>
      </c>
      <c r="B3383" s="7">
        <v>1</v>
      </c>
      <c r="C3383" s="7">
        <v>0</v>
      </c>
      <c r="D3383" s="7">
        <v>0</v>
      </c>
      <c r="E3383" s="7">
        <v>1</v>
      </c>
      <c r="F3383" s="7">
        <v>1</v>
      </c>
    </row>
    <row r="3384" spans="1:6" x14ac:dyDescent="0.2">
      <c r="A3384" s="9">
        <v>2018</v>
      </c>
      <c r="B3384" s="7">
        <v>1</v>
      </c>
      <c r="C3384" s="7">
        <v>0</v>
      </c>
      <c r="D3384" s="7">
        <v>5</v>
      </c>
      <c r="E3384" s="7">
        <v>1</v>
      </c>
      <c r="F3384" s="7">
        <v>2</v>
      </c>
    </row>
    <row r="3385" spans="1:6" x14ac:dyDescent="0.2">
      <c r="A3385" s="9">
        <v>2018</v>
      </c>
      <c r="B3385" s="7">
        <v>2</v>
      </c>
      <c r="C3385" s="7">
        <v>1</v>
      </c>
      <c r="D3385" s="7">
        <v>4</v>
      </c>
      <c r="E3385" s="7">
        <v>1</v>
      </c>
      <c r="F3385" s="7">
        <v>2</v>
      </c>
    </row>
    <row r="3386" spans="1:6" x14ac:dyDescent="0.2">
      <c r="A3386" s="9">
        <v>2018</v>
      </c>
      <c r="B3386" s="7">
        <v>1</v>
      </c>
      <c r="C3386" s="7">
        <v>4</v>
      </c>
      <c r="D3386" s="7">
        <v>3</v>
      </c>
      <c r="E3386" s="7">
        <v>1</v>
      </c>
      <c r="F3386" s="7">
        <v>0</v>
      </c>
    </row>
    <row r="3387" spans="1:6" x14ac:dyDescent="0.2">
      <c r="A3387" s="9">
        <v>2018</v>
      </c>
      <c r="B3387" s="7">
        <v>2</v>
      </c>
      <c r="C3387" s="7">
        <v>3</v>
      </c>
      <c r="D3387" s="7">
        <v>1</v>
      </c>
      <c r="E3387" s="7">
        <v>0</v>
      </c>
      <c r="F3387" s="7">
        <v>1</v>
      </c>
    </row>
    <row r="3388" spans="1:6" x14ac:dyDescent="0.2">
      <c r="A3388" s="9">
        <v>2018</v>
      </c>
      <c r="B3388" s="7">
        <v>1</v>
      </c>
      <c r="C3388" s="7">
        <v>3</v>
      </c>
      <c r="D3388" s="7">
        <v>1</v>
      </c>
      <c r="E3388" s="7">
        <v>1</v>
      </c>
      <c r="F3388" s="7">
        <v>1</v>
      </c>
    </row>
    <row r="3389" spans="1:6" x14ac:dyDescent="0.2">
      <c r="A3389" s="9">
        <v>2018</v>
      </c>
      <c r="B3389" s="7">
        <v>1</v>
      </c>
      <c r="C3389" s="7">
        <v>3</v>
      </c>
      <c r="D3389" s="7">
        <v>1</v>
      </c>
      <c r="E3389" s="7">
        <v>1</v>
      </c>
      <c r="F3389" s="7">
        <v>2</v>
      </c>
    </row>
    <row r="3390" spans="1:6" x14ac:dyDescent="0.2">
      <c r="A3390" s="9">
        <v>2018</v>
      </c>
      <c r="B3390" s="7">
        <v>1</v>
      </c>
      <c r="C3390" s="7">
        <v>1</v>
      </c>
      <c r="D3390" s="7">
        <v>2</v>
      </c>
      <c r="E3390" s="7">
        <v>0</v>
      </c>
      <c r="F3390" s="7">
        <v>2</v>
      </c>
    </row>
    <row r="3391" spans="1:6" x14ac:dyDescent="0.2">
      <c r="A3391" s="9">
        <v>2018</v>
      </c>
      <c r="B3391" s="7">
        <v>2</v>
      </c>
      <c r="C3391" s="7">
        <v>3</v>
      </c>
      <c r="D3391" s="7">
        <v>3</v>
      </c>
      <c r="E3391" s="7">
        <v>1</v>
      </c>
      <c r="F3391" s="7">
        <v>2</v>
      </c>
    </row>
    <row r="3392" spans="1:6" x14ac:dyDescent="0.2">
      <c r="A3392" s="9">
        <v>2018</v>
      </c>
      <c r="B3392" s="7">
        <v>1</v>
      </c>
      <c r="C3392" s="7">
        <v>1</v>
      </c>
      <c r="D3392" s="7">
        <v>4</v>
      </c>
      <c r="E3392" s="7">
        <v>1</v>
      </c>
      <c r="F3392" s="7">
        <v>1</v>
      </c>
    </row>
    <row r="3393" spans="1:6" x14ac:dyDescent="0.2">
      <c r="A3393" s="9">
        <v>2018</v>
      </c>
      <c r="B3393" s="7">
        <v>1</v>
      </c>
      <c r="C3393" s="7">
        <v>5</v>
      </c>
      <c r="D3393" s="7">
        <v>3</v>
      </c>
      <c r="E3393" s="7">
        <v>1</v>
      </c>
      <c r="F3393" s="7">
        <v>3</v>
      </c>
    </row>
    <row r="3394" spans="1:6" x14ac:dyDescent="0.2">
      <c r="A3394" s="9">
        <v>2018</v>
      </c>
      <c r="B3394" s="7">
        <v>2</v>
      </c>
      <c r="C3394" s="7">
        <v>3</v>
      </c>
      <c r="D3394" s="7">
        <v>3</v>
      </c>
      <c r="E3394" s="7">
        <v>1</v>
      </c>
      <c r="F3394" s="7">
        <v>2</v>
      </c>
    </row>
    <row r="3395" spans="1:6" x14ac:dyDescent="0.2">
      <c r="A3395" s="9">
        <v>2018</v>
      </c>
      <c r="B3395" s="7">
        <v>2</v>
      </c>
      <c r="C3395" s="7">
        <v>2</v>
      </c>
      <c r="D3395" s="7">
        <v>5</v>
      </c>
      <c r="E3395" s="7">
        <v>1</v>
      </c>
      <c r="F3395" s="7">
        <v>3</v>
      </c>
    </row>
    <row r="3396" spans="1:6" x14ac:dyDescent="0.2">
      <c r="A3396" s="9">
        <v>2018</v>
      </c>
      <c r="B3396" s="7">
        <v>1</v>
      </c>
      <c r="C3396" s="7">
        <v>5</v>
      </c>
      <c r="D3396" s="7">
        <v>5</v>
      </c>
      <c r="E3396" s="7">
        <v>1</v>
      </c>
      <c r="F3396" s="7">
        <v>2</v>
      </c>
    </row>
    <row r="3397" spans="1:6" x14ac:dyDescent="0.2">
      <c r="A3397" s="9">
        <v>2018</v>
      </c>
      <c r="B3397" s="7">
        <v>1</v>
      </c>
      <c r="C3397" s="7">
        <v>3</v>
      </c>
      <c r="D3397" s="7">
        <v>4</v>
      </c>
      <c r="E3397" s="7">
        <v>1</v>
      </c>
      <c r="F3397" s="7">
        <v>2</v>
      </c>
    </row>
    <row r="3398" spans="1:6" x14ac:dyDescent="0.2">
      <c r="A3398" s="9">
        <v>2018</v>
      </c>
      <c r="B3398" s="7">
        <v>1</v>
      </c>
      <c r="C3398" s="7">
        <v>2</v>
      </c>
      <c r="D3398" s="7">
        <v>5</v>
      </c>
      <c r="E3398" s="7">
        <v>1</v>
      </c>
      <c r="F3398" s="7">
        <v>2</v>
      </c>
    </row>
    <row r="3399" spans="1:6" x14ac:dyDescent="0.2">
      <c r="A3399" s="9">
        <v>2018</v>
      </c>
      <c r="B3399" s="7">
        <v>1</v>
      </c>
      <c r="C3399" s="7">
        <v>1</v>
      </c>
      <c r="D3399" s="7">
        <v>4</v>
      </c>
      <c r="E3399" s="7">
        <v>0</v>
      </c>
      <c r="F3399" s="7">
        <v>1</v>
      </c>
    </row>
    <row r="3400" spans="1:6" x14ac:dyDescent="0.2">
      <c r="A3400" s="9">
        <v>2018</v>
      </c>
      <c r="B3400" s="7">
        <v>1</v>
      </c>
      <c r="C3400" s="7">
        <v>3</v>
      </c>
      <c r="D3400" s="7">
        <v>2</v>
      </c>
      <c r="E3400" s="7">
        <v>1</v>
      </c>
      <c r="F3400" s="7">
        <v>2</v>
      </c>
    </row>
    <row r="3401" spans="1:6" x14ac:dyDescent="0.2">
      <c r="A3401" s="9">
        <v>2018</v>
      </c>
      <c r="B3401" s="7">
        <v>1</v>
      </c>
      <c r="C3401" s="7">
        <v>1</v>
      </c>
      <c r="D3401" s="7">
        <v>5</v>
      </c>
      <c r="E3401" s="7">
        <v>1</v>
      </c>
      <c r="F3401" s="7">
        <v>0</v>
      </c>
    </row>
    <row r="3402" spans="1:6" x14ac:dyDescent="0.2">
      <c r="A3402" s="9">
        <v>2018</v>
      </c>
      <c r="B3402" s="7">
        <v>2</v>
      </c>
      <c r="C3402" s="7">
        <v>1</v>
      </c>
      <c r="D3402" s="7">
        <v>1</v>
      </c>
      <c r="E3402" s="7">
        <v>0</v>
      </c>
      <c r="F3402" s="7">
        <v>1</v>
      </c>
    </row>
    <row r="3403" spans="1:6" x14ac:dyDescent="0.2">
      <c r="A3403" s="9">
        <v>2018</v>
      </c>
      <c r="B3403" s="7">
        <v>1</v>
      </c>
      <c r="C3403" s="7">
        <v>5</v>
      </c>
      <c r="D3403" s="7">
        <v>2</v>
      </c>
      <c r="E3403" s="7">
        <v>1</v>
      </c>
      <c r="F3403" s="7">
        <v>2</v>
      </c>
    </row>
    <row r="3404" spans="1:6" x14ac:dyDescent="0.2">
      <c r="A3404" s="9">
        <v>2018</v>
      </c>
      <c r="B3404" s="7">
        <v>2</v>
      </c>
      <c r="C3404" s="7">
        <v>3</v>
      </c>
      <c r="D3404" s="7">
        <v>2</v>
      </c>
      <c r="E3404" s="7">
        <v>1</v>
      </c>
      <c r="F3404" s="7">
        <v>3</v>
      </c>
    </row>
    <row r="3405" spans="1:6" x14ac:dyDescent="0.2">
      <c r="A3405" s="9">
        <v>2018</v>
      </c>
      <c r="B3405" s="7">
        <v>1</v>
      </c>
      <c r="C3405" s="7">
        <v>5</v>
      </c>
      <c r="D3405" s="7">
        <v>5</v>
      </c>
      <c r="E3405" s="7">
        <v>0</v>
      </c>
      <c r="F3405" s="7">
        <v>2</v>
      </c>
    </row>
    <row r="3406" spans="1:6" x14ac:dyDescent="0.2">
      <c r="A3406" s="9">
        <v>2018</v>
      </c>
      <c r="B3406" s="7">
        <v>1</v>
      </c>
      <c r="C3406" s="7">
        <v>5</v>
      </c>
      <c r="D3406" s="7">
        <v>2</v>
      </c>
      <c r="E3406" s="7">
        <v>0</v>
      </c>
      <c r="F3406" s="7">
        <v>1</v>
      </c>
    </row>
    <row r="3407" spans="1:6" x14ac:dyDescent="0.2">
      <c r="A3407" s="9">
        <v>2018</v>
      </c>
      <c r="B3407" s="7">
        <v>2</v>
      </c>
      <c r="C3407" s="7">
        <v>3</v>
      </c>
      <c r="D3407" s="7">
        <v>5</v>
      </c>
      <c r="E3407" s="7">
        <v>0</v>
      </c>
      <c r="F3407" s="7">
        <v>3</v>
      </c>
    </row>
    <row r="3408" spans="1:6" x14ac:dyDescent="0.2">
      <c r="A3408" s="9">
        <v>2018</v>
      </c>
      <c r="B3408" s="7">
        <v>1</v>
      </c>
      <c r="C3408" s="7">
        <v>4</v>
      </c>
      <c r="D3408" s="7">
        <v>2</v>
      </c>
      <c r="E3408" s="7">
        <v>1</v>
      </c>
      <c r="F3408" s="7">
        <v>0</v>
      </c>
    </row>
    <row r="3409" spans="1:6" x14ac:dyDescent="0.2">
      <c r="A3409" s="9">
        <v>2018</v>
      </c>
      <c r="B3409" s="7">
        <v>2</v>
      </c>
      <c r="C3409" s="7">
        <v>2</v>
      </c>
      <c r="D3409" s="7">
        <v>3</v>
      </c>
      <c r="E3409" s="7">
        <v>1</v>
      </c>
      <c r="F3409" s="7">
        <v>1</v>
      </c>
    </row>
    <row r="3410" spans="1:6" x14ac:dyDescent="0.2">
      <c r="A3410" s="9">
        <v>2018</v>
      </c>
      <c r="B3410" s="7">
        <v>1</v>
      </c>
      <c r="C3410" s="7">
        <v>1</v>
      </c>
      <c r="D3410" s="7">
        <v>2</v>
      </c>
      <c r="E3410" s="7">
        <v>0</v>
      </c>
      <c r="F3410" s="7">
        <v>1</v>
      </c>
    </row>
    <row r="3411" spans="1:6" x14ac:dyDescent="0.2">
      <c r="A3411" s="9">
        <v>2018</v>
      </c>
      <c r="B3411" s="7">
        <v>1</v>
      </c>
      <c r="C3411" s="7">
        <v>3</v>
      </c>
      <c r="D3411" s="7">
        <v>3</v>
      </c>
      <c r="E3411" s="7">
        <v>1</v>
      </c>
      <c r="F3411" s="7">
        <v>0</v>
      </c>
    </row>
    <row r="3412" spans="1:6" x14ac:dyDescent="0.2">
      <c r="A3412" s="9">
        <v>2018</v>
      </c>
      <c r="B3412" s="7">
        <v>1</v>
      </c>
      <c r="C3412" s="7">
        <v>3</v>
      </c>
      <c r="D3412" s="7">
        <v>2</v>
      </c>
      <c r="E3412" s="7">
        <v>1</v>
      </c>
      <c r="F3412" s="7">
        <v>1</v>
      </c>
    </row>
    <row r="3413" spans="1:6" x14ac:dyDescent="0.2">
      <c r="A3413" s="9">
        <v>2018</v>
      </c>
      <c r="B3413" s="7">
        <v>1</v>
      </c>
      <c r="C3413" s="7">
        <v>2</v>
      </c>
      <c r="D3413" s="7">
        <v>1</v>
      </c>
      <c r="E3413" s="7">
        <v>0</v>
      </c>
      <c r="F3413" s="7">
        <v>1</v>
      </c>
    </row>
    <row r="3414" spans="1:6" x14ac:dyDescent="0.2">
      <c r="A3414" s="9">
        <v>2018</v>
      </c>
      <c r="B3414" s="7">
        <v>1</v>
      </c>
      <c r="C3414" s="7">
        <v>2</v>
      </c>
      <c r="D3414" s="7">
        <v>1</v>
      </c>
      <c r="E3414" s="7">
        <v>0</v>
      </c>
      <c r="F3414" s="7">
        <v>1</v>
      </c>
    </row>
    <row r="3415" spans="1:6" x14ac:dyDescent="0.2">
      <c r="A3415" s="9">
        <v>2018</v>
      </c>
      <c r="B3415" s="7">
        <v>1</v>
      </c>
      <c r="C3415" s="7">
        <v>2</v>
      </c>
      <c r="D3415" s="7">
        <v>3</v>
      </c>
      <c r="E3415" s="7">
        <v>1</v>
      </c>
      <c r="F3415" s="7">
        <v>1</v>
      </c>
    </row>
    <row r="3416" spans="1:6" x14ac:dyDescent="0.2">
      <c r="A3416" s="9">
        <v>2018</v>
      </c>
      <c r="B3416" s="7">
        <v>2</v>
      </c>
      <c r="C3416" s="7">
        <v>4</v>
      </c>
      <c r="D3416" s="7">
        <v>3</v>
      </c>
      <c r="E3416" s="7">
        <v>0</v>
      </c>
      <c r="F3416" s="7">
        <v>3</v>
      </c>
    </row>
    <row r="3417" spans="1:6" x14ac:dyDescent="0.2">
      <c r="A3417" s="9">
        <v>2018</v>
      </c>
      <c r="B3417" s="7">
        <v>1</v>
      </c>
      <c r="C3417" s="7">
        <v>5</v>
      </c>
      <c r="D3417" s="7">
        <v>5</v>
      </c>
      <c r="E3417" s="7">
        <v>1</v>
      </c>
      <c r="F3417" s="7">
        <v>1</v>
      </c>
    </row>
    <row r="3418" spans="1:6" x14ac:dyDescent="0.2">
      <c r="A3418" s="9">
        <v>2018</v>
      </c>
      <c r="B3418" s="7">
        <v>1</v>
      </c>
      <c r="C3418" s="7">
        <v>1</v>
      </c>
      <c r="D3418" s="7">
        <v>3</v>
      </c>
      <c r="E3418" s="7">
        <v>0</v>
      </c>
      <c r="F3418" s="7">
        <v>1</v>
      </c>
    </row>
    <row r="3419" spans="1:6" x14ac:dyDescent="0.2">
      <c r="A3419" s="9">
        <v>2018</v>
      </c>
      <c r="B3419" s="7">
        <v>1</v>
      </c>
      <c r="C3419" s="7">
        <v>1</v>
      </c>
      <c r="D3419" s="7">
        <v>3</v>
      </c>
      <c r="E3419" s="7">
        <v>0</v>
      </c>
      <c r="F3419" s="7">
        <v>1</v>
      </c>
    </row>
    <row r="3420" spans="1:6" x14ac:dyDescent="0.2">
      <c r="A3420" s="9">
        <v>2018</v>
      </c>
      <c r="B3420" s="7">
        <v>1</v>
      </c>
      <c r="C3420" s="7">
        <v>0</v>
      </c>
      <c r="D3420" s="7">
        <v>2</v>
      </c>
      <c r="E3420" s="7">
        <v>1</v>
      </c>
      <c r="F3420" s="7">
        <v>1</v>
      </c>
    </row>
    <row r="3421" spans="1:6" x14ac:dyDescent="0.2">
      <c r="A3421" s="9">
        <v>2018</v>
      </c>
      <c r="B3421" s="7">
        <v>1</v>
      </c>
      <c r="C3421" s="7">
        <v>2</v>
      </c>
      <c r="D3421" s="7">
        <v>2</v>
      </c>
      <c r="E3421" s="7">
        <v>1</v>
      </c>
      <c r="F3421" s="7">
        <v>2</v>
      </c>
    </row>
    <row r="3422" spans="1:6" x14ac:dyDescent="0.2">
      <c r="A3422" s="9">
        <v>2018</v>
      </c>
      <c r="B3422" s="7">
        <v>1</v>
      </c>
      <c r="C3422" s="7">
        <v>3</v>
      </c>
      <c r="D3422" s="7">
        <v>1</v>
      </c>
      <c r="E3422" s="7">
        <v>1</v>
      </c>
      <c r="F3422" s="7">
        <v>2</v>
      </c>
    </row>
    <row r="3423" spans="1:6" x14ac:dyDescent="0.2">
      <c r="A3423" s="9">
        <v>2018</v>
      </c>
      <c r="B3423" s="7">
        <v>1</v>
      </c>
      <c r="C3423" s="7">
        <v>4</v>
      </c>
      <c r="D3423" s="7">
        <v>1</v>
      </c>
      <c r="E3423" s="7">
        <v>1</v>
      </c>
      <c r="F3423" s="7">
        <v>3</v>
      </c>
    </row>
    <row r="3424" spans="1:6" x14ac:dyDescent="0.2">
      <c r="A3424" s="9">
        <v>2018</v>
      </c>
      <c r="B3424" s="7">
        <v>2</v>
      </c>
      <c r="C3424" s="7">
        <v>2</v>
      </c>
      <c r="D3424" s="7">
        <v>1</v>
      </c>
      <c r="E3424" s="7">
        <v>1</v>
      </c>
      <c r="F3424" s="7">
        <v>1</v>
      </c>
    </row>
    <row r="3425" spans="1:6" x14ac:dyDescent="0.2">
      <c r="A3425" s="9">
        <v>2018</v>
      </c>
      <c r="B3425" s="7">
        <v>1</v>
      </c>
      <c r="C3425" s="7">
        <v>3</v>
      </c>
      <c r="D3425" s="7">
        <v>4</v>
      </c>
      <c r="E3425" s="7">
        <v>1</v>
      </c>
      <c r="F3425" s="7">
        <v>0</v>
      </c>
    </row>
    <row r="3426" spans="1:6" x14ac:dyDescent="0.2">
      <c r="A3426" s="9">
        <v>2018</v>
      </c>
      <c r="B3426" s="7">
        <v>2</v>
      </c>
      <c r="C3426" s="7">
        <v>1</v>
      </c>
      <c r="D3426" s="7">
        <v>5</v>
      </c>
      <c r="E3426" s="7">
        <v>1</v>
      </c>
      <c r="F3426" s="7">
        <v>1</v>
      </c>
    </row>
    <row r="3427" spans="1:6" x14ac:dyDescent="0.2">
      <c r="A3427" s="9">
        <v>2018</v>
      </c>
      <c r="B3427" s="7">
        <v>2</v>
      </c>
      <c r="C3427" s="7">
        <v>5</v>
      </c>
      <c r="D3427" s="7">
        <v>2</v>
      </c>
      <c r="E3427" s="7">
        <v>1</v>
      </c>
      <c r="F3427" s="7">
        <v>2</v>
      </c>
    </row>
    <row r="3428" spans="1:6" x14ac:dyDescent="0.2">
      <c r="A3428" s="9">
        <v>2018</v>
      </c>
      <c r="B3428" s="7">
        <v>1</v>
      </c>
      <c r="C3428" s="7">
        <v>2</v>
      </c>
      <c r="D3428" s="7">
        <v>1</v>
      </c>
      <c r="E3428" s="7">
        <v>1</v>
      </c>
      <c r="F3428" s="7">
        <v>2</v>
      </c>
    </row>
    <row r="3429" spans="1:6" x14ac:dyDescent="0.2">
      <c r="A3429" s="9">
        <v>2018</v>
      </c>
      <c r="B3429" s="7">
        <v>2</v>
      </c>
      <c r="C3429" s="7">
        <v>2</v>
      </c>
      <c r="D3429" s="7">
        <v>5</v>
      </c>
      <c r="E3429" s="7">
        <v>1</v>
      </c>
      <c r="F3429" s="7">
        <v>3</v>
      </c>
    </row>
    <row r="3430" spans="1:6" x14ac:dyDescent="0.2">
      <c r="A3430" s="9">
        <v>2018</v>
      </c>
      <c r="B3430" s="7">
        <v>1</v>
      </c>
      <c r="C3430" s="7">
        <v>5</v>
      </c>
      <c r="D3430" s="7">
        <v>2</v>
      </c>
      <c r="E3430" s="7">
        <v>0</v>
      </c>
      <c r="F3430" s="7">
        <v>2</v>
      </c>
    </row>
    <row r="3431" spans="1:6" x14ac:dyDescent="0.2">
      <c r="A3431" s="9">
        <v>2018</v>
      </c>
      <c r="B3431" s="7">
        <v>2</v>
      </c>
      <c r="C3431" s="7">
        <v>4</v>
      </c>
      <c r="D3431" s="7">
        <v>4</v>
      </c>
      <c r="E3431" s="7">
        <v>1</v>
      </c>
      <c r="F3431" s="7">
        <v>3</v>
      </c>
    </row>
    <row r="3432" spans="1:6" x14ac:dyDescent="0.2">
      <c r="A3432" s="9">
        <v>2018</v>
      </c>
      <c r="B3432" s="7">
        <v>1</v>
      </c>
      <c r="C3432" s="7">
        <v>2</v>
      </c>
      <c r="D3432" s="7">
        <v>2</v>
      </c>
      <c r="E3432" s="7">
        <v>0</v>
      </c>
      <c r="F3432" s="7">
        <v>3</v>
      </c>
    </row>
    <row r="3433" spans="1:6" x14ac:dyDescent="0.2">
      <c r="A3433" s="9">
        <v>2018</v>
      </c>
      <c r="B3433" s="7">
        <v>1</v>
      </c>
      <c r="C3433" s="7">
        <v>2</v>
      </c>
      <c r="D3433" s="7">
        <v>2</v>
      </c>
      <c r="E3433" s="7">
        <v>0</v>
      </c>
      <c r="F3433" s="7">
        <v>3</v>
      </c>
    </row>
    <row r="3434" spans="1:6" x14ac:dyDescent="0.2">
      <c r="A3434" s="9">
        <v>2018</v>
      </c>
      <c r="B3434" s="7">
        <v>1</v>
      </c>
      <c r="C3434" s="7">
        <v>1</v>
      </c>
      <c r="D3434" s="7">
        <v>0</v>
      </c>
      <c r="E3434" s="7">
        <v>0</v>
      </c>
      <c r="F3434" s="7">
        <v>1</v>
      </c>
    </row>
    <row r="3435" spans="1:6" x14ac:dyDescent="0.2">
      <c r="A3435" s="9">
        <v>2018</v>
      </c>
      <c r="B3435" s="7">
        <v>2</v>
      </c>
      <c r="C3435" s="7">
        <v>3</v>
      </c>
      <c r="D3435" s="7">
        <v>4</v>
      </c>
      <c r="E3435" s="7">
        <v>1</v>
      </c>
      <c r="F3435" s="7">
        <v>1</v>
      </c>
    </row>
    <row r="3436" spans="1:6" x14ac:dyDescent="0.2">
      <c r="A3436" s="9">
        <v>2018</v>
      </c>
      <c r="B3436" s="7">
        <v>1</v>
      </c>
      <c r="C3436" s="7">
        <v>1</v>
      </c>
      <c r="D3436" s="7">
        <v>1</v>
      </c>
      <c r="E3436" s="7">
        <v>1</v>
      </c>
      <c r="F3436" s="7">
        <v>2</v>
      </c>
    </row>
    <row r="3437" spans="1:6" x14ac:dyDescent="0.2">
      <c r="A3437" s="9">
        <v>2018</v>
      </c>
      <c r="B3437" s="7">
        <v>1</v>
      </c>
      <c r="C3437" s="7">
        <v>4</v>
      </c>
      <c r="D3437" s="7">
        <v>2</v>
      </c>
      <c r="E3437" s="7">
        <v>0</v>
      </c>
      <c r="F3437" s="7">
        <v>2</v>
      </c>
    </row>
    <row r="3438" spans="1:6" x14ac:dyDescent="0.2">
      <c r="A3438" s="9">
        <v>2018</v>
      </c>
      <c r="B3438" s="7">
        <v>1</v>
      </c>
      <c r="C3438" s="7">
        <v>4</v>
      </c>
      <c r="D3438" s="7">
        <v>2</v>
      </c>
      <c r="E3438" s="7">
        <v>1</v>
      </c>
      <c r="F3438" s="7">
        <v>2</v>
      </c>
    </row>
    <row r="3439" spans="1:6" x14ac:dyDescent="0.2">
      <c r="A3439" s="9">
        <v>2018</v>
      </c>
      <c r="B3439" s="7">
        <v>2</v>
      </c>
      <c r="C3439" s="7">
        <v>2</v>
      </c>
      <c r="D3439" s="7">
        <v>5</v>
      </c>
      <c r="E3439" s="7">
        <v>1</v>
      </c>
      <c r="F3439" s="7">
        <v>2</v>
      </c>
    </row>
    <row r="3440" spans="1:6" x14ac:dyDescent="0.2">
      <c r="A3440" s="9">
        <v>2018</v>
      </c>
      <c r="B3440" s="7">
        <v>1</v>
      </c>
      <c r="C3440" s="7">
        <v>4</v>
      </c>
      <c r="D3440" s="7">
        <v>1</v>
      </c>
      <c r="E3440" s="7">
        <v>0</v>
      </c>
      <c r="F3440" s="7">
        <v>1</v>
      </c>
    </row>
    <row r="3441" spans="1:6" x14ac:dyDescent="0.2">
      <c r="A3441" s="9">
        <v>2018</v>
      </c>
      <c r="B3441" s="7">
        <v>2</v>
      </c>
      <c r="C3441" s="7">
        <v>1</v>
      </c>
      <c r="D3441" s="7">
        <v>5</v>
      </c>
      <c r="E3441" s="7">
        <v>1</v>
      </c>
      <c r="F3441" s="7">
        <v>1</v>
      </c>
    </row>
    <row r="3442" spans="1:6" x14ac:dyDescent="0.2">
      <c r="A3442" s="9">
        <v>2018</v>
      </c>
      <c r="B3442" s="7">
        <v>1</v>
      </c>
      <c r="C3442" s="7">
        <v>3</v>
      </c>
      <c r="D3442" s="7">
        <v>5</v>
      </c>
      <c r="E3442" s="7">
        <v>0</v>
      </c>
      <c r="F3442" s="7">
        <v>1</v>
      </c>
    </row>
    <row r="3443" spans="1:6" x14ac:dyDescent="0.2">
      <c r="A3443" s="9">
        <v>2018</v>
      </c>
      <c r="B3443" s="7">
        <v>1</v>
      </c>
      <c r="C3443" s="7">
        <v>2</v>
      </c>
      <c r="D3443" s="7">
        <v>3</v>
      </c>
      <c r="E3443" s="7">
        <v>0</v>
      </c>
      <c r="F3443" s="7">
        <v>0</v>
      </c>
    </row>
    <row r="3444" spans="1:6" x14ac:dyDescent="0.2">
      <c r="A3444" s="9">
        <v>2018</v>
      </c>
      <c r="B3444" s="7">
        <v>2</v>
      </c>
      <c r="C3444" s="7">
        <v>4</v>
      </c>
      <c r="D3444" s="7">
        <v>4</v>
      </c>
      <c r="E3444" s="7">
        <v>0</v>
      </c>
      <c r="F3444" s="7">
        <v>0</v>
      </c>
    </row>
    <row r="3445" spans="1:6" x14ac:dyDescent="0.2">
      <c r="A3445" s="9">
        <v>2018</v>
      </c>
      <c r="B3445" s="7">
        <v>1</v>
      </c>
      <c r="C3445" s="7">
        <v>1</v>
      </c>
      <c r="D3445" s="7">
        <v>3</v>
      </c>
      <c r="E3445" s="7">
        <v>0</v>
      </c>
      <c r="F3445" s="7">
        <v>0</v>
      </c>
    </row>
    <row r="3446" spans="1:6" x14ac:dyDescent="0.2">
      <c r="A3446" s="9">
        <v>2018</v>
      </c>
      <c r="B3446" s="7">
        <v>1</v>
      </c>
      <c r="C3446" s="7">
        <v>4</v>
      </c>
      <c r="D3446" s="7">
        <v>4</v>
      </c>
      <c r="E3446" s="7">
        <v>1</v>
      </c>
      <c r="F3446" s="7">
        <v>0</v>
      </c>
    </row>
    <row r="3447" spans="1:6" x14ac:dyDescent="0.2">
      <c r="A3447" s="9">
        <v>2018</v>
      </c>
      <c r="B3447" s="7">
        <v>1</v>
      </c>
      <c r="C3447" s="7">
        <v>5</v>
      </c>
      <c r="D3447" s="7">
        <v>4</v>
      </c>
      <c r="E3447" s="7">
        <v>1</v>
      </c>
      <c r="F3447" s="7">
        <v>0</v>
      </c>
    </row>
    <row r="3448" spans="1:6" x14ac:dyDescent="0.2">
      <c r="A3448" s="9">
        <v>2018</v>
      </c>
      <c r="B3448" s="7">
        <v>1</v>
      </c>
      <c r="C3448" s="7">
        <v>5</v>
      </c>
      <c r="D3448" s="7">
        <v>3</v>
      </c>
      <c r="E3448" s="7">
        <v>1</v>
      </c>
      <c r="F3448" s="7">
        <v>0</v>
      </c>
    </row>
    <row r="3449" spans="1:6" x14ac:dyDescent="0.2">
      <c r="A3449" s="9">
        <v>2018</v>
      </c>
      <c r="B3449" s="7">
        <v>1</v>
      </c>
      <c r="C3449" s="7">
        <v>3</v>
      </c>
      <c r="D3449" s="7">
        <v>3</v>
      </c>
      <c r="E3449" s="7">
        <v>0</v>
      </c>
      <c r="F3449" s="7">
        <v>0</v>
      </c>
    </row>
    <row r="3450" spans="1:6" x14ac:dyDescent="0.2">
      <c r="A3450" s="9">
        <v>2018</v>
      </c>
      <c r="B3450" s="7">
        <v>1</v>
      </c>
      <c r="C3450" s="7">
        <v>3</v>
      </c>
      <c r="D3450" s="7">
        <v>4</v>
      </c>
      <c r="E3450" s="7">
        <v>1</v>
      </c>
      <c r="F3450" s="7">
        <v>0</v>
      </c>
    </row>
    <row r="3451" spans="1:6" x14ac:dyDescent="0.2">
      <c r="A3451" s="9">
        <v>2018</v>
      </c>
      <c r="B3451" s="7">
        <v>1</v>
      </c>
      <c r="C3451" s="7">
        <v>3</v>
      </c>
      <c r="D3451" s="7">
        <v>5</v>
      </c>
      <c r="E3451" s="7">
        <v>1</v>
      </c>
      <c r="F3451" s="7">
        <v>0</v>
      </c>
    </row>
    <row r="3452" spans="1:6" x14ac:dyDescent="0.2">
      <c r="A3452" s="9">
        <v>2018</v>
      </c>
      <c r="B3452" s="7">
        <v>2</v>
      </c>
      <c r="C3452" s="7">
        <v>4</v>
      </c>
      <c r="D3452" s="7">
        <v>4</v>
      </c>
      <c r="E3452" s="7">
        <v>0</v>
      </c>
      <c r="F3452" s="7">
        <v>0</v>
      </c>
    </row>
    <row r="3453" spans="1:6" x14ac:dyDescent="0.2">
      <c r="A3453" s="9">
        <v>2018</v>
      </c>
      <c r="B3453" s="7">
        <v>1</v>
      </c>
      <c r="C3453" s="7">
        <v>5</v>
      </c>
      <c r="D3453" s="7">
        <v>3</v>
      </c>
      <c r="E3453" s="7">
        <v>1</v>
      </c>
      <c r="F3453" s="7">
        <v>0</v>
      </c>
    </row>
    <row r="3454" spans="1:6" x14ac:dyDescent="0.2">
      <c r="A3454" s="9">
        <v>2018</v>
      </c>
      <c r="B3454" s="7">
        <v>1</v>
      </c>
      <c r="C3454" s="7">
        <v>5</v>
      </c>
      <c r="D3454" s="7">
        <v>3</v>
      </c>
      <c r="E3454" s="7">
        <v>0</v>
      </c>
      <c r="F3454" s="7">
        <v>0</v>
      </c>
    </row>
    <row r="3455" spans="1:6" x14ac:dyDescent="0.2">
      <c r="A3455" s="9">
        <v>2018</v>
      </c>
      <c r="B3455" s="7">
        <v>1</v>
      </c>
      <c r="C3455" s="7">
        <v>2</v>
      </c>
      <c r="D3455" s="7">
        <v>4</v>
      </c>
      <c r="E3455" s="7">
        <v>0</v>
      </c>
      <c r="F3455" s="7">
        <v>0</v>
      </c>
    </row>
    <row r="3456" spans="1:6" x14ac:dyDescent="0.2">
      <c r="A3456" s="9">
        <v>2018</v>
      </c>
      <c r="B3456" s="7">
        <v>1</v>
      </c>
      <c r="C3456" s="7">
        <v>2</v>
      </c>
      <c r="D3456" s="7">
        <v>1</v>
      </c>
      <c r="E3456" s="7">
        <v>1</v>
      </c>
      <c r="F3456" s="7">
        <v>0</v>
      </c>
    </row>
    <row r="3457" spans="1:6" x14ac:dyDescent="0.2">
      <c r="A3457" s="9">
        <v>2018</v>
      </c>
      <c r="B3457" s="7">
        <v>2</v>
      </c>
      <c r="C3457" s="7">
        <v>0</v>
      </c>
      <c r="D3457" s="7">
        <v>5</v>
      </c>
      <c r="E3457" s="7">
        <v>0</v>
      </c>
      <c r="F3457" s="7">
        <v>0</v>
      </c>
    </row>
    <row r="3458" spans="1:6" x14ac:dyDescent="0.2">
      <c r="A3458" s="9">
        <v>2018</v>
      </c>
      <c r="B3458" s="7">
        <v>1</v>
      </c>
      <c r="C3458" s="7">
        <v>3</v>
      </c>
      <c r="D3458" s="7">
        <v>2</v>
      </c>
      <c r="E3458" s="7">
        <v>0</v>
      </c>
      <c r="F3458" s="7">
        <v>0</v>
      </c>
    </row>
    <row r="3459" spans="1:6" x14ac:dyDescent="0.2">
      <c r="A3459" s="9">
        <v>2018</v>
      </c>
      <c r="B3459" s="7">
        <v>1</v>
      </c>
      <c r="C3459" s="7">
        <v>1</v>
      </c>
      <c r="D3459" s="7">
        <v>1</v>
      </c>
      <c r="E3459" s="7">
        <v>1</v>
      </c>
      <c r="F3459" s="7">
        <v>3</v>
      </c>
    </row>
    <row r="3460" spans="1:6" x14ac:dyDescent="0.2">
      <c r="A3460" s="9">
        <v>2018</v>
      </c>
      <c r="B3460" s="7">
        <v>1</v>
      </c>
      <c r="C3460" s="7">
        <v>5</v>
      </c>
      <c r="D3460" s="7">
        <v>0</v>
      </c>
      <c r="E3460" s="7">
        <v>0</v>
      </c>
      <c r="F3460" s="7">
        <v>1</v>
      </c>
    </row>
    <row r="3461" spans="1:6" x14ac:dyDescent="0.2">
      <c r="A3461" s="9">
        <v>2018</v>
      </c>
      <c r="B3461" s="7">
        <v>1</v>
      </c>
      <c r="C3461" s="7">
        <v>3</v>
      </c>
      <c r="D3461" s="7">
        <v>3</v>
      </c>
      <c r="E3461" s="7">
        <v>0</v>
      </c>
      <c r="F3461" s="7">
        <v>1</v>
      </c>
    </row>
    <row r="3462" spans="1:6" x14ac:dyDescent="0.2">
      <c r="A3462" s="9">
        <v>2018</v>
      </c>
      <c r="B3462" s="7">
        <v>1</v>
      </c>
      <c r="C3462" s="7">
        <v>4</v>
      </c>
      <c r="D3462" s="7">
        <v>5</v>
      </c>
      <c r="E3462" s="7">
        <v>1</v>
      </c>
      <c r="F3462" s="7">
        <v>1</v>
      </c>
    </row>
    <row r="3463" spans="1:6" x14ac:dyDescent="0.2">
      <c r="A3463" s="9">
        <v>2018</v>
      </c>
      <c r="B3463" s="7">
        <v>1</v>
      </c>
      <c r="C3463" s="7">
        <v>4</v>
      </c>
      <c r="D3463" s="7">
        <v>3</v>
      </c>
      <c r="E3463" s="7">
        <v>0</v>
      </c>
      <c r="F3463" s="7">
        <v>2</v>
      </c>
    </row>
    <row r="3464" spans="1:6" x14ac:dyDescent="0.2">
      <c r="A3464" s="9">
        <v>2018</v>
      </c>
      <c r="B3464" s="7">
        <v>2</v>
      </c>
      <c r="C3464" s="7">
        <v>2</v>
      </c>
      <c r="D3464" s="7">
        <v>2</v>
      </c>
      <c r="E3464" s="7">
        <v>0</v>
      </c>
      <c r="F3464" s="7">
        <v>2</v>
      </c>
    </row>
    <row r="3465" spans="1:6" x14ac:dyDescent="0.2">
      <c r="A3465" s="9">
        <v>2018</v>
      </c>
      <c r="B3465" s="7">
        <v>1</v>
      </c>
      <c r="C3465" s="7">
        <v>5</v>
      </c>
      <c r="D3465" s="7">
        <v>5</v>
      </c>
      <c r="E3465" s="7">
        <v>1</v>
      </c>
      <c r="F3465" s="7">
        <v>1</v>
      </c>
    </row>
    <row r="3466" spans="1:6" x14ac:dyDescent="0.2">
      <c r="A3466" s="9">
        <v>2018</v>
      </c>
      <c r="B3466" s="7">
        <v>1</v>
      </c>
      <c r="C3466" s="7">
        <v>3</v>
      </c>
      <c r="D3466" s="7">
        <v>3</v>
      </c>
      <c r="E3466" s="7">
        <v>1</v>
      </c>
      <c r="F3466" s="7">
        <v>0</v>
      </c>
    </row>
    <row r="3467" spans="1:6" x14ac:dyDescent="0.2">
      <c r="A3467" s="9">
        <v>2018</v>
      </c>
      <c r="B3467" s="7">
        <v>1</v>
      </c>
      <c r="C3467" s="7">
        <v>2</v>
      </c>
      <c r="D3467" s="7">
        <v>4</v>
      </c>
      <c r="E3467" s="7">
        <v>0</v>
      </c>
      <c r="F3467" s="7">
        <v>1</v>
      </c>
    </row>
    <row r="3468" spans="1:6" x14ac:dyDescent="0.2">
      <c r="A3468" s="9">
        <v>2018</v>
      </c>
      <c r="B3468" s="7">
        <v>1</v>
      </c>
      <c r="C3468" s="7">
        <v>1</v>
      </c>
      <c r="D3468" s="7">
        <v>1</v>
      </c>
      <c r="E3468" s="7">
        <v>0</v>
      </c>
      <c r="F3468" s="7">
        <v>1</v>
      </c>
    </row>
    <row r="3469" spans="1:6" x14ac:dyDescent="0.2">
      <c r="A3469" s="9">
        <v>2018</v>
      </c>
      <c r="B3469" s="7">
        <v>1</v>
      </c>
      <c r="C3469" s="7">
        <v>4</v>
      </c>
      <c r="D3469" s="7">
        <v>3</v>
      </c>
      <c r="E3469" s="7">
        <v>1</v>
      </c>
      <c r="F3469" s="7">
        <v>3</v>
      </c>
    </row>
    <row r="3470" spans="1:6" x14ac:dyDescent="0.2">
      <c r="A3470" s="9">
        <v>2018</v>
      </c>
      <c r="B3470" s="7">
        <v>1</v>
      </c>
      <c r="C3470" s="7">
        <v>4</v>
      </c>
      <c r="D3470" s="7">
        <v>4</v>
      </c>
      <c r="E3470" s="7">
        <v>0</v>
      </c>
      <c r="F3470" s="7">
        <v>3</v>
      </c>
    </row>
    <row r="3471" spans="1:6" x14ac:dyDescent="0.2">
      <c r="A3471" s="9">
        <v>2018</v>
      </c>
      <c r="B3471" s="7">
        <v>2</v>
      </c>
      <c r="C3471" s="7">
        <v>5</v>
      </c>
      <c r="D3471" s="7">
        <v>3</v>
      </c>
      <c r="E3471" s="7">
        <v>0</v>
      </c>
      <c r="F3471" s="7">
        <v>1</v>
      </c>
    </row>
    <row r="3472" spans="1:6" x14ac:dyDescent="0.2">
      <c r="A3472" s="9">
        <v>2018</v>
      </c>
      <c r="B3472" s="7">
        <v>2</v>
      </c>
      <c r="C3472" s="7">
        <v>2</v>
      </c>
      <c r="D3472" s="7">
        <v>5</v>
      </c>
      <c r="E3472" s="7">
        <v>1</v>
      </c>
      <c r="F3472" s="7">
        <v>1</v>
      </c>
    </row>
    <row r="3473" spans="1:6" x14ac:dyDescent="0.2">
      <c r="A3473" s="9">
        <v>2018</v>
      </c>
      <c r="B3473" s="7">
        <v>1</v>
      </c>
      <c r="C3473" s="7">
        <v>5</v>
      </c>
      <c r="D3473" s="7">
        <v>3</v>
      </c>
      <c r="E3473" s="7">
        <v>0</v>
      </c>
      <c r="F3473" s="7">
        <v>2</v>
      </c>
    </row>
    <row r="3474" spans="1:6" x14ac:dyDescent="0.2">
      <c r="A3474" s="9">
        <v>2018</v>
      </c>
      <c r="B3474" s="7">
        <v>1</v>
      </c>
      <c r="C3474" s="7">
        <v>1</v>
      </c>
      <c r="D3474" s="7">
        <v>4</v>
      </c>
      <c r="E3474" s="7">
        <v>0</v>
      </c>
      <c r="F3474" s="7">
        <v>1</v>
      </c>
    </row>
    <row r="3475" spans="1:6" x14ac:dyDescent="0.2">
      <c r="A3475" s="9">
        <v>2018</v>
      </c>
      <c r="B3475" s="7">
        <v>2</v>
      </c>
      <c r="C3475" s="7">
        <v>4</v>
      </c>
      <c r="D3475" s="7">
        <v>0</v>
      </c>
      <c r="E3475" s="7">
        <v>0</v>
      </c>
      <c r="F3475" s="7">
        <v>2</v>
      </c>
    </row>
    <row r="3476" spans="1:6" x14ac:dyDescent="0.2">
      <c r="A3476" s="9">
        <v>2018</v>
      </c>
      <c r="B3476" s="7">
        <v>2</v>
      </c>
      <c r="C3476" s="7">
        <v>1</v>
      </c>
      <c r="D3476" s="7">
        <v>3</v>
      </c>
      <c r="E3476" s="7">
        <v>0</v>
      </c>
      <c r="F3476" s="7">
        <v>1</v>
      </c>
    </row>
    <row r="3477" spans="1:6" x14ac:dyDescent="0.2">
      <c r="A3477" s="9">
        <v>2018</v>
      </c>
      <c r="B3477" s="7">
        <v>2</v>
      </c>
      <c r="C3477" s="7">
        <v>3</v>
      </c>
      <c r="D3477" s="7">
        <v>3</v>
      </c>
      <c r="E3477" s="7">
        <v>0</v>
      </c>
      <c r="F3477" s="7">
        <v>2</v>
      </c>
    </row>
    <row r="3478" spans="1:6" x14ac:dyDescent="0.2">
      <c r="A3478" s="9">
        <v>2018</v>
      </c>
      <c r="B3478" s="7">
        <v>1</v>
      </c>
      <c r="C3478" s="7">
        <v>4</v>
      </c>
      <c r="D3478" s="7">
        <v>5</v>
      </c>
      <c r="E3478" s="7">
        <v>1</v>
      </c>
      <c r="F3478" s="7">
        <v>1</v>
      </c>
    </row>
    <row r="3479" spans="1:6" x14ac:dyDescent="0.2">
      <c r="A3479" s="9">
        <v>2018</v>
      </c>
      <c r="B3479" s="7">
        <v>1</v>
      </c>
      <c r="C3479" s="7">
        <v>4</v>
      </c>
      <c r="D3479" s="7">
        <v>5</v>
      </c>
      <c r="E3479" s="7">
        <v>1</v>
      </c>
      <c r="F3479" s="7">
        <v>1</v>
      </c>
    </row>
    <row r="3480" spans="1:6" x14ac:dyDescent="0.2">
      <c r="A3480" s="9">
        <v>2018</v>
      </c>
      <c r="B3480" s="7">
        <v>1</v>
      </c>
      <c r="C3480" s="7">
        <v>5</v>
      </c>
      <c r="D3480" s="7">
        <v>3</v>
      </c>
      <c r="E3480" s="7">
        <v>1</v>
      </c>
      <c r="F3480" s="7">
        <v>3</v>
      </c>
    </row>
    <row r="3481" spans="1:6" x14ac:dyDescent="0.2">
      <c r="A3481" s="9">
        <v>2018</v>
      </c>
      <c r="B3481" s="7">
        <v>2</v>
      </c>
      <c r="C3481" s="7">
        <v>4</v>
      </c>
      <c r="D3481" s="7">
        <v>2</v>
      </c>
      <c r="E3481" s="7">
        <v>0</v>
      </c>
      <c r="F3481" s="7">
        <v>0</v>
      </c>
    </row>
    <row r="3482" spans="1:6" x14ac:dyDescent="0.2">
      <c r="A3482" s="9">
        <v>2018</v>
      </c>
      <c r="B3482" s="7">
        <v>1</v>
      </c>
      <c r="C3482" s="7">
        <v>2</v>
      </c>
      <c r="D3482" s="7">
        <v>1</v>
      </c>
      <c r="E3482" s="7">
        <v>0</v>
      </c>
      <c r="F3482" s="7">
        <v>1</v>
      </c>
    </row>
    <row r="3483" spans="1:6" x14ac:dyDescent="0.2">
      <c r="A3483" s="9">
        <v>2018</v>
      </c>
      <c r="B3483" s="7">
        <v>2</v>
      </c>
      <c r="C3483" s="7">
        <v>1</v>
      </c>
      <c r="D3483" s="7">
        <v>4</v>
      </c>
      <c r="E3483" s="7">
        <v>1</v>
      </c>
      <c r="F3483" s="7">
        <v>2</v>
      </c>
    </row>
    <row r="3484" spans="1:6" x14ac:dyDescent="0.2">
      <c r="A3484" s="9">
        <v>2018</v>
      </c>
      <c r="B3484" s="7">
        <v>1</v>
      </c>
      <c r="C3484" s="7">
        <v>4</v>
      </c>
      <c r="D3484" s="7">
        <v>2</v>
      </c>
      <c r="E3484" s="7">
        <v>0</v>
      </c>
      <c r="F3484" s="7">
        <v>1</v>
      </c>
    </row>
    <row r="3485" spans="1:6" x14ac:dyDescent="0.2">
      <c r="A3485" s="9">
        <v>2018</v>
      </c>
      <c r="B3485" s="7">
        <v>1</v>
      </c>
      <c r="C3485" s="7">
        <v>3</v>
      </c>
      <c r="D3485" s="7">
        <v>3</v>
      </c>
      <c r="E3485" s="7">
        <v>1</v>
      </c>
      <c r="F3485" s="7">
        <v>2</v>
      </c>
    </row>
    <row r="3486" spans="1:6" x14ac:dyDescent="0.2">
      <c r="A3486" s="9">
        <v>2018</v>
      </c>
      <c r="B3486" s="7">
        <v>1</v>
      </c>
      <c r="C3486" s="7">
        <v>1</v>
      </c>
      <c r="D3486" s="7">
        <v>2</v>
      </c>
      <c r="E3486" s="7">
        <v>0</v>
      </c>
      <c r="F3486" s="7">
        <v>1</v>
      </c>
    </row>
    <row r="3487" spans="1:6" x14ac:dyDescent="0.2">
      <c r="A3487" s="9">
        <v>2018</v>
      </c>
      <c r="B3487" s="7">
        <v>1</v>
      </c>
      <c r="C3487" s="7">
        <v>2</v>
      </c>
      <c r="D3487" s="7">
        <v>3</v>
      </c>
      <c r="E3487" s="7">
        <v>1</v>
      </c>
      <c r="F3487" s="7">
        <v>0</v>
      </c>
    </row>
    <row r="3488" spans="1:6" x14ac:dyDescent="0.2">
      <c r="A3488" s="9">
        <v>2018</v>
      </c>
      <c r="B3488" s="7">
        <v>1</v>
      </c>
      <c r="C3488" s="7">
        <v>5</v>
      </c>
      <c r="D3488" s="7">
        <v>3</v>
      </c>
      <c r="E3488" s="7">
        <v>0</v>
      </c>
      <c r="F3488" s="7">
        <v>0</v>
      </c>
    </row>
    <row r="3489" spans="1:6" x14ac:dyDescent="0.2">
      <c r="A3489" s="9">
        <v>2018</v>
      </c>
      <c r="B3489" s="7">
        <v>2</v>
      </c>
      <c r="C3489" s="7">
        <v>2</v>
      </c>
      <c r="D3489" s="7">
        <v>2</v>
      </c>
      <c r="E3489" s="7">
        <v>1</v>
      </c>
      <c r="F3489" s="7">
        <v>3</v>
      </c>
    </row>
    <row r="3490" spans="1:6" x14ac:dyDescent="0.2">
      <c r="A3490" s="9">
        <v>2018</v>
      </c>
      <c r="B3490" s="7">
        <v>2</v>
      </c>
      <c r="C3490" s="7">
        <v>4</v>
      </c>
      <c r="D3490" s="7">
        <v>5</v>
      </c>
      <c r="E3490" s="7">
        <v>1</v>
      </c>
      <c r="F3490" s="7">
        <v>2</v>
      </c>
    </row>
    <row r="3491" spans="1:6" x14ac:dyDescent="0.2">
      <c r="A3491" s="9">
        <v>2018</v>
      </c>
      <c r="B3491" s="7">
        <v>1</v>
      </c>
      <c r="C3491" s="7">
        <v>3</v>
      </c>
      <c r="D3491" s="7">
        <v>2</v>
      </c>
      <c r="E3491" s="7">
        <v>1</v>
      </c>
      <c r="F3491" s="7">
        <v>1</v>
      </c>
    </row>
    <row r="3492" spans="1:6" x14ac:dyDescent="0.2">
      <c r="A3492" s="9">
        <v>2018</v>
      </c>
      <c r="B3492" s="7">
        <v>1</v>
      </c>
      <c r="C3492" s="7">
        <v>2</v>
      </c>
      <c r="D3492" s="7">
        <v>3</v>
      </c>
      <c r="E3492" s="7">
        <v>0</v>
      </c>
      <c r="F3492" s="7">
        <v>1</v>
      </c>
    </row>
    <row r="3493" spans="1:6" x14ac:dyDescent="0.2">
      <c r="A3493" s="9">
        <v>2018</v>
      </c>
      <c r="B3493" s="7">
        <v>2</v>
      </c>
      <c r="C3493" s="7">
        <v>1</v>
      </c>
      <c r="D3493" s="7">
        <v>5</v>
      </c>
      <c r="E3493" s="7">
        <v>1</v>
      </c>
      <c r="F3493" s="7">
        <v>1</v>
      </c>
    </row>
    <row r="3494" spans="1:6" x14ac:dyDescent="0.2">
      <c r="A3494" s="9">
        <v>2018</v>
      </c>
      <c r="B3494" s="7">
        <v>2</v>
      </c>
      <c r="C3494" s="7">
        <v>3</v>
      </c>
      <c r="D3494" s="7">
        <v>2</v>
      </c>
      <c r="E3494" s="7">
        <v>1</v>
      </c>
      <c r="F3494" s="7">
        <v>2</v>
      </c>
    </row>
    <row r="3495" spans="1:6" x14ac:dyDescent="0.2">
      <c r="A3495" s="9">
        <v>2018</v>
      </c>
      <c r="B3495" s="7">
        <v>1</v>
      </c>
      <c r="C3495" s="7">
        <v>2</v>
      </c>
      <c r="D3495" s="7">
        <v>1</v>
      </c>
      <c r="E3495" s="7">
        <v>0</v>
      </c>
      <c r="F3495" s="7">
        <v>2</v>
      </c>
    </row>
    <row r="3496" spans="1:6" x14ac:dyDescent="0.2">
      <c r="A3496" s="9">
        <v>2018</v>
      </c>
      <c r="B3496" s="7">
        <v>1</v>
      </c>
      <c r="C3496" s="7">
        <v>2</v>
      </c>
      <c r="D3496" s="7">
        <v>1</v>
      </c>
      <c r="E3496" s="7">
        <v>1</v>
      </c>
      <c r="F3496" s="7">
        <v>3</v>
      </c>
    </row>
    <row r="3497" spans="1:6" x14ac:dyDescent="0.2">
      <c r="A3497" s="9">
        <v>2018</v>
      </c>
      <c r="B3497" s="7">
        <v>1</v>
      </c>
      <c r="C3497" s="7">
        <v>4</v>
      </c>
      <c r="D3497" s="7">
        <v>3</v>
      </c>
      <c r="E3497" s="7">
        <v>0</v>
      </c>
      <c r="F3497" s="7">
        <v>1</v>
      </c>
    </row>
    <row r="3498" spans="1:6" x14ac:dyDescent="0.2">
      <c r="A3498" s="9">
        <v>2018</v>
      </c>
      <c r="B3498" s="7">
        <v>1</v>
      </c>
      <c r="C3498" s="7">
        <v>5</v>
      </c>
      <c r="D3498" s="7">
        <v>0</v>
      </c>
      <c r="E3498" s="7">
        <v>1</v>
      </c>
      <c r="F3498" s="7">
        <v>3</v>
      </c>
    </row>
    <row r="3499" spans="1:6" x14ac:dyDescent="0.2">
      <c r="A3499" s="9">
        <v>2018</v>
      </c>
      <c r="B3499" s="7">
        <v>2</v>
      </c>
      <c r="C3499" s="7">
        <v>2</v>
      </c>
      <c r="D3499" s="7">
        <v>0</v>
      </c>
      <c r="E3499" s="7">
        <v>1</v>
      </c>
      <c r="F3499" s="7">
        <v>3</v>
      </c>
    </row>
    <row r="3500" spans="1:6" x14ac:dyDescent="0.2">
      <c r="A3500" s="9">
        <v>2018</v>
      </c>
      <c r="B3500" s="7">
        <v>1</v>
      </c>
      <c r="C3500" s="7">
        <v>5</v>
      </c>
      <c r="D3500" s="7">
        <v>5</v>
      </c>
      <c r="E3500" s="7">
        <v>0</v>
      </c>
      <c r="F3500" s="7">
        <v>1</v>
      </c>
    </row>
    <row r="3501" spans="1:6" x14ac:dyDescent="0.2">
      <c r="A3501" s="9">
        <v>2018</v>
      </c>
      <c r="B3501" s="7">
        <v>1</v>
      </c>
      <c r="C3501" s="7">
        <v>5</v>
      </c>
      <c r="D3501" s="7">
        <v>2</v>
      </c>
      <c r="E3501" s="7">
        <v>0</v>
      </c>
      <c r="F3501" s="7">
        <v>3</v>
      </c>
    </row>
    <row r="3502" spans="1:6" x14ac:dyDescent="0.2">
      <c r="A3502" s="9">
        <v>2018</v>
      </c>
      <c r="B3502" s="7">
        <v>2</v>
      </c>
      <c r="C3502" s="7">
        <v>3</v>
      </c>
      <c r="D3502" s="7">
        <v>3</v>
      </c>
      <c r="E3502" s="7">
        <v>0</v>
      </c>
      <c r="F3502" s="7">
        <v>0</v>
      </c>
    </row>
    <row r="3503" spans="1:6" x14ac:dyDescent="0.2">
      <c r="A3503" s="9">
        <v>2018</v>
      </c>
      <c r="B3503" s="7">
        <v>2</v>
      </c>
      <c r="C3503" s="7">
        <v>5</v>
      </c>
      <c r="D3503" s="7">
        <v>5</v>
      </c>
      <c r="E3503" s="7">
        <v>1</v>
      </c>
      <c r="F3503" s="7">
        <v>3</v>
      </c>
    </row>
    <row r="3504" spans="1:6" x14ac:dyDescent="0.2">
      <c r="A3504" s="9">
        <v>2018</v>
      </c>
      <c r="B3504" s="7">
        <v>1</v>
      </c>
      <c r="C3504" s="7">
        <v>2</v>
      </c>
      <c r="D3504" s="7">
        <v>1</v>
      </c>
      <c r="E3504" s="7">
        <v>1</v>
      </c>
      <c r="F3504" s="7">
        <v>0</v>
      </c>
    </row>
    <row r="3505" spans="1:6" x14ac:dyDescent="0.2">
      <c r="A3505" s="9">
        <v>2018</v>
      </c>
      <c r="B3505" s="7">
        <v>1</v>
      </c>
      <c r="C3505" s="7">
        <v>3</v>
      </c>
      <c r="D3505" s="7">
        <v>3</v>
      </c>
      <c r="E3505" s="7">
        <v>0</v>
      </c>
      <c r="F3505" s="7">
        <v>0</v>
      </c>
    </row>
    <row r="3506" spans="1:6" x14ac:dyDescent="0.2">
      <c r="A3506" s="9">
        <v>2018</v>
      </c>
      <c r="B3506" s="7">
        <v>1</v>
      </c>
      <c r="C3506" s="7">
        <v>3</v>
      </c>
      <c r="D3506" s="7">
        <v>5</v>
      </c>
      <c r="E3506" s="7">
        <v>1</v>
      </c>
      <c r="F3506" s="7">
        <v>3</v>
      </c>
    </row>
    <row r="3507" spans="1:6" x14ac:dyDescent="0.2">
      <c r="A3507" s="9">
        <v>2018</v>
      </c>
      <c r="B3507" s="7">
        <v>2</v>
      </c>
      <c r="C3507" s="7">
        <v>5</v>
      </c>
      <c r="D3507" s="7">
        <v>4</v>
      </c>
      <c r="E3507" s="7">
        <v>1</v>
      </c>
      <c r="F3507" s="7">
        <v>3</v>
      </c>
    </row>
    <row r="3508" spans="1:6" x14ac:dyDescent="0.2">
      <c r="A3508" s="9">
        <v>2018</v>
      </c>
      <c r="B3508" s="7">
        <v>2</v>
      </c>
      <c r="C3508" s="7">
        <v>4</v>
      </c>
      <c r="D3508" s="7">
        <v>4</v>
      </c>
      <c r="E3508" s="7">
        <v>1</v>
      </c>
      <c r="F3508" s="7">
        <v>3</v>
      </c>
    </row>
    <row r="3509" spans="1:6" x14ac:dyDescent="0.2">
      <c r="A3509" s="9">
        <v>2018</v>
      </c>
      <c r="B3509" s="7">
        <v>1</v>
      </c>
      <c r="C3509" s="7">
        <v>4</v>
      </c>
      <c r="D3509" s="7">
        <v>4</v>
      </c>
      <c r="E3509" s="7">
        <v>0</v>
      </c>
      <c r="F3509" s="7">
        <v>0</v>
      </c>
    </row>
    <row r="3510" spans="1:6" x14ac:dyDescent="0.2">
      <c r="A3510" s="9">
        <v>2018</v>
      </c>
      <c r="B3510" s="7">
        <v>2</v>
      </c>
      <c r="C3510" s="7">
        <v>3</v>
      </c>
      <c r="D3510" s="7">
        <v>3</v>
      </c>
      <c r="E3510" s="7">
        <v>0</v>
      </c>
      <c r="F3510" s="7">
        <v>3</v>
      </c>
    </row>
    <row r="3511" spans="1:6" x14ac:dyDescent="0.2">
      <c r="A3511" s="9">
        <v>2018</v>
      </c>
      <c r="B3511" s="7">
        <v>1</v>
      </c>
      <c r="C3511" s="7">
        <v>2</v>
      </c>
      <c r="D3511" s="7">
        <v>1</v>
      </c>
      <c r="E3511" s="7">
        <v>1</v>
      </c>
      <c r="F3511" s="7">
        <v>0</v>
      </c>
    </row>
    <row r="3512" spans="1:6" x14ac:dyDescent="0.2">
      <c r="A3512" s="9">
        <v>2018</v>
      </c>
      <c r="B3512" s="7">
        <v>2</v>
      </c>
      <c r="C3512" s="7">
        <v>2</v>
      </c>
      <c r="D3512" s="7">
        <v>3</v>
      </c>
      <c r="E3512" s="7">
        <v>1</v>
      </c>
      <c r="F3512" s="7">
        <v>3</v>
      </c>
    </row>
    <row r="3513" spans="1:6" x14ac:dyDescent="0.2">
      <c r="A3513" s="9">
        <v>2018</v>
      </c>
      <c r="B3513" s="7">
        <v>1</v>
      </c>
      <c r="C3513" s="7">
        <v>1</v>
      </c>
      <c r="D3513" s="7">
        <v>3</v>
      </c>
      <c r="E3513" s="7">
        <v>1</v>
      </c>
      <c r="F3513" s="7">
        <v>1</v>
      </c>
    </row>
    <row r="3514" spans="1:6" x14ac:dyDescent="0.2">
      <c r="A3514" s="9">
        <v>2018</v>
      </c>
      <c r="B3514" s="7">
        <v>1</v>
      </c>
      <c r="C3514" s="7">
        <v>5</v>
      </c>
      <c r="D3514" s="7">
        <v>3</v>
      </c>
      <c r="E3514" s="7">
        <v>0</v>
      </c>
      <c r="F3514" s="7">
        <v>0</v>
      </c>
    </row>
    <row r="3515" spans="1:6" x14ac:dyDescent="0.2">
      <c r="A3515" s="9">
        <v>2018</v>
      </c>
      <c r="B3515" s="7">
        <v>2</v>
      </c>
      <c r="C3515" s="7">
        <v>2</v>
      </c>
      <c r="D3515" s="7">
        <v>4</v>
      </c>
      <c r="E3515" s="7">
        <v>0</v>
      </c>
      <c r="F3515" s="7">
        <v>3</v>
      </c>
    </row>
    <row r="3516" spans="1:6" x14ac:dyDescent="0.2">
      <c r="A3516" s="9">
        <v>2018</v>
      </c>
      <c r="B3516" s="7">
        <v>1</v>
      </c>
      <c r="C3516" s="7">
        <v>2</v>
      </c>
      <c r="D3516" s="7">
        <v>3</v>
      </c>
      <c r="E3516" s="7">
        <v>1</v>
      </c>
      <c r="F3516" s="7">
        <v>2</v>
      </c>
    </row>
    <row r="3517" spans="1:6" x14ac:dyDescent="0.2">
      <c r="A3517" s="9">
        <v>2018</v>
      </c>
      <c r="B3517" s="7">
        <v>2</v>
      </c>
      <c r="C3517" s="7">
        <v>2</v>
      </c>
      <c r="D3517" s="7">
        <v>3</v>
      </c>
      <c r="E3517" s="7">
        <v>0</v>
      </c>
      <c r="F3517" s="7">
        <v>3</v>
      </c>
    </row>
    <row r="3518" spans="1:6" x14ac:dyDescent="0.2">
      <c r="A3518" s="9">
        <v>2018</v>
      </c>
      <c r="B3518" s="7">
        <v>1</v>
      </c>
      <c r="C3518" s="7">
        <v>1</v>
      </c>
      <c r="D3518" s="7">
        <v>5</v>
      </c>
      <c r="E3518" s="7">
        <v>1</v>
      </c>
      <c r="F3518" s="7">
        <v>0</v>
      </c>
    </row>
    <row r="3519" spans="1:6" x14ac:dyDescent="0.2">
      <c r="A3519" s="9">
        <v>2018</v>
      </c>
      <c r="B3519" s="7">
        <v>2</v>
      </c>
      <c r="C3519" s="7">
        <v>4</v>
      </c>
      <c r="D3519" s="7">
        <v>0</v>
      </c>
      <c r="E3519" s="7">
        <v>0</v>
      </c>
      <c r="F3519" s="7">
        <v>0</v>
      </c>
    </row>
    <row r="3520" spans="1:6" x14ac:dyDescent="0.2">
      <c r="A3520" s="9">
        <v>2018</v>
      </c>
      <c r="B3520" s="7">
        <v>1</v>
      </c>
      <c r="C3520" s="7">
        <v>5</v>
      </c>
      <c r="D3520" s="7">
        <v>3</v>
      </c>
      <c r="E3520" s="7">
        <v>1</v>
      </c>
      <c r="F3520" s="7">
        <v>0</v>
      </c>
    </row>
    <row r="3521" spans="1:6" x14ac:dyDescent="0.2">
      <c r="A3521" s="9">
        <v>2018</v>
      </c>
      <c r="B3521" s="7">
        <v>1</v>
      </c>
      <c r="C3521" s="7">
        <v>5</v>
      </c>
      <c r="D3521" s="7">
        <v>0</v>
      </c>
      <c r="E3521" s="7">
        <v>0</v>
      </c>
      <c r="F3521" s="7">
        <v>0</v>
      </c>
    </row>
    <row r="3522" spans="1:6" x14ac:dyDescent="0.2">
      <c r="A3522" s="9">
        <v>2018</v>
      </c>
      <c r="B3522" s="7">
        <v>1</v>
      </c>
      <c r="C3522" s="7">
        <v>2</v>
      </c>
      <c r="D3522" s="7">
        <v>3</v>
      </c>
      <c r="E3522" s="7">
        <v>1</v>
      </c>
      <c r="F3522" s="7">
        <v>3</v>
      </c>
    </row>
    <row r="3523" spans="1:6" x14ac:dyDescent="0.2">
      <c r="A3523" s="9">
        <v>2018</v>
      </c>
      <c r="B3523" s="7">
        <v>1</v>
      </c>
      <c r="C3523" s="7">
        <v>3</v>
      </c>
      <c r="D3523" s="7">
        <v>5</v>
      </c>
      <c r="E3523" s="7">
        <v>0</v>
      </c>
      <c r="F3523" s="7">
        <v>0</v>
      </c>
    </row>
    <row r="3524" spans="1:6" x14ac:dyDescent="0.2">
      <c r="A3524" s="9">
        <v>2018</v>
      </c>
      <c r="B3524" s="7">
        <v>1</v>
      </c>
      <c r="C3524" s="7">
        <v>1</v>
      </c>
      <c r="D3524" s="7">
        <v>5</v>
      </c>
      <c r="E3524" s="7">
        <v>1</v>
      </c>
      <c r="F3524" s="7">
        <v>0</v>
      </c>
    </row>
    <row r="3525" spans="1:6" x14ac:dyDescent="0.2">
      <c r="A3525" s="9">
        <v>2018</v>
      </c>
      <c r="B3525" s="7">
        <v>1</v>
      </c>
      <c r="C3525" s="7">
        <v>5</v>
      </c>
      <c r="D3525" s="7">
        <v>3</v>
      </c>
      <c r="E3525" s="7">
        <v>1</v>
      </c>
      <c r="F3525" s="7">
        <v>0</v>
      </c>
    </row>
    <row r="3526" spans="1:6" x14ac:dyDescent="0.2">
      <c r="A3526" s="9">
        <v>2018</v>
      </c>
      <c r="B3526" s="7">
        <v>1</v>
      </c>
      <c r="C3526" s="7">
        <v>3</v>
      </c>
      <c r="D3526" s="7">
        <v>3</v>
      </c>
      <c r="E3526" s="7">
        <v>1</v>
      </c>
      <c r="F3526" s="7">
        <v>0</v>
      </c>
    </row>
    <row r="3527" spans="1:6" x14ac:dyDescent="0.2">
      <c r="A3527" s="9">
        <v>2018</v>
      </c>
      <c r="B3527" s="7">
        <v>1</v>
      </c>
      <c r="C3527" s="7">
        <v>3</v>
      </c>
      <c r="D3527" s="7">
        <v>4</v>
      </c>
      <c r="E3527" s="7">
        <v>0</v>
      </c>
      <c r="F3527" s="7">
        <v>0</v>
      </c>
    </row>
    <row r="3528" spans="1:6" x14ac:dyDescent="0.2">
      <c r="A3528" s="9">
        <v>2018</v>
      </c>
      <c r="B3528" s="7">
        <v>1</v>
      </c>
      <c r="C3528" s="7">
        <v>5</v>
      </c>
      <c r="D3528" s="7">
        <v>2</v>
      </c>
      <c r="E3528" s="7">
        <v>0</v>
      </c>
      <c r="F3528" s="7">
        <v>0</v>
      </c>
    </row>
    <row r="3529" spans="1:6" x14ac:dyDescent="0.2">
      <c r="A3529" s="9">
        <v>2018</v>
      </c>
      <c r="B3529" s="7">
        <v>2</v>
      </c>
      <c r="C3529" s="7">
        <v>5</v>
      </c>
      <c r="D3529" s="7">
        <v>2</v>
      </c>
      <c r="E3529" s="7">
        <v>0</v>
      </c>
      <c r="F3529" s="7">
        <v>0</v>
      </c>
    </row>
    <row r="3530" spans="1:6" x14ac:dyDescent="0.2">
      <c r="A3530" s="9">
        <v>2018</v>
      </c>
      <c r="B3530" s="7">
        <v>1</v>
      </c>
      <c r="C3530" s="7">
        <v>2</v>
      </c>
      <c r="D3530" s="7">
        <v>1</v>
      </c>
      <c r="E3530" s="7">
        <v>0</v>
      </c>
      <c r="F3530" s="7">
        <v>0</v>
      </c>
    </row>
    <row r="3531" spans="1:6" x14ac:dyDescent="0.2">
      <c r="A3531" s="9">
        <v>2018</v>
      </c>
      <c r="B3531" s="7">
        <v>1</v>
      </c>
      <c r="C3531" s="7">
        <v>5</v>
      </c>
      <c r="D3531" s="7">
        <v>1</v>
      </c>
      <c r="E3531" s="7">
        <v>0</v>
      </c>
      <c r="F3531" s="7">
        <v>0</v>
      </c>
    </row>
    <row r="3532" spans="1:6" x14ac:dyDescent="0.2">
      <c r="A3532" s="9">
        <v>2018</v>
      </c>
      <c r="B3532" s="7">
        <v>1</v>
      </c>
      <c r="C3532" s="7">
        <v>2</v>
      </c>
      <c r="D3532" s="7">
        <v>3</v>
      </c>
      <c r="E3532" s="7">
        <v>1</v>
      </c>
      <c r="F3532" s="7">
        <v>0</v>
      </c>
    </row>
    <row r="3533" spans="1:6" x14ac:dyDescent="0.2">
      <c r="A3533" s="9">
        <v>2018</v>
      </c>
      <c r="B3533" s="7">
        <v>2</v>
      </c>
      <c r="C3533" s="7">
        <v>5</v>
      </c>
      <c r="D3533" s="7">
        <v>2</v>
      </c>
      <c r="E3533" s="7">
        <v>0</v>
      </c>
      <c r="F3533" s="7">
        <v>1</v>
      </c>
    </row>
    <row r="3534" spans="1:6" x14ac:dyDescent="0.2">
      <c r="A3534" s="9">
        <v>2018</v>
      </c>
      <c r="B3534" s="7">
        <v>1</v>
      </c>
      <c r="C3534" s="7">
        <v>2</v>
      </c>
      <c r="D3534" s="7">
        <v>4</v>
      </c>
      <c r="E3534" s="7">
        <v>1</v>
      </c>
      <c r="F3534" s="7">
        <v>0</v>
      </c>
    </row>
    <row r="3535" spans="1:6" x14ac:dyDescent="0.2">
      <c r="A3535" s="9">
        <v>2018</v>
      </c>
      <c r="B3535" s="7">
        <v>1</v>
      </c>
      <c r="C3535" s="7">
        <v>1</v>
      </c>
      <c r="D3535" s="7">
        <v>0</v>
      </c>
      <c r="E3535" s="7">
        <v>0</v>
      </c>
      <c r="F3535" s="7">
        <v>0</v>
      </c>
    </row>
    <row r="3536" spans="1:6" x14ac:dyDescent="0.2">
      <c r="A3536" s="9">
        <v>2018</v>
      </c>
      <c r="B3536" s="7">
        <v>2</v>
      </c>
      <c r="C3536" s="7">
        <v>0</v>
      </c>
      <c r="D3536" s="7">
        <v>5</v>
      </c>
      <c r="E3536" s="7">
        <v>0</v>
      </c>
      <c r="F3536" s="7">
        <v>3</v>
      </c>
    </row>
    <row r="3537" spans="1:6" x14ac:dyDescent="0.2">
      <c r="A3537" s="9">
        <v>2018</v>
      </c>
      <c r="B3537" s="7">
        <v>2</v>
      </c>
      <c r="C3537" s="7">
        <v>3</v>
      </c>
      <c r="D3537" s="7">
        <v>1</v>
      </c>
      <c r="E3537" s="7">
        <v>1</v>
      </c>
      <c r="F3537" s="7">
        <v>0</v>
      </c>
    </row>
    <row r="3538" spans="1:6" x14ac:dyDescent="0.2">
      <c r="A3538" s="9">
        <v>2018</v>
      </c>
      <c r="B3538" s="7">
        <v>1</v>
      </c>
      <c r="C3538" s="7">
        <v>3</v>
      </c>
      <c r="D3538" s="7">
        <v>1</v>
      </c>
      <c r="E3538" s="7">
        <v>0</v>
      </c>
      <c r="F3538" s="7">
        <v>3</v>
      </c>
    </row>
    <row r="3539" spans="1:6" x14ac:dyDescent="0.2">
      <c r="A3539" s="9">
        <v>2018</v>
      </c>
      <c r="B3539" s="7">
        <v>1</v>
      </c>
      <c r="C3539" s="7">
        <v>3</v>
      </c>
      <c r="D3539" s="7">
        <v>1</v>
      </c>
      <c r="E3539" s="7">
        <v>1</v>
      </c>
      <c r="F3539" s="7">
        <v>1</v>
      </c>
    </row>
    <row r="3540" spans="1:6" x14ac:dyDescent="0.2">
      <c r="A3540" s="9">
        <v>2018</v>
      </c>
      <c r="B3540" s="7">
        <v>1</v>
      </c>
      <c r="C3540" s="7">
        <v>5</v>
      </c>
      <c r="D3540" s="7">
        <v>1</v>
      </c>
      <c r="E3540" s="7">
        <v>0</v>
      </c>
      <c r="F3540" s="7">
        <v>3</v>
      </c>
    </row>
    <row r="3541" spans="1:6" x14ac:dyDescent="0.2">
      <c r="A3541" s="9">
        <v>2018</v>
      </c>
      <c r="B3541" s="7">
        <v>1</v>
      </c>
      <c r="C3541" s="7">
        <v>2</v>
      </c>
      <c r="D3541" s="7">
        <v>1</v>
      </c>
      <c r="E3541" s="7">
        <v>1</v>
      </c>
      <c r="F3541" s="7">
        <v>1</v>
      </c>
    </row>
    <row r="3542" spans="1:6" x14ac:dyDescent="0.2">
      <c r="A3542" s="9">
        <v>2018</v>
      </c>
      <c r="B3542" s="7">
        <v>1</v>
      </c>
      <c r="C3542" s="7">
        <v>1</v>
      </c>
      <c r="D3542" s="7">
        <v>1</v>
      </c>
      <c r="E3542" s="7">
        <v>1</v>
      </c>
      <c r="F3542" s="7">
        <v>0</v>
      </c>
    </row>
    <row r="3543" spans="1:6" x14ac:dyDescent="0.2">
      <c r="A3543" s="9">
        <v>2018</v>
      </c>
      <c r="B3543" s="7">
        <v>1</v>
      </c>
      <c r="C3543" s="7">
        <v>3</v>
      </c>
      <c r="D3543" s="7">
        <v>4</v>
      </c>
      <c r="E3543" s="7">
        <v>1</v>
      </c>
      <c r="F3543" s="7">
        <v>2</v>
      </c>
    </row>
    <row r="3544" spans="1:6" x14ac:dyDescent="0.2">
      <c r="A3544" s="9">
        <v>2018</v>
      </c>
      <c r="B3544" s="7">
        <v>1</v>
      </c>
      <c r="C3544" s="7">
        <v>5</v>
      </c>
      <c r="D3544" s="7">
        <v>1</v>
      </c>
      <c r="E3544" s="7">
        <v>0</v>
      </c>
      <c r="F3544" s="7">
        <v>1</v>
      </c>
    </row>
    <row r="3545" spans="1:6" x14ac:dyDescent="0.2">
      <c r="A3545" s="9">
        <v>2018</v>
      </c>
      <c r="B3545" s="7">
        <v>2</v>
      </c>
      <c r="C3545" s="7">
        <v>0</v>
      </c>
      <c r="D3545" s="7">
        <v>3</v>
      </c>
      <c r="E3545" s="7">
        <v>0</v>
      </c>
      <c r="F3545" s="7">
        <v>1</v>
      </c>
    </row>
    <row r="3546" spans="1:6" x14ac:dyDescent="0.2">
      <c r="A3546" s="9">
        <v>2018</v>
      </c>
      <c r="B3546" s="7">
        <v>1</v>
      </c>
      <c r="C3546" s="7">
        <v>1</v>
      </c>
      <c r="D3546" s="7">
        <v>3</v>
      </c>
      <c r="E3546" s="7">
        <v>1</v>
      </c>
      <c r="F3546" s="7">
        <v>2</v>
      </c>
    </row>
    <row r="3547" spans="1:6" x14ac:dyDescent="0.2">
      <c r="A3547" s="9">
        <v>2018</v>
      </c>
      <c r="B3547" s="7">
        <v>2</v>
      </c>
      <c r="C3547" s="7">
        <v>5</v>
      </c>
      <c r="D3547" s="7">
        <v>2</v>
      </c>
      <c r="E3547" s="7">
        <v>1</v>
      </c>
      <c r="F3547" s="7">
        <v>3</v>
      </c>
    </row>
    <row r="3548" spans="1:6" x14ac:dyDescent="0.2">
      <c r="A3548" s="9">
        <v>2018</v>
      </c>
      <c r="B3548" s="7">
        <v>2</v>
      </c>
      <c r="C3548" s="7">
        <v>3</v>
      </c>
      <c r="D3548" s="7">
        <v>4</v>
      </c>
      <c r="E3548" s="7">
        <v>1</v>
      </c>
      <c r="F3548" s="7">
        <v>2</v>
      </c>
    </row>
    <row r="3549" spans="1:6" x14ac:dyDescent="0.2">
      <c r="A3549" s="9">
        <v>2018</v>
      </c>
      <c r="B3549" s="7">
        <v>2</v>
      </c>
      <c r="C3549" s="7">
        <v>0</v>
      </c>
      <c r="D3549" s="7">
        <v>0</v>
      </c>
      <c r="E3549" s="7">
        <v>0</v>
      </c>
      <c r="F3549" s="7">
        <v>2</v>
      </c>
    </row>
    <row r="3550" spans="1:6" x14ac:dyDescent="0.2">
      <c r="A3550" s="9">
        <v>2018</v>
      </c>
      <c r="B3550" s="7">
        <v>2</v>
      </c>
      <c r="C3550" s="7">
        <v>3</v>
      </c>
      <c r="D3550" s="7">
        <v>5</v>
      </c>
      <c r="E3550" s="7">
        <v>1</v>
      </c>
      <c r="F3550" s="7">
        <v>3</v>
      </c>
    </row>
    <row r="3551" spans="1:6" x14ac:dyDescent="0.2">
      <c r="A3551" s="9">
        <v>2018</v>
      </c>
      <c r="B3551" s="7">
        <v>2</v>
      </c>
      <c r="C3551" s="7">
        <v>3</v>
      </c>
      <c r="D3551" s="7">
        <v>4</v>
      </c>
      <c r="E3551" s="7">
        <v>1</v>
      </c>
      <c r="F3551" s="7">
        <v>3</v>
      </c>
    </row>
    <row r="3552" spans="1:6" x14ac:dyDescent="0.2">
      <c r="A3552" s="9">
        <v>2018</v>
      </c>
      <c r="B3552" s="7">
        <v>1</v>
      </c>
      <c r="C3552" s="7">
        <v>1</v>
      </c>
      <c r="D3552" s="7">
        <v>3</v>
      </c>
      <c r="E3552" s="7">
        <v>1</v>
      </c>
      <c r="F3552" s="7">
        <v>1</v>
      </c>
    </row>
    <row r="3553" spans="1:6" x14ac:dyDescent="0.2">
      <c r="A3553" s="9">
        <v>2018</v>
      </c>
      <c r="B3553" s="7">
        <v>1</v>
      </c>
      <c r="C3553" s="7">
        <v>2</v>
      </c>
      <c r="D3553" s="7">
        <v>5</v>
      </c>
      <c r="E3553" s="7">
        <v>0</v>
      </c>
      <c r="F3553" s="7">
        <v>3</v>
      </c>
    </row>
    <row r="3554" spans="1:6" x14ac:dyDescent="0.2">
      <c r="A3554" s="9">
        <v>2018</v>
      </c>
      <c r="B3554" s="7">
        <v>2</v>
      </c>
      <c r="C3554" s="7">
        <v>2</v>
      </c>
      <c r="D3554" s="7">
        <v>4</v>
      </c>
      <c r="E3554" s="7">
        <v>1</v>
      </c>
      <c r="F3554" s="7">
        <v>2</v>
      </c>
    </row>
    <row r="3555" spans="1:6" x14ac:dyDescent="0.2">
      <c r="A3555" s="9">
        <v>2018</v>
      </c>
      <c r="B3555" s="7">
        <v>2</v>
      </c>
      <c r="C3555" s="7">
        <v>2</v>
      </c>
      <c r="D3555" s="7">
        <v>3</v>
      </c>
      <c r="E3555" s="7">
        <v>1</v>
      </c>
      <c r="F3555" s="7">
        <v>2</v>
      </c>
    </row>
    <row r="3556" spans="1:6" x14ac:dyDescent="0.2">
      <c r="A3556" s="9">
        <v>2018</v>
      </c>
      <c r="B3556" s="7">
        <v>2</v>
      </c>
      <c r="C3556" s="7">
        <v>3</v>
      </c>
      <c r="D3556" s="7">
        <v>1</v>
      </c>
      <c r="E3556" s="7">
        <v>1</v>
      </c>
      <c r="F3556" s="7">
        <v>2</v>
      </c>
    </row>
    <row r="3557" spans="1:6" x14ac:dyDescent="0.2">
      <c r="A3557" s="9">
        <v>2018</v>
      </c>
      <c r="B3557" s="7">
        <v>2</v>
      </c>
      <c r="C3557" s="7">
        <v>1</v>
      </c>
      <c r="D3557" s="7">
        <v>2</v>
      </c>
      <c r="E3557" s="7">
        <v>1</v>
      </c>
      <c r="F3557" s="7">
        <v>2</v>
      </c>
    </row>
    <row r="3558" spans="1:6" x14ac:dyDescent="0.2">
      <c r="A3558" s="9">
        <v>2018</v>
      </c>
      <c r="B3558" s="7">
        <v>2</v>
      </c>
      <c r="C3558" s="7">
        <v>3</v>
      </c>
      <c r="D3558" s="7">
        <v>3</v>
      </c>
      <c r="E3558" s="7">
        <v>0</v>
      </c>
      <c r="F3558" s="7">
        <v>3</v>
      </c>
    </row>
    <row r="3559" spans="1:6" x14ac:dyDescent="0.2">
      <c r="A3559" s="9">
        <v>2018</v>
      </c>
      <c r="B3559" s="7">
        <v>1</v>
      </c>
      <c r="C3559" s="7">
        <v>1</v>
      </c>
      <c r="D3559" s="7">
        <v>3</v>
      </c>
      <c r="E3559" s="7">
        <v>1</v>
      </c>
      <c r="F3559" s="7">
        <v>2</v>
      </c>
    </row>
    <row r="3560" spans="1:6" x14ac:dyDescent="0.2">
      <c r="A3560" s="9">
        <v>2018</v>
      </c>
      <c r="B3560" s="7">
        <v>1</v>
      </c>
      <c r="C3560" s="7">
        <v>5</v>
      </c>
      <c r="D3560" s="7">
        <v>0</v>
      </c>
      <c r="E3560" s="7">
        <v>1</v>
      </c>
      <c r="F3560" s="7">
        <v>2</v>
      </c>
    </row>
    <row r="3561" spans="1:6" x14ac:dyDescent="0.2">
      <c r="A3561" s="9">
        <v>2018</v>
      </c>
      <c r="B3561" s="7">
        <v>1</v>
      </c>
      <c r="C3561" s="7">
        <v>3</v>
      </c>
      <c r="D3561" s="7">
        <v>0</v>
      </c>
      <c r="E3561" s="7">
        <v>1</v>
      </c>
      <c r="F3561" s="7">
        <v>1</v>
      </c>
    </row>
    <row r="3562" spans="1:6" x14ac:dyDescent="0.2">
      <c r="A3562" s="9">
        <v>2018</v>
      </c>
      <c r="B3562" s="7">
        <v>1</v>
      </c>
      <c r="C3562" s="7">
        <v>3</v>
      </c>
      <c r="D3562" s="7">
        <v>2</v>
      </c>
      <c r="E3562" s="7">
        <v>0</v>
      </c>
      <c r="F3562" s="7">
        <v>2</v>
      </c>
    </row>
    <row r="3563" spans="1:6" x14ac:dyDescent="0.2">
      <c r="A3563" s="9">
        <v>2018</v>
      </c>
      <c r="B3563" s="7">
        <v>2</v>
      </c>
      <c r="C3563" s="7">
        <v>2</v>
      </c>
      <c r="D3563" s="7">
        <v>2</v>
      </c>
      <c r="E3563" s="7">
        <v>0</v>
      </c>
      <c r="F3563" s="7">
        <v>2</v>
      </c>
    </row>
    <row r="3564" spans="1:6" x14ac:dyDescent="0.2">
      <c r="A3564" s="9">
        <v>2018</v>
      </c>
      <c r="B3564" s="7">
        <v>2</v>
      </c>
      <c r="C3564" s="7">
        <v>2</v>
      </c>
      <c r="D3564" s="7">
        <v>1</v>
      </c>
      <c r="E3564" s="7">
        <v>1</v>
      </c>
      <c r="F3564" s="7">
        <v>3</v>
      </c>
    </row>
    <row r="3565" spans="1:6" x14ac:dyDescent="0.2">
      <c r="A3565" s="9">
        <v>2018</v>
      </c>
      <c r="B3565" s="7">
        <v>1</v>
      </c>
      <c r="C3565" s="7">
        <v>5</v>
      </c>
      <c r="D3565" s="7">
        <v>2</v>
      </c>
      <c r="E3565" s="7">
        <v>0</v>
      </c>
      <c r="F3565" s="7">
        <v>1</v>
      </c>
    </row>
    <row r="3566" spans="1:6" x14ac:dyDescent="0.2">
      <c r="A3566" s="9">
        <v>2018</v>
      </c>
      <c r="B3566" s="7">
        <v>2</v>
      </c>
      <c r="C3566" s="7">
        <v>4</v>
      </c>
      <c r="D3566" s="7">
        <v>3</v>
      </c>
      <c r="E3566" s="7">
        <v>1</v>
      </c>
      <c r="F3566" s="7">
        <v>1</v>
      </c>
    </row>
    <row r="3567" spans="1:6" x14ac:dyDescent="0.2">
      <c r="A3567" s="9">
        <v>2018</v>
      </c>
      <c r="B3567" s="7">
        <v>1</v>
      </c>
      <c r="C3567" s="7">
        <v>3</v>
      </c>
      <c r="D3567" s="7">
        <v>4</v>
      </c>
      <c r="E3567" s="7">
        <v>1</v>
      </c>
      <c r="F3567" s="7">
        <v>2</v>
      </c>
    </row>
    <row r="3568" spans="1:6" x14ac:dyDescent="0.2">
      <c r="A3568" s="9">
        <v>2018</v>
      </c>
      <c r="B3568" s="7">
        <v>1</v>
      </c>
      <c r="C3568" s="7">
        <v>3</v>
      </c>
      <c r="D3568" s="7">
        <v>3</v>
      </c>
      <c r="E3568" s="7">
        <v>0</v>
      </c>
      <c r="F3568" s="7">
        <v>1</v>
      </c>
    </row>
    <row r="3569" spans="1:6" x14ac:dyDescent="0.2">
      <c r="A3569" s="9">
        <v>2018</v>
      </c>
      <c r="B3569" s="7">
        <v>2</v>
      </c>
      <c r="C3569" s="7">
        <v>5</v>
      </c>
      <c r="D3569" s="7">
        <v>0</v>
      </c>
      <c r="E3569" s="7">
        <v>1</v>
      </c>
      <c r="F3569" s="7">
        <v>3</v>
      </c>
    </row>
    <row r="3570" spans="1:6" x14ac:dyDescent="0.2">
      <c r="A3570" s="9">
        <v>2018</v>
      </c>
      <c r="B3570" s="7">
        <v>1</v>
      </c>
      <c r="C3570" s="7">
        <v>4</v>
      </c>
      <c r="D3570" s="7">
        <v>2</v>
      </c>
      <c r="E3570" s="7">
        <v>1</v>
      </c>
      <c r="F3570" s="7">
        <v>1</v>
      </c>
    </row>
    <row r="3571" spans="1:6" x14ac:dyDescent="0.2">
      <c r="A3571" s="9">
        <v>2018</v>
      </c>
      <c r="B3571" s="7">
        <v>2</v>
      </c>
      <c r="C3571" s="7">
        <v>4</v>
      </c>
      <c r="D3571" s="7">
        <v>2</v>
      </c>
      <c r="E3571" s="7">
        <v>1</v>
      </c>
      <c r="F3571" s="7">
        <v>1</v>
      </c>
    </row>
    <row r="3572" spans="1:6" x14ac:dyDescent="0.2">
      <c r="A3572" s="9">
        <v>2018</v>
      </c>
      <c r="B3572" s="7">
        <v>1</v>
      </c>
      <c r="C3572" s="7">
        <v>3</v>
      </c>
      <c r="D3572" s="7">
        <v>3</v>
      </c>
      <c r="E3572" s="7">
        <v>1</v>
      </c>
      <c r="F3572" s="7">
        <v>2</v>
      </c>
    </row>
    <row r="3573" spans="1:6" x14ac:dyDescent="0.2">
      <c r="A3573" s="9">
        <v>2018</v>
      </c>
      <c r="B3573" s="7">
        <v>2</v>
      </c>
      <c r="C3573" s="7">
        <v>2</v>
      </c>
      <c r="D3573" s="7">
        <v>3</v>
      </c>
      <c r="E3573" s="7">
        <v>0</v>
      </c>
      <c r="F3573" s="7">
        <v>2</v>
      </c>
    </row>
    <row r="3574" spans="1:6" x14ac:dyDescent="0.2">
      <c r="A3574" s="9">
        <v>2018</v>
      </c>
      <c r="B3574" s="7">
        <v>1</v>
      </c>
      <c r="C3574" s="7">
        <v>5</v>
      </c>
      <c r="D3574" s="7">
        <v>3</v>
      </c>
      <c r="E3574" s="7">
        <v>1</v>
      </c>
      <c r="F3574" s="7">
        <v>0</v>
      </c>
    </row>
    <row r="3575" spans="1:6" x14ac:dyDescent="0.2">
      <c r="A3575" s="9">
        <v>2018</v>
      </c>
      <c r="B3575" s="7">
        <v>1</v>
      </c>
      <c r="C3575" s="7">
        <v>1</v>
      </c>
      <c r="D3575" s="7">
        <v>0</v>
      </c>
      <c r="E3575" s="7">
        <v>0</v>
      </c>
      <c r="F3575" s="7">
        <v>1</v>
      </c>
    </row>
    <row r="3576" spans="1:6" x14ac:dyDescent="0.2">
      <c r="A3576" s="9">
        <v>2018</v>
      </c>
      <c r="B3576" s="7">
        <v>1</v>
      </c>
      <c r="C3576" s="7">
        <v>3</v>
      </c>
      <c r="D3576" s="7">
        <v>2</v>
      </c>
      <c r="E3576" s="7">
        <v>1</v>
      </c>
      <c r="F3576" s="7">
        <v>2</v>
      </c>
    </row>
    <row r="3577" spans="1:6" x14ac:dyDescent="0.2">
      <c r="A3577" s="9">
        <v>2018</v>
      </c>
      <c r="B3577" s="7">
        <v>2</v>
      </c>
      <c r="C3577" s="7">
        <v>5</v>
      </c>
      <c r="D3577" s="7">
        <v>3</v>
      </c>
      <c r="E3577" s="7">
        <v>1</v>
      </c>
      <c r="F3577" s="7">
        <v>2</v>
      </c>
    </row>
    <row r="3578" spans="1:6" x14ac:dyDescent="0.2">
      <c r="A3578" s="9">
        <v>2018</v>
      </c>
      <c r="B3578" s="7">
        <v>1</v>
      </c>
      <c r="C3578" s="7">
        <v>1</v>
      </c>
      <c r="D3578" s="7">
        <v>1</v>
      </c>
      <c r="E3578" s="7">
        <v>0</v>
      </c>
      <c r="F3578" s="7">
        <v>1</v>
      </c>
    </row>
    <row r="3579" spans="1:6" x14ac:dyDescent="0.2">
      <c r="A3579" s="9">
        <v>2018</v>
      </c>
      <c r="B3579" s="7">
        <v>2</v>
      </c>
      <c r="C3579" s="7">
        <v>1</v>
      </c>
      <c r="D3579" s="7">
        <v>5</v>
      </c>
      <c r="E3579" s="7">
        <v>1</v>
      </c>
      <c r="F3579" s="7">
        <v>3</v>
      </c>
    </row>
    <row r="3580" spans="1:6" x14ac:dyDescent="0.2">
      <c r="A3580" s="9">
        <v>2018</v>
      </c>
      <c r="B3580" s="7">
        <v>1</v>
      </c>
      <c r="C3580" s="7">
        <v>2</v>
      </c>
      <c r="D3580" s="7">
        <v>2</v>
      </c>
      <c r="E3580" s="7">
        <v>1</v>
      </c>
      <c r="F3580" s="7">
        <v>3</v>
      </c>
    </row>
    <row r="3581" spans="1:6" x14ac:dyDescent="0.2">
      <c r="A3581" s="9">
        <v>2018</v>
      </c>
      <c r="B3581" s="7">
        <v>2</v>
      </c>
      <c r="C3581" s="7">
        <v>3</v>
      </c>
      <c r="D3581" s="7">
        <v>5</v>
      </c>
      <c r="E3581" s="7">
        <v>0</v>
      </c>
      <c r="F3581" s="7">
        <v>2</v>
      </c>
    </row>
    <row r="3582" spans="1:6" x14ac:dyDescent="0.2">
      <c r="A3582" s="9">
        <v>2018</v>
      </c>
      <c r="B3582" s="7">
        <v>2</v>
      </c>
      <c r="C3582" s="7">
        <v>0</v>
      </c>
      <c r="D3582" s="7">
        <v>2</v>
      </c>
      <c r="E3582" s="7">
        <v>1</v>
      </c>
      <c r="F3582" s="7">
        <v>0</v>
      </c>
    </row>
    <row r="3583" spans="1:6" x14ac:dyDescent="0.2">
      <c r="A3583" s="9">
        <v>2018</v>
      </c>
      <c r="B3583" s="7">
        <v>2</v>
      </c>
      <c r="C3583" s="7">
        <v>3</v>
      </c>
      <c r="D3583" s="7">
        <v>5</v>
      </c>
      <c r="E3583" s="7">
        <v>1</v>
      </c>
      <c r="F3583" s="7">
        <v>2</v>
      </c>
    </row>
    <row r="3584" spans="1:6" x14ac:dyDescent="0.2">
      <c r="A3584" s="9">
        <v>2018</v>
      </c>
      <c r="B3584" s="7">
        <v>1</v>
      </c>
      <c r="C3584" s="7">
        <v>2</v>
      </c>
      <c r="D3584" s="7">
        <v>3</v>
      </c>
      <c r="E3584" s="7">
        <v>1</v>
      </c>
      <c r="F3584" s="7">
        <v>1</v>
      </c>
    </row>
    <row r="3585" spans="1:6" x14ac:dyDescent="0.2">
      <c r="A3585" s="9">
        <v>2018</v>
      </c>
      <c r="B3585" s="7">
        <v>1</v>
      </c>
      <c r="C3585" s="7">
        <v>4</v>
      </c>
      <c r="D3585" s="7">
        <v>4</v>
      </c>
      <c r="E3585" s="7">
        <v>1</v>
      </c>
      <c r="F3585" s="7">
        <v>1</v>
      </c>
    </row>
    <row r="3586" spans="1:6" x14ac:dyDescent="0.2">
      <c r="A3586" s="9">
        <v>2018</v>
      </c>
      <c r="B3586" s="7">
        <v>1</v>
      </c>
      <c r="C3586" s="7">
        <v>4</v>
      </c>
      <c r="D3586" s="7">
        <v>2</v>
      </c>
      <c r="E3586" s="7">
        <v>0</v>
      </c>
      <c r="F3586" s="7">
        <v>0</v>
      </c>
    </row>
    <row r="3587" spans="1:6" x14ac:dyDescent="0.2">
      <c r="A3587" s="9">
        <v>2018</v>
      </c>
      <c r="B3587" s="7">
        <v>2</v>
      </c>
      <c r="C3587" s="7">
        <v>3</v>
      </c>
      <c r="D3587" s="7">
        <v>3</v>
      </c>
      <c r="E3587" s="7">
        <v>0</v>
      </c>
      <c r="F3587" s="7">
        <v>1</v>
      </c>
    </row>
    <row r="3588" spans="1:6" x14ac:dyDescent="0.2">
      <c r="A3588" s="9">
        <v>2018</v>
      </c>
      <c r="B3588" s="7">
        <v>1</v>
      </c>
      <c r="C3588" s="7">
        <v>3</v>
      </c>
      <c r="D3588" s="7">
        <v>1</v>
      </c>
      <c r="E3588" s="7">
        <v>0</v>
      </c>
      <c r="F3588" s="7">
        <v>0</v>
      </c>
    </row>
    <row r="3589" spans="1:6" x14ac:dyDescent="0.2">
      <c r="A3589" s="9">
        <v>2018</v>
      </c>
      <c r="B3589" s="7">
        <v>1</v>
      </c>
      <c r="C3589" s="7">
        <v>5</v>
      </c>
      <c r="D3589" s="7">
        <v>0</v>
      </c>
      <c r="E3589" s="7">
        <v>1</v>
      </c>
      <c r="F3589" s="7">
        <v>2</v>
      </c>
    </row>
    <row r="3590" spans="1:6" x14ac:dyDescent="0.2">
      <c r="A3590" s="9">
        <v>2018</v>
      </c>
      <c r="B3590" s="7">
        <v>1</v>
      </c>
      <c r="C3590" s="7">
        <v>2</v>
      </c>
      <c r="D3590" s="7">
        <v>5</v>
      </c>
      <c r="E3590" s="7">
        <v>1</v>
      </c>
      <c r="F3590" s="7">
        <v>2</v>
      </c>
    </row>
    <row r="3591" spans="1:6" x14ac:dyDescent="0.2">
      <c r="A3591" s="9">
        <v>2018</v>
      </c>
      <c r="B3591" s="7">
        <v>2</v>
      </c>
      <c r="C3591" s="7">
        <v>5</v>
      </c>
      <c r="D3591" s="7">
        <v>4</v>
      </c>
      <c r="E3591" s="7">
        <v>0</v>
      </c>
      <c r="F3591" s="7">
        <v>0</v>
      </c>
    </row>
    <row r="3592" spans="1:6" x14ac:dyDescent="0.2">
      <c r="A3592" s="9">
        <v>2018</v>
      </c>
      <c r="B3592" s="7">
        <v>1</v>
      </c>
      <c r="C3592" s="7">
        <v>4</v>
      </c>
      <c r="D3592" s="7">
        <v>2</v>
      </c>
      <c r="E3592" s="7">
        <v>1</v>
      </c>
      <c r="F3592" s="7">
        <v>1</v>
      </c>
    </row>
    <row r="3593" spans="1:6" x14ac:dyDescent="0.2">
      <c r="A3593" s="9">
        <v>2018</v>
      </c>
      <c r="B3593" s="7">
        <v>1</v>
      </c>
      <c r="C3593" s="7">
        <v>4</v>
      </c>
      <c r="D3593" s="7">
        <v>3</v>
      </c>
      <c r="E3593" s="7">
        <v>1</v>
      </c>
      <c r="F3593" s="7">
        <v>1</v>
      </c>
    </row>
    <row r="3594" spans="1:6" x14ac:dyDescent="0.2">
      <c r="A3594" s="9">
        <v>2018</v>
      </c>
      <c r="B3594" s="7">
        <v>2</v>
      </c>
      <c r="C3594" s="7">
        <v>5</v>
      </c>
      <c r="D3594" s="7">
        <v>4</v>
      </c>
      <c r="E3594" s="7">
        <v>1</v>
      </c>
      <c r="F3594" s="7">
        <v>2</v>
      </c>
    </row>
    <row r="3595" spans="1:6" x14ac:dyDescent="0.2">
      <c r="A3595" s="9">
        <v>2018</v>
      </c>
      <c r="B3595" s="7">
        <v>1</v>
      </c>
      <c r="C3595" s="7">
        <v>5</v>
      </c>
      <c r="D3595" s="7">
        <v>2</v>
      </c>
      <c r="E3595" s="7">
        <v>1</v>
      </c>
      <c r="F3595" s="7">
        <v>2</v>
      </c>
    </row>
    <row r="3596" spans="1:6" x14ac:dyDescent="0.2">
      <c r="A3596" s="9">
        <v>2018</v>
      </c>
      <c r="B3596" s="7">
        <v>1</v>
      </c>
      <c r="C3596" s="7">
        <v>3</v>
      </c>
      <c r="D3596" s="7">
        <v>1</v>
      </c>
      <c r="E3596" s="7">
        <v>0</v>
      </c>
      <c r="F3596" s="7">
        <v>1</v>
      </c>
    </row>
    <row r="3597" spans="1:6" x14ac:dyDescent="0.2">
      <c r="A3597" s="9">
        <v>2018</v>
      </c>
      <c r="B3597" s="7">
        <v>1</v>
      </c>
      <c r="C3597" s="7">
        <v>3</v>
      </c>
      <c r="D3597" s="7">
        <v>4</v>
      </c>
      <c r="E3597" s="7">
        <v>1</v>
      </c>
      <c r="F3597" s="7">
        <v>0</v>
      </c>
    </row>
    <row r="3598" spans="1:6" x14ac:dyDescent="0.2">
      <c r="A3598" s="9">
        <v>2018</v>
      </c>
      <c r="B3598" s="7">
        <v>1</v>
      </c>
      <c r="C3598" s="7">
        <v>3</v>
      </c>
      <c r="D3598" s="7">
        <v>4</v>
      </c>
      <c r="E3598" s="7">
        <v>1</v>
      </c>
      <c r="F3598" s="7">
        <v>0</v>
      </c>
    </row>
    <row r="3599" spans="1:6" x14ac:dyDescent="0.2">
      <c r="A3599" s="9">
        <v>2018</v>
      </c>
      <c r="B3599" s="7">
        <v>2</v>
      </c>
      <c r="C3599" s="7">
        <v>1</v>
      </c>
      <c r="D3599" s="7">
        <v>2</v>
      </c>
      <c r="E3599" s="7">
        <v>0</v>
      </c>
      <c r="F3599" s="7">
        <v>3</v>
      </c>
    </row>
    <row r="3600" spans="1:6" x14ac:dyDescent="0.2">
      <c r="A3600" s="9">
        <v>2018</v>
      </c>
      <c r="B3600" s="7">
        <v>1</v>
      </c>
      <c r="C3600" s="7">
        <v>3</v>
      </c>
      <c r="D3600" s="7">
        <v>1</v>
      </c>
      <c r="E3600" s="7">
        <v>0</v>
      </c>
      <c r="F3600" s="7">
        <v>1</v>
      </c>
    </row>
    <row r="3601" spans="1:6" x14ac:dyDescent="0.2">
      <c r="A3601" s="9">
        <v>2018</v>
      </c>
      <c r="B3601" s="7">
        <v>2</v>
      </c>
      <c r="C3601" s="7">
        <v>4</v>
      </c>
      <c r="D3601" s="7">
        <v>2</v>
      </c>
      <c r="E3601" s="7">
        <v>1</v>
      </c>
      <c r="F3601" s="7">
        <v>2</v>
      </c>
    </row>
    <row r="3602" spans="1:6" x14ac:dyDescent="0.2">
      <c r="A3602" s="9">
        <v>2018</v>
      </c>
      <c r="B3602" s="7">
        <v>1</v>
      </c>
      <c r="C3602" s="7">
        <v>2</v>
      </c>
      <c r="D3602" s="7">
        <v>4</v>
      </c>
      <c r="E3602" s="7">
        <v>0</v>
      </c>
      <c r="F3602" s="7">
        <v>1</v>
      </c>
    </row>
    <row r="3603" spans="1:6" x14ac:dyDescent="0.2">
      <c r="A3603" s="9">
        <v>2018</v>
      </c>
      <c r="B3603" s="7">
        <v>2</v>
      </c>
      <c r="C3603" s="7">
        <v>3</v>
      </c>
      <c r="D3603" s="7">
        <v>5</v>
      </c>
      <c r="E3603" s="7">
        <v>1</v>
      </c>
      <c r="F3603" s="7">
        <v>2</v>
      </c>
    </row>
    <row r="3604" spans="1:6" x14ac:dyDescent="0.2">
      <c r="A3604" s="9">
        <v>2018</v>
      </c>
      <c r="B3604" s="7">
        <v>2</v>
      </c>
      <c r="C3604" s="7">
        <v>2</v>
      </c>
      <c r="D3604" s="7">
        <v>3</v>
      </c>
      <c r="E3604" s="7">
        <v>1</v>
      </c>
      <c r="F3604" s="7">
        <v>1</v>
      </c>
    </row>
    <row r="3605" spans="1:6" x14ac:dyDescent="0.2">
      <c r="A3605" s="9">
        <v>2018</v>
      </c>
      <c r="B3605" s="7">
        <v>1</v>
      </c>
      <c r="C3605" s="7">
        <v>4</v>
      </c>
      <c r="D3605" s="7">
        <v>0</v>
      </c>
      <c r="E3605" s="7">
        <v>0</v>
      </c>
      <c r="F3605" s="7">
        <v>3</v>
      </c>
    </row>
    <row r="3606" spans="1:6" x14ac:dyDescent="0.2">
      <c r="A3606" s="9">
        <v>2018</v>
      </c>
      <c r="B3606" s="7">
        <v>1</v>
      </c>
      <c r="C3606" s="7">
        <v>3</v>
      </c>
      <c r="D3606" s="7">
        <v>1</v>
      </c>
      <c r="E3606" s="7">
        <v>1</v>
      </c>
      <c r="F3606" s="7">
        <v>1</v>
      </c>
    </row>
    <row r="3607" spans="1:6" x14ac:dyDescent="0.2">
      <c r="A3607" s="9">
        <v>2018</v>
      </c>
      <c r="B3607" s="7">
        <v>1</v>
      </c>
      <c r="C3607" s="7">
        <v>3</v>
      </c>
      <c r="D3607" s="7">
        <v>2</v>
      </c>
      <c r="E3607" s="7">
        <v>1</v>
      </c>
      <c r="F3607" s="7">
        <v>1</v>
      </c>
    </row>
    <row r="3608" spans="1:6" x14ac:dyDescent="0.2">
      <c r="A3608" s="9">
        <v>2018</v>
      </c>
      <c r="B3608" s="7">
        <v>1</v>
      </c>
      <c r="C3608" s="7">
        <v>3</v>
      </c>
      <c r="D3608" s="7">
        <v>4</v>
      </c>
      <c r="E3608" s="7">
        <v>1</v>
      </c>
      <c r="F3608" s="7">
        <v>2</v>
      </c>
    </row>
    <row r="3609" spans="1:6" x14ac:dyDescent="0.2">
      <c r="A3609" s="9">
        <v>2018</v>
      </c>
      <c r="B3609" s="7">
        <v>2</v>
      </c>
      <c r="C3609" s="7">
        <v>1</v>
      </c>
      <c r="D3609" s="7">
        <v>0</v>
      </c>
      <c r="E3609" s="7">
        <v>1</v>
      </c>
      <c r="F3609" s="7">
        <v>2</v>
      </c>
    </row>
    <row r="3610" spans="1:6" x14ac:dyDescent="0.2">
      <c r="A3610" s="9">
        <v>2018</v>
      </c>
      <c r="B3610" s="7">
        <v>1</v>
      </c>
      <c r="C3610" s="7">
        <v>4</v>
      </c>
      <c r="D3610" s="7">
        <v>3</v>
      </c>
      <c r="E3610" s="7">
        <v>1</v>
      </c>
      <c r="F3610" s="7">
        <v>0</v>
      </c>
    </row>
    <row r="3611" spans="1:6" x14ac:dyDescent="0.2">
      <c r="A3611" s="9">
        <v>2018</v>
      </c>
      <c r="B3611" s="7">
        <v>2</v>
      </c>
      <c r="C3611" s="7">
        <v>0</v>
      </c>
      <c r="D3611" s="7">
        <v>4</v>
      </c>
      <c r="E3611" s="7">
        <v>0</v>
      </c>
      <c r="F3611" s="7">
        <v>1</v>
      </c>
    </row>
    <row r="3612" spans="1:6" x14ac:dyDescent="0.2">
      <c r="A3612" s="9">
        <v>2018</v>
      </c>
      <c r="B3612" s="7">
        <v>1</v>
      </c>
      <c r="C3612" s="7">
        <v>4</v>
      </c>
      <c r="D3612" s="7">
        <v>2</v>
      </c>
      <c r="E3612" s="7">
        <v>1</v>
      </c>
      <c r="F3612" s="7">
        <v>3</v>
      </c>
    </row>
    <row r="3613" spans="1:6" x14ac:dyDescent="0.2">
      <c r="A3613" s="9">
        <v>2018</v>
      </c>
      <c r="B3613" s="7">
        <v>1</v>
      </c>
      <c r="C3613" s="7">
        <v>4</v>
      </c>
      <c r="D3613" s="7">
        <v>2</v>
      </c>
      <c r="E3613" s="7">
        <v>1</v>
      </c>
      <c r="F3613" s="7">
        <v>1</v>
      </c>
    </row>
    <row r="3614" spans="1:6" x14ac:dyDescent="0.2">
      <c r="A3614" s="9">
        <v>2018</v>
      </c>
      <c r="B3614" s="7">
        <v>1</v>
      </c>
      <c r="C3614" s="7">
        <v>4</v>
      </c>
      <c r="D3614" s="7">
        <v>3</v>
      </c>
      <c r="E3614" s="7">
        <v>1</v>
      </c>
      <c r="F3614" s="7">
        <v>3</v>
      </c>
    </row>
    <row r="3615" spans="1:6" x14ac:dyDescent="0.2">
      <c r="A3615" s="9">
        <v>2018</v>
      </c>
      <c r="B3615" s="7">
        <v>1</v>
      </c>
      <c r="C3615" s="7">
        <v>1</v>
      </c>
      <c r="D3615" s="7">
        <v>0</v>
      </c>
      <c r="E3615" s="7">
        <v>1</v>
      </c>
      <c r="F3615" s="7">
        <v>2</v>
      </c>
    </row>
    <row r="3616" spans="1:6" x14ac:dyDescent="0.2">
      <c r="A3616" s="9">
        <v>2018</v>
      </c>
      <c r="B3616" s="7">
        <v>1</v>
      </c>
      <c r="C3616" s="7">
        <v>0</v>
      </c>
      <c r="D3616" s="7">
        <v>5</v>
      </c>
      <c r="E3616" s="7">
        <v>0</v>
      </c>
      <c r="F3616" s="7">
        <v>2</v>
      </c>
    </row>
    <row r="3617" spans="1:6" x14ac:dyDescent="0.2">
      <c r="A3617" s="9">
        <v>2018</v>
      </c>
      <c r="B3617" s="7">
        <v>1</v>
      </c>
      <c r="C3617" s="7">
        <v>2</v>
      </c>
      <c r="D3617" s="7">
        <v>3</v>
      </c>
      <c r="E3617" s="7">
        <v>1</v>
      </c>
      <c r="F3617" s="7">
        <v>0</v>
      </c>
    </row>
    <row r="3618" spans="1:6" x14ac:dyDescent="0.2">
      <c r="A3618" s="9">
        <v>2018</v>
      </c>
      <c r="B3618" s="7">
        <v>1</v>
      </c>
      <c r="C3618" s="7">
        <v>1</v>
      </c>
      <c r="D3618" s="7">
        <v>1</v>
      </c>
      <c r="E3618" s="7">
        <v>1</v>
      </c>
      <c r="F3618" s="7">
        <v>2</v>
      </c>
    </row>
    <row r="3619" spans="1:6" x14ac:dyDescent="0.2">
      <c r="A3619" s="9">
        <v>2018</v>
      </c>
      <c r="B3619" s="7">
        <v>2</v>
      </c>
      <c r="C3619" s="7">
        <v>2</v>
      </c>
      <c r="D3619" s="7">
        <v>4</v>
      </c>
      <c r="E3619" s="7">
        <v>0</v>
      </c>
      <c r="F3619" s="7">
        <v>2</v>
      </c>
    </row>
    <row r="3620" spans="1:6" x14ac:dyDescent="0.2">
      <c r="A3620" s="9">
        <v>2018</v>
      </c>
      <c r="B3620" s="7">
        <v>1</v>
      </c>
      <c r="C3620" s="7">
        <v>5</v>
      </c>
      <c r="D3620" s="7">
        <v>3</v>
      </c>
      <c r="E3620" s="7">
        <v>1</v>
      </c>
      <c r="F3620" s="7">
        <v>2</v>
      </c>
    </row>
    <row r="3621" spans="1:6" x14ac:dyDescent="0.2">
      <c r="A3621" s="9">
        <v>2018</v>
      </c>
      <c r="B3621" s="7">
        <v>2</v>
      </c>
      <c r="C3621" s="7">
        <v>2</v>
      </c>
      <c r="D3621" s="7">
        <v>5</v>
      </c>
      <c r="E3621" s="7">
        <v>1</v>
      </c>
      <c r="F3621" s="7">
        <v>1</v>
      </c>
    </row>
    <row r="3622" spans="1:6" x14ac:dyDescent="0.2">
      <c r="A3622" s="9">
        <v>2018</v>
      </c>
      <c r="B3622" s="7">
        <v>1</v>
      </c>
      <c r="C3622" s="7">
        <v>2</v>
      </c>
      <c r="D3622" s="7">
        <v>1</v>
      </c>
      <c r="E3622" s="7">
        <v>1</v>
      </c>
      <c r="F3622" s="7">
        <v>2</v>
      </c>
    </row>
    <row r="3623" spans="1:6" x14ac:dyDescent="0.2">
      <c r="A3623" s="9">
        <v>2018</v>
      </c>
      <c r="B3623" s="7">
        <v>1</v>
      </c>
      <c r="C3623" s="7">
        <v>1</v>
      </c>
      <c r="D3623" s="7">
        <v>1</v>
      </c>
      <c r="E3623" s="7">
        <v>1</v>
      </c>
      <c r="F3623" s="7">
        <v>3</v>
      </c>
    </row>
    <row r="3624" spans="1:6" x14ac:dyDescent="0.2">
      <c r="A3624" s="9">
        <v>2018</v>
      </c>
      <c r="B3624" s="7">
        <v>1</v>
      </c>
      <c r="C3624" s="7">
        <v>1</v>
      </c>
      <c r="D3624" s="7">
        <v>1</v>
      </c>
      <c r="E3624" s="7">
        <v>0</v>
      </c>
      <c r="F3624" s="7">
        <v>1</v>
      </c>
    </row>
    <row r="3625" spans="1:6" x14ac:dyDescent="0.2">
      <c r="A3625" s="9">
        <v>2018</v>
      </c>
      <c r="B3625" s="7">
        <v>1</v>
      </c>
      <c r="C3625" s="7">
        <v>3</v>
      </c>
      <c r="D3625" s="7">
        <v>1</v>
      </c>
      <c r="E3625" s="7">
        <v>0</v>
      </c>
      <c r="F3625" s="7">
        <v>1</v>
      </c>
    </row>
    <row r="3626" spans="1:6" x14ac:dyDescent="0.2">
      <c r="A3626" s="9">
        <v>2018</v>
      </c>
      <c r="B3626" s="7">
        <v>1</v>
      </c>
      <c r="C3626" s="7">
        <v>1</v>
      </c>
      <c r="D3626" s="7">
        <v>1</v>
      </c>
      <c r="E3626" s="7">
        <v>0</v>
      </c>
      <c r="F3626" s="7">
        <v>1</v>
      </c>
    </row>
    <row r="3627" spans="1:6" x14ac:dyDescent="0.2">
      <c r="A3627" s="9">
        <v>2018</v>
      </c>
      <c r="B3627" s="7">
        <v>2</v>
      </c>
      <c r="C3627" s="7">
        <v>3</v>
      </c>
      <c r="D3627" s="7">
        <v>3</v>
      </c>
      <c r="E3627" s="7">
        <v>0</v>
      </c>
      <c r="F3627" s="7">
        <v>1</v>
      </c>
    </row>
    <row r="3628" spans="1:6" x14ac:dyDescent="0.2">
      <c r="A3628" s="9">
        <v>2018</v>
      </c>
      <c r="B3628" s="7">
        <v>2</v>
      </c>
      <c r="C3628" s="7">
        <v>5</v>
      </c>
      <c r="D3628" s="7">
        <v>3</v>
      </c>
      <c r="E3628" s="7">
        <v>1</v>
      </c>
      <c r="F3628" s="7">
        <v>3</v>
      </c>
    </row>
    <row r="3629" spans="1:6" x14ac:dyDescent="0.2">
      <c r="A3629" s="9">
        <v>2018</v>
      </c>
      <c r="B3629" s="7">
        <v>1</v>
      </c>
      <c r="C3629" s="7">
        <v>4</v>
      </c>
      <c r="D3629" s="7">
        <v>3</v>
      </c>
      <c r="E3629" s="7">
        <v>1</v>
      </c>
      <c r="F3629" s="7">
        <v>1</v>
      </c>
    </row>
    <row r="3630" spans="1:6" x14ac:dyDescent="0.2">
      <c r="A3630" s="9">
        <v>2018</v>
      </c>
      <c r="B3630" s="7">
        <v>1</v>
      </c>
      <c r="C3630" s="7">
        <v>3</v>
      </c>
      <c r="D3630" s="7">
        <v>3</v>
      </c>
      <c r="E3630" s="7">
        <v>1</v>
      </c>
      <c r="F3630" s="7">
        <v>1</v>
      </c>
    </row>
    <row r="3631" spans="1:6" x14ac:dyDescent="0.2">
      <c r="A3631" s="9">
        <v>2018</v>
      </c>
      <c r="B3631" s="7">
        <v>2</v>
      </c>
      <c r="C3631" s="7">
        <v>3</v>
      </c>
      <c r="D3631" s="7">
        <v>2</v>
      </c>
      <c r="E3631" s="7">
        <v>0</v>
      </c>
      <c r="F3631" s="7">
        <v>1</v>
      </c>
    </row>
    <row r="3632" spans="1:6" x14ac:dyDescent="0.2">
      <c r="A3632" s="9">
        <v>2018</v>
      </c>
      <c r="B3632" s="7">
        <v>2</v>
      </c>
      <c r="C3632" s="7">
        <v>1</v>
      </c>
      <c r="D3632" s="7">
        <v>3</v>
      </c>
      <c r="E3632" s="7">
        <v>1</v>
      </c>
      <c r="F3632" s="7">
        <v>1</v>
      </c>
    </row>
    <row r="3633" spans="1:6" x14ac:dyDescent="0.2">
      <c r="A3633" s="9">
        <v>2018</v>
      </c>
      <c r="B3633" s="7">
        <v>2</v>
      </c>
      <c r="C3633" s="7">
        <v>2</v>
      </c>
      <c r="D3633" s="7">
        <v>1</v>
      </c>
      <c r="E3633" s="7">
        <v>0</v>
      </c>
      <c r="F3633" s="7">
        <v>1</v>
      </c>
    </row>
    <row r="3634" spans="1:6" x14ac:dyDescent="0.2">
      <c r="A3634" s="9">
        <v>2018</v>
      </c>
      <c r="B3634" s="7">
        <v>1</v>
      </c>
      <c r="C3634" s="7">
        <v>4</v>
      </c>
      <c r="D3634" s="7">
        <v>1</v>
      </c>
      <c r="E3634" s="7">
        <v>1</v>
      </c>
      <c r="F3634" s="7">
        <v>3</v>
      </c>
    </row>
    <row r="3635" spans="1:6" x14ac:dyDescent="0.2">
      <c r="A3635" s="9">
        <v>2018</v>
      </c>
      <c r="B3635" s="7">
        <v>2</v>
      </c>
      <c r="C3635" s="7">
        <v>1</v>
      </c>
      <c r="D3635" s="7">
        <v>1</v>
      </c>
      <c r="E3635" s="7">
        <v>0</v>
      </c>
      <c r="F3635" s="7">
        <v>1</v>
      </c>
    </row>
    <row r="3636" spans="1:6" x14ac:dyDescent="0.2">
      <c r="A3636" s="9">
        <v>2018</v>
      </c>
      <c r="B3636" s="7">
        <v>1</v>
      </c>
      <c r="C3636" s="7">
        <v>1</v>
      </c>
      <c r="D3636" s="7">
        <v>2</v>
      </c>
      <c r="E3636" s="7">
        <v>1</v>
      </c>
      <c r="F3636" s="7">
        <v>1</v>
      </c>
    </row>
    <row r="3637" spans="1:6" x14ac:dyDescent="0.2">
      <c r="A3637" s="9">
        <v>2018</v>
      </c>
      <c r="B3637" s="7">
        <v>1</v>
      </c>
      <c r="C3637" s="7">
        <v>2</v>
      </c>
      <c r="D3637" s="7">
        <v>5</v>
      </c>
      <c r="E3637" s="7">
        <v>0</v>
      </c>
      <c r="F3637" s="7">
        <v>3</v>
      </c>
    </row>
    <row r="3638" spans="1:6" x14ac:dyDescent="0.2">
      <c r="A3638" s="9">
        <v>2018</v>
      </c>
      <c r="B3638" s="7">
        <v>1</v>
      </c>
      <c r="C3638" s="7">
        <v>2</v>
      </c>
      <c r="D3638" s="7">
        <v>5</v>
      </c>
      <c r="E3638" s="7">
        <v>0</v>
      </c>
      <c r="F3638" s="7">
        <v>3</v>
      </c>
    </row>
    <row r="3639" spans="1:6" x14ac:dyDescent="0.2">
      <c r="A3639" s="9">
        <v>2018</v>
      </c>
      <c r="B3639" s="7">
        <v>2</v>
      </c>
      <c r="C3639" s="7">
        <v>4</v>
      </c>
      <c r="D3639" s="7">
        <v>4</v>
      </c>
      <c r="E3639" s="7">
        <v>1</v>
      </c>
      <c r="F3639" s="7">
        <v>2</v>
      </c>
    </row>
    <row r="3640" spans="1:6" x14ac:dyDescent="0.2">
      <c r="A3640" s="9">
        <v>2018</v>
      </c>
      <c r="B3640" s="7">
        <v>1</v>
      </c>
      <c r="C3640" s="7">
        <v>5</v>
      </c>
      <c r="D3640" s="7">
        <v>3</v>
      </c>
      <c r="E3640" s="7">
        <v>0</v>
      </c>
      <c r="F3640" s="7">
        <v>1</v>
      </c>
    </row>
    <row r="3641" spans="1:6" x14ac:dyDescent="0.2">
      <c r="A3641" s="9">
        <v>2018</v>
      </c>
      <c r="B3641" s="7">
        <v>1</v>
      </c>
      <c r="C3641" s="7">
        <v>4</v>
      </c>
      <c r="D3641" s="7">
        <v>1</v>
      </c>
      <c r="E3641" s="7">
        <v>1</v>
      </c>
      <c r="F3641" s="7">
        <v>3</v>
      </c>
    </row>
    <row r="3642" spans="1:6" x14ac:dyDescent="0.2">
      <c r="A3642" s="9">
        <v>2018</v>
      </c>
      <c r="B3642" s="7">
        <v>2</v>
      </c>
      <c r="C3642" s="7">
        <v>5</v>
      </c>
      <c r="D3642" s="7">
        <v>5</v>
      </c>
      <c r="E3642" s="7">
        <v>1</v>
      </c>
      <c r="F3642" s="7">
        <v>3</v>
      </c>
    </row>
    <row r="3643" spans="1:6" x14ac:dyDescent="0.2">
      <c r="A3643" s="9">
        <v>2018</v>
      </c>
      <c r="B3643" s="7">
        <v>1</v>
      </c>
      <c r="C3643" s="7">
        <v>5</v>
      </c>
      <c r="D3643" s="7">
        <v>3</v>
      </c>
      <c r="E3643" s="7">
        <v>1</v>
      </c>
      <c r="F3643" s="7">
        <v>3</v>
      </c>
    </row>
    <row r="3644" spans="1:6" x14ac:dyDescent="0.2">
      <c r="A3644" s="9">
        <v>2018</v>
      </c>
      <c r="B3644" s="7">
        <v>1</v>
      </c>
      <c r="C3644" s="7">
        <v>5</v>
      </c>
      <c r="D3644" s="7">
        <v>2</v>
      </c>
      <c r="E3644" s="7">
        <v>0</v>
      </c>
      <c r="F3644" s="7">
        <v>3</v>
      </c>
    </row>
    <row r="3645" spans="1:6" x14ac:dyDescent="0.2">
      <c r="A3645" s="9">
        <v>2018</v>
      </c>
      <c r="B3645" s="7">
        <v>1</v>
      </c>
      <c r="C3645" s="7">
        <v>5</v>
      </c>
      <c r="D3645" s="7">
        <v>2</v>
      </c>
      <c r="E3645" s="7">
        <v>0</v>
      </c>
      <c r="F3645" s="7">
        <v>3</v>
      </c>
    </row>
    <row r="3646" spans="1:6" x14ac:dyDescent="0.2">
      <c r="A3646" s="9">
        <v>2018</v>
      </c>
      <c r="B3646" s="7">
        <v>1</v>
      </c>
      <c r="C3646" s="7">
        <v>4</v>
      </c>
      <c r="D3646" s="7">
        <v>0</v>
      </c>
      <c r="E3646" s="7">
        <v>0</v>
      </c>
      <c r="F3646" s="7">
        <v>0</v>
      </c>
    </row>
    <row r="3647" spans="1:6" x14ac:dyDescent="0.2">
      <c r="A3647" s="9">
        <v>2018</v>
      </c>
      <c r="B3647" s="7">
        <v>1</v>
      </c>
      <c r="C3647" s="7">
        <v>2</v>
      </c>
      <c r="D3647" s="7">
        <v>1</v>
      </c>
      <c r="E3647" s="7">
        <v>1</v>
      </c>
      <c r="F3647" s="7">
        <v>0</v>
      </c>
    </row>
    <row r="3648" spans="1:6" x14ac:dyDescent="0.2">
      <c r="A3648" s="9">
        <v>2018</v>
      </c>
      <c r="B3648" s="7">
        <v>1</v>
      </c>
      <c r="C3648" s="7">
        <v>1</v>
      </c>
      <c r="D3648" s="7">
        <v>1</v>
      </c>
      <c r="E3648" s="7">
        <v>0</v>
      </c>
      <c r="F3648" s="7">
        <v>0</v>
      </c>
    </row>
    <row r="3649" spans="1:6" x14ac:dyDescent="0.2">
      <c r="A3649" s="9">
        <v>2018</v>
      </c>
      <c r="B3649" s="7">
        <v>2</v>
      </c>
      <c r="C3649" s="7">
        <v>0</v>
      </c>
      <c r="D3649" s="7">
        <v>3</v>
      </c>
      <c r="E3649" s="7">
        <v>0</v>
      </c>
      <c r="F3649" s="7">
        <v>3</v>
      </c>
    </row>
    <row r="3650" spans="1:6" x14ac:dyDescent="0.2">
      <c r="A3650" s="9">
        <v>2018</v>
      </c>
      <c r="B3650" s="7">
        <v>2</v>
      </c>
      <c r="C3650" s="7">
        <v>3</v>
      </c>
      <c r="D3650" s="7">
        <v>4</v>
      </c>
      <c r="E3650" s="7">
        <v>0</v>
      </c>
      <c r="F3650" s="7">
        <v>2</v>
      </c>
    </row>
    <row r="3651" spans="1:6" x14ac:dyDescent="0.2">
      <c r="A3651" s="9">
        <v>2018</v>
      </c>
      <c r="B3651" s="7">
        <v>1</v>
      </c>
      <c r="C3651" s="7">
        <v>4</v>
      </c>
      <c r="D3651" s="7">
        <v>5</v>
      </c>
      <c r="E3651" s="7">
        <v>1</v>
      </c>
      <c r="F3651" s="7">
        <v>3</v>
      </c>
    </row>
    <row r="3652" spans="1:6" x14ac:dyDescent="0.2">
      <c r="A3652" s="9">
        <v>2018</v>
      </c>
      <c r="B3652" s="7">
        <v>2</v>
      </c>
      <c r="C3652" s="7">
        <v>3</v>
      </c>
      <c r="D3652" s="7">
        <v>3</v>
      </c>
      <c r="E3652" s="7">
        <v>1</v>
      </c>
      <c r="F3652" s="7">
        <v>2</v>
      </c>
    </row>
    <row r="3653" spans="1:6" x14ac:dyDescent="0.2">
      <c r="A3653" s="9">
        <v>2018</v>
      </c>
      <c r="B3653" s="7">
        <v>2</v>
      </c>
      <c r="C3653" s="7">
        <v>2</v>
      </c>
      <c r="D3653" s="7">
        <v>3</v>
      </c>
      <c r="E3653" s="7">
        <v>1</v>
      </c>
      <c r="F3653" s="7">
        <v>2</v>
      </c>
    </row>
    <row r="3654" spans="1:6" x14ac:dyDescent="0.2">
      <c r="A3654" s="9">
        <v>2018</v>
      </c>
      <c r="B3654" s="7">
        <v>2</v>
      </c>
      <c r="C3654" s="7">
        <v>1</v>
      </c>
      <c r="D3654" s="7">
        <v>5</v>
      </c>
      <c r="E3654" s="7">
        <v>1</v>
      </c>
      <c r="F3654" s="7">
        <v>1</v>
      </c>
    </row>
    <row r="3655" spans="1:6" x14ac:dyDescent="0.2">
      <c r="A3655" s="9">
        <v>2018</v>
      </c>
      <c r="B3655" s="7">
        <v>2</v>
      </c>
      <c r="C3655" s="7">
        <v>3</v>
      </c>
      <c r="D3655" s="7">
        <v>3</v>
      </c>
      <c r="E3655" s="7">
        <v>1</v>
      </c>
      <c r="F3655" s="7">
        <v>1</v>
      </c>
    </row>
    <row r="3656" spans="1:6" x14ac:dyDescent="0.2">
      <c r="A3656" s="9">
        <v>2018</v>
      </c>
      <c r="B3656" s="7">
        <v>1</v>
      </c>
      <c r="C3656" s="7">
        <v>5</v>
      </c>
      <c r="D3656" s="7">
        <v>1</v>
      </c>
      <c r="E3656" s="7">
        <v>1</v>
      </c>
      <c r="F3656" s="7">
        <v>3</v>
      </c>
    </row>
    <row r="3657" spans="1:6" x14ac:dyDescent="0.2">
      <c r="A3657" s="9">
        <v>2018</v>
      </c>
      <c r="B3657" s="7">
        <v>1</v>
      </c>
      <c r="C3657" s="7">
        <v>3</v>
      </c>
      <c r="D3657" s="7">
        <v>4</v>
      </c>
      <c r="E3657" s="7">
        <v>0</v>
      </c>
      <c r="F3657" s="7">
        <v>2</v>
      </c>
    </row>
    <row r="3658" spans="1:6" x14ac:dyDescent="0.2">
      <c r="A3658" s="9">
        <v>2018</v>
      </c>
      <c r="B3658" s="7">
        <v>1</v>
      </c>
      <c r="C3658" s="7">
        <v>2</v>
      </c>
      <c r="D3658" s="7">
        <v>3</v>
      </c>
      <c r="E3658" s="7">
        <v>1</v>
      </c>
      <c r="F3658" s="7">
        <v>1</v>
      </c>
    </row>
    <row r="3659" spans="1:6" x14ac:dyDescent="0.2">
      <c r="A3659" s="9">
        <v>2018</v>
      </c>
      <c r="B3659" s="7">
        <v>1</v>
      </c>
      <c r="C3659" s="7">
        <v>1</v>
      </c>
      <c r="D3659" s="7">
        <v>4</v>
      </c>
      <c r="E3659" s="7">
        <v>1</v>
      </c>
      <c r="F3659" s="7">
        <v>1</v>
      </c>
    </row>
    <row r="3660" spans="1:6" x14ac:dyDescent="0.2">
      <c r="A3660" s="9">
        <v>2018</v>
      </c>
      <c r="B3660" s="7">
        <v>2</v>
      </c>
      <c r="C3660" s="7">
        <v>5</v>
      </c>
      <c r="D3660" s="7">
        <v>1</v>
      </c>
      <c r="E3660" s="7">
        <v>1</v>
      </c>
      <c r="F3660" s="7">
        <v>0</v>
      </c>
    </row>
    <row r="3661" spans="1:6" x14ac:dyDescent="0.2">
      <c r="A3661" s="9">
        <v>2018</v>
      </c>
      <c r="B3661" s="7">
        <v>1</v>
      </c>
      <c r="C3661" s="7">
        <v>5</v>
      </c>
      <c r="D3661" s="7">
        <v>3</v>
      </c>
      <c r="E3661" s="7">
        <v>0</v>
      </c>
      <c r="F3661" s="7">
        <v>0</v>
      </c>
    </row>
    <row r="3662" spans="1:6" x14ac:dyDescent="0.2">
      <c r="A3662" s="9">
        <v>2018</v>
      </c>
      <c r="B3662" s="7">
        <v>1</v>
      </c>
      <c r="C3662" s="7">
        <v>2</v>
      </c>
      <c r="D3662" s="7">
        <v>5</v>
      </c>
      <c r="E3662" s="7">
        <v>1</v>
      </c>
      <c r="F3662" s="7">
        <v>1</v>
      </c>
    </row>
    <row r="3663" spans="1:6" x14ac:dyDescent="0.2">
      <c r="A3663" s="9">
        <v>2018</v>
      </c>
      <c r="B3663" s="7">
        <v>2</v>
      </c>
      <c r="C3663" s="7">
        <v>2</v>
      </c>
      <c r="D3663" s="7">
        <v>4</v>
      </c>
      <c r="E3663" s="7">
        <v>1</v>
      </c>
      <c r="F3663" s="7">
        <v>3</v>
      </c>
    </row>
    <row r="3664" spans="1:6" x14ac:dyDescent="0.2">
      <c r="A3664" s="9">
        <v>2018</v>
      </c>
      <c r="B3664" s="7">
        <v>2</v>
      </c>
      <c r="C3664" s="7">
        <v>1</v>
      </c>
      <c r="D3664" s="7">
        <v>2</v>
      </c>
      <c r="E3664" s="7">
        <v>0</v>
      </c>
      <c r="F3664" s="7">
        <v>2</v>
      </c>
    </row>
    <row r="3665" spans="1:6" x14ac:dyDescent="0.2">
      <c r="A3665" s="9">
        <v>2018</v>
      </c>
      <c r="B3665" s="7">
        <v>1</v>
      </c>
      <c r="C3665" s="7">
        <v>3</v>
      </c>
      <c r="D3665" s="7">
        <v>3</v>
      </c>
      <c r="E3665" s="7">
        <v>0</v>
      </c>
      <c r="F3665" s="7">
        <v>3</v>
      </c>
    </row>
    <row r="3666" spans="1:6" x14ac:dyDescent="0.2">
      <c r="A3666" s="9">
        <v>2018</v>
      </c>
      <c r="B3666" s="7">
        <v>1</v>
      </c>
      <c r="C3666" s="7">
        <v>3</v>
      </c>
      <c r="D3666" s="7">
        <v>2</v>
      </c>
      <c r="E3666" s="7">
        <v>1</v>
      </c>
      <c r="F3666" s="7">
        <v>2</v>
      </c>
    </row>
    <row r="3667" spans="1:6" x14ac:dyDescent="0.2">
      <c r="A3667" s="9">
        <v>2018</v>
      </c>
      <c r="B3667" s="7">
        <v>1</v>
      </c>
      <c r="C3667" s="7">
        <v>2</v>
      </c>
      <c r="D3667" s="7">
        <v>4</v>
      </c>
      <c r="E3667" s="7">
        <v>1</v>
      </c>
      <c r="F3667" s="7">
        <v>1</v>
      </c>
    </row>
    <row r="3668" spans="1:6" x14ac:dyDescent="0.2">
      <c r="A3668" s="9">
        <v>2018</v>
      </c>
      <c r="B3668" s="7">
        <v>1</v>
      </c>
      <c r="C3668" s="7">
        <v>1</v>
      </c>
      <c r="D3668" s="7">
        <v>2</v>
      </c>
      <c r="E3668" s="7">
        <v>0</v>
      </c>
      <c r="F3668" s="7">
        <v>2</v>
      </c>
    </row>
    <row r="3669" spans="1:6" x14ac:dyDescent="0.2">
      <c r="A3669" s="9">
        <v>2018</v>
      </c>
      <c r="B3669" s="7">
        <v>1</v>
      </c>
      <c r="C3669" s="7">
        <v>2</v>
      </c>
      <c r="D3669" s="7">
        <v>1</v>
      </c>
      <c r="E3669" s="7">
        <v>0</v>
      </c>
      <c r="F3669" s="7">
        <v>1</v>
      </c>
    </row>
    <row r="3670" spans="1:6" x14ac:dyDescent="0.2">
      <c r="A3670" s="9">
        <v>2018</v>
      </c>
      <c r="B3670" s="7">
        <v>1</v>
      </c>
      <c r="C3670" s="7">
        <v>3</v>
      </c>
      <c r="D3670" s="7">
        <v>3</v>
      </c>
      <c r="E3670" s="7">
        <v>0</v>
      </c>
      <c r="F3670" s="7">
        <v>0</v>
      </c>
    </row>
    <row r="3671" spans="1:6" x14ac:dyDescent="0.2">
      <c r="A3671" s="9">
        <v>2018</v>
      </c>
      <c r="B3671" s="7">
        <v>2</v>
      </c>
      <c r="C3671" s="7">
        <v>2</v>
      </c>
      <c r="D3671" s="7">
        <v>1</v>
      </c>
      <c r="E3671" s="7">
        <v>0</v>
      </c>
      <c r="F3671" s="7">
        <v>2</v>
      </c>
    </row>
    <row r="3672" spans="1:6" x14ac:dyDescent="0.2">
      <c r="A3672" s="9">
        <v>2018</v>
      </c>
      <c r="B3672" s="7">
        <v>2</v>
      </c>
      <c r="C3672" s="7">
        <v>4</v>
      </c>
      <c r="D3672" s="7">
        <v>2</v>
      </c>
      <c r="E3672" s="7">
        <v>1</v>
      </c>
      <c r="F3672" s="7">
        <v>2</v>
      </c>
    </row>
    <row r="3673" spans="1:6" x14ac:dyDescent="0.2">
      <c r="A3673" s="9">
        <v>2018</v>
      </c>
      <c r="B3673" s="7">
        <v>1</v>
      </c>
      <c r="C3673" s="7">
        <v>0</v>
      </c>
      <c r="D3673" s="7">
        <v>5</v>
      </c>
      <c r="E3673" s="7">
        <v>0</v>
      </c>
      <c r="F3673" s="7">
        <v>1</v>
      </c>
    </row>
    <row r="3674" spans="1:6" x14ac:dyDescent="0.2">
      <c r="A3674" s="9">
        <v>2018</v>
      </c>
      <c r="B3674" s="7">
        <v>2</v>
      </c>
      <c r="C3674" s="7">
        <v>3</v>
      </c>
      <c r="D3674" s="7">
        <v>4</v>
      </c>
      <c r="E3674" s="7">
        <v>1</v>
      </c>
      <c r="F3674" s="7">
        <v>3</v>
      </c>
    </row>
    <row r="3675" spans="1:6" x14ac:dyDescent="0.2">
      <c r="A3675" s="9">
        <v>2018</v>
      </c>
      <c r="B3675" s="7">
        <v>2</v>
      </c>
      <c r="C3675" s="7">
        <v>3</v>
      </c>
      <c r="D3675" s="7">
        <v>2</v>
      </c>
      <c r="E3675" s="7">
        <v>1</v>
      </c>
      <c r="F3675" s="7">
        <v>2</v>
      </c>
    </row>
    <row r="3676" spans="1:6" x14ac:dyDescent="0.2">
      <c r="A3676" s="9">
        <v>2018</v>
      </c>
      <c r="B3676" s="7">
        <v>1</v>
      </c>
      <c r="C3676" s="7">
        <v>2</v>
      </c>
      <c r="D3676" s="7">
        <v>4</v>
      </c>
      <c r="E3676" s="7">
        <v>1</v>
      </c>
      <c r="F3676" s="7">
        <v>3</v>
      </c>
    </row>
    <row r="3677" spans="1:6" x14ac:dyDescent="0.2">
      <c r="A3677" s="9">
        <v>2018</v>
      </c>
      <c r="B3677" s="7">
        <v>2</v>
      </c>
      <c r="C3677" s="7">
        <v>1</v>
      </c>
      <c r="D3677" s="7">
        <v>3</v>
      </c>
      <c r="E3677" s="7">
        <v>1</v>
      </c>
      <c r="F3677" s="7">
        <v>2</v>
      </c>
    </row>
    <row r="3678" spans="1:6" x14ac:dyDescent="0.2">
      <c r="A3678" s="9">
        <v>2018</v>
      </c>
      <c r="B3678" s="7">
        <v>2</v>
      </c>
      <c r="C3678" s="7">
        <v>4</v>
      </c>
      <c r="D3678" s="7">
        <v>3</v>
      </c>
      <c r="E3678" s="7">
        <v>0</v>
      </c>
      <c r="F3678" s="7">
        <v>3</v>
      </c>
    </row>
    <row r="3679" spans="1:6" x14ac:dyDescent="0.2">
      <c r="A3679" s="9">
        <v>2018</v>
      </c>
      <c r="B3679" s="7">
        <v>1</v>
      </c>
      <c r="C3679" s="7">
        <v>2</v>
      </c>
      <c r="D3679" s="7">
        <v>1</v>
      </c>
      <c r="E3679" s="7">
        <v>0</v>
      </c>
      <c r="F3679" s="7">
        <v>1</v>
      </c>
    </row>
    <row r="3680" spans="1:6" x14ac:dyDescent="0.2">
      <c r="A3680" s="9">
        <v>2018</v>
      </c>
      <c r="B3680" s="7">
        <v>2</v>
      </c>
      <c r="C3680" s="7">
        <v>2</v>
      </c>
      <c r="D3680" s="7">
        <v>2</v>
      </c>
      <c r="E3680" s="7">
        <v>1</v>
      </c>
      <c r="F3680" s="7">
        <v>3</v>
      </c>
    </row>
    <row r="3681" spans="1:6" x14ac:dyDescent="0.2">
      <c r="A3681" s="9">
        <v>2018</v>
      </c>
      <c r="B3681" s="7">
        <v>1</v>
      </c>
      <c r="C3681" s="7">
        <v>3</v>
      </c>
      <c r="D3681" s="7">
        <v>1</v>
      </c>
      <c r="E3681" s="7">
        <v>0</v>
      </c>
      <c r="F3681" s="7">
        <v>1</v>
      </c>
    </row>
    <row r="3682" spans="1:6" x14ac:dyDescent="0.2">
      <c r="A3682" s="9">
        <v>2018</v>
      </c>
      <c r="B3682" s="7">
        <v>1</v>
      </c>
      <c r="C3682" s="7">
        <v>3</v>
      </c>
      <c r="D3682" s="7">
        <v>1</v>
      </c>
      <c r="E3682" s="7">
        <v>0</v>
      </c>
      <c r="F3682" s="7">
        <v>1</v>
      </c>
    </row>
    <row r="3683" spans="1:6" x14ac:dyDescent="0.2">
      <c r="A3683" s="9">
        <v>2018</v>
      </c>
      <c r="B3683" s="7">
        <v>2</v>
      </c>
      <c r="C3683" s="7">
        <v>3</v>
      </c>
      <c r="D3683" s="7">
        <v>4</v>
      </c>
      <c r="E3683" s="7">
        <v>1</v>
      </c>
      <c r="F3683" s="7">
        <v>3</v>
      </c>
    </row>
    <row r="3684" spans="1:6" x14ac:dyDescent="0.2">
      <c r="A3684" s="9">
        <v>2018</v>
      </c>
      <c r="B3684" s="7">
        <v>1</v>
      </c>
      <c r="C3684" s="7">
        <v>2</v>
      </c>
      <c r="D3684" s="7">
        <v>1</v>
      </c>
      <c r="E3684" s="7">
        <v>1</v>
      </c>
      <c r="F3684" s="7">
        <v>3</v>
      </c>
    </row>
    <row r="3685" spans="1:6" x14ac:dyDescent="0.2">
      <c r="A3685" s="9">
        <v>2018</v>
      </c>
      <c r="B3685" s="7">
        <v>2</v>
      </c>
      <c r="C3685" s="7">
        <v>4</v>
      </c>
      <c r="D3685" s="7">
        <v>3</v>
      </c>
      <c r="E3685" s="7">
        <v>0</v>
      </c>
      <c r="F3685" s="7">
        <v>3</v>
      </c>
    </row>
    <row r="3686" spans="1:6" x14ac:dyDescent="0.2">
      <c r="A3686" s="9">
        <v>2018</v>
      </c>
      <c r="B3686" s="7">
        <v>2</v>
      </c>
      <c r="C3686" s="7">
        <v>5</v>
      </c>
      <c r="D3686" s="7">
        <v>4</v>
      </c>
      <c r="E3686" s="7">
        <v>1</v>
      </c>
      <c r="F3686" s="7">
        <v>3</v>
      </c>
    </row>
    <row r="3687" spans="1:6" x14ac:dyDescent="0.2">
      <c r="A3687" s="9">
        <v>2018</v>
      </c>
      <c r="B3687" s="7">
        <v>1</v>
      </c>
      <c r="C3687" s="7">
        <v>3</v>
      </c>
      <c r="D3687" s="7">
        <v>5</v>
      </c>
      <c r="E3687" s="7">
        <v>1</v>
      </c>
      <c r="F3687" s="7">
        <v>3</v>
      </c>
    </row>
    <row r="3688" spans="1:6" x14ac:dyDescent="0.2">
      <c r="A3688" s="9">
        <v>2018</v>
      </c>
      <c r="B3688" s="7">
        <v>2</v>
      </c>
      <c r="C3688" s="7">
        <v>2</v>
      </c>
      <c r="D3688" s="7">
        <v>5</v>
      </c>
      <c r="E3688" s="7">
        <v>1</v>
      </c>
      <c r="F3688" s="7">
        <v>0</v>
      </c>
    </row>
    <row r="3689" spans="1:6" x14ac:dyDescent="0.2">
      <c r="A3689" s="9">
        <v>2018</v>
      </c>
      <c r="B3689" s="7">
        <v>1</v>
      </c>
      <c r="C3689" s="7">
        <v>4</v>
      </c>
      <c r="D3689" s="7">
        <v>2</v>
      </c>
      <c r="E3689" s="7">
        <v>1</v>
      </c>
      <c r="F3689" s="7">
        <v>1</v>
      </c>
    </row>
    <row r="3690" spans="1:6" x14ac:dyDescent="0.2">
      <c r="A3690" s="9">
        <v>2018</v>
      </c>
      <c r="B3690" s="7">
        <v>1</v>
      </c>
      <c r="C3690" s="7">
        <v>1</v>
      </c>
      <c r="D3690" s="7">
        <v>2</v>
      </c>
      <c r="E3690" s="7">
        <v>0</v>
      </c>
      <c r="F3690" s="7">
        <v>1</v>
      </c>
    </row>
    <row r="3691" spans="1:6" x14ac:dyDescent="0.2">
      <c r="A3691" s="9">
        <v>2018</v>
      </c>
      <c r="B3691" s="7">
        <v>1</v>
      </c>
      <c r="C3691" s="7">
        <v>5</v>
      </c>
      <c r="D3691" s="7">
        <v>0</v>
      </c>
      <c r="E3691" s="7">
        <v>0</v>
      </c>
      <c r="F3691" s="7">
        <v>3</v>
      </c>
    </row>
    <row r="3692" spans="1:6" x14ac:dyDescent="0.2">
      <c r="A3692" s="9">
        <v>2018</v>
      </c>
      <c r="B3692" s="7">
        <v>1</v>
      </c>
      <c r="C3692" s="7">
        <v>4</v>
      </c>
      <c r="D3692" s="7">
        <v>2</v>
      </c>
      <c r="E3692" s="7">
        <v>1</v>
      </c>
      <c r="F3692" s="7">
        <v>2</v>
      </c>
    </row>
    <row r="3693" spans="1:6" x14ac:dyDescent="0.2">
      <c r="A3693" s="9">
        <v>2018</v>
      </c>
      <c r="B3693" s="7">
        <v>2</v>
      </c>
      <c r="C3693" s="7">
        <v>2</v>
      </c>
      <c r="D3693" s="7">
        <v>4</v>
      </c>
      <c r="E3693" s="7">
        <v>1</v>
      </c>
      <c r="F3693" s="7">
        <v>3</v>
      </c>
    </row>
    <row r="3694" spans="1:6" x14ac:dyDescent="0.2">
      <c r="A3694" s="9">
        <v>2018</v>
      </c>
      <c r="B3694" s="7">
        <v>2</v>
      </c>
      <c r="C3694" s="7">
        <v>2</v>
      </c>
      <c r="D3694" s="7">
        <v>2</v>
      </c>
      <c r="E3694" s="7">
        <v>1</v>
      </c>
      <c r="F3694" s="7">
        <v>3</v>
      </c>
    </row>
    <row r="3695" spans="1:6" x14ac:dyDescent="0.2">
      <c r="A3695" s="9">
        <v>2018</v>
      </c>
      <c r="B3695" s="7">
        <v>2</v>
      </c>
      <c r="C3695" s="7">
        <v>2</v>
      </c>
      <c r="D3695" s="7">
        <v>2</v>
      </c>
      <c r="E3695" s="7">
        <v>1</v>
      </c>
      <c r="F3695" s="7">
        <v>3</v>
      </c>
    </row>
    <row r="3696" spans="1:6" x14ac:dyDescent="0.2">
      <c r="A3696" s="9">
        <v>2018</v>
      </c>
      <c r="B3696" s="7">
        <v>1</v>
      </c>
      <c r="C3696" s="7">
        <v>2</v>
      </c>
      <c r="D3696" s="7">
        <v>2</v>
      </c>
      <c r="E3696" s="7">
        <v>1</v>
      </c>
      <c r="F3696" s="7">
        <v>0</v>
      </c>
    </row>
    <row r="3697" spans="1:6" x14ac:dyDescent="0.2">
      <c r="A3697" s="9">
        <v>2018</v>
      </c>
      <c r="B3697" s="7">
        <v>1</v>
      </c>
      <c r="C3697" s="7">
        <v>4</v>
      </c>
      <c r="D3697" s="7">
        <v>4</v>
      </c>
      <c r="E3697" s="7">
        <v>0</v>
      </c>
      <c r="F3697" s="7">
        <v>0</v>
      </c>
    </row>
    <row r="3698" spans="1:6" x14ac:dyDescent="0.2">
      <c r="A3698" s="9">
        <v>2018</v>
      </c>
      <c r="B3698" s="7">
        <v>1</v>
      </c>
      <c r="C3698" s="7">
        <v>5</v>
      </c>
      <c r="D3698" s="7">
        <v>3</v>
      </c>
      <c r="E3698" s="7">
        <v>1</v>
      </c>
      <c r="F3698" s="7">
        <v>0</v>
      </c>
    </row>
    <row r="3699" spans="1:6" x14ac:dyDescent="0.2">
      <c r="A3699" s="9">
        <v>2018</v>
      </c>
      <c r="B3699" s="7">
        <v>1</v>
      </c>
      <c r="C3699" s="7">
        <v>4</v>
      </c>
      <c r="D3699" s="7">
        <v>3</v>
      </c>
      <c r="E3699" s="7">
        <v>1</v>
      </c>
      <c r="F3699" s="7">
        <v>0</v>
      </c>
    </row>
    <row r="3700" spans="1:6" x14ac:dyDescent="0.2">
      <c r="A3700" s="9">
        <v>2018</v>
      </c>
      <c r="B3700" s="7">
        <v>1</v>
      </c>
      <c r="C3700" s="7">
        <v>4</v>
      </c>
      <c r="D3700" s="7">
        <v>4</v>
      </c>
      <c r="E3700" s="7">
        <v>1</v>
      </c>
      <c r="F3700" s="7">
        <v>0</v>
      </c>
    </row>
    <row r="3701" spans="1:6" x14ac:dyDescent="0.2">
      <c r="A3701" s="9">
        <v>2018</v>
      </c>
      <c r="B3701" s="7">
        <v>1</v>
      </c>
      <c r="C3701" s="7">
        <v>3</v>
      </c>
      <c r="D3701" s="7">
        <v>3</v>
      </c>
      <c r="E3701" s="7">
        <v>1</v>
      </c>
      <c r="F3701" s="7">
        <v>0</v>
      </c>
    </row>
    <row r="3702" spans="1:6" x14ac:dyDescent="0.2">
      <c r="A3702" s="9">
        <v>2018</v>
      </c>
      <c r="B3702" s="7">
        <v>1</v>
      </c>
      <c r="C3702" s="7">
        <v>4</v>
      </c>
      <c r="D3702" s="7">
        <v>3</v>
      </c>
      <c r="E3702" s="7">
        <v>1</v>
      </c>
      <c r="F3702" s="7">
        <v>0</v>
      </c>
    </row>
    <row r="3703" spans="1:6" x14ac:dyDescent="0.2">
      <c r="A3703" s="9">
        <v>2018</v>
      </c>
      <c r="B3703" s="7">
        <v>1</v>
      </c>
      <c r="C3703" s="7">
        <v>4</v>
      </c>
      <c r="D3703" s="7">
        <v>2</v>
      </c>
      <c r="E3703" s="7">
        <v>1</v>
      </c>
      <c r="F3703" s="7">
        <v>0</v>
      </c>
    </row>
    <row r="3704" spans="1:6" x14ac:dyDescent="0.2">
      <c r="A3704" s="9">
        <v>2018</v>
      </c>
      <c r="B3704" s="7">
        <v>1</v>
      </c>
      <c r="C3704" s="7">
        <v>5</v>
      </c>
      <c r="D3704" s="7">
        <v>3</v>
      </c>
      <c r="E3704" s="7">
        <v>1</v>
      </c>
      <c r="F3704" s="7">
        <v>0</v>
      </c>
    </row>
    <row r="3705" spans="1:6" x14ac:dyDescent="0.2">
      <c r="A3705" s="9">
        <v>2018</v>
      </c>
      <c r="B3705" s="7">
        <v>1</v>
      </c>
      <c r="C3705" s="7">
        <v>4</v>
      </c>
      <c r="D3705" s="7">
        <v>4</v>
      </c>
      <c r="E3705" s="7">
        <v>0</v>
      </c>
      <c r="F3705" s="7">
        <v>0</v>
      </c>
    </row>
    <row r="3706" spans="1:6" x14ac:dyDescent="0.2">
      <c r="A3706" s="9">
        <v>2018</v>
      </c>
      <c r="B3706" s="7">
        <v>2</v>
      </c>
      <c r="C3706" s="7">
        <v>5</v>
      </c>
      <c r="D3706" s="7">
        <v>5</v>
      </c>
      <c r="E3706" s="7">
        <v>1</v>
      </c>
      <c r="F3706" s="7">
        <v>0</v>
      </c>
    </row>
    <row r="3707" spans="1:6" x14ac:dyDescent="0.2">
      <c r="A3707" s="9">
        <v>2018</v>
      </c>
      <c r="B3707" s="7">
        <v>1</v>
      </c>
      <c r="C3707" s="7">
        <v>5</v>
      </c>
      <c r="D3707" s="7">
        <v>2</v>
      </c>
      <c r="E3707" s="7">
        <v>0</v>
      </c>
      <c r="F3707" s="7">
        <v>0</v>
      </c>
    </row>
    <row r="3708" spans="1:6" x14ac:dyDescent="0.2">
      <c r="A3708" s="9">
        <v>2018</v>
      </c>
      <c r="B3708" s="7">
        <v>1</v>
      </c>
      <c r="C3708" s="7">
        <v>5</v>
      </c>
      <c r="D3708" s="7">
        <v>2</v>
      </c>
      <c r="E3708" s="7">
        <v>1</v>
      </c>
      <c r="F3708" s="7">
        <v>3</v>
      </c>
    </row>
    <row r="3709" spans="1:6" x14ac:dyDescent="0.2">
      <c r="A3709" s="9">
        <v>2018</v>
      </c>
      <c r="B3709" s="7">
        <v>1</v>
      </c>
      <c r="C3709" s="7">
        <v>4</v>
      </c>
      <c r="D3709" s="7">
        <v>4</v>
      </c>
      <c r="E3709" s="7">
        <v>0</v>
      </c>
      <c r="F3709" s="7">
        <v>0</v>
      </c>
    </row>
    <row r="3710" spans="1:6" x14ac:dyDescent="0.2">
      <c r="A3710" s="9">
        <v>2018</v>
      </c>
      <c r="B3710" s="7">
        <v>1</v>
      </c>
      <c r="C3710" s="7">
        <v>4</v>
      </c>
      <c r="D3710" s="7">
        <v>3</v>
      </c>
      <c r="E3710" s="7">
        <v>0</v>
      </c>
      <c r="F3710" s="7">
        <v>0</v>
      </c>
    </row>
    <row r="3711" spans="1:6" x14ac:dyDescent="0.2">
      <c r="A3711" s="9">
        <v>2018</v>
      </c>
      <c r="B3711" s="7">
        <v>1</v>
      </c>
      <c r="C3711" s="7">
        <v>4</v>
      </c>
      <c r="D3711" s="7">
        <v>2</v>
      </c>
      <c r="E3711" s="7">
        <v>0</v>
      </c>
      <c r="F3711" s="7">
        <v>0</v>
      </c>
    </row>
    <row r="3712" spans="1:6" x14ac:dyDescent="0.2">
      <c r="A3712" s="9">
        <v>2018</v>
      </c>
      <c r="B3712" s="7">
        <v>2</v>
      </c>
      <c r="C3712" s="7">
        <v>3</v>
      </c>
      <c r="D3712" s="7">
        <v>4</v>
      </c>
      <c r="E3712" s="7">
        <v>1</v>
      </c>
      <c r="F3712" s="7">
        <v>3</v>
      </c>
    </row>
    <row r="3713" spans="1:6" x14ac:dyDescent="0.2">
      <c r="A3713" s="9">
        <v>2018</v>
      </c>
      <c r="B3713" s="7">
        <v>1</v>
      </c>
      <c r="C3713" s="7">
        <v>2</v>
      </c>
      <c r="D3713" s="7">
        <v>5</v>
      </c>
      <c r="E3713" s="7">
        <v>1</v>
      </c>
      <c r="F3713" s="7">
        <v>0</v>
      </c>
    </row>
    <row r="3714" spans="1:6" x14ac:dyDescent="0.2">
      <c r="A3714" s="9">
        <v>2018</v>
      </c>
      <c r="B3714" s="7">
        <v>2</v>
      </c>
      <c r="C3714" s="7">
        <v>5</v>
      </c>
      <c r="D3714" s="7">
        <v>0</v>
      </c>
      <c r="E3714" s="7">
        <v>0</v>
      </c>
      <c r="F3714" s="7">
        <v>3</v>
      </c>
    </row>
    <row r="3715" spans="1:6" x14ac:dyDescent="0.2">
      <c r="A3715" s="9">
        <v>2018</v>
      </c>
      <c r="B3715" s="7">
        <v>1</v>
      </c>
      <c r="C3715" s="7">
        <v>5</v>
      </c>
      <c r="D3715" s="7">
        <v>3</v>
      </c>
      <c r="E3715" s="7">
        <v>1</v>
      </c>
      <c r="F3715" s="7">
        <v>0</v>
      </c>
    </row>
    <row r="3716" spans="1:6" x14ac:dyDescent="0.2">
      <c r="A3716" s="9">
        <v>2018</v>
      </c>
      <c r="B3716" s="7">
        <v>1</v>
      </c>
      <c r="C3716" s="7">
        <v>5</v>
      </c>
      <c r="D3716" s="7">
        <v>0</v>
      </c>
      <c r="E3716" s="7">
        <v>1</v>
      </c>
      <c r="F3716" s="7">
        <v>0</v>
      </c>
    </row>
    <row r="3717" spans="1:6" x14ac:dyDescent="0.2">
      <c r="A3717" s="9">
        <v>2018</v>
      </c>
      <c r="B3717" s="7">
        <v>1</v>
      </c>
      <c r="C3717" s="7">
        <v>5</v>
      </c>
      <c r="D3717" s="7">
        <v>2</v>
      </c>
      <c r="E3717" s="7">
        <v>0</v>
      </c>
      <c r="F3717" s="7">
        <v>2</v>
      </c>
    </row>
    <row r="3718" spans="1:6" x14ac:dyDescent="0.2">
      <c r="A3718" s="9">
        <v>2018</v>
      </c>
      <c r="B3718" s="7">
        <v>1</v>
      </c>
      <c r="C3718" s="7">
        <v>3</v>
      </c>
      <c r="D3718" s="7">
        <v>3</v>
      </c>
      <c r="E3718" s="7">
        <v>1</v>
      </c>
      <c r="F3718" s="7">
        <v>1</v>
      </c>
    </row>
    <row r="3719" spans="1:6" x14ac:dyDescent="0.2">
      <c r="A3719" s="9">
        <v>2018</v>
      </c>
      <c r="B3719" s="7">
        <v>1</v>
      </c>
      <c r="C3719" s="7">
        <v>5</v>
      </c>
      <c r="D3719" s="7">
        <v>1</v>
      </c>
      <c r="E3719" s="7">
        <v>0</v>
      </c>
      <c r="F3719" s="7">
        <v>1</v>
      </c>
    </row>
    <row r="3720" spans="1:6" x14ac:dyDescent="0.2">
      <c r="A3720" s="9">
        <v>2018</v>
      </c>
      <c r="B3720" s="7">
        <v>2</v>
      </c>
      <c r="C3720" s="7">
        <v>2</v>
      </c>
      <c r="D3720" s="7">
        <v>3</v>
      </c>
      <c r="E3720" s="7">
        <v>0</v>
      </c>
      <c r="F3720" s="7">
        <v>3</v>
      </c>
    </row>
    <row r="3721" spans="1:6" x14ac:dyDescent="0.2">
      <c r="A3721" s="9">
        <v>2018</v>
      </c>
      <c r="B3721" s="7">
        <v>1</v>
      </c>
      <c r="C3721" s="7">
        <v>3</v>
      </c>
      <c r="D3721" s="7">
        <v>4</v>
      </c>
      <c r="E3721" s="7">
        <v>1</v>
      </c>
      <c r="F3721" s="7">
        <v>3</v>
      </c>
    </row>
    <row r="3722" spans="1:6" x14ac:dyDescent="0.2">
      <c r="A3722" s="9">
        <v>2018</v>
      </c>
      <c r="B3722" s="7">
        <v>1</v>
      </c>
      <c r="C3722" s="7">
        <v>5</v>
      </c>
      <c r="D3722" s="7">
        <v>5</v>
      </c>
      <c r="E3722" s="7">
        <v>0</v>
      </c>
      <c r="F3722" s="7">
        <v>1</v>
      </c>
    </row>
    <row r="3723" spans="1:6" x14ac:dyDescent="0.2">
      <c r="A3723" s="9">
        <v>2018</v>
      </c>
      <c r="B3723" s="7">
        <v>1</v>
      </c>
      <c r="C3723" s="7">
        <v>1</v>
      </c>
      <c r="D3723" s="7">
        <v>0</v>
      </c>
      <c r="E3723" s="7">
        <v>0</v>
      </c>
      <c r="F3723" s="7">
        <v>0</v>
      </c>
    </row>
    <row r="3724" spans="1:6" x14ac:dyDescent="0.2">
      <c r="A3724" s="9">
        <v>2018</v>
      </c>
      <c r="B3724" s="7">
        <v>2</v>
      </c>
      <c r="C3724" s="7">
        <v>4</v>
      </c>
      <c r="D3724" s="7">
        <v>0</v>
      </c>
      <c r="E3724" s="7">
        <v>1</v>
      </c>
      <c r="F3724" s="7">
        <v>3</v>
      </c>
    </row>
    <row r="3725" spans="1:6" x14ac:dyDescent="0.2">
      <c r="A3725" s="9">
        <v>2018</v>
      </c>
      <c r="B3725" s="7">
        <v>2</v>
      </c>
      <c r="C3725" s="7">
        <v>4</v>
      </c>
      <c r="D3725" s="7">
        <v>1</v>
      </c>
      <c r="E3725" s="7">
        <v>1</v>
      </c>
      <c r="F3725" s="7">
        <v>3</v>
      </c>
    </row>
    <row r="3726" spans="1:6" x14ac:dyDescent="0.2">
      <c r="A3726" s="9">
        <v>2018</v>
      </c>
      <c r="B3726" s="7">
        <v>2</v>
      </c>
      <c r="C3726" s="7">
        <v>5</v>
      </c>
      <c r="D3726" s="7">
        <v>3</v>
      </c>
      <c r="E3726" s="7">
        <v>0</v>
      </c>
      <c r="F3726" s="7">
        <v>3</v>
      </c>
    </row>
    <row r="3727" spans="1:6" x14ac:dyDescent="0.2">
      <c r="A3727" s="9">
        <v>2018</v>
      </c>
      <c r="B3727" s="7">
        <v>2</v>
      </c>
      <c r="C3727" s="7">
        <v>3</v>
      </c>
      <c r="D3727" s="7">
        <v>3</v>
      </c>
      <c r="E3727" s="7">
        <v>1</v>
      </c>
      <c r="F3727" s="7">
        <v>2</v>
      </c>
    </row>
    <row r="3728" spans="1:6" x14ac:dyDescent="0.2">
      <c r="A3728" s="9">
        <v>2018</v>
      </c>
      <c r="B3728" s="7">
        <v>1</v>
      </c>
      <c r="C3728" s="7">
        <v>3</v>
      </c>
      <c r="D3728" s="7">
        <v>2</v>
      </c>
      <c r="E3728" s="7">
        <v>1</v>
      </c>
      <c r="F3728" s="7">
        <v>1</v>
      </c>
    </row>
    <row r="3729" spans="1:6" x14ac:dyDescent="0.2">
      <c r="A3729" s="9">
        <v>2018</v>
      </c>
      <c r="B3729" s="7">
        <v>1</v>
      </c>
      <c r="C3729" s="7">
        <v>5</v>
      </c>
      <c r="D3729" s="7">
        <v>3</v>
      </c>
      <c r="E3729" s="7">
        <v>1</v>
      </c>
      <c r="F3729" s="7">
        <v>0</v>
      </c>
    </row>
    <row r="3730" spans="1:6" x14ac:dyDescent="0.2">
      <c r="A3730" s="9">
        <v>2018</v>
      </c>
      <c r="B3730" s="7">
        <v>1</v>
      </c>
      <c r="C3730" s="7">
        <v>5</v>
      </c>
      <c r="D3730" s="7">
        <v>3</v>
      </c>
      <c r="E3730" s="7">
        <v>1</v>
      </c>
      <c r="F3730" s="7">
        <v>0</v>
      </c>
    </row>
    <row r="3731" spans="1:6" x14ac:dyDescent="0.2">
      <c r="A3731" s="9">
        <v>2018</v>
      </c>
      <c r="B3731" s="7">
        <v>1</v>
      </c>
      <c r="C3731" s="7">
        <v>2</v>
      </c>
      <c r="D3731" s="7">
        <v>2</v>
      </c>
      <c r="E3731" s="7">
        <v>1</v>
      </c>
      <c r="F3731" s="7">
        <v>1</v>
      </c>
    </row>
    <row r="3732" spans="1:6" x14ac:dyDescent="0.2">
      <c r="A3732" s="9">
        <v>2018</v>
      </c>
      <c r="B3732" s="7">
        <v>2</v>
      </c>
      <c r="C3732" s="7">
        <v>2</v>
      </c>
      <c r="D3732" s="7">
        <v>1</v>
      </c>
      <c r="E3732" s="7">
        <v>1</v>
      </c>
      <c r="F3732" s="7">
        <v>0</v>
      </c>
    </row>
    <row r="3733" spans="1:6" x14ac:dyDescent="0.2">
      <c r="A3733" s="9">
        <v>2018</v>
      </c>
      <c r="B3733" s="7">
        <v>1</v>
      </c>
      <c r="C3733" s="7">
        <v>5</v>
      </c>
      <c r="D3733" s="7">
        <v>2</v>
      </c>
      <c r="E3733" s="7">
        <v>1</v>
      </c>
      <c r="F3733" s="7">
        <v>3</v>
      </c>
    </row>
    <row r="3734" spans="1:6" x14ac:dyDescent="0.2">
      <c r="A3734" s="9">
        <v>2018</v>
      </c>
      <c r="B3734" s="7">
        <v>1</v>
      </c>
      <c r="C3734" s="7">
        <v>5</v>
      </c>
      <c r="D3734" s="7">
        <v>5</v>
      </c>
      <c r="E3734" s="7">
        <v>1</v>
      </c>
      <c r="F3734" s="7">
        <v>0</v>
      </c>
    </row>
    <row r="3735" spans="1:6" x14ac:dyDescent="0.2">
      <c r="A3735" s="9">
        <v>2018</v>
      </c>
      <c r="B3735" s="7">
        <v>2</v>
      </c>
      <c r="C3735" s="7">
        <v>1</v>
      </c>
      <c r="D3735" s="7">
        <v>3</v>
      </c>
      <c r="E3735" s="7">
        <v>0</v>
      </c>
      <c r="F3735" s="7">
        <v>0</v>
      </c>
    </row>
    <row r="3736" spans="1:6" x14ac:dyDescent="0.2">
      <c r="A3736" s="9">
        <v>2018</v>
      </c>
      <c r="B3736" s="7">
        <v>2</v>
      </c>
      <c r="C3736" s="7">
        <v>3</v>
      </c>
      <c r="D3736" s="7">
        <v>1</v>
      </c>
      <c r="E3736" s="7">
        <v>0</v>
      </c>
      <c r="F3736" s="7">
        <v>1</v>
      </c>
    </row>
    <row r="3737" spans="1:6" x14ac:dyDescent="0.2">
      <c r="A3737" s="9">
        <v>2018</v>
      </c>
      <c r="B3737" s="7">
        <v>2</v>
      </c>
      <c r="C3737" s="7">
        <v>3</v>
      </c>
      <c r="D3737" s="7">
        <v>5</v>
      </c>
      <c r="E3737" s="7">
        <v>0</v>
      </c>
      <c r="F3737" s="7">
        <v>0</v>
      </c>
    </row>
    <row r="3738" spans="1:6" x14ac:dyDescent="0.2">
      <c r="A3738" s="9">
        <v>2018</v>
      </c>
      <c r="B3738" s="7">
        <v>1</v>
      </c>
      <c r="C3738" s="7">
        <v>1</v>
      </c>
      <c r="D3738" s="7">
        <v>3</v>
      </c>
      <c r="E3738" s="7">
        <v>0</v>
      </c>
      <c r="F3738" s="7">
        <v>0</v>
      </c>
    </row>
    <row r="3739" spans="1:6" x14ac:dyDescent="0.2">
      <c r="A3739" s="9">
        <v>2018</v>
      </c>
      <c r="B3739" s="7">
        <v>1</v>
      </c>
      <c r="C3739" s="7">
        <v>2</v>
      </c>
      <c r="D3739" s="7">
        <v>2</v>
      </c>
      <c r="E3739" s="7">
        <v>1</v>
      </c>
      <c r="F3739" s="7">
        <v>0</v>
      </c>
    </row>
    <row r="3740" spans="1:6" x14ac:dyDescent="0.2">
      <c r="A3740" s="9">
        <v>2018</v>
      </c>
      <c r="B3740" s="7">
        <v>1</v>
      </c>
      <c r="C3740" s="7">
        <v>2</v>
      </c>
      <c r="D3740" s="7">
        <v>3</v>
      </c>
      <c r="E3740" s="7">
        <v>1</v>
      </c>
      <c r="F3740" s="7">
        <v>1</v>
      </c>
    </row>
    <row r="3741" spans="1:6" x14ac:dyDescent="0.2">
      <c r="A3741" s="9">
        <v>2018</v>
      </c>
      <c r="B3741" s="7">
        <v>1</v>
      </c>
      <c r="C3741" s="7">
        <v>3</v>
      </c>
      <c r="D3741" s="7">
        <v>4</v>
      </c>
      <c r="E3741" s="7">
        <v>0</v>
      </c>
      <c r="F3741" s="7">
        <v>2</v>
      </c>
    </row>
    <row r="3742" spans="1:6" x14ac:dyDescent="0.2">
      <c r="A3742" s="9">
        <v>2019</v>
      </c>
      <c r="B3742" s="7">
        <v>1</v>
      </c>
      <c r="C3742" s="7">
        <v>4</v>
      </c>
      <c r="D3742" s="7">
        <v>2</v>
      </c>
      <c r="E3742" s="7">
        <v>1</v>
      </c>
      <c r="F3742" s="7">
        <v>3</v>
      </c>
    </row>
    <row r="3743" spans="1:6" x14ac:dyDescent="0.2">
      <c r="A3743" s="9">
        <v>2019</v>
      </c>
      <c r="B3743" s="7">
        <v>1</v>
      </c>
      <c r="C3743" s="7">
        <v>3</v>
      </c>
      <c r="D3743" s="7">
        <v>1</v>
      </c>
      <c r="E3743" s="7">
        <v>0</v>
      </c>
      <c r="F3743" s="7">
        <v>1</v>
      </c>
    </row>
    <row r="3744" spans="1:6" x14ac:dyDescent="0.2">
      <c r="A3744" s="9">
        <v>2019</v>
      </c>
      <c r="B3744" s="7">
        <v>1</v>
      </c>
      <c r="C3744" s="7">
        <v>1</v>
      </c>
      <c r="D3744" s="7">
        <v>2</v>
      </c>
      <c r="E3744" s="7">
        <v>1</v>
      </c>
      <c r="F3744" s="7">
        <v>0</v>
      </c>
    </row>
    <row r="3745" spans="1:6" x14ac:dyDescent="0.2">
      <c r="A3745" s="9">
        <v>2019</v>
      </c>
      <c r="B3745" s="7">
        <v>2</v>
      </c>
      <c r="C3745" s="7">
        <v>4</v>
      </c>
      <c r="D3745" s="7">
        <v>2</v>
      </c>
      <c r="E3745" s="7">
        <v>1</v>
      </c>
      <c r="F3745" s="7">
        <v>3</v>
      </c>
    </row>
    <row r="3746" spans="1:6" x14ac:dyDescent="0.2">
      <c r="A3746" s="9">
        <v>2019</v>
      </c>
      <c r="B3746" s="7">
        <v>2</v>
      </c>
      <c r="C3746" s="7">
        <v>4</v>
      </c>
      <c r="D3746" s="7">
        <v>5</v>
      </c>
      <c r="E3746" s="7">
        <v>1</v>
      </c>
      <c r="F3746" s="7">
        <v>3</v>
      </c>
    </row>
    <row r="3747" spans="1:6" x14ac:dyDescent="0.2">
      <c r="A3747" s="9">
        <v>2019</v>
      </c>
      <c r="B3747" s="7">
        <v>2</v>
      </c>
      <c r="C3747" s="7">
        <v>3</v>
      </c>
      <c r="D3747" s="7">
        <v>0</v>
      </c>
      <c r="E3747" s="7">
        <v>1</v>
      </c>
      <c r="F3747" s="7">
        <v>0</v>
      </c>
    </row>
    <row r="3748" spans="1:6" x14ac:dyDescent="0.2">
      <c r="A3748" s="9">
        <v>2019</v>
      </c>
      <c r="B3748" s="7">
        <v>1</v>
      </c>
      <c r="C3748" s="7">
        <v>4</v>
      </c>
      <c r="D3748" s="7">
        <v>4</v>
      </c>
      <c r="E3748" s="7">
        <v>1</v>
      </c>
      <c r="F3748" s="7">
        <v>1</v>
      </c>
    </row>
    <row r="3749" spans="1:6" x14ac:dyDescent="0.2">
      <c r="A3749" s="9">
        <v>2019</v>
      </c>
      <c r="B3749" s="7">
        <v>2</v>
      </c>
      <c r="C3749" s="7">
        <v>5</v>
      </c>
      <c r="D3749" s="7">
        <v>3</v>
      </c>
      <c r="E3749" s="7">
        <v>1</v>
      </c>
      <c r="F3749" s="7">
        <v>1</v>
      </c>
    </row>
    <row r="3750" spans="1:6" x14ac:dyDescent="0.2">
      <c r="A3750" s="9">
        <v>2019</v>
      </c>
      <c r="B3750" s="7">
        <v>1</v>
      </c>
      <c r="C3750" s="7">
        <v>3</v>
      </c>
      <c r="D3750" s="7">
        <v>2</v>
      </c>
      <c r="E3750" s="7">
        <v>1</v>
      </c>
      <c r="F3750" s="7">
        <v>1</v>
      </c>
    </row>
    <row r="3751" spans="1:6" x14ac:dyDescent="0.2">
      <c r="A3751" s="9">
        <v>2019</v>
      </c>
      <c r="B3751" s="7">
        <v>1</v>
      </c>
      <c r="C3751" s="7">
        <v>4</v>
      </c>
      <c r="D3751" s="7">
        <v>3</v>
      </c>
      <c r="E3751" s="7">
        <v>0</v>
      </c>
      <c r="F3751" s="7">
        <v>1</v>
      </c>
    </row>
    <row r="3752" spans="1:6" x14ac:dyDescent="0.2">
      <c r="A3752" s="9">
        <v>2019</v>
      </c>
      <c r="B3752" s="7">
        <v>1</v>
      </c>
      <c r="C3752" s="7">
        <v>4</v>
      </c>
      <c r="D3752" s="7">
        <v>3</v>
      </c>
      <c r="E3752" s="7">
        <v>0</v>
      </c>
      <c r="F3752" s="7">
        <v>1</v>
      </c>
    </row>
    <row r="3753" spans="1:6" x14ac:dyDescent="0.2">
      <c r="A3753" s="9">
        <v>2019</v>
      </c>
      <c r="B3753" s="7">
        <v>1</v>
      </c>
      <c r="C3753" s="7">
        <v>3</v>
      </c>
      <c r="D3753" s="7">
        <v>0</v>
      </c>
      <c r="E3753" s="7">
        <v>1</v>
      </c>
      <c r="F3753" s="7">
        <v>2</v>
      </c>
    </row>
    <row r="3754" spans="1:6" x14ac:dyDescent="0.2">
      <c r="A3754" s="9">
        <v>2019</v>
      </c>
      <c r="B3754" s="7">
        <v>1</v>
      </c>
      <c r="C3754" s="7">
        <v>1</v>
      </c>
      <c r="D3754" s="7">
        <v>3</v>
      </c>
      <c r="E3754" s="7">
        <v>0</v>
      </c>
      <c r="F3754" s="7">
        <v>1</v>
      </c>
    </row>
    <row r="3755" spans="1:6" x14ac:dyDescent="0.2">
      <c r="A3755" s="9">
        <v>2019</v>
      </c>
      <c r="B3755" s="7">
        <v>1</v>
      </c>
      <c r="C3755" s="7">
        <v>2</v>
      </c>
      <c r="D3755" s="7">
        <v>1</v>
      </c>
      <c r="E3755" s="7">
        <v>0</v>
      </c>
      <c r="F3755" s="7">
        <v>1</v>
      </c>
    </row>
    <row r="3756" spans="1:6" x14ac:dyDescent="0.2">
      <c r="A3756" s="9">
        <v>2019</v>
      </c>
      <c r="B3756" s="7">
        <v>2</v>
      </c>
      <c r="C3756" s="7">
        <v>2</v>
      </c>
      <c r="D3756" s="7">
        <v>4</v>
      </c>
      <c r="E3756" s="7">
        <v>0</v>
      </c>
      <c r="F3756" s="7">
        <v>3</v>
      </c>
    </row>
    <row r="3757" spans="1:6" x14ac:dyDescent="0.2">
      <c r="A3757" s="9">
        <v>2019</v>
      </c>
      <c r="B3757" s="7">
        <v>1</v>
      </c>
      <c r="C3757" s="7">
        <v>3</v>
      </c>
      <c r="D3757" s="7">
        <v>1</v>
      </c>
      <c r="E3757" s="7">
        <v>1</v>
      </c>
      <c r="F3757" s="7">
        <v>3</v>
      </c>
    </row>
    <row r="3758" spans="1:6" x14ac:dyDescent="0.2">
      <c r="A3758" s="9">
        <v>2019</v>
      </c>
      <c r="B3758" s="7">
        <v>2</v>
      </c>
      <c r="C3758" s="7">
        <v>3</v>
      </c>
      <c r="D3758" s="7">
        <v>3</v>
      </c>
      <c r="E3758" s="7">
        <v>0</v>
      </c>
      <c r="F3758" s="7">
        <v>2</v>
      </c>
    </row>
    <row r="3759" spans="1:6" x14ac:dyDescent="0.2">
      <c r="A3759" s="9">
        <v>2019</v>
      </c>
      <c r="B3759" s="7">
        <v>2</v>
      </c>
      <c r="C3759" s="7">
        <v>2</v>
      </c>
      <c r="D3759" s="7">
        <v>3</v>
      </c>
      <c r="E3759" s="7">
        <v>1</v>
      </c>
      <c r="F3759" s="7">
        <v>3</v>
      </c>
    </row>
    <row r="3760" spans="1:6" x14ac:dyDescent="0.2">
      <c r="A3760" s="9">
        <v>2019</v>
      </c>
      <c r="B3760" s="7">
        <v>2</v>
      </c>
      <c r="C3760" s="7">
        <v>5</v>
      </c>
      <c r="D3760" s="7">
        <v>4</v>
      </c>
      <c r="E3760" s="7">
        <v>1</v>
      </c>
      <c r="F3760" s="7">
        <v>3</v>
      </c>
    </row>
    <row r="3761" spans="1:6" x14ac:dyDescent="0.2">
      <c r="A3761" s="9">
        <v>2019</v>
      </c>
      <c r="B3761" s="7">
        <v>1</v>
      </c>
      <c r="C3761" s="7">
        <v>3</v>
      </c>
      <c r="D3761" s="7">
        <v>1</v>
      </c>
      <c r="E3761" s="7">
        <v>0</v>
      </c>
      <c r="F3761" s="7">
        <v>0</v>
      </c>
    </row>
    <row r="3762" spans="1:6" x14ac:dyDescent="0.2">
      <c r="A3762" s="9">
        <v>2019</v>
      </c>
      <c r="B3762" s="7">
        <v>2</v>
      </c>
      <c r="C3762" s="7">
        <v>2</v>
      </c>
      <c r="D3762" s="7">
        <v>4</v>
      </c>
      <c r="E3762" s="7">
        <v>1</v>
      </c>
      <c r="F3762" s="7">
        <v>2</v>
      </c>
    </row>
    <row r="3763" spans="1:6" x14ac:dyDescent="0.2">
      <c r="A3763" s="9">
        <v>2019</v>
      </c>
      <c r="B3763" s="7">
        <v>2</v>
      </c>
      <c r="C3763" s="7">
        <v>5</v>
      </c>
      <c r="D3763" s="7">
        <v>4</v>
      </c>
      <c r="E3763" s="7">
        <v>1</v>
      </c>
      <c r="F3763" s="7">
        <v>3</v>
      </c>
    </row>
    <row r="3764" spans="1:6" x14ac:dyDescent="0.2">
      <c r="A3764" s="9">
        <v>2019</v>
      </c>
      <c r="B3764" s="7">
        <v>2</v>
      </c>
      <c r="C3764" s="7">
        <v>4</v>
      </c>
      <c r="D3764" s="7">
        <v>3</v>
      </c>
      <c r="E3764" s="7">
        <v>1</v>
      </c>
      <c r="F3764" s="7">
        <v>3</v>
      </c>
    </row>
    <row r="3765" spans="1:6" x14ac:dyDescent="0.2">
      <c r="A3765" s="9">
        <v>2019</v>
      </c>
      <c r="B3765" s="7">
        <v>2</v>
      </c>
      <c r="C3765" s="7">
        <v>3</v>
      </c>
      <c r="D3765" s="7">
        <v>3</v>
      </c>
      <c r="E3765" s="7">
        <v>1</v>
      </c>
      <c r="F3765" s="7">
        <v>1</v>
      </c>
    </row>
    <row r="3766" spans="1:6" x14ac:dyDescent="0.2">
      <c r="A3766" s="9">
        <v>2019</v>
      </c>
      <c r="B3766" s="7">
        <v>1</v>
      </c>
      <c r="C3766" s="7">
        <v>3</v>
      </c>
      <c r="D3766" s="7">
        <v>3</v>
      </c>
      <c r="E3766" s="7">
        <v>0</v>
      </c>
      <c r="F3766" s="7">
        <v>0</v>
      </c>
    </row>
    <row r="3767" spans="1:6" x14ac:dyDescent="0.2">
      <c r="A3767" s="9">
        <v>2019</v>
      </c>
      <c r="B3767" s="7">
        <v>2</v>
      </c>
      <c r="C3767" s="7">
        <v>1</v>
      </c>
      <c r="D3767" s="7">
        <v>5</v>
      </c>
      <c r="E3767" s="7">
        <v>1</v>
      </c>
      <c r="F3767" s="7">
        <v>1</v>
      </c>
    </row>
    <row r="3768" spans="1:6" x14ac:dyDescent="0.2">
      <c r="A3768" s="9">
        <v>2019</v>
      </c>
      <c r="B3768" s="7">
        <v>1</v>
      </c>
      <c r="C3768" s="7">
        <v>2</v>
      </c>
      <c r="D3768" s="7">
        <v>3</v>
      </c>
      <c r="E3768" s="7">
        <v>1</v>
      </c>
      <c r="F3768" s="7">
        <v>0</v>
      </c>
    </row>
    <row r="3769" spans="1:6" x14ac:dyDescent="0.2">
      <c r="A3769" s="9">
        <v>2019</v>
      </c>
      <c r="B3769" s="7">
        <v>2</v>
      </c>
      <c r="C3769" s="7">
        <v>5</v>
      </c>
      <c r="D3769" s="7">
        <v>2</v>
      </c>
      <c r="E3769" s="7">
        <v>1</v>
      </c>
      <c r="F3769" s="7">
        <v>2</v>
      </c>
    </row>
    <row r="3770" spans="1:6" x14ac:dyDescent="0.2">
      <c r="A3770" s="9">
        <v>2019</v>
      </c>
      <c r="B3770" s="7">
        <v>1</v>
      </c>
      <c r="C3770" s="7">
        <v>3</v>
      </c>
      <c r="D3770" s="7">
        <v>2</v>
      </c>
      <c r="E3770" s="7">
        <v>1</v>
      </c>
      <c r="F3770" s="7">
        <v>1</v>
      </c>
    </row>
    <row r="3771" spans="1:6" x14ac:dyDescent="0.2">
      <c r="A3771" s="9">
        <v>2019</v>
      </c>
      <c r="B3771" s="7">
        <v>1</v>
      </c>
      <c r="C3771" s="7">
        <v>2</v>
      </c>
      <c r="D3771" s="7">
        <v>3</v>
      </c>
      <c r="E3771" s="7">
        <v>0</v>
      </c>
      <c r="F3771" s="7">
        <v>1</v>
      </c>
    </row>
    <row r="3772" spans="1:6" x14ac:dyDescent="0.2">
      <c r="A3772" s="9">
        <v>2019</v>
      </c>
      <c r="B3772" s="7">
        <v>1</v>
      </c>
      <c r="C3772" s="7">
        <v>5</v>
      </c>
      <c r="D3772" s="7">
        <v>2</v>
      </c>
      <c r="E3772" s="7">
        <v>0</v>
      </c>
      <c r="F3772" s="7">
        <v>1</v>
      </c>
    </row>
    <row r="3773" spans="1:6" x14ac:dyDescent="0.2">
      <c r="A3773" s="9">
        <v>2019</v>
      </c>
      <c r="B3773" s="7">
        <v>2</v>
      </c>
      <c r="C3773" s="7">
        <v>2</v>
      </c>
      <c r="D3773" s="7">
        <v>4</v>
      </c>
      <c r="E3773" s="7">
        <v>1</v>
      </c>
      <c r="F3773" s="7">
        <v>1</v>
      </c>
    </row>
    <row r="3774" spans="1:6" x14ac:dyDescent="0.2">
      <c r="A3774" s="9">
        <v>2019</v>
      </c>
      <c r="B3774" s="7">
        <v>2</v>
      </c>
      <c r="C3774" s="7">
        <v>1</v>
      </c>
      <c r="D3774" s="7">
        <v>0</v>
      </c>
      <c r="E3774" s="7">
        <v>1</v>
      </c>
      <c r="F3774" s="7">
        <v>2</v>
      </c>
    </row>
    <row r="3775" spans="1:6" x14ac:dyDescent="0.2">
      <c r="A3775" s="9">
        <v>2019</v>
      </c>
      <c r="B3775" s="7">
        <v>1</v>
      </c>
      <c r="C3775" s="7">
        <v>3</v>
      </c>
      <c r="D3775" s="7">
        <v>2</v>
      </c>
      <c r="E3775" s="7">
        <v>0</v>
      </c>
      <c r="F3775" s="7">
        <v>3</v>
      </c>
    </row>
    <row r="3776" spans="1:6" x14ac:dyDescent="0.2">
      <c r="A3776" s="9">
        <v>2019</v>
      </c>
      <c r="B3776" s="7">
        <v>1</v>
      </c>
      <c r="C3776" s="7">
        <v>4</v>
      </c>
      <c r="D3776" s="7">
        <v>4</v>
      </c>
      <c r="E3776" s="7">
        <v>0</v>
      </c>
      <c r="F3776" s="7">
        <v>2</v>
      </c>
    </row>
    <row r="3777" spans="1:6" x14ac:dyDescent="0.2">
      <c r="A3777" s="9">
        <v>2019</v>
      </c>
      <c r="B3777" s="7">
        <v>1</v>
      </c>
      <c r="C3777" s="7">
        <v>2</v>
      </c>
      <c r="D3777" s="7">
        <v>4</v>
      </c>
      <c r="E3777" s="7">
        <v>1</v>
      </c>
      <c r="F3777" s="7">
        <v>2</v>
      </c>
    </row>
    <row r="3778" spans="1:6" x14ac:dyDescent="0.2">
      <c r="A3778" s="9">
        <v>2019</v>
      </c>
      <c r="B3778" s="7">
        <v>2</v>
      </c>
      <c r="C3778" s="7">
        <v>2</v>
      </c>
      <c r="D3778" s="7">
        <v>3</v>
      </c>
      <c r="E3778" s="7">
        <v>1</v>
      </c>
      <c r="F3778" s="7">
        <v>1</v>
      </c>
    </row>
    <row r="3779" spans="1:6" x14ac:dyDescent="0.2">
      <c r="A3779" s="9">
        <v>2019</v>
      </c>
      <c r="B3779" s="7">
        <v>2</v>
      </c>
      <c r="C3779" s="7">
        <v>5</v>
      </c>
      <c r="D3779" s="7">
        <v>0</v>
      </c>
      <c r="E3779" s="7">
        <v>1</v>
      </c>
      <c r="F3779" s="7">
        <v>3</v>
      </c>
    </row>
    <row r="3780" spans="1:6" x14ac:dyDescent="0.2">
      <c r="A3780" s="9">
        <v>2019</v>
      </c>
      <c r="B3780" s="7">
        <v>1</v>
      </c>
      <c r="C3780" s="7">
        <v>1</v>
      </c>
      <c r="D3780" s="7">
        <v>4</v>
      </c>
      <c r="E3780" s="7">
        <v>0</v>
      </c>
      <c r="F3780" s="7">
        <v>1</v>
      </c>
    </row>
    <row r="3781" spans="1:6" x14ac:dyDescent="0.2">
      <c r="A3781" s="9">
        <v>2019</v>
      </c>
      <c r="B3781" s="7">
        <v>2</v>
      </c>
      <c r="C3781" s="7">
        <v>2</v>
      </c>
      <c r="D3781" s="7">
        <v>3</v>
      </c>
      <c r="E3781" s="7">
        <v>1</v>
      </c>
      <c r="F3781" s="7">
        <v>1</v>
      </c>
    </row>
    <row r="3782" spans="1:6" x14ac:dyDescent="0.2">
      <c r="A3782" s="9">
        <v>2019</v>
      </c>
      <c r="B3782" s="7">
        <v>1</v>
      </c>
      <c r="C3782" s="7">
        <v>5</v>
      </c>
      <c r="D3782" s="7">
        <v>5</v>
      </c>
      <c r="E3782" s="7">
        <v>1</v>
      </c>
      <c r="F3782" s="7">
        <v>3</v>
      </c>
    </row>
    <row r="3783" spans="1:6" x14ac:dyDescent="0.2">
      <c r="A3783" s="9">
        <v>2019</v>
      </c>
      <c r="B3783" s="7">
        <v>2</v>
      </c>
      <c r="C3783" s="7">
        <v>3</v>
      </c>
      <c r="D3783" s="7">
        <v>3</v>
      </c>
      <c r="E3783" s="7">
        <v>1</v>
      </c>
      <c r="F3783" s="7">
        <v>2</v>
      </c>
    </row>
    <row r="3784" spans="1:6" x14ac:dyDescent="0.2">
      <c r="A3784" s="9">
        <v>2019</v>
      </c>
      <c r="B3784" s="7">
        <v>2</v>
      </c>
      <c r="C3784" s="7">
        <v>3</v>
      </c>
      <c r="D3784" s="7">
        <v>3</v>
      </c>
      <c r="E3784" s="7">
        <v>0</v>
      </c>
      <c r="F3784" s="7">
        <v>2</v>
      </c>
    </row>
    <row r="3785" spans="1:6" x14ac:dyDescent="0.2">
      <c r="A3785" s="9">
        <v>2019</v>
      </c>
      <c r="B3785" s="7">
        <v>2</v>
      </c>
      <c r="C3785" s="7">
        <v>2</v>
      </c>
      <c r="D3785" s="7">
        <v>3</v>
      </c>
      <c r="E3785" s="7">
        <v>1</v>
      </c>
      <c r="F3785" s="7">
        <v>2</v>
      </c>
    </row>
    <row r="3786" spans="1:6" x14ac:dyDescent="0.2">
      <c r="A3786" s="9">
        <v>2019</v>
      </c>
      <c r="B3786" s="7">
        <v>1</v>
      </c>
      <c r="C3786" s="7">
        <v>3</v>
      </c>
      <c r="D3786" s="7">
        <v>5</v>
      </c>
      <c r="E3786" s="7">
        <v>1</v>
      </c>
      <c r="F3786" s="7">
        <v>2</v>
      </c>
    </row>
    <row r="3787" spans="1:6" x14ac:dyDescent="0.2">
      <c r="A3787" s="9">
        <v>2019</v>
      </c>
      <c r="B3787" s="7">
        <v>1</v>
      </c>
      <c r="C3787" s="7">
        <v>1</v>
      </c>
      <c r="D3787" s="7">
        <v>3</v>
      </c>
      <c r="E3787" s="7">
        <v>0</v>
      </c>
      <c r="F3787" s="7">
        <v>1</v>
      </c>
    </row>
    <row r="3788" spans="1:6" x14ac:dyDescent="0.2">
      <c r="A3788" s="9">
        <v>2019</v>
      </c>
      <c r="B3788" s="7">
        <v>1</v>
      </c>
      <c r="C3788" s="7">
        <v>5</v>
      </c>
      <c r="D3788" s="7">
        <v>4</v>
      </c>
      <c r="E3788" s="7">
        <v>1</v>
      </c>
      <c r="F3788" s="7">
        <v>2</v>
      </c>
    </row>
    <row r="3789" spans="1:6" x14ac:dyDescent="0.2">
      <c r="A3789" s="9">
        <v>2019</v>
      </c>
      <c r="B3789" s="7">
        <v>2</v>
      </c>
      <c r="C3789" s="7">
        <v>4</v>
      </c>
      <c r="D3789" s="7">
        <v>4</v>
      </c>
      <c r="E3789" s="7">
        <v>1</v>
      </c>
      <c r="F3789" s="7">
        <v>2</v>
      </c>
    </row>
    <row r="3790" spans="1:6" x14ac:dyDescent="0.2">
      <c r="A3790" s="9">
        <v>2019</v>
      </c>
      <c r="B3790" s="7">
        <v>1</v>
      </c>
      <c r="C3790" s="7">
        <v>3</v>
      </c>
      <c r="D3790" s="7">
        <v>1</v>
      </c>
      <c r="E3790" s="7">
        <v>0</v>
      </c>
      <c r="F3790" s="7">
        <v>2</v>
      </c>
    </row>
    <row r="3791" spans="1:6" x14ac:dyDescent="0.2">
      <c r="A3791" s="9">
        <v>2019</v>
      </c>
      <c r="B3791" s="7">
        <v>2</v>
      </c>
      <c r="C3791" s="7">
        <v>3</v>
      </c>
      <c r="D3791" s="7">
        <v>4</v>
      </c>
      <c r="E3791" s="7">
        <v>1</v>
      </c>
      <c r="F3791" s="7">
        <v>3</v>
      </c>
    </row>
    <row r="3792" spans="1:6" x14ac:dyDescent="0.2">
      <c r="A3792" s="9">
        <v>2019</v>
      </c>
      <c r="B3792" s="7">
        <v>1</v>
      </c>
      <c r="C3792" s="7">
        <v>3</v>
      </c>
      <c r="D3792" s="7">
        <v>0</v>
      </c>
      <c r="E3792" s="7">
        <v>1</v>
      </c>
      <c r="F3792" s="7">
        <v>1</v>
      </c>
    </row>
    <row r="3793" spans="1:6" x14ac:dyDescent="0.2">
      <c r="A3793" s="9">
        <v>2019</v>
      </c>
      <c r="B3793" s="7">
        <v>2</v>
      </c>
      <c r="C3793" s="7">
        <v>4</v>
      </c>
      <c r="D3793" s="7">
        <v>1</v>
      </c>
      <c r="E3793" s="7">
        <v>0</v>
      </c>
      <c r="F3793" s="7">
        <v>1</v>
      </c>
    </row>
    <row r="3794" spans="1:6" x14ac:dyDescent="0.2">
      <c r="A3794" s="9">
        <v>2019</v>
      </c>
      <c r="B3794" s="7">
        <v>2</v>
      </c>
      <c r="C3794" s="7">
        <v>3</v>
      </c>
      <c r="D3794" s="7">
        <v>5</v>
      </c>
      <c r="E3794" s="7">
        <v>1</v>
      </c>
      <c r="F3794" s="7">
        <v>2</v>
      </c>
    </row>
    <row r="3795" spans="1:6" x14ac:dyDescent="0.2">
      <c r="A3795" s="9">
        <v>2019</v>
      </c>
      <c r="B3795" s="7">
        <v>1</v>
      </c>
      <c r="C3795" s="7">
        <v>5</v>
      </c>
      <c r="D3795" s="7">
        <v>2</v>
      </c>
      <c r="E3795" s="7">
        <v>1</v>
      </c>
      <c r="F3795" s="7">
        <v>1</v>
      </c>
    </row>
    <row r="3796" spans="1:6" x14ac:dyDescent="0.2">
      <c r="A3796" s="9">
        <v>2019</v>
      </c>
      <c r="B3796" s="7">
        <v>1</v>
      </c>
      <c r="C3796" s="7">
        <v>3</v>
      </c>
      <c r="D3796" s="7">
        <v>2</v>
      </c>
      <c r="E3796" s="7">
        <v>1</v>
      </c>
      <c r="F3796" s="7">
        <v>3</v>
      </c>
    </row>
    <row r="3797" spans="1:6" x14ac:dyDescent="0.2">
      <c r="A3797" s="9">
        <v>2019</v>
      </c>
      <c r="B3797" s="7">
        <v>1</v>
      </c>
      <c r="C3797" s="7">
        <v>2</v>
      </c>
      <c r="D3797" s="7">
        <v>2</v>
      </c>
      <c r="E3797" s="7">
        <v>1</v>
      </c>
      <c r="F3797" s="7">
        <v>2</v>
      </c>
    </row>
    <row r="3798" spans="1:6" x14ac:dyDescent="0.2">
      <c r="A3798" s="9">
        <v>2019</v>
      </c>
      <c r="B3798" s="7">
        <v>1</v>
      </c>
      <c r="C3798" s="7">
        <v>3</v>
      </c>
      <c r="D3798" s="7">
        <v>2</v>
      </c>
      <c r="E3798" s="7">
        <v>1</v>
      </c>
      <c r="F3798" s="7">
        <v>1</v>
      </c>
    </row>
    <row r="3799" spans="1:6" x14ac:dyDescent="0.2">
      <c r="A3799" s="9">
        <v>2019</v>
      </c>
      <c r="B3799" s="7">
        <v>2</v>
      </c>
      <c r="C3799" s="7">
        <v>2</v>
      </c>
      <c r="D3799" s="7">
        <v>3</v>
      </c>
      <c r="E3799" s="7">
        <v>1</v>
      </c>
      <c r="F3799" s="7">
        <v>1</v>
      </c>
    </row>
    <row r="3800" spans="1:6" x14ac:dyDescent="0.2">
      <c r="A3800" s="9">
        <v>2019</v>
      </c>
      <c r="B3800" s="7">
        <v>2</v>
      </c>
      <c r="C3800" s="7">
        <v>3</v>
      </c>
      <c r="D3800" s="7">
        <v>4</v>
      </c>
      <c r="E3800" s="7">
        <v>1</v>
      </c>
      <c r="F3800" s="7">
        <v>2</v>
      </c>
    </row>
    <row r="3801" spans="1:6" x14ac:dyDescent="0.2">
      <c r="A3801" s="9">
        <v>2019</v>
      </c>
      <c r="B3801" s="7">
        <v>1</v>
      </c>
      <c r="C3801" s="7">
        <v>3</v>
      </c>
      <c r="D3801" s="7">
        <v>3</v>
      </c>
      <c r="E3801" s="7">
        <v>1</v>
      </c>
      <c r="F3801" s="7">
        <v>1</v>
      </c>
    </row>
    <row r="3802" spans="1:6" x14ac:dyDescent="0.2">
      <c r="A3802" s="9">
        <v>2019</v>
      </c>
      <c r="B3802" s="7">
        <v>1</v>
      </c>
      <c r="C3802" s="7">
        <v>5</v>
      </c>
      <c r="D3802" s="7">
        <v>1</v>
      </c>
      <c r="E3802" s="7">
        <v>1</v>
      </c>
      <c r="F3802" s="7">
        <v>1</v>
      </c>
    </row>
    <row r="3803" spans="1:6" x14ac:dyDescent="0.2">
      <c r="A3803" s="9">
        <v>2019</v>
      </c>
      <c r="B3803" s="7">
        <v>2</v>
      </c>
      <c r="C3803" s="7">
        <v>5</v>
      </c>
      <c r="D3803" s="7">
        <v>1</v>
      </c>
      <c r="E3803" s="7">
        <v>1</v>
      </c>
      <c r="F3803" s="7">
        <v>3</v>
      </c>
    </row>
    <row r="3804" spans="1:6" x14ac:dyDescent="0.2">
      <c r="A3804" s="9">
        <v>2019</v>
      </c>
      <c r="B3804" s="7">
        <v>2</v>
      </c>
      <c r="C3804" s="7">
        <v>4</v>
      </c>
      <c r="D3804" s="7">
        <v>4</v>
      </c>
      <c r="E3804" s="7">
        <v>1</v>
      </c>
      <c r="F3804" s="7">
        <v>2</v>
      </c>
    </row>
    <row r="3805" spans="1:6" x14ac:dyDescent="0.2">
      <c r="A3805" s="9">
        <v>2019</v>
      </c>
      <c r="B3805" s="7">
        <v>1</v>
      </c>
      <c r="C3805" s="7">
        <v>5</v>
      </c>
      <c r="D3805" s="7">
        <v>0</v>
      </c>
      <c r="E3805" s="7">
        <v>0</v>
      </c>
      <c r="F3805" s="7">
        <v>3</v>
      </c>
    </row>
    <row r="3806" spans="1:6" x14ac:dyDescent="0.2">
      <c r="A3806" s="9">
        <v>2019</v>
      </c>
      <c r="B3806" s="7">
        <v>1</v>
      </c>
      <c r="C3806" s="7">
        <v>5</v>
      </c>
      <c r="D3806" s="7">
        <v>1</v>
      </c>
      <c r="E3806" s="7">
        <v>0</v>
      </c>
      <c r="F3806" s="7">
        <v>3</v>
      </c>
    </row>
    <row r="3807" spans="1:6" x14ac:dyDescent="0.2">
      <c r="A3807" s="9">
        <v>2019</v>
      </c>
      <c r="B3807" s="7">
        <v>1</v>
      </c>
      <c r="C3807" s="7">
        <v>1</v>
      </c>
      <c r="D3807" s="7">
        <v>0</v>
      </c>
      <c r="E3807" s="7">
        <v>0</v>
      </c>
      <c r="F3807" s="7">
        <v>0</v>
      </c>
    </row>
    <row r="3808" spans="1:6" x14ac:dyDescent="0.2">
      <c r="A3808" s="9">
        <v>2019</v>
      </c>
      <c r="B3808" s="7">
        <v>2</v>
      </c>
      <c r="C3808" s="7">
        <v>3</v>
      </c>
      <c r="D3808" s="7">
        <v>2</v>
      </c>
      <c r="E3808" s="7">
        <v>0</v>
      </c>
      <c r="F3808" s="7">
        <v>3</v>
      </c>
    </row>
    <row r="3809" spans="1:6" x14ac:dyDescent="0.2">
      <c r="A3809" s="9">
        <v>2019</v>
      </c>
      <c r="B3809" s="7">
        <v>1</v>
      </c>
      <c r="C3809" s="7">
        <v>3</v>
      </c>
      <c r="D3809" s="7">
        <v>0</v>
      </c>
      <c r="E3809" s="7">
        <v>1</v>
      </c>
      <c r="F3809" s="7">
        <v>1</v>
      </c>
    </row>
    <row r="3810" spans="1:6" x14ac:dyDescent="0.2">
      <c r="A3810" s="9">
        <v>2019</v>
      </c>
      <c r="B3810" s="7">
        <v>2</v>
      </c>
      <c r="C3810" s="7">
        <v>2</v>
      </c>
      <c r="D3810" s="7">
        <v>1</v>
      </c>
      <c r="E3810" s="7">
        <v>1</v>
      </c>
      <c r="F3810" s="7">
        <v>2</v>
      </c>
    </row>
    <row r="3811" spans="1:6" x14ac:dyDescent="0.2">
      <c r="A3811" s="9">
        <v>2019</v>
      </c>
      <c r="B3811" s="7">
        <v>1</v>
      </c>
      <c r="C3811" s="7">
        <v>2</v>
      </c>
      <c r="D3811" s="7">
        <v>0</v>
      </c>
      <c r="E3811" s="7">
        <v>1</v>
      </c>
      <c r="F3811" s="7">
        <v>1</v>
      </c>
    </row>
    <row r="3812" spans="1:6" x14ac:dyDescent="0.2">
      <c r="A3812" s="9">
        <v>2019</v>
      </c>
      <c r="B3812" s="7">
        <v>1</v>
      </c>
      <c r="C3812" s="7">
        <v>4</v>
      </c>
      <c r="D3812" s="7">
        <v>1</v>
      </c>
      <c r="E3812" s="7">
        <v>1</v>
      </c>
      <c r="F3812" s="7">
        <v>2</v>
      </c>
    </row>
    <row r="3813" spans="1:6" x14ac:dyDescent="0.2">
      <c r="A3813" s="9">
        <v>2019</v>
      </c>
      <c r="B3813" s="7">
        <v>1</v>
      </c>
      <c r="C3813" s="7">
        <v>2</v>
      </c>
      <c r="D3813" s="7">
        <v>1</v>
      </c>
      <c r="E3813" s="7">
        <v>1</v>
      </c>
      <c r="F3813" s="7">
        <v>1</v>
      </c>
    </row>
    <row r="3814" spans="1:6" x14ac:dyDescent="0.2">
      <c r="A3814" s="9">
        <v>2019</v>
      </c>
      <c r="B3814" s="7">
        <v>1</v>
      </c>
      <c r="C3814" s="7">
        <v>3</v>
      </c>
      <c r="D3814" s="7">
        <v>4</v>
      </c>
      <c r="E3814" s="7">
        <v>1</v>
      </c>
      <c r="F3814" s="7">
        <v>2</v>
      </c>
    </row>
    <row r="3815" spans="1:6" x14ac:dyDescent="0.2">
      <c r="A3815" s="9">
        <v>2019</v>
      </c>
      <c r="B3815" s="7">
        <v>1</v>
      </c>
      <c r="C3815" s="7">
        <v>3</v>
      </c>
      <c r="D3815" s="7">
        <v>4</v>
      </c>
      <c r="E3815" s="7">
        <v>1</v>
      </c>
      <c r="F3815" s="7">
        <v>1</v>
      </c>
    </row>
    <row r="3816" spans="1:6" x14ac:dyDescent="0.2">
      <c r="A3816" s="9">
        <v>2019</v>
      </c>
      <c r="B3816" s="7">
        <v>2</v>
      </c>
      <c r="C3816" s="7">
        <v>4</v>
      </c>
      <c r="D3816" s="7">
        <v>4</v>
      </c>
      <c r="E3816" s="7">
        <v>0</v>
      </c>
      <c r="F3816" s="7">
        <v>3</v>
      </c>
    </row>
    <row r="3817" spans="1:6" x14ac:dyDescent="0.2">
      <c r="A3817" s="9">
        <v>2019</v>
      </c>
      <c r="B3817" s="7">
        <v>1</v>
      </c>
      <c r="C3817" s="7">
        <v>1</v>
      </c>
      <c r="D3817" s="7">
        <v>3</v>
      </c>
      <c r="E3817" s="7">
        <v>0</v>
      </c>
      <c r="F3817" s="7">
        <v>2</v>
      </c>
    </row>
    <row r="3818" spans="1:6" x14ac:dyDescent="0.2">
      <c r="A3818" s="9">
        <v>2019</v>
      </c>
      <c r="B3818" s="7">
        <v>2</v>
      </c>
      <c r="C3818" s="7">
        <v>2</v>
      </c>
      <c r="D3818" s="7">
        <v>3</v>
      </c>
      <c r="E3818" s="7">
        <v>1</v>
      </c>
      <c r="F3818" s="7">
        <v>3</v>
      </c>
    </row>
    <row r="3819" spans="1:6" x14ac:dyDescent="0.2">
      <c r="A3819" s="9">
        <v>2019</v>
      </c>
      <c r="B3819" s="7">
        <v>2</v>
      </c>
      <c r="C3819" s="7">
        <v>2</v>
      </c>
      <c r="D3819" s="7">
        <v>5</v>
      </c>
      <c r="E3819" s="7">
        <v>1</v>
      </c>
      <c r="F3819" s="7">
        <v>1</v>
      </c>
    </row>
    <row r="3820" spans="1:6" x14ac:dyDescent="0.2">
      <c r="A3820" s="9">
        <v>2019</v>
      </c>
      <c r="B3820" s="7">
        <v>1</v>
      </c>
      <c r="C3820" s="7">
        <v>2</v>
      </c>
      <c r="D3820" s="7">
        <v>3</v>
      </c>
      <c r="E3820" s="7">
        <v>0</v>
      </c>
      <c r="F3820" s="7">
        <v>2</v>
      </c>
    </row>
    <row r="3821" spans="1:6" x14ac:dyDescent="0.2">
      <c r="A3821" s="9">
        <v>2019</v>
      </c>
      <c r="B3821" s="7">
        <v>1</v>
      </c>
      <c r="C3821" s="7">
        <v>2</v>
      </c>
      <c r="D3821" s="7">
        <v>2</v>
      </c>
      <c r="E3821" s="7">
        <v>1</v>
      </c>
      <c r="F3821" s="7">
        <v>1</v>
      </c>
    </row>
    <row r="3822" spans="1:6" x14ac:dyDescent="0.2">
      <c r="A3822" s="9">
        <v>2019</v>
      </c>
      <c r="B3822" s="7">
        <v>2</v>
      </c>
      <c r="C3822" s="7">
        <v>3</v>
      </c>
      <c r="D3822" s="7">
        <v>3</v>
      </c>
      <c r="E3822" s="7">
        <v>1</v>
      </c>
      <c r="F3822" s="7">
        <v>2</v>
      </c>
    </row>
    <row r="3823" spans="1:6" x14ac:dyDescent="0.2">
      <c r="A3823" s="9">
        <v>2019</v>
      </c>
      <c r="B3823" s="7">
        <v>2</v>
      </c>
      <c r="C3823" s="7">
        <v>5</v>
      </c>
      <c r="D3823" s="7">
        <v>0</v>
      </c>
      <c r="E3823" s="7">
        <v>0</v>
      </c>
      <c r="F3823" s="7">
        <v>3</v>
      </c>
    </row>
    <row r="3824" spans="1:6" x14ac:dyDescent="0.2">
      <c r="A3824" s="9">
        <v>2019</v>
      </c>
      <c r="B3824" s="7">
        <v>1</v>
      </c>
      <c r="C3824" s="7">
        <v>3</v>
      </c>
      <c r="D3824" s="7">
        <v>1</v>
      </c>
      <c r="E3824" s="7">
        <v>0</v>
      </c>
      <c r="F3824" s="7">
        <v>1</v>
      </c>
    </row>
    <row r="3825" spans="1:6" x14ac:dyDescent="0.2">
      <c r="A3825" s="9">
        <v>2019</v>
      </c>
      <c r="B3825" s="7">
        <v>1</v>
      </c>
      <c r="C3825" s="7">
        <v>3</v>
      </c>
      <c r="D3825" s="7">
        <v>4</v>
      </c>
      <c r="E3825" s="7">
        <v>1</v>
      </c>
      <c r="F3825" s="7">
        <v>1</v>
      </c>
    </row>
    <row r="3826" spans="1:6" x14ac:dyDescent="0.2">
      <c r="A3826" s="9">
        <v>2019</v>
      </c>
      <c r="B3826" s="7">
        <v>1</v>
      </c>
      <c r="C3826" s="7">
        <v>1</v>
      </c>
      <c r="D3826" s="7">
        <v>1</v>
      </c>
      <c r="E3826" s="7">
        <v>1</v>
      </c>
      <c r="F3826" s="7">
        <v>2</v>
      </c>
    </row>
    <row r="3827" spans="1:6" x14ac:dyDescent="0.2">
      <c r="A3827" s="9">
        <v>2019</v>
      </c>
      <c r="B3827" s="7">
        <v>2</v>
      </c>
      <c r="C3827" s="7">
        <v>5</v>
      </c>
      <c r="D3827" s="7">
        <v>3</v>
      </c>
      <c r="E3827" s="7">
        <v>0</v>
      </c>
      <c r="F3827" s="7">
        <v>2</v>
      </c>
    </row>
    <row r="3828" spans="1:6" x14ac:dyDescent="0.2">
      <c r="A3828" s="9">
        <v>2019</v>
      </c>
      <c r="B3828" s="7">
        <v>2</v>
      </c>
      <c r="C3828" s="7">
        <v>2</v>
      </c>
      <c r="D3828" s="7">
        <v>3</v>
      </c>
      <c r="E3828" s="7">
        <v>1</v>
      </c>
      <c r="F3828" s="7">
        <v>1</v>
      </c>
    </row>
    <row r="3829" spans="1:6" x14ac:dyDescent="0.2">
      <c r="A3829" s="9">
        <v>2019</v>
      </c>
      <c r="B3829" s="7">
        <v>1</v>
      </c>
      <c r="C3829" s="7">
        <v>2</v>
      </c>
      <c r="D3829" s="7">
        <v>4</v>
      </c>
      <c r="E3829" s="7">
        <v>1</v>
      </c>
      <c r="F3829" s="7">
        <v>1</v>
      </c>
    </row>
    <row r="3830" spans="1:6" x14ac:dyDescent="0.2">
      <c r="A3830" s="9">
        <v>2019</v>
      </c>
      <c r="B3830" s="7">
        <v>1</v>
      </c>
      <c r="C3830" s="7">
        <v>1</v>
      </c>
      <c r="D3830" s="7">
        <v>2</v>
      </c>
      <c r="E3830" s="7">
        <v>0</v>
      </c>
      <c r="F3830" s="7">
        <v>1</v>
      </c>
    </row>
    <row r="3831" spans="1:6" x14ac:dyDescent="0.2">
      <c r="A3831" s="9">
        <v>2019</v>
      </c>
      <c r="B3831" s="7">
        <v>1</v>
      </c>
      <c r="C3831" s="7">
        <v>5</v>
      </c>
      <c r="D3831" s="7">
        <v>1</v>
      </c>
      <c r="E3831" s="7">
        <v>1</v>
      </c>
      <c r="F3831" s="7">
        <v>0</v>
      </c>
    </row>
    <row r="3832" spans="1:6" x14ac:dyDescent="0.2">
      <c r="A3832" s="9">
        <v>2019</v>
      </c>
      <c r="B3832" s="7">
        <v>1</v>
      </c>
      <c r="C3832" s="7">
        <v>4</v>
      </c>
      <c r="D3832" s="7">
        <v>3</v>
      </c>
      <c r="E3832" s="7">
        <v>0</v>
      </c>
      <c r="F3832" s="7">
        <v>3</v>
      </c>
    </row>
    <row r="3833" spans="1:6" x14ac:dyDescent="0.2">
      <c r="A3833" s="9">
        <v>2019</v>
      </c>
      <c r="B3833" s="7">
        <v>2</v>
      </c>
      <c r="C3833" s="7">
        <v>3</v>
      </c>
      <c r="D3833" s="7">
        <v>3</v>
      </c>
      <c r="E3833" s="7">
        <v>1</v>
      </c>
      <c r="F3833" s="7">
        <v>1</v>
      </c>
    </row>
    <row r="3834" spans="1:6" x14ac:dyDescent="0.2">
      <c r="A3834" s="9">
        <v>2019</v>
      </c>
      <c r="B3834" s="7">
        <v>1</v>
      </c>
      <c r="C3834" s="7">
        <v>4</v>
      </c>
      <c r="D3834" s="7">
        <v>4</v>
      </c>
      <c r="E3834" s="7">
        <v>0</v>
      </c>
      <c r="F3834" s="7">
        <v>1</v>
      </c>
    </row>
    <row r="3835" spans="1:6" x14ac:dyDescent="0.2">
      <c r="A3835" s="9">
        <v>2019</v>
      </c>
      <c r="B3835" s="7">
        <v>2</v>
      </c>
      <c r="C3835" s="7">
        <v>2</v>
      </c>
      <c r="D3835" s="7">
        <v>4</v>
      </c>
      <c r="E3835" s="7">
        <v>0</v>
      </c>
      <c r="F3835" s="7">
        <v>2</v>
      </c>
    </row>
    <row r="3836" spans="1:6" x14ac:dyDescent="0.2">
      <c r="A3836" s="9">
        <v>2019</v>
      </c>
      <c r="B3836" s="7">
        <v>1</v>
      </c>
      <c r="C3836" s="7">
        <v>4</v>
      </c>
      <c r="D3836" s="7">
        <v>4</v>
      </c>
      <c r="E3836" s="7">
        <v>0</v>
      </c>
      <c r="F3836" s="7">
        <v>1</v>
      </c>
    </row>
    <row r="3837" spans="1:6" x14ac:dyDescent="0.2">
      <c r="A3837" s="9">
        <v>2019</v>
      </c>
      <c r="B3837" s="7">
        <v>1</v>
      </c>
      <c r="C3837" s="7">
        <v>5</v>
      </c>
      <c r="D3837" s="7">
        <v>0</v>
      </c>
      <c r="E3837" s="7">
        <v>0</v>
      </c>
      <c r="F3837" s="7">
        <v>1</v>
      </c>
    </row>
    <row r="3838" spans="1:6" x14ac:dyDescent="0.2">
      <c r="A3838" s="9">
        <v>2019</v>
      </c>
      <c r="B3838" s="7">
        <v>1</v>
      </c>
      <c r="C3838" s="7">
        <v>3</v>
      </c>
      <c r="D3838" s="7">
        <v>5</v>
      </c>
      <c r="E3838" s="7">
        <v>1</v>
      </c>
      <c r="F3838" s="7">
        <v>2</v>
      </c>
    </row>
    <row r="3839" spans="1:6" x14ac:dyDescent="0.2">
      <c r="A3839" s="9">
        <v>2019</v>
      </c>
      <c r="B3839" s="7">
        <v>1</v>
      </c>
      <c r="C3839" s="7">
        <v>5</v>
      </c>
      <c r="D3839" s="7">
        <v>2</v>
      </c>
      <c r="E3839" s="7">
        <v>1</v>
      </c>
      <c r="F3839" s="7">
        <v>1</v>
      </c>
    </row>
    <row r="3840" spans="1:6" x14ac:dyDescent="0.2">
      <c r="A3840" s="9">
        <v>2019</v>
      </c>
      <c r="B3840" s="7">
        <v>1</v>
      </c>
      <c r="C3840" s="7">
        <v>1</v>
      </c>
      <c r="D3840" s="7">
        <v>3</v>
      </c>
      <c r="E3840" s="7">
        <v>0</v>
      </c>
      <c r="F3840" s="7">
        <v>1</v>
      </c>
    </row>
    <row r="3841" spans="1:6" x14ac:dyDescent="0.2">
      <c r="A3841" s="9">
        <v>2019</v>
      </c>
      <c r="B3841" s="7">
        <v>2</v>
      </c>
      <c r="C3841" s="7">
        <v>2</v>
      </c>
      <c r="D3841" s="7">
        <v>4</v>
      </c>
      <c r="E3841" s="7">
        <v>1</v>
      </c>
      <c r="F3841" s="7">
        <v>2</v>
      </c>
    </row>
    <row r="3842" spans="1:6" x14ac:dyDescent="0.2">
      <c r="A3842" s="9">
        <v>2019</v>
      </c>
      <c r="B3842" s="7">
        <v>2</v>
      </c>
      <c r="C3842" s="7">
        <v>1</v>
      </c>
      <c r="D3842" s="7">
        <v>2</v>
      </c>
      <c r="E3842" s="7">
        <v>1</v>
      </c>
      <c r="F3842" s="7">
        <v>3</v>
      </c>
    </row>
    <row r="3843" spans="1:6" x14ac:dyDescent="0.2">
      <c r="A3843" s="9">
        <v>2019</v>
      </c>
      <c r="B3843" s="7">
        <v>1</v>
      </c>
      <c r="C3843" s="7">
        <v>3</v>
      </c>
      <c r="D3843" s="7">
        <v>2</v>
      </c>
      <c r="E3843" s="7">
        <v>1</v>
      </c>
      <c r="F3843" s="7">
        <v>1</v>
      </c>
    </row>
    <row r="3844" spans="1:6" x14ac:dyDescent="0.2">
      <c r="A3844" s="9">
        <v>2019</v>
      </c>
      <c r="B3844" s="7">
        <v>2</v>
      </c>
      <c r="C3844" s="7">
        <v>4</v>
      </c>
      <c r="D3844" s="7">
        <v>2</v>
      </c>
      <c r="E3844" s="7">
        <v>0</v>
      </c>
      <c r="F3844" s="7">
        <v>1</v>
      </c>
    </row>
    <row r="3845" spans="1:6" x14ac:dyDescent="0.2">
      <c r="A3845" s="9">
        <v>2019</v>
      </c>
      <c r="B3845" s="7">
        <v>1</v>
      </c>
      <c r="C3845" s="7">
        <v>4</v>
      </c>
      <c r="D3845" s="7">
        <v>4</v>
      </c>
      <c r="E3845" s="7">
        <v>0</v>
      </c>
      <c r="F3845" s="7">
        <v>0</v>
      </c>
    </row>
    <row r="3846" spans="1:6" x14ac:dyDescent="0.2">
      <c r="A3846" s="9">
        <v>2019</v>
      </c>
      <c r="B3846" s="7">
        <v>1</v>
      </c>
      <c r="C3846" s="7">
        <v>5</v>
      </c>
      <c r="D3846" s="7">
        <v>1</v>
      </c>
      <c r="E3846" s="7">
        <v>1</v>
      </c>
      <c r="F3846" s="7">
        <v>1</v>
      </c>
    </row>
    <row r="3847" spans="1:6" x14ac:dyDescent="0.2">
      <c r="A3847" s="9">
        <v>2019</v>
      </c>
      <c r="B3847" s="7">
        <v>2</v>
      </c>
      <c r="C3847" s="7">
        <v>1</v>
      </c>
      <c r="D3847" s="7">
        <v>3</v>
      </c>
      <c r="E3847" s="7">
        <v>1</v>
      </c>
      <c r="F3847" s="7">
        <v>3</v>
      </c>
    </row>
    <row r="3848" spans="1:6" x14ac:dyDescent="0.2">
      <c r="A3848" s="9">
        <v>2019</v>
      </c>
      <c r="B3848" s="7">
        <v>1</v>
      </c>
      <c r="C3848" s="7">
        <v>5</v>
      </c>
      <c r="D3848" s="7">
        <v>5</v>
      </c>
      <c r="E3848" s="7">
        <v>1</v>
      </c>
      <c r="F3848" s="7">
        <v>2</v>
      </c>
    </row>
    <row r="3849" spans="1:6" x14ac:dyDescent="0.2">
      <c r="A3849" s="9">
        <v>2019</v>
      </c>
      <c r="B3849" s="7">
        <v>2</v>
      </c>
      <c r="C3849" s="7">
        <v>2</v>
      </c>
      <c r="D3849" s="7">
        <v>2</v>
      </c>
      <c r="E3849" s="7">
        <v>0</v>
      </c>
      <c r="F3849" s="7">
        <v>1</v>
      </c>
    </row>
    <row r="3850" spans="1:6" x14ac:dyDescent="0.2">
      <c r="A3850" s="9">
        <v>2019</v>
      </c>
      <c r="B3850" s="7">
        <v>1</v>
      </c>
      <c r="C3850" s="7">
        <v>3</v>
      </c>
      <c r="D3850" s="7">
        <v>3</v>
      </c>
      <c r="E3850" s="7">
        <v>1</v>
      </c>
      <c r="F3850" s="7">
        <v>2</v>
      </c>
    </row>
    <row r="3851" spans="1:6" x14ac:dyDescent="0.2">
      <c r="A3851" s="9">
        <v>2019</v>
      </c>
      <c r="B3851" s="7">
        <v>1</v>
      </c>
      <c r="C3851" s="7">
        <v>3</v>
      </c>
      <c r="D3851" s="7">
        <v>2</v>
      </c>
      <c r="E3851" s="7">
        <v>1</v>
      </c>
      <c r="F3851" s="7">
        <v>2</v>
      </c>
    </row>
    <row r="3852" spans="1:6" x14ac:dyDescent="0.2">
      <c r="A3852" s="9">
        <v>2019</v>
      </c>
      <c r="B3852" s="7">
        <v>1</v>
      </c>
      <c r="C3852" s="7">
        <v>2</v>
      </c>
      <c r="D3852" s="7">
        <v>4</v>
      </c>
      <c r="E3852" s="7">
        <v>1</v>
      </c>
      <c r="F3852" s="7">
        <v>2</v>
      </c>
    </row>
    <row r="3853" spans="1:6" x14ac:dyDescent="0.2">
      <c r="A3853" s="9">
        <v>2019</v>
      </c>
      <c r="B3853" s="7">
        <v>2</v>
      </c>
      <c r="C3853" s="7">
        <v>3</v>
      </c>
      <c r="D3853" s="7">
        <v>1</v>
      </c>
      <c r="E3853" s="7">
        <v>0</v>
      </c>
      <c r="F3853" s="7">
        <v>2</v>
      </c>
    </row>
    <row r="3854" spans="1:6" x14ac:dyDescent="0.2">
      <c r="A3854" s="9">
        <v>2019</v>
      </c>
      <c r="B3854" s="7">
        <v>2</v>
      </c>
      <c r="C3854" s="7">
        <v>3</v>
      </c>
      <c r="D3854" s="7">
        <v>2</v>
      </c>
      <c r="E3854" s="7">
        <v>1</v>
      </c>
      <c r="F3854" s="7">
        <v>3</v>
      </c>
    </row>
    <row r="3855" spans="1:6" x14ac:dyDescent="0.2">
      <c r="A3855" s="9">
        <v>2019</v>
      </c>
      <c r="B3855" s="7">
        <v>2</v>
      </c>
      <c r="C3855" s="7">
        <v>4</v>
      </c>
      <c r="D3855" s="7">
        <v>3</v>
      </c>
      <c r="E3855" s="7">
        <v>1</v>
      </c>
      <c r="F3855" s="7">
        <v>2</v>
      </c>
    </row>
    <row r="3856" spans="1:6" x14ac:dyDescent="0.2">
      <c r="A3856" s="9">
        <v>2019</v>
      </c>
      <c r="B3856" s="7">
        <v>1</v>
      </c>
      <c r="C3856" s="7">
        <v>2</v>
      </c>
      <c r="D3856" s="7">
        <v>4</v>
      </c>
      <c r="E3856" s="7">
        <v>1</v>
      </c>
      <c r="F3856" s="7">
        <v>1</v>
      </c>
    </row>
    <row r="3857" spans="1:6" x14ac:dyDescent="0.2">
      <c r="A3857" s="9">
        <v>2019</v>
      </c>
      <c r="B3857" s="7">
        <v>1</v>
      </c>
      <c r="C3857" s="7">
        <v>3</v>
      </c>
      <c r="D3857" s="7">
        <v>3</v>
      </c>
      <c r="E3857" s="7">
        <v>1</v>
      </c>
      <c r="F3857" s="7">
        <v>1</v>
      </c>
    </row>
    <row r="3858" spans="1:6" x14ac:dyDescent="0.2">
      <c r="A3858" s="9">
        <v>2019</v>
      </c>
      <c r="B3858" s="7">
        <v>1</v>
      </c>
      <c r="C3858" s="7">
        <v>2</v>
      </c>
      <c r="D3858" s="7">
        <v>3</v>
      </c>
      <c r="E3858" s="7">
        <v>0</v>
      </c>
      <c r="F3858" s="7">
        <v>1</v>
      </c>
    </row>
    <row r="3859" spans="1:6" x14ac:dyDescent="0.2">
      <c r="A3859" s="9">
        <v>2019</v>
      </c>
      <c r="B3859" s="7">
        <v>1</v>
      </c>
      <c r="C3859" s="7">
        <v>3</v>
      </c>
      <c r="D3859" s="7">
        <v>2</v>
      </c>
      <c r="E3859" s="7">
        <v>0</v>
      </c>
      <c r="F3859" s="7">
        <v>2</v>
      </c>
    </row>
    <row r="3860" spans="1:6" x14ac:dyDescent="0.2">
      <c r="A3860" s="9">
        <v>2019</v>
      </c>
      <c r="B3860" s="7">
        <v>1</v>
      </c>
      <c r="C3860" s="7">
        <v>1</v>
      </c>
      <c r="D3860" s="7">
        <v>4</v>
      </c>
      <c r="E3860" s="7">
        <v>1</v>
      </c>
      <c r="F3860" s="7">
        <v>3</v>
      </c>
    </row>
    <row r="3861" spans="1:6" x14ac:dyDescent="0.2">
      <c r="A3861" s="9">
        <v>2019</v>
      </c>
      <c r="B3861" s="7">
        <v>1</v>
      </c>
      <c r="C3861" s="7">
        <v>3</v>
      </c>
      <c r="D3861" s="7">
        <v>0</v>
      </c>
      <c r="E3861" s="7">
        <v>0</v>
      </c>
      <c r="F3861" s="7">
        <v>0</v>
      </c>
    </row>
    <row r="3862" spans="1:6" x14ac:dyDescent="0.2">
      <c r="A3862" s="9">
        <v>2019</v>
      </c>
      <c r="B3862" s="7">
        <v>2</v>
      </c>
      <c r="C3862" s="7">
        <v>3</v>
      </c>
      <c r="D3862" s="7">
        <v>4</v>
      </c>
      <c r="E3862" s="7">
        <v>1</v>
      </c>
      <c r="F3862" s="7">
        <v>1</v>
      </c>
    </row>
    <row r="3863" spans="1:6" x14ac:dyDescent="0.2">
      <c r="A3863" s="9">
        <v>2019</v>
      </c>
      <c r="B3863" s="7">
        <v>2</v>
      </c>
      <c r="C3863" s="7">
        <v>4</v>
      </c>
      <c r="D3863" s="7">
        <v>2</v>
      </c>
      <c r="E3863" s="7">
        <v>0</v>
      </c>
      <c r="F3863" s="7">
        <v>3</v>
      </c>
    </row>
    <row r="3864" spans="1:6" x14ac:dyDescent="0.2">
      <c r="A3864" s="9">
        <v>2019</v>
      </c>
      <c r="B3864" s="7">
        <v>1</v>
      </c>
      <c r="C3864" s="7">
        <v>5</v>
      </c>
      <c r="D3864" s="7">
        <v>5</v>
      </c>
      <c r="E3864" s="7">
        <v>0</v>
      </c>
      <c r="F3864" s="7">
        <v>1</v>
      </c>
    </row>
    <row r="3865" spans="1:6" x14ac:dyDescent="0.2">
      <c r="A3865" s="9">
        <v>2019</v>
      </c>
      <c r="B3865" s="7">
        <v>2</v>
      </c>
      <c r="C3865" s="7">
        <v>3</v>
      </c>
      <c r="D3865" s="7">
        <v>2</v>
      </c>
      <c r="E3865" s="7">
        <v>0</v>
      </c>
      <c r="F3865" s="7">
        <v>2</v>
      </c>
    </row>
    <row r="3866" spans="1:6" x14ac:dyDescent="0.2">
      <c r="A3866" s="9">
        <v>2019</v>
      </c>
      <c r="B3866" s="7">
        <v>2</v>
      </c>
      <c r="C3866" s="7">
        <v>0</v>
      </c>
      <c r="D3866" s="7">
        <v>2</v>
      </c>
      <c r="E3866" s="7">
        <v>0</v>
      </c>
      <c r="F3866" s="7">
        <v>2</v>
      </c>
    </row>
    <row r="3867" spans="1:6" x14ac:dyDescent="0.2">
      <c r="A3867" s="9">
        <v>2019</v>
      </c>
      <c r="B3867" s="7">
        <v>2</v>
      </c>
      <c r="C3867" s="7">
        <v>0</v>
      </c>
      <c r="D3867" s="7">
        <v>4</v>
      </c>
      <c r="E3867" s="7">
        <v>0</v>
      </c>
      <c r="F3867" s="7">
        <v>2</v>
      </c>
    </row>
    <row r="3868" spans="1:6" x14ac:dyDescent="0.2">
      <c r="A3868" s="9">
        <v>2019</v>
      </c>
      <c r="B3868" s="7">
        <v>1</v>
      </c>
      <c r="C3868" s="7">
        <v>0</v>
      </c>
      <c r="D3868" s="7">
        <v>4</v>
      </c>
      <c r="E3868" s="7">
        <v>0</v>
      </c>
      <c r="F3868" s="7">
        <v>0</v>
      </c>
    </row>
    <row r="3869" spans="1:6" x14ac:dyDescent="0.2">
      <c r="A3869" s="9">
        <v>2019</v>
      </c>
      <c r="B3869" s="7">
        <v>2</v>
      </c>
      <c r="C3869" s="7">
        <v>2</v>
      </c>
      <c r="D3869" s="7">
        <v>4</v>
      </c>
      <c r="E3869" s="7">
        <v>0</v>
      </c>
      <c r="F3869" s="7">
        <v>2</v>
      </c>
    </row>
    <row r="3870" spans="1:6" x14ac:dyDescent="0.2">
      <c r="A3870" s="9">
        <v>2019</v>
      </c>
      <c r="B3870" s="7">
        <v>1</v>
      </c>
      <c r="C3870" s="7">
        <v>2</v>
      </c>
      <c r="D3870" s="7">
        <v>1</v>
      </c>
      <c r="E3870" s="7">
        <v>1</v>
      </c>
      <c r="F3870" s="7">
        <v>1</v>
      </c>
    </row>
    <row r="3871" spans="1:6" x14ac:dyDescent="0.2">
      <c r="A3871" s="9">
        <v>2019</v>
      </c>
      <c r="B3871" s="7">
        <v>1</v>
      </c>
      <c r="C3871" s="7">
        <v>3</v>
      </c>
      <c r="D3871" s="7">
        <v>4</v>
      </c>
      <c r="E3871" s="7">
        <v>1</v>
      </c>
      <c r="F3871" s="7">
        <v>0</v>
      </c>
    </row>
    <row r="3872" spans="1:6" x14ac:dyDescent="0.2">
      <c r="A3872" s="9">
        <v>2019</v>
      </c>
      <c r="B3872" s="7">
        <v>1</v>
      </c>
      <c r="C3872" s="7">
        <v>3</v>
      </c>
      <c r="D3872" s="7">
        <v>2</v>
      </c>
      <c r="E3872" s="7">
        <v>1</v>
      </c>
      <c r="F3872" s="7">
        <v>1</v>
      </c>
    </row>
    <row r="3873" spans="1:6" x14ac:dyDescent="0.2">
      <c r="A3873" s="9">
        <v>2019</v>
      </c>
      <c r="B3873" s="7">
        <v>1</v>
      </c>
      <c r="C3873" s="7">
        <v>1</v>
      </c>
      <c r="D3873" s="7">
        <v>4</v>
      </c>
      <c r="E3873" s="7">
        <v>1</v>
      </c>
      <c r="F3873" s="7">
        <v>1</v>
      </c>
    </row>
    <row r="3874" spans="1:6" x14ac:dyDescent="0.2">
      <c r="A3874" s="9">
        <v>2019</v>
      </c>
      <c r="B3874" s="7">
        <v>2</v>
      </c>
      <c r="C3874" s="7">
        <v>2</v>
      </c>
      <c r="D3874" s="7">
        <v>5</v>
      </c>
      <c r="E3874" s="7">
        <v>1</v>
      </c>
      <c r="F3874" s="7">
        <v>1</v>
      </c>
    </row>
    <row r="3875" spans="1:6" x14ac:dyDescent="0.2">
      <c r="A3875" s="9">
        <v>2019</v>
      </c>
      <c r="B3875" s="7">
        <v>1</v>
      </c>
      <c r="C3875" s="7">
        <v>2</v>
      </c>
      <c r="D3875" s="7">
        <v>5</v>
      </c>
      <c r="E3875" s="7">
        <v>1</v>
      </c>
      <c r="F3875" s="7">
        <v>1</v>
      </c>
    </row>
    <row r="3876" spans="1:6" x14ac:dyDescent="0.2">
      <c r="A3876" s="9">
        <v>2019</v>
      </c>
      <c r="B3876" s="7">
        <v>2</v>
      </c>
      <c r="C3876" s="7">
        <v>5</v>
      </c>
      <c r="D3876" s="7">
        <v>5</v>
      </c>
      <c r="E3876" s="7">
        <v>0</v>
      </c>
      <c r="F3876" s="7">
        <v>2</v>
      </c>
    </row>
    <row r="3877" spans="1:6" x14ac:dyDescent="0.2">
      <c r="A3877" s="9">
        <v>2019</v>
      </c>
      <c r="B3877" s="7">
        <v>1</v>
      </c>
      <c r="C3877" s="7">
        <v>2</v>
      </c>
      <c r="D3877" s="7">
        <v>1</v>
      </c>
      <c r="E3877" s="7">
        <v>1</v>
      </c>
      <c r="F3877" s="7">
        <v>2</v>
      </c>
    </row>
    <row r="3878" spans="1:6" x14ac:dyDescent="0.2">
      <c r="A3878" s="9">
        <v>2019</v>
      </c>
      <c r="B3878" s="7">
        <v>1</v>
      </c>
      <c r="C3878" s="7">
        <v>1</v>
      </c>
      <c r="D3878" s="7">
        <v>1</v>
      </c>
      <c r="E3878" s="7">
        <v>1</v>
      </c>
      <c r="F3878" s="7">
        <v>2</v>
      </c>
    </row>
    <row r="3879" spans="1:6" x14ac:dyDescent="0.2">
      <c r="A3879" s="9">
        <v>2019</v>
      </c>
      <c r="B3879" s="7">
        <v>1</v>
      </c>
      <c r="C3879" s="7">
        <v>5</v>
      </c>
      <c r="D3879" s="7">
        <v>1</v>
      </c>
      <c r="E3879" s="7">
        <v>1</v>
      </c>
      <c r="F3879" s="7">
        <v>3</v>
      </c>
    </row>
    <row r="3880" spans="1:6" x14ac:dyDescent="0.2">
      <c r="A3880" s="9">
        <v>2019</v>
      </c>
      <c r="B3880" s="7">
        <v>1</v>
      </c>
      <c r="C3880" s="7">
        <v>2</v>
      </c>
      <c r="D3880" s="7">
        <v>4</v>
      </c>
      <c r="E3880" s="7">
        <v>0</v>
      </c>
      <c r="F3880" s="7">
        <v>1</v>
      </c>
    </row>
    <row r="3881" spans="1:6" x14ac:dyDescent="0.2">
      <c r="A3881" s="9">
        <v>2019</v>
      </c>
      <c r="B3881" s="7">
        <v>1</v>
      </c>
      <c r="C3881" s="7">
        <v>4</v>
      </c>
      <c r="D3881" s="7">
        <v>2</v>
      </c>
      <c r="E3881" s="7">
        <v>1</v>
      </c>
      <c r="F3881" s="7">
        <v>1</v>
      </c>
    </row>
    <row r="3882" spans="1:6" x14ac:dyDescent="0.2">
      <c r="A3882" s="9">
        <v>2019</v>
      </c>
      <c r="B3882" s="7">
        <v>1</v>
      </c>
      <c r="C3882" s="7">
        <v>3</v>
      </c>
      <c r="D3882" s="7">
        <v>1</v>
      </c>
      <c r="E3882" s="7">
        <v>1</v>
      </c>
      <c r="F3882" s="7">
        <v>3</v>
      </c>
    </row>
    <row r="3883" spans="1:6" x14ac:dyDescent="0.2">
      <c r="A3883" s="9">
        <v>2019</v>
      </c>
      <c r="B3883" s="7">
        <v>1</v>
      </c>
      <c r="C3883" s="7">
        <v>5</v>
      </c>
      <c r="D3883" s="7">
        <v>2</v>
      </c>
      <c r="E3883" s="7">
        <v>1</v>
      </c>
      <c r="F3883" s="7">
        <v>2</v>
      </c>
    </row>
    <row r="3884" spans="1:6" x14ac:dyDescent="0.2">
      <c r="A3884" s="9">
        <v>2019</v>
      </c>
      <c r="B3884" s="7">
        <v>1</v>
      </c>
      <c r="C3884" s="7">
        <v>1</v>
      </c>
      <c r="D3884" s="7">
        <v>5</v>
      </c>
      <c r="E3884" s="7">
        <v>1</v>
      </c>
      <c r="F3884" s="7">
        <v>2</v>
      </c>
    </row>
    <row r="3885" spans="1:6" x14ac:dyDescent="0.2">
      <c r="A3885" s="9">
        <v>2019</v>
      </c>
      <c r="B3885" s="7">
        <v>2</v>
      </c>
      <c r="C3885" s="7">
        <v>1</v>
      </c>
      <c r="D3885" s="7">
        <v>2</v>
      </c>
      <c r="E3885" s="7">
        <v>0</v>
      </c>
      <c r="F3885" s="7">
        <v>2</v>
      </c>
    </row>
    <row r="3886" spans="1:6" x14ac:dyDescent="0.2">
      <c r="A3886" s="9">
        <v>2019</v>
      </c>
      <c r="B3886" s="7">
        <v>1</v>
      </c>
      <c r="C3886" s="7">
        <v>5</v>
      </c>
      <c r="D3886" s="7">
        <v>3</v>
      </c>
      <c r="E3886" s="7">
        <v>1</v>
      </c>
      <c r="F3886" s="7">
        <v>3</v>
      </c>
    </row>
    <row r="3887" spans="1:6" x14ac:dyDescent="0.2">
      <c r="A3887" s="9">
        <v>2019</v>
      </c>
      <c r="B3887" s="7">
        <v>1</v>
      </c>
      <c r="C3887" s="7">
        <v>1</v>
      </c>
      <c r="D3887" s="7">
        <v>4</v>
      </c>
      <c r="E3887" s="7">
        <v>0</v>
      </c>
      <c r="F3887" s="7">
        <v>1</v>
      </c>
    </row>
    <row r="3888" spans="1:6" x14ac:dyDescent="0.2">
      <c r="A3888" s="9">
        <v>2019</v>
      </c>
      <c r="B3888" s="7">
        <v>2</v>
      </c>
      <c r="C3888" s="7">
        <v>5</v>
      </c>
      <c r="D3888" s="7">
        <v>3</v>
      </c>
      <c r="E3888" s="7">
        <v>1</v>
      </c>
      <c r="F3888" s="7">
        <v>3</v>
      </c>
    </row>
    <row r="3889" spans="1:6" x14ac:dyDescent="0.2">
      <c r="A3889" s="9">
        <v>2019</v>
      </c>
      <c r="B3889" s="7">
        <v>1</v>
      </c>
      <c r="C3889" s="7">
        <v>2</v>
      </c>
      <c r="D3889" s="7">
        <v>3</v>
      </c>
      <c r="E3889" s="7">
        <v>1</v>
      </c>
      <c r="F3889" s="7">
        <v>1</v>
      </c>
    </row>
    <row r="3890" spans="1:6" x14ac:dyDescent="0.2">
      <c r="A3890" s="9">
        <v>2019</v>
      </c>
      <c r="B3890" s="7">
        <v>1</v>
      </c>
      <c r="C3890" s="7">
        <v>2</v>
      </c>
      <c r="D3890" s="7">
        <v>2</v>
      </c>
      <c r="E3890" s="7">
        <v>1</v>
      </c>
      <c r="F3890" s="7">
        <v>1</v>
      </c>
    </row>
    <row r="3891" spans="1:6" x14ac:dyDescent="0.2">
      <c r="A3891" s="9">
        <v>2019</v>
      </c>
      <c r="B3891" s="7">
        <v>2</v>
      </c>
      <c r="C3891" s="7">
        <v>4</v>
      </c>
      <c r="D3891" s="7">
        <v>5</v>
      </c>
      <c r="E3891" s="7">
        <v>0</v>
      </c>
      <c r="F3891" s="7">
        <v>2</v>
      </c>
    </row>
    <row r="3892" spans="1:6" x14ac:dyDescent="0.2">
      <c r="A3892" s="9">
        <v>2019</v>
      </c>
      <c r="B3892" s="7">
        <v>2</v>
      </c>
      <c r="C3892" s="7">
        <v>5</v>
      </c>
      <c r="D3892" s="7">
        <v>3</v>
      </c>
      <c r="E3892" s="7">
        <v>0</v>
      </c>
      <c r="F3892" s="7">
        <v>1</v>
      </c>
    </row>
    <row r="3893" spans="1:6" x14ac:dyDescent="0.2">
      <c r="A3893" s="9">
        <v>2019</v>
      </c>
      <c r="B3893" s="7">
        <v>1</v>
      </c>
      <c r="C3893" s="7">
        <v>5</v>
      </c>
      <c r="D3893" s="7">
        <v>2</v>
      </c>
      <c r="E3893" s="7">
        <v>1</v>
      </c>
      <c r="F3893" s="7">
        <v>1</v>
      </c>
    </row>
    <row r="3894" spans="1:6" x14ac:dyDescent="0.2">
      <c r="A3894" s="9">
        <v>2019</v>
      </c>
      <c r="B3894" s="7">
        <v>2</v>
      </c>
      <c r="C3894" s="7">
        <v>3</v>
      </c>
      <c r="D3894" s="7">
        <v>4</v>
      </c>
      <c r="E3894" s="7">
        <v>1</v>
      </c>
      <c r="F3894" s="7">
        <v>0</v>
      </c>
    </row>
    <row r="3895" spans="1:6" x14ac:dyDescent="0.2">
      <c r="A3895" s="9">
        <v>2019</v>
      </c>
      <c r="B3895" s="7">
        <v>2</v>
      </c>
      <c r="C3895" s="7">
        <v>3</v>
      </c>
      <c r="D3895" s="7">
        <v>3</v>
      </c>
      <c r="E3895" s="7">
        <v>1</v>
      </c>
      <c r="F3895" s="7">
        <v>3</v>
      </c>
    </row>
    <row r="3896" spans="1:6" x14ac:dyDescent="0.2">
      <c r="A3896" s="9">
        <v>2019</v>
      </c>
      <c r="B3896" s="7">
        <v>1</v>
      </c>
      <c r="C3896" s="7">
        <v>1</v>
      </c>
      <c r="D3896" s="7">
        <v>3</v>
      </c>
      <c r="E3896" s="7">
        <v>0</v>
      </c>
      <c r="F3896" s="7">
        <v>1</v>
      </c>
    </row>
    <row r="3897" spans="1:6" x14ac:dyDescent="0.2">
      <c r="A3897" s="9">
        <v>2019</v>
      </c>
      <c r="B3897" s="7">
        <v>2</v>
      </c>
      <c r="C3897" s="7">
        <v>4</v>
      </c>
      <c r="D3897" s="7">
        <v>2</v>
      </c>
      <c r="E3897" s="7">
        <v>0</v>
      </c>
      <c r="F3897" s="7">
        <v>1</v>
      </c>
    </row>
    <row r="3898" spans="1:6" x14ac:dyDescent="0.2">
      <c r="A3898" s="9">
        <v>2019</v>
      </c>
      <c r="B3898" s="7">
        <v>2</v>
      </c>
      <c r="C3898" s="7">
        <v>3</v>
      </c>
      <c r="D3898" s="7">
        <v>5</v>
      </c>
      <c r="E3898" s="7">
        <v>1</v>
      </c>
      <c r="F3898" s="7">
        <v>3</v>
      </c>
    </row>
    <row r="3899" spans="1:6" x14ac:dyDescent="0.2">
      <c r="A3899" s="9">
        <v>2019</v>
      </c>
      <c r="B3899" s="7">
        <v>2</v>
      </c>
      <c r="C3899" s="7">
        <v>1</v>
      </c>
      <c r="D3899" s="7">
        <v>1</v>
      </c>
      <c r="E3899" s="7">
        <v>0</v>
      </c>
      <c r="F3899" s="7">
        <v>1</v>
      </c>
    </row>
    <row r="3900" spans="1:6" x14ac:dyDescent="0.2">
      <c r="A3900" s="9">
        <v>2019</v>
      </c>
      <c r="B3900" s="7">
        <v>1</v>
      </c>
      <c r="C3900" s="7">
        <v>1</v>
      </c>
      <c r="D3900" s="7">
        <v>1</v>
      </c>
      <c r="E3900" s="7">
        <v>1</v>
      </c>
      <c r="F3900" s="7">
        <v>1</v>
      </c>
    </row>
    <row r="3901" spans="1:6" x14ac:dyDescent="0.2">
      <c r="A3901" s="9">
        <v>2019</v>
      </c>
      <c r="B3901" s="7">
        <v>2</v>
      </c>
      <c r="C3901" s="7">
        <v>3</v>
      </c>
      <c r="D3901" s="7">
        <v>1</v>
      </c>
      <c r="E3901" s="7">
        <v>1</v>
      </c>
      <c r="F3901" s="7">
        <v>3</v>
      </c>
    </row>
    <row r="3902" spans="1:6" x14ac:dyDescent="0.2">
      <c r="A3902" s="9">
        <v>2019</v>
      </c>
      <c r="B3902" s="7">
        <v>1</v>
      </c>
      <c r="C3902" s="7">
        <v>1</v>
      </c>
      <c r="D3902" s="7">
        <v>4</v>
      </c>
      <c r="E3902" s="7">
        <v>1</v>
      </c>
      <c r="F3902" s="7">
        <v>3</v>
      </c>
    </row>
    <row r="3903" spans="1:6" x14ac:dyDescent="0.2">
      <c r="A3903" s="9">
        <v>2019</v>
      </c>
      <c r="B3903" s="7">
        <v>1</v>
      </c>
      <c r="C3903" s="7">
        <v>1</v>
      </c>
      <c r="D3903" s="7">
        <v>2</v>
      </c>
      <c r="E3903" s="7">
        <v>0</v>
      </c>
      <c r="F3903" s="7">
        <v>0</v>
      </c>
    </row>
    <row r="3904" spans="1:6" x14ac:dyDescent="0.2">
      <c r="A3904" s="9">
        <v>2019</v>
      </c>
      <c r="B3904" s="7">
        <v>1</v>
      </c>
      <c r="C3904" s="7">
        <v>1</v>
      </c>
      <c r="D3904" s="7">
        <v>4</v>
      </c>
      <c r="E3904" s="7">
        <v>0</v>
      </c>
      <c r="F3904" s="7">
        <v>1</v>
      </c>
    </row>
    <row r="3905" spans="1:6" x14ac:dyDescent="0.2">
      <c r="A3905" s="9">
        <v>2019</v>
      </c>
      <c r="B3905" s="7">
        <v>1</v>
      </c>
      <c r="C3905" s="7">
        <v>4</v>
      </c>
      <c r="D3905" s="7">
        <v>2</v>
      </c>
      <c r="E3905" s="7">
        <v>1</v>
      </c>
      <c r="F3905" s="7">
        <v>3</v>
      </c>
    </row>
    <row r="3906" spans="1:6" x14ac:dyDescent="0.2">
      <c r="A3906" s="9">
        <v>2019</v>
      </c>
      <c r="B3906" s="7">
        <v>1</v>
      </c>
      <c r="C3906" s="7">
        <v>5</v>
      </c>
      <c r="D3906" s="7">
        <v>2</v>
      </c>
      <c r="E3906" s="7">
        <v>0</v>
      </c>
      <c r="F3906" s="7">
        <v>1</v>
      </c>
    </row>
    <row r="3907" spans="1:6" x14ac:dyDescent="0.2">
      <c r="A3907" s="9">
        <v>2019</v>
      </c>
      <c r="B3907" s="7">
        <v>2</v>
      </c>
      <c r="C3907" s="7">
        <v>4</v>
      </c>
      <c r="D3907" s="7">
        <v>4</v>
      </c>
      <c r="E3907" s="7">
        <v>1</v>
      </c>
      <c r="F3907" s="7">
        <v>1</v>
      </c>
    </row>
    <row r="3908" spans="1:6" x14ac:dyDescent="0.2">
      <c r="A3908" s="9">
        <v>2019</v>
      </c>
      <c r="B3908" s="7">
        <v>2</v>
      </c>
      <c r="C3908" s="7">
        <v>3</v>
      </c>
      <c r="D3908" s="7">
        <v>4</v>
      </c>
      <c r="E3908" s="7">
        <v>1</v>
      </c>
      <c r="F3908" s="7">
        <v>1</v>
      </c>
    </row>
    <row r="3909" spans="1:6" x14ac:dyDescent="0.2">
      <c r="A3909" s="9">
        <v>2019</v>
      </c>
      <c r="B3909" s="7">
        <v>2</v>
      </c>
      <c r="C3909" s="7">
        <v>4</v>
      </c>
      <c r="D3909" s="7">
        <v>3</v>
      </c>
      <c r="E3909" s="7">
        <v>1</v>
      </c>
      <c r="F3909" s="7">
        <v>0</v>
      </c>
    </row>
    <row r="3910" spans="1:6" x14ac:dyDescent="0.2">
      <c r="A3910" s="9">
        <v>2019</v>
      </c>
      <c r="B3910" s="7">
        <v>1</v>
      </c>
      <c r="C3910" s="7">
        <v>3</v>
      </c>
      <c r="D3910" s="7">
        <v>1</v>
      </c>
      <c r="E3910" s="7">
        <v>1</v>
      </c>
      <c r="F3910" s="7">
        <v>2</v>
      </c>
    </row>
    <row r="3911" spans="1:6" x14ac:dyDescent="0.2">
      <c r="A3911" s="9">
        <v>2019</v>
      </c>
      <c r="B3911" s="7">
        <v>2</v>
      </c>
      <c r="C3911" s="7">
        <v>4</v>
      </c>
      <c r="D3911" s="7">
        <v>4</v>
      </c>
      <c r="E3911" s="7">
        <v>1</v>
      </c>
      <c r="F3911" s="7">
        <v>3</v>
      </c>
    </row>
    <row r="3912" spans="1:6" x14ac:dyDescent="0.2">
      <c r="A3912" s="9">
        <v>2019</v>
      </c>
      <c r="B3912" s="7">
        <v>2</v>
      </c>
      <c r="C3912" s="7">
        <v>3</v>
      </c>
      <c r="D3912" s="7">
        <v>1</v>
      </c>
      <c r="E3912" s="7">
        <v>0</v>
      </c>
      <c r="F3912" s="7">
        <v>2</v>
      </c>
    </row>
    <row r="3913" spans="1:6" x14ac:dyDescent="0.2">
      <c r="A3913" s="9">
        <v>2019</v>
      </c>
      <c r="B3913" s="7">
        <v>2</v>
      </c>
      <c r="C3913" s="7">
        <v>3</v>
      </c>
      <c r="D3913" s="7">
        <v>5</v>
      </c>
      <c r="E3913" s="7">
        <v>1</v>
      </c>
      <c r="F3913" s="7">
        <v>2</v>
      </c>
    </row>
    <row r="3914" spans="1:6" x14ac:dyDescent="0.2">
      <c r="A3914" s="9">
        <v>2019</v>
      </c>
      <c r="B3914" s="7">
        <v>2</v>
      </c>
      <c r="C3914" s="7">
        <v>1</v>
      </c>
      <c r="D3914" s="7">
        <v>1</v>
      </c>
      <c r="E3914" s="7">
        <v>1</v>
      </c>
      <c r="F3914" s="7">
        <v>2</v>
      </c>
    </row>
    <row r="3915" spans="1:6" x14ac:dyDescent="0.2">
      <c r="A3915" s="9">
        <v>2019</v>
      </c>
      <c r="B3915" s="7">
        <v>1</v>
      </c>
      <c r="C3915" s="7">
        <v>4</v>
      </c>
      <c r="D3915" s="7">
        <v>5</v>
      </c>
      <c r="E3915" s="7">
        <v>1</v>
      </c>
      <c r="F3915" s="7">
        <v>3</v>
      </c>
    </row>
    <row r="3916" spans="1:6" x14ac:dyDescent="0.2">
      <c r="A3916" s="9">
        <v>2019</v>
      </c>
      <c r="B3916" s="7">
        <v>2</v>
      </c>
      <c r="C3916" s="7">
        <v>3</v>
      </c>
      <c r="D3916" s="7">
        <v>3</v>
      </c>
      <c r="E3916" s="7">
        <v>0</v>
      </c>
      <c r="F3916" s="7">
        <v>2</v>
      </c>
    </row>
    <row r="3917" spans="1:6" x14ac:dyDescent="0.2">
      <c r="A3917" s="9">
        <v>2019</v>
      </c>
      <c r="B3917" s="7">
        <v>2</v>
      </c>
      <c r="C3917" s="7">
        <v>2</v>
      </c>
      <c r="D3917" s="7">
        <v>5</v>
      </c>
      <c r="E3917" s="7">
        <v>1</v>
      </c>
      <c r="F3917" s="7">
        <v>2</v>
      </c>
    </row>
    <row r="3918" spans="1:6" x14ac:dyDescent="0.2">
      <c r="A3918" s="9">
        <v>2019</v>
      </c>
      <c r="B3918" s="7">
        <v>1</v>
      </c>
      <c r="C3918" s="7">
        <v>5</v>
      </c>
      <c r="D3918" s="7">
        <v>2</v>
      </c>
      <c r="E3918" s="7">
        <v>1</v>
      </c>
      <c r="F3918" s="7">
        <v>0</v>
      </c>
    </row>
    <row r="3919" spans="1:6" x14ac:dyDescent="0.2">
      <c r="A3919" s="9">
        <v>2019</v>
      </c>
      <c r="B3919" s="7">
        <v>1</v>
      </c>
      <c r="C3919" s="7">
        <v>4</v>
      </c>
      <c r="D3919" s="7">
        <v>3</v>
      </c>
      <c r="E3919" s="7">
        <v>0</v>
      </c>
      <c r="F3919" s="7">
        <v>3</v>
      </c>
    </row>
    <row r="3920" spans="1:6" x14ac:dyDescent="0.2">
      <c r="A3920" s="9">
        <v>2019</v>
      </c>
      <c r="B3920" s="7">
        <v>2</v>
      </c>
      <c r="C3920" s="7">
        <v>0</v>
      </c>
      <c r="D3920" s="7">
        <v>5</v>
      </c>
      <c r="E3920" s="7">
        <v>1</v>
      </c>
      <c r="F3920" s="7">
        <v>2</v>
      </c>
    </row>
    <row r="3921" spans="1:6" x14ac:dyDescent="0.2">
      <c r="A3921" s="9">
        <v>2019</v>
      </c>
      <c r="B3921" s="7">
        <v>1</v>
      </c>
      <c r="C3921" s="7">
        <v>4</v>
      </c>
      <c r="D3921" s="7">
        <v>1</v>
      </c>
      <c r="E3921" s="7">
        <v>0</v>
      </c>
      <c r="F3921" s="7">
        <v>1</v>
      </c>
    </row>
    <row r="3922" spans="1:6" x14ac:dyDescent="0.2">
      <c r="A3922" s="9">
        <v>2019</v>
      </c>
      <c r="B3922" s="7">
        <v>2</v>
      </c>
      <c r="C3922" s="7">
        <v>2</v>
      </c>
      <c r="D3922" s="7">
        <v>3</v>
      </c>
      <c r="E3922" s="7">
        <v>1</v>
      </c>
      <c r="F3922" s="7">
        <v>2</v>
      </c>
    </row>
    <row r="3923" spans="1:6" x14ac:dyDescent="0.2">
      <c r="A3923" s="9">
        <v>2019</v>
      </c>
      <c r="B3923" s="7">
        <v>2</v>
      </c>
      <c r="C3923" s="7">
        <v>2</v>
      </c>
      <c r="D3923" s="7">
        <v>5</v>
      </c>
      <c r="E3923" s="7">
        <v>1</v>
      </c>
      <c r="F3923" s="7">
        <v>2</v>
      </c>
    </row>
    <row r="3924" spans="1:6" x14ac:dyDescent="0.2">
      <c r="A3924" s="9">
        <v>2019</v>
      </c>
      <c r="B3924" s="7">
        <v>2</v>
      </c>
      <c r="C3924" s="7">
        <v>2</v>
      </c>
      <c r="D3924" s="7">
        <v>3</v>
      </c>
      <c r="E3924" s="7">
        <v>1</v>
      </c>
      <c r="F3924" s="7">
        <v>2</v>
      </c>
    </row>
    <row r="3925" spans="1:6" x14ac:dyDescent="0.2">
      <c r="A3925" s="9">
        <v>2019</v>
      </c>
      <c r="B3925" s="7">
        <v>1</v>
      </c>
      <c r="C3925" s="7">
        <v>2</v>
      </c>
      <c r="D3925" s="7">
        <v>4</v>
      </c>
      <c r="E3925" s="7">
        <v>0</v>
      </c>
      <c r="F3925" s="7">
        <v>1</v>
      </c>
    </row>
    <row r="3926" spans="1:6" x14ac:dyDescent="0.2">
      <c r="A3926" s="9">
        <v>2019</v>
      </c>
      <c r="B3926" s="7">
        <v>1</v>
      </c>
      <c r="C3926" s="7">
        <v>3</v>
      </c>
      <c r="D3926" s="7">
        <v>2</v>
      </c>
      <c r="E3926" s="7">
        <v>1</v>
      </c>
      <c r="F3926" s="7">
        <v>1</v>
      </c>
    </row>
    <row r="3927" spans="1:6" x14ac:dyDescent="0.2">
      <c r="A3927" s="9">
        <v>2019</v>
      </c>
      <c r="B3927" s="7">
        <v>2</v>
      </c>
      <c r="C3927" s="7">
        <v>2</v>
      </c>
      <c r="D3927" s="7">
        <v>3</v>
      </c>
      <c r="E3927" s="7">
        <v>1</v>
      </c>
      <c r="F3927" s="7">
        <v>3</v>
      </c>
    </row>
    <row r="3928" spans="1:6" x14ac:dyDescent="0.2">
      <c r="A3928" s="9">
        <v>2019</v>
      </c>
      <c r="B3928" s="7">
        <v>2</v>
      </c>
      <c r="C3928" s="7">
        <v>5</v>
      </c>
      <c r="D3928" s="7">
        <v>3</v>
      </c>
      <c r="E3928" s="7">
        <v>0</v>
      </c>
      <c r="F3928" s="7">
        <v>1</v>
      </c>
    </row>
    <row r="3929" spans="1:6" x14ac:dyDescent="0.2">
      <c r="A3929" s="9">
        <v>2019</v>
      </c>
      <c r="B3929" s="7">
        <v>1</v>
      </c>
      <c r="C3929" s="7">
        <v>5</v>
      </c>
      <c r="D3929" s="7">
        <v>1</v>
      </c>
      <c r="E3929" s="7">
        <v>1</v>
      </c>
      <c r="F3929" s="7">
        <v>1</v>
      </c>
    </row>
    <row r="3930" spans="1:6" x14ac:dyDescent="0.2">
      <c r="A3930" s="9">
        <v>2019</v>
      </c>
      <c r="B3930" s="7">
        <v>1</v>
      </c>
      <c r="C3930" s="7">
        <v>3</v>
      </c>
      <c r="D3930" s="7">
        <v>1</v>
      </c>
      <c r="E3930" s="7">
        <v>0</v>
      </c>
      <c r="F3930" s="7">
        <v>2</v>
      </c>
    </row>
    <row r="3931" spans="1:6" x14ac:dyDescent="0.2">
      <c r="A3931" s="9">
        <v>2019</v>
      </c>
      <c r="B3931" s="7">
        <v>1</v>
      </c>
      <c r="C3931" s="7">
        <v>3</v>
      </c>
      <c r="D3931" s="7">
        <v>3</v>
      </c>
      <c r="E3931" s="7">
        <v>1</v>
      </c>
      <c r="F3931" s="7">
        <v>2</v>
      </c>
    </row>
    <row r="3932" spans="1:6" x14ac:dyDescent="0.2">
      <c r="A3932" s="9">
        <v>2019</v>
      </c>
      <c r="B3932" s="7">
        <v>1</v>
      </c>
      <c r="C3932" s="7">
        <v>3</v>
      </c>
      <c r="D3932" s="7">
        <v>3</v>
      </c>
      <c r="E3932" s="7">
        <v>0</v>
      </c>
      <c r="F3932" s="7">
        <v>2</v>
      </c>
    </row>
    <row r="3933" spans="1:6" x14ac:dyDescent="0.2">
      <c r="A3933" s="9">
        <v>2019</v>
      </c>
      <c r="B3933" s="7">
        <v>2</v>
      </c>
      <c r="C3933" s="7">
        <v>3</v>
      </c>
      <c r="D3933" s="7">
        <v>5</v>
      </c>
      <c r="E3933" s="7">
        <v>1</v>
      </c>
      <c r="F3933" s="7">
        <v>1</v>
      </c>
    </row>
    <row r="3934" spans="1:6" x14ac:dyDescent="0.2">
      <c r="A3934" s="9">
        <v>2019</v>
      </c>
      <c r="B3934" s="7">
        <v>1</v>
      </c>
      <c r="C3934" s="7">
        <v>2</v>
      </c>
      <c r="D3934" s="7">
        <v>4</v>
      </c>
      <c r="E3934" s="7">
        <v>1</v>
      </c>
      <c r="F3934" s="7">
        <v>1</v>
      </c>
    </row>
    <row r="3935" spans="1:6" x14ac:dyDescent="0.2">
      <c r="A3935" s="9">
        <v>2019</v>
      </c>
      <c r="B3935" s="7">
        <v>1</v>
      </c>
      <c r="C3935" s="7">
        <v>1</v>
      </c>
      <c r="D3935" s="7">
        <v>4</v>
      </c>
      <c r="E3935" s="7">
        <v>1</v>
      </c>
      <c r="F3935" s="7">
        <v>1</v>
      </c>
    </row>
    <row r="3936" spans="1:6" x14ac:dyDescent="0.2">
      <c r="A3936" s="9">
        <v>2019</v>
      </c>
      <c r="B3936" s="7">
        <v>1</v>
      </c>
      <c r="C3936" s="7">
        <v>3</v>
      </c>
      <c r="D3936" s="7">
        <v>3</v>
      </c>
      <c r="E3936" s="7">
        <v>0</v>
      </c>
      <c r="F3936" s="7">
        <v>1</v>
      </c>
    </row>
    <row r="3937" spans="1:6" x14ac:dyDescent="0.2">
      <c r="A3937" s="9">
        <v>2019</v>
      </c>
      <c r="B3937" s="7">
        <v>2</v>
      </c>
      <c r="C3937" s="7">
        <v>3</v>
      </c>
      <c r="D3937" s="7">
        <v>2</v>
      </c>
      <c r="E3937" s="7">
        <v>1</v>
      </c>
      <c r="F3937" s="7">
        <v>2</v>
      </c>
    </row>
    <row r="3938" spans="1:6" x14ac:dyDescent="0.2">
      <c r="A3938" s="9">
        <v>2019</v>
      </c>
      <c r="B3938" s="7">
        <v>2</v>
      </c>
      <c r="C3938" s="7">
        <v>1</v>
      </c>
      <c r="D3938" s="7">
        <v>5</v>
      </c>
      <c r="E3938" s="7">
        <v>0</v>
      </c>
      <c r="F3938" s="7">
        <v>1</v>
      </c>
    </row>
    <row r="3939" spans="1:6" x14ac:dyDescent="0.2">
      <c r="A3939" s="9">
        <v>2019</v>
      </c>
      <c r="B3939" s="7">
        <v>1</v>
      </c>
      <c r="C3939" s="7">
        <v>1</v>
      </c>
      <c r="D3939" s="7">
        <v>5</v>
      </c>
      <c r="E3939" s="7">
        <v>1</v>
      </c>
      <c r="F3939" s="7">
        <v>1</v>
      </c>
    </row>
    <row r="3940" spans="1:6" x14ac:dyDescent="0.2">
      <c r="A3940" s="9">
        <v>2019</v>
      </c>
      <c r="B3940" s="7">
        <v>1</v>
      </c>
      <c r="C3940" s="7">
        <v>3</v>
      </c>
      <c r="D3940" s="7">
        <v>3</v>
      </c>
      <c r="E3940" s="7">
        <v>1</v>
      </c>
      <c r="F3940" s="7">
        <v>1</v>
      </c>
    </row>
    <row r="3941" spans="1:6" x14ac:dyDescent="0.2">
      <c r="A3941" s="9">
        <v>2019</v>
      </c>
      <c r="B3941" s="7">
        <v>2</v>
      </c>
      <c r="C3941" s="7">
        <v>4</v>
      </c>
      <c r="D3941" s="7">
        <v>2</v>
      </c>
      <c r="E3941" s="7">
        <v>1</v>
      </c>
      <c r="F3941" s="7">
        <v>1</v>
      </c>
    </row>
    <row r="3942" spans="1:6" x14ac:dyDescent="0.2">
      <c r="A3942" s="9">
        <v>2019</v>
      </c>
      <c r="B3942" s="7">
        <v>1</v>
      </c>
      <c r="C3942" s="7">
        <v>5</v>
      </c>
      <c r="D3942" s="7">
        <v>3</v>
      </c>
      <c r="E3942" s="7">
        <v>1</v>
      </c>
      <c r="F3942" s="7">
        <v>3</v>
      </c>
    </row>
    <row r="3943" spans="1:6" x14ac:dyDescent="0.2">
      <c r="A3943" s="9">
        <v>2019</v>
      </c>
      <c r="B3943" s="7">
        <v>1</v>
      </c>
      <c r="C3943" s="7">
        <v>2</v>
      </c>
      <c r="D3943" s="7">
        <v>4</v>
      </c>
      <c r="E3943" s="7">
        <v>1</v>
      </c>
      <c r="F3943" s="7">
        <v>1</v>
      </c>
    </row>
    <row r="3944" spans="1:6" x14ac:dyDescent="0.2">
      <c r="A3944" s="9">
        <v>2019</v>
      </c>
      <c r="B3944" s="7">
        <v>1</v>
      </c>
      <c r="C3944" s="7">
        <v>2</v>
      </c>
      <c r="D3944" s="7">
        <v>4</v>
      </c>
      <c r="E3944" s="7">
        <v>1</v>
      </c>
      <c r="F3944" s="7">
        <v>1</v>
      </c>
    </row>
    <row r="3945" spans="1:6" x14ac:dyDescent="0.2">
      <c r="A3945" s="9">
        <v>2019</v>
      </c>
      <c r="B3945" s="7">
        <v>1</v>
      </c>
      <c r="C3945" s="7">
        <v>2</v>
      </c>
      <c r="D3945" s="7">
        <v>4</v>
      </c>
      <c r="E3945" s="7">
        <v>1</v>
      </c>
      <c r="F3945" s="7">
        <v>1</v>
      </c>
    </row>
    <row r="3946" spans="1:6" x14ac:dyDescent="0.2">
      <c r="A3946" s="9">
        <v>2019</v>
      </c>
      <c r="B3946" s="7">
        <v>1</v>
      </c>
      <c r="C3946" s="7">
        <v>3</v>
      </c>
      <c r="D3946" s="7">
        <v>3</v>
      </c>
      <c r="E3946" s="7">
        <v>0</v>
      </c>
      <c r="F3946" s="7">
        <v>0</v>
      </c>
    </row>
    <row r="3947" spans="1:6" x14ac:dyDescent="0.2">
      <c r="A3947" s="9">
        <v>2019</v>
      </c>
      <c r="B3947" s="7">
        <v>1</v>
      </c>
      <c r="C3947" s="7">
        <v>2</v>
      </c>
      <c r="D3947" s="7">
        <v>1</v>
      </c>
      <c r="E3947" s="7">
        <v>0</v>
      </c>
      <c r="F3947" s="7">
        <v>2</v>
      </c>
    </row>
    <row r="3948" spans="1:6" x14ac:dyDescent="0.2">
      <c r="A3948" s="9">
        <v>2019</v>
      </c>
      <c r="B3948" s="7">
        <v>2</v>
      </c>
      <c r="C3948" s="7">
        <v>5</v>
      </c>
      <c r="D3948" s="7">
        <v>3</v>
      </c>
      <c r="E3948" s="7">
        <v>1</v>
      </c>
      <c r="F3948" s="7">
        <v>3</v>
      </c>
    </row>
    <row r="3949" spans="1:6" x14ac:dyDescent="0.2">
      <c r="A3949" s="9">
        <v>2019</v>
      </c>
      <c r="B3949" s="7">
        <v>1</v>
      </c>
      <c r="C3949" s="7">
        <v>2</v>
      </c>
      <c r="D3949" s="7">
        <v>3</v>
      </c>
      <c r="E3949" s="7">
        <v>1</v>
      </c>
      <c r="F3949" s="7">
        <v>2</v>
      </c>
    </row>
    <row r="3950" spans="1:6" x14ac:dyDescent="0.2">
      <c r="A3950" s="9">
        <v>2019</v>
      </c>
      <c r="B3950" s="7">
        <v>1</v>
      </c>
      <c r="C3950" s="7">
        <v>3</v>
      </c>
      <c r="D3950" s="7">
        <v>2</v>
      </c>
      <c r="E3950" s="7">
        <v>1</v>
      </c>
      <c r="F3950" s="7">
        <v>2</v>
      </c>
    </row>
    <row r="3951" spans="1:6" x14ac:dyDescent="0.2">
      <c r="A3951" s="9">
        <v>2019</v>
      </c>
      <c r="B3951" s="7">
        <v>1</v>
      </c>
      <c r="C3951" s="7">
        <v>5</v>
      </c>
      <c r="D3951" s="7">
        <v>1</v>
      </c>
      <c r="E3951" s="7">
        <v>0</v>
      </c>
      <c r="F3951" s="7">
        <v>1</v>
      </c>
    </row>
    <row r="3952" spans="1:6" x14ac:dyDescent="0.2">
      <c r="A3952" s="9">
        <v>2019</v>
      </c>
      <c r="B3952" s="7">
        <v>1</v>
      </c>
      <c r="C3952" s="7">
        <v>4</v>
      </c>
      <c r="D3952" s="7">
        <v>2</v>
      </c>
      <c r="E3952" s="7">
        <v>1</v>
      </c>
      <c r="F3952" s="7">
        <v>0</v>
      </c>
    </row>
    <row r="3953" spans="1:6" x14ac:dyDescent="0.2">
      <c r="A3953" s="9">
        <v>2019</v>
      </c>
      <c r="B3953" s="7">
        <v>2</v>
      </c>
      <c r="C3953" s="7">
        <v>1</v>
      </c>
      <c r="D3953" s="7">
        <v>1</v>
      </c>
      <c r="E3953" s="7">
        <v>1</v>
      </c>
      <c r="F3953" s="7">
        <v>2</v>
      </c>
    </row>
    <row r="3954" spans="1:6" x14ac:dyDescent="0.2">
      <c r="A3954" s="9">
        <v>2019</v>
      </c>
      <c r="B3954" s="7">
        <v>2</v>
      </c>
      <c r="C3954" s="7">
        <v>3</v>
      </c>
      <c r="D3954" s="7">
        <v>2</v>
      </c>
      <c r="E3954" s="7">
        <v>0</v>
      </c>
      <c r="F3954" s="7">
        <v>3</v>
      </c>
    </row>
    <row r="3955" spans="1:6" x14ac:dyDescent="0.2">
      <c r="A3955" s="9">
        <v>2019</v>
      </c>
      <c r="B3955" s="7">
        <v>1</v>
      </c>
      <c r="C3955" s="7">
        <v>1</v>
      </c>
      <c r="D3955" s="7">
        <v>3</v>
      </c>
      <c r="E3955" s="7">
        <v>1</v>
      </c>
      <c r="F3955" s="7">
        <v>1</v>
      </c>
    </row>
    <row r="3956" spans="1:6" x14ac:dyDescent="0.2">
      <c r="A3956" s="9">
        <v>2019</v>
      </c>
      <c r="B3956" s="7">
        <v>1</v>
      </c>
      <c r="C3956" s="7">
        <v>5</v>
      </c>
      <c r="D3956" s="7">
        <v>4</v>
      </c>
      <c r="E3956" s="7">
        <v>1</v>
      </c>
      <c r="F3956" s="7">
        <v>2</v>
      </c>
    </row>
    <row r="3957" spans="1:6" x14ac:dyDescent="0.2">
      <c r="A3957" s="9">
        <v>2019</v>
      </c>
      <c r="B3957" s="7">
        <v>1</v>
      </c>
      <c r="C3957" s="7">
        <v>2</v>
      </c>
      <c r="D3957" s="7">
        <v>1</v>
      </c>
      <c r="E3957" s="7">
        <v>1</v>
      </c>
      <c r="F3957" s="7">
        <v>1</v>
      </c>
    </row>
    <row r="3958" spans="1:6" x14ac:dyDescent="0.2">
      <c r="A3958" s="9">
        <v>2019</v>
      </c>
      <c r="B3958" s="7">
        <v>1</v>
      </c>
      <c r="C3958" s="7">
        <v>2</v>
      </c>
      <c r="D3958" s="7">
        <v>1</v>
      </c>
      <c r="E3958" s="7">
        <v>1</v>
      </c>
      <c r="F3958" s="7">
        <v>1</v>
      </c>
    </row>
    <row r="3959" spans="1:6" x14ac:dyDescent="0.2">
      <c r="A3959" s="9">
        <v>2019</v>
      </c>
      <c r="B3959" s="7">
        <v>2</v>
      </c>
      <c r="C3959" s="7">
        <v>3</v>
      </c>
      <c r="D3959" s="7">
        <v>3</v>
      </c>
      <c r="E3959" s="7">
        <v>1</v>
      </c>
      <c r="F3959" s="7">
        <v>3</v>
      </c>
    </row>
    <row r="3960" spans="1:6" x14ac:dyDescent="0.2">
      <c r="A3960" s="9">
        <v>2019</v>
      </c>
      <c r="B3960" s="7">
        <v>1</v>
      </c>
      <c r="C3960" s="7">
        <v>3</v>
      </c>
      <c r="D3960" s="7">
        <v>2</v>
      </c>
      <c r="E3960" s="7">
        <v>1</v>
      </c>
      <c r="F3960" s="7">
        <v>1</v>
      </c>
    </row>
    <row r="3961" spans="1:6" x14ac:dyDescent="0.2">
      <c r="A3961" s="9">
        <v>2019</v>
      </c>
      <c r="B3961" s="7">
        <v>1</v>
      </c>
      <c r="C3961" s="7">
        <v>5</v>
      </c>
      <c r="D3961" s="7">
        <v>3</v>
      </c>
      <c r="E3961" s="7">
        <v>1</v>
      </c>
      <c r="F3961" s="7">
        <v>3</v>
      </c>
    </row>
    <row r="3962" spans="1:6" x14ac:dyDescent="0.2">
      <c r="A3962" s="9">
        <v>2019</v>
      </c>
      <c r="B3962" s="7">
        <v>1</v>
      </c>
      <c r="C3962" s="7">
        <v>4</v>
      </c>
      <c r="D3962" s="7">
        <v>0</v>
      </c>
      <c r="E3962" s="7">
        <v>1</v>
      </c>
      <c r="F3962" s="7">
        <v>3</v>
      </c>
    </row>
    <row r="3963" spans="1:6" x14ac:dyDescent="0.2">
      <c r="A3963" s="9">
        <v>2019</v>
      </c>
      <c r="B3963" s="7">
        <v>1</v>
      </c>
      <c r="C3963" s="7">
        <v>3</v>
      </c>
      <c r="D3963" s="7">
        <v>2</v>
      </c>
      <c r="E3963" s="7">
        <v>1</v>
      </c>
      <c r="F3963" s="7">
        <v>1</v>
      </c>
    </row>
    <row r="3964" spans="1:6" x14ac:dyDescent="0.2">
      <c r="A3964" s="9">
        <v>2019</v>
      </c>
      <c r="B3964" s="7">
        <v>1</v>
      </c>
      <c r="C3964" s="7">
        <v>4</v>
      </c>
      <c r="D3964" s="7">
        <v>4</v>
      </c>
      <c r="E3964" s="7">
        <v>1</v>
      </c>
      <c r="F3964" s="7">
        <v>2</v>
      </c>
    </row>
    <row r="3965" spans="1:6" x14ac:dyDescent="0.2">
      <c r="A3965" s="9">
        <v>2019</v>
      </c>
      <c r="B3965" s="7">
        <v>2</v>
      </c>
      <c r="C3965" s="7">
        <v>1</v>
      </c>
      <c r="D3965" s="7">
        <v>2</v>
      </c>
      <c r="E3965" s="7">
        <v>1</v>
      </c>
      <c r="F3965" s="7">
        <v>1</v>
      </c>
    </row>
    <row r="3966" spans="1:6" x14ac:dyDescent="0.2">
      <c r="A3966" s="9">
        <v>2019</v>
      </c>
      <c r="B3966" s="7">
        <v>1</v>
      </c>
      <c r="C3966" s="7">
        <v>3</v>
      </c>
      <c r="D3966" s="7">
        <v>4</v>
      </c>
      <c r="E3966" s="7">
        <v>0</v>
      </c>
      <c r="F3966" s="7">
        <v>0</v>
      </c>
    </row>
    <row r="3967" spans="1:6" x14ac:dyDescent="0.2">
      <c r="A3967" s="9">
        <v>2019</v>
      </c>
      <c r="B3967" s="7">
        <v>2</v>
      </c>
      <c r="C3967" s="7">
        <v>3</v>
      </c>
      <c r="D3967" s="7">
        <v>5</v>
      </c>
      <c r="E3967" s="7">
        <v>1</v>
      </c>
      <c r="F3967" s="7">
        <v>2</v>
      </c>
    </row>
    <row r="3968" spans="1:6" x14ac:dyDescent="0.2">
      <c r="A3968" s="9">
        <v>2019</v>
      </c>
      <c r="B3968" s="7">
        <v>2</v>
      </c>
      <c r="C3968" s="7">
        <v>4</v>
      </c>
      <c r="D3968" s="7">
        <v>3</v>
      </c>
      <c r="E3968" s="7">
        <v>0</v>
      </c>
      <c r="F3968" s="7">
        <v>1</v>
      </c>
    </row>
    <row r="3969" spans="1:6" x14ac:dyDescent="0.2">
      <c r="A3969" s="9">
        <v>2019</v>
      </c>
      <c r="B3969" s="7">
        <v>2</v>
      </c>
      <c r="C3969" s="7">
        <v>3</v>
      </c>
      <c r="D3969" s="7">
        <v>1</v>
      </c>
      <c r="E3969" s="7">
        <v>0</v>
      </c>
      <c r="F3969" s="7">
        <v>1</v>
      </c>
    </row>
    <row r="3970" spans="1:6" x14ac:dyDescent="0.2">
      <c r="A3970" s="9">
        <v>2019</v>
      </c>
      <c r="B3970" s="7">
        <v>2</v>
      </c>
      <c r="C3970" s="7">
        <v>3</v>
      </c>
      <c r="D3970" s="7">
        <v>1</v>
      </c>
      <c r="E3970" s="7">
        <v>0</v>
      </c>
      <c r="F3970" s="7">
        <v>3</v>
      </c>
    </row>
    <row r="3971" spans="1:6" x14ac:dyDescent="0.2">
      <c r="A3971" s="9">
        <v>2019</v>
      </c>
      <c r="B3971" s="7">
        <v>2</v>
      </c>
      <c r="C3971" s="7">
        <v>5</v>
      </c>
      <c r="D3971" s="7">
        <v>3</v>
      </c>
      <c r="E3971" s="7">
        <v>0</v>
      </c>
      <c r="F3971" s="7">
        <v>1</v>
      </c>
    </row>
    <row r="3972" spans="1:6" x14ac:dyDescent="0.2">
      <c r="A3972" s="9">
        <v>2019</v>
      </c>
      <c r="B3972" s="7">
        <v>2</v>
      </c>
      <c r="C3972" s="7">
        <v>4</v>
      </c>
      <c r="D3972" s="7">
        <v>1</v>
      </c>
      <c r="E3972" s="7">
        <v>1</v>
      </c>
      <c r="F3972" s="7">
        <v>3</v>
      </c>
    </row>
    <row r="3973" spans="1:6" x14ac:dyDescent="0.2">
      <c r="A3973" s="9">
        <v>2019</v>
      </c>
      <c r="B3973" s="7">
        <v>2</v>
      </c>
      <c r="C3973" s="7">
        <v>1</v>
      </c>
      <c r="D3973" s="7">
        <v>5</v>
      </c>
      <c r="E3973" s="7">
        <v>1</v>
      </c>
      <c r="F3973" s="7">
        <v>2</v>
      </c>
    </row>
    <row r="3974" spans="1:6" x14ac:dyDescent="0.2">
      <c r="A3974" s="9">
        <v>2019</v>
      </c>
      <c r="B3974" s="7">
        <v>1</v>
      </c>
      <c r="C3974" s="7">
        <v>5</v>
      </c>
      <c r="D3974" s="7">
        <v>1</v>
      </c>
      <c r="E3974" s="7">
        <v>0</v>
      </c>
      <c r="F3974" s="7">
        <v>1</v>
      </c>
    </row>
    <row r="3975" spans="1:6" x14ac:dyDescent="0.2">
      <c r="A3975" s="9">
        <v>2019</v>
      </c>
      <c r="B3975" s="7">
        <v>2</v>
      </c>
      <c r="C3975" s="7">
        <v>2</v>
      </c>
      <c r="D3975" s="7">
        <v>3</v>
      </c>
      <c r="E3975" s="7">
        <v>1</v>
      </c>
      <c r="F3975" s="7">
        <v>1</v>
      </c>
    </row>
    <row r="3976" spans="1:6" x14ac:dyDescent="0.2">
      <c r="A3976" s="9">
        <v>2019</v>
      </c>
      <c r="B3976" s="7">
        <v>2</v>
      </c>
      <c r="C3976" s="7">
        <v>3</v>
      </c>
      <c r="D3976" s="7">
        <v>5</v>
      </c>
      <c r="E3976" s="7">
        <v>1</v>
      </c>
      <c r="F3976" s="7">
        <v>2</v>
      </c>
    </row>
    <row r="3977" spans="1:6" x14ac:dyDescent="0.2">
      <c r="A3977" s="9">
        <v>2019</v>
      </c>
      <c r="B3977" s="7">
        <v>1</v>
      </c>
      <c r="C3977" s="7">
        <v>0</v>
      </c>
      <c r="D3977" s="7">
        <v>3</v>
      </c>
      <c r="E3977" s="7">
        <v>0</v>
      </c>
      <c r="F3977" s="7">
        <v>0</v>
      </c>
    </row>
    <row r="3978" spans="1:6" x14ac:dyDescent="0.2">
      <c r="A3978" s="9">
        <v>2019</v>
      </c>
      <c r="B3978" s="7">
        <v>1</v>
      </c>
      <c r="C3978" s="7">
        <v>4</v>
      </c>
      <c r="D3978" s="7">
        <v>2</v>
      </c>
      <c r="E3978" s="7">
        <v>1</v>
      </c>
      <c r="F3978" s="7">
        <v>3</v>
      </c>
    </row>
    <row r="3979" spans="1:6" x14ac:dyDescent="0.2">
      <c r="A3979" s="9">
        <v>2019</v>
      </c>
      <c r="B3979" s="7">
        <v>1</v>
      </c>
      <c r="C3979" s="7">
        <v>4</v>
      </c>
      <c r="D3979" s="7">
        <v>2</v>
      </c>
      <c r="E3979" s="7">
        <v>1</v>
      </c>
      <c r="F3979" s="7">
        <v>3</v>
      </c>
    </row>
    <row r="3980" spans="1:6" x14ac:dyDescent="0.2">
      <c r="A3980" s="9">
        <v>2019</v>
      </c>
      <c r="B3980" s="7">
        <v>1</v>
      </c>
      <c r="C3980" s="7">
        <v>2</v>
      </c>
      <c r="D3980" s="7">
        <v>1</v>
      </c>
      <c r="E3980" s="7">
        <v>1</v>
      </c>
      <c r="F3980" s="7">
        <v>1</v>
      </c>
    </row>
    <row r="3981" spans="1:6" x14ac:dyDescent="0.2">
      <c r="A3981" s="9">
        <v>2019</v>
      </c>
      <c r="B3981" s="7">
        <v>2</v>
      </c>
      <c r="C3981" s="7">
        <v>3</v>
      </c>
      <c r="D3981" s="7">
        <v>3</v>
      </c>
      <c r="E3981" s="7">
        <v>0</v>
      </c>
      <c r="F3981" s="7">
        <v>1</v>
      </c>
    </row>
    <row r="3982" spans="1:6" x14ac:dyDescent="0.2">
      <c r="A3982" s="9">
        <v>2019</v>
      </c>
      <c r="B3982" s="7">
        <v>2</v>
      </c>
      <c r="C3982" s="7">
        <v>5</v>
      </c>
      <c r="D3982" s="7">
        <v>3</v>
      </c>
      <c r="E3982" s="7">
        <v>1</v>
      </c>
      <c r="F3982" s="7">
        <v>3</v>
      </c>
    </row>
    <row r="3983" spans="1:6" x14ac:dyDescent="0.2">
      <c r="A3983" s="9">
        <v>2019</v>
      </c>
      <c r="B3983" s="7">
        <v>1</v>
      </c>
      <c r="C3983" s="7">
        <v>4</v>
      </c>
      <c r="D3983" s="7">
        <v>4</v>
      </c>
      <c r="E3983" s="7">
        <v>1</v>
      </c>
      <c r="F3983" s="7">
        <v>0</v>
      </c>
    </row>
    <row r="3984" spans="1:6" x14ac:dyDescent="0.2">
      <c r="A3984" s="9">
        <v>2019</v>
      </c>
      <c r="B3984" s="7">
        <v>1</v>
      </c>
      <c r="C3984" s="7">
        <v>4</v>
      </c>
      <c r="D3984" s="7">
        <v>4</v>
      </c>
      <c r="E3984" s="7">
        <v>0</v>
      </c>
      <c r="F3984" s="7">
        <v>3</v>
      </c>
    </row>
    <row r="3985" spans="1:6" x14ac:dyDescent="0.2">
      <c r="A3985" s="9">
        <v>2019</v>
      </c>
      <c r="B3985" s="7">
        <v>1</v>
      </c>
      <c r="C3985" s="7">
        <v>4</v>
      </c>
      <c r="D3985" s="7">
        <v>4</v>
      </c>
      <c r="E3985" s="7">
        <v>1</v>
      </c>
      <c r="F3985" s="7">
        <v>2</v>
      </c>
    </row>
    <row r="3986" spans="1:6" x14ac:dyDescent="0.2">
      <c r="A3986" s="9">
        <v>2019</v>
      </c>
      <c r="B3986" s="7">
        <v>2</v>
      </c>
      <c r="C3986" s="7">
        <v>2</v>
      </c>
      <c r="D3986" s="7">
        <v>2</v>
      </c>
      <c r="E3986" s="7">
        <v>1</v>
      </c>
      <c r="F3986" s="7">
        <v>3</v>
      </c>
    </row>
    <row r="3987" spans="1:6" x14ac:dyDescent="0.2">
      <c r="A3987" s="9">
        <v>2019</v>
      </c>
      <c r="B3987" s="7">
        <v>1</v>
      </c>
      <c r="C3987" s="7">
        <v>3</v>
      </c>
      <c r="D3987" s="7">
        <v>3</v>
      </c>
      <c r="E3987" s="7">
        <v>1</v>
      </c>
      <c r="F3987" s="7">
        <v>2</v>
      </c>
    </row>
    <row r="3988" spans="1:6" x14ac:dyDescent="0.2">
      <c r="A3988" s="9">
        <v>2019</v>
      </c>
      <c r="B3988" s="7">
        <v>1</v>
      </c>
      <c r="C3988" s="7">
        <v>5</v>
      </c>
      <c r="D3988" s="7">
        <v>4</v>
      </c>
      <c r="E3988" s="7">
        <v>0</v>
      </c>
      <c r="F3988" s="7">
        <v>3</v>
      </c>
    </row>
    <row r="3989" spans="1:6" x14ac:dyDescent="0.2">
      <c r="A3989" s="9">
        <v>2019</v>
      </c>
      <c r="B3989" s="7">
        <v>1</v>
      </c>
      <c r="C3989" s="7">
        <v>0</v>
      </c>
      <c r="D3989" s="7">
        <v>3</v>
      </c>
      <c r="E3989" s="7">
        <v>1</v>
      </c>
      <c r="F3989" s="7">
        <v>0</v>
      </c>
    </row>
    <row r="3990" spans="1:6" x14ac:dyDescent="0.2">
      <c r="A3990" s="9">
        <v>2019</v>
      </c>
      <c r="B3990" s="7">
        <v>2</v>
      </c>
      <c r="C3990" s="7">
        <v>3</v>
      </c>
      <c r="D3990" s="7">
        <v>5</v>
      </c>
      <c r="E3990" s="7">
        <v>1</v>
      </c>
      <c r="F3990" s="7">
        <v>3</v>
      </c>
    </row>
    <row r="3991" spans="1:6" x14ac:dyDescent="0.2">
      <c r="A3991" s="9">
        <v>2019</v>
      </c>
      <c r="B3991" s="7">
        <v>2</v>
      </c>
      <c r="C3991" s="7">
        <v>2</v>
      </c>
      <c r="D3991" s="7">
        <v>3</v>
      </c>
      <c r="E3991" s="7">
        <v>0</v>
      </c>
      <c r="F3991" s="7">
        <v>2</v>
      </c>
    </row>
    <row r="3992" spans="1:6" x14ac:dyDescent="0.2">
      <c r="A3992" s="9">
        <v>2019</v>
      </c>
      <c r="B3992" s="7">
        <v>2</v>
      </c>
      <c r="C3992" s="7">
        <v>2</v>
      </c>
      <c r="D3992" s="7">
        <v>4</v>
      </c>
      <c r="E3992" s="7">
        <v>1</v>
      </c>
      <c r="F3992" s="7">
        <v>1</v>
      </c>
    </row>
    <row r="3993" spans="1:6" x14ac:dyDescent="0.2">
      <c r="A3993" s="9">
        <v>2019</v>
      </c>
      <c r="B3993" s="7">
        <v>2</v>
      </c>
      <c r="C3993" s="7">
        <v>3</v>
      </c>
      <c r="D3993" s="7">
        <v>5</v>
      </c>
      <c r="E3993" s="7">
        <v>1</v>
      </c>
      <c r="F3993" s="7">
        <v>2</v>
      </c>
    </row>
    <row r="3994" spans="1:6" x14ac:dyDescent="0.2">
      <c r="A3994" s="9">
        <v>2019</v>
      </c>
      <c r="B3994" s="7">
        <v>2</v>
      </c>
      <c r="C3994" s="7">
        <v>3</v>
      </c>
      <c r="D3994" s="7">
        <v>2</v>
      </c>
      <c r="E3994" s="7">
        <v>1</v>
      </c>
      <c r="F3994" s="7">
        <v>2</v>
      </c>
    </row>
    <row r="3995" spans="1:6" x14ac:dyDescent="0.2">
      <c r="A3995" s="9">
        <v>2019</v>
      </c>
      <c r="B3995" s="7">
        <v>2</v>
      </c>
      <c r="C3995" s="7">
        <v>3</v>
      </c>
      <c r="D3995" s="7">
        <v>3</v>
      </c>
      <c r="E3995" s="7">
        <v>1</v>
      </c>
      <c r="F3995" s="7">
        <v>2</v>
      </c>
    </row>
    <row r="3996" spans="1:6" x14ac:dyDescent="0.2">
      <c r="A3996" s="9">
        <v>2019</v>
      </c>
      <c r="B3996" s="7">
        <v>1</v>
      </c>
      <c r="C3996" s="7">
        <v>2</v>
      </c>
      <c r="D3996" s="7">
        <v>4</v>
      </c>
      <c r="E3996" s="7">
        <v>1</v>
      </c>
      <c r="F3996" s="7">
        <v>3</v>
      </c>
    </row>
    <row r="3997" spans="1:6" x14ac:dyDescent="0.2">
      <c r="A3997" s="9">
        <v>2019</v>
      </c>
      <c r="B3997" s="7">
        <v>2</v>
      </c>
      <c r="C3997" s="7">
        <v>5</v>
      </c>
      <c r="D3997" s="7">
        <v>5</v>
      </c>
      <c r="E3997" s="7">
        <v>0</v>
      </c>
      <c r="F3997" s="7">
        <v>1</v>
      </c>
    </row>
    <row r="3998" spans="1:6" x14ac:dyDescent="0.2">
      <c r="A3998" s="9">
        <v>2019</v>
      </c>
      <c r="B3998" s="7">
        <v>1</v>
      </c>
      <c r="C3998" s="7">
        <v>2</v>
      </c>
      <c r="D3998" s="7">
        <v>2</v>
      </c>
      <c r="E3998" s="7">
        <v>0</v>
      </c>
      <c r="F3998" s="7">
        <v>2</v>
      </c>
    </row>
    <row r="3999" spans="1:6" x14ac:dyDescent="0.2">
      <c r="A3999" s="9">
        <v>2019</v>
      </c>
      <c r="B3999" s="7">
        <v>1</v>
      </c>
      <c r="C3999" s="7">
        <v>1</v>
      </c>
      <c r="D3999" s="7">
        <v>3</v>
      </c>
      <c r="E3999" s="7">
        <v>0</v>
      </c>
      <c r="F3999" s="7">
        <v>2</v>
      </c>
    </row>
    <row r="4000" spans="1:6" x14ac:dyDescent="0.2">
      <c r="A4000" s="9">
        <v>2019</v>
      </c>
      <c r="B4000" s="7">
        <v>1</v>
      </c>
      <c r="C4000" s="7">
        <v>2</v>
      </c>
      <c r="D4000" s="7">
        <v>2</v>
      </c>
      <c r="E4000" s="7">
        <v>1</v>
      </c>
      <c r="F4000" s="7">
        <v>1</v>
      </c>
    </row>
    <row r="4001" spans="1:6" x14ac:dyDescent="0.2">
      <c r="A4001" s="9">
        <v>2019</v>
      </c>
      <c r="B4001" s="7">
        <v>2</v>
      </c>
      <c r="C4001" s="7">
        <v>3</v>
      </c>
      <c r="D4001" s="7">
        <v>3</v>
      </c>
      <c r="E4001" s="7">
        <v>0</v>
      </c>
      <c r="F4001" s="7">
        <v>3</v>
      </c>
    </row>
    <row r="4002" spans="1:6" x14ac:dyDescent="0.2">
      <c r="A4002" s="9">
        <v>2019</v>
      </c>
      <c r="B4002" s="7">
        <v>1</v>
      </c>
      <c r="C4002" s="7">
        <v>4</v>
      </c>
      <c r="D4002" s="7">
        <v>4</v>
      </c>
      <c r="E4002" s="7">
        <v>1</v>
      </c>
      <c r="F4002" s="7">
        <v>2</v>
      </c>
    </row>
    <row r="4003" spans="1:6" x14ac:dyDescent="0.2">
      <c r="A4003" s="9">
        <v>2019</v>
      </c>
      <c r="B4003" s="7">
        <v>2</v>
      </c>
      <c r="C4003" s="7">
        <v>3</v>
      </c>
      <c r="D4003" s="7">
        <v>5</v>
      </c>
      <c r="E4003" s="7">
        <v>1</v>
      </c>
      <c r="F4003" s="7">
        <v>2</v>
      </c>
    </row>
    <row r="4004" spans="1:6" x14ac:dyDescent="0.2">
      <c r="A4004" s="9">
        <v>2019</v>
      </c>
      <c r="B4004" s="7">
        <v>2</v>
      </c>
      <c r="C4004" s="7">
        <v>5</v>
      </c>
      <c r="D4004" s="7">
        <v>3</v>
      </c>
      <c r="E4004" s="7">
        <v>1</v>
      </c>
      <c r="F4004" s="7">
        <v>3</v>
      </c>
    </row>
    <row r="4005" spans="1:6" x14ac:dyDescent="0.2">
      <c r="A4005" s="9">
        <v>2019</v>
      </c>
      <c r="B4005" s="7">
        <v>1</v>
      </c>
      <c r="C4005" s="7">
        <v>4</v>
      </c>
      <c r="D4005" s="7">
        <v>3</v>
      </c>
      <c r="E4005" s="7">
        <v>1</v>
      </c>
      <c r="F4005" s="7">
        <v>3</v>
      </c>
    </row>
    <row r="4006" spans="1:6" x14ac:dyDescent="0.2">
      <c r="A4006" s="9">
        <v>2019</v>
      </c>
      <c r="B4006" s="7">
        <v>1</v>
      </c>
      <c r="C4006" s="7">
        <v>4</v>
      </c>
      <c r="D4006" s="7">
        <v>2</v>
      </c>
      <c r="E4006" s="7">
        <v>1</v>
      </c>
      <c r="F4006" s="7">
        <v>1</v>
      </c>
    </row>
    <row r="4007" spans="1:6" x14ac:dyDescent="0.2">
      <c r="A4007" s="9">
        <v>2019</v>
      </c>
      <c r="B4007" s="7">
        <v>1</v>
      </c>
      <c r="C4007" s="7">
        <v>5</v>
      </c>
      <c r="D4007" s="7">
        <v>3</v>
      </c>
      <c r="E4007" s="7">
        <v>1</v>
      </c>
      <c r="F4007" s="7">
        <v>1</v>
      </c>
    </row>
    <row r="4008" spans="1:6" x14ac:dyDescent="0.2">
      <c r="A4008" s="9">
        <v>2019</v>
      </c>
      <c r="B4008" s="7">
        <v>1</v>
      </c>
      <c r="C4008" s="7">
        <v>4</v>
      </c>
      <c r="D4008" s="7">
        <v>2</v>
      </c>
      <c r="E4008" s="7">
        <v>1</v>
      </c>
      <c r="F4008" s="7">
        <v>2</v>
      </c>
    </row>
    <row r="4009" spans="1:6" x14ac:dyDescent="0.2">
      <c r="A4009" s="9">
        <v>2019</v>
      </c>
      <c r="B4009" s="7">
        <v>2</v>
      </c>
      <c r="C4009" s="7">
        <v>3</v>
      </c>
      <c r="D4009" s="7">
        <v>5</v>
      </c>
      <c r="E4009" s="7">
        <v>1</v>
      </c>
      <c r="F4009" s="7">
        <v>3</v>
      </c>
    </row>
    <row r="4010" spans="1:6" x14ac:dyDescent="0.2">
      <c r="A4010" s="9">
        <v>2019</v>
      </c>
      <c r="B4010" s="7">
        <v>1</v>
      </c>
      <c r="C4010" s="7">
        <v>2</v>
      </c>
      <c r="D4010" s="7">
        <v>4</v>
      </c>
      <c r="E4010" s="7">
        <v>1</v>
      </c>
      <c r="F4010" s="7">
        <v>0</v>
      </c>
    </row>
    <row r="4011" spans="1:6" x14ac:dyDescent="0.2">
      <c r="A4011" s="9">
        <v>2019</v>
      </c>
      <c r="B4011" s="7">
        <v>2</v>
      </c>
      <c r="C4011" s="7">
        <v>1</v>
      </c>
      <c r="D4011" s="7">
        <v>3</v>
      </c>
      <c r="E4011" s="7">
        <v>1</v>
      </c>
      <c r="F4011" s="7">
        <v>2</v>
      </c>
    </row>
    <row r="4012" spans="1:6" x14ac:dyDescent="0.2">
      <c r="A4012" s="9">
        <v>2019</v>
      </c>
      <c r="B4012" s="7">
        <v>2</v>
      </c>
      <c r="C4012" s="7">
        <v>1</v>
      </c>
      <c r="D4012" s="7">
        <v>4</v>
      </c>
      <c r="E4012" s="7">
        <v>1</v>
      </c>
      <c r="F4012" s="7">
        <v>3</v>
      </c>
    </row>
    <row r="4013" spans="1:6" x14ac:dyDescent="0.2">
      <c r="A4013" s="9">
        <v>2019</v>
      </c>
      <c r="B4013" s="7">
        <v>2</v>
      </c>
      <c r="C4013" s="7">
        <v>0</v>
      </c>
      <c r="D4013" s="7">
        <v>1</v>
      </c>
      <c r="E4013" s="7">
        <v>0</v>
      </c>
      <c r="F4013" s="7">
        <v>3</v>
      </c>
    </row>
    <row r="4014" spans="1:6" x14ac:dyDescent="0.2">
      <c r="A4014" s="9">
        <v>2019</v>
      </c>
      <c r="B4014" s="7">
        <v>1</v>
      </c>
      <c r="C4014" s="7">
        <v>5</v>
      </c>
      <c r="D4014" s="7">
        <v>2</v>
      </c>
      <c r="E4014" s="7">
        <v>1</v>
      </c>
      <c r="F4014" s="7">
        <v>3</v>
      </c>
    </row>
    <row r="4015" spans="1:6" x14ac:dyDescent="0.2">
      <c r="A4015" s="9">
        <v>2019</v>
      </c>
      <c r="B4015" s="7">
        <v>1</v>
      </c>
      <c r="C4015" s="7">
        <v>2</v>
      </c>
      <c r="D4015" s="7">
        <v>1</v>
      </c>
      <c r="E4015" s="7">
        <v>0</v>
      </c>
      <c r="F4015" s="7">
        <v>1</v>
      </c>
    </row>
    <row r="4016" spans="1:6" x14ac:dyDescent="0.2">
      <c r="A4016" s="9">
        <v>2019</v>
      </c>
      <c r="B4016" s="7">
        <v>2</v>
      </c>
      <c r="C4016" s="7">
        <v>4</v>
      </c>
      <c r="D4016" s="7">
        <v>5</v>
      </c>
      <c r="E4016" s="7">
        <v>1</v>
      </c>
      <c r="F4016" s="7">
        <v>2</v>
      </c>
    </row>
    <row r="4017" spans="1:6" x14ac:dyDescent="0.2">
      <c r="A4017" s="9">
        <v>2019</v>
      </c>
      <c r="B4017" s="7">
        <v>2</v>
      </c>
      <c r="C4017" s="7">
        <v>3</v>
      </c>
      <c r="D4017" s="7">
        <v>3</v>
      </c>
      <c r="E4017" s="7">
        <v>1</v>
      </c>
      <c r="F4017" s="7">
        <v>0</v>
      </c>
    </row>
    <row r="4018" spans="1:6" x14ac:dyDescent="0.2">
      <c r="A4018" s="9">
        <v>2019</v>
      </c>
      <c r="B4018" s="7">
        <v>1</v>
      </c>
      <c r="C4018" s="7">
        <v>2</v>
      </c>
      <c r="D4018" s="7">
        <v>2</v>
      </c>
      <c r="E4018" s="7">
        <v>0</v>
      </c>
      <c r="F4018" s="7">
        <v>1</v>
      </c>
    </row>
    <row r="4019" spans="1:6" x14ac:dyDescent="0.2">
      <c r="A4019" s="9">
        <v>2019</v>
      </c>
      <c r="B4019" s="7">
        <v>1</v>
      </c>
      <c r="C4019" s="7">
        <v>3</v>
      </c>
      <c r="D4019" s="7">
        <v>1</v>
      </c>
      <c r="E4019" s="7">
        <v>0</v>
      </c>
      <c r="F4019" s="7">
        <v>3</v>
      </c>
    </row>
    <row r="4020" spans="1:6" x14ac:dyDescent="0.2">
      <c r="A4020" s="9">
        <v>2019</v>
      </c>
      <c r="B4020" s="7">
        <v>2</v>
      </c>
      <c r="C4020" s="7">
        <v>5</v>
      </c>
      <c r="D4020" s="7">
        <v>2</v>
      </c>
      <c r="E4020" s="7">
        <v>0</v>
      </c>
      <c r="F4020" s="7">
        <v>1</v>
      </c>
    </row>
    <row r="4021" spans="1:6" x14ac:dyDescent="0.2">
      <c r="A4021" s="9">
        <v>2019</v>
      </c>
      <c r="B4021" s="7">
        <v>2</v>
      </c>
      <c r="C4021" s="7">
        <v>5</v>
      </c>
      <c r="D4021" s="7">
        <v>1</v>
      </c>
      <c r="E4021" s="7">
        <v>1</v>
      </c>
      <c r="F4021" s="7">
        <v>1</v>
      </c>
    </row>
    <row r="4022" spans="1:6" x14ac:dyDescent="0.2">
      <c r="A4022" s="9">
        <v>2019</v>
      </c>
      <c r="B4022" s="7">
        <v>2</v>
      </c>
      <c r="C4022" s="7">
        <v>5</v>
      </c>
      <c r="D4022" s="7">
        <v>3</v>
      </c>
      <c r="E4022" s="7">
        <v>0</v>
      </c>
      <c r="F4022" s="7">
        <v>2</v>
      </c>
    </row>
    <row r="4023" spans="1:6" x14ac:dyDescent="0.2">
      <c r="A4023" s="9">
        <v>2019</v>
      </c>
      <c r="B4023" s="7">
        <v>1</v>
      </c>
      <c r="C4023" s="7">
        <v>5</v>
      </c>
      <c r="D4023" s="7">
        <v>3</v>
      </c>
      <c r="E4023" s="7">
        <v>1</v>
      </c>
      <c r="F4023" s="7">
        <v>2</v>
      </c>
    </row>
    <row r="4024" spans="1:6" x14ac:dyDescent="0.2">
      <c r="A4024" s="9">
        <v>2019</v>
      </c>
      <c r="B4024" s="7">
        <v>1</v>
      </c>
      <c r="C4024" s="7">
        <v>1</v>
      </c>
      <c r="D4024" s="7">
        <v>3</v>
      </c>
      <c r="E4024" s="7">
        <v>1</v>
      </c>
      <c r="F4024" s="7">
        <v>2</v>
      </c>
    </row>
    <row r="4025" spans="1:6" x14ac:dyDescent="0.2">
      <c r="A4025" s="9">
        <v>2019</v>
      </c>
      <c r="B4025" s="7">
        <v>1</v>
      </c>
      <c r="C4025" s="7">
        <v>2</v>
      </c>
      <c r="D4025" s="7">
        <v>1</v>
      </c>
      <c r="E4025" s="7">
        <v>0</v>
      </c>
      <c r="F4025" s="7">
        <v>2</v>
      </c>
    </row>
    <row r="4026" spans="1:6" x14ac:dyDescent="0.2">
      <c r="A4026" s="9">
        <v>2019</v>
      </c>
      <c r="B4026" s="7">
        <v>2</v>
      </c>
      <c r="C4026" s="7">
        <v>2</v>
      </c>
      <c r="D4026" s="7">
        <v>0</v>
      </c>
      <c r="E4026" s="7">
        <v>1</v>
      </c>
      <c r="F4026" s="7">
        <v>0</v>
      </c>
    </row>
    <row r="4027" spans="1:6" x14ac:dyDescent="0.2">
      <c r="A4027" s="9">
        <v>2019</v>
      </c>
      <c r="B4027" s="7">
        <v>1</v>
      </c>
      <c r="C4027" s="7">
        <v>4</v>
      </c>
      <c r="D4027" s="7">
        <v>2</v>
      </c>
      <c r="E4027" s="7">
        <v>0</v>
      </c>
      <c r="F4027" s="7">
        <v>0</v>
      </c>
    </row>
    <row r="4028" spans="1:6" x14ac:dyDescent="0.2">
      <c r="A4028" s="9">
        <v>2019</v>
      </c>
      <c r="B4028" s="7">
        <v>1</v>
      </c>
      <c r="C4028" s="7">
        <v>5</v>
      </c>
      <c r="D4028" s="7">
        <v>0</v>
      </c>
      <c r="E4028" s="7">
        <v>0</v>
      </c>
      <c r="F4028" s="7">
        <v>1</v>
      </c>
    </row>
    <row r="4029" spans="1:6" x14ac:dyDescent="0.2">
      <c r="A4029" s="9">
        <v>2019</v>
      </c>
      <c r="B4029" s="7">
        <v>2</v>
      </c>
      <c r="C4029" s="7">
        <v>2</v>
      </c>
      <c r="D4029" s="7">
        <v>2</v>
      </c>
      <c r="E4029" s="7">
        <v>0</v>
      </c>
      <c r="F4029" s="7">
        <v>0</v>
      </c>
    </row>
    <row r="4030" spans="1:6" x14ac:dyDescent="0.2">
      <c r="A4030" s="9">
        <v>2019</v>
      </c>
      <c r="B4030" s="7">
        <v>1</v>
      </c>
      <c r="C4030" s="7">
        <v>4</v>
      </c>
      <c r="D4030" s="7">
        <v>1</v>
      </c>
      <c r="E4030" s="7">
        <v>0</v>
      </c>
      <c r="F4030" s="7">
        <v>0</v>
      </c>
    </row>
    <row r="4031" spans="1:6" x14ac:dyDescent="0.2">
      <c r="A4031" s="9">
        <v>2019</v>
      </c>
      <c r="B4031" s="7">
        <v>1</v>
      </c>
      <c r="C4031" s="7">
        <v>2</v>
      </c>
      <c r="D4031" s="7">
        <v>1</v>
      </c>
      <c r="E4031" s="7">
        <v>0</v>
      </c>
      <c r="F4031" s="7">
        <v>1</v>
      </c>
    </row>
    <row r="4032" spans="1:6" x14ac:dyDescent="0.2">
      <c r="A4032" s="9">
        <v>2019</v>
      </c>
      <c r="B4032" s="7">
        <v>2</v>
      </c>
      <c r="C4032" s="7">
        <v>2</v>
      </c>
      <c r="D4032" s="7">
        <v>4</v>
      </c>
      <c r="E4032" s="7">
        <v>0</v>
      </c>
      <c r="F4032" s="7">
        <v>0</v>
      </c>
    </row>
    <row r="4033" spans="1:6" x14ac:dyDescent="0.2">
      <c r="A4033" s="9">
        <v>2019</v>
      </c>
      <c r="B4033" s="7">
        <v>1</v>
      </c>
      <c r="C4033" s="7">
        <v>3</v>
      </c>
      <c r="D4033" s="7">
        <v>2</v>
      </c>
      <c r="E4033" s="7">
        <v>0</v>
      </c>
      <c r="F4033" s="7">
        <v>0</v>
      </c>
    </row>
    <row r="4034" spans="1:6" x14ac:dyDescent="0.2">
      <c r="A4034" s="9">
        <v>2019</v>
      </c>
      <c r="B4034" s="7">
        <v>1</v>
      </c>
      <c r="C4034" s="7">
        <v>4</v>
      </c>
      <c r="D4034" s="7">
        <v>2</v>
      </c>
      <c r="E4034" s="7">
        <v>0</v>
      </c>
      <c r="F4034" s="7">
        <v>1</v>
      </c>
    </row>
    <row r="4035" spans="1:6" x14ac:dyDescent="0.2">
      <c r="A4035" s="9">
        <v>2019</v>
      </c>
      <c r="B4035" s="7">
        <v>1</v>
      </c>
      <c r="C4035" s="7">
        <v>5</v>
      </c>
      <c r="D4035" s="7">
        <v>1</v>
      </c>
      <c r="E4035" s="7">
        <v>0</v>
      </c>
      <c r="F4035" s="7">
        <v>1</v>
      </c>
    </row>
    <row r="4036" spans="1:6" x14ac:dyDescent="0.2">
      <c r="A4036" s="9">
        <v>2019</v>
      </c>
      <c r="B4036" s="7">
        <v>1</v>
      </c>
      <c r="C4036" s="7">
        <v>3</v>
      </c>
      <c r="D4036" s="7">
        <v>2</v>
      </c>
      <c r="E4036" s="7">
        <v>0</v>
      </c>
      <c r="F4036" s="7">
        <v>1</v>
      </c>
    </row>
    <row r="4037" spans="1:6" x14ac:dyDescent="0.2">
      <c r="A4037" s="9">
        <v>2019</v>
      </c>
      <c r="B4037" s="7">
        <v>2</v>
      </c>
      <c r="C4037" s="7">
        <v>3</v>
      </c>
      <c r="D4037" s="7">
        <v>4</v>
      </c>
      <c r="E4037" s="7">
        <v>0</v>
      </c>
      <c r="F4037" s="7">
        <v>1</v>
      </c>
    </row>
    <row r="4038" spans="1:6" x14ac:dyDescent="0.2">
      <c r="A4038" s="9">
        <v>2019</v>
      </c>
      <c r="B4038" s="7">
        <v>2</v>
      </c>
      <c r="C4038" s="7">
        <v>2</v>
      </c>
      <c r="D4038" s="7">
        <v>4</v>
      </c>
      <c r="E4038" s="7">
        <v>0</v>
      </c>
      <c r="F4038" s="7">
        <v>1</v>
      </c>
    </row>
    <row r="4039" spans="1:6" x14ac:dyDescent="0.2">
      <c r="A4039" s="9">
        <v>2019</v>
      </c>
      <c r="B4039" s="7">
        <v>1</v>
      </c>
      <c r="C4039" s="7">
        <v>3</v>
      </c>
      <c r="D4039" s="7">
        <v>5</v>
      </c>
      <c r="E4039" s="7">
        <v>0</v>
      </c>
      <c r="F4039" s="7">
        <v>1</v>
      </c>
    </row>
    <row r="4040" spans="1:6" x14ac:dyDescent="0.2">
      <c r="A4040" s="9">
        <v>2019</v>
      </c>
      <c r="B4040" s="7">
        <v>1</v>
      </c>
      <c r="C4040" s="7">
        <v>4</v>
      </c>
      <c r="D4040" s="7">
        <v>4</v>
      </c>
      <c r="E4040" s="7">
        <v>1</v>
      </c>
      <c r="F4040" s="7">
        <v>0</v>
      </c>
    </row>
    <row r="4041" spans="1:6" x14ac:dyDescent="0.2">
      <c r="A4041" s="9">
        <v>2019</v>
      </c>
      <c r="B4041" s="7">
        <v>1</v>
      </c>
      <c r="C4041" s="7">
        <v>4</v>
      </c>
      <c r="D4041" s="7">
        <v>4</v>
      </c>
      <c r="E4041" s="7">
        <v>0</v>
      </c>
      <c r="F4041" s="7">
        <v>0</v>
      </c>
    </row>
    <row r="4042" spans="1:6" x14ac:dyDescent="0.2">
      <c r="A4042" s="9">
        <v>2019</v>
      </c>
      <c r="B4042" s="7">
        <v>1</v>
      </c>
      <c r="C4042" s="7">
        <v>2</v>
      </c>
      <c r="D4042" s="7">
        <v>2</v>
      </c>
      <c r="E4042" s="7">
        <v>0</v>
      </c>
      <c r="F4042" s="7">
        <v>0</v>
      </c>
    </row>
    <row r="4043" spans="1:6" x14ac:dyDescent="0.2">
      <c r="A4043" s="9">
        <v>2019</v>
      </c>
      <c r="B4043" s="7">
        <v>2</v>
      </c>
      <c r="C4043" s="7">
        <v>4</v>
      </c>
      <c r="D4043" s="7">
        <v>2</v>
      </c>
      <c r="E4043" s="7">
        <v>0</v>
      </c>
      <c r="F4043" s="7">
        <v>1</v>
      </c>
    </row>
    <row r="4044" spans="1:6" x14ac:dyDescent="0.2">
      <c r="A4044" s="9">
        <v>2019</v>
      </c>
      <c r="B4044" s="7">
        <v>1</v>
      </c>
      <c r="C4044" s="7">
        <v>2</v>
      </c>
      <c r="D4044" s="7">
        <v>0</v>
      </c>
      <c r="E4044" s="7">
        <v>1</v>
      </c>
      <c r="F4044" s="7">
        <v>0</v>
      </c>
    </row>
    <row r="4045" spans="1:6" x14ac:dyDescent="0.2">
      <c r="A4045" s="9">
        <v>2019</v>
      </c>
      <c r="B4045" s="7">
        <v>2</v>
      </c>
      <c r="C4045" s="7">
        <v>2</v>
      </c>
      <c r="D4045" s="7">
        <v>5</v>
      </c>
      <c r="E4045" s="7">
        <v>0</v>
      </c>
      <c r="F4045" s="7">
        <v>1</v>
      </c>
    </row>
    <row r="4046" spans="1:6" x14ac:dyDescent="0.2">
      <c r="A4046" s="9">
        <v>2019</v>
      </c>
      <c r="B4046" s="7">
        <v>1</v>
      </c>
      <c r="C4046" s="7">
        <v>5</v>
      </c>
      <c r="D4046" s="7">
        <v>3</v>
      </c>
      <c r="E4046" s="7">
        <v>0</v>
      </c>
      <c r="F4046" s="7">
        <v>0</v>
      </c>
    </row>
    <row r="4047" spans="1:6" x14ac:dyDescent="0.2">
      <c r="A4047" s="9">
        <v>2019</v>
      </c>
      <c r="B4047" s="7">
        <v>2</v>
      </c>
      <c r="C4047" s="7">
        <v>3</v>
      </c>
      <c r="D4047" s="7">
        <v>3</v>
      </c>
      <c r="E4047" s="7">
        <v>0</v>
      </c>
      <c r="F4047" s="7">
        <v>1</v>
      </c>
    </row>
    <row r="4048" spans="1:6" x14ac:dyDescent="0.2">
      <c r="A4048" s="9">
        <v>2019</v>
      </c>
      <c r="B4048" s="7">
        <v>1</v>
      </c>
      <c r="C4048" s="7">
        <v>3</v>
      </c>
      <c r="D4048" s="7">
        <v>1</v>
      </c>
      <c r="E4048" s="7">
        <v>0</v>
      </c>
      <c r="F4048" s="7">
        <v>1</v>
      </c>
    </row>
    <row r="4049" spans="1:6" x14ac:dyDescent="0.2">
      <c r="A4049" s="9">
        <v>2019</v>
      </c>
      <c r="B4049" s="7">
        <v>1</v>
      </c>
      <c r="C4049" s="7">
        <v>4</v>
      </c>
      <c r="D4049" s="7">
        <v>1</v>
      </c>
      <c r="E4049" s="7">
        <v>0</v>
      </c>
      <c r="F4049" s="7">
        <v>1</v>
      </c>
    </row>
    <row r="4050" spans="1:6" x14ac:dyDescent="0.2">
      <c r="A4050" s="9">
        <v>2019</v>
      </c>
      <c r="B4050" s="7">
        <v>2</v>
      </c>
      <c r="C4050" s="7">
        <v>4</v>
      </c>
      <c r="D4050" s="7">
        <v>0</v>
      </c>
      <c r="E4050" s="7">
        <v>0</v>
      </c>
      <c r="F4050" s="7">
        <v>0</v>
      </c>
    </row>
    <row r="4051" spans="1:6" x14ac:dyDescent="0.2">
      <c r="A4051" s="9">
        <v>2019</v>
      </c>
      <c r="B4051" s="7">
        <v>2</v>
      </c>
      <c r="C4051" s="7">
        <v>5</v>
      </c>
      <c r="D4051" s="7">
        <v>2</v>
      </c>
      <c r="E4051" s="7">
        <v>0</v>
      </c>
      <c r="F4051" s="7">
        <v>0</v>
      </c>
    </row>
    <row r="4052" spans="1:6" x14ac:dyDescent="0.2">
      <c r="A4052" s="9">
        <v>2019</v>
      </c>
      <c r="B4052" s="7">
        <v>1</v>
      </c>
      <c r="C4052" s="7">
        <v>4</v>
      </c>
      <c r="D4052" s="7">
        <v>1</v>
      </c>
      <c r="E4052" s="7">
        <v>0</v>
      </c>
      <c r="F4052" s="7">
        <v>1</v>
      </c>
    </row>
    <row r="4053" spans="1:6" x14ac:dyDescent="0.2">
      <c r="A4053" s="9">
        <v>2019</v>
      </c>
      <c r="B4053" s="7">
        <v>1</v>
      </c>
      <c r="C4053" s="7">
        <v>2</v>
      </c>
      <c r="D4053" s="7">
        <v>1</v>
      </c>
      <c r="E4053" s="7">
        <v>0</v>
      </c>
      <c r="F4053" s="7">
        <v>1</v>
      </c>
    </row>
    <row r="4054" spans="1:6" x14ac:dyDescent="0.2">
      <c r="A4054" s="9">
        <v>2019</v>
      </c>
      <c r="B4054" s="7">
        <v>2</v>
      </c>
      <c r="C4054" s="7">
        <v>4</v>
      </c>
      <c r="D4054" s="7">
        <v>4</v>
      </c>
      <c r="E4054" s="7">
        <v>0</v>
      </c>
      <c r="F4054" s="7">
        <v>1</v>
      </c>
    </row>
    <row r="4055" spans="1:6" x14ac:dyDescent="0.2">
      <c r="A4055" s="9">
        <v>2019</v>
      </c>
      <c r="B4055" s="7">
        <v>2</v>
      </c>
      <c r="C4055" s="7">
        <v>1</v>
      </c>
      <c r="D4055" s="7">
        <v>2</v>
      </c>
      <c r="E4055" s="7">
        <v>0</v>
      </c>
      <c r="F4055" s="7">
        <v>0</v>
      </c>
    </row>
    <row r="4056" spans="1:6" x14ac:dyDescent="0.2">
      <c r="A4056" s="9">
        <v>2019</v>
      </c>
      <c r="B4056" s="7">
        <v>2</v>
      </c>
      <c r="C4056" s="7">
        <v>2</v>
      </c>
      <c r="D4056" s="7">
        <v>5</v>
      </c>
      <c r="E4056" s="7">
        <v>0</v>
      </c>
      <c r="F4056" s="7">
        <v>1</v>
      </c>
    </row>
    <row r="4057" spans="1:6" x14ac:dyDescent="0.2">
      <c r="A4057" s="9">
        <v>2019</v>
      </c>
      <c r="B4057" s="7">
        <v>1</v>
      </c>
      <c r="C4057" s="7">
        <v>3</v>
      </c>
      <c r="D4057" s="7">
        <v>4</v>
      </c>
      <c r="E4057" s="7">
        <v>0</v>
      </c>
      <c r="F4057" s="7">
        <v>0</v>
      </c>
    </row>
    <row r="4058" spans="1:6" x14ac:dyDescent="0.2">
      <c r="A4058" s="9">
        <v>2019</v>
      </c>
      <c r="B4058" s="7">
        <v>1</v>
      </c>
      <c r="C4058" s="7">
        <v>4</v>
      </c>
      <c r="D4058" s="7">
        <v>5</v>
      </c>
      <c r="E4058" s="7">
        <v>0</v>
      </c>
      <c r="F4058" s="7">
        <v>0</v>
      </c>
    </row>
    <row r="4059" spans="1:6" x14ac:dyDescent="0.2">
      <c r="A4059" s="9">
        <v>2019</v>
      </c>
      <c r="B4059" s="7">
        <v>1</v>
      </c>
      <c r="C4059" s="7">
        <v>5</v>
      </c>
      <c r="D4059" s="7">
        <v>5</v>
      </c>
      <c r="E4059" s="7">
        <v>0</v>
      </c>
      <c r="F4059" s="7">
        <v>0</v>
      </c>
    </row>
    <row r="4060" spans="1:6" x14ac:dyDescent="0.2">
      <c r="A4060" s="9">
        <v>2019</v>
      </c>
      <c r="B4060" s="7">
        <v>1</v>
      </c>
      <c r="C4060" s="7">
        <v>4</v>
      </c>
      <c r="D4060" s="7">
        <v>2</v>
      </c>
      <c r="E4060" s="7">
        <v>0</v>
      </c>
      <c r="F4060" s="7">
        <v>0</v>
      </c>
    </row>
    <row r="4061" spans="1:6" x14ac:dyDescent="0.2">
      <c r="A4061" s="9">
        <v>2019</v>
      </c>
      <c r="B4061" s="7">
        <v>1</v>
      </c>
      <c r="C4061" s="7">
        <v>4</v>
      </c>
      <c r="D4061" s="7">
        <v>2</v>
      </c>
      <c r="E4061" s="7">
        <v>0</v>
      </c>
      <c r="F4061" s="7">
        <v>0</v>
      </c>
    </row>
    <row r="4062" spans="1:6" x14ac:dyDescent="0.2">
      <c r="A4062" s="9">
        <v>2019</v>
      </c>
      <c r="B4062" s="7">
        <v>1</v>
      </c>
      <c r="C4062" s="7">
        <v>2</v>
      </c>
      <c r="D4062" s="7">
        <v>1</v>
      </c>
      <c r="E4062" s="7">
        <v>0</v>
      </c>
      <c r="F4062" s="7">
        <v>1</v>
      </c>
    </row>
    <row r="4063" spans="1:6" x14ac:dyDescent="0.2">
      <c r="A4063" s="9">
        <v>2019</v>
      </c>
      <c r="B4063" s="7">
        <v>1</v>
      </c>
      <c r="C4063" s="7">
        <v>3</v>
      </c>
      <c r="D4063" s="7">
        <v>3</v>
      </c>
      <c r="E4063" s="7">
        <v>0</v>
      </c>
      <c r="F4063" s="7">
        <v>1</v>
      </c>
    </row>
    <row r="4064" spans="1:6" x14ac:dyDescent="0.2">
      <c r="A4064" s="9">
        <v>2019</v>
      </c>
      <c r="B4064" s="7">
        <v>1</v>
      </c>
      <c r="C4064" s="7">
        <v>2</v>
      </c>
      <c r="D4064" s="7">
        <v>2</v>
      </c>
      <c r="E4064" s="7">
        <v>0</v>
      </c>
      <c r="F4064" s="7">
        <v>1</v>
      </c>
    </row>
    <row r="4065" spans="1:6" x14ac:dyDescent="0.2">
      <c r="A4065" s="9">
        <v>2019</v>
      </c>
      <c r="B4065" s="7">
        <v>2</v>
      </c>
      <c r="C4065" s="7">
        <v>2</v>
      </c>
      <c r="D4065" s="7">
        <v>1</v>
      </c>
      <c r="E4065" s="7">
        <v>0</v>
      </c>
      <c r="F4065" s="7">
        <v>1</v>
      </c>
    </row>
    <row r="4066" spans="1:6" x14ac:dyDescent="0.2">
      <c r="A4066" s="9">
        <v>2019</v>
      </c>
      <c r="B4066" s="7">
        <v>1</v>
      </c>
      <c r="C4066" s="7">
        <v>2</v>
      </c>
      <c r="D4066" s="7">
        <v>1</v>
      </c>
      <c r="E4066" s="7">
        <v>0</v>
      </c>
      <c r="F4066" s="7">
        <v>0</v>
      </c>
    </row>
    <row r="4067" spans="1:6" x14ac:dyDescent="0.2">
      <c r="A4067" s="9">
        <v>2019</v>
      </c>
      <c r="B4067" s="7">
        <v>1</v>
      </c>
      <c r="C4067" s="7">
        <v>4</v>
      </c>
      <c r="D4067" s="7">
        <v>2</v>
      </c>
      <c r="E4067" s="7">
        <v>0</v>
      </c>
      <c r="F4067" s="7">
        <v>0</v>
      </c>
    </row>
    <row r="4068" spans="1:6" x14ac:dyDescent="0.2">
      <c r="A4068" s="9">
        <v>2019</v>
      </c>
      <c r="B4068" s="7">
        <v>2</v>
      </c>
      <c r="C4068" s="7">
        <v>4</v>
      </c>
      <c r="D4068" s="7">
        <v>2</v>
      </c>
      <c r="E4068" s="7">
        <v>0</v>
      </c>
      <c r="F4068" s="7">
        <v>1</v>
      </c>
    </row>
    <row r="4069" spans="1:6" x14ac:dyDescent="0.2">
      <c r="A4069" s="9">
        <v>2019</v>
      </c>
      <c r="B4069" s="7">
        <v>1</v>
      </c>
      <c r="C4069" s="7">
        <v>3</v>
      </c>
      <c r="D4069" s="7">
        <v>3</v>
      </c>
      <c r="E4069" s="7">
        <v>0</v>
      </c>
      <c r="F4069" s="7">
        <v>0</v>
      </c>
    </row>
    <row r="4070" spans="1:6" x14ac:dyDescent="0.2">
      <c r="A4070" s="9">
        <v>2019</v>
      </c>
      <c r="B4070" s="7">
        <v>1</v>
      </c>
      <c r="C4070" s="7">
        <v>3</v>
      </c>
      <c r="D4070" s="7">
        <v>5</v>
      </c>
      <c r="E4070" s="7">
        <v>1</v>
      </c>
      <c r="F4070" s="7">
        <v>0</v>
      </c>
    </row>
    <row r="4071" spans="1:6" x14ac:dyDescent="0.2">
      <c r="A4071" s="9">
        <v>2019</v>
      </c>
      <c r="B4071" s="7">
        <v>2</v>
      </c>
      <c r="C4071" s="7">
        <v>2</v>
      </c>
      <c r="D4071" s="7">
        <v>1</v>
      </c>
      <c r="E4071" s="7">
        <v>0</v>
      </c>
      <c r="F4071" s="7">
        <v>1</v>
      </c>
    </row>
    <row r="4072" spans="1:6" x14ac:dyDescent="0.2">
      <c r="A4072" s="9">
        <v>2019</v>
      </c>
      <c r="B4072" s="7">
        <v>1</v>
      </c>
      <c r="C4072" s="7">
        <v>1</v>
      </c>
      <c r="D4072" s="7">
        <v>4</v>
      </c>
      <c r="E4072" s="7">
        <v>0</v>
      </c>
      <c r="F4072" s="7">
        <v>0</v>
      </c>
    </row>
    <row r="4073" spans="1:6" x14ac:dyDescent="0.2">
      <c r="A4073" s="9">
        <v>2019</v>
      </c>
      <c r="B4073" s="7">
        <v>2</v>
      </c>
      <c r="C4073" s="7">
        <v>3</v>
      </c>
      <c r="D4073" s="7">
        <v>1</v>
      </c>
      <c r="E4073" s="7">
        <v>0</v>
      </c>
      <c r="F4073" s="7">
        <v>1</v>
      </c>
    </row>
    <row r="4074" spans="1:6" x14ac:dyDescent="0.2">
      <c r="A4074" s="9">
        <v>2019</v>
      </c>
      <c r="B4074" s="7">
        <v>1</v>
      </c>
      <c r="C4074" s="7">
        <v>3</v>
      </c>
      <c r="D4074" s="7">
        <v>2</v>
      </c>
      <c r="E4074" s="7">
        <v>0</v>
      </c>
      <c r="F4074" s="7">
        <v>0</v>
      </c>
    </row>
    <row r="4075" spans="1:6" x14ac:dyDescent="0.2">
      <c r="A4075" s="9">
        <v>2019</v>
      </c>
      <c r="B4075" s="7">
        <v>1</v>
      </c>
      <c r="C4075" s="7">
        <v>4</v>
      </c>
      <c r="D4075" s="7">
        <v>3</v>
      </c>
      <c r="E4075" s="7">
        <v>0</v>
      </c>
      <c r="F4075" s="7">
        <v>0</v>
      </c>
    </row>
    <row r="4076" spans="1:6" x14ac:dyDescent="0.2">
      <c r="A4076" s="9">
        <v>2019</v>
      </c>
      <c r="B4076" s="7">
        <v>1</v>
      </c>
      <c r="C4076" s="7">
        <v>2</v>
      </c>
      <c r="D4076" s="7">
        <v>1</v>
      </c>
      <c r="E4076" s="7">
        <v>0</v>
      </c>
      <c r="F4076" s="7">
        <v>0</v>
      </c>
    </row>
    <row r="4077" spans="1:6" x14ac:dyDescent="0.2">
      <c r="A4077" s="9">
        <v>2019</v>
      </c>
      <c r="B4077" s="7">
        <v>2</v>
      </c>
      <c r="C4077" s="7">
        <v>2</v>
      </c>
      <c r="D4077" s="7">
        <v>1</v>
      </c>
      <c r="E4077" s="7">
        <v>0</v>
      </c>
      <c r="F4077" s="7">
        <v>1</v>
      </c>
    </row>
    <row r="4078" spans="1:6" x14ac:dyDescent="0.2">
      <c r="A4078" s="9">
        <v>2019</v>
      </c>
      <c r="B4078" s="7">
        <v>2</v>
      </c>
      <c r="C4078" s="7">
        <v>1</v>
      </c>
      <c r="D4078" s="7">
        <v>3</v>
      </c>
      <c r="E4078" s="7">
        <v>0</v>
      </c>
      <c r="F4078" s="7">
        <v>1</v>
      </c>
    </row>
    <row r="4079" spans="1:6" x14ac:dyDescent="0.2">
      <c r="A4079" s="9">
        <v>2019</v>
      </c>
      <c r="B4079" s="7">
        <v>1</v>
      </c>
      <c r="C4079" s="7">
        <v>4</v>
      </c>
      <c r="D4079" s="7">
        <v>2</v>
      </c>
      <c r="E4079" s="7">
        <v>0</v>
      </c>
      <c r="F4079" s="7">
        <v>0</v>
      </c>
    </row>
    <row r="4080" spans="1:6" x14ac:dyDescent="0.2">
      <c r="A4080" s="9">
        <v>2019</v>
      </c>
      <c r="B4080" s="7">
        <v>1</v>
      </c>
      <c r="C4080" s="7">
        <v>1</v>
      </c>
      <c r="D4080" s="7">
        <v>4</v>
      </c>
      <c r="E4080" s="7">
        <v>0</v>
      </c>
      <c r="F4080" s="7">
        <v>1</v>
      </c>
    </row>
    <row r="4081" spans="1:6" x14ac:dyDescent="0.2">
      <c r="A4081" s="9">
        <v>2019</v>
      </c>
      <c r="B4081" s="7">
        <v>1</v>
      </c>
      <c r="C4081" s="7">
        <v>3</v>
      </c>
      <c r="D4081" s="7">
        <v>0</v>
      </c>
      <c r="E4081" s="7">
        <v>0</v>
      </c>
      <c r="F4081" s="7">
        <v>0</v>
      </c>
    </row>
    <row r="4082" spans="1:6" x14ac:dyDescent="0.2">
      <c r="A4082" s="9">
        <v>2019</v>
      </c>
      <c r="B4082" s="7">
        <v>1</v>
      </c>
      <c r="C4082" s="7">
        <v>5</v>
      </c>
      <c r="D4082" s="7">
        <v>1</v>
      </c>
      <c r="E4082" s="7">
        <v>0</v>
      </c>
      <c r="F4082" s="7">
        <v>1</v>
      </c>
    </row>
    <row r="4083" spans="1:6" x14ac:dyDescent="0.2">
      <c r="A4083" s="9">
        <v>2019</v>
      </c>
      <c r="B4083" s="7">
        <v>1</v>
      </c>
      <c r="C4083" s="7">
        <v>3</v>
      </c>
      <c r="D4083" s="7">
        <v>1</v>
      </c>
      <c r="E4083" s="7">
        <v>0</v>
      </c>
      <c r="F4083" s="7">
        <v>1</v>
      </c>
    </row>
    <row r="4084" spans="1:6" x14ac:dyDescent="0.2">
      <c r="A4084" s="9">
        <v>2019</v>
      </c>
      <c r="B4084" s="7">
        <v>1</v>
      </c>
      <c r="C4084" s="7">
        <v>2</v>
      </c>
      <c r="D4084" s="7">
        <v>0</v>
      </c>
      <c r="E4084" s="7">
        <v>0</v>
      </c>
      <c r="F4084" s="7">
        <v>1</v>
      </c>
    </row>
    <row r="4085" spans="1:6" x14ac:dyDescent="0.2">
      <c r="A4085" s="9">
        <v>2019</v>
      </c>
      <c r="B4085" s="7">
        <v>1</v>
      </c>
      <c r="C4085" s="7">
        <v>3</v>
      </c>
      <c r="D4085" s="7">
        <v>5</v>
      </c>
      <c r="E4085" s="7">
        <v>0</v>
      </c>
      <c r="F4085" s="7">
        <v>1</v>
      </c>
    </row>
    <row r="4086" spans="1:6" x14ac:dyDescent="0.2">
      <c r="A4086" s="9">
        <v>2019</v>
      </c>
      <c r="B4086" s="7">
        <v>1</v>
      </c>
      <c r="C4086" s="7">
        <v>2</v>
      </c>
      <c r="D4086" s="7">
        <v>1</v>
      </c>
      <c r="E4086" s="7">
        <v>0</v>
      </c>
      <c r="F4086" s="7">
        <v>1</v>
      </c>
    </row>
    <row r="4087" spans="1:6" x14ac:dyDescent="0.2">
      <c r="A4087" s="9">
        <v>2019</v>
      </c>
      <c r="B4087" s="7">
        <v>2</v>
      </c>
      <c r="C4087" s="7">
        <v>4</v>
      </c>
      <c r="D4087" s="7">
        <v>2</v>
      </c>
      <c r="E4087" s="7">
        <v>0</v>
      </c>
      <c r="F4087" s="7">
        <v>1</v>
      </c>
    </row>
    <row r="4088" spans="1:6" x14ac:dyDescent="0.2">
      <c r="A4088" s="9">
        <v>2019</v>
      </c>
      <c r="B4088" s="7">
        <v>1</v>
      </c>
      <c r="C4088" s="7">
        <v>1</v>
      </c>
      <c r="D4088" s="7">
        <v>4</v>
      </c>
      <c r="E4088" s="7">
        <v>0</v>
      </c>
      <c r="F4088" s="7">
        <v>1</v>
      </c>
    </row>
    <row r="4089" spans="1:6" x14ac:dyDescent="0.2">
      <c r="A4089" s="9">
        <v>2019</v>
      </c>
      <c r="B4089" s="7">
        <v>2</v>
      </c>
      <c r="C4089" s="7">
        <v>4</v>
      </c>
      <c r="D4089" s="7">
        <v>4</v>
      </c>
      <c r="E4089" s="7">
        <v>0</v>
      </c>
      <c r="F4089" s="7">
        <v>1</v>
      </c>
    </row>
    <row r="4090" spans="1:6" x14ac:dyDescent="0.2">
      <c r="A4090" s="9">
        <v>2019</v>
      </c>
      <c r="B4090" s="7">
        <v>1</v>
      </c>
      <c r="C4090" s="7">
        <v>2</v>
      </c>
      <c r="D4090" s="7">
        <v>5</v>
      </c>
      <c r="E4090" s="7">
        <v>0</v>
      </c>
      <c r="F4090" s="7">
        <v>0</v>
      </c>
    </row>
    <row r="4091" spans="1:6" x14ac:dyDescent="0.2">
      <c r="A4091" s="9">
        <v>2019</v>
      </c>
      <c r="B4091" s="7">
        <v>1</v>
      </c>
      <c r="C4091" s="7">
        <v>3</v>
      </c>
      <c r="D4091" s="7">
        <v>5</v>
      </c>
      <c r="E4091" s="7">
        <v>0</v>
      </c>
      <c r="F4091" s="7">
        <v>0</v>
      </c>
    </row>
    <row r="4092" spans="1:6" x14ac:dyDescent="0.2">
      <c r="A4092" s="9">
        <v>2019</v>
      </c>
      <c r="B4092" s="7">
        <v>1</v>
      </c>
      <c r="C4092" s="7">
        <v>2</v>
      </c>
      <c r="D4092" s="7">
        <v>5</v>
      </c>
      <c r="E4092" s="7">
        <v>1</v>
      </c>
      <c r="F4092" s="7">
        <v>0</v>
      </c>
    </row>
    <row r="4093" spans="1:6" x14ac:dyDescent="0.2">
      <c r="A4093" s="9">
        <v>2019</v>
      </c>
      <c r="B4093" s="7">
        <v>1</v>
      </c>
      <c r="C4093" s="7">
        <v>3</v>
      </c>
      <c r="D4093" s="7">
        <v>2</v>
      </c>
      <c r="E4093" s="7">
        <v>0</v>
      </c>
      <c r="F4093" s="7">
        <v>0</v>
      </c>
    </row>
    <row r="4094" spans="1:6" x14ac:dyDescent="0.2">
      <c r="A4094" s="9">
        <v>2019</v>
      </c>
      <c r="B4094" s="7">
        <v>1</v>
      </c>
      <c r="C4094" s="7">
        <v>2</v>
      </c>
      <c r="D4094" s="7">
        <v>2</v>
      </c>
      <c r="E4094" s="7">
        <v>0</v>
      </c>
      <c r="F4094" s="7">
        <v>1</v>
      </c>
    </row>
    <row r="4095" spans="1:6" x14ac:dyDescent="0.2">
      <c r="A4095" s="9">
        <v>2019</v>
      </c>
      <c r="B4095" s="7">
        <v>1</v>
      </c>
      <c r="C4095" s="7">
        <v>3</v>
      </c>
      <c r="D4095" s="7">
        <v>1</v>
      </c>
      <c r="E4095" s="7">
        <v>1</v>
      </c>
      <c r="F4095" s="7">
        <v>0</v>
      </c>
    </row>
    <row r="4096" spans="1:6" x14ac:dyDescent="0.2">
      <c r="A4096" s="9">
        <v>2019</v>
      </c>
      <c r="B4096" s="7">
        <v>1</v>
      </c>
      <c r="C4096" s="7">
        <v>5</v>
      </c>
      <c r="D4096" s="7">
        <v>2</v>
      </c>
      <c r="E4096" s="7">
        <v>0</v>
      </c>
      <c r="F4096" s="7">
        <v>1</v>
      </c>
    </row>
    <row r="4097" spans="1:6" x14ac:dyDescent="0.2">
      <c r="A4097" s="9">
        <v>2019</v>
      </c>
      <c r="B4097" s="7">
        <v>1</v>
      </c>
      <c r="C4097" s="7">
        <v>2</v>
      </c>
      <c r="D4097" s="7">
        <v>2</v>
      </c>
      <c r="E4097" s="7">
        <v>0</v>
      </c>
      <c r="F4097" s="7">
        <v>0</v>
      </c>
    </row>
    <row r="4098" spans="1:6" x14ac:dyDescent="0.2">
      <c r="A4098" s="9">
        <v>2019</v>
      </c>
      <c r="B4098" s="7">
        <v>1</v>
      </c>
      <c r="C4098" s="7">
        <v>4</v>
      </c>
      <c r="D4098" s="7">
        <v>3</v>
      </c>
      <c r="E4098" s="7">
        <v>0</v>
      </c>
      <c r="F4098" s="7">
        <v>0</v>
      </c>
    </row>
    <row r="4099" spans="1:6" x14ac:dyDescent="0.2">
      <c r="A4099" s="9">
        <v>2019</v>
      </c>
      <c r="B4099" s="7">
        <v>1</v>
      </c>
      <c r="C4099" s="7">
        <v>2</v>
      </c>
      <c r="D4099" s="7">
        <v>1</v>
      </c>
      <c r="E4099" s="7">
        <v>0</v>
      </c>
      <c r="F4099" s="7">
        <v>0</v>
      </c>
    </row>
    <row r="4100" spans="1:6" x14ac:dyDescent="0.2">
      <c r="A4100" s="9">
        <v>2019</v>
      </c>
      <c r="B4100" s="7">
        <v>1</v>
      </c>
      <c r="C4100" s="7">
        <v>4</v>
      </c>
      <c r="D4100" s="7">
        <v>2</v>
      </c>
      <c r="E4100" s="7">
        <v>0</v>
      </c>
      <c r="F4100" s="7">
        <v>0</v>
      </c>
    </row>
    <row r="4101" spans="1:6" x14ac:dyDescent="0.2">
      <c r="A4101" s="9">
        <v>2019</v>
      </c>
      <c r="B4101" s="7">
        <v>1</v>
      </c>
      <c r="C4101" s="7">
        <v>5</v>
      </c>
      <c r="D4101" s="7">
        <v>5</v>
      </c>
      <c r="E4101" s="7">
        <v>1</v>
      </c>
      <c r="F4101" s="7">
        <v>0</v>
      </c>
    </row>
    <row r="4102" spans="1:6" x14ac:dyDescent="0.2">
      <c r="A4102" s="9">
        <v>2019</v>
      </c>
      <c r="B4102" s="7">
        <v>1</v>
      </c>
      <c r="C4102" s="7">
        <v>5</v>
      </c>
      <c r="D4102" s="7">
        <v>1</v>
      </c>
      <c r="E4102" s="7">
        <v>1</v>
      </c>
      <c r="F4102" s="7">
        <v>0</v>
      </c>
    </row>
    <row r="4103" spans="1:6" x14ac:dyDescent="0.2">
      <c r="A4103" s="9">
        <v>2019</v>
      </c>
      <c r="B4103" s="7">
        <v>1</v>
      </c>
      <c r="C4103" s="7">
        <v>3</v>
      </c>
      <c r="D4103" s="7">
        <v>1</v>
      </c>
      <c r="E4103" s="7">
        <v>0</v>
      </c>
      <c r="F4103" s="7">
        <v>0</v>
      </c>
    </row>
    <row r="4104" spans="1:6" x14ac:dyDescent="0.2">
      <c r="A4104" s="9">
        <v>2019</v>
      </c>
      <c r="B4104" s="7">
        <v>1</v>
      </c>
      <c r="C4104" s="7">
        <v>5</v>
      </c>
      <c r="D4104" s="7">
        <v>1</v>
      </c>
      <c r="E4104" s="7">
        <v>0</v>
      </c>
      <c r="F4104" s="7">
        <v>0</v>
      </c>
    </row>
    <row r="4105" spans="1:6" x14ac:dyDescent="0.2">
      <c r="A4105" s="9">
        <v>2019</v>
      </c>
      <c r="B4105" s="7">
        <v>2</v>
      </c>
      <c r="C4105" s="7">
        <v>1</v>
      </c>
      <c r="D4105" s="7">
        <v>3</v>
      </c>
      <c r="E4105" s="7">
        <v>1</v>
      </c>
      <c r="F4105" s="7">
        <v>0</v>
      </c>
    </row>
    <row r="4106" spans="1:6" x14ac:dyDescent="0.2">
      <c r="A4106" s="9">
        <v>2019</v>
      </c>
      <c r="B4106" s="7">
        <v>1</v>
      </c>
      <c r="C4106" s="7">
        <v>3</v>
      </c>
      <c r="D4106" s="7">
        <v>1</v>
      </c>
      <c r="E4106" s="7">
        <v>0</v>
      </c>
      <c r="F4106" s="7">
        <v>1</v>
      </c>
    </row>
    <row r="4107" spans="1:6" x14ac:dyDescent="0.2">
      <c r="A4107" s="9">
        <v>2019</v>
      </c>
      <c r="B4107" s="7">
        <v>1</v>
      </c>
      <c r="C4107" s="7">
        <v>3</v>
      </c>
      <c r="D4107" s="7">
        <v>4</v>
      </c>
      <c r="E4107" s="7">
        <v>1</v>
      </c>
      <c r="F4107" s="7">
        <v>0</v>
      </c>
    </row>
    <row r="4108" spans="1:6" x14ac:dyDescent="0.2">
      <c r="A4108" s="9">
        <v>2019</v>
      </c>
      <c r="B4108" s="7">
        <v>2</v>
      </c>
      <c r="C4108" s="7">
        <v>1</v>
      </c>
      <c r="D4108" s="7">
        <v>4</v>
      </c>
      <c r="E4108" s="7">
        <v>0</v>
      </c>
      <c r="F4108" s="7">
        <v>1</v>
      </c>
    </row>
    <row r="4109" spans="1:6" x14ac:dyDescent="0.2">
      <c r="A4109" s="9">
        <v>2019</v>
      </c>
      <c r="B4109" s="7">
        <v>2</v>
      </c>
      <c r="C4109" s="7">
        <v>1</v>
      </c>
      <c r="D4109" s="7">
        <v>3</v>
      </c>
      <c r="E4109" s="7">
        <v>1</v>
      </c>
      <c r="F4109" s="7">
        <v>0</v>
      </c>
    </row>
    <row r="4110" spans="1:6" x14ac:dyDescent="0.2">
      <c r="A4110" s="9">
        <v>2019</v>
      </c>
      <c r="B4110" s="7">
        <v>2</v>
      </c>
      <c r="C4110" s="7">
        <v>3</v>
      </c>
      <c r="D4110" s="7">
        <v>2</v>
      </c>
      <c r="E4110" s="7">
        <v>1</v>
      </c>
      <c r="F4110" s="7">
        <v>0</v>
      </c>
    </row>
    <row r="4111" spans="1:6" x14ac:dyDescent="0.2">
      <c r="A4111" s="9">
        <v>2019</v>
      </c>
      <c r="B4111" s="7">
        <v>1</v>
      </c>
      <c r="C4111" s="7">
        <v>3</v>
      </c>
      <c r="D4111" s="7">
        <v>2</v>
      </c>
      <c r="E4111" s="7">
        <v>1</v>
      </c>
      <c r="F4111" s="7">
        <v>1</v>
      </c>
    </row>
    <row r="4112" spans="1:6" x14ac:dyDescent="0.2">
      <c r="A4112" s="9">
        <v>2019</v>
      </c>
      <c r="B4112" s="7">
        <v>1</v>
      </c>
      <c r="C4112" s="7">
        <v>3</v>
      </c>
      <c r="D4112" s="7">
        <v>3</v>
      </c>
      <c r="E4112" s="7">
        <v>1</v>
      </c>
      <c r="F4112" s="7">
        <v>0</v>
      </c>
    </row>
    <row r="4113" spans="1:6" x14ac:dyDescent="0.2">
      <c r="A4113" s="9">
        <v>2019</v>
      </c>
      <c r="B4113" s="7">
        <v>1</v>
      </c>
      <c r="C4113" s="7">
        <v>2</v>
      </c>
      <c r="D4113" s="7">
        <v>2</v>
      </c>
      <c r="E4113" s="7">
        <v>0</v>
      </c>
      <c r="F4113" s="7">
        <v>1</v>
      </c>
    </row>
    <row r="4114" spans="1:6" x14ac:dyDescent="0.2">
      <c r="A4114" s="9">
        <v>2019</v>
      </c>
      <c r="B4114" s="7">
        <v>1</v>
      </c>
      <c r="C4114" s="7">
        <v>4</v>
      </c>
      <c r="D4114" s="7">
        <v>1</v>
      </c>
      <c r="E4114" s="7">
        <v>0</v>
      </c>
      <c r="F4114" s="7">
        <v>0</v>
      </c>
    </row>
    <row r="4115" spans="1:6" x14ac:dyDescent="0.2">
      <c r="A4115" s="9">
        <v>2019</v>
      </c>
      <c r="B4115" s="7">
        <v>1</v>
      </c>
      <c r="C4115" s="7">
        <v>5</v>
      </c>
      <c r="D4115" s="7">
        <v>0</v>
      </c>
      <c r="E4115" s="7">
        <v>1</v>
      </c>
      <c r="F4115" s="7">
        <v>0</v>
      </c>
    </row>
    <row r="4116" spans="1:6" x14ac:dyDescent="0.2">
      <c r="A4116" s="9">
        <v>2019</v>
      </c>
      <c r="B4116" s="7">
        <v>2</v>
      </c>
      <c r="C4116" s="7">
        <v>1</v>
      </c>
      <c r="D4116" s="7">
        <v>1</v>
      </c>
      <c r="E4116" s="7">
        <v>0</v>
      </c>
      <c r="F4116" s="7">
        <v>0</v>
      </c>
    </row>
    <row r="4117" spans="1:6" x14ac:dyDescent="0.2">
      <c r="A4117" s="9">
        <v>2019</v>
      </c>
      <c r="B4117" s="7">
        <v>2</v>
      </c>
      <c r="C4117" s="7">
        <v>1</v>
      </c>
      <c r="D4117" s="7">
        <v>4</v>
      </c>
      <c r="E4117" s="7">
        <v>0</v>
      </c>
      <c r="F4117" s="7">
        <v>1</v>
      </c>
    </row>
    <row r="4118" spans="1:6" x14ac:dyDescent="0.2">
      <c r="A4118" s="9">
        <v>2019</v>
      </c>
      <c r="B4118" s="7">
        <v>1</v>
      </c>
      <c r="C4118" s="7">
        <v>3</v>
      </c>
      <c r="D4118" s="7">
        <v>3</v>
      </c>
      <c r="E4118" s="7">
        <v>0</v>
      </c>
      <c r="F4118" s="7">
        <v>1</v>
      </c>
    </row>
    <row r="4119" spans="1:6" x14ac:dyDescent="0.2">
      <c r="A4119" s="9">
        <v>2019</v>
      </c>
      <c r="B4119" s="7">
        <v>1</v>
      </c>
      <c r="C4119" s="7">
        <v>4</v>
      </c>
      <c r="D4119" s="7">
        <v>0</v>
      </c>
      <c r="E4119" s="7">
        <v>0</v>
      </c>
      <c r="F4119" s="7">
        <v>1</v>
      </c>
    </row>
    <row r="4120" spans="1:6" x14ac:dyDescent="0.2">
      <c r="A4120" s="9">
        <v>2019</v>
      </c>
      <c r="B4120" s="7">
        <v>1</v>
      </c>
      <c r="C4120" s="7">
        <v>5</v>
      </c>
      <c r="D4120" s="7">
        <v>1</v>
      </c>
      <c r="E4120" s="7">
        <v>1</v>
      </c>
      <c r="F4120" s="7">
        <v>1</v>
      </c>
    </row>
    <row r="4121" spans="1:6" x14ac:dyDescent="0.2">
      <c r="A4121" s="9">
        <v>2019</v>
      </c>
      <c r="B4121" s="7">
        <v>2</v>
      </c>
      <c r="C4121" s="7">
        <v>1</v>
      </c>
      <c r="D4121" s="7">
        <v>5</v>
      </c>
      <c r="E4121" s="7">
        <v>0</v>
      </c>
      <c r="F4121" s="7">
        <v>1</v>
      </c>
    </row>
    <row r="4122" spans="1:6" x14ac:dyDescent="0.2">
      <c r="A4122" s="9">
        <v>2019</v>
      </c>
      <c r="B4122" s="7">
        <v>1</v>
      </c>
      <c r="C4122" s="7">
        <v>5</v>
      </c>
      <c r="D4122" s="7">
        <v>2</v>
      </c>
      <c r="E4122" s="7">
        <v>0</v>
      </c>
      <c r="F4122" s="7">
        <v>2</v>
      </c>
    </row>
    <row r="4123" spans="1:6" x14ac:dyDescent="0.2">
      <c r="A4123" s="9">
        <v>2019</v>
      </c>
      <c r="B4123" s="7">
        <v>2</v>
      </c>
      <c r="C4123" s="7">
        <v>4</v>
      </c>
      <c r="D4123" s="7">
        <v>4</v>
      </c>
      <c r="E4123" s="7">
        <v>0</v>
      </c>
      <c r="F4123" s="7">
        <v>1</v>
      </c>
    </row>
    <row r="4124" spans="1:6" x14ac:dyDescent="0.2">
      <c r="A4124" s="9">
        <v>2019</v>
      </c>
      <c r="B4124" s="7">
        <v>2</v>
      </c>
      <c r="C4124" s="7">
        <v>3</v>
      </c>
      <c r="D4124" s="7">
        <v>5</v>
      </c>
      <c r="E4124" s="7">
        <v>1</v>
      </c>
      <c r="F4124" s="7">
        <v>1</v>
      </c>
    </row>
    <row r="4125" spans="1:6" x14ac:dyDescent="0.2">
      <c r="A4125" s="9">
        <v>2019</v>
      </c>
      <c r="B4125" s="7">
        <v>1</v>
      </c>
      <c r="C4125" s="7">
        <v>3</v>
      </c>
      <c r="D4125" s="7">
        <v>0</v>
      </c>
      <c r="E4125" s="7">
        <v>1</v>
      </c>
      <c r="F4125" s="7">
        <v>3</v>
      </c>
    </row>
    <row r="4126" spans="1:6" x14ac:dyDescent="0.2">
      <c r="A4126" s="9">
        <v>2019</v>
      </c>
      <c r="B4126" s="7">
        <v>1</v>
      </c>
      <c r="C4126" s="7">
        <v>5</v>
      </c>
      <c r="D4126" s="7">
        <v>2</v>
      </c>
      <c r="E4126" s="7">
        <v>1</v>
      </c>
      <c r="F4126" s="7">
        <v>1</v>
      </c>
    </row>
    <row r="4127" spans="1:6" x14ac:dyDescent="0.2">
      <c r="A4127" s="9">
        <v>2019</v>
      </c>
      <c r="B4127" s="7">
        <v>1</v>
      </c>
      <c r="C4127" s="7">
        <v>2</v>
      </c>
      <c r="D4127" s="7">
        <v>1</v>
      </c>
      <c r="E4127" s="7">
        <v>1</v>
      </c>
      <c r="F4127" s="7">
        <v>1</v>
      </c>
    </row>
    <row r="4128" spans="1:6" x14ac:dyDescent="0.2">
      <c r="A4128" s="9">
        <v>2019</v>
      </c>
      <c r="B4128" s="7">
        <v>1</v>
      </c>
      <c r="C4128" s="7">
        <v>2</v>
      </c>
      <c r="D4128" s="7">
        <v>4</v>
      </c>
      <c r="E4128" s="7">
        <v>1</v>
      </c>
      <c r="F4128" s="7">
        <v>0</v>
      </c>
    </row>
    <row r="4129" spans="1:6" x14ac:dyDescent="0.2">
      <c r="A4129" s="9">
        <v>2019</v>
      </c>
      <c r="B4129" s="7">
        <v>1</v>
      </c>
      <c r="C4129" s="7">
        <v>5</v>
      </c>
      <c r="D4129" s="7">
        <v>4</v>
      </c>
      <c r="E4129" s="7">
        <v>0</v>
      </c>
      <c r="F4129" s="7">
        <v>1</v>
      </c>
    </row>
    <row r="4130" spans="1:6" x14ac:dyDescent="0.2">
      <c r="A4130" s="9">
        <v>2019</v>
      </c>
      <c r="B4130" s="7">
        <v>2</v>
      </c>
      <c r="C4130" s="7">
        <v>3</v>
      </c>
      <c r="D4130" s="7">
        <v>3</v>
      </c>
      <c r="E4130" s="7">
        <v>0</v>
      </c>
      <c r="F4130" s="7">
        <v>2</v>
      </c>
    </row>
    <row r="4131" spans="1:6" x14ac:dyDescent="0.2">
      <c r="A4131" s="9">
        <v>2019</v>
      </c>
      <c r="B4131" s="7">
        <v>2</v>
      </c>
      <c r="C4131" s="7">
        <v>1</v>
      </c>
      <c r="D4131" s="7">
        <v>4</v>
      </c>
      <c r="E4131" s="7">
        <v>1</v>
      </c>
      <c r="F4131" s="7">
        <v>2</v>
      </c>
    </row>
    <row r="4132" spans="1:6" x14ac:dyDescent="0.2">
      <c r="A4132" s="9">
        <v>2019</v>
      </c>
      <c r="B4132" s="7">
        <v>2</v>
      </c>
      <c r="C4132" s="7">
        <v>1</v>
      </c>
      <c r="D4132" s="7">
        <v>0</v>
      </c>
      <c r="E4132" s="7">
        <v>0</v>
      </c>
      <c r="F4132" s="7">
        <v>1</v>
      </c>
    </row>
    <row r="4133" spans="1:6" x14ac:dyDescent="0.2">
      <c r="A4133" s="9">
        <v>2019</v>
      </c>
      <c r="B4133" s="7">
        <v>1</v>
      </c>
      <c r="C4133" s="7">
        <v>2</v>
      </c>
      <c r="D4133" s="7">
        <v>4</v>
      </c>
      <c r="E4133" s="7">
        <v>1</v>
      </c>
      <c r="F4133" s="7">
        <v>3</v>
      </c>
    </row>
    <row r="4134" spans="1:6" x14ac:dyDescent="0.2">
      <c r="A4134" s="9">
        <v>2019</v>
      </c>
      <c r="B4134" s="7">
        <v>1</v>
      </c>
      <c r="C4134" s="7">
        <v>4</v>
      </c>
      <c r="D4134" s="7">
        <v>2</v>
      </c>
      <c r="E4134" s="7">
        <v>1</v>
      </c>
      <c r="F4134" s="7">
        <v>2</v>
      </c>
    </row>
    <row r="4135" spans="1:6" x14ac:dyDescent="0.2">
      <c r="A4135" s="9">
        <v>2019</v>
      </c>
      <c r="B4135" s="7">
        <v>1</v>
      </c>
      <c r="C4135" s="7">
        <v>4</v>
      </c>
      <c r="D4135" s="7">
        <v>1</v>
      </c>
      <c r="E4135" s="7">
        <v>0</v>
      </c>
      <c r="F4135" s="7">
        <v>1</v>
      </c>
    </row>
    <row r="4136" spans="1:6" x14ac:dyDescent="0.2">
      <c r="A4136" s="9">
        <v>2019</v>
      </c>
      <c r="B4136" s="7">
        <v>2</v>
      </c>
      <c r="C4136" s="7">
        <v>2</v>
      </c>
      <c r="D4136" s="7">
        <v>5</v>
      </c>
      <c r="E4136" s="7">
        <v>1</v>
      </c>
      <c r="F4136" s="7">
        <v>1</v>
      </c>
    </row>
    <row r="4137" spans="1:6" x14ac:dyDescent="0.2">
      <c r="A4137" s="9">
        <v>2019</v>
      </c>
      <c r="B4137" s="7">
        <v>1</v>
      </c>
      <c r="C4137" s="7">
        <v>2</v>
      </c>
      <c r="D4137" s="7">
        <v>1</v>
      </c>
      <c r="E4137" s="7">
        <v>0</v>
      </c>
      <c r="F4137" s="7">
        <v>3</v>
      </c>
    </row>
    <row r="4138" spans="1:6" x14ac:dyDescent="0.2">
      <c r="A4138" s="9">
        <v>2019</v>
      </c>
      <c r="B4138" s="7">
        <v>1</v>
      </c>
      <c r="C4138" s="7">
        <v>4</v>
      </c>
      <c r="D4138" s="7">
        <v>1</v>
      </c>
      <c r="E4138" s="7">
        <v>1</v>
      </c>
      <c r="F4138" s="7">
        <v>3</v>
      </c>
    </row>
    <row r="4139" spans="1:6" x14ac:dyDescent="0.2">
      <c r="A4139" s="9">
        <v>2019</v>
      </c>
      <c r="B4139" s="7">
        <v>2</v>
      </c>
      <c r="C4139" s="7">
        <v>3</v>
      </c>
      <c r="D4139" s="7">
        <v>1</v>
      </c>
      <c r="E4139" s="7">
        <v>0</v>
      </c>
      <c r="F4139" s="7">
        <v>2</v>
      </c>
    </row>
    <row r="4140" spans="1:6" x14ac:dyDescent="0.2">
      <c r="A4140" s="9">
        <v>2019</v>
      </c>
      <c r="B4140" s="7">
        <v>2</v>
      </c>
      <c r="C4140" s="7">
        <v>2</v>
      </c>
      <c r="D4140" s="7">
        <v>5</v>
      </c>
      <c r="E4140" s="7">
        <v>1</v>
      </c>
      <c r="F4140" s="7">
        <v>3</v>
      </c>
    </row>
    <row r="4141" spans="1:6" x14ac:dyDescent="0.2">
      <c r="A4141" s="9">
        <v>2019</v>
      </c>
      <c r="B4141" s="7">
        <v>1</v>
      </c>
      <c r="C4141" s="7">
        <v>4</v>
      </c>
      <c r="D4141" s="7">
        <v>0</v>
      </c>
      <c r="E4141" s="7">
        <v>0</v>
      </c>
      <c r="F4141" s="7">
        <v>1</v>
      </c>
    </row>
    <row r="4142" spans="1:6" x14ac:dyDescent="0.2">
      <c r="A4142" s="9">
        <v>2019</v>
      </c>
      <c r="B4142" s="7">
        <v>2</v>
      </c>
      <c r="C4142" s="7">
        <v>4</v>
      </c>
      <c r="D4142" s="7">
        <v>4</v>
      </c>
      <c r="E4142" s="7">
        <v>1</v>
      </c>
      <c r="F4142" s="7">
        <v>2</v>
      </c>
    </row>
    <row r="4143" spans="1:6" x14ac:dyDescent="0.2">
      <c r="A4143" s="9">
        <v>2019</v>
      </c>
      <c r="B4143" s="7">
        <v>1</v>
      </c>
      <c r="C4143" s="7">
        <v>3</v>
      </c>
      <c r="D4143" s="7">
        <v>2</v>
      </c>
      <c r="E4143" s="7">
        <v>0</v>
      </c>
      <c r="F4143" s="7">
        <v>3</v>
      </c>
    </row>
    <row r="4144" spans="1:6" x14ac:dyDescent="0.2">
      <c r="A4144" s="9">
        <v>2019</v>
      </c>
      <c r="B4144" s="7">
        <v>1</v>
      </c>
      <c r="C4144" s="7">
        <v>4</v>
      </c>
      <c r="D4144" s="7">
        <v>1</v>
      </c>
      <c r="E4144" s="7">
        <v>1</v>
      </c>
      <c r="F4144" s="7">
        <v>3</v>
      </c>
    </row>
    <row r="4145" spans="1:6" x14ac:dyDescent="0.2">
      <c r="A4145" s="9">
        <v>2019</v>
      </c>
      <c r="B4145" s="7">
        <v>1</v>
      </c>
      <c r="C4145" s="7">
        <v>0</v>
      </c>
      <c r="D4145" s="7">
        <v>3</v>
      </c>
      <c r="E4145" s="7">
        <v>0</v>
      </c>
      <c r="F4145" s="7">
        <v>3</v>
      </c>
    </row>
    <row r="4146" spans="1:6" x14ac:dyDescent="0.2">
      <c r="A4146" s="9">
        <v>2019</v>
      </c>
      <c r="B4146" s="7">
        <v>1</v>
      </c>
      <c r="C4146" s="7">
        <v>5</v>
      </c>
      <c r="D4146" s="7">
        <v>1</v>
      </c>
      <c r="E4146" s="7">
        <v>1</v>
      </c>
      <c r="F4146" s="7">
        <v>1</v>
      </c>
    </row>
    <row r="4147" spans="1:6" x14ac:dyDescent="0.2">
      <c r="A4147" s="9">
        <v>2019</v>
      </c>
      <c r="B4147" s="7">
        <v>2</v>
      </c>
      <c r="C4147" s="7">
        <v>0</v>
      </c>
      <c r="D4147" s="7">
        <v>3</v>
      </c>
      <c r="E4147" s="7">
        <v>0</v>
      </c>
      <c r="F4147" s="7">
        <v>1</v>
      </c>
    </row>
    <row r="4148" spans="1:6" x14ac:dyDescent="0.2">
      <c r="A4148" s="9">
        <v>2019</v>
      </c>
      <c r="B4148" s="7">
        <v>2</v>
      </c>
      <c r="C4148" s="7">
        <v>5</v>
      </c>
      <c r="D4148" s="7">
        <v>3</v>
      </c>
      <c r="E4148" s="7">
        <v>1</v>
      </c>
      <c r="F4148" s="7">
        <v>3</v>
      </c>
    </row>
    <row r="4149" spans="1:6" x14ac:dyDescent="0.2">
      <c r="A4149" s="9">
        <v>2019</v>
      </c>
      <c r="B4149" s="7">
        <v>2</v>
      </c>
      <c r="C4149" s="7">
        <v>1</v>
      </c>
      <c r="D4149" s="7">
        <v>3</v>
      </c>
      <c r="E4149" s="7">
        <v>1</v>
      </c>
      <c r="F4149" s="7">
        <v>2</v>
      </c>
    </row>
    <row r="4150" spans="1:6" x14ac:dyDescent="0.2">
      <c r="A4150" s="9">
        <v>2019</v>
      </c>
      <c r="B4150" s="7">
        <v>1</v>
      </c>
      <c r="C4150" s="7">
        <v>1</v>
      </c>
      <c r="D4150" s="7">
        <v>3</v>
      </c>
      <c r="E4150" s="7">
        <v>1</v>
      </c>
      <c r="F4150" s="7">
        <v>1</v>
      </c>
    </row>
    <row r="4151" spans="1:6" x14ac:dyDescent="0.2">
      <c r="A4151" s="9">
        <v>2019</v>
      </c>
      <c r="B4151" s="7">
        <v>2</v>
      </c>
      <c r="C4151" s="7">
        <v>1</v>
      </c>
      <c r="D4151" s="7">
        <v>2</v>
      </c>
      <c r="E4151" s="7">
        <v>1</v>
      </c>
      <c r="F4151" s="7">
        <v>2</v>
      </c>
    </row>
    <row r="4152" spans="1:6" x14ac:dyDescent="0.2">
      <c r="A4152" s="9">
        <v>2019</v>
      </c>
      <c r="B4152" s="7">
        <v>1</v>
      </c>
      <c r="C4152" s="7">
        <v>3</v>
      </c>
      <c r="D4152" s="7">
        <v>4</v>
      </c>
      <c r="E4152" s="7">
        <v>1</v>
      </c>
      <c r="F4152" s="7">
        <v>1</v>
      </c>
    </row>
    <row r="4153" spans="1:6" x14ac:dyDescent="0.2">
      <c r="A4153" s="9">
        <v>2019</v>
      </c>
      <c r="B4153" s="7">
        <v>1</v>
      </c>
      <c r="C4153" s="7">
        <v>5</v>
      </c>
      <c r="D4153" s="7">
        <v>2</v>
      </c>
      <c r="E4153" s="7">
        <v>0</v>
      </c>
      <c r="F4153" s="7">
        <v>2</v>
      </c>
    </row>
    <row r="4154" spans="1:6" x14ac:dyDescent="0.2">
      <c r="A4154" s="9">
        <v>2019</v>
      </c>
      <c r="B4154" s="7">
        <v>1</v>
      </c>
      <c r="C4154" s="7">
        <v>1</v>
      </c>
      <c r="D4154" s="7">
        <v>3</v>
      </c>
      <c r="E4154" s="7">
        <v>0</v>
      </c>
      <c r="F4154" s="7">
        <v>1</v>
      </c>
    </row>
    <row r="4155" spans="1:6" x14ac:dyDescent="0.2">
      <c r="A4155" s="9">
        <v>2019</v>
      </c>
      <c r="B4155" s="7">
        <v>2</v>
      </c>
      <c r="C4155" s="7">
        <v>1</v>
      </c>
      <c r="D4155" s="7">
        <v>4</v>
      </c>
      <c r="E4155" s="7">
        <v>1</v>
      </c>
      <c r="F4155" s="7">
        <v>0</v>
      </c>
    </row>
    <row r="4156" spans="1:6" x14ac:dyDescent="0.2">
      <c r="A4156" s="9">
        <v>2019</v>
      </c>
      <c r="B4156" s="7">
        <v>2</v>
      </c>
      <c r="C4156" s="7">
        <v>4</v>
      </c>
      <c r="D4156" s="7">
        <v>1</v>
      </c>
      <c r="E4156" s="7">
        <v>1</v>
      </c>
      <c r="F4156" s="7">
        <v>3</v>
      </c>
    </row>
    <row r="4157" spans="1:6" x14ac:dyDescent="0.2">
      <c r="A4157" s="9">
        <v>2019</v>
      </c>
      <c r="B4157" s="7">
        <v>1</v>
      </c>
      <c r="C4157" s="7">
        <v>4</v>
      </c>
      <c r="D4157" s="7">
        <v>3</v>
      </c>
      <c r="E4157" s="7">
        <v>1</v>
      </c>
      <c r="F4157" s="7">
        <v>1</v>
      </c>
    </row>
    <row r="4158" spans="1:6" x14ac:dyDescent="0.2">
      <c r="A4158" s="9">
        <v>2019</v>
      </c>
      <c r="B4158" s="7">
        <v>2</v>
      </c>
      <c r="C4158" s="7">
        <v>5</v>
      </c>
      <c r="D4158" s="7">
        <v>2</v>
      </c>
      <c r="E4158" s="7">
        <v>0</v>
      </c>
      <c r="F4158" s="7">
        <v>3</v>
      </c>
    </row>
    <row r="4159" spans="1:6" x14ac:dyDescent="0.2">
      <c r="A4159" s="9">
        <v>2019</v>
      </c>
      <c r="B4159" s="7">
        <v>1</v>
      </c>
      <c r="C4159" s="7">
        <v>5</v>
      </c>
      <c r="D4159" s="7">
        <v>3</v>
      </c>
      <c r="E4159" s="7">
        <v>1</v>
      </c>
      <c r="F4159" s="7">
        <v>1</v>
      </c>
    </row>
    <row r="4160" spans="1:6" x14ac:dyDescent="0.2">
      <c r="A4160" s="9">
        <v>2019</v>
      </c>
      <c r="B4160" s="7">
        <v>1</v>
      </c>
      <c r="C4160" s="7">
        <v>4</v>
      </c>
      <c r="D4160" s="7">
        <v>3</v>
      </c>
      <c r="E4160" s="7">
        <v>1</v>
      </c>
      <c r="F4160" s="7">
        <v>1</v>
      </c>
    </row>
    <row r="4161" spans="1:6" x14ac:dyDescent="0.2">
      <c r="A4161" s="9">
        <v>2019</v>
      </c>
      <c r="B4161" s="7">
        <v>1</v>
      </c>
      <c r="C4161" s="7">
        <v>3</v>
      </c>
      <c r="D4161" s="7">
        <v>3</v>
      </c>
      <c r="E4161" s="7">
        <v>0</v>
      </c>
      <c r="F4161" s="7">
        <v>1</v>
      </c>
    </row>
    <row r="4162" spans="1:6" x14ac:dyDescent="0.2">
      <c r="A4162" s="9">
        <v>2019</v>
      </c>
      <c r="B4162" s="7">
        <v>2</v>
      </c>
      <c r="C4162" s="7">
        <v>3</v>
      </c>
      <c r="D4162" s="7">
        <v>5</v>
      </c>
      <c r="E4162" s="7">
        <v>1</v>
      </c>
      <c r="F4162" s="7">
        <v>3</v>
      </c>
    </row>
    <row r="4163" spans="1:6" x14ac:dyDescent="0.2">
      <c r="A4163" s="9">
        <v>2019</v>
      </c>
      <c r="B4163" s="7">
        <v>2</v>
      </c>
      <c r="C4163" s="7">
        <v>4</v>
      </c>
      <c r="D4163" s="7">
        <v>5</v>
      </c>
      <c r="E4163" s="7">
        <v>0</v>
      </c>
      <c r="F4163" s="7">
        <v>1</v>
      </c>
    </row>
    <row r="4164" spans="1:6" x14ac:dyDescent="0.2">
      <c r="A4164" s="9">
        <v>2019</v>
      </c>
      <c r="B4164" s="7">
        <v>1</v>
      </c>
      <c r="C4164" s="7">
        <v>1</v>
      </c>
      <c r="D4164" s="7">
        <v>3</v>
      </c>
      <c r="E4164" s="7">
        <v>0</v>
      </c>
      <c r="F4164" s="7">
        <v>2</v>
      </c>
    </row>
    <row r="4165" spans="1:6" x14ac:dyDescent="0.2">
      <c r="A4165" s="9">
        <v>2019</v>
      </c>
      <c r="B4165" s="7">
        <v>1</v>
      </c>
      <c r="C4165" s="7">
        <v>3</v>
      </c>
      <c r="D4165" s="7">
        <v>2</v>
      </c>
      <c r="E4165" s="7">
        <v>0</v>
      </c>
      <c r="F4165" s="7">
        <v>2</v>
      </c>
    </row>
    <row r="4166" spans="1:6" x14ac:dyDescent="0.2">
      <c r="A4166" s="9">
        <v>2019</v>
      </c>
      <c r="B4166" s="7">
        <v>1</v>
      </c>
      <c r="C4166" s="7">
        <v>2</v>
      </c>
      <c r="D4166" s="7">
        <v>3</v>
      </c>
      <c r="E4166" s="7">
        <v>0</v>
      </c>
      <c r="F4166" s="7">
        <v>1</v>
      </c>
    </row>
    <row r="4167" spans="1:6" x14ac:dyDescent="0.2">
      <c r="A4167" s="9">
        <v>2019</v>
      </c>
      <c r="B4167" s="7">
        <v>1</v>
      </c>
      <c r="C4167" s="7">
        <v>3</v>
      </c>
      <c r="D4167" s="7">
        <v>4</v>
      </c>
      <c r="E4167" s="7">
        <v>0</v>
      </c>
      <c r="F4167" s="7">
        <v>3</v>
      </c>
    </row>
    <row r="4168" spans="1:6" x14ac:dyDescent="0.2">
      <c r="A4168" s="9">
        <v>2019</v>
      </c>
      <c r="B4168" s="7">
        <v>1</v>
      </c>
      <c r="C4168" s="7">
        <v>5</v>
      </c>
      <c r="D4168" s="7">
        <v>5</v>
      </c>
      <c r="E4168" s="7">
        <v>1</v>
      </c>
      <c r="F4168" s="7">
        <v>3</v>
      </c>
    </row>
    <row r="4169" spans="1:6" x14ac:dyDescent="0.2">
      <c r="A4169" s="9">
        <v>2019</v>
      </c>
      <c r="B4169" s="7">
        <v>1</v>
      </c>
      <c r="C4169" s="7">
        <v>2</v>
      </c>
      <c r="D4169" s="7">
        <v>5</v>
      </c>
      <c r="E4169" s="7">
        <v>1</v>
      </c>
      <c r="F4169" s="7">
        <v>2</v>
      </c>
    </row>
    <row r="4170" spans="1:6" x14ac:dyDescent="0.2">
      <c r="A4170" s="9">
        <v>2019</v>
      </c>
      <c r="B4170" s="7">
        <v>1</v>
      </c>
      <c r="C4170" s="7">
        <v>2</v>
      </c>
      <c r="D4170" s="7">
        <v>4</v>
      </c>
      <c r="E4170" s="7">
        <v>0</v>
      </c>
      <c r="F4170" s="7">
        <v>1</v>
      </c>
    </row>
    <row r="4171" spans="1:6" x14ac:dyDescent="0.2">
      <c r="A4171" s="9">
        <v>2019</v>
      </c>
      <c r="B4171" s="7">
        <v>1</v>
      </c>
      <c r="C4171" s="7">
        <v>1</v>
      </c>
      <c r="D4171" s="7">
        <v>2</v>
      </c>
      <c r="E4171" s="7">
        <v>0</v>
      </c>
      <c r="F4171" s="7">
        <v>1</v>
      </c>
    </row>
    <row r="4172" spans="1:6" x14ac:dyDescent="0.2">
      <c r="A4172" s="9">
        <v>2019</v>
      </c>
      <c r="B4172" s="7">
        <v>2</v>
      </c>
      <c r="C4172" s="7">
        <v>3</v>
      </c>
      <c r="D4172" s="7">
        <v>5</v>
      </c>
      <c r="E4172" s="7">
        <v>1</v>
      </c>
      <c r="F4172" s="7">
        <v>1</v>
      </c>
    </row>
    <row r="4173" spans="1:6" x14ac:dyDescent="0.2">
      <c r="A4173" s="9">
        <v>2019</v>
      </c>
      <c r="B4173" s="7">
        <v>1</v>
      </c>
      <c r="C4173" s="7">
        <v>4</v>
      </c>
      <c r="D4173" s="7">
        <v>1</v>
      </c>
      <c r="E4173" s="7">
        <v>0</v>
      </c>
      <c r="F4173" s="7">
        <v>0</v>
      </c>
    </row>
    <row r="4174" spans="1:6" x14ac:dyDescent="0.2">
      <c r="A4174" s="9">
        <v>2019</v>
      </c>
      <c r="B4174" s="7">
        <v>1</v>
      </c>
      <c r="C4174" s="7">
        <v>4</v>
      </c>
      <c r="D4174" s="7">
        <v>0</v>
      </c>
      <c r="E4174" s="7">
        <v>0</v>
      </c>
      <c r="F4174" s="7">
        <v>1</v>
      </c>
    </row>
    <row r="4175" spans="1:6" x14ac:dyDescent="0.2">
      <c r="A4175" s="9">
        <v>2019</v>
      </c>
      <c r="B4175" s="7">
        <v>2</v>
      </c>
      <c r="C4175" s="7">
        <v>1</v>
      </c>
      <c r="D4175" s="7">
        <v>4</v>
      </c>
      <c r="E4175" s="7">
        <v>1</v>
      </c>
      <c r="F4175" s="7">
        <v>3</v>
      </c>
    </row>
    <row r="4176" spans="1:6" x14ac:dyDescent="0.2">
      <c r="A4176" s="9">
        <v>2019</v>
      </c>
      <c r="B4176" s="7">
        <v>1</v>
      </c>
      <c r="C4176" s="7">
        <v>2</v>
      </c>
      <c r="D4176" s="7">
        <v>5</v>
      </c>
      <c r="E4176" s="7">
        <v>0</v>
      </c>
      <c r="F4176" s="7">
        <v>0</v>
      </c>
    </row>
    <row r="4177" spans="1:6" x14ac:dyDescent="0.2">
      <c r="A4177" s="9">
        <v>2019</v>
      </c>
      <c r="B4177" s="7">
        <v>1</v>
      </c>
      <c r="C4177" s="7">
        <v>3</v>
      </c>
      <c r="D4177" s="7">
        <v>2</v>
      </c>
      <c r="E4177" s="7">
        <v>0</v>
      </c>
      <c r="F4177" s="7">
        <v>0</v>
      </c>
    </row>
    <row r="4178" spans="1:6" x14ac:dyDescent="0.2">
      <c r="A4178" s="9">
        <v>2019</v>
      </c>
      <c r="B4178" s="7">
        <v>1</v>
      </c>
      <c r="C4178" s="7">
        <v>2</v>
      </c>
      <c r="D4178" s="7">
        <v>1</v>
      </c>
      <c r="E4178" s="7">
        <v>0</v>
      </c>
      <c r="F4178" s="7">
        <v>1</v>
      </c>
    </row>
    <row r="4179" spans="1:6" x14ac:dyDescent="0.2">
      <c r="A4179" s="9">
        <v>2019</v>
      </c>
      <c r="B4179" s="7">
        <v>1</v>
      </c>
      <c r="C4179" s="7">
        <v>2</v>
      </c>
      <c r="D4179" s="7">
        <v>1</v>
      </c>
      <c r="E4179" s="7">
        <v>0</v>
      </c>
      <c r="F4179" s="7">
        <v>1</v>
      </c>
    </row>
    <row r="4180" spans="1:6" x14ac:dyDescent="0.2">
      <c r="A4180" s="9">
        <v>2019</v>
      </c>
      <c r="B4180" s="7">
        <v>1</v>
      </c>
      <c r="C4180" s="7">
        <v>4</v>
      </c>
      <c r="D4180" s="7">
        <v>5</v>
      </c>
      <c r="E4180" s="7">
        <v>1</v>
      </c>
      <c r="F4180" s="7">
        <v>2</v>
      </c>
    </row>
    <row r="4181" spans="1:6" x14ac:dyDescent="0.2">
      <c r="A4181" s="9">
        <v>2019</v>
      </c>
      <c r="B4181" s="7">
        <v>1</v>
      </c>
      <c r="C4181" s="7">
        <v>1</v>
      </c>
      <c r="D4181" s="7">
        <v>2</v>
      </c>
      <c r="E4181" s="7">
        <v>1</v>
      </c>
      <c r="F4181" s="7">
        <v>2</v>
      </c>
    </row>
    <row r="4182" spans="1:6" x14ac:dyDescent="0.2">
      <c r="A4182" s="9">
        <v>2019</v>
      </c>
      <c r="B4182" s="7">
        <v>1</v>
      </c>
      <c r="C4182" s="7">
        <v>5</v>
      </c>
      <c r="D4182" s="7">
        <v>1</v>
      </c>
      <c r="E4182" s="7">
        <v>0</v>
      </c>
      <c r="F4182" s="7">
        <v>0</v>
      </c>
    </row>
    <row r="4183" spans="1:6" x14ac:dyDescent="0.2">
      <c r="A4183" s="9">
        <v>2019</v>
      </c>
      <c r="B4183" s="7">
        <v>1</v>
      </c>
      <c r="C4183" s="7">
        <v>2</v>
      </c>
      <c r="D4183" s="7">
        <v>4</v>
      </c>
      <c r="E4183" s="7">
        <v>1</v>
      </c>
      <c r="F4183" s="7">
        <v>0</v>
      </c>
    </row>
    <row r="4184" spans="1:6" x14ac:dyDescent="0.2">
      <c r="A4184" s="9">
        <v>2019</v>
      </c>
      <c r="B4184" s="7">
        <v>1</v>
      </c>
      <c r="C4184" s="7">
        <v>2</v>
      </c>
      <c r="D4184" s="7">
        <v>5</v>
      </c>
      <c r="E4184" s="7">
        <v>1</v>
      </c>
      <c r="F4184" s="7">
        <v>2</v>
      </c>
    </row>
    <row r="4185" spans="1:6" x14ac:dyDescent="0.2">
      <c r="A4185" s="9">
        <v>2019</v>
      </c>
      <c r="B4185" s="7">
        <v>2</v>
      </c>
      <c r="C4185" s="7">
        <v>0</v>
      </c>
      <c r="D4185" s="7">
        <v>5</v>
      </c>
      <c r="E4185" s="7">
        <v>0</v>
      </c>
      <c r="F4185" s="7">
        <v>2</v>
      </c>
    </row>
    <row r="4186" spans="1:6" x14ac:dyDescent="0.2">
      <c r="A4186" s="9">
        <v>2019</v>
      </c>
      <c r="B4186" s="7">
        <v>1</v>
      </c>
      <c r="C4186" s="7">
        <v>2</v>
      </c>
      <c r="D4186" s="7">
        <v>3</v>
      </c>
      <c r="E4186" s="7">
        <v>1</v>
      </c>
      <c r="F4186" s="7">
        <v>1</v>
      </c>
    </row>
    <row r="4187" spans="1:6" x14ac:dyDescent="0.2">
      <c r="A4187" s="9">
        <v>2019</v>
      </c>
      <c r="B4187" s="7">
        <v>2</v>
      </c>
      <c r="C4187" s="7">
        <v>1</v>
      </c>
      <c r="D4187" s="7">
        <v>5</v>
      </c>
      <c r="E4187" s="7">
        <v>1</v>
      </c>
      <c r="F4187" s="7">
        <v>1</v>
      </c>
    </row>
    <row r="4188" spans="1:6" x14ac:dyDescent="0.2">
      <c r="A4188" s="9">
        <v>2019</v>
      </c>
      <c r="B4188" s="7">
        <v>2</v>
      </c>
      <c r="C4188" s="7">
        <v>3</v>
      </c>
      <c r="D4188" s="7">
        <v>3</v>
      </c>
      <c r="E4188" s="7">
        <v>0</v>
      </c>
      <c r="F4188" s="7">
        <v>2</v>
      </c>
    </row>
    <row r="4189" spans="1:6" x14ac:dyDescent="0.2">
      <c r="A4189" s="9">
        <v>2019</v>
      </c>
      <c r="B4189" s="7">
        <v>1</v>
      </c>
      <c r="C4189" s="7">
        <v>3</v>
      </c>
      <c r="D4189" s="7">
        <v>3</v>
      </c>
      <c r="E4189" s="7">
        <v>1</v>
      </c>
      <c r="F4189" s="7">
        <v>0</v>
      </c>
    </row>
    <row r="4190" spans="1:6" x14ac:dyDescent="0.2">
      <c r="A4190" s="9">
        <v>2019</v>
      </c>
      <c r="B4190" s="7">
        <v>1</v>
      </c>
      <c r="C4190" s="7">
        <v>1</v>
      </c>
      <c r="D4190" s="7">
        <v>3</v>
      </c>
      <c r="E4190" s="7">
        <v>1</v>
      </c>
      <c r="F4190" s="7">
        <v>1</v>
      </c>
    </row>
    <row r="4191" spans="1:6" x14ac:dyDescent="0.2">
      <c r="A4191" s="9">
        <v>2019</v>
      </c>
      <c r="B4191" s="7">
        <v>1</v>
      </c>
      <c r="C4191" s="7">
        <v>3</v>
      </c>
      <c r="D4191" s="7">
        <v>4</v>
      </c>
      <c r="E4191" s="7">
        <v>0</v>
      </c>
      <c r="F4191" s="7">
        <v>1</v>
      </c>
    </row>
    <row r="4192" spans="1:6" x14ac:dyDescent="0.2">
      <c r="A4192" s="9">
        <v>2019</v>
      </c>
      <c r="B4192" s="7">
        <v>1</v>
      </c>
      <c r="C4192" s="7">
        <v>2</v>
      </c>
      <c r="D4192" s="7">
        <v>5</v>
      </c>
      <c r="E4192" s="7">
        <v>1</v>
      </c>
      <c r="F4192" s="7">
        <v>2</v>
      </c>
    </row>
    <row r="4193" spans="1:6" x14ac:dyDescent="0.2">
      <c r="A4193" s="9">
        <v>2019</v>
      </c>
      <c r="B4193" s="7">
        <v>2</v>
      </c>
      <c r="C4193" s="7">
        <v>5</v>
      </c>
      <c r="D4193" s="7">
        <v>3</v>
      </c>
      <c r="E4193" s="7">
        <v>1</v>
      </c>
      <c r="F4193" s="7">
        <v>2</v>
      </c>
    </row>
    <row r="4194" spans="1:6" x14ac:dyDescent="0.2">
      <c r="A4194" s="9">
        <v>2019</v>
      </c>
      <c r="B4194" s="7">
        <v>1</v>
      </c>
      <c r="C4194" s="7">
        <v>3</v>
      </c>
      <c r="D4194" s="7">
        <v>3</v>
      </c>
      <c r="E4194" s="7">
        <v>0</v>
      </c>
      <c r="F4194" s="7">
        <v>0</v>
      </c>
    </row>
    <row r="4195" spans="1:6" x14ac:dyDescent="0.2">
      <c r="A4195" s="9">
        <v>2019</v>
      </c>
      <c r="B4195" s="7">
        <v>1</v>
      </c>
      <c r="C4195" s="7">
        <v>1</v>
      </c>
      <c r="D4195" s="7">
        <v>1</v>
      </c>
      <c r="E4195" s="7">
        <v>0</v>
      </c>
      <c r="F4195" s="7">
        <v>0</v>
      </c>
    </row>
    <row r="4196" spans="1:6" x14ac:dyDescent="0.2">
      <c r="A4196" s="9">
        <v>2019</v>
      </c>
      <c r="B4196" s="7">
        <v>1</v>
      </c>
      <c r="C4196" s="7">
        <v>2</v>
      </c>
      <c r="D4196" s="7">
        <v>4</v>
      </c>
      <c r="E4196" s="7">
        <v>0</v>
      </c>
      <c r="F4196" s="7">
        <v>1</v>
      </c>
    </row>
    <row r="4197" spans="1:6" x14ac:dyDescent="0.2">
      <c r="A4197" s="9">
        <v>2019</v>
      </c>
      <c r="B4197" s="7">
        <v>1</v>
      </c>
      <c r="C4197" s="7">
        <v>2</v>
      </c>
      <c r="D4197" s="7">
        <v>2</v>
      </c>
      <c r="E4197" s="7">
        <v>0</v>
      </c>
      <c r="F4197" s="7">
        <v>0</v>
      </c>
    </row>
    <row r="4198" spans="1:6" x14ac:dyDescent="0.2">
      <c r="A4198" s="9">
        <v>2019</v>
      </c>
      <c r="B4198" s="7">
        <v>1</v>
      </c>
      <c r="C4198" s="7">
        <v>2</v>
      </c>
      <c r="D4198" s="7">
        <v>3</v>
      </c>
      <c r="E4198" s="7">
        <v>1</v>
      </c>
      <c r="F4198" s="7">
        <v>1</v>
      </c>
    </row>
    <row r="4199" spans="1:6" x14ac:dyDescent="0.2">
      <c r="A4199" s="9">
        <v>2019</v>
      </c>
      <c r="B4199" s="7">
        <v>1</v>
      </c>
      <c r="C4199" s="7">
        <v>4</v>
      </c>
      <c r="D4199" s="7">
        <v>3</v>
      </c>
      <c r="E4199" s="7">
        <v>0</v>
      </c>
      <c r="F4199" s="7">
        <v>2</v>
      </c>
    </row>
    <row r="4200" spans="1:6" x14ac:dyDescent="0.2">
      <c r="A4200" s="9">
        <v>2019</v>
      </c>
      <c r="B4200" s="7">
        <v>1</v>
      </c>
      <c r="C4200" s="7">
        <v>3</v>
      </c>
      <c r="D4200" s="7">
        <v>5</v>
      </c>
      <c r="E4200" s="7">
        <v>1</v>
      </c>
      <c r="F4200" s="7">
        <v>2</v>
      </c>
    </row>
    <row r="4201" spans="1:6" x14ac:dyDescent="0.2">
      <c r="A4201" s="9">
        <v>2019</v>
      </c>
      <c r="B4201" s="7">
        <v>1</v>
      </c>
      <c r="C4201" s="7">
        <v>5</v>
      </c>
      <c r="D4201" s="7">
        <v>5</v>
      </c>
      <c r="E4201" s="7">
        <v>1</v>
      </c>
      <c r="F4201" s="7">
        <v>1</v>
      </c>
    </row>
    <row r="4202" spans="1:6" x14ac:dyDescent="0.2">
      <c r="A4202" s="9">
        <v>2019</v>
      </c>
      <c r="B4202" s="7">
        <v>1</v>
      </c>
      <c r="C4202" s="7">
        <v>1</v>
      </c>
      <c r="D4202" s="7">
        <v>1</v>
      </c>
      <c r="E4202" s="7">
        <v>0</v>
      </c>
      <c r="F4202" s="7">
        <v>1</v>
      </c>
    </row>
    <row r="4203" spans="1:6" x14ac:dyDescent="0.2">
      <c r="A4203" s="9">
        <v>2019</v>
      </c>
      <c r="B4203" s="7">
        <v>1</v>
      </c>
      <c r="C4203" s="7">
        <v>4</v>
      </c>
      <c r="D4203" s="7">
        <v>5</v>
      </c>
      <c r="E4203" s="7">
        <v>1</v>
      </c>
      <c r="F4203" s="7">
        <v>2</v>
      </c>
    </row>
    <row r="4204" spans="1:6" x14ac:dyDescent="0.2">
      <c r="A4204" s="9">
        <v>2019</v>
      </c>
      <c r="B4204" s="7">
        <v>2</v>
      </c>
      <c r="C4204" s="7">
        <v>4</v>
      </c>
      <c r="D4204" s="7">
        <v>5</v>
      </c>
      <c r="E4204" s="7">
        <v>1</v>
      </c>
      <c r="F4204" s="7">
        <v>3</v>
      </c>
    </row>
    <row r="4205" spans="1:6" x14ac:dyDescent="0.2">
      <c r="A4205" s="9">
        <v>2019</v>
      </c>
      <c r="B4205" s="7">
        <v>1</v>
      </c>
      <c r="C4205" s="7">
        <v>4</v>
      </c>
      <c r="D4205" s="7">
        <v>2</v>
      </c>
      <c r="E4205" s="7">
        <v>0</v>
      </c>
      <c r="F4205" s="7">
        <v>2</v>
      </c>
    </row>
    <row r="4206" spans="1:6" x14ac:dyDescent="0.2">
      <c r="A4206" s="9">
        <v>2019</v>
      </c>
      <c r="B4206" s="7">
        <v>1</v>
      </c>
      <c r="C4206" s="7">
        <v>3</v>
      </c>
      <c r="D4206" s="7">
        <v>3</v>
      </c>
      <c r="E4206" s="7">
        <v>1</v>
      </c>
      <c r="F4206" s="7">
        <v>2</v>
      </c>
    </row>
    <row r="4207" spans="1:6" x14ac:dyDescent="0.2">
      <c r="A4207" s="9">
        <v>2019</v>
      </c>
      <c r="B4207" s="7">
        <v>1</v>
      </c>
      <c r="C4207" s="7">
        <v>4</v>
      </c>
      <c r="D4207" s="7">
        <v>1</v>
      </c>
      <c r="E4207" s="7">
        <v>0</v>
      </c>
      <c r="F4207" s="7">
        <v>1</v>
      </c>
    </row>
    <row r="4208" spans="1:6" x14ac:dyDescent="0.2">
      <c r="A4208" s="9">
        <v>2019</v>
      </c>
      <c r="B4208" s="7">
        <v>1</v>
      </c>
      <c r="C4208" s="7">
        <v>3</v>
      </c>
      <c r="D4208" s="7">
        <v>4</v>
      </c>
      <c r="E4208" s="7">
        <v>1</v>
      </c>
      <c r="F4208" s="7">
        <v>2</v>
      </c>
    </row>
    <row r="4209" spans="1:6" x14ac:dyDescent="0.2">
      <c r="A4209" s="9">
        <v>2019</v>
      </c>
      <c r="B4209" s="7">
        <v>2</v>
      </c>
      <c r="C4209" s="7">
        <v>2</v>
      </c>
      <c r="D4209" s="7">
        <v>1</v>
      </c>
      <c r="E4209" s="7">
        <v>1</v>
      </c>
      <c r="F4209" s="7">
        <v>3</v>
      </c>
    </row>
    <row r="4210" spans="1:6" x14ac:dyDescent="0.2">
      <c r="A4210" s="9">
        <v>2019</v>
      </c>
      <c r="B4210" s="7">
        <v>1</v>
      </c>
      <c r="C4210" s="7">
        <v>5</v>
      </c>
      <c r="D4210" s="7">
        <v>3</v>
      </c>
      <c r="E4210" s="7">
        <v>1</v>
      </c>
      <c r="F4210" s="7">
        <v>3</v>
      </c>
    </row>
    <row r="4211" spans="1:6" x14ac:dyDescent="0.2">
      <c r="A4211" s="9">
        <v>2019</v>
      </c>
      <c r="B4211" s="7">
        <v>2</v>
      </c>
      <c r="C4211" s="7">
        <v>1</v>
      </c>
      <c r="D4211" s="7">
        <v>4</v>
      </c>
      <c r="E4211" s="7">
        <v>1</v>
      </c>
      <c r="F4211" s="7">
        <v>0</v>
      </c>
    </row>
    <row r="4212" spans="1:6" x14ac:dyDescent="0.2">
      <c r="A4212" s="9">
        <v>2019</v>
      </c>
      <c r="B4212" s="7">
        <v>1</v>
      </c>
      <c r="C4212" s="7">
        <v>4</v>
      </c>
      <c r="D4212" s="7">
        <v>2</v>
      </c>
      <c r="E4212" s="7">
        <v>1</v>
      </c>
      <c r="F4212" s="7">
        <v>1</v>
      </c>
    </row>
    <row r="4213" spans="1:6" x14ac:dyDescent="0.2">
      <c r="A4213" s="9">
        <v>2019</v>
      </c>
      <c r="B4213" s="7">
        <v>1</v>
      </c>
      <c r="C4213" s="7">
        <v>2</v>
      </c>
      <c r="D4213" s="7">
        <v>1</v>
      </c>
      <c r="E4213" s="7">
        <v>1</v>
      </c>
      <c r="F4213" s="7">
        <v>1</v>
      </c>
    </row>
    <row r="4214" spans="1:6" x14ac:dyDescent="0.2">
      <c r="A4214" s="9">
        <v>2019</v>
      </c>
      <c r="B4214" s="7">
        <v>1</v>
      </c>
      <c r="C4214" s="7">
        <v>3</v>
      </c>
      <c r="D4214" s="7">
        <v>3</v>
      </c>
      <c r="E4214" s="7">
        <v>1</v>
      </c>
      <c r="F4214" s="7">
        <v>3</v>
      </c>
    </row>
    <row r="4215" spans="1:6" x14ac:dyDescent="0.2">
      <c r="A4215" s="9">
        <v>2019</v>
      </c>
      <c r="B4215" s="7">
        <v>2</v>
      </c>
      <c r="C4215" s="7">
        <v>3</v>
      </c>
      <c r="D4215" s="7">
        <v>5</v>
      </c>
      <c r="E4215" s="7">
        <v>0</v>
      </c>
      <c r="F4215" s="7">
        <v>2</v>
      </c>
    </row>
    <row r="4216" spans="1:6" x14ac:dyDescent="0.2">
      <c r="A4216" s="9">
        <v>2019</v>
      </c>
      <c r="B4216" s="7">
        <v>2</v>
      </c>
      <c r="C4216" s="7">
        <v>1</v>
      </c>
      <c r="D4216" s="7">
        <v>3</v>
      </c>
      <c r="E4216" s="7">
        <v>0</v>
      </c>
      <c r="F4216" s="7">
        <v>2</v>
      </c>
    </row>
    <row r="4217" spans="1:6" x14ac:dyDescent="0.2">
      <c r="A4217" s="9">
        <v>2019</v>
      </c>
      <c r="B4217" s="7">
        <v>1</v>
      </c>
      <c r="C4217" s="7">
        <v>1</v>
      </c>
      <c r="D4217" s="7">
        <v>1</v>
      </c>
      <c r="E4217" s="7">
        <v>1</v>
      </c>
      <c r="F4217" s="7">
        <v>3</v>
      </c>
    </row>
    <row r="4218" spans="1:6" x14ac:dyDescent="0.2">
      <c r="A4218" s="9">
        <v>2019</v>
      </c>
      <c r="B4218" s="7">
        <v>1</v>
      </c>
      <c r="C4218" s="7">
        <v>4</v>
      </c>
      <c r="D4218" s="7">
        <v>2</v>
      </c>
      <c r="E4218" s="7">
        <v>1</v>
      </c>
      <c r="F4218" s="7">
        <v>1</v>
      </c>
    </row>
    <row r="4219" spans="1:6" x14ac:dyDescent="0.2">
      <c r="A4219" s="9">
        <v>2019</v>
      </c>
      <c r="B4219" s="7">
        <v>1</v>
      </c>
      <c r="C4219" s="7">
        <v>4</v>
      </c>
      <c r="D4219" s="7">
        <v>2</v>
      </c>
      <c r="E4219" s="7">
        <v>0</v>
      </c>
      <c r="F4219" s="7">
        <v>1</v>
      </c>
    </row>
    <row r="4220" spans="1:6" x14ac:dyDescent="0.2">
      <c r="A4220" s="9">
        <v>2019</v>
      </c>
      <c r="B4220" s="7">
        <v>1</v>
      </c>
      <c r="C4220" s="7">
        <v>2</v>
      </c>
      <c r="D4220" s="7">
        <v>4</v>
      </c>
      <c r="E4220" s="7">
        <v>1</v>
      </c>
      <c r="F4220" s="7">
        <v>1</v>
      </c>
    </row>
    <row r="4221" spans="1:6" x14ac:dyDescent="0.2">
      <c r="A4221" s="9">
        <v>2019</v>
      </c>
      <c r="B4221" s="7">
        <v>1</v>
      </c>
      <c r="C4221" s="7">
        <v>4</v>
      </c>
      <c r="D4221" s="7">
        <v>3</v>
      </c>
      <c r="E4221" s="7">
        <v>0</v>
      </c>
      <c r="F4221" s="7">
        <v>2</v>
      </c>
    </row>
    <row r="4222" spans="1:6" x14ac:dyDescent="0.2">
      <c r="A4222" s="9">
        <v>2019</v>
      </c>
      <c r="B4222" s="7">
        <v>2</v>
      </c>
      <c r="C4222" s="7">
        <v>3</v>
      </c>
      <c r="D4222" s="7">
        <v>3</v>
      </c>
      <c r="E4222" s="7">
        <v>1</v>
      </c>
      <c r="F4222" s="7">
        <v>0</v>
      </c>
    </row>
    <row r="4223" spans="1:6" x14ac:dyDescent="0.2">
      <c r="A4223" s="9">
        <v>2019</v>
      </c>
      <c r="B4223" s="7">
        <v>2</v>
      </c>
      <c r="C4223" s="7">
        <v>3</v>
      </c>
      <c r="D4223" s="7">
        <v>1</v>
      </c>
      <c r="E4223" s="7">
        <v>0</v>
      </c>
      <c r="F4223" s="7">
        <v>3</v>
      </c>
    </row>
    <row r="4224" spans="1:6" x14ac:dyDescent="0.2">
      <c r="A4224" s="9">
        <v>2019</v>
      </c>
      <c r="B4224" s="7">
        <v>2</v>
      </c>
      <c r="C4224" s="7">
        <v>3</v>
      </c>
      <c r="D4224" s="7">
        <v>3</v>
      </c>
      <c r="E4224" s="7">
        <v>0</v>
      </c>
      <c r="F4224" s="7">
        <v>1</v>
      </c>
    </row>
    <row r="4225" spans="1:6" x14ac:dyDescent="0.2">
      <c r="A4225" s="9">
        <v>2019</v>
      </c>
      <c r="B4225" s="7">
        <v>1</v>
      </c>
      <c r="C4225" s="7">
        <v>2</v>
      </c>
      <c r="D4225" s="7">
        <v>1</v>
      </c>
      <c r="E4225" s="7">
        <v>1</v>
      </c>
      <c r="F4225" s="7">
        <v>1</v>
      </c>
    </row>
    <row r="4226" spans="1:6" x14ac:dyDescent="0.2">
      <c r="A4226" s="9">
        <v>2019</v>
      </c>
      <c r="B4226" s="7">
        <v>2</v>
      </c>
      <c r="C4226" s="7">
        <v>3</v>
      </c>
      <c r="D4226" s="7">
        <v>2</v>
      </c>
      <c r="E4226" s="7">
        <v>1</v>
      </c>
      <c r="F4226" s="7">
        <v>1</v>
      </c>
    </row>
    <row r="4227" spans="1:6" x14ac:dyDescent="0.2">
      <c r="A4227" s="9">
        <v>2019</v>
      </c>
      <c r="B4227" s="7">
        <v>2</v>
      </c>
      <c r="C4227" s="7">
        <v>3</v>
      </c>
      <c r="D4227" s="7">
        <v>2</v>
      </c>
      <c r="E4227" s="7">
        <v>0</v>
      </c>
      <c r="F4227" s="7">
        <v>2</v>
      </c>
    </row>
    <row r="4228" spans="1:6" x14ac:dyDescent="0.2">
      <c r="A4228" s="9">
        <v>2019</v>
      </c>
      <c r="B4228" s="7">
        <v>1</v>
      </c>
      <c r="C4228" s="7">
        <v>3</v>
      </c>
      <c r="D4228" s="7">
        <v>5</v>
      </c>
      <c r="E4228" s="7">
        <v>0</v>
      </c>
      <c r="F4228" s="7">
        <v>3</v>
      </c>
    </row>
    <row r="4229" spans="1:6" x14ac:dyDescent="0.2">
      <c r="A4229" s="9">
        <v>2019</v>
      </c>
      <c r="B4229" s="7">
        <v>2</v>
      </c>
      <c r="C4229" s="7">
        <v>4</v>
      </c>
      <c r="D4229" s="7">
        <v>3</v>
      </c>
      <c r="E4229" s="7">
        <v>0</v>
      </c>
      <c r="F4229" s="7">
        <v>3</v>
      </c>
    </row>
    <row r="4230" spans="1:6" x14ac:dyDescent="0.2">
      <c r="A4230" s="9">
        <v>2019</v>
      </c>
      <c r="B4230" s="7">
        <v>1</v>
      </c>
      <c r="C4230" s="7">
        <v>1</v>
      </c>
      <c r="D4230" s="7">
        <v>4</v>
      </c>
      <c r="E4230" s="7">
        <v>0</v>
      </c>
      <c r="F4230" s="7">
        <v>1</v>
      </c>
    </row>
    <row r="4231" spans="1:6" x14ac:dyDescent="0.2">
      <c r="A4231" s="9">
        <v>2019</v>
      </c>
      <c r="B4231" s="7">
        <v>1</v>
      </c>
      <c r="C4231" s="7">
        <v>3</v>
      </c>
      <c r="D4231" s="7">
        <v>4</v>
      </c>
      <c r="E4231" s="7">
        <v>1</v>
      </c>
      <c r="F4231" s="7">
        <v>1</v>
      </c>
    </row>
    <row r="4232" spans="1:6" x14ac:dyDescent="0.2">
      <c r="A4232" s="9">
        <v>2019</v>
      </c>
      <c r="B4232" s="7">
        <v>1</v>
      </c>
      <c r="C4232" s="7">
        <v>3</v>
      </c>
      <c r="D4232" s="7">
        <v>2</v>
      </c>
      <c r="E4232" s="7">
        <v>1</v>
      </c>
      <c r="F4232" s="7">
        <v>3</v>
      </c>
    </row>
    <row r="4233" spans="1:6" x14ac:dyDescent="0.2">
      <c r="A4233" s="9">
        <v>2019</v>
      </c>
      <c r="B4233" s="7">
        <v>1</v>
      </c>
      <c r="C4233" s="7">
        <v>5</v>
      </c>
      <c r="D4233" s="7">
        <v>2</v>
      </c>
      <c r="E4233" s="7">
        <v>1</v>
      </c>
      <c r="F4233" s="7">
        <v>2</v>
      </c>
    </row>
    <row r="4234" spans="1:6" x14ac:dyDescent="0.2">
      <c r="A4234" s="9">
        <v>2019</v>
      </c>
      <c r="B4234" s="7">
        <v>2</v>
      </c>
      <c r="C4234" s="7">
        <v>2</v>
      </c>
      <c r="D4234" s="7">
        <v>2</v>
      </c>
      <c r="E4234" s="7">
        <v>1</v>
      </c>
      <c r="F4234" s="7">
        <v>1</v>
      </c>
    </row>
    <row r="4235" spans="1:6" x14ac:dyDescent="0.2">
      <c r="A4235" s="9">
        <v>2019</v>
      </c>
      <c r="B4235" s="7">
        <v>1</v>
      </c>
      <c r="C4235" s="7">
        <v>2</v>
      </c>
      <c r="D4235" s="7">
        <v>2</v>
      </c>
      <c r="E4235" s="7">
        <v>0</v>
      </c>
      <c r="F4235" s="7">
        <v>1</v>
      </c>
    </row>
    <row r="4236" spans="1:6" x14ac:dyDescent="0.2">
      <c r="A4236" s="9">
        <v>2019</v>
      </c>
      <c r="B4236" s="7">
        <v>1</v>
      </c>
      <c r="C4236" s="7">
        <v>5</v>
      </c>
      <c r="D4236" s="7">
        <v>2</v>
      </c>
      <c r="E4236" s="7">
        <v>1</v>
      </c>
      <c r="F4236" s="7">
        <v>3</v>
      </c>
    </row>
    <row r="4237" spans="1:6" x14ac:dyDescent="0.2">
      <c r="A4237" s="9">
        <v>2019</v>
      </c>
      <c r="B4237" s="7">
        <v>1</v>
      </c>
      <c r="C4237" s="7">
        <v>2</v>
      </c>
      <c r="D4237" s="7">
        <v>5</v>
      </c>
      <c r="E4237" s="7">
        <v>1</v>
      </c>
      <c r="F4237" s="7">
        <v>2</v>
      </c>
    </row>
    <row r="4238" spans="1:6" x14ac:dyDescent="0.2">
      <c r="A4238" s="9">
        <v>2019</v>
      </c>
      <c r="B4238" s="7">
        <v>1</v>
      </c>
      <c r="C4238" s="7">
        <v>3</v>
      </c>
      <c r="D4238" s="7">
        <v>2</v>
      </c>
      <c r="E4238" s="7">
        <v>0</v>
      </c>
      <c r="F4238" s="7">
        <v>2</v>
      </c>
    </row>
    <row r="4239" spans="1:6" x14ac:dyDescent="0.2">
      <c r="A4239" s="9">
        <v>2019</v>
      </c>
      <c r="B4239" s="7">
        <v>1</v>
      </c>
      <c r="C4239" s="7">
        <v>2</v>
      </c>
      <c r="D4239" s="7">
        <v>5</v>
      </c>
      <c r="E4239" s="7">
        <v>1</v>
      </c>
      <c r="F4239" s="7">
        <v>2</v>
      </c>
    </row>
    <row r="4240" spans="1:6" x14ac:dyDescent="0.2">
      <c r="A4240" s="9">
        <v>2019</v>
      </c>
      <c r="B4240" s="7">
        <v>1</v>
      </c>
      <c r="C4240" s="7">
        <v>1</v>
      </c>
      <c r="D4240" s="7">
        <v>2</v>
      </c>
      <c r="E4240" s="7">
        <v>1</v>
      </c>
      <c r="F4240" s="7">
        <v>2</v>
      </c>
    </row>
    <row r="4241" spans="1:6" x14ac:dyDescent="0.2">
      <c r="A4241" s="9">
        <v>2019</v>
      </c>
      <c r="B4241" s="7">
        <v>1</v>
      </c>
      <c r="C4241" s="7">
        <v>2</v>
      </c>
      <c r="D4241" s="7">
        <v>5</v>
      </c>
      <c r="E4241" s="7">
        <v>1</v>
      </c>
      <c r="F4241" s="7">
        <v>2</v>
      </c>
    </row>
    <row r="4242" spans="1:6" x14ac:dyDescent="0.2">
      <c r="A4242" s="9">
        <v>2019</v>
      </c>
      <c r="B4242" s="7">
        <v>1</v>
      </c>
      <c r="C4242" s="7">
        <v>5</v>
      </c>
      <c r="D4242" s="7">
        <v>2</v>
      </c>
      <c r="E4242" s="7">
        <v>1</v>
      </c>
      <c r="F4242" s="7">
        <v>3</v>
      </c>
    </row>
    <row r="4243" spans="1:6" x14ac:dyDescent="0.2">
      <c r="A4243" s="9">
        <v>2019</v>
      </c>
      <c r="B4243" s="7">
        <v>2</v>
      </c>
      <c r="C4243" s="7">
        <v>2</v>
      </c>
      <c r="D4243" s="7">
        <v>2</v>
      </c>
      <c r="E4243" s="7">
        <v>1</v>
      </c>
      <c r="F4243" s="7">
        <v>2</v>
      </c>
    </row>
    <row r="4244" spans="1:6" x14ac:dyDescent="0.2">
      <c r="A4244" s="9">
        <v>2019</v>
      </c>
      <c r="B4244" s="7">
        <v>1</v>
      </c>
      <c r="C4244" s="7">
        <v>5</v>
      </c>
      <c r="D4244" s="7">
        <v>3</v>
      </c>
      <c r="E4244" s="7">
        <v>1</v>
      </c>
      <c r="F4244" s="7">
        <v>3</v>
      </c>
    </row>
    <row r="4245" spans="1:6" x14ac:dyDescent="0.2">
      <c r="A4245" s="9">
        <v>2019</v>
      </c>
      <c r="B4245" s="7">
        <v>1</v>
      </c>
      <c r="C4245" s="7">
        <v>2</v>
      </c>
      <c r="D4245" s="7">
        <v>4</v>
      </c>
      <c r="E4245" s="7">
        <v>0</v>
      </c>
      <c r="F4245" s="7">
        <v>1</v>
      </c>
    </row>
    <row r="4246" spans="1:6" x14ac:dyDescent="0.2">
      <c r="A4246" s="9">
        <v>2019</v>
      </c>
      <c r="B4246" s="7">
        <v>1</v>
      </c>
      <c r="C4246" s="7">
        <v>5</v>
      </c>
      <c r="D4246" s="7">
        <v>4</v>
      </c>
      <c r="E4246" s="7">
        <v>1</v>
      </c>
      <c r="F4246" s="7">
        <v>3</v>
      </c>
    </row>
    <row r="4247" spans="1:6" x14ac:dyDescent="0.2">
      <c r="A4247" s="9">
        <v>2019</v>
      </c>
      <c r="B4247" s="7">
        <v>1</v>
      </c>
      <c r="C4247" s="7">
        <v>5</v>
      </c>
      <c r="D4247" s="7">
        <v>4</v>
      </c>
      <c r="E4247" s="7">
        <v>0</v>
      </c>
      <c r="F4247" s="7">
        <v>2</v>
      </c>
    </row>
    <row r="4248" spans="1:6" x14ac:dyDescent="0.2">
      <c r="A4248" s="9">
        <v>2019</v>
      </c>
      <c r="B4248" s="7">
        <v>2</v>
      </c>
      <c r="C4248" s="7">
        <v>2</v>
      </c>
      <c r="D4248" s="7">
        <v>0</v>
      </c>
      <c r="E4248" s="7">
        <v>0</v>
      </c>
      <c r="F4248" s="7">
        <v>3</v>
      </c>
    </row>
    <row r="4249" spans="1:6" x14ac:dyDescent="0.2">
      <c r="A4249" s="9">
        <v>2019</v>
      </c>
      <c r="B4249" s="7">
        <v>2</v>
      </c>
      <c r="C4249" s="7">
        <v>3</v>
      </c>
      <c r="D4249" s="7">
        <v>3</v>
      </c>
      <c r="E4249" s="7">
        <v>1</v>
      </c>
      <c r="F4249" s="7">
        <v>2</v>
      </c>
    </row>
    <row r="4250" spans="1:6" x14ac:dyDescent="0.2">
      <c r="A4250" s="9">
        <v>2019</v>
      </c>
      <c r="B4250" s="7">
        <v>2</v>
      </c>
      <c r="C4250" s="7">
        <v>0</v>
      </c>
      <c r="D4250" s="7">
        <v>4</v>
      </c>
      <c r="E4250" s="7">
        <v>1</v>
      </c>
      <c r="F4250" s="7">
        <v>1</v>
      </c>
    </row>
    <row r="4251" spans="1:6" x14ac:dyDescent="0.2">
      <c r="A4251" s="9">
        <v>2019</v>
      </c>
      <c r="B4251" s="7">
        <v>2</v>
      </c>
      <c r="C4251" s="7">
        <v>1</v>
      </c>
      <c r="D4251" s="7">
        <v>3</v>
      </c>
      <c r="E4251" s="7">
        <v>1</v>
      </c>
      <c r="F4251" s="7">
        <v>3</v>
      </c>
    </row>
    <row r="4252" spans="1:6" x14ac:dyDescent="0.2">
      <c r="A4252" s="9">
        <v>2019</v>
      </c>
      <c r="B4252" s="7">
        <v>2</v>
      </c>
      <c r="C4252" s="7">
        <v>1</v>
      </c>
      <c r="D4252" s="7">
        <v>1</v>
      </c>
      <c r="E4252" s="7">
        <v>1</v>
      </c>
      <c r="F4252" s="7">
        <v>2</v>
      </c>
    </row>
    <row r="4253" spans="1:6" x14ac:dyDescent="0.2">
      <c r="A4253" s="9">
        <v>2019</v>
      </c>
      <c r="B4253" s="7">
        <v>2</v>
      </c>
      <c r="C4253" s="7">
        <v>2</v>
      </c>
      <c r="D4253" s="7">
        <v>4</v>
      </c>
      <c r="E4253" s="7">
        <v>0</v>
      </c>
      <c r="F4253" s="7">
        <v>3</v>
      </c>
    </row>
    <row r="4254" spans="1:6" x14ac:dyDescent="0.2">
      <c r="A4254" s="9">
        <v>2019</v>
      </c>
      <c r="B4254" s="7">
        <v>1</v>
      </c>
      <c r="C4254" s="7">
        <v>2</v>
      </c>
      <c r="D4254" s="7">
        <v>3</v>
      </c>
      <c r="E4254" s="7">
        <v>0</v>
      </c>
      <c r="F4254" s="7">
        <v>2</v>
      </c>
    </row>
    <row r="4255" spans="1:6" x14ac:dyDescent="0.2">
      <c r="A4255" s="9">
        <v>2019</v>
      </c>
      <c r="B4255" s="7">
        <v>2</v>
      </c>
      <c r="C4255" s="7">
        <v>2</v>
      </c>
      <c r="D4255" s="7">
        <v>3</v>
      </c>
      <c r="E4255" s="7">
        <v>1</v>
      </c>
      <c r="F4255" s="7">
        <v>2</v>
      </c>
    </row>
    <row r="4256" spans="1:6" x14ac:dyDescent="0.2">
      <c r="A4256" s="9">
        <v>2019</v>
      </c>
      <c r="B4256" s="7">
        <v>1</v>
      </c>
      <c r="C4256" s="7">
        <v>2</v>
      </c>
      <c r="D4256" s="7">
        <v>2</v>
      </c>
      <c r="E4256" s="7">
        <v>1</v>
      </c>
      <c r="F4256" s="7">
        <v>1</v>
      </c>
    </row>
    <row r="4257" spans="1:6" x14ac:dyDescent="0.2">
      <c r="A4257" s="9">
        <v>2019</v>
      </c>
      <c r="B4257" s="7">
        <v>1</v>
      </c>
      <c r="C4257" s="7">
        <v>5</v>
      </c>
      <c r="D4257" s="7">
        <v>2</v>
      </c>
      <c r="E4257" s="7">
        <v>0</v>
      </c>
      <c r="F4257" s="7">
        <v>3</v>
      </c>
    </row>
    <row r="4258" spans="1:6" x14ac:dyDescent="0.2">
      <c r="A4258" s="9">
        <v>2019</v>
      </c>
      <c r="B4258" s="7">
        <v>2</v>
      </c>
      <c r="C4258" s="7">
        <v>4</v>
      </c>
      <c r="D4258" s="7">
        <v>0</v>
      </c>
      <c r="E4258" s="7">
        <v>1</v>
      </c>
      <c r="F4258" s="7">
        <v>0</v>
      </c>
    </row>
    <row r="4259" spans="1:6" x14ac:dyDescent="0.2">
      <c r="A4259" s="9">
        <v>2019</v>
      </c>
      <c r="B4259" s="7">
        <v>1</v>
      </c>
      <c r="C4259" s="7">
        <v>3</v>
      </c>
      <c r="D4259" s="7">
        <v>4</v>
      </c>
      <c r="E4259" s="7">
        <v>1</v>
      </c>
      <c r="F4259" s="7">
        <v>2</v>
      </c>
    </row>
    <row r="4260" spans="1:6" x14ac:dyDescent="0.2">
      <c r="A4260" s="9">
        <v>2019</v>
      </c>
      <c r="B4260" s="7">
        <v>2</v>
      </c>
      <c r="C4260" s="7">
        <v>5</v>
      </c>
      <c r="D4260" s="7">
        <v>3</v>
      </c>
      <c r="E4260" s="7">
        <v>1</v>
      </c>
      <c r="F4260" s="7">
        <v>1</v>
      </c>
    </row>
    <row r="4261" spans="1:6" x14ac:dyDescent="0.2">
      <c r="A4261" s="9">
        <v>2019</v>
      </c>
      <c r="B4261" s="7">
        <v>2</v>
      </c>
      <c r="C4261" s="7">
        <v>2</v>
      </c>
      <c r="D4261" s="7">
        <v>3</v>
      </c>
      <c r="E4261" s="7">
        <v>1</v>
      </c>
      <c r="F4261" s="7">
        <v>3</v>
      </c>
    </row>
    <row r="4262" spans="1:6" x14ac:dyDescent="0.2">
      <c r="A4262" s="9">
        <v>2019</v>
      </c>
      <c r="B4262" s="7">
        <v>1</v>
      </c>
      <c r="C4262" s="7">
        <v>5</v>
      </c>
      <c r="D4262" s="7">
        <v>1</v>
      </c>
      <c r="E4262" s="7">
        <v>1</v>
      </c>
      <c r="F4262" s="7">
        <v>1</v>
      </c>
    </row>
    <row r="4263" spans="1:6" x14ac:dyDescent="0.2">
      <c r="A4263" s="9">
        <v>2019</v>
      </c>
      <c r="B4263" s="7">
        <v>1</v>
      </c>
      <c r="C4263" s="7">
        <v>1</v>
      </c>
      <c r="D4263" s="7">
        <v>0</v>
      </c>
      <c r="E4263" s="7">
        <v>1</v>
      </c>
      <c r="F4263" s="7">
        <v>1</v>
      </c>
    </row>
    <row r="4264" spans="1:6" x14ac:dyDescent="0.2">
      <c r="A4264" s="9">
        <v>2019</v>
      </c>
      <c r="B4264" s="7">
        <v>1</v>
      </c>
      <c r="C4264" s="7">
        <v>0</v>
      </c>
      <c r="D4264" s="7">
        <v>4</v>
      </c>
      <c r="E4264" s="7">
        <v>0</v>
      </c>
      <c r="F4264" s="7">
        <v>1</v>
      </c>
    </row>
    <row r="4265" spans="1:6" x14ac:dyDescent="0.2">
      <c r="A4265" s="9">
        <v>2019</v>
      </c>
      <c r="B4265" s="7">
        <v>2</v>
      </c>
      <c r="C4265" s="7">
        <v>4</v>
      </c>
      <c r="D4265" s="7">
        <v>3</v>
      </c>
      <c r="E4265" s="7">
        <v>1</v>
      </c>
      <c r="F4265" s="7">
        <v>1</v>
      </c>
    </row>
    <row r="4266" spans="1:6" x14ac:dyDescent="0.2">
      <c r="A4266" s="9">
        <v>2019</v>
      </c>
      <c r="B4266" s="7">
        <v>2</v>
      </c>
      <c r="C4266" s="7">
        <v>3</v>
      </c>
      <c r="D4266" s="7">
        <v>3</v>
      </c>
      <c r="E4266" s="7">
        <v>0</v>
      </c>
      <c r="F4266" s="7">
        <v>1</v>
      </c>
    </row>
    <row r="4267" spans="1:6" x14ac:dyDescent="0.2">
      <c r="A4267" s="9">
        <v>2019</v>
      </c>
      <c r="B4267" s="7">
        <v>2</v>
      </c>
      <c r="C4267" s="7">
        <v>3</v>
      </c>
      <c r="D4267" s="7">
        <v>4</v>
      </c>
      <c r="E4267" s="7">
        <v>0</v>
      </c>
      <c r="F4267" s="7">
        <v>1</v>
      </c>
    </row>
    <row r="4268" spans="1:6" x14ac:dyDescent="0.2">
      <c r="A4268" s="9">
        <v>2019</v>
      </c>
      <c r="B4268" s="7">
        <v>1</v>
      </c>
      <c r="C4268" s="7">
        <v>2</v>
      </c>
      <c r="D4268" s="7">
        <v>4</v>
      </c>
      <c r="E4268" s="7">
        <v>0</v>
      </c>
      <c r="F4268" s="7">
        <v>3</v>
      </c>
    </row>
    <row r="4269" spans="1:6" x14ac:dyDescent="0.2">
      <c r="A4269" s="9">
        <v>2019</v>
      </c>
      <c r="B4269" s="7">
        <v>1</v>
      </c>
      <c r="C4269" s="7">
        <v>3</v>
      </c>
      <c r="D4269" s="7">
        <v>4</v>
      </c>
      <c r="E4269" s="7">
        <v>0</v>
      </c>
      <c r="F4269" s="7">
        <v>1</v>
      </c>
    </row>
    <row r="4270" spans="1:6" x14ac:dyDescent="0.2">
      <c r="A4270" s="9">
        <v>2019</v>
      </c>
      <c r="B4270" s="7">
        <v>1</v>
      </c>
      <c r="C4270" s="7">
        <v>2</v>
      </c>
      <c r="D4270" s="7">
        <v>5</v>
      </c>
      <c r="E4270" s="7">
        <v>1</v>
      </c>
      <c r="F4270" s="7">
        <v>2</v>
      </c>
    </row>
    <row r="4271" spans="1:6" x14ac:dyDescent="0.2">
      <c r="A4271" s="9">
        <v>2019</v>
      </c>
      <c r="B4271" s="7">
        <v>2</v>
      </c>
      <c r="C4271" s="7">
        <v>0</v>
      </c>
      <c r="D4271" s="7">
        <v>5</v>
      </c>
      <c r="E4271" s="7">
        <v>0</v>
      </c>
      <c r="F4271" s="7">
        <v>1</v>
      </c>
    </row>
    <row r="4272" spans="1:6" x14ac:dyDescent="0.2">
      <c r="A4272" s="9">
        <v>2019</v>
      </c>
      <c r="B4272" s="7">
        <v>1</v>
      </c>
      <c r="C4272" s="7">
        <v>3</v>
      </c>
      <c r="D4272" s="7">
        <v>1</v>
      </c>
      <c r="E4272" s="7">
        <v>1</v>
      </c>
      <c r="F4272" s="7">
        <v>3</v>
      </c>
    </row>
    <row r="4273" spans="1:6" x14ac:dyDescent="0.2">
      <c r="A4273" s="9">
        <v>2019</v>
      </c>
      <c r="B4273" s="7">
        <v>2</v>
      </c>
      <c r="C4273" s="7">
        <v>1</v>
      </c>
      <c r="D4273" s="7">
        <v>1</v>
      </c>
      <c r="E4273" s="7">
        <v>0</v>
      </c>
      <c r="F4273" s="7">
        <v>2</v>
      </c>
    </row>
    <row r="4274" spans="1:6" x14ac:dyDescent="0.2">
      <c r="A4274" s="9">
        <v>2019</v>
      </c>
      <c r="B4274" s="7">
        <v>1</v>
      </c>
      <c r="C4274" s="7">
        <v>0</v>
      </c>
      <c r="D4274" s="7">
        <v>1</v>
      </c>
      <c r="E4274" s="7">
        <v>1</v>
      </c>
      <c r="F4274" s="7">
        <v>1</v>
      </c>
    </row>
    <row r="4275" spans="1:6" x14ac:dyDescent="0.2">
      <c r="A4275" s="9">
        <v>2019</v>
      </c>
      <c r="B4275" s="7">
        <v>1</v>
      </c>
      <c r="C4275" s="7">
        <v>1</v>
      </c>
      <c r="D4275" s="7">
        <v>1</v>
      </c>
      <c r="E4275" s="7">
        <v>0</v>
      </c>
      <c r="F4275" s="7">
        <v>1</v>
      </c>
    </row>
    <row r="4276" spans="1:6" x14ac:dyDescent="0.2">
      <c r="A4276" s="9">
        <v>2019</v>
      </c>
      <c r="B4276" s="7">
        <v>2</v>
      </c>
      <c r="C4276" s="7">
        <v>2</v>
      </c>
      <c r="D4276" s="7">
        <v>3</v>
      </c>
      <c r="E4276" s="7">
        <v>0</v>
      </c>
      <c r="F4276" s="7">
        <v>3</v>
      </c>
    </row>
    <row r="4277" spans="1:6" x14ac:dyDescent="0.2">
      <c r="A4277" s="9">
        <v>2019</v>
      </c>
      <c r="B4277" s="7">
        <v>1</v>
      </c>
      <c r="C4277" s="7">
        <v>3</v>
      </c>
      <c r="D4277" s="7">
        <v>0</v>
      </c>
      <c r="E4277" s="7">
        <v>1</v>
      </c>
      <c r="F4277" s="7">
        <v>3</v>
      </c>
    </row>
    <row r="4278" spans="1:6" x14ac:dyDescent="0.2">
      <c r="A4278" s="9">
        <v>2019</v>
      </c>
      <c r="B4278" s="7">
        <v>1</v>
      </c>
      <c r="C4278" s="7">
        <v>2</v>
      </c>
      <c r="D4278" s="7">
        <v>2</v>
      </c>
      <c r="E4278" s="7">
        <v>0</v>
      </c>
      <c r="F4278" s="7">
        <v>3</v>
      </c>
    </row>
    <row r="4279" spans="1:6" x14ac:dyDescent="0.2">
      <c r="A4279" s="9">
        <v>2019</v>
      </c>
      <c r="B4279" s="7">
        <v>1</v>
      </c>
      <c r="C4279" s="7">
        <v>4</v>
      </c>
      <c r="D4279" s="7">
        <v>2</v>
      </c>
      <c r="E4279" s="7">
        <v>0</v>
      </c>
      <c r="F4279" s="7">
        <v>1</v>
      </c>
    </row>
    <row r="4280" spans="1:6" x14ac:dyDescent="0.2">
      <c r="A4280" s="9">
        <v>2019</v>
      </c>
      <c r="B4280" s="7">
        <v>1</v>
      </c>
      <c r="C4280" s="7">
        <v>3</v>
      </c>
      <c r="D4280" s="7">
        <v>3</v>
      </c>
      <c r="E4280" s="7">
        <v>0</v>
      </c>
      <c r="F4280" s="7">
        <v>1</v>
      </c>
    </row>
    <row r="4281" spans="1:6" x14ac:dyDescent="0.2">
      <c r="A4281" s="9">
        <v>2019</v>
      </c>
      <c r="B4281" s="7">
        <v>1</v>
      </c>
      <c r="C4281" s="7">
        <v>3</v>
      </c>
      <c r="D4281" s="7">
        <v>3</v>
      </c>
      <c r="E4281" s="7">
        <v>0</v>
      </c>
      <c r="F4281" s="7">
        <v>1</v>
      </c>
    </row>
    <row r="4282" spans="1:6" x14ac:dyDescent="0.2">
      <c r="A4282" s="9">
        <v>2019</v>
      </c>
      <c r="B4282" s="7">
        <v>1</v>
      </c>
      <c r="C4282" s="7">
        <v>4</v>
      </c>
      <c r="D4282" s="7">
        <v>5</v>
      </c>
      <c r="E4282" s="7">
        <v>1</v>
      </c>
      <c r="F4282" s="7">
        <v>1</v>
      </c>
    </row>
    <row r="4283" spans="1:6" x14ac:dyDescent="0.2">
      <c r="A4283" s="9">
        <v>2019</v>
      </c>
      <c r="B4283" s="7">
        <v>1</v>
      </c>
      <c r="C4283" s="7">
        <v>1</v>
      </c>
      <c r="D4283" s="7">
        <v>3</v>
      </c>
      <c r="E4283" s="7">
        <v>0</v>
      </c>
      <c r="F4283" s="7">
        <v>1</v>
      </c>
    </row>
    <row r="4284" spans="1:6" x14ac:dyDescent="0.2">
      <c r="A4284" s="9">
        <v>2019</v>
      </c>
      <c r="B4284" s="7">
        <v>1</v>
      </c>
      <c r="C4284" s="7">
        <v>5</v>
      </c>
      <c r="D4284" s="7">
        <v>3</v>
      </c>
      <c r="E4284" s="7">
        <v>1</v>
      </c>
      <c r="F4284" s="7">
        <v>3</v>
      </c>
    </row>
    <row r="4285" spans="1:6" x14ac:dyDescent="0.2">
      <c r="A4285" s="9">
        <v>2019</v>
      </c>
      <c r="B4285" s="7">
        <v>1</v>
      </c>
      <c r="C4285" s="7">
        <v>3</v>
      </c>
      <c r="D4285" s="7">
        <v>4</v>
      </c>
      <c r="E4285" s="7">
        <v>0</v>
      </c>
      <c r="F4285" s="7">
        <v>1</v>
      </c>
    </row>
    <row r="4286" spans="1:6" x14ac:dyDescent="0.2">
      <c r="A4286" s="9">
        <v>2019</v>
      </c>
      <c r="B4286" s="7">
        <v>2</v>
      </c>
      <c r="C4286" s="7">
        <v>2</v>
      </c>
      <c r="D4286" s="7">
        <v>5</v>
      </c>
      <c r="E4286" s="7">
        <v>1</v>
      </c>
      <c r="F4286" s="7">
        <v>3</v>
      </c>
    </row>
    <row r="4287" spans="1:6" x14ac:dyDescent="0.2">
      <c r="A4287" s="9">
        <v>2019</v>
      </c>
      <c r="B4287" s="7">
        <v>1</v>
      </c>
      <c r="C4287" s="7">
        <v>4</v>
      </c>
      <c r="D4287" s="7">
        <v>1</v>
      </c>
      <c r="E4287" s="7">
        <v>0</v>
      </c>
      <c r="F4287" s="7">
        <v>2</v>
      </c>
    </row>
    <row r="4288" spans="1:6" x14ac:dyDescent="0.2">
      <c r="A4288" s="9">
        <v>2019</v>
      </c>
      <c r="B4288" s="7">
        <v>2</v>
      </c>
      <c r="C4288" s="7">
        <v>1</v>
      </c>
      <c r="D4288" s="7">
        <v>2</v>
      </c>
      <c r="E4288" s="7">
        <v>0</v>
      </c>
      <c r="F4288" s="7">
        <v>2</v>
      </c>
    </row>
    <row r="4289" spans="1:6" x14ac:dyDescent="0.2">
      <c r="A4289" s="9">
        <v>2019</v>
      </c>
      <c r="B4289" s="7">
        <v>1</v>
      </c>
      <c r="C4289" s="7">
        <v>2</v>
      </c>
      <c r="D4289" s="7">
        <v>2</v>
      </c>
      <c r="E4289" s="7">
        <v>0</v>
      </c>
      <c r="F4289" s="7">
        <v>1</v>
      </c>
    </row>
    <row r="4290" spans="1:6" x14ac:dyDescent="0.2">
      <c r="A4290" s="9">
        <v>2019</v>
      </c>
      <c r="B4290" s="7">
        <v>1</v>
      </c>
      <c r="C4290" s="7">
        <v>5</v>
      </c>
      <c r="D4290" s="7">
        <v>2</v>
      </c>
      <c r="E4290" s="7">
        <v>1</v>
      </c>
      <c r="F4290" s="7">
        <v>1</v>
      </c>
    </row>
    <row r="4291" spans="1:6" x14ac:dyDescent="0.2">
      <c r="A4291" s="9">
        <v>2019</v>
      </c>
      <c r="B4291" s="7">
        <v>1</v>
      </c>
      <c r="C4291" s="7">
        <v>5</v>
      </c>
      <c r="D4291" s="7">
        <v>2</v>
      </c>
      <c r="E4291" s="7">
        <v>1</v>
      </c>
      <c r="F4291" s="7">
        <v>2</v>
      </c>
    </row>
    <row r="4292" spans="1:6" x14ac:dyDescent="0.2">
      <c r="A4292" s="9">
        <v>2019</v>
      </c>
      <c r="B4292" s="7">
        <v>2</v>
      </c>
      <c r="C4292" s="7">
        <v>1</v>
      </c>
      <c r="D4292" s="7">
        <v>4</v>
      </c>
      <c r="E4292" s="7">
        <v>1</v>
      </c>
      <c r="F4292" s="7">
        <v>2</v>
      </c>
    </row>
    <row r="4293" spans="1:6" x14ac:dyDescent="0.2">
      <c r="A4293" s="9">
        <v>2019</v>
      </c>
      <c r="B4293" s="7">
        <v>1</v>
      </c>
      <c r="C4293" s="7">
        <v>0</v>
      </c>
      <c r="D4293" s="7">
        <v>2</v>
      </c>
      <c r="E4293" s="7">
        <v>1</v>
      </c>
      <c r="F4293" s="7">
        <v>2</v>
      </c>
    </row>
    <row r="4294" spans="1:6" x14ac:dyDescent="0.2">
      <c r="A4294" s="9">
        <v>2019</v>
      </c>
      <c r="B4294" s="7">
        <v>1</v>
      </c>
      <c r="C4294" s="7">
        <v>3</v>
      </c>
      <c r="D4294" s="7">
        <v>1</v>
      </c>
      <c r="E4294" s="7">
        <v>0</v>
      </c>
      <c r="F4294" s="7">
        <v>1</v>
      </c>
    </row>
    <row r="4295" spans="1:6" x14ac:dyDescent="0.2">
      <c r="A4295" s="9">
        <v>2019</v>
      </c>
      <c r="B4295" s="7">
        <v>1</v>
      </c>
      <c r="C4295" s="7">
        <v>1</v>
      </c>
      <c r="D4295" s="7">
        <v>5</v>
      </c>
      <c r="E4295" s="7">
        <v>0</v>
      </c>
      <c r="F4295" s="7">
        <v>2</v>
      </c>
    </row>
    <row r="4296" spans="1:6" x14ac:dyDescent="0.2">
      <c r="A4296" s="9">
        <v>2019</v>
      </c>
      <c r="B4296" s="7">
        <v>2</v>
      </c>
      <c r="C4296" s="7">
        <v>1</v>
      </c>
      <c r="D4296" s="7">
        <v>2</v>
      </c>
      <c r="E4296" s="7">
        <v>1</v>
      </c>
      <c r="F4296" s="7">
        <v>1</v>
      </c>
    </row>
    <row r="4297" spans="1:6" x14ac:dyDescent="0.2">
      <c r="A4297" s="9">
        <v>2019</v>
      </c>
      <c r="B4297" s="7">
        <v>1</v>
      </c>
      <c r="C4297" s="7">
        <v>4</v>
      </c>
      <c r="D4297" s="7">
        <v>3</v>
      </c>
      <c r="E4297" s="7">
        <v>1</v>
      </c>
      <c r="F4297" s="7">
        <v>1</v>
      </c>
    </row>
    <row r="4298" spans="1:6" x14ac:dyDescent="0.2">
      <c r="A4298" s="9">
        <v>2019</v>
      </c>
      <c r="B4298" s="7">
        <v>1</v>
      </c>
      <c r="C4298" s="7">
        <v>5</v>
      </c>
      <c r="D4298" s="7">
        <v>1</v>
      </c>
      <c r="E4298" s="7">
        <v>1</v>
      </c>
      <c r="F4298" s="7">
        <v>2</v>
      </c>
    </row>
    <row r="4299" spans="1:6" x14ac:dyDescent="0.2">
      <c r="A4299" s="9">
        <v>2019</v>
      </c>
      <c r="B4299" s="7">
        <v>2</v>
      </c>
      <c r="C4299" s="7">
        <v>2</v>
      </c>
      <c r="D4299" s="7">
        <v>3</v>
      </c>
      <c r="E4299" s="7">
        <v>1</v>
      </c>
      <c r="F4299" s="7">
        <v>3</v>
      </c>
    </row>
    <row r="4300" spans="1:6" x14ac:dyDescent="0.2">
      <c r="A4300" s="9">
        <v>2019</v>
      </c>
      <c r="B4300" s="7">
        <v>1</v>
      </c>
      <c r="C4300" s="7">
        <v>3</v>
      </c>
      <c r="D4300" s="7">
        <v>2</v>
      </c>
      <c r="E4300" s="7">
        <v>0</v>
      </c>
      <c r="F4300" s="7">
        <v>1</v>
      </c>
    </row>
    <row r="4301" spans="1:6" x14ac:dyDescent="0.2">
      <c r="A4301" s="9">
        <v>2019</v>
      </c>
      <c r="B4301" s="7">
        <v>2</v>
      </c>
      <c r="C4301" s="7">
        <v>2</v>
      </c>
      <c r="D4301" s="7">
        <v>2</v>
      </c>
      <c r="E4301" s="7">
        <v>1</v>
      </c>
      <c r="F4301" s="7">
        <v>3</v>
      </c>
    </row>
    <row r="4302" spans="1:6" x14ac:dyDescent="0.2">
      <c r="A4302" s="9">
        <v>2019</v>
      </c>
      <c r="B4302" s="7">
        <v>2</v>
      </c>
      <c r="C4302" s="7">
        <v>4</v>
      </c>
      <c r="D4302" s="7">
        <v>4</v>
      </c>
      <c r="E4302" s="7">
        <v>0</v>
      </c>
      <c r="F4302" s="7">
        <v>1</v>
      </c>
    </row>
    <row r="4303" spans="1:6" x14ac:dyDescent="0.2">
      <c r="A4303" s="9">
        <v>2019</v>
      </c>
      <c r="B4303" s="7">
        <v>2</v>
      </c>
      <c r="C4303" s="7">
        <v>1</v>
      </c>
      <c r="D4303" s="7">
        <v>3</v>
      </c>
      <c r="E4303" s="7">
        <v>1</v>
      </c>
      <c r="F4303" s="7">
        <v>1</v>
      </c>
    </row>
    <row r="4304" spans="1:6" x14ac:dyDescent="0.2">
      <c r="A4304" s="9">
        <v>2019</v>
      </c>
      <c r="B4304" s="7">
        <v>1</v>
      </c>
      <c r="C4304" s="7">
        <v>5</v>
      </c>
      <c r="D4304" s="7">
        <v>1</v>
      </c>
      <c r="E4304" s="7">
        <v>1</v>
      </c>
      <c r="F4304" s="7">
        <v>3</v>
      </c>
    </row>
    <row r="4305" spans="1:6" x14ac:dyDescent="0.2">
      <c r="A4305" s="9">
        <v>2019</v>
      </c>
      <c r="B4305" s="7">
        <v>1</v>
      </c>
      <c r="C4305" s="7">
        <v>3</v>
      </c>
      <c r="D4305" s="7">
        <v>2</v>
      </c>
      <c r="E4305" s="7">
        <v>0</v>
      </c>
      <c r="F4305" s="7">
        <v>3</v>
      </c>
    </row>
    <row r="4306" spans="1:6" x14ac:dyDescent="0.2">
      <c r="A4306" s="9">
        <v>2019</v>
      </c>
      <c r="B4306" s="7">
        <v>1</v>
      </c>
      <c r="C4306" s="7">
        <v>3</v>
      </c>
      <c r="D4306" s="7">
        <v>4</v>
      </c>
      <c r="E4306" s="7">
        <v>1</v>
      </c>
      <c r="F4306" s="7">
        <v>1</v>
      </c>
    </row>
    <row r="4307" spans="1:6" x14ac:dyDescent="0.2">
      <c r="A4307" s="9">
        <v>2019</v>
      </c>
      <c r="B4307" s="7">
        <v>1</v>
      </c>
      <c r="C4307" s="7">
        <v>3</v>
      </c>
      <c r="D4307" s="7">
        <v>5</v>
      </c>
      <c r="E4307" s="7">
        <v>1</v>
      </c>
      <c r="F4307" s="7">
        <v>2</v>
      </c>
    </row>
    <row r="4308" spans="1:6" x14ac:dyDescent="0.2">
      <c r="A4308" s="9">
        <v>2019</v>
      </c>
      <c r="B4308" s="7">
        <v>1</v>
      </c>
      <c r="C4308" s="7">
        <v>4</v>
      </c>
      <c r="D4308" s="7">
        <v>5</v>
      </c>
      <c r="E4308" s="7">
        <v>1</v>
      </c>
      <c r="F4308" s="7">
        <v>1</v>
      </c>
    </row>
    <row r="4309" spans="1:6" x14ac:dyDescent="0.2">
      <c r="A4309" s="9">
        <v>2019</v>
      </c>
      <c r="B4309" s="7">
        <v>1</v>
      </c>
      <c r="C4309" s="7">
        <v>2</v>
      </c>
      <c r="D4309" s="7">
        <v>0</v>
      </c>
      <c r="E4309" s="7">
        <v>0</v>
      </c>
      <c r="F4309" s="7">
        <v>1</v>
      </c>
    </row>
    <row r="4310" spans="1:6" x14ac:dyDescent="0.2">
      <c r="A4310" s="9">
        <v>2019</v>
      </c>
      <c r="B4310" s="7">
        <v>2</v>
      </c>
      <c r="C4310" s="7">
        <v>2</v>
      </c>
      <c r="D4310" s="7">
        <v>0</v>
      </c>
      <c r="E4310" s="7">
        <v>0</v>
      </c>
      <c r="F4310" s="7">
        <v>1</v>
      </c>
    </row>
    <row r="4311" spans="1:6" x14ac:dyDescent="0.2">
      <c r="A4311" s="9">
        <v>2019</v>
      </c>
      <c r="B4311" s="7">
        <v>1</v>
      </c>
      <c r="C4311" s="7">
        <v>3</v>
      </c>
      <c r="D4311" s="7">
        <v>2</v>
      </c>
      <c r="E4311" s="7">
        <v>0</v>
      </c>
      <c r="F4311" s="7">
        <v>2</v>
      </c>
    </row>
    <row r="4312" spans="1:6" x14ac:dyDescent="0.2">
      <c r="A4312" s="9">
        <v>2019</v>
      </c>
      <c r="B4312" s="7">
        <v>2</v>
      </c>
      <c r="C4312" s="7">
        <v>4</v>
      </c>
      <c r="D4312" s="7">
        <v>5</v>
      </c>
      <c r="E4312" s="7">
        <v>0</v>
      </c>
      <c r="F4312" s="7">
        <v>2</v>
      </c>
    </row>
    <row r="4313" spans="1:6" x14ac:dyDescent="0.2">
      <c r="A4313" s="9">
        <v>2019</v>
      </c>
      <c r="B4313" s="7">
        <v>1</v>
      </c>
      <c r="C4313" s="7">
        <v>5</v>
      </c>
      <c r="D4313" s="7">
        <v>3</v>
      </c>
      <c r="E4313" s="7">
        <v>0</v>
      </c>
      <c r="F4313" s="7">
        <v>3</v>
      </c>
    </row>
    <row r="4314" spans="1:6" x14ac:dyDescent="0.2">
      <c r="A4314" s="9">
        <v>2019</v>
      </c>
      <c r="B4314" s="7">
        <v>1</v>
      </c>
      <c r="C4314" s="7">
        <v>2</v>
      </c>
      <c r="D4314" s="7">
        <v>0</v>
      </c>
      <c r="E4314" s="7">
        <v>1</v>
      </c>
      <c r="F4314" s="7">
        <v>1</v>
      </c>
    </row>
    <row r="4315" spans="1:6" x14ac:dyDescent="0.2">
      <c r="A4315" s="9">
        <v>2019</v>
      </c>
      <c r="B4315" s="7">
        <v>1</v>
      </c>
      <c r="C4315" s="7">
        <v>5</v>
      </c>
      <c r="D4315" s="7">
        <v>1</v>
      </c>
      <c r="E4315" s="7">
        <v>1</v>
      </c>
      <c r="F4315" s="7">
        <v>2</v>
      </c>
    </row>
    <row r="4316" spans="1:6" x14ac:dyDescent="0.2">
      <c r="A4316" s="9">
        <v>2019</v>
      </c>
      <c r="B4316" s="7">
        <v>2</v>
      </c>
      <c r="C4316" s="7">
        <v>2</v>
      </c>
      <c r="D4316" s="7">
        <v>3</v>
      </c>
      <c r="E4316" s="7">
        <v>1</v>
      </c>
      <c r="F4316" s="7">
        <v>2</v>
      </c>
    </row>
    <row r="4317" spans="1:6" x14ac:dyDescent="0.2">
      <c r="A4317" s="9">
        <v>2019</v>
      </c>
      <c r="B4317" s="7">
        <v>2</v>
      </c>
      <c r="C4317" s="7">
        <v>2</v>
      </c>
      <c r="D4317" s="7">
        <v>1</v>
      </c>
      <c r="E4317" s="7">
        <v>0</v>
      </c>
      <c r="F4317" s="7">
        <v>2</v>
      </c>
    </row>
    <row r="4318" spans="1:6" x14ac:dyDescent="0.2">
      <c r="A4318" s="9">
        <v>2019</v>
      </c>
      <c r="B4318" s="7">
        <v>2</v>
      </c>
      <c r="C4318" s="7">
        <v>4</v>
      </c>
      <c r="D4318" s="7">
        <v>3</v>
      </c>
      <c r="E4318" s="7">
        <v>1</v>
      </c>
      <c r="F4318" s="7">
        <v>2</v>
      </c>
    </row>
    <row r="4319" spans="1:6" x14ac:dyDescent="0.2">
      <c r="A4319" s="9">
        <v>2019</v>
      </c>
      <c r="B4319" s="7">
        <v>1</v>
      </c>
      <c r="C4319" s="7">
        <v>5</v>
      </c>
      <c r="D4319" s="7">
        <v>3</v>
      </c>
      <c r="E4319" s="7">
        <v>1</v>
      </c>
      <c r="F4319" s="7">
        <v>2</v>
      </c>
    </row>
    <row r="4320" spans="1:6" x14ac:dyDescent="0.2">
      <c r="A4320" s="9">
        <v>2019</v>
      </c>
      <c r="B4320" s="7">
        <v>2</v>
      </c>
      <c r="C4320" s="7">
        <v>3</v>
      </c>
      <c r="D4320" s="7">
        <v>5</v>
      </c>
      <c r="E4320" s="7">
        <v>0</v>
      </c>
      <c r="F4320" s="7">
        <v>2</v>
      </c>
    </row>
    <row r="4321" spans="1:6" x14ac:dyDescent="0.2">
      <c r="A4321" s="9">
        <v>2019</v>
      </c>
      <c r="B4321" s="7">
        <v>2</v>
      </c>
      <c r="C4321" s="7">
        <v>3</v>
      </c>
      <c r="D4321" s="7">
        <v>5</v>
      </c>
      <c r="E4321" s="7">
        <v>0</v>
      </c>
      <c r="F4321" s="7">
        <v>2</v>
      </c>
    </row>
    <row r="4322" spans="1:6" x14ac:dyDescent="0.2">
      <c r="A4322" s="9">
        <v>2019</v>
      </c>
      <c r="B4322" s="7">
        <v>2</v>
      </c>
      <c r="C4322" s="7">
        <v>3</v>
      </c>
      <c r="D4322" s="7">
        <v>5</v>
      </c>
      <c r="E4322" s="7">
        <v>0</v>
      </c>
      <c r="F4322" s="7">
        <v>2</v>
      </c>
    </row>
    <row r="4323" spans="1:6" x14ac:dyDescent="0.2">
      <c r="A4323" s="9">
        <v>2019</v>
      </c>
      <c r="B4323" s="7">
        <v>2</v>
      </c>
      <c r="C4323" s="7">
        <v>5</v>
      </c>
      <c r="D4323" s="7">
        <v>3</v>
      </c>
      <c r="E4323" s="7">
        <v>1</v>
      </c>
      <c r="F4323" s="7">
        <v>2</v>
      </c>
    </row>
    <row r="4324" spans="1:6" x14ac:dyDescent="0.2">
      <c r="A4324" s="9">
        <v>2019</v>
      </c>
      <c r="B4324" s="7">
        <v>1</v>
      </c>
      <c r="C4324" s="7">
        <v>3</v>
      </c>
      <c r="D4324" s="7">
        <v>4</v>
      </c>
      <c r="E4324" s="7">
        <v>0</v>
      </c>
      <c r="F4324" s="7">
        <v>2</v>
      </c>
    </row>
    <row r="4325" spans="1:6" x14ac:dyDescent="0.2">
      <c r="A4325" s="9">
        <v>2019</v>
      </c>
      <c r="B4325" s="7">
        <v>2</v>
      </c>
      <c r="C4325" s="7">
        <v>0</v>
      </c>
      <c r="D4325" s="7">
        <v>5</v>
      </c>
      <c r="E4325" s="7">
        <v>1</v>
      </c>
      <c r="F4325" s="7">
        <v>0</v>
      </c>
    </row>
    <row r="4326" spans="1:6" x14ac:dyDescent="0.2">
      <c r="A4326" s="9">
        <v>2019</v>
      </c>
      <c r="B4326" s="7">
        <v>1</v>
      </c>
      <c r="C4326" s="7">
        <v>3</v>
      </c>
      <c r="D4326" s="7">
        <v>2</v>
      </c>
      <c r="E4326" s="7">
        <v>1</v>
      </c>
      <c r="F4326" s="7">
        <v>2</v>
      </c>
    </row>
    <row r="4327" spans="1:6" x14ac:dyDescent="0.2">
      <c r="A4327" s="9">
        <v>2019</v>
      </c>
      <c r="B4327" s="7">
        <v>1</v>
      </c>
      <c r="C4327" s="7">
        <v>3</v>
      </c>
      <c r="D4327" s="7">
        <v>1</v>
      </c>
      <c r="E4327" s="7">
        <v>1</v>
      </c>
      <c r="F4327" s="7">
        <v>2</v>
      </c>
    </row>
    <row r="4328" spans="1:6" x14ac:dyDescent="0.2">
      <c r="A4328" s="9">
        <v>2019</v>
      </c>
      <c r="B4328" s="7">
        <v>1</v>
      </c>
      <c r="C4328" s="7">
        <v>4</v>
      </c>
      <c r="D4328" s="7">
        <v>4</v>
      </c>
      <c r="E4328" s="7">
        <v>0</v>
      </c>
      <c r="F4328" s="7">
        <v>0</v>
      </c>
    </row>
    <row r="4329" spans="1:6" x14ac:dyDescent="0.2">
      <c r="A4329" s="9">
        <v>2019</v>
      </c>
      <c r="B4329" s="7">
        <v>2</v>
      </c>
      <c r="C4329" s="7">
        <v>4</v>
      </c>
      <c r="D4329" s="7">
        <v>3</v>
      </c>
      <c r="E4329" s="7">
        <v>1</v>
      </c>
      <c r="F4329" s="7">
        <v>3</v>
      </c>
    </row>
    <row r="4330" spans="1:6" x14ac:dyDescent="0.2">
      <c r="A4330" s="9">
        <v>2019</v>
      </c>
      <c r="B4330" s="7">
        <v>2</v>
      </c>
      <c r="C4330" s="7">
        <v>5</v>
      </c>
      <c r="D4330" s="7">
        <v>3</v>
      </c>
      <c r="E4330" s="7">
        <v>0</v>
      </c>
      <c r="F4330" s="7">
        <v>2</v>
      </c>
    </row>
    <row r="4331" spans="1:6" x14ac:dyDescent="0.2">
      <c r="A4331" s="9">
        <v>2019</v>
      </c>
      <c r="B4331" s="7">
        <v>1</v>
      </c>
      <c r="C4331" s="7">
        <v>5</v>
      </c>
      <c r="D4331" s="7">
        <v>3</v>
      </c>
      <c r="E4331" s="7">
        <v>0</v>
      </c>
      <c r="F4331" s="7">
        <v>1</v>
      </c>
    </row>
    <row r="4332" spans="1:6" x14ac:dyDescent="0.2">
      <c r="A4332" s="9">
        <v>2019</v>
      </c>
      <c r="B4332" s="7">
        <v>2</v>
      </c>
      <c r="C4332" s="7">
        <v>1</v>
      </c>
      <c r="D4332" s="7">
        <v>5</v>
      </c>
      <c r="E4332" s="7">
        <v>1</v>
      </c>
      <c r="F4332" s="7">
        <v>3</v>
      </c>
    </row>
    <row r="4333" spans="1:6" x14ac:dyDescent="0.2">
      <c r="A4333" s="9">
        <v>2019</v>
      </c>
      <c r="B4333" s="7">
        <v>1</v>
      </c>
      <c r="C4333" s="7">
        <v>1</v>
      </c>
      <c r="D4333" s="7">
        <v>5</v>
      </c>
      <c r="E4333" s="7">
        <v>0</v>
      </c>
      <c r="F4333" s="7">
        <v>2</v>
      </c>
    </row>
    <row r="4334" spans="1:6" x14ac:dyDescent="0.2">
      <c r="A4334" s="9">
        <v>2019</v>
      </c>
      <c r="B4334" s="7">
        <v>1</v>
      </c>
      <c r="C4334" s="7">
        <v>5</v>
      </c>
      <c r="D4334" s="7">
        <v>4</v>
      </c>
      <c r="E4334" s="7">
        <v>0</v>
      </c>
      <c r="F4334" s="7">
        <v>2</v>
      </c>
    </row>
    <row r="4335" spans="1:6" x14ac:dyDescent="0.2">
      <c r="A4335" s="9">
        <v>2019</v>
      </c>
      <c r="B4335" s="7">
        <v>1</v>
      </c>
      <c r="C4335" s="7">
        <v>1</v>
      </c>
      <c r="D4335" s="7">
        <v>5</v>
      </c>
      <c r="E4335" s="7">
        <v>0</v>
      </c>
      <c r="F4335" s="7">
        <v>2</v>
      </c>
    </row>
    <row r="4336" spans="1:6" x14ac:dyDescent="0.2">
      <c r="A4336" s="9">
        <v>2019</v>
      </c>
      <c r="B4336" s="7">
        <v>1</v>
      </c>
      <c r="C4336" s="7">
        <v>4</v>
      </c>
      <c r="D4336" s="7">
        <v>4</v>
      </c>
      <c r="E4336" s="7">
        <v>1</v>
      </c>
      <c r="F4336" s="7">
        <v>2</v>
      </c>
    </row>
    <row r="4337" spans="1:6" x14ac:dyDescent="0.2">
      <c r="A4337" s="9">
        <v>2019</v>
      </c>
      <c r="B4337" s="7">
        <v>1</v>
      </c>
      <c r="C4337" s="7">
        <v>1</v>
      </c>
      <c r="D4337" s="7">
        <v>2</v>
      </c>
      <c r="E4337" s="7">
        <v>0</v>
      </c>
      <c r="F4337" s="7">
        <v>2</v>
      </c>
    </row>
    <row r="4338" spans="1:6" x14ac:dyDescent="0.2">
      <c r="A4338" s="9">
        <v>2019</v>
      </c>
      <c r="B4338" s="7">
        <v>1</v>
      </c>
      <c r="C4338" s="7">
        <v>1</v>
      </c>
      <c r="D4338" s="7">
        <v>4</v>
      </c>
      <c r="E4338" s="7">
        <v>0</v>
      </c>
      <c r="F4338" s="7">
        <v>1</v>
      </c>
    </row>
    <row r="4339" spans="1:6" x14ac:dyDescent="0.2">
      <c r="A4339" s="9">
        <v>2019</v>
      </c>
      <c r="B4339" s="7">
        <v>2</v>
      </c>
      <c r="C4339" s="7">
        <v>0</v>
      </c>
      <c r="D4339" s="7">
        <v>4</v>
      </c>
      <c r="E4339" s="7">
        <v>1</v>
      </c>
      <c r="F4339" s="7">
        <v>1</v>
      </c>
    </row>
    <row r="4340" spans="1:6" x14ac:dyDescent="0.2">
      <c r="A4340" s="9">
        <v>2019</v>
      </c>
      <c r="B4340" s="7">
        <v>1</v>
      </c>
      <c r="C4340" s="7">
        <v>4</v>
      </c>
      <c r="D4340" s="7">
        <v>3</v>
      </c>
      <c r="E4340" s="7">
        <v>0</v>
      </c>
      <c r="F4340" s="7">
        <v>2</v>
      </c>
    </row>
    <row r="4341" spans="1:6" x14ac:dyDescent="0.2">
      <c r="A4341" s="9">
        <v>2019</v>
      </c>
      <c r="B4341" s="7">
        <v>2</v>
      </c>
      <c r="C4341" s="7">
        <v>5</v>
      </c>
      <c r="D4341" s="7">
        <v>4</v>
      </c>
      <c r="E4341" s="7">
        <v>1</v>
      </c>
      <c r="F4341" s="7">
        <v>3</v>
      </c>
    </row>
    <row r="4342" spans="1:6" x14ac:dyDescent="0.2">
      <c r="A4342" s="9">
        <v>2019</v>
      </c>
      <c r="B4342" s="7">
        <v>1</v>
      </c>
      <c r="C4342" s="7">
        <v>4</v>
      </c>
      <c r="D4342" s="7">
        <v>2</v>
      </c>
      <c r="E4342" s="7">
        <v>1</v>
      </c>
      <c r="F4342" s="7">
        <v>3</v>
      </c>
    </row>
    <row r="4343" spans="1:6" x14ac:dyDescent="0.2">
      <c r="A4343" s="9">
        <v>2019</v>
      </c>
      <c r="B4343" s="7">
        <v>1</v>
      </c>
      <c r="C4343" s="7">
        <v>4</v>
      </c>
      <c r="D4343" s="7">
        <v>1</v>
      </c>
      <c r="E4343" s="7">
        <v>1</v>
      </c>
      <c r="F4343" s="7">
        <v>1</v>
      </c>
    </row>
    <row r="4344" spans="1:6" x14ac:dyDescent="0.2">
      <c r="A4344" s="9">
        <v>2019</v>
      </c>
      <c r="B4344" s="7">
        <v>1</v>
      </c>
      <c r="C4344" s="7">
        <v>2</v>
      </c>
      <c r="D4344" s="7">
        <v>1</v>
      </c>
      <c r="E4344" s="7">
        <v>1</v>
      </c>
      <c r="F4344" s="7">
        <v>2</v>
      </c>
    </row>
    <row r="4345" spans="1:6" x14ac:dyDescent="0.2">
      <c r="A4345" s="9">
        <v>2019</v>
      </c>
      <c r="B4345" s="7">
        <v>2</v>
      </c>
      <c r="C4345" s="7">
        <v>1</v>
      </c>
      <c r="D4345" s="7">
        <v>4</v>
      </c>
      <c r="E4345" s="7">
        <v>1</v>
      </c>
      <c r="F4345" s="7">
        <v>2</v>
      </c>
    </row>
    <row r="4346" spans="1:6" x14ac:dyDescent="0.2">
      <c r="A4346" s="9">
        <v>2019</v>
      </c>
      <c r="B4346" s="7">
        <v>1</v>
      </c>
      <c r="C4346" s="7">
        <v>1</v>
      </c>
      <c r="D4346" s="7">
        <v>0</v>
      </c>
      <c r="E4346" s="7">
        <v>1</v>
      </c>
      <c r="F4346" s="7">
        <v>3</v>
      </c>
    </row>
    <row r="4347" spans="1:6" x14ac:dyDescent="0.2">
      <c r="A4347" s="9">
        <v>2019</v>
      </c>
      <c r="B4347" s="7">
        <v>1</v>
      </c>
      <c r="C4347" s="7">
        <v>5</v>
      </c>
      <c r="D4347" s="7">
        <v>5</v>
      </c>
      <c r="E4347" s="7">
        <v>1</v>
      </c>
      <c r="F4347" s="7">
        <v>2</v>
      </c>
    </row>
    <row r="4348" spans="1:6" x14ac:dyDescent="0.2">
      <c r="A4348" s="9">
        <v>2019</v>
      </c>
      <c r="B4348" s="7">
        <v>1</v>
      </c>
      <c r="C4348" s="7">
        <v>5</v>
      </c>
      <c r="D4348" s="7">
        <v>2</v>
      </c>
      <c r="E4348" s="7">
        <v>1</v>
      </c>
      <c r="F4348" s="7">
        <v>2</v>
      </c>
    </row>
    <row r="4349" spans="1:6" x14ac:dyDescent="0.2">
      <c r="A4349" s="9">
        <v>2019</v>
      </c>
      <c r="B4349" s="7">
        <v>1</v>
      </c>
      <c r="C4349" s="7">
        <v>2</v>
      </c>
      <c r="D4349" s="7">
        <v>5</v>
      </c>
      <c r="E4349" s="7">
        <v>1</v>
      </c>
      <c r="F4349" s="7">
        <v>1</v>
      </c>
    </row>
    <row r="4350" spans="1:6" x14ac:dyDescent="0.2">
      <c r="A4350" s="9">
        <v>2019</v>
      </c>
      <c r="B4350" s="7">
        <v>1</v>
      </c>
      <c r="C4350" s="7">
        <v>4</v>
      </c>
      <c r="D4350" s="7">
        <v>2</v>
      </c>
      <c r="E4350" s="7">
        <v>0</v>
      </c>
      <c r="F4350" s="7">
        <v>1</v>
      </c>
    </row>
    <row r="4351" spans="1:6" x14ac:dyDescent="0.2">
      <c r="A4351" s="9">
        <v>2019</v>
      </c>
      <c r="B4351" s="7">
        <v>1</v>
      </c>
      <c r="C4351" s="7">
        <v>0</v>
      </c>
      <c r="D4351" s="7">
        <v>2</v>
      </c>
      <c r="E4351" s="7">
        <v>0</v>
      </c>
      <c r="F4351" s="7">
        <v>1</v>
      </c>
    </row>
    <row r="4352" spans="1:6" x14ac:dyDescent="0.2">
      <c r="A4352" s="9">
        <v>2019</v>
      </c>
      <c r="B4352" s="7">
        <v>2</v>
      </c>
      <c r="C4352" s="7">
        <v>0</v>
      </c>
      <c r="D4352" s="7">
        <v>1</v>
      </c>
      <c r="E4352" s="7">
        <v>0</v>
      </c>
      <c r="F4352" s="7">
        <v>1</v>
      </c>
    </row>
    <row r="4353" spans="1:6" x14ac:dyDescent="0.2">
      <c r="A4353" s="9">
        <v>2019</v>
      </c>
      <c r="B4353" s="7">
        <v>1</v>
      </c>
      <c r="C4353" s="7">
        <v>2</v>
      </c>
      <c r="D4353" s="7">
        <v>4</v>
      </c>
      <c r="E4353" s="7">
        <v>1</v>
      </c>
      <c r="F4353" s="7">
        <v>2</v>
      </c>
    </row>
    <row r="4354" spans="1:6" x14ac:dyDescent="0.2">
      <c r="A4354" s="9">
        <v>2019</v>
      </c>
      <c r="B4354" s="7">
        <v>1</v>
      </c>
      <c r="C4354" s="7">
        <v>1</v>
      </c>
      <c r="D4354" s="7">
        <v>2</v>
      </c>
      <c r="E4354" s="7">
        <v>0</v>
      </c>
      <c r="F4354" s="7">
        <v>0</v>
      </c>
    </row>
    <row r="4355" spans="1:6" x14ac:dyDescent="0.2">
      <c r="A4355" s="9">
        <v>2019</v>
      </c>
      <c r="B4355" s="7">
        <v>2</v>
      </c>
      <c r="C4355" s="7">
        <v>1</v>
      </c>
      <c r="D4355" s="7">
        <v>1</v>
      </c>
      <c r="E4355" s="7">
        <v>0</v>
      </c>
      <c r="F4355" s="7">
        <v>0</v>
      </c>
    </row>
    <row r="4356" spans="1:6" x14ac:dyDescent="0.2">
      <c r="A4356" s="9">
        <v>2019</v>
      </c>
      <c r="B4356" s="7">
        <v>2</v>
      </c>
      <c r="C4356" s="7">
        <v>3</v>
      </c>
      <c r="D4356" s="7">
        <v>2</v>
      </c>
      <c r="E4356" s="7">
        <v>0</v>
      </c>
      <c r="F4356" s="7">
        <v>2</v>
      </c>
    </row>
    <row r="4357" spans="1:6" x14ac:dyDescent="0.2">
      <c r="A4357" s="9">
        <v>2019</v>
      </c>
      <c r="B4357" s="7">
        <v>1</v>
      </c>
      <c r="C4357" s="7">
        <v>5</v>
      </c>
      <c r="D4357" s="7">
        <v>2</v>
      </c>
      <c r="E4357" s="7">
        <v>1</v>
      </c>
      <c r="F4357" s="7">
        <v>1</v>
      </c>
    </row>
    <row r="4358" spans="1:6" x14ac:dyDescent="0.2">
      <c r="A4358" s="9">
        <v>2019</v>
      </c>
      <c r="B4358" s="7">
        <v>2</v>
      </c>
      <c r="C4358" s="7">
        <v>1</v>
      </c>
      <c r="D4358" s="7">
        <v>3</v>
      </c>
      <c r="E4358" s="7">
        <v>1</v>
      </c>
      <c r="F4358" s="7">
        <v>2</v>
      </c>
    </row>
    <row r="4359" spans="1:6" x14ac:dyDescent="0.2">
      <c r="A4359" s="9">
        <v>2019</v>
      </c>
      <c r="B4359" s="7">
        <v>2</v>
      </c>
      <c r="C4359" s="7">
        <v>5</v>
      </c>
      <c r="D4359" s="7">
        <v>3</v>
      </c>
      <c r="E4359" s="7">
        <v>1</v>
      </c>
      <c r="F4359" s="7">
        <v>3</v>
      </c>
    </row>
    <row r="4360" spans="1:6" x14ac:dyDescent="0.2">
      <c r="A4360" s="9">
        <v>2019</v>
      </c>
      <c r="B4360" s="7">
        <v>2</v>
      </c>
      <c r="C4360" s="7">
        <v>2</v>
      </c>
      <c r="D4360" s="7">
        <v>1</v>
      </c>
      <c r="E4360" s="7">
        <v>1</v>
      </c>
      <c r="F4360" s="7">
        <v>1</v>
      </c>
    </row>
    <row r="4361" spans="1:6" x14ac:dyDescent="0.2">
      <c r="A4361" s="9">
        <v>2019</v>
      </c>
      <c r="B4361" s="7">
        <v>1</v>
      </c>
      <c r="C4361" s="7">
        <v>5</v>
      </c>
      <c r="D4361" s="7">
        <v>3</v>
      </c>
      <c r="E4361" s="7">
        <v>1</v>
      </c>
      <c r="F4361" s="7">
        <v>2</v>
      </c>
    </row>
    <row r="4362" spans="1:6" x14ac:dyDescent="0.2">
      <c r="A4362" s="9">
        <v>2019</v>
      </c>
      <c r="B4362" s="7">
        <v>1</v>
      </c>
      <c r="C4362" s="7">
        <v>1</v>
      </c>
      <c r="D4362" s="7">
        <v>4</v>
      </c>
      <c r="E4362" s="7">
        <v>0</v>
      </c>
      <c r="F4362" s="7">
        <v>1</v>
      </c>
    </row>
    <row r="4363" spans="1:6" x14ac:dyDescent="0.2">
      <c r="A4363" s="9">
        <v>2019</v>
      </c>
      <c r="B4363" s="7">
        <v>2</v>
      </c>
      <c r="C4363" s="7">
        <v>3</v>
      </c>
      <c r="D4363" s="7">
        <v>5</v>
      </c>
      <c r="E4363" s="7">
        <v>1</v>
      </c>
      <c r="F4363" s="7">
        <v>3</v>
      </c>
    </row>
    <row r="4364" spans="1:6" x14ac:dyDescent="0.2">
      <c r="A4364" s="9">
        <v>2019</v>
      </c>
      <c r="B4364" s="7">
        <v>1</v>
      </c>
      <c r="C4364" s="7">
        <v>3</v>
      </c>
      <c r="D4364" s="7">
        <v>3</v>
      </c>
      <c r="E4364" s="7">
        <v>0</v>
      </c>
      <c r="F4364" s="7">
        <v>1</v>
      </c>
    </row>
    <row r="4365" spans="1:6" x14ac:dyDescent="0.2">
      <c r="A4365" s="9">
        <v>2019</v>
      </c>
      <c r="B4365" s="7">
        <v>2</v>
      </c>
      <c r="C4365" s="7">
        <v>1</v>
      </c>
      <c r="D4365" s="7">
        <v>5</v>
      </c>
      <c r="E4365" s="7">
        <v>1</v>
      </c>
      <c r="F4365" s="7">
        <v>2</v>
      </c>
    </row>
    <row r="4366" spans="1:6" x14ac:dyDescent="0.2">
      <c r="A4366" s="9">
        <v>2019</v>
      </c>
      <c r="B4366" s="7">
        <v>2</v>
      </c>
      <c r="C4366" s="7">
        <v>3</v>
      </c>
      <c r="D4366" s="7">
        <v>3</v>
      </c>
      <c r="E4366" s="7">
        <v>0</v>
      </c>
      <c r="F4366" s="7">
        <v>1</v>
      </c>
    </row>
    <row r="4367" spans="1:6" x14ac:dyDescent="0.2">
      <c r="A4367" s="9">
        <v>2019</v>
      </c>
      <c r="B4367" s="7">
        <v>1</v>
      </c>
      <c r="C4367" s="7">
        <v>1</v>
      </c>
      <c r="D4367" s="7">
        <v>3</v>
      </c>
      <c r="E4367" s="7">
        <v>1</v>
      </c>
      <c r="F4367" s="7">
        <v>2</v>
      </c>
    </row>
    <row r="4368" spans="1:6" x14ac:dyDescent="0.2">
      <c r="A4368" s="9">
        <v>2019</v>
      </c>
      <c r="B4368" s="7">
        <v>2</v>
      </c>
      <c r="C4368" s="7">
        <v>1</v>
      </c>
      <c r="D4368" s="7">
        <v>4</v>
      </c>
      <c r="E4368" s="7">
        <v>0</v>
      </c>
      <c r="F4368" s="7">
        <v>2</v>
      </c>
    </row>
    <row r="4369" spans="1:6" x14ac:dyDescent="0.2">
      <c r="A4369" s="9">
        <v>2019</v>
      </c>
      <c r="B4369" s="7">
        <v>2</v>
      </c>
      <c r="C4369" s="7">
        <v>0</v>
      </c>
      <c r="D4369" s="7">
        <v>3</v>
      </c>
      <c r="E4369" s="7">
        <v>1</v>
      </c>
      <c r="F4369" s="7">
        <v>2</v>
      </c>
    </row>
    <row r="4370" spans="1:6" x14ac:dyDescent="0.2">
      <c r="A4370" s="9">
        <v>2019</v>
      </c>
      <c r="B4370" s="7">
        <v>1</v>
      </c>
      <c r="C4370" s="7">
        <v>4</v>
      </c>
      <c r="D4370" s="7">
        <v>1</v>
      </c>
      <c r="E4370" s="7">
        <v>0</v>
      </c>
      <c r="F4370" s="7">
        <v>1</v>
      </c>
    </row>
    <row r="4371" spans="1:6" x14ac:dyDescent="0.2">
      <c r="A4371" s="9">
        <v>2019</v>
      </c>
      <c r="B4371" s="7">
        <v>1</v>
      </c>
      <c r="C4371" s="7">
        <v>5</v>
      </c>
      <c r="D4371" s="7">
        <v>5</v>
      </c>
      <c r="E4371" s="7">
        <v>1</v>
      </c>
      <c r="F4371" s="7">
        <v>1</v>
      </c>
    </row>
    <row r="4372" spans="1:6" x14ac:dyDescent="0.2">
      <c r="A4372" s="9">
        <v>2019</v>
      </c>
      <c r="B4372" s="7">
        <v>2</v>
      </c>
      <c r="C4372" s="7">
        <v>4</v>
      </c>
      <c r="D4372" s="7">
        <v>4</v>
      </c>
      <c r="E4372" s="7">
        <v>1</v>
      </c>
      <c r="F4372" s="7">
        <v>2</v>
      </c>
    </row>
    <row r="4373" spans="1:6" x14ac:dyDescent="0.2">
      <c r="A4373" s="9">
        <v>2019</v>
      </c>
      <c r="B4373" s="7">
        <v>2</v>
      </c>
      <c r="C4373" s="7">
        <v>4</v>
      </c>
      <c r="D4373" s="7">
        <v>3</v>
      </c>
      <c r="E4373" s="7">
        <v>1</v>
      </c>
      <c r="F4373" s="7">
        <v>3</v>
      </c>
    </row>
    <row r="4374" spans="1:6" x14ac:dyDescent="0.2">
      <c r="A4374" s="9">
        <v>2019</v>
      </c>
      <c r="B4374" s="7">
        <v>1</v>
      </c>
      <c r="C4374" s="7">
        <v>3</v>
      </c>
      <c r="D4374" s="7">
        <v>1</v>
      </c>
      <c r="E4374" s="7">
        <v>1</v>
      </c>
      <c r="F4374" s="7">
        <v>1</v>
      </c>
    </row>
    <row r="4375" spans="1:6" x14ac:dyDescent="0.2">
      <c r="A4375" s="9">
        <v>2019</v>
      </c>
      <c r="B4375" s="7">
        <v>1</v>
      </c>
      <c r="C4375" s="7">
        <v>5</v>
      </c>
      <c r="D4375" s="7">
        <v>3</v>
      </c>
      <c r="E4375" s="7">
        <v>0</v>
      </c>
      <c r="F4375" s="7">
        <v>2</v>
      </c>
    </row>
    <row r="4376" spans="1:6" x14ac:dyDescent="0.2">
      <c r="A4376" s="9">
        <v>2019</v>
      </c>
      <c r="B4376" s="7">
        <v>1</v>
      </c>
      <c r="C4376" s="7">
        <v>3</v>
      </c>
      <c r="D4376" s="7">
        <v>4</v>
      </c>
      <c r="E4376" s="7">
        <v>1</v>
      </c>
      <c r="F4376" s="7">
        <v>1</v>
      </c>
    </row>
    <row r="4377" spans="1:6" x14ac:dyDescent="0.2">
      <c r="A4377" s="9">
        <v>2019</v>
      </c>
      <c r="B4377" s="7">
        <v>1</v>
      </c>
      <c r="C4377" s="7">
        <v>1</v>
      </c>
      <c r="D4377" s="7">
        <v>4</v>
      </c>
      <c r="E4377" s="7">
        <v>1</v>
      </c>
      <c r="F4377" s="7">
        <v>2</v>
      </c>
    </row>
    <row r="4378" spans="1:6" x14ac:dyDescent="0.2">
      <c r="A4378" s="9">
        <v>2019</v>
      </c>
      <c r="B4378" s="7">
        <v>1</v>
      </c>
      <c r="C4378" s="7">
        <v>5</v>
      </c>
      <c r="D4378" s="7">
        <v>1</v>
      </c>
      <c r="E4378" s="7">
        <v>1</v>
      </c>
      <c r="F4378" s="7">
        <v>1</v>
      </c>
    </row>
    <row r="4379" spans="1:6" x14ac:dyDescent="0.2">
      <c r="A4379" s="9">
        <v>2019</v>
      </c>
      <c r="B4379" s="7">
        <v>1</v>
      </c>
      <c r="C4379" s="7">
        <v>3</v>
      </c>
      <c r="D4379" s="7">
        <v>2</v>
      </c>
      <c r="E4379" s="7">
        <v>1</v>
      </c>
      <c r="F4379" s="7">
        <v>1</v>
      </c>
    </row>
    <row r="4380" spans="1:6" x14ac:dyDescent="0.2">
      <c r="A4380" s="9">
        <v>2019</v>
      </c>
      <c r="B4380" s="7">
        <v>2</v>
      </c>
      <c r="C4380" s="7">
        <v>3</v>
      </c>
      <c r="D4380" s="7">
        <v>3</v>
      </c>
      <c r="E4380" s="7">
        <v>1</v>
      </c>
      <c r="F4380" s="7">
        <v>2</v>
      </c>
    </row>
    <row r="4381" spans="1:6" x14ac:dyDescent="0.2">
      <c r="A4381" s="9">
        <v>2019</v>
      </c>
      <c r="B4381" s="7">
        <v>2</v>
      </c>
      <c r="C4381" s="7">
        <v>3</v>
      </c>
      <c r="D4381" s="7">
        <v>3</v>
      </c>
      <c r="E4381" s="7">
        <v>1</v>
      </c>
      <c r="F4381" s="7">
        <v>2</v>
      </c>
    </row>
    <row r="4382" spans="1:6" x14ac:dyDescent="0.2">
      <c r="A4382" s="9">
        <v>2019</v>
      </c>
      <c r="B4382" s="7">
        <v>2</v>
      </c>
      <c r="C4382" s="7">
        <v>1</v>
      </c>
      <c r="D4382" s="7">
        <v>4</v>
      </c>
      <c r="E4382" s="7">
        <v>0</v>
      </c>
      <c r="F4382" s="7">
        <v>2</v>
      </c>
    </row>
    <row r="4383" spans="1:6" x14ac:dyDescent="0.2">
      <c r="A4383" s="9">
        <v>2019</v>
      </c>
      <c r="B4383" s="7">
        <v>1</v>
      </c>
      <c r="C4383" s="7">
        <v>3</v>
      </c>
      <c r="D4383" s="7">
        <v>1</v>
      </c>
      <c r="E4383" s="7">
        <v>1</v>
      </c>
      <c r="F4383" s="7">
        <v>0</v>
      </c>
    </row>
    <row r="4384" spans="1:6" x14ac:dyDescent="0.2">
      <c r="A4384" s="9">
        <v>2019</v>
      </c>
      <c r="B4384" s="7">
        <v>1</v>
      </c>
      <c r="C4384" s="7">
        <v>2</v>
      </c>
      <c r="D4384" s="7">
        <v>5</v>
      </c>
      <c r="E4384" s="7">
        <v>0</v>
      </c>
      <c r="F4384" s="7">
        <v>0</v>
      </c>
    </row>
    <row r="4385" spans="1:6" x14ac:dyDescent="0.2">
      <c r="A4385" s="9">
        <v>2019</v>
      </c>
      <c r="B4385" s="7">
        <v>1</v>
      </c>
      <c r="C4385" s="7">
        <v>1</v>
      </c>
      <c r="D4385" s="7">
        <v>5</v>
      </c>
      <c r="E4385" s="7">
        <v>0</v>
      </c>
      <c r="F4385" s="7">
        <v>1</v>
      </c>
    </row>
    <row r="4386" spans="1:6" x14ac:dyDescent="0.2">
      <c r="A4386" s="9">
        <v>2019</v>
      </c>
      <c r="B4386" s="7">
        <v>2</v>
      </c>
      <c r="C4386" s="7">
        <v>3</v>
      </c>
      <c r="D4386" s="7">
        <v>5</v>
      </c>
      <c r="E4386" s="7">
        <v>0</v>
      </c>
      <c r="F4386" s="7">
        <v>3</v>
      </c>
    </row>
    <row r="4387" spans="1:6" x14ac:dyDescent="0.2">
      <c r="A4387" s="9">
        <v>2019</v>
      </c>
      <c r="B4387" s="7">
        <v>1</v>
      </c>
      <c r="C4387" s="7">
        <v>1</v>
      </c>
      <c r="D4387" s="7">
        <v>4</v>
      </c>
      <c r="E4387" s="7">
        <v>1</v>
      </c>
      <c r="F4387" s="7">
        <v>2</v>
      </c>
    </row>
    <row r="4388" spans="1:6" x14ac:dyDescent="0.2">
      <c r="A4388" s="9">
        <v>2019</v>
      </c>
      <c r="B4388" s="7">
        <v>2</v>
      </c>
      <c r="C4388" s="7">
        <v>1</v>
      </c>
      <c r="D4388" s="7">
        <v>5</v>
      </c>
      <c r="E4388" s="7">
        <v>0</v>
      </c>
      <c r="F4388" s="7">
        <v>2</v>
      </c>
    </row>
    <row r="4389" spans="1:6" x14ac:dyDescent="0.2">
      <c r="A4389" s="9">
        <v>2019</v>
      </c>
      <c r="B4389" s="7">
        <v>2</v>
      </c>
      <c r="C4389" s="7">
        <v>2</v>
      </c>
      <c r="D4389" s="7">
        <v>3</v>
      </c>
      <c r="E4389" s="7">
        <v>1</v>
      </c>
      <c r="F4389" s="7">
        <v>3</v>
      </c>
    </row>
    <row r="4390" spans="1:6" x14ac:dyDescent="0.2">
      <c r="A4390" s="9">
        <v>2019</v>
      </c>
      <c r="B4390" s="7">
        <v>2</v>
      </c>
      <c r="C4390" s="7">
        <v>1</v>
      </c>
      <c r="D4390" s="7">
        <v>4</v>
      </c>
      <c r="E4390" s="7">
        <v>0</v>
      </c>
      <c r="F4390" s="7">
        <v>2</v>
      </c>
    </row>
    <row r="4391" spans="1:6" x14ac:dyDescent="0.2">
      <c r="A4391" s="9">
        <v>2019</v>
      </c>
      <c r="B4391" s="7">
        <v>2</v>
      </c>
      <c r="C4391" s="7">
        <v>2</v>
      </c>
      <c r="D4391" s="7">
        <v>2</v>
      </c>
      <c r="E4391" s="7">
        <v>1</v>
      </c>
      <c r="F4391" s="7">
        <v>1</v>
      </c>
    </row>
    <row r="4392" spans="1:6" x14ac:dyDescent="0.2">
      <c r="A4392" s="9">
        <v>2019</v>
      </c>
      <c r="B4392" s="7">
        <v>1</v>
      </c>
      <c r="C4392" s="7">
        <v>4</v>
      </c>
      <c r="D4392" s="7">
        <v>3</v>
      </c>
      <c r="E4392" s="7">
        <v>1</v>
      </c>
      <c r="F4392" s="7">
        <v>0</v>
      </c>
    </row>
    <row r="4393" spans="1:6" x14ac:dyDescent="0.2">
      <c r="A4393" s="9">
        <v>2019</v>
      </c>
      <c r="B4393" s="7">
        <v>2</v>
      </c>
      <c r="C4393" s="7">
        <v>1</v>
      </c>
      <c r="D4393" s="7">
        <v>4</v>
      </c>
      <c r="E4393" s="7">
        <v>1</v>
      </c>
      <c r="F4393" s="7">
        <v>2</v>
      </c>
    </row>
    <row r="4394" spans="1:6" x14ac:dyDescent="0.2">
      <c r="A4394" s="9">
        <v>2019</v>
      </c>
      <c r="B4394" s="7">
        <v>1</v>
      </c>
      <c r="C4394" s="7">
        <v>4</v>
      </c>
      <c r="D4394" s="7">
        <v>4</v>
      </c>
      <c r="E4394" s="7">
        <v>1</v>
      </c>
      <c r="F4394" s="7">
        <v>1</v>
      </c>
    </row>
    <row r="4395" spans="1:6" x14ac:dyDescent="0.2">
      <c r="A4395" s="9">
        <v>2019</v>
      </c>
      <c r="B4395" s="7">
        <v>1</v>
      </c>
      <c r="C4395" s="7">
        <v>5</v>
      </c>
      <c r="D4395" s="7">
        <v>5</v>
      </c>
      <c r="E4395" s="7">
        <v>1</v>
      </c>
      <c r="F4395" s="7">
        <v>3</v>
      </c>
    </row>
    <row r="4396" spans="1:6" x14ac:dyDescent="0.2">
      <c r="A4396" s="9">
        <v>2019</v>
      </c>
      <c r="B4396" s="7">
        <v>1</v>
      </c>
      <c r="C4396" s="7">
        <v>1</v>
      </c>
      <c r="D4396" s="7">
        <v>5</v>
      </c>
      <c r="E4396" s="7">
        <v>1</v>
      </c>
      <c r="F4396" s="7">
        <v>0</v>
      </c>
    </row>
    <row r="4397" spans="1:6" x14ac:dyDescent="0.2">
      <c r="A4397" s="9">
        <v>2019</v>
      </c>
      <c r="B4397" s="7">
        <v>1</v>
      </c>
      <c r="C4397" s="7">
        <v>2</v>
      </c>
      <c r="D4397" s="7">
        <v>1</v>
      </c>
      <c r="E4397" s="7">
        <v>1</v>
      </c>
      <c r="F4397" s="7">
        <v>1</v>
      </c>
    </row>
    <row r="4398" spans="1:6" x14ac:dyDescent="0.2">
      <c r="A4398" s="9">
        <v>2019</v>
      </c>
      <c r="B4398" s="7">
        <v>1</v>
      </c>
      <c r="C4398" s="7">
        <v>5</v>
      </c>
      <c r="D4398" s="7">
        <v>1</v>
      </c>
      <c r="E4398" s="7">
        <v>1</v>
      </c>
      <c r="F4398" s="7">
        <v>3</v>
      </c>
    </row>
    <row r="4399" spans="1:6" x14ac:dyDescent="0.2">
      <c r="A4399" s="9">
        <v>2019</v>
      </c>
      <c r="B4399" s="7">
        <v>1</v>
      </c>
      <c r="C4399" s="7">
        <v>4</v>
      </c>
      <c r="D4399" s="7">
        <v>2</v>
      </c>
      <c r="E4399" s="7">
        <v>1</v>
      </c>
      <c r="F4399" s="7">
        <v>2</v>
      </c>
    </row>
    <row r="4400" spans="1:6" x14ac:dyDescent="0.2">
      <c r="A4400" s="9">
        <v>2019</v>
      </c>
      <c r="B4400" s="7">
        <v>2</v>
      </c>
      <c r="C4400" s="7">
        <v>1</v>
      </c>
      <c r="D4400" s="7">
        <v>1</v>
      </c>
      <c r="E4400" s="7">
        <v>0</v>
      </c>
      <c r="F4400" s="7">
        <v>3</v>
      </c>
    </row>
    <row r="4401" spans="1:6" x14ac:dyDescent="0.2">
      <c r="A4401" s="9">
        <v>2019</v>
      </c>
      <c r="B4401" s="7">
        <v>2</v>
      </c>
      <c r="C4401" s="7">
        <v>1</v>
      </c>
      <c r="D4401" s="7">
        <v>4</v>
      </c>
      <c r="E4401" s="7">
        <v>0</v>
      </c>
      <c r="F4401" s="7">
        <v>1</v>
      </c>
    </row>
    <row r="4402" spans="1:6" x14ac:dyDescent="0.2">
      <c r="A4402" s="9">
        <v>2019</v>
      </c>
      <c r="B4402" s="7">
        <v>1</v>
      </c>
      <c r="C4402" s="7">
        <v>4</v>
      </c>
      <c r="D4402" s="7">
        <v>2</v>
      </c>
      <c r="E4402" s="7">
        <v>1</v>
      </c>
      <c r="F4402" s="7">
        <v>2</v>
      </c>
    </row>
    <row r="4403" spans="1:6" x14ac:dyDescent="0.2">
      <c r="A4403" s="9">
        <v>2019</v>
      </c>
      <c r="B4403" s="7">
        <v>1</v>
      </c>
      <c r="C4403" s="7">
        <v>3</v>
      </c>
      <c r="D4403" s="7">
        <v>4</v>
      </c>
      <c r="E4403" s="7">
        <v>1</v>
      </c>
      <c r="F4403" s="7">
        <v>2</v>
      </c>
    </row>
    <row r="4404" spans="1:6" x14ac:dyDescent="0.2">
      <c r="A4404" s="9">
        <v>2019</v>
      </c>
      <c r="B4404" s="7">
        <v>1</v>
      </c>
      <c r="C4404" s="7">
        <v>2</v>
      </c>
      <c r="D4404" s="7">
        <v>4</v>
      </c>
      <c r="E4404" s="7">
        <v>1</v>
      </c>
      <c r="F4404" s="7">
        <v>0</v>
      </c>
    </row>
    <row r="4405" spans="1:6" x14ac:dyDescent="0.2">
      <c r="A4405" s="9">
        <v>2019</v>
      </c>
      <c r="B4405" s="7">
        <v>1</v>
      </c>
      <c r="C4405" s="7">
        <v>3</v>
      </c>
      <c r="D4405" s="7">
        <v>1</v>
      </c>
      <c r="E4405" s="7">
        <v>0</v>
      </c>
      <c r="F4405" s="7">
        <v>1</v>
      </c>
    </row>
    <row r="4406" spans="1:6" x14ac:dyDescent="0.2">
      <c r="A4406" s="9">
        <v>2019</v>
      </c>
      <c r="B4406" s="7">
        <v>2</v>
      </c>
      <c r="C4406" s="7">
        <v>2</v>
      </c>
      <c r="D4406" s="7">
        <v>4</v>
      </c>
      <c r="E4406" s="7">
        <v>1</v>
      </c>
      <c r="F4406" s="7">
        <v>1</v>
      </c>
    </row>
    <row r="4407" spans="1:6" x14ac:dyDescent="0.2">
      <c r="A4407" s="9">
        <v>2019</v>
      </c>
      <c r="B4407" s="7">
        <v>1</v>
      </c>
      <c r="C4407" s="7">
        <v>2</v>
      </c>
      <c r="D4407" s="7">
        <v>1</v>
      </c>
      <c r="E4407" s="7">
        <v>0</v>
      </c>
      <c r="F4407" s="7">
        <v>1</v>
      </c>
    </row>
    <row r="4408" spans="1:6" x14ac:dyDescent="0.2">
      <c r="A4408" s="9">
        <v>2019</v>
      </c>
      <c r="B4408" s="7">
        <v>1</v>
      </c>
      <c r="C4408" s="7">
        <v>2</v>
      </c>
      <c r="D4408" s="7">
        <v>1</v>
      </c>
      <c r="E4408" s="7">
        <v>0</v>
      </c>
      <c r="F4408" s="7">
        <v>1</v>
      </c>
    </row>
    <row r="4409" spans="1:6" x14ac:dyDescent="0.2">
      <c r="A4409" s="9">
        <v>2019</v>
      </c>
      <c r="B4409" s="7">
        <v>2</v>
      </c>
      <c r="C4409" s="7">
        <v>2</v>
      </c>
      <c r="D4409" s="7">
        <v>1</v>
      </c>
      <c r="E4409" s="7">
        <v>1</v>
      </c>
      <c r="F4409" s="7">
        <v>1</v>
      </c>
    </row>
    <row r="4410" spans="1:6" x14ac:dyDescent="0.2">
      <c r="A4410" s="9">
        <v>2019</v>
      </c>
      <c r="B4410" s="7">
        <v>2</v>
      </c>
      <c r="C4410" s="7">
        <v>3</v>
      </c>
      <c r="D4410" s="7">
        <v>4</v>
      </c>
      <c r="E4410" s="7">
        <v>1</v>
      </c>
      <c r="F4410" s="7">
        <v>2</v>
      </c>
    </row>
    <row r="4411" spans="1:6" x14ac:dyDescent="0.2">
      <c r="A4411" s="9">
        <v>2019</v>
      </c>
      <c r="B4411" s="7">
        <v>1</v>
      </c>
      <c r="C4411" s="7">
        <v>3</v>
      </c>
      <c r="D4411" s="7">
        <v>4</v>
      </c>
      <c r="E4411" s="7">
        <v>1</v>
      </c>
      <c r="F4411" s="7">
        <v>3</v>
      </c>
    </row>
    <row r="4412" spans="1:6" x14ac:dyDescent="0.2">
      <c r="A4412" s="9">
        <v>2019</v>
      </c>
      <c r="B4412" s="7">
        <v>2</v>
      </c>
      <c r="C4412" s="7">
        <v>1</v>
      </c>
      <c r="D4412" s="7">
        <v>2</v>
      </c>
      <c r="E4412" s="7">
        <v>1</v>
      </c>
      <c r="F4412" s="7">
        <v>1</v>
      </c>
    </row>
    <row r="4413" spans="1:6" x14ac:dyDescent="0.2">
      <c r="A4413" s="9">
        <v>2019</v>
      </c>
      <c r="B4413" s="7">
        <v>1</v>
      </c>
      <c r="C4413" s="7">
        <v>5</v>
      </c>
      <c r="D4413" s="7">
        <v>1</v>
      </c>
      <c r="E4413" s="7">
        <v>1</v>
      </c>
      <c r="F4413" s="7">
        <v>3</v>
      </c>
    </row>
    <row r="4414" spans="1:6" x14ac:dyDescent="0.2">
      <c r="A4414" s="9">
        <v>2019</v>
      </c>
      <c r="B4414" s="7">
        <v>1</v>
      </c>
      <c r="C4414" s="7">
        <v>3</v>
      </c>
      <c r="D4414" s="7">
        <v>4</v>
      </c>
      <c r="E4414" s="7">
        <v>1</v>
      </c>
      <c r="F4414" s="7">
        <v>2</v>
      </c>
    </row>
    <row r="4415" spans="1:6" x14ac:dyDescent="0.2">
      <c r="A4415" s="9">
        <v>2019</v>
      </c>
      <c r="B4415" s="7">
        <v>1</v>
      </c>
      <c r="C4415" s="7">
        <v>3</v>
      </c>
      <c r="D4415" s="7">
        <v>2</v>
      </c>
      <c r="E4415" s="7">
        <v>0</v>
      </c>
      <c r="F4415" s="7">
        <v>2</v>
      </c>
    </row>
    <row r="4416" spans="1:6" x14ac:dyDescent="0.2">
      <c r="A4416" s="9">
        <v>2019</v>
      </c>
      <c r="B4416" s="7">
        <v>2</v>
      </c>
      <c r="C4416" s="7">
        <v>2</v>
      </c>
      <c r="D4416" s="7">
        <v>3</v>
      </c>
      <c r="E4416" s="7">
        <v>0</v>
      </c>
      <c r="F4416" s="7">
        <v>1</v>
      </c>
    </row>
    <row r="4417" spans="1:6" x14ac:dyDescent="0.2">
      <c r="A4417" s="9">
        <v>2019</v>
      </c>
      <c r="B4417" s="7">
        <v>2</v>
      </c>
      <c r="C4417" s="7">
        <v>1</v>
      </c>
      <c r="D4417" s="7">
        <v>2</v>
      </c>
      <c r="E4417" s="7">
        <v>0</v>
      </c>
      <c r="F4417" s="7">
        <v>1</v>
      </c>
    </row>
    <row r="4418" spans="1:6" x14ac:dyDescent="0.2">
      <c r="A4418" s="9">
        <v>2019</v>
      </c>
      <c r="B4418" s="7">
        <v>1</v>
      </c>
      <c r="C4418" s="7">
        <v>3</v>
      </c>
      <c r="D4418" s="7">
        <v>1</v>
      </c>
      <c r="E4418" s="7">
        <v>0</v>
      </c>
      <c r="F4418" s="7">
        <v>2</v>
      </c>
    </row>
    <row r="4419" spans="1:6" x14ac:dyDescent="0.2">
      <c r="A4419" s="9">
        <v>2019</v>
      </c>
      <c r="B4419" s="7">
        <v>1</v>
      </c>
      <c r="C4419" s="7">
        <v>3</v>
      </c>
      <c r="D4419" s="7">
        <v>4</v>
      </c>
      <c r="E4419" s="7">
        <v>1</v>
      </c>
      <c r="F4419" s="7">
        <v>3</v>
      </c>
    </row>
    <row r="4420" spans="1:6" x14ac:dyDescent="0.2">
      <c r="A4420" s="9">
        <v>2019</v>
      </c>
      <c r="B4420" s="7">
        <v>1</v>
      </c>
      <c r="C4420" s="7">
        <v>4</v>
      </c>
      <c r="D4420" s="7">
        <v>2</v>
      </c>
      <c r="E4420" s="7">
        <v>1</v>
      </c>
      <c r="F4420" s="7">
        <v>1</v>
      </c>
    </row>
    <row r="4421" spans="1:6" x14ac:dyDescent="0.2">
      <c r="A4421" s="9">
        <v>2019</v>
      </c>
      <c r="B4421" s="7">
        <v>2</v>
      </c>
      <c r="C4421" s="7">
        <v>5</v>
      </c>
      <c r="D4421" s="7">
        <v>3</v>
      </c>
      <c r="E4421" s="7">
        <v>0</v>
      </c>
      <c r="F4421" s="7">
        <v>3</v>
      </c>
    </row>
    <row r="4422" spans="1:6" x14ac:dyDescent="0.2">
      <c r="A4422" s="9">
        <v>2019</v>
      </c>
      <c r="B4422" s="7">
        <v>1</v>
      </c>
      <c r="C4422" s="7">
        <v>2</v>
      </c>
      <c r="D4422" s="7">
        <v>1</v>
      </c>
      <c r="E4422" s="7">
        <v>1</v>
      </c>
      <c r="F4422" s="7">
        <v>0</v>
      </c>
    </row>
    <row r="4423" spans="1:6" x14ac:dyDescent="0.2">
      <c r="A4423" s="9">
        <v>2019</v>
      </c>
      <c r="B4423" s="7">
        <v>2</v>
      </c>
      <c r="C4423" s="7">
        <v>5</v>
      </c>
      <c r="D4423" s="7">
        <v>3</v>
      </c>
      <c r="E4423" s="7">
        <v>1</v>
      </c>
      <c r="F4423" s="7">
        <v>2</v>
      </c>
    </row>
    <row r="4424" spans="1:6" x14ac:dyDescent="0.2">
      <c r="A4424" s="9">
        <v>2019</v>
      </c>
      <c r="B4424" s="7">
        <v>2</v>
      </c>
      <c r="C4424" s="7">
        <v>2</v>
      </c>
      <c r="D4424" s="7">
        <v>1</v>
      </c>
      <c r="E4424" s="7">
        <v>0</v>
      </c>
      <c r="F4424" s="7">
        <v>3</v>
      </c>
    </row>
    <row r="4425" spans="1:6" x14ac:dyDescent="0.2">
      <c r="A4425" s="9">
        <v>2019</v>
      </c>
      <c r="B4425" s="7">
        <v>1</v>
      </c>
      <c r="C4425" s="7">
        <v>3</v>
      </c>
      <c r="D4425" s="7">
        <v>2</v>
      </c>
      <c r="E4425" s="7">
        <v>0</v>
      </c>
      <c r="F4425" s="7">
        <v>2</v>
      </c>
    </row>
    <row r="4426" spans="1:6" x14ac:dyDescent="0.2">
      <c r="A4426" s="9">
        <v>2019</v>
      </c>
      <c r="B4426" s="7">
        <v>2</v>
      </c>
      <c r="C4426" s="7">
        <v>4</v>
      </c>
      <c r="D4426" s="7">
        <v>1</v>
      </c>
      <c r="E4426" s="7">
        <v>0</v>
      </c>
      <c r="F4426" s="7">
        <v>3</v>
      </c>
    </row>
    <row r="4427" spans="1:6" x14ac:dyDescent="0.2">
      <c r="A4427" s="9">
        <v>2019</v>
      </c>
      <c r="B4427" s="7">
        <v>2</v>
      </c>
      <c r="C4427" s="7">
        <v>1</v>
      </c>
      <c r="D4427" s="7">
        <v>5</v>
      </c>
      <c r="E4427" s="7">
        <v>1</v>
      </c>
      <c r="F4427" s="7">
        <v>1</v>
      </c>
    </row>
    <row r="4428" spans="1:6" x14ac:dyDescent="0.2">
      <c r="A4428" s="9">
        <v>2019</v>
      </c>
      <c r="B4428" s="7">
        <v>1</v>
      </c>
      <c r="C4428" s="7">
        <v>5</v>
      </c>
      <c r="D4428" s="7">
        <v>0</v>
      </c>
      <c r="E4428" s="7">
        <v>0</v>
      </c>
      <c r="F4428" s="7">
        <v>0</v>
      </c>
    </row>
    <row r="4429" spans="1:6" x14ac:dyDescent="0.2">
      <c r="A4429" s="9">
        <v>2019</v>
      </c>
      <c r="B4429" s="7">
        <v>1</v>
      </c>
      <c r="C4429" s="7">
        <v>4</v>
      </c>
      <c r="D4429" s="7">
        <v>3</v>
      </c>
      <c r="E4429" s="7">
        <v>1</v>
      </c>
      <c r="F4429" s="7">
        <v>3</v>
      </c>
    </row>
    <row r="4430" spans="1:6" x14ac:dyDescent="0.2">
      <c r="A4430" s="9">
        <v>2019</v>
      </c>
      <c r="B4430" s="7">
        <v>1</v>
      </c>
      <c r="C4430" s="7">
        <v>5</v>
      </c>
      <c r="D4430" s="7">
        <v>1</v>
      </c>
      <c r="E4430" s="7">
        <v>1</v>
      </c>
      <c r="F4430" s="7">
        <v>2</v>
      </c>
    </row>
    <row r="4431" spans="1:6" x14ac:dyDescent="0.2">
      <c r="A4431" s="9">
        <v>2019</v>
      </c>
      <c r="B4431" s="7">
        <v>1</v>
      </c>
      <c r="C4431" s="7">
        <v>3</v>
      </c>
      <c r="D4431" s="7">
        <v>1</v>
      </c>
      <c r="E4431" s="7">
        <v>1</v>
      </c>
      <c r="F4431" s="7">
        <v>2</v>
      </c>
    </row>
    <row r="4432" spans="1:6" x14ac:dyDescent="0.2">
      <c r="A4432" s="9">
        <v>2019</v>
      </c>
      <c r="B4432" s="7">
        <v>1</v>
      </c>
      <c r="C4432" s="7">
        <v>4</v>
      </c>
      <c r="D4432" s="7">
        <v>2</v>
      </c>
      <c r="E4432" s="7">
        <v>1</v>
      </c>
      <c r="F4432" s="7">
        <v>1</v>
      </c>
    </row>
    <row r="4433" spans="1:6" x14ac:dyDescent="0.2">
      <c r="A4433" s="9">
        <v>2019</v>
      </c>
      <c r="B4433" s="7">
        <v>2</v>
      </c>
      <c r="C4433" s="7">
        <v>4</v>
      </c>
      <c r="D4433" s="7">
        <v>1</v>
      </c>
      <c r="E4433" s="7">
        <v>0</v>
      </c>
      <c r="F4433" s="7">
        <v>3</v>
      </c>
    </row>
    <row r="4434" spans="1:6" x14ac:dyDescent="0.2">
      <c r="A4434" s="9">
        <v>2019</v>
      </c>
      <c r="B4434" s="7">
        <v>2</v>
      </c>
      <c r="C4434" s="7">
        <v>5</v>
      </c>
      <c r="D4434" s="7">
        <v>2</v>
      </c>
      <c r="E4434" s="7">
        <v>0</v>
      </c>
      <c r="F4434" s="7">
        <v>1</v>
      </c>
    </row>
    <row r="4435" spans="1:6" x14ac:dyDescent="0.2">
      <c r="A4435" s="9">
        <v>2019</v>
      </c>
      <c r="B4435" s="7">
        <v>2</v>
      </c>
      <c r="C4435" s="7">
        <v>3</v>
      </c>
      <c r="D4435" s="7">
        <v>1</v>
      </c>
      <c r="E4435" s="7">
        <v>1</v>
      </c>
      <c r="F4435" s="7">
        <v>2</v>
      </c>
    </row>
    <row r="4436" spans="1:6" x14ac:dyDescent="0.2">
      <c r="A4436" s="9">
        <v>2019</v>
      </c>
      <c r="B4436" s="7">
        <v>1</v>
      </c>
      <c r="C4436" s="7">
        <v>2</v>
      </c>
      <c r="D4436" s="7">
        <v>1</v>
      </c>
      <c r="E4436" s="7">
        <v>1</v>
      </c>
      <c r="F4436" s="7">
        <v>1</v>
      </c>
    </row>
    <row r="4437" spans="1:6" x14ac:dyDescent="0.2">
      <c r="A4437" s="9">
        <v>2019</v>
      </c>
      <c r="B4437" s="7">
        <v>1</v>
      </c>
      <c r="C4437" s="7">
        <v>5</v>
      </c>
      <c r="D4437" s="7">
        <v>2</v>
      </c>
      <c r="E4437" s="7">
        <v>0</v>
      </c>
      <c r="F4437" s="7">
        <v>0</v>
      </c>
    </row>
    <row r="4438" spans="1:6" x14ac:dyDescent="0.2">
      <c r="A4438" s="9">
        <v>2019</v>
      </c>
      <c r="B4438" s="7">
        <v>1</v>
      </c>
      <c r="C4438" s="7">
        <v>2</v>
      </c>
      <c r="D4438" s="7">
        <v>3</v>
      </c>
      <c r="E4438" s="7">
        <v>1</v>
      </c>
      <c r="F4438" s="7">
        <v>2</v>
      </c>
    </row>
    <row r="4439" spans="1:6" x14ac:dyDescent="0.2">
      <c r="A4439" s="9">
        <v>2019</v>
      </c>
      <c r="B4439" s="7">
        <v>1</v>
      </c>
      <c r="C4439" s="7">
        <v>0</v>
      </c>
      <c r="D4439" s="7">
        <v>3</v>
      </c>
      <c r="E4439" s="7">
        <v>1</v>
      </c>
      <c r="F4439" s="7">
        <v>1</v>
      </c>
    </row>
    <row r="4440" spans="1:6" x14ac:dyDescent="0.2">
      <c r="A4440" s="9">
        <v>2019</v>
      </c>
      <c r="B4440" s="7">
        <v>1</v>
      </c>
      <c r="C4440" s="7">
        <v>3</v>
      </c>
      <c r="D4440" s="7">
        <v>3</v>
      </c>
      <c r="E4440" s="7">
        <v>1</v>
      </c>
      <c r="F4440" s="7">
        <v>2</v>
      </c>
    </row>
    <row r="4441" spans="1:6" x14ac:dyDescent="0.2">
      <c r="A4441" s="9">
        <v>2019</v>
      </c>
      <c r="B4441" s="7">
        <v>1</v>
      </c>
      <c r="C4441" s="7">
        <v>2</v>
      </c>
      <c r="D4441" s="7">
        <v>4</v>
      </c>
      <c r="E4441" s="7">
        <v>1</v>
      </c>
      <c r="F4441" s="7">
        <v>2</v>
      </c>
    </row>
    <row r="4442" spans="1:6" x14ac:dyDescent="0.2">
      <c r="A4442" s="9">
        <v>2019</v>
      </c>
      <c r="B4442" s="7">
        <v>2</v>
      </c>
      <c r="C4442" s="7">
        <v>4</v>
      </c>
      <c r="D4442" s="7">
        <v>4</v>
      </c>
      <c r="E4442" s="7">
        <v>1</v>
      </c>
      <c r="F4442" s="7">
        <v>2</v>
      </c>
    </row>
    <row r="4443" spans="1:6" x14ac:dyDescent="0.2">
      <c r="A4443" s="9">
        <v>2019</v>
      </c>
      <c r="B4443" s="7">
        <v>1</v>
      </c>
      <c r="C4443" s="7">
        <v>3</v>
      </c>
      <c r="D4443" s="7">
        <v>4</v>
      </c>
      <c r="E4443" s="7">
        <v>0</v>
      </c>
      <c r="F4443" s="7">
        <v>0</v>
      </c>
    </row>
    <row r="4444" spans="1:6" x14ac:dyDescent="0.2">
      <c r="A4444" s="9">
        <v>2019</v>
      </c>
      <c r="B4444" s="7">
        <v>1</v>
      </c>
      <c r="C4444" s="7">
        <v>3</v>
      </c>
      <c r="D4444" s="7">
        <v>3</v>
      </c>
      <c r="E4444" s="7">
        <v>1</v>
      </c>
      <c r="F4444" s="7">
        <v>1</v>
      </c>
    </row>
    <row r="4445" spans="1:6" x14ac:dyDescent="0.2">
      <c r="A4445" s="9">
        <v>2019</v>
      </c>
      <c r="B4445" s="7">
        <v>2</v>
      </c>
      <c r="C4445" s="7">
        <v>2</v>
      </c>
      <c r="D4445" s="7">
        <v>1</v>
      </c>
      <c r="E4445" s="7">
        <v>1</v>
      </c>
      <c r="F4445" s="7">
        <v>2</v>
      </c>
    </row>
    <row r="4446" spans="1:6" x14ac:dyDescent="0.2">
      <c r="A4446" s="9">
        <v>2019</v>
      </c>
      <c r="B4446" s="7">
        <v>1</v>
      </c>
      <c r="C4446" s="7">
        <v>4</v>
      </c>
      <c r="D4446" s="7">
        <v>5</v>
      </c>
      <c r="E4446" s="7">
        <v>1</v>
      </c>
      <c r="F4446" s="7">
        <v>1</v>
      </c>
    </row>
    <row r="4447" spans="1:6" x14ac:dyDescent="0.2">
      <c r="A4447" s="9">
        <v>2019</v>
      </c>
      <c r="B4447" s="7">
        <v>1</v>
      </c>
      <c r="C4447" s="7">
        <v>5</v>
      </c>
      <c r="D4447" s="7">
        <v>3</v>
      </c>
      <c r="E4447" s="7">
        <v>1</v>
      </c>
      <c r="F4447" s="7">
        <v>1</v>
      </c>
    </row>
    <row r="4448" spans="1:6" x14ac:dyDescent="0.2">
      <c r="A4448" s="9">
        <v>2019</v>
      </c>
      <c r="B4448" s="7">
        <v>1</v>
      </c>
      <c r="C4448" s="7">
        <v>2</v>
      </c>
      <c r="D4448" s="7">
        <v>1</v>
      </c>
      <c r="E4448" s="7">
        <v>0</v>
      </c>
      <c r="F4448" s="7">
        <v>1</v>
      </c>
    </row>
    <row r="4449" spans="1:6" x14ac:dyDescent="0.2">
      <c r="A4449" s="9">
        <v>2019</v>
      </c>
      <c r="B4449" s="7">
        <v>2</v>
      </c>
      <c r="C4449" s="7">
        <v>4</v>
      </c>
      <c r="D4449" s="7">
        <v>3</v>
      </c>
      <c r="E4449" s="7">
        <v>1</v>
      </c>
      <c r="F4449" s="7">
        <v>3</v>
      </c>
    </row>
    <row r="4450" spans="1:6" x14ac:dyDescent="0.2">
      <c r="A4450" s="9">
        <v>2019</v>
      </c>
      <c r="B4450" s="7">
        <v>1</v>
      </c>
      <c r="C4450" s="7">
        <v>5</v>
      </c>
      <c r="D4450" s="7">
        <v>4</v>
      </c>
      <c r="E4450" s="7">
        <v>1</v>
      </c>
      <c r="F4450" s="7">
        <v>1</v>
      </c>
    </row>
    <row r="4451" spans="1:6" x14ac:dyDescent="0.2">
      <c r="A4451" s="9">
        <v>2019</v>
      </c>
      <c r="B4451" s="7">
        <v>2</v>
      </c>
      <c r="C4451" s="7">
        <v>5</v>
      </c>
      <c r="D4451" s="7">
        <v>5</v>
      </c>
      <c r="E4451" s="7">
        <v>1</v>
      </c>
      <c r="F4451" s="7">
        <v>3</v>
      </c>
    </row>
    <row r="4452" spans="1:6" x14ac:dyDescent="0.2">
      <c r="A4452" s="9">
        <v>2019</v>
      </c>
      <c r="B4452" s="7">
        <v>2</v>
      </c>
      <c r="C4452" s="7">
        <v>1</v>
      </c>
      <c r="D4452" s="7">
        <v>2</v>
      </c>
      <c r="E4452" s="7">
        <v>1</v>
      </c>
      <c r="F4452" s="7">
        <v>1</v>
      </c>
    </row>
    <row r="4453" spans="1:6" x14ac:dyDescent="0.2">
      <c r="A4453" s="9">
        <v>2019</v>
      </c>
      <c r="B4453" s="7">
        <v>2</v>
      </c>
      <c r="C4453" s="7">
        <v>3</v>
      </c>
      <c r="D4453" s="7">
        <v>5</v>
      </c>
      <c r="E4453" s="7">
        <v>1</v>
      </c>
      <c r="F4453" s="7">
        <v>3</v>
      </c>
    </row>
    <row r="4454" spans="1:6" x14ac:dyDescent="0.2">
      <c r="A4454" s="9">
        <v>2019</v>
      </c>
      <c r="B4454" s="7">
        <v>1</v>
      </c>
      <c r="C4454" s="7">
        <v>2</v>
      </c>
      <c r="D4454" s="7">
        <v>1</v>
      </c>
      <c r="E4454" s="7">
        <v>0</v>
      </c>
      <c r="F4454" s="7">
        <v>1</v>
      </c>
    </row>
    <row r="4455" spans="1:6" x14ac:dyDescent="0.2">
      <c r="A4455" s="9">
        <v>2019</v>
      </c>
      <c r="B4455" s="7">
        <v>1</v>
      </c>
      <c r="C4455" s="7">
        <v>5</v>
      </c>
      <c r="D4455" s="7">
        <v>5</v>
      </c>
      <c r="E4455" s="7">
        <v>1</v>
      </c>
      <c r="F4455" s="7">
        <v>1</v>
      </c>
    </row>
    <row r="4456" spans="1:6" x14ac:dyDescent="0.2">
      <c r="A4456" s="9">
        <v>2019</v>
      </c>
      <c r="B4456" s="7">
        <v>1</v>
      </c>
      <c r="C4456" s="7">
        <v>2</v>
      </c>
      <c r="D4456" s="7">
        <v>1</v>
      </c>
      <c r="E4456" s="7">
        <v>0</v>
      </c>
      <c r="F4456" s="7">
        <v>1</v>
      </c>
    </row>
    <row r="4457" spans="1:6" x14ac:dyDescent="0.2">
      <c r="A4457" s="9">
        <v>2019</v>
      </c>
      <c r="B4457" s="7">
        <v>1</v>
      </c>
      <c r="C4457" s="7">
        <v>5</v>
      </c>
      <c r="D4457" s="7">
        <v>3</v>
      </c>
      <c r="E4457" s="7">
        <v>1</v>
      </c>
      <c r="F4457" s="7">
        <v>1</v>
      </c>
    </row>
    <row r="4458" spans="1:6" x14ac:dyDescent="0.2">
      <c r="A4458" s="9">
        <v>2019</v>
      </c>
      <c r="B4458" s="7">
        <v>1</v>
      </c>
      <c r="C4458" s="7">
        <v>2</v>
      </c>
      <c r="D4458" s="7">
        <v>5</v>
      </c>
      <c r="E4458" s="7">
        <v>1</v>
      </c>
      <c r="F4458" s="7">
        <v>1</v>
      </c>
    </row>
    <row r="4459" spans="1:6" x14ac:dyDescent="0.2">
      <c r="A4459" s="9">
        <v>2019</v>
      </c>
      <c r="B4459" s="7">
        <v>1</v>
      </c>
      <c r="C4459" s="7">
        <v>4</v>
      </c>
      <c r="D4459" s="7">
        <v>3</v>
      </c>
      <c r="E4459" s="7">
        <v>0</v>
      </c>
      <c r="F4459" s="7">
        <v>1</v>
      </c>
    </row>
    <row r="4460" spans="1:6" x14ac:dyDescent="0.2">
      <c r="A4460" s="9">
        <v>2019</v>
      </c>
      <c r="B4460" s="7">
        <v>1</v>
      </c>
      <c r="C4460" s="7">
        <v>1</v>
      </c>
      <c r="D4460" s="7">
        <v>4</v>
      </c>
      <c r="E4460" s="7">
        <v>1</v>
      </c>
      <c r="F4460" s="7">
        <v>1</v>
      </c>
    </row>
    <row r="4461" spans="1:6" x14ac:dyDescent="0.2">
      <c r="A4461" s="9">
        <v>2019</v>
      </c>
      <c r="B4461" s="7">
        <v>1</v>
      </c>
      <c r="C4461" s="7">
        <v>4</v>
      </c>
      <c r="D4461" s="7">
        <v>2</v>
      </c>
      <c r="E4461" s="7">
        <v>0</v>
      </c>
      <c r="F4461" s="7">
        <v>0</v>
      </c>
    </row>
    <row r="4462" spans="1:6" x14ac:dyDescent="0.2">
      <c r="A4462" s="9">
        <v>2019</v>
      </c>
      <c r="B4462" s="7">
        <v>1</v>
      </c>
      <c r="C4462" s="7">
        <v>5</v>
      </c>
      <c r="D4462" s="7">
        <v>4</v>
      </c>
      <c r="E4462" s="7">
        <v>1</v>
      </c>
      <c r="F4462" s="7">
        <v>2</v>
      </c>
    </row>
    <row r="4463" spans="1:6" x14ac:dyDescent="0.2">
      <c r="A4463" s="9">
        <v>2019</v>
      </c>
      <c r="B4463" s="7">
        <v>2</v>
      </c>
      <c r="C4463" s="7">
        <v>3</v>
      </c>
      <c r="D4463" s="7">
        <v>1</v>
      </c>
      <c r="E4463" s="7">
        <v>0</v>
      </c>
      <c r="F4463" s="7">
        <v>2</v>
      </c>
    </row>
    <row r="4464" spans="1:6" x14ac:dyDescent="0.2">
      <c r="A4464" s="9">
        <v>2019</v>
      </c>
      <c r="B4464" s="7">
        <v>1</v>
      </c>
      <c r="C4464" s="7">
        <v>3</v>
      </c>
      <c r="D4464" s="7">
        <v>3</v>
      </c>
      <c r="E4464" s="7">
        <v>1</v>
      </c>
      <c r="F4464" s="7">
        <v>2</v>
      </c>
    </row>
    <row r="4465" spans="1:6" x14ac:dyDescent="0.2">
      <c r="A4465" s="9">
        <v>2019</v>
      </c>
      <c r="B4465" s="7">
        <v>1</v>
      </c>
      <c r="C4465" s="7">
        <v>3</v>
      </c>
      <c r="D4465" s="7">
        <v>3</v>
      </c>
      <c r="E4465" s="7">
        <v>0</v>
      </c>
      <c r="F4465" s="7">
        <v>2</v>
      </c>
    </row>
    <row r="4466" spans="1:6" x14ac:dyDescent="0.2">
      <c r="A4466" s="9">
        <v>2019</v>
      </c>
      <c r="B4466" s="7">
        <v>1</v>
      </c>
      <c r="C4466" s="7">
        <v>2</v>
      </c>
      <c r="D4466" s="7">
        <v>4</v>
      </c>
      <c r="E4466" s="7">
        <v>1</v>
      </c>
      <c r="F4466" s="7">
        <v>2</v>
      </c>
    </row>
    <row r="4467" spans="1:6" x14ac:dyDescent="0.2">
      <c r="A4467" s="9">
        <v>2019</v>
      </c>
      <c r="B4467" s="7">
        <v>1</v>
      </c>
      <c r="C4467" s="7">
        <v>2</v>
      </c>
      <c r="D4467" s="7">
        <v>3</v>
      </c>
      <c r="E4467" s="7">
        <v>1</v>
      </c>
      <c r="F4467" s="7">
        <v>2</v>
      </c>
    </row>
    <row r="4468" spans="1:6" x14ac:dyDescent="0.2">
      <c r="A4468" s="9">
        <v>2019</v>
      </c>
      <c r="B4468" s="7">
        <v>1</v>
      </c>
      <c r="C4468" s="7">
        <v>1</v>
      </c>
      <c r="D4468" s="7">
        <v>3</v>
      </c>
      <c r="E4468" s="7">
        <v>0</v>
      </c>
      <c r="F4468" s="7">
        <v>0</v>
      </c>
    </row>
    <row r="4469" spans="1:6" x14ac:dyDescent="0.2">
      <c r="A4469" s="9">
        <v>2019</v>
      </c>
      <c r="B4469" s="7">
        <v>2</v>
      </c>
      <c r="C4469" s="7">
        <v>2</v>
      </c>
      <c r="D4469" s="7">
        <v>1</v>
      </c>
      <c r="E4469" s="7">
        <v>1</v>
      </c>
      <c r="F4469" s="7">
        <v>3</v>
      </c>
    </row>
    <row r="4470" spans="1:6" x14ac:dyDescent="0.2">
      <c r="A4470" s="9">
        <v>2019</v>
      </c>
      <c r="B4470" s="7">
        <v>2</v>
      </c>
      <c r="C4470" s="7">
        <v>1</v>
      </c>
      <c r="D4470" s="7">
        <v>3</v>
      </c>
      <c r="E4470" s="7">
        <v>1</v>
      </c>
      <c r="F4470" s="7">
        <v>1</v>
      </c>
    </row>
    <row r="4471" spans="1:6" x14ac:dyDescent="0.2">
      <c r="A4471" s="9">
        <v>2019</v>
      </c>
      <c r="B4471" s="7">
        <v>2</v>
      </c>
      <c r="C4471" s="7">
        <v>4</v>
      </c>
      <c r="D4471" s="7">
        <v>4</v>
      </c>
      <c r="E4471" s="7">
        <v>0</v>
      </c>
      <c r="F4471" s="7">
        <v>2</v>
      </c>
    </row>
    <row r="4472" spans="1:6" x14ac:dyDescent="0.2">
      <c r="A4472" s="9">
        <v>2019</v>
      </c>
      <c r="B4472" s="7">
        <v>1</v>
      </c>
      <c r="C4472" s="7">
        <v>2</v>
      </c>
      <c r="D4472" s="7">
        <v>1</v>
      </c>
      <c r="E4472" s="7">
        <v>0</v>
      </c>
      <c r="F4472" s="7">
        <v>1</v>
      </c>
    </row>
    <row r="4473" spans="1:6" x14ac:dyDescent="0.2">
      <c r="A4473" s="9">
        <v>2019</v>
      </c>
      <c r="B4473" s="7">
        <v>1</v>
      </c>
      <c r="C4473" s="7">
        <v>5</v>
      </c>
      <c r="D4473" s="7">
        <v>1</v>
      </c>
      <c r="E4473" s="7">
        <v>0</v>
      </c>
      <c r="F4473" s="7">
        <v>3</v>
      </c>
    </row>
    <row r="4474" spans="1:6" x14ac:dyDescent="0.2">
      <c r="A4474" s="9">
        <v>2019</v>
      </c>
      <c r="B4474" s="7">
        <v>2</v>
      </c>
      <c r="C4474" s="7">
        <v>4</v>
      </c>
      <c r="D4474" s="7">
        <v>5</v>
      </c>
      <c r="E4474" s="7">
        <v>1</v>
      </c>
      <c r="F4474" s="7">
        <v>2</v>
      </c>
    </row>
    <row r="4475" spans="1:6" x14ac:dyDescent="0.2">
      <c r="A4475" s="9">
        <v>2019</v>
      </c>
      <c r="B4475" s="7">
        <v>2</v>
      </c>
      <c r="C4475" s="7">
        <v>3</v>
      </c>
      <c r="D4475" s="7">
        <v>5</v>
      </c>
      <c r="E4475" s="7">
        <v>0</v>
      </c>
      <c r="F4475" s="7">
        <v>2</v>
      </c>
    </row>
    <row r="4476" spans="1:6" x14ac:dyDescent="0.2">
      <c r="A4476" s="9">
        <v>2019</v>
      </c>
      <c r="B4476" s="7">
        <v>2</v>
      </c>
      <c r="C4476" s="7">
        <v>4</v>
      </c>
      <c r="D4476" s="7">
        <v>2</v>
      </c>
      <c r="E4476" s="7">
        <v>1</v>
      </c>
      <c r="F4476" s="7">
        <v>3</v>
      </c>
    </row>
    <row r="4477" spans="1:6" x14ac:dyDescent="0.2">
      <c r="A4477" s="9">
        <v>2019</v>
      </c>
      <c r="B4477" s="7">
        <v>2</v>
      </c>
      <c r="C4477" s="7">
        <v>3</v>
      </c>
      <c r="D4477" s="7">
        <v>5</v>
      </c>
      <c r="E4477" s="7">
        <v>0</v>
      </c>
      <c r="F4477" s="7">
        <v>2</v>
      </c>
    </row>
    <row r="4478" spans="1:6" x14ac:dyDescent="0.2">
      <c r="A4478" s="9">
        <v>2019</v>
      </c>
      <c r="B4478" s="7">
        <v>1</v>
      </c>
      <c r="C4478" s="7">
        <v>2</v>
      </c>
      <c r="D4478" s="7">
        <v>4</v>
      </c>
      <c r="E4478" s="7">
        <v>0</v>
      </c>
      <c r="F4478" s="7">
        <v>2</v>
      </c>
    </row>
    <row r="4479" spans="1:6" x14ac:dyDescent="0.2">
      <c r="A4479" s="9">
        <v>2019</v>
      </c>
      <c r="B4479" s="7">
        <v>2</v>
      </c>
      <c r="C4479" s="7">
        <v>1</v>
      </c>
      <c r="D4479" s="7">
        <v>4</v>
      </c>
      <c r="E4479" s="7">
        <v>0</v>
      </c>
      <c r="F4479" s="7">
        <v>1</v>
      </c>
    </row>
    <row r="4480" spans="1:6" x14ac:dyDescent="0.2">
      <c r="A4480" s="9">
        <v>2019</v>
      </c>
      <c r="B4480" s="7">
        <v>1</v>
      </c>
      <c r="C4480" s="7">
        <v>3</v>
      </c>
      <c r="D4480" s="7">
        <v>3</v>
      </c>
      <c r="E4480" s="7">
        <v>1</v>
      </c>
      <c r="F4480" s="7">
        <v>3</v>
      </c>
    </row>
    <row r="4481" spans="1:6" x14ac:dyDescent="0.2">
      <c r="A4481" s="9">
        <v>2019</v>
      </c>
      <c r="B4481" s="7">
        <v>1</v>
      </c>
      <c r="C4481" s="7">
        <v>3</v>
      </c>
      <c r="D4481" s="7">
        <v>1</v>
      </c>
      <c r="E4481" s="7">
        <v>0</v>
      </c>
      <c r="F4481" s="7">
        <v>1</v>
      </c>
    </row>
    <row r="4482" spans="1:6" x14ac:dyDescent="0.2">
      <c r="A4482" s="9">
        <v>2019</v>
      </c>
      <c r="B4482" s="7">
        <v>2</v>
      </c>
      <c r="C4482" s="7">
        <v>5</v>
      </c>
      <c r="D4482" s="7">
        <v>3</v>
      </c>
      <c r="E4482" s="7">
        <v>1</v>
      </c>
      <c r="F4482" s="7">
        <v>2</v>
      </c>
    </row>
    <row r="4483" spans="1:6" x14ac:dyDescent="0.2">
      <c r="A4483" s="9">
        <v>2019</v>
      </c>
      <c r="B4483" s="7">
        <v>2</v>
      </c>
      <c r="C4483" s="7">
        <v>3</v>
      </c>
      <c r="D4483" s="7">
        <v>3</v>
      </c>
      <c r="E4483" s="7">
        <v>0</v>
      </c>
      <c r="F4483" s="7">
        <v>2</v>
      </c>
    </row>
    <row r="4484" spans="1:6" x14ac:dyDescent="0.2">
      <c r="A4484" s="9">
        <v>2019</v>
      </c>
      <c r="B4484" s="7">
        <v>2</v>
      </c>
      <c r="C4484" s="7">
        <v>2</v>
      </c>
      <c r="D4484" s="7">
        <v>4</v>
      </c>
      <c r="E4484" s="7">
        <v>0</v>
      </c>
      <c r="F4484" s="7">
        <v>1</v>
      </c>
    </row>
    <row r="4485" spans="1:6" x14ac:dyDescent="0.2">
      <c r="A4485" s="9">
        <v>2019</v>
      </c>
      <c r="B4485" s="7">
        <v>1</v>
      </c>
      <c r="C4485" s="7">
        <v>1</v>
      </c>
      <c r="D4485" s="7">
        <v>1</v>
      </c>
      <c r="E4485" s="7">
        <v>1</v>
      </c>
      <c r="F4485" s="7">
        <v>1</v>
      </c>
    </row>
    <row r="4486" spans="1:6" x14ac:dyDescent="0.2">
      <c r="A4486" s="9">
        <v>2019</v>
      </c>
      <c r="B4486" s="7">
        <v>2</v>
      </c>
      <c r="C4486" s="7">
        <v>4</v>
      </c>
      <c r="D4486" s="7">
        <v>5</v>
      </c>
      <c r="E4486" s="7">
        <v>0</v>
      </c>
      <c r="F4486" s="7">
        <v>1</v>
      </c>
    </row>
    <row r="4487" spans="1:6" x14ac:dyDescent="0.2">
      <c r="A4487" s="9">
        <v>2019</v>
      </c>
      <c r="B4487" s="7">
        <v>1</v>
      </c>
      <c r="C4487" s="7">
        <v>5</v>
      </c>
      <c r="D4487" s="7">
        <v>1</v>
      </c>
      <c r="E4487" s="7">
        <v>1</v>
      </c>
      <c r="F4487" s="7">
        <v>3</v>
      </c>
    </row>
    <row r="4488" spans="1:6" x14ac:dyDescent="0.2">
      <c r="A4488" s="9">
        <v>2019</v>
      </c>
      <c r="B4488" s="7">
        <v>2</v>
      </c>
      <c r="C4488" s="7">
        <v>5</v>
      </c>
      <c r="D4488" s="7">
        <v>3</v>
      </c>
      <c r="E4488" s="7">
        <v>1</v>
      </c>
      <c r="F4488" s="7">
        <v>3</v>
      </c>
    </row>
    <row r="4489" spans="1:6" x14ac:dyDescent="0.2">
      <c r="A4489" s="9">
        <v>2019</v>
      </c>
      <c r="B4489" s="7">
        <v>2</v>
      </c>
      <c r="C4489" s="7">
        <v>5</v>
      </c>
      <c r="D4489" s="7">
        <v>3</v>
      </c>
      <c r="E4489" s="7">
        <v>1</v>
      </c>
      <c r="F4489" s="7">
        <v>3</v>
      </c>
    </row>
    <row r="4490" spans="1:6" x14ac:dyDescent="0.2">
      <c r="A4490" s="9">
        <v>2019</v>
      </c>
      <c r="B4490" s="7">
        <v>2</v>
      </c>
      <c r="C4490" s="7">
        <v>2</v>
      </c>
      <c r="D4490" s="7">
        <v>4</v>
      </c>
      <c r="E4490" s="7">
        <v>1</v>
      </c>
      <c r="F4490" s="7">
        <v>3</v>
      </c>
    </row>
    <row r="4491" spans="1:6" x14ac:dyDescent="0.2">
      <c r="A4491" s="9">
        <v>2019</v>
      </c>
      <c r="B4491" s="7">
        <v>2</v>
      </c>
      <c r="C4491" s="7">
        <v>5</v>
      </c>
      <c r="D4491" s="7">
        <v>4</v>
      </c>
      <c r="E4491" s="7">
        <v>1</v>
      </c>
      <c r="F4491" s="7">
        <v>3</v>
      </c>
    </row>
    <row r="4492" spans="1:6" x14ac:dyDescent="0.2">
      <c r="A4492" s="9">
        <v>2019</v>
      </c>
      <c r="B4492" s="7">
        <v>1</v>
      </c>
      <c r="C4492" s="7">
        <v>3</v>
      </c>
      <c r="D4492" s="7">
        <v>3</v>
      </c>
      <c r="E4492" s="7">
        <v>1</v>
      </c>
      <c r="F4492" s="7">
        <v>3</v>
      </c>
    </row>
    <row r="4493" spans="1:6" x14ac:dyDescent="0.2">
      <c r="A4493" s="9">
        <v>2019</v>
      </c>
      <c r="B4493" s="7">
        <v>1</v>
      </c>
      <c r="C4493" s="7">
        <v>5</v>
      </c>
      <c r="D4493" s="7">
        <v>1</v>
      </c>
      <c r="E4493" s="7">
        <v>1</v>
      </c>
      <c r="F4493" s="7">
        <v>3</v>
      </c>
    </row>
    <row r="4494" spans="1:6" x14ac:dyDescent="0.2">
      <c r="A4494" s="9">
        <v>2019</v>
      </c>
      <c r="B4494" s="7">
        <v>1</v>
      </c>
      <c r="C4494" s="7">
        <v>1</v>
      </c>
      <c r="D4494" s="7">
        <v>2</v>
      </c>
      <c r="E4494" s="7">
        <v>0</v>
      </c>
      <c r="F4494" s="7">
        <v>2</v>
      </c>
    </row>
    <row r="4495" spans="1:6" x14ac:dyDescent="0.2">
      <c r="A4495" s="9">
        <v>2019</v>
      </c>
      <c r="B4495" s="7">
        <v>1</v>
      </c>
      <c r="C4495" s="7">
        <v>5</v>
      </c>
      <c r="D4495" s="7">
        <v>2</v>
      </c>
      <c r="E4495" s="7">
        <v>1</v>
      </c>
      <c r="F4495" s="7">
        <v>3</v>
      </c>
    </row>
    <row r="4496" spans="1:6" x14ac:dyDescent="0.2">
      <c r="A4496" s="9">
        <v>2019</v>
      </c>
      <c r="B4496" s="7">
        <v>1</v>
      </c>
      <c r="C4496" s="7">
        <v>5</v>
      </c>
      <c r="D4496" s="7">
        <v>3</v>
      </c>
      <c r="E4496" s="7">
        <v>1</v>
      </c>
      <c r="F4496" s="7">
        <v>3</v>
      </c>
    </row>
    <row r="4497" spans="1:6" x14ac:dyDescent="0.2">
      <c r="A4497" s="9">
        <v>2019</v>
      </c>
      <c r="B4497" s="7">
        <v>1</v>
      </c>
      <c r="C4497" s="7">
        <v>5</v>
      </c>
      <c r="D4497" s="7">
        <v>0</v>
      </c>
      <c r="E4497" s="7">
        <v>1</v>
      </c>
      <c r="F4497" s="7">
        <v>3</v>
      </c>
    </row>
    <row r="4498" spans="1:6" x14ac:dyDescent="0.2">
      <c r="A4498" s="9">
        <v>2019</v>
      </c>
      <c r="B4498" s="7">
        <v>1</v>
      </c>
      <c r="C4498" s="7">
        <v>5</v>
      </c>
      <c r="D4498" s="7">
        <v>2</v>
      </c>
      <c r="E4498" s="7">
        <v>1</v>
      </c>
      <c r="F4498" s="7">
        <v>2</v>
      </c>
    </row>
    <row r="4499" spans="1:6" x14ac:dyDescent="0.2">
      <c r="A4499" s="9">
        <v>2019</v>
      </c>
      <c r="B4499" s="7">
        <v>2</v>
      </c>
      <c r="C4499" s="7">
        <v>3</v>
      </c>
      <c r="D4499" s="7">
        <v>2</v>
      </c>
      <c r="E4499" s="7">
        <v>1</v>
      </c>
      <c r="F4499" s="7">
        <v>1</v>
      </c>
    </row>
    <row r="4500" spans="1:6" x14ac:dyDescent="0.2">
      <c r="A4500" s="9">
        <v>2019</v>
      </c>
      <c r="B4500" s="7">
        <v>2</v>
      </c>
      <c r="C4500" s="7">
        <v>3</v>
      </c>
      <c r="D4500" s="7">
        <v>5</v>
      </c>
      <c r="E4500" s="7">
        <v>1</v>
      </c>
      <c r="F4500" s="7">
        <v>3</v>
      </c>
    </row>
    <row r="4501" spans="1:6" x14ac:dyDescent="0.2">
      <c r="A4501" s="9">
        <v>2019</v>
      </c>
      <c r="B4501" s="7">
        <v>2</v>
      </c>
      <c r="C4501" s="7">
        <v>5</v>
      </c>
      <c r="D4501" s="7">
        <v>5</v>
      </c>
      <c r="E4501" s="7">
        <v>1</v>
      </c>
      <c r="F4501" s="7">
        <v>3</v>
      </c>
    </row>
    <row r="4502" spans="1:6" x14ac:dyDescent="0.2">
      <c r="A4502" s="9">
        <v>2019</v>
      </c>
      <c r="B4502" s="7">
        <v>1</v>
      </c>
      <c r="C4502" s="7">
        <v>5</v>
      </c>
      <c r="D4502" s="7">
        <v>1</v>
      </c>
      <c r="E4502" s="7">
        <v>1</v>
      </c>
      <c r="F4502" s="7">
        <v>3</v>
      </c>
    </row>
    <row r="4503" spans="1:6" x14ac:dyDescent="0.2">
      <c r="A4503" s="9">
        <v>2019</v>
      </c>
      <c r="B4503" s="7">
        <v>2</v>
      </c>
      <c r="C4503" s="7">
        <v>1</v>
      </c>
      <c r="D4503" s="7">
        <v>1</v>
      </c>
      <c r="E4503" s="7">
        <v>1</v>
      </c>
      <c r="F4503" s="7">
        <v>3</v>
      </c>
    </row>
    <row r="4504" spans="1:6" x14ac:dyDescent="0.2">
      <c r="A4504" s="9">
        <v>2019</v>
      </c>
      <c r="B4504" s="7">
        <v>2</v>
      </c>
      <c r="C4504" s="7">
        <v>5</v>
      </c>
      <c r="D4504" s="7">
        <v>2</v>
      </c>
      <c r="E4504" s="7">
        <v>1</v>
      </c>
      <c r="F4504" s="7">
        <v>3</v>
      </c>
    </row>
    <row r="4505" spans="1:6" x14ac:dyDescent="0.2">
      <c r="A4505" s="9">
        <v>2019</v>
      </c>
      <c r="B4505" s="7">
        <v>1</v>
      </c>
      <c r="C4505" s="7">
        <v>3</v>
      </c>
      <c r="D4505" s="7">
        <v>4</v>
      </c>
      <c r="E4505" s="7">
        <v>1</v>
      </c>
      <c r="F4505" s="7">
        <v>2</v>
      </c>
    </row>
    <row r="4506" spans="1:6" x14ac:dyDescent="0.2">
      <c r="A4506" s="9">
        <v>2019</v>
      </c>
      <c r="B4506" s="7">
        <v>2</v>
      </c>
      <c r="C4506" s="7">
        <v>5</v>
      </c>
      <c r="D4506" s="7">
        <v>4</v>
      </c>
      <c r="E4506" s="7">
        <v>1</v>
      </c>
      <c r="F4506" s="7">
        <v>2</v>
      </c>
    </row>
    <row r="4507" spans="1:6" x14ac:dyDescent="0.2">
      <c r="A4507" s="9">
        <v>2019</v>
      </c>
      <c r="B4507" s="7">
        <v>2</v>
      </c>
      <c r="C4507" s="7">
        <v>5</v>
      </c>
      <c r="D4507" s="7">
        <v>3</v>
      </c>
      <c r="E4507" s="7">
        <v>1</v>
      </c>
      <c r="F4507" s="7">
        <v>3</v>
      </c>
    </row>
    <row r="4508" spans="1:6" x14ac:dyDescent="0.2">
      <c r="A4508" s="9">
        <v>2019</v>
      </c>
      <c r="B4508" s="7">
        <v>2</v>
      </c>
      <c r="C4508" s="7">
        <v>5</v>
      </c>
      <c r="D4508" s="7">
        <v>3</v>
      </c>
      <c r="E4508" s="7">
        <v>1</v>
      </c>
      <c r="F4508" s="7">
        <v>3</v>
      </c>
    </row>
    <row r="4509" spans="1:6" x14ac:dyDescent="0.2">
      <c r="A4509" s="9">
        <v>2019</v>
      </c>
      <c r="B4509" s="7">
        <v>1</v>
      </c>
      <c r="C4509" s="7">
        <v>5</v>
      </c>
      <c r="D4509" s="7">
        <v>4</v>
      </c>
      <c r="E4509" s="7">
        <v>1</v>
      </c>
      <c r="F4509" s="7">
        <v>3</v>
      </c>
    </row>
    <row r="4510" spans="1:6" x14ac:dyDescent="0.2">
      <c r="A4510" s="9">
        <v>2019</v>
      </c>
      <c r="B4510" s="7">
        <v>1</v>
      </c>
      <c r="C4510" s="7">
        <v>3</v>
      </c>
      <c r="D4510" s="7">
        <v>2</v>
      </c>
      <c r="E4510" s="7">
        <v>0</v>
      </c>
      <c r="F4510" s="7">
        <v>2</v>
      </c>
    </row>
    <row r="4511" spans="1:6" x14ac:dyDescent="0.2">
      <c r="A4511" s="9">
        <v>2019</v>
      </c>
      <c r="B4511" s="7">
        <v>2</v>
      </c>
      <c r="C4511" s="7">
        <v>5</v>
      </c>
      <c r="D4511" s="7">
        <v>2</v>
      </c>
      <c r="E4511" s="7">
        <v>0</v>
      </c>
      <c r="F4511" s="7">
        <v>3</v>
      </c>
    </row>
    <row r="4512" spans="1:6" x14ac:dyDescent="0.2">
      <c r="A4512" s="9">
        <v>2019</v>
      </c>
      <c r="B4512" s="7">
        <v>2</v>
      </c>
      <c r="C4512" s="7">
        <v>5</v>
      </c>
      <c r="D4512" s="7">
        <v>5</v>
      </c>
      <c r="E4512" s="7">
        <v>1</v>
      </c>
      <c r="F4512" s="7">
        <v>2</v>
      </c>
    </row>
    <row r="4513" spans="1:6" x14ac:dyDescent="0.2">
      <c r="A4513" s="9">
        <v>2019</v>
      </c>
      <c r="B4513" s="7">
        <v>2</v>
      </c>
      <c r="C4513" s="7">
        <v>5</v>
      </c>
      <c r="D4513" s="7">
        <v>5</v>
      </c>
      <c r="E4513" s="7">
        <v>1</v>
      </c>
      <c r="F4513" s="7">
        <v>2</v>
      </c>
    </row>
    <row r="4514" spans="1:6" x14ac:dyDescent="0.2">
      <c r="A4514" s="9">
        <v>2019</v>
      </c>
      <c r="B4514" s="7">
        <v>1</v>
      </c>
      <c r="C4514" s="7">
        <v>4</v>
      </c>
      <c r="D4514" s="7">
        <v>3</v>
      </c>
      <c r="E4514" s="7">
        <v>1</v>
      </c>
      <c r="F4514" s="7">
        <v>2</v>
      </c>
    </row>
    <row r="4515" spans="1:6" x14ac:dyDescent="0.2">
      <c r="A4515" s="9">
        <v>2019</v>
      </c>
      <c r="B4515" s="7">
        <v>1</v>
      </c>
      <c r="C4515" s="7">
        <v>5</v>
      </c>
      <c r="D4515" s="7">
        <v>4</v>
      </c>
      <c r="E4515" s="7">
        <v>1</v>
      </c>
      <c r="F4515" s="7">
        <v>3</v>
      </c>
    </row>
    <row r="4516" spans="1:6" x14ac:dyDescent="0.2">
      <c r="A4516" s="9">
        <v>2019</v>
      </c>
      <c r="B4516" s="7">
        <v>1</v>
      </c>
      <c r="C4516" s="7">
        <v>2</v>
      </c>
      <c r="D4516" s="7">
        <v>5</v>
      </c>
      <c r="E4516" s="7">
        <v>1</v>
      </c>
      <c r="F4516" s="7">
        <v>1</v>
      </c>
    </row>
    <row r="4517" spans="1:6" x14ac:dyDescent="0.2">
      <c r="A4517" s="9">
        <v>2019</v>
      </c>
      <c r="B4517" s="7">
        <v>1</v>
      </c>
      <c r="C4517" s="7">
        <v>2</v>
      </c>
      <c r="D4517" s="7">
        <v>3</v>
      </c>
      <c r="E4517" s="7">
        <v>1</v>
      </c>
      <c r="F4517" s="7">
        <v>2</v>
      </c>
    </row>
    <row r="4518" spans="1:6" x14ac:dyDescent="0.2">
      <c r="A4518" s="9">
        <v>2019</v>
      </c>
      <c r="B4518" s="7">
        <v>2</v>
      </c>
      <c r="C4518" s="7">
        <v>2</v>
      </c>
      <c r="D4518" s="7">
        <v>5</v>
      </c>
      <c r="E4518" s="7">
        <v>1</v>
      </c>
      <c r="F4518" s="7">
        <v>1</v>
      </c>
    </row>
    <row r="4519" spans="1:6" x14ac:dyDescent="0.2">
      <c r="A4519" s="9">
        <v>2019</v>
      </c>
      <c r="B4519" s="7">
        <v>2</v>
      </c>
      <c r="C4519" s="7">
        <v>3</v>
      </c>
      <c r="D4519" s="7">
        <v>2</v>
      </c>
      <c r="E4519" s="7">
        <v>1</v>
      </c>
      <c r="F4519" s="7">
        <v>3</v>
      </c>
    </row>
    <row r="4520" spans="1:6" x14ac:dyDescent="0.2">
      <c r="A4520" s="9">
        <v>2019</v>
      </c>
      <c r="B4520" s="7">
        <v>2</v>
      </c>
      <c r="C4520" s="7">
        <v>5</v>
      </c>
      <c r="D4520" s="7">
        <v>5</v>
      </c>
      <c r="E4520" s="7">
        <v>1</v>
      </c>
      <c r="F4520" s="7">
        <v>2</v>
      </c>
    </row>
    <row r="4521" spans="1:6" x14ac:dyDescent="0.2">
      <c r="A4521" s="9">
        <v>2019</v>
      </c>
      <c r="B4521" s="7">
        <v>1</v>
      </c>
      <c r="C4521" s="7">
        <v>3</v>
      </c>
      <c r="D4521" s="7">
        <v>3</v>
      </c>
      <c r="E4521" s="7">
        <v>0</v>
      </c>
      <c r="F4521" s="7">
        <v>1</v>
      </c>
    </row>
    <row r="4522" spans="1:6" x14ac:dyDescent="0.2">
      <c r="A4522" s="9">
        <v>2019</v>
      </c>
      <c r="B4522" s="7">
        <v>1</v>
      </c>
      <c r="C4522" s="7">
        <v>3</v>
      </c>
      <c r="D4522" s="7">
        <v>1</v>
      </c>
      <c r="E4522" s="7">
        <v>0</v>
      </c>
      <c r="F4522" s="7">
        <v>1</v>
      </c>
    </row>
    <row r="4523" spans="1:6" x14ac:dyDescent="0.2">
      <c r="A4523" s="9">
        <v>2019</v>
      </c>
      <c r="B4523" s="7">
        <v>1</v>
      </c>
      <c r="C4523" s="7">
        <v>4</v>
      </c>
      <c r="D4523" s="7">
        <v>2</v>
      </c>
      <c r="E4523" s="7">
        <v>1</v>
      </c>
      <c r="F4523" s="7">
        <v>2</v>
      </c>
    </row>
    <row r="4524" spans="1:6" x14ac:dyDescent="0.2">
      <c r="A4524" s="9">
        <v>2019</v>
      </c>
      <c r="B4524" s="7">
        <v>1</v>
      </c>
      <c r="C4524" s="7">
        <v>3</v>
      </c>
      <c r="D4524" s="7">
        <v>5</v>
      </c>
      <c r="E4524" s="7">
        <v>0</v>
      </c>
      <c r="F4524" s="7">
        <v>1</v>
      </c>
    </row>
    <row r="4525" spans="1:6" x14ac:dyDescent="0.2">
      <c r="A4525" s="9">
        <v>2019</v>
      </c>
      <c r="B4525" s="7">
        <v>1</v>
      </c>
      <c r="C4525" s="7">
        <v>4</v>
      </c>
      <c r="D4525" s="7">
        <v>4</v>
      </c>
      <c r="E4525" s="7">
        <v>0</v>
      </c>
      <c r="F4525" s="7">
        <v>1</v>
      </c>
    </row>
    <row r="4526" spans="1:6" x14ac:dyDescent="0.2">
      <c r="A4526" s="9">
        <v>2019</v>
      </c>
      <c r="B4526" s="7">
        <v>1</v>
      </c>
      <c r="C4526" s="7">
        <v>5</v>
      </c>
      <c r="D4526" s="7">
        <v>4</v>
      </c>
      <c r="E4526" s="7">
        <v>0</v>
      </c>
      <c r="F4526" s="7">
        <v>1</v>
      </c>
    </row>
    <row r="4527" spans="1:6" x14ac:dyDescent="0.2">
      <c r="A4527" s="9">
        <v>2019</v>
      </c>
      <c r="B4527" s="7">
        <v>2</v>
      </c>
      <c r="C4527" s="7">
        <v>5</v>
      </c>
      <c r="D4527" s="7">
        <v>5</v>
      </c>
      <c r="E4527" s="7">
        <v>0</v>
      </c>
      <c r="F4527" s="7">
        <v>3</v>
      </c>
    </row>
    <row r="4528" spans="1:6" x14ac:dyDescent="0.2">
      <c r="A4528" s="9">
        <v>2019</v>
      </c>
      <c r="B4528" s="7">
        <v>2</v>
      </c>
      <c r="C4528" s="7">
        <v>5</v>
      </c>
      <c r="D4528" s="7">
        <v>4</v>
      </c>
      <c r="E4528" s="7">
        <v>0</v>
      </c>
      <c r="F4528" s="7">
        <v>3</v>
      </c>
    </row>
    <row r="4529" spans="1:6" x14ac:dyDescent="0.2">
      <c r="A4529" s="9">
        <v>2019</v>
      </c>
      <c r="B4529" s="7">
        <v>2</v>
      </c>
      <c r="C4529" s="7">
        <v>5</v>
      </c>
      <c r="D4529" s="7">
        <v>0</v>
      </c>
      <c r="E4529" s="7">
        <v>1</v>
      </c>
      <c r="F4529" s="7">
        <v>3</v>
      </c>
    </row>
    <row r="4530" spans="1:6" x14ac:dyDescent="0.2">
      <c r="A4530" s="9">
        <v>2019</v>
      </c>
      <c r="B4530" s="7">
        <v>1</v>
      </c>
      <c r="C4530" s="7">
        <v>2</v>
      </c>
      <c r="D4530" s="7">
        <v>1</v>
      </c>
      <c r="E4530" s="7">
        <v>1</v>
      </c>
      <c r="F4530" s="7">
        <v>2</v>
      </c>
    </row>
    <row r="4531" spans="1:6" x14ac:dyDescent="0.2">
      <c r="A4531" s="9">
        <v>2019</v>
      </c>
      <c r="B4531" s="7">
        <v>2</v>
      </c>
      <c r="C4531" s="7">
        <v>2</v>
      </c>
      <c r="D4531" s="7">
        <v>3</v>
      </c>
      <c r="E4531" s="7">
        <v>0</v>
      </c>
      <c r="F4531" s="7">
        <v>2</v>
      </c>
    </row>
    <row r="4532" spans="1:6" x14ac:dyDescent="0.2">
      <c r="A4532" s="9">
        <v>2019</v>
      </c>
      <c r="B4532" s="7">
        <v>2</v>
      </c>
      <c r="C4532" s="7">
        <v>5</v>
      </c>
      <c r="D4532" s="7">
        <v>5</v>
      </c>
      <c r="E4532" s="7">
        <v>1</v>
      </c>
      <c r="F4532" s="7">
        <v>2</v>
      </c>
    </row>
    <row r="4533" spans="1:6" x14ac:dyDescent="0.2">
      <c r="A4533" s="9">
        <v>2019</v>
      </c>
      <c r="B4533" s="7">
        <v>2</v>
      </c>
      <c r="C4533" s="7">
        <v>1</v>
      </c>
      <c r="D4533" s="7">
        <v>2</v>
      </c>
      <c r="E4533" s="7">
        <v>0</v>
      </c>
      <c r="F4533" s="7">
        <v>1</v>
      </c>
    </row>
    <row r="4534" spans="1:6" x14ac:dyDescent="0.2">
      <c r="A4534" s="9">
        <v>2019</v>
      </c>
      <c r="B4534" s="7">
        <v>2</v>
      </c>
      <c r="C4534" s="7">
        <v>2</v>
      </c>
      <c r="D4534" s="7">
        <v>3</v>
      </c>
      <c r="E4534" s="7">
        <v>0</v>
      </c>
      <c r="F4534" s="7">
        <v>2</v>
      </c>
    </row>
    <row r="4535" spans="1:6" x14ac:dyDescent="0.2">
      <c r="A4535" s="9">
        <v>2019</v>
      </c>
      <c r="B4535" s="7">
        <v>1</v>
      </c>
      <c r="C4535" s="7">
        <v>2</v>
      </c>
      <c r="D4535" s="7">
        <v>5</v>
      </c>
      <c r="E4535" s="7">
        <v>0</v>
      </c>
      <c r="F4535" s="7">
        <v>3</v>
      </c>
    </row>
    <row r="4536" spans="1:6" x14ac:dyDescent="0.2">
      <c r="A4536" s="9">
        <v>2019</v>
      </c>
      <c r="B4536" s="7">
        <v>1</v>
      </c>
      <c r="C4536" s="7">
        <v>2</v>
      </c>
      <c r="D4536" s="7">
        <v>4</v>
      </c>
      <c r="E4536" s="7">
        <v>1</v>
      </c>
      <c r="F4536" s="7">
        <v>3</v>
      </c>
    </row>
    <row r="4537" spans="1:6" x14ac:dyDescent="0.2">
      <c r="A4537" s="9">
        <v>2019</v>
      </c>
      <c r="B4537" s="7">
        <v>2</v>
      </c>
      <c r="C4537" s="7">
        <v>3</v>
      </c>
      <c r="D4537" s="7">
        <v>5</v>
      </c>
      <c r="E4537" s="7">
        <v>1</v>
      </c>
      <c r="F4537" s="7">
        <v>1</v>
      </c>
    </row>
    <row r="4538" spans="1:6" x14ac:dyDescent="0.2">
      <c r="A4538" s="9">
        <v>2019</v>
      </c>
      <c r="B4538" s="7">
        <v>2</v>
      </c>
      <c r="C4538" s="7">
        <v>0</v>
      </c>
      <c r="D4538" s="7">
        <v>5</v>
      </c>
      <c r="E4538" s="7">
        <v>0</v>
      </c>
      <c r="F4538" s="7">
        <v>3</v>
      </c>
    </row>
    <row r="4539" spans="1:6" x14ac:dyDescent="0.2">
      <c r="A4539" s="9">
        <v>2019</v>
      </c>
      <c r="B4539" s="7">
        <v>1</v>
      </c>
      <c r="C4539" s="7">
        <v>3</v>
      </c>
      <c r="D4539" s="7">
        <v>4</v>
      </c>
      <c r="E4539" s="7">
        <v>1</v>
      </c>
      <c r="F4539" s="7">
        <v>3</v>
      </c>
    </row>
    <row r="4540" spans="1:6" x14ac:dyDescent="0.2">
      <c r="A4540" s="9">
        <v>2019</v>
      </c>
      <c r="B4540" s="7">
        <v>1</v>
      </c>
      <c r="C4540" s="7">
        <v>4</v>
      </c>
      <c r="D4540" s="7">
        <v>2</v>
      </c>
      <c r="E4540" s="7">
        <v>1</v>
      </c>
      <c r="F4540" s="7">
        <v>1</v>
      </c>
    </row>
    <row r="4541" spans="1:6" x14ac:dyDescent="0.2">
      <c r="A4541" s="9">
        <v>2019</v>
      </c>
      <c r="B4541" s="7">
        <v>1</v>
      </c>
      <c r="C4541" s="7">
        <v>3</v>
      </c>
      <c r="D4541" s="7">
        <v>5</v>
      </c>
      <c r="E4541" s="7">
        <v>0</v>
      </c>
      <c r="F4541" s="7">
        <v>2</v>
      </c>
    </row>
    <row r="4542" spans="1:6" x14ac:dyDescent="0.2">
      <c r="A4542" s="9">
        <v>2019</v>
      </c>
      <c r="B4542" s="7">
        <v>2</v>
      </c>
      <c r="C4542" s="7">
        <v>5</v>
      </c>
      <c r="D4542" s="7">
        <v>1</v>
      </c>
      <c r="E4542" s="7">
        <v>1</v>
      </c>
      <c r="F4542" s="7">
        <v>3</v>
      </c>
    </row>
    <row r="4543" spans="1:6" x14ac:dyDescent="0.2">
      <c r="A4543" s="9">
        <v>2019</v>
      </c>
      <c r="B4543" s="7">
        <v>1</v>
      </c>
      <c r="C4543" s="7">
        <v>1</v>
      </c>
      <c r="D4543" s="7">
        <v>5</v>
      </c>
      <c r="E4543" s="7">
        <v>0</v>
      </c>
      <c r="F4543" s="7">
        <v>3</v>
      </c>
    </row>
    <row r="4544" spans="1:6" x14ac:dyDescent="0.2">
      <c r="A4544" s="9">
        <v>2019</v>
      </c>
      <c r="B4544" s="7">
        <v>1</v>
      </c>
      <c r="C4544" s="7">
        <v>5</v>
      </c>
      <c r="D4544" s="7">
        <v>4</v>
      </c>
      <c r="E4544" s="7">
        <v>1</v>
      </c>
      <c r="F4544" s="7">
        <v>2</v>
      </c>
    </row>
    <row r="4545" spans="1:6" x14ac:dyDescent="0.2">
      <c r="A4545" s="9">
        <v>2019</v>
      </c>
      <c r="B4545" s="7">
        <v>1</v>
      </c>
      <c r="C4545" s="7">
        <v>3</v>
      </c>
      <c r="D4545" s="7">
        <v>1</v>
      </c>
      <c r="E4545" s="7">
        <v>0</v>
      </c>
      <c r="F4545" s="7">
        <v>1</v>
      </c>
    </row>
    <row r="4546" spans="1:6" x14ac:dyDescent="0.2">
      <c r="A4546" s="9">
        <v>2019</v>
      </c>
      <c r="B4546" s="7">
        <v>2</v>
      </c>
      <c r="C4546" s="7">
        <v>1</v>
      </c>
      <c r="D4546" s="7">
        <v>4</v>
      </c>
      <c r="E4546" s="7">
        <v>1</v>
      </c>
      <c r="F4546" s="7">
        <v>3</v>
      </c>
    </row>
    <row r="4547" spans="1:6" x14ac:dyDescent="0.2">
      <c r="A4547" s="9">
        <v>2019</v>
      </c>
      <c r="B4547" s="7">
        <v>1</v>
      </c>
      <c r="C4547" s="7">
        <v>2</v>
      </c>
      <c r="D4547" s="7">
        <v>2</v>
      </c>
      <c r="E4547" s="7">
        <v>0</v>
      </c>
      <c r="F4547" s="7">
        <v>1</v>
      </c>
    </row>
    <row r="4548" spans="1:6" x14ac:dyDescent="0.2">
      <c r="A4548" s="9">
        <v>2019</v>
      </c>
      <c r="B4548" s="7">
        <v>1</v>
      </c>
      <c r="C4548" s="7">
        <v>4</v>
      </c>
      <c r="D4548" s="7">
        <v>1</v>
      </c>
      <c r="E4548" s="7">
        <v>1</v>
      </c>
      <c r="F4548" s="7">
        <v>2</v>
      </c>
    </row>
    <row r="4549" spans="1:6" x14ac:dyDescent="0.2">
      <c r="A4549" s="9">
        <v>2019</v>
      </c>
      <c r="B4549" s="7">
        <v>2</v>
      </c>
      <c r="C4549" s="7">
        <v>3</v>
      </c>
      <c r="D4549" s="7">
        <v>5</v>
      </c>
      <c r="E4549" s="7">
        <v>0</v>
      </c>
      <c r="F4549" s="7">
        <v>3</v>
      </c>
    </row>
    <row r="4550" spans="1:6" x14ac:dyDescent="0.2">
      <c r="A4550" s="9">
        <v>2019</v>
      </c>
      <c r="B4550" s="7">
        <v>2</v>
      </c>
      <c r="C4550" s="7">
        <v>2</v>
      </c>
      <c r="D4550" s="7">
        <v>5</v>
      </c>
      <c r="E4550" s="7">
        <v>1</v>
      </c>
      <c r="F4550" s="7">
        <v>2</v>
      </c>
    </row>
    <row r="4551" spans="1:6" x14ac:dyDescent="0.2">
      <c r="A4551" s="9">
        <v>2019</v>
      </c>
      <c r="B4551" s="7">
        <v>1</v>
      </c>
      <c r="C4551" s="7">
        <v>1</v>
      </c>
      <c r="D4551" s="7">
        <v>4</v>
      </c>
      <c r="E4551" s="7">
        <v>1</v>
      </c>
      <c r="F4551" s="7">
        <v>1</v>
      </c>
    </row>
    <row r="4552" spans="1:6" x14ac:dyDescent="0.2">
      <c r="A4552" s="9">
        <v>2019</v>
      </c>
      <c r="B4552" s="7">
        <v>2</v>
      </c>
      <c r="C4552" s="7">
        <v>4</v>
      </c>
      <c r="D4552" s="7">
        <v>3</v>
      </c>
      <c r="E4552" s="7">
        <v>1</v>
      </c>
      <c r="F4552" s="7">
        <v>3</v>
      </c>
    </row>
    <row r="4553" spans="1:6" x14ac:dyDescent="0.2">
      <c r="A4553" s="9">
        <v>2019</v>
      </c>
      <c r="B4553" s="7">
        <v>2</v>
      </c>
      <c r="C4553" s="7">
        <v>2</v>
      </c>
      <c r="D4553" s="7">
        <v>4</v>
      </c>
      <c r="E4553" s="7">
        <v>1</v>
      </c>
      <c r="F4553" s="7">
        <v>1</v>
      </c>
    </row>
    <row r="4554" spans="1:6" x14ac:dyDescent="0.2">
      <c r="A4554" s="9">
        <v>2019</v>
      </c>
      <c r="B4554" s="7">
        <v>1</v>
      </c>
      <c r="C4554" s="7">
        <v>2</v>
      </c>
      <c r="D4554" s="7">
        <v>4</v>
      </c>
      <c r="E4554" s="7">
        <v>1</v>
      </c>
      <c r="F4554" s="7">
        <v>1</v>
      </c>
    </row>
    <row r="4555" spans="1:6" x14ac:dyDescent="0.2">
      <c r="A4555" s="9">
        <v>2019</v>
      </c>
      <c r="B4555" s="7">
        <v>2</v>
      </c>
      <c r="C4555" s="7">
        <v>3</v>
      </c>
      <c r="D4555" s="7">
        <v>4</v>
      </c>
      <c r="E4555" s="7">
        <v>1</v>
      </c>
      <c r="F4555" s="7">
        <v>1</v>
      </c>
    </row>
    <row r="4556" spans="1:6" x14ac:dyDescent="0.2">
      <c r="A4556" s="9">
        <v>2019</v>
      </c>
      <c r="B4556" s="7">
        <v>2</v>
      </c>
      <c r="C4556" s="7">
        <v>3</v>
      </c>
      <c r="D4556" s="7">
        <v>3</v>
      </c>
      <c r="E4556" s="7">
        <v>1</v>
      </c>
      <c r="F4556" s="7">
        <v>1</v>
      </c>
    </row>
    <row r="4557" spans="1:6" x14ac:dyDescent="0.2">
      <c r="A4557" s="9">
        <v>2019</v>
      </c>
      <c r="B4557" s="7">
        <v>1</v>
      </c>
      <c r="C4557" s="7">
        <v>1</v>
      </c>
      <c r="D4557" s="7">
        <v>1</v>
      </c>
      <c r="E4557" s="7">
        <v>1</v>
      </c>
      <c r="F4557" s="7">
        <v>1</v>
      </c>
    </row>
    <row r="4558" spans="1:6" x14ac:dyDescent="0.2">
      <c r="A4558" s="9">
        <v>2019</v>
      </c>
      <c r="B4558" s="7">
        <v>1</v>
      </c>
      <c r="C4558" s="7">
        <v>5</v>
      </c>
      <c r="D4558" s="7">
        <v>2</v>
      </c>
      <c r="E4558" s="7">
        <v>0</v>
      </c>
      <c r="F4558" s="7">
        <v>2</v>
      </c>
    </row>
    <row r="4559" spans="1:6" x14ac:dyDescent="0.2">
      <c r="A4559" s="9">
        <v>2019</v>
      </c>
      <c r="B4559" s="7">
        <v>2</v>
      </c>
      <c r="C4559" s="7">
        <v>5</v>
      </c>
      <c r="D4559" s="7">
        <v>4</v>
      </c>
      <c r="E4559" s="7">
        <v>1</v>
      </c>
      <c r="F4559" s="7">
        <v>1</v>
      </c>
    </row>
    <row r="4560" spans="1:6" x14ac:dyDescent="0.2">
      <c r="A4560" s="9">
        <v>2019</v>
      </c>
      <c r="B4560" s="7">
        <v>1</v>
      </c>
      <c r="C4560" s="7">
        <v>1</v>
      </c>
      <c r="D4560" s="7">
        <v>5</v>
      </c>
      <c r="E4560" s="7">
        <v>0</v>
      </c>
      <c r="F4560" s="7">
        <v>2</v>
      </c>
    </row>
    <row r="4561" spans="1:6" x14ac:dyDescent="0.2">
      <c r="A4561" s="9">
        <v>2019</v>
      </c>
      <c r="B4561" s="7">
        <v>2</v>
      </c>
      <c r="C4561" s="7">
        <v>4</v>
      </c>
      <c r="D4561" s="7">
        <v>5</v>
      </c>
      <c r="E4561" s="7">
        <v>1</v>
      </c>
      <c r="F4561" s="7">
        <v>2</v>
      </c>
    </row>
    <row r="4562" spans="1:6" x14ac:dyDescent="0.2">
      <c r="A4562" s="9">
        <v>2019</v>
      </c>
      <c r="B4562" s="7">
        <v>2</v>
      </c>
      <c r="C4562" s="7">
        <v>0</v>
      </c>
      <c r="D4562" s="7">
        <v>3</v>
      </c>
      <c r="E4562" s="7">
        <v>1</v>
      </c>
      <c r="F4562" s="7">
        <v>1</v>
      </c>
    </row>
    <row r="4563" spans="1:6" x14ac:dyDescent="0.2">
      <c r="A4563" s="9">
        <v>2019</v>
      </c>
      <c r="B4563" s="7">
        <v>2</v>
      </c>
      <c r="C4563" s="7">
        <v>1</v>
      </c>
      <c r="D4563" s="7">
        <v>5</v>
      </c>
      <c r="E4563" s="7">
        <v>0</v>
      </c>
      <c r="F4563" s="7">
        <v>2</v>
      </c>
    </row>
    <row r="4564" spans="1:6" x14ac:dyDescent="0.2">
      <c r="A4564" s="9">
        <v>2019</v>
      </c>
      <c r="B4564" s="7">
        <v>1</v>
      </c>
      <c r="C4564" s="7">
        <v>5</v>
      </c>
      <c r="D4564" s="7">
        <v>2</v>
      </c>
      <c r="E4564" s="7">
        <v>1</v>
      </c>
      <c r="F4564" s="7">
        <v>0</v>
      </c>
    </row>
    <row r="4565" spans="1:6" x14ac:dyDescent="0.2">
      <c r="A4565" s="9">
        <v>2019</v>
      </c>
      <c r="B4565" s="7">
        <v>1</v>
      </c>
      <c r="C4565" s="7">
        <v>2</v>
      </c>
      <c r="D4565" s="7">
        <v>3</v>
      </c>
      <c r="E4565" s="7">
        <v>1</v>
      </c>
      <c r="F4565" s="7">
        <v>0</v>
      </c>
    </row>
    <row r="4566" spans="1:6" x14ac:dyDescent="0.2">
      <c r="A4566" s="9">
        <v>2019</v>
      </c>
      <c r="B4566" s="7">
        <v>1</v>
      </c>
      <c r="C4566" s="7">
        <v>3</v>
      </c>
      <c r="D4566" s="7">
        <v>2</v>
      </c>
      <c r="E4566" s="7">
        <v>0</v>
      </c>
      <c r="F4566" s="7">
        <v>2</v>
      </c>
    </row>
    <row r="4567" spans="1:6" x14ac:dyDescent="0.2">
      <c r="A4567" s="9">
        <v>2019</v>
      </c>
      <c r="B4567" s="7">
        <v>1</v>
      </c>
      <c r="C4567" s="7">
        <v>3</v>
      </c>
      <c r="D4567" s="7">
        <v>4</v>
      </c>
      <c r="E4567" s="7">
        <v>1</v>
      </c>
      <c r="F4567" s="7">
        <v>2</v>
      </c>
    </row>
    <row r="4568" spans="1:6" x14ac:dyDescent="0.2">
      <c r="A4568" s="9">
        <v>2019</v>
      </c>
      <c r="B4568" s="7">
        <v>2</v>
      </c>
      <c r="C4568" s="7">
        <v>2</v>
      </c>
      <c r="D4568" s="7">
        <v>4</v>
      </c>
      <c r="E4568" s="7">
        <v>1</v>
      </c>
      <c r="F4568" s="7">
        <v>3</v>
      </c>
    </row>
    <row r="4569" spans="1:6" x14ac:dyDescent="0.2">
      <c r="A4569" s="9">
        <v>2019</v>
      </c>
      <c r="B4569" s="7">
        <v>1</v>
      </c>
      <c r="C4569" s="7">
        <v>5</v>
      </c>
      <c r="D4569" s="7">
        <v>3</v>
      </c>
      <c r="E4569" s="7">
        <v>0</v>
      </c>
      <c r="F4569" s="7">
        <v>2</v>
      </c>
    </row>
    <row r="4570" spans="1:6" x14ac:dyDescent="0.2">
      <c r="A4570" s="9">
        <v>2019</v>
      </c>
      <c r="B4570" s="7">
        <v>2</v>
      </c>
      <c r="C4570" s="7">
        <v>5</v>
      </c>
      <c r="D4570" s="7">
        <v>2</v>
      </c>
      <c r="E4570" s="7">
        <v>1</v>
      </c>
      <c r="F4570" s="7">
        <v>3</v>
      </c>
    </row>
    <row r="4571" spans="1:6" x14ac:dyDescent="0.2">
      <c r="A4571" s="9">
        <v>2019</v>
      </c>
      <c r="B4571" s="7">
        <v>2</v>
      </c>
      <c r="C4571" s="7">
        <v>2</v>
      </c>
      <c r="D4571" s="7">
        <v>3</v>
      </c>
      <c r="E4571" s="7">
        <v>1</v>
      </c>
      <c r="F4571" s="7">
        <v>3</v>
      </c>
    </row>
    <row r="4572" spans="1:6" x14ac:dyDescent="0.2">
      <c r="A4572" s="9">
        <v>2019</v>
      </c>
      <c r="B4572" s="7">
        <v>1</v>
      </c>
      <c r="C4572" s="7">
        <v>5</v>
      </c>
      <c r="D4572" s="7">
        <v>1</v>
      </c>
      <c r="E4572" s="7">
        <v>1</v>
      </c>
      <c r="F4572" s="7">
        <v>2</v>
      </c>
    </row>
    <row r="4573" spans="1:6" x14ac:dyDescent="0.2">
      <c r="A4573" s="9">
        <v>2019</v>
      </c>
      <c r="B4573" s="7">
        <v>2</v>
      </c>
      <c r="C4573" s="7">
        <v>5</v>
      </c>
      <c r="D4573" s="7">
        <v>1</v>
      </c>
      <c r="E4573" s="7">
        <v>1</v>
      </c>
      <c r="F4573" s="7">
        <v>3</v>
      </c>
    </row>
    <row r="4574" spans="1:6" x14ac:dyDescent="0.2">
      <c r="A4574" s="9">
        <v>2019</v>
      </c>
      <c r="B4574" s="7">
        <v>2</v>
      </c>
      <c r="C4574" s="7">
        <v>5</v>
      </c>
      <c r="D4574" s="7">
        <v>3</v>
      </c>
      <c r="E4574" s="7">
        <v>1</v>
      </c>
      <c r="F4574" s="7">
        <v>3</v>
      </c>
    </row>
    <row r="4575" spans="1:6" x14ac:dyDescent="0.2">
      <c r="A4575" s="9">
        <v>2019</v>
      </c>
      <c r="B4575" s="7">
        <v>2</v>
      </c>
      <c r="C4575" s="7">
        <v>2</v>
      </c>
      <c r="D4575" s="7">
        <v>5</v>
      </c>
      <c r="E4575" s="7">
        <v>1</v>
      </c>
      <c r="F4575" s="7">
        <v>2</v>
      </c>
    </row>
    <row r="4576" spans="1:6" x14ac:dyDescent="0.2">
      <c r="A4576" s="9">
        <v>2019</v>
      </c>
      <c r="B4576" s="7">
        <v>2</v>
      </c>
      <c r="C4576" s="7">
        <v>2</v>
      </c>
      <c r="D4576" s="7">
        <v>4</v>
      </c>
      <c r="E4576" s="7">
        <v>0</v>
      </c>
      <c r="F4576" s="7">
        <v>2</v>
      </c>
    </row>
    <row r="4577" spans="1:6" x14ac:dyDescent="0.2">
      <c r="A4577" s="9">
        <v>2019</v>
      </c>
      <c r="B4577" s="7">
        <v>1</v>
      </c>
      <c r="C4577" s="7">
        <v>4</v>
      </c>
      <c r="D4577" s="7">
        <v>4</v>
      </c>
      <c r="E4577" s="7">
        <v>1</v>
      </c>
      <c r="F4577" s="7">
        <v>3</v>
      </c>
    </row>
    <row r="4578" spans="1:6" x14ac:dyDescent="0.2">
      <c r="A4578" s="9">
        <v>2019</v>
      </c>
      <c r="B4578" s="7">
        <v>1</v>
      </c>
      <c r="C4578" s="7">
        <v>3</v>
      </c>
      <c r="D4578" s="7">
        <v>3</v>
      </c>
      <c r="E4578" s="7">
        <v>1</v>
      </c>
      <c r="F4578" s="7">
        <v>3</v>
      </c>
    </row>
    <row r="4579" spans="1:6" x14ac:dyDescent="0.2">
      <c r="A4579" s="9">
        <v>2019</v>
      </c>
      <c r="B4579" s="7">
        <v>1</v>
      </c>
      <c r="C4579" s="7">
        <v>2</v>
      </c>
      <c r="D4579" s="7">
        <v>1</v>
      </c>
      <c r="E4579" s="7">
        <v>0</v>
      </c>
      <c r="F4579" s="7">
        <v>3</v>
      </c>
    </row>
    <row r="4580" spans="1:6" x14ac:dyDescent="0.2">
      <c r="A4580" s="9">
        <v>2019</v>
      </c>
      <c r="B4580" s="7">
        <v>2</v>
      </c>
      <c r="C4580" s="7">
        <v>2</v>
      </c>
      <c r="D4580" s="7">
        <v>2</v>
      </c>
      <c r="E4580" s="7">
        <v>1</v>
      </c>
      <c r="F4580" s="7">
        <v>1</v>
      </c>
    </row>
    <row r="4581" spans="1:6" x14ac:dyDescent="0.2">
      <c r="A4581" s="9">
        <v>2019</v>
      </c>
      <c r="B4581" s="7">
        <v>2</v>
      </c>
      <c r="C4581" s="7">
        <v>1</v>
      </c>
      <c r="D4581" s="7">
        <v>2</v>
      </c>
      <c r="E4581" s="7">
        <v>1</v>
      </c>
      <c r="F4581" s="7">
        <v>2</v>
      </c>
    </row>
    <row r="4582" spans="1:6" x14ac:dyDescent="0.2">
      <c r="A4582" s="9">
        <v>2019</v>
      </c>
      <c r="B4582" s="7">
        <v>1</v>
      </c>
      <c r="C4582" s="7">
        <v>4</v>
      </c>
      <c r="D4582" s="7">
        <v>3</v>
      </c>
      <c r="E4582" s="7">
        <v>1</v>
      </c>
      <c r="F4582" s="7">
        <v>1</v>
      </c>
    </row>
    <row r="4583" spans="1:6" x14ac:dyDescent="0.2">
      <c r="A4583" s="9">
        <v>2019</v>
      </c>
      <c r="B4583" s="7">
        <v>2</v>
      </c>
      <c r="C4583" s="7">
        <v>1</v>
      </c>
      <c r="D4583" s="7">
        <v>5</v>
      </c>
      <c r="E4583" s="7">
        <v>0</v>
      </c>
      <c r="F4583" s="7">
        <v>1</v>
      </c>
    </row>
    <row r="4584" spans="1:6" x14ac:dyDescent="0.2">
      <c r="A4584" s="9">
        <v>2019</v>
      </c>
      <c r="B4584" s="7">
        <v>2</v>
      </c>
      <c r="C4584" s="7">
        <v>4</v>
      </c>
      <c r="D4584" s="7">
        <v>3</v>
      </c>
      <c r="E4584" s="7">
        <v>1</v>
      </c>
      <c r="F4584" s="7">
        <v>3</v>
      </c>
    </row>
    <row r="4585" spans="1:6" x14ac:dyDescent="0.2">
      <c r="A4585" s="9">
        <v>2019</v>
      </c>
      <c r="B4585" s="7">
        <v>2</v>
      </c>
      <c r="C4585" s="7">
        <v>4</v>
      </c>
      <c r="D4585" s="7">
        <v>3</v>
      </c>
      <c r="E4585" s="7">
        <v>1</v>
      </c>
      <c r="F4585" s="7">
        <v>3</v>
      </c>
    </row>
    <row r="4586" spans="1:6" x14ac:dyDescent="0.2">
      <c r="A4586" s="9">
        <v>2019</v>
      </c>
      <c r="B4586" s="7">
        <v>1</v>
      </c>
      <c r="C4586" s="7">
        <v>3</v>
      </c>
      <c r="D4586" s="7">
        <v>1</v>
      </c>
      <c r="E4586" s="7">
        <v>0</v>
      </c>
      <c r="F4586" s="7">
        <v>1</v>
      </c>
    </row>
    <row r="4587" spans="1:6" x14ac:dyDescent="0.2">
      <c r="A4587" s="9">
        <v>2019</v>
      </c>
      <c r="B4587" s="7">
        <v>1</v>
      </c>
      <c r="C4587" s="7">
        <v>0</v>
      </c>
      <c r="D4587" s="7">
        <v>5</v>
      </c>
      <c r="E4587" s="7">
        <v>0</v>
      </c>
      <c r="F4587" s="7">
        <v>1</v>
      </c>
    </row>
    <row r="4588" spans="1:6" x14ac:dyDescent="0.2">
      <c r="A4588" s="9">
        <v>2019</v>
      </c>
      <c r="B4588" s="7">
        <v>1</v>
      </c>
      <c r="C4588" s="7">
        <v>5</v>
      </c>
      <c r="D4588" s="7">
        <v>1</v>
      </c>
      <c r="E4588" s="7">
        <v>1</v>
      </c>
      <c r="F4588" s="7">
        <v>3</v>
      </c>
    </row>
    <row r="4589" spans="1:6" x14ac:dyDescent="0.2">
      <c r="A4589" s="9">
        <v>2019</v>
      </c>
      <c r="B4589" s="7">
        <v>1</v>
      </c>
      <c r="C4589" s="7">
        <v>5</v>
      </c>
      <c r="D4589" s="7">
        <v>3</v>
      </c>
      <c r="E4589" s="7">
        <v>1</v>
      </c>
      <c r="F4589" s="7">
        <v>3</v>
      </c>
    </row>
    <row r="4590" spans="1:6" x14ac:dyDescent="0.2">
      <c r="A4590" s="9">
        <v>2019</v>
      </c>
      <c r="B4590" s="7">
        <v>1</v>
      </c>
      <c r="C4590" s="7">
        <v>1</v>
      </c>
      <c r="D4590" s="7">
        <v>4</v>
      </c>
      <c r="E4590" s="7">
        <v>1</v>
      </c>
      <c r="F4590" s="7">
        <v>3</v>
      </c>
    </row>
    <row r="4591" spans="1:6" x14ac:dyDescent="0.2">
      <c r="A4591" s="9">
        <v>2019</v>
      </c>
      <c r="B4591" s="7">
        <v>2</v>
      </c>
      <c r="C4591" s="7">
        <v>4</v>
      </c>
      <c r="D4591" s="7">
        <v>3</v>
      </c>
      <c r="E4591" s="7">
        <v>1</v>
      </c>
      <c r="F4591" s="7">
        <v>3</v>
      </c>
    </row>
    <row r="4592" spans="1:6" x14ac:dyDescent="0.2">
      <c r="A4592" s="9">
        <v>2019</v>
      </c>
      <c r="B4592" s="7">
        <v>1</v>
      </c>
      <c r="C4592" s="7">
        <v>0</v>
      </c>
      <c r="D4592" s="7">
        <v>2</v>
      </c>
      <c r="E4592" s="7">
        <v>0</v>
      </c>
      <c r="F4592" s="7">
        <v>1</v>
      </c>
    </row>
    <row r="4593" spans="1:6" x14ac:dyDescent="0.2">
      <c r="A4593" s="9">
        <v>2019</v>
      </c>
      <c r="B4593" s="7">
        <v>1</v>
      </c>
      <c r="C4593" s="7">
        <v>4</v>
      </c>
      <c r="D4593" s="7">
        <v>5</v>
      </c>
      <c r="E4593" s="7">
        <v>1</v>
      </c>
      <c r="F4593" s="7">
        <v>1</v>
      </c>
    </row>
    <row r="4594" spans="1:6" x14ac:dyDescent="0.2">
      <c r="A4594" s="9">
        <v>2019</v>
      </c>
      <c r="B4594" s="7">
        <v>1</v>
      </c>
      <c r="C4594" s="7">
        <v>4</v>
      </c>
      <c r="D4594" s="7">
        <v>1</v>
      </c>
      <c r="E4594" s="7">
        <v>1</v>
      </c>
      <c r="F4594" s="7">
        <v>1</v>
      </c>
    </row>
    <row r="4595" spans="1:6" x14ac:dyDescent="0.2">
      <c r="A4595" s="9">
        <v>2019</v>
      </c>
      <c r="B4595" s="7">
        <v>2</v>
      </c>
      <c r="C4595" s="7">
        <v>5</v>
      </c>
      <c r="D4595" s="7">
        <v>3</v>
      </c>
      <c r="E4595" s="7">
        <v>1</v>
      </c>
      <c r="F4595" s="7">
        <v>3</v>
      </c>
    </row>
    <row r="4596" spans="1:6" x14ac:dyDescent="0.2">
      <c r="A4596" s="9">
        <v>2019</v>
      </c>
      <c r="B4596" s="7">
        <v>2</v>
      </c>
      <c r="C4596" s="7">
        <v>4</v>
      </c>
      <c r="D4596" s="7">
        <v>4</v>
      </c>
      <c r="E4596" s="7">
        <v>1</v>
      </c>
      <c r="F4596" s="7">
        <v>2</v>
      </c>
    </row>
    <row r="4597" spans="1:6" x14ac:dyDescent="0.2">
      <c r="A4597" s="9">
        <v>2019</v>
      </c>
      <c r="B4597" s="7">
        <v>2</v>
      </c>
      <c r="C4597" s="7">
        <v>5</v>
      </c>
      <c r="D4597" s="7">
        <v>4</v>
      </c>
      <c r="E4597" s="7">
        <v>1</v>
      </c>
      <c r="F4597" s="7">
        <v>2</v>
      </c>
    </row>
    <row r="4598" spans="1:6" x14ac:dyDescent="0.2">
      <c r="A4598" s="9">
        <v>2019</v>
      </c>
      <c r="B4598" s="7">
        <v>2</v>
      </c>
      <c r="C4598" s="7">
        <v>3</v>
      </c>
      <c r="D4598" s="7">
        <v>0</v>
      </c>
      <c r="E4598" s="7">
        <v>1</v>
      </c>
      <c r="F4598" s="7">
        <v>2</v>
      </c>
    </row>
    <row r="4599" spans="1:6" x14ac:dyDescent="0.2">
      <c r="A4599" s="9">
        <v>2019</v>
      </c>
      <c r="B4599" s="7">
        <v>1</v>
      </c>
      <c r="C4599" s="7">
        <v>0</v>
      </c>
      <c r="D4599" s="7">
        <v>4</v>
      </c>
      <c r="E4599" s="7">
        <v>0</v>
      </c>
      <c r="F4599" s="7">
        <v>3</v>
      </c>
    </row>
    <row r="4600" spans="1:6" x14ac:dyDescent="0.2">
      <c r="A4600" s="9">
        <v>2019</v>
      </c>
      <c r="B4600" s="7">
        <v>2</v>
      </c>
      <c r="C4600" s="7">
        <v>4</v>
      </c>
      <c r="D4600" s="7">
        <v>5</v>
      </c>
      <c r="E4600" s="7">
        <v>1</v>
      </c>
      <c r="F4600" s="7">
        <v>2</v>
      </c>
    </row>
    <row r="4601" spans="1:6" x14ac:dyDescent="0.2">
      <c r="A4601" s="9">
        <v>2019</v>
      </c>
      <c r="B4601" s="7">
        <v>2</v>
      </c>
      <c r="C4601" s="7">
        <v>1</v>
      </c>
      <c r="D4601" s="7">
        <v>5</v>
      </c>
      <c r="E4601" s="7">
        <v>1</v>
      </c>
      <c r="F4601" s="7">
        <v>2</v>
      </c>
    </row>
    <row r="4602" spans="1:6" x14ac:dyDescent="0.2">
      <c r="A4602" s="9">
        <v>2019</v>
      </c>
      <c r="B4602" s="7">
        <v>1</v>
      </c>
      <c r="C4602" s="7">
        <v>1</v>
      </c>
      <c r="D4602" s="7">
        <v>5</v>
      </c>
      <c r="E4602" s="7">
        <v>1</v>
      </c>
      <c r="F4602" s="7">
        <v>2</v>
      </c>
    </row>
    <row r="4603" spans="1:6" x14ac:dyDescent="0.2">
      <c r="A4603" s="9">
        <v>2019</v>
      </c>
      <c r="B4603" s="7">
        <v>2</v>
      </c>
      <c r="C4603" s="7">
        <v>2</v>
      </c>
      <c r="D4603" s="7">
        <v>3</v>
      </c>
      <c r="E4603" s="7">
        <v>0</v>
      </c>
      <c r="F4603" s="7">
        <v>2</v>
      </c>
    </row>
    <row r="4604" spans="1:6" x14ac:dyDescent="0.2">
      <c r="A4604" s="9">
        <v>2019</v>
      </c>
      <c r="B4604" s="7">
        <v>2</v>
      </c>
      <c r="C4604" s="7">
        <v>3</v>
      </c>
      <c r="D4604" s="7">
        <v>5</v>
      </c>
      <c r="E4604" s="7">
        <v>1</v>
      </c>
      <c r="F4604" s="7">
        <v>3</v>
      </c>
    </row>
    <row r="4605" spans="1:6" x14ac:dyDescent="0.2">
      <c r="A4605" s="9">
        <v>2019</v>
      </c>
      <c r="B4605" s="7">
        <v>1</v>
      </c>
      <c r="C4605" s="7">
        <v>4</v>
      </c>
      <c r="D4605" s="7">
        <v>3</v>
      </c>
      <c r="E4605" s="7">
        <v>1</v>
      </c>
      <c r="F4605" s="7">
        <v>1</v>
      </c>
    </row>
    <row r="4606" spans="1:6" x14ac:dyDescent="0.2">
      <c r="A4606" s="9">
        <v>2019</v>
      </c>
      <c r="B4606" s="7">
        <v>1</v>
      </c>
      <c r="C4606" s="7">
        <v>5</v>
      </c>
      <c r="D4606" s="7">
        <v>5</v>
      </c>
      <c r="E4606" s="7">
        <v>0</v>
      </c>
      <c r="F4606" s="7">
        <v>1</v>
      </c>
    </row>
    <row r="4607" spans="1:6" x14ac:dyDescent="0.2">
      <c r="A4607" s="9">
        <v>2019</v>
      </c>
      <c r="B4607" s="7">
        <v>2</v>
      </c>
      <c r="C4607" s="7">
        <v>3</v>
      </c>
      <c r="D4607" s="7">
        <v>3</v>
      </c>
      <c r="E4607" s="7">
        <v>1</v>
      </c>
      <c r="F4607" s="7">
        <v>3</v>
      </c>
    </row>
    <row r="4608" spans="1:6" x14ac:dyDescent="0.2">
      <c r="A4608" s="9">
        <v>2019</v>
      </c>
      <c r="B4608" s="7">
        <v>2</v>
      </c>
      <c r="C4608" s="7">
        <v>2</v>
      </c>
      <c r="D4608" s="7">
        <v>1</v>
      </c>
      <c r="E4608" s="7">
        <v>0</v>
      </c>
      <c r="F4608" s="7">
        <v>3</v>
      </c>
    </row>
    <row r="4609" spans="1:6" x14ac:dyDescent="0.2">
      <c r="A4609" s="9">
        <v>2019</v>
      </c>
      <c r="B4609" s="7">
        <v>2</v>
      </c>
      <c r="C4609" s="7">
        <v>2</v>
      </c>
      <c r="D4609" s="7">
        <v>1</v>
      </c>
      <c r="E4609" s="7">
        <v>0</v>
      </c>
      <c r="F4609" s="7">
        <v>1</v>
      </c>
    </row>
    <row r="4610" spans="1:6" x14ac:dyDescent="0.2">
      <c r="A4610" s="9">
        <v>2019</v>
      </c>
      <c r="B4610" s="7">
        <v>2</v>
      </c>
      <c r="C4610" s="7">
        <v>2</v>
      </c>
      <c r="D4610" s="7">
        <v>1</v>
      </c>
      <c r="E4610" s="7">
        <v>0</v>
      </c>
      <c r="F4610" s="7">
        <v>1</v>
      </c>
    </row>
    <row r="4611" spans="1:6" x14ac:dyDescent="0.2">
      <c r="A4611" s="9">
        <v>2019</v>
      </c>
      <c r="B4611" s="7">
        <v>2</v>
      </c>
      <c r="C4611" s="7">
        <v>1</v>
      </c>
      <c r="D4611" s="7">
        <v>1</v>
      </c>
      <c r="E4611" s="7">
        <v>0</v>
      </c>
      <c r="F4611" s="7">
        <v>1</v>
      </c>
    </row>
    <row r="4612" spans="1:6" x14ac:dyDescent="0.2">
      <c r="A4612" s="9">
        <v>2019</v>
      </c>
      <c r="B4612" s="7">
        <v>1</v>
      </c>
      <c r="C4612" s="7">
        <v>5</v>
      </c>
      <c r="D4612" s="7">
        <v>4</v>
      </c>
      <c r="E4612" s="7">
        <v>1</v>
      </c>
      <c r="F4612" s="7">
        <v>2</v>
      </c>
    </row>
    <row r="4613" spans="1:6" x14ac:dyDescent="0.2">
      <c r="A4613" s="9">
        <v>2019</v>
      </c>
      <c r="B4613" s="7">
        <v>1</v>
      </c>
      <c r="C4613" s="7">
        <v>5</v>
      </c>
      <c r="D4613" s="7">
        <v>4</v>
      </c>
      <c r="E4613" s="7">
        <v>1</v>
      </c>
      <c r="F4613" s="7">
        <v>3</v>
      </c>
    </row>
    <row r="4614" spans="1:6" x14ac:dyDescent="0.2">
      <c r="A4614" s="9">
        <v>2019</v>
      </c>
      <c r="B4614" s="7">
        <v>1</v>
      </c>
      <c r="C4614" s="7">
        <v>4</v>
      </c>
      <c r="D4614" s="7">
        <v>3</v>
      </c>
      <c r="E4614" s="7">
        <v>0</v>
      </c>
      <c r="F4614" s="7">
        <v>3</v>
      </c>
    </row>
    <row r="4615" spans="1:6" x14ac:dyDescent="0.2">
      <c r="A4615" s="9">
        <v>2019</v>
      </c>
      <c r="B4615" s="7">
        <v>2</v>
      </c>
      <c r="C4615" s="7">
        <v>2</v>
      </c>
      <c r="D4615" s="7">
        <v>0</v>
      </c>
      <c r="E4615" s="7">
        <v>1</v>
      </c>
      <c r="F4615" s="7">
        <v>1</v>
      </c>
    </row>
    <row r="4616" spans="1:6" x14ac:dyDescent="0.2">
      <c r="A4616" s="9">
        <v>2019</v>
      </c>
      <c r="B4616" s="7">
        <v>1</v>
      </c>
      <c r="C4616" s="7">
        <v>5</v>
      </c>
      <c r="D4616" s="7">
        <v>2</v>
      </c>
      <c r="E4616" s="7">
        <v>1</v>
      </c>
      <c r="F4616" s="7">
        <v>1</v>
      </c>
    </row>
    <row r="4617" spans="1:6" x14ac:dyDescent="0.2">
      <c r="A4617" s="9">
        <v>2019</v>
      </c>
      <c r="B4617" s="7">
        <v>1</v>
      </c>
      <c r="C4617" s="7">
        <v>1</v>
      </c>
      <c r="D4617" s="7">
        <v>3</v>
      </c>
      <c r="E4617" s="7">
        <v>1</v>
      </c>
      <c r="F4617" s="7">
        <v>1</v>
      </c>
    </row>
    <row r="4618" spans="1:6" x14ac:dyDescent="0.2">
      <c r="A4618" s="9">
        <v>2019</v>
      </c>
      <c r="B4618" s="7">
        <v>1</v>
      </c>
      <c r="C4618" s="7">
        <v>4</v>
      </c>
      <c r="D4618" s="7">
        <v>3</v>
      </c>
      <c r="E4618" s="7">
        <v>0</v>
      </c>
      <c r="F4618" s="7">
        <v>0</v>
      </c>
    </row>
    <row r="4619" spans="1:6" x14ac:dyDescent="0.2">
      <c r="A4619" s="9">
        <v>2019</v>
      </c>
      <c r="B4619" s="7">
        <v>1</v>
      </c>
      <c r="C4619" s="7">
        <v>1</v>
      </c>
      <c r="D4619" s="7">
        <v>3</v>
      </c>
      <c r="E4619" s="7">
        <v>1</v>
      </c>
      <c r="F4619" s="7">
        <v>1</v>
      </c>
    </row>
    <row r="4620" spans="1:6" x14ac:dyDescent="0.2">
      <c r="A4620" s="9">
        <v>2019</v>
      </c>
      <c r="B4620" s="7">
        <v>2</v>
      </c>
      <c r="C4620" s="7">
        <v>4</v>
      </c>
      <c r="D4620" s="7">
        <v>2</v>
      </c>
      <c r="E4620" s="7">
        <v>1</v>
      </c>
      <c r="F4620" s="7">
        <v>2</v>
      </c>
    </row>
    <row r="4621" spans="1:6" x14ac:dyDescent="0.2">
      <c r="A4621" s="9">
        <v>2019</v>
      </c>
      <c r="B4621" s="7">
        <v>1</v>
      </c>
      <c r="C4621" s="7">
        <v>1</v>
      </c>
      <c r="D4621" s="7">
        <v>1</v>
      </c>
      <c r="E4621" s="7">
        <v>0</v>
      </c>
      <c r="F4621" s="7">
        <v>1</v>
      </c>
    </row>
    <row r="4622" spans="1:6" x14ac:dyDescent="0.2">
      <c r="A4622" s="9">
        <v>2019</v>
      </c>
      <c r="B4622" s="7">
        <v>2</v>
      </c>
      <c r="C4622" s="7">
        <v>4</v>
      </c>
      <c r="D4622" s="7">
        <v>5</v>
      </c>
      <c r="E4622" s="7">
        <v>1</v>
      </c>
      <c r="F4622" s="7">
        <v>2</v>
      </c>
    </row>
    <row r="4623" spans="1:6" x14ac:dyDescent="0.2">
      <c r="A4623" s="9">
        <v>2019</v>
      </c>
      <c r="B4623" s="7">
        <v>1</v>
      </c>
      <c r="C4623" s="7">
        <v>3</v>
      </c>
      <c r="D4623" s="7">
        <v>4</v>
      </c>
      <c r="E4623" s="7">
        <v>1</v>
      </c>
      <c r="F4623" s="7">
        <v>1</v>
      </c>
    </row>
    <row r="4624" spans="1:6" x14ac:dyDescent="0.2">
      <c r="A4624" s="9">
        <v>2019</v>
      </c>
      <c r="B4624" s="7">
        <v>1</v>
      </c>
      <c r="C4624" s="7">
        <v>4</v>
      </c>
      <c r="D4624" s="7">
        <v>4</v>
      </c>
      <c r="E4624" s="7">
        <v>1</v>
      </c>
      <c r="F4624" s="7">
        <v>1</v>
      </c>
    </row>
    <row r="4625" spans="1:6" x14ac:dyDescent="0.2">
      <c r="A4625" s="9">
        <v>2019</v>
      </c>
      <c r="B4625" s="7">
        <v>2</v>
      </c>
      <c r="C4625" s="7">
        <v>1</v>
      </c>
      <c r="D4625" s="7">
        <v>2</v>
      </c>
      <c r="E4625" s="7">
        <v>0</v>
      </c>
      <c r="F4625" s="7">
        <v>0</v>
      </c>
    </row>
    <row r="4626" spans="1:6" x14ac:dyDescent="0.2">
      <c r="A4626" s="9">
        <v>2019</v>
      </c>
      <c r="B4626" s="7">
        <v>1</v>
      </c>
      <c r="C4626" s="7">
        <v>2</v>
      </c>
      <c r="D4626" s="7">
        <v>3</v>
      </c>
      <c r="E4626" s="7">
        <v>0</v>
      </c>
      <c r="F4626" s="7">
        <v>0</v>
      </c>
    </row>
    <row r="4627" spans="1:6" x14ac:dyDescent="0.2">
      <c r="A4627" s="9">
        <v>2019</v>
      </c>
      <c r="B4627" s="7">
        <v>1</v>
      </c>
      <c r="C4627" s="7">
        <v>0</v>
      </c>
      <c r="D4627" s="7">
        <v>2</v>
      </c>
      <c r="E4627" s="7">
        <v>1</v>
      </c>
      <c r="F4627" s="7">
        <v>0</v>
      </c>
    </row>
    <row r="4628" spans="1:6" x14ac:dyDescent="0.2">
      <c r="A4628" s="9">
        <v>2019</v>
      </c>
      <c r="B4628" s="7">
        <v>1</v>
      </c>
      <c r="C4628" s="7">
        <v>2</v>
      </c>
      <c r="D4628" s="7">
        <v>2</v>
      </c>
      <c r="E4628" s="7">
        <v>0</v>
      </c>
      <c r="F4628" s="7">
        <v>0</v>
      </c>
    </row>
    <row r="4629" spans="1:6" x14ac:dyDescent="0.2">
      <c r="A4629" s="9">
        <v>2019</v>
      </c>
      <c r="B4629" s="7">
        <v>1</v>
      </c>
      <c r="C4629" s="7">
        <v>3</v>
      </c>
      <c r="D4629" s="7">
        <v>4</v>
      </c>
      <c r="E4629" s="7">
        <v>1</v>
      </c>
      <c r="F4629" s="7">
        <v>0</v>
      </c>
    </row>
    <row r="4630" spans="1:6" x14ac:dyDescent="0.2">
      <c r="A4630" s="9">
        <v>2019</v>
      </c>
      <c r="B4630" s="7">
        <v>2</v>
      </c>
      <c r="C4630" s="7">
        <v>0</v>
      </c>
      <c r="D4630" s="7">
        <v>3</v>
      </c>
      <c r="E4630" s="7">
        <v>0</v>
      </c>
      <c r="F4630" s="7">
        <v>0</v>
      </c>
    </row>
    <row r="4631" spans="1:6" x14ac:dyDescent="0.2">
      <c r="A4631" s="9">
        <v>2019</v>
      </c>
      <c r="B4631" s="7">
        <v>1</v>
      </c>
      <c r="C4631" s="7">
        <v>2</v>
      </c>
      <c r="D4631" s="7">
        <v>1</v>
      </c>
      <c r="E4631" s="7">
        <v>1</v>
      </c>
      <c r="F4631" s="7">
        <v>0</v>
      </c>
    </row>
    <row r="4632" spans="1:6" x14ac:dyDescent="0.2">
      <c r="A4632" s="9">
        <v>2019</v>
      </c>
      <c r="B4632" s="7">
        <v>1</v>
      </c>
      <c r="C4632" s="7">
        <v>2</v>
      </c>
      <c r="D4632" s="7">
        <v>3</v>
      </c>
      <c r="E4632" s="7">
        <v>0</v>
      </c>
      <c r="F4632" s="7">
        <v>0</v>
      </c>
    </row>
    <row r="4633" spans="1:6" x14ac:dyDescent="0.2">
      <c r="A4633" s="9">
        <v>2019</v>
      </c>
      <c r="B4633" s="7">
        <v>2</v>
      </c>
      <c r="C4633" s="7">
        <v>3</v>
      </c>
      <c r="D4633" s="7">
        <v>2</v>
      </c>
      <c r="E4633" s="7">
        <v>1</v>
      </c>
      <c r="F4633" s="7">
        <v>0</v>
      </c>
    </row>
    <row r="4634" spans="1:6" x14ac:dyDescent="0.2">
      <c r="A4634" s="9">
        <v>2019</v>
      </c>
      <c r="B4634" s="7">
        <v>2</v>
      </c>
      <c r="C4634" s="7">
        <v>1</v>
      </c>
      <c r="D4634" s="7">
        <v>4</v>
      </c>
      <c r="E4634" s="7">
        <v>1</v>
      </c>
      <c r="F4634" s="7">
        <v>0</v>
      </c>
    </row>
    <row r="4635" spans="1:6" x14ac:dyDescent="0.2">
      <c r="A4635" s="9">
        <v>2019</v>
      </c>
      <c r="B4635" s="7">
        <v>1</v>
      </c>
      <c r="C4635" s="7">
        <v>1</v>
      </c>
      <c r="D4635" s="7">
        <v>5</v>
      </c>
      <c r="E4635" s="7">
        <v>1</v>
      </c>
      <c r="F4635" s="7">
        <v>0</v>
      </c>
    </row>
    <row r="4636" spans="1:6" x14ac:dyDescent="0.2">
      <c r="A4636" s="9">
        <v>2019</v>
      </c>
      <c r="B4636" s="7">
        <v>1</v>
      </c>
      <c r="C4636" s="7">
        <v>1</v>
      </c>
      <c r="D4636" s="7">
        <v>2</v>
      </c>
      <c r="E4636" s="7">
        <v>1</v>
      </c>
      <c r="F4636" s="7">
        <v>0</v>
      </c>
    </row>
    <row r="4637" spans="1:6" x14ac:dyDescent="0.2">
      <c r="A4637" s="9">
        <v>2019</v>
      </c>
      <c r="B4637" s="7">
        <v>2</v>
      </c>
      <c r="C4637" s="7">
        <v>1</v>
      </c>
      <c r="D4637" s="7">
        <v>2</v>
      </c>
      <c r="E4637" s="7">
        <v>0</v>
      </c>
      <c r="F4637" s="7">
        <v>0</v>
      </c>
    </row>
    <row r="4638" spans="1:6" x14ac:dyDescent="0.2">
      <c r="A4638" s="9">
        <v>2019</v>
      </c>
      <c r="B4638" s="7">
        <v>2</v>
      </c>
      <c r="C4638" s="7">
        <v>3</v>
      </c>
      <c r="D4638" s="7">
        <v>2</v>
      </c>
      <c r="E4638" s="7">
        <v>0</v>
      </c>
      <c r="F4638" s="7">
        <v>0</v>
      </c>
    </row>
    <row r="4639" spans="1:6" x14ac:dyDescent="0.2">
      <c r="A4639" s="9">
        <v>2019</v>
      </c>
      <c r="B4639" s="7">
        <v>1</v>
      </c>
      <c r="C4639" s="7">
        <v>2</v>
      </c>
      <c r="D4639" s="7">
        <v>3</v>
      </c>
      <c r="E4639" s="7">
        <v>1</v>
      </c>
      <c r="F4639" s="7">
        <v>0</v>
      </c>
    </row>
    <row r="4640" spans="1:6" x14ac:dyDescent="0.2">
      <c r="A4640" s="9">
        <v>2019</v>
      </c>
      <c r="B4640" s="7">
        <v>2</v>
      </c>
      <c r="C4640" s="7">
        <v>3</v>
      </c>
      <c r="D4640" s="7">
        <v>3</v>
      </c>
      <c r="E4640" s="7">
        <v>1</v>
      </c>
      <c r="F4640" s="7">
        <v>0</v>
      </c>
    </row>
    <row r="4641" spans="1:6" x14ac:dyDescent="0.2">
      <c r="A4641" s="9">
        <v>2019</v>
      </c>
      <c r="B4641" s="7">
        <v>1</v>
      </c>
      <c r="C4641" s="7">
        <v>3</v>
      </c>
      <c r="D4641" s="7">
        <v>3</v>
      </c>
      <c r="E4641" s="7">
        <v>0</v>
      </c>
      <c r="F4641" s="7">
        <v>0</v>
      </c>
    </row>
    <row r="4642" spans="1:6" x14ac:dyDescent="0.2">
      <c r="A4642" s="9">
        <v>2019</v>
      </c>
      <c r="B4642" s="7">
        <v>1</v>
      </c>
      <c r="C4642" s="7">
        <v>1</v>
      </c>
      <c r="D4642" s="7">
        <v>3</v>
      </c>
      <c r="E4642" s="7">
        <v>1</v>
      </c>
      <c r="F4642" s="7">
        <v>0</v>
      </c>
    </row>
    <row r="4643" spans="1:6" x14ac:dyDescent="0.2">
      <c r="A4643" s="9">
        <v>2019</v>
      </c>
      <c r="B4643" s="7">
        <v>1</v>
      </c>
      <c r="C4643" s="7">
        <v>3</v>
      </c>
      <c r="D4643" s="7">
        <v>2</v>
      </c>
      <c r="E4643" s="7">
        <v>0</v>
      </c>
      <c r="F4643" s="7">
        <v>0</v>
      </c>
    </row>
    <row r="4644" spans="1:6" x14ac:dyDescent="0.2">
      <c r="A4644" s="9">
        <v>2019</v>
      </c>
      <c r="B4644" s="7">
        <v>2</v>
      </c>
      <c r="C4644" s="7">
        <v>0</v>
      </c>
      <c r="D4644" s="7">
        <v>2</v>
      </c>
      <c r="E4644" s="7">
        <v>0</v>
      </c>
      <c r="F4644" s="7">
        <v>2</v>
      </c>
    </row>
    <row r="4645" spans="1:6" x14ac:dyDescent="0.2">
      <c r="A4645" s="9">
        <v>2019</v>
      </c>
      <c r="B4645" s="7">
        <v>1</v>
      </c>
      <c r="C4645" s="7">
        <v>3</v>
      </c>
      <c r="D4645" s="7">
        <v>2</v>
      </c>
      <c r="E4645" s="7">
        <v>1</v>
      </c>
      <c r="F4645" s="7">
        <v>2</v>
      </c>
    </row>
    <row r="4646" spans="1:6" x14ac:dyDescent="0.2">
      <c r="A4646" s="9">
        <v>2019</v>
      </c>
      <c r="B4646" s="7">
        <v>2</v>
      </c>
      <c r="C4646" s="7">
        <v>1</v>
      </c>
      <c r="D4646" s="7">
        <v>3</v>
      </c>
      <c r="E4646" s="7">
        <v>1</v>
      </c>
      <c r="F4646" s="7">
        <v>2</v>
      </c>
    </row>
    <row r="4647" spans="1:6" x14ac:dyDescent="0.2">
      <c r="A4647" s="9">
        <v>2019</v>
      </c>
      <c r="B4647" s="7">
        <v>2</v>
      </c>
      <c r="C4647" s="7">
        <v>5</v>
      </c>
      <c r="D4647" s="7">
        <v>2</v>
      </c>
      <c r="E4647" s="7">
        <v>1</v>
      </c>
      <c r="F4647" s="7">
        <v>1</v>
      </c>
    </row>
    <row r="4648" spans="1:6" x14ac:dyDescent="0.2">
      <c r="A4648" s="9">
        <v>2019</v>
      </c>
      <c r="B4648" s="7">
        <v>1</v>
      </c>
      <c r="C4648" s="7">
        <v>3</v>
      </c>
      <c r="D4648" s="7">
        <v>4</v>
      </c>
      <c r="E4648" s="7">
        <v>0</v>
      </c>
      <c r="F4648" s="7">
        <v>1</v>
      </c>
    </row>
    <row r="4649" spans="1:6" x14ac:dyDescent="0.2">
      <c r="A4649" s="9">
        <v>2019</v>
      </c>
      <c r="B4649" s="7">
        <v>1</v>
      </c>
      <c r="C4649" s="7">
        <v>1</v>
      </c>
      <c r="D4649" s="7">
        <v>5</v>
      </c>
      <c r="E4649" s="7">
        <v>1</v>
      </c>
      <c r="F4649" s="7">
        <v>1</v>
      </c>
    </row>
    <row r="4650" spans="1:6" x14ac:dyDescent="0.2">
      <c r="A4650" s="9">
        <v>2019</v>
      </c>
      <c r="B4650" s="7">
        <v>2</v>
      </c>
      <c r="C4650" s="7">
        <v>3</v>
      </c>
      <c r="D4650" s="7">
        <v>2</v>
      </c>
      <c r="E4650" s="7">
        <v>0</v>
      </c>
      <c r="F4650" s="7">
        <v>1</v>
      </c>
    </row>
    <row r="4651" spans="1:6" x14ac:dyDescent="0.2">
      <c r="A4651" s="9">
        <v>2019</v>
      </c>
      <c r="B4651" s="7">
        <v>1</v>
      </c>
      <c r="C4651" s="7">
        <v>5</v>
      </c>
      <c r="D4651" s="7">
        <v>4</v>
      </c>
      <c r="E4651" s="7">
        <v>1</v>
      </c>
      <c r="F4651" s="7">
        <v>1</v>
      </c>
    </row>
    <row r="4652" spans="1:6" x14ac:dyDescent="0.2">
      <c r="A4652" s="9">
        <v>2019</v>
      </c>
      <c r="B4652" s="7">
        <v>2</v>
      </c>
      <c r="C4652" s="7">
        <v>2</v>
      </c>
      <c r="D4652" s="7">
        <v>5</v>
      </c>
      <c r="E4652" s="7">
        <v>1</v>
      </c>
      <c r="F4652" s="7">
        <v>1</v>
      </c>
    </row>
    <row r="4653" spans="1:6" x14ac:dyDescent="0.2">
      <c r="A4653" s="9">
        <v>2019</v>
      </c>
      <c r="B4653" s="7">
        <v>1</v>
      </c>
      <c r="C4653" s="7">
        <v>2</v>
      </c>
      <c r="D4653" s="7">
        <v>4</v>
      </c>
      <c r="E4653" s="7">
        <v>0</v>
      </c>
      <c r="F4653" s="7">
        <v>1</v>
      </c>
    </row>
    <row r="4654" spans="1:6" x14ac:dyDescent="0.2">
      <c r="A4654" s="9">
        <v>2019</v>
      </c>
      <c r="B4654" s="7">
        <v>1</v>
      </c>
      <c r="C4654" s="7">
        <v>3</v>
      </c>
      <c r="D4654" s="7">
        <v>5</v>
      </c>
      <c r="E4654" s="7">
        <v>0</v>
      </c>
      <c r="F4654" s="7">
        <v>0</v>
      </c>
    </row>
    <row r="4655" spans="1:6" x14ac:dyDescent="0.2">
      <c r="A4655" s="9">
        <v>2019</v>
      </c>
      <c r="B4655" s="7">
        <v>1</v>
      </c>
      <c r="C4655" s="7">
        <v>1</v>
      </c>
      <c r="D4655" s="7">
        <v>0</v>
      </c>
      <c r="E4655" s="7">
        <v>0</v>
      </c>
      <c r="F4655" s="7">
        <v>2</v>
      </c>
    </row>
    <row r="4656" spans="1:6" x14ac:dyDescent="0.2">
      <c r="A4656" s="9">
        <v>2019</v>
      </c>
      <c r="B4656" s="7">
        <v>1</v>
      </c>
      <c r="C4656" s="7">
        <v>5</v>
      </c>
      <c r="D4656" s="7">
        <v>1</v>
      </c>
      <c r="E4656" s="7">
        <v>1</v>
      </c>
      <c r="F4656" s="7">
        <v>3</v>
      </c>
    </row>
    <row r="4657" spans="1:6" x14ac:dyDescent="0.2">
      <c r="A4657" s="9">
        <v>2019</v>
      </c>
      <c r="B4657" s="7">
        <v>2</v>
      </c>
      <c r="C4657" s="7">
        <v>3</v>
      </c>
      <c r="D4657" s="7">
        <v>3</v>
      </c>
      <c r="E4657" s="7">
        <v>0</v>
      </c>
      <c r="F4657" s="7">
        <v>2</v>
      </c>
    </row>
    <row r="4658" spans="1:6" x14ac:dyDescent="0.2">
      <c r="A4658" s="9">
        <v>2019</v>
      </c>
      <c r="B4658" s="7">
        <v>2</v>
      </c>
      <c r="C4658" s="7">
        <v>2</v>
      </c>
      <c r="D4658" s="7">
        <v>1</v>
      </c>
      <c r="E4658" s="7">
        <v>0</v>
      </c>
      <c r="F4658" s="7">
        <v>2</v>
      </c>
    </row>
    <row r="4659" spans="1:6" x14ac:dyDescent="0.2">
      <c r="A4659" s="9">
        <v>2019</v>
      </c>
      <c r="B4659" s="7">
        <v>1</v>
      </c>
      <c r="C4659" s="7">
        <v>2</v>
      </c>
      <c r="D4659" s="7">
        <v>1</v>
      </c>
      <c r="E4659" s="7">
        <v>1</v>
      </c>
      <c r="F4659" s="7">
        <v>1</v>
      </c>
    </row>
    <row r="4660" spans="1:6" x14ac:dyDescent="0.2">
      <c r="A4660" s="9">
        <v>2019</v>
      </c>
      <c r="B4660" s="7">
        <v>1</v>
      </c>
      <c r="C4660" s="7">
        <v>4</v>
      </c>
      <c r="D4660" s="7">
        <v>4</v>
      </c>
      <c r="E4660" s="7">
        <v>1</v>
      </c>
      <c r="F4660" s="7">
        <v>1</v>
      </c>
    </row>
    <row r="4661" spans="1:6" x14ac:dyDescent="0.2">
      <c r="A4661" s="9">
        <v>2019</v>
      </c>
      <c r="B4661" s="7">
        <v>2</v>
      </c>
      <c r="C4661" s="7">
        <v>3</v>
      </c>
      <c r="D4661" s="7">
        <v>0</v>
      </c>
      <c r="E4661" s="7">
        <v>1</v>
      </c>
      <c r="F4661" s="7">
        <v>1</v>
      </c>
    </row>
    <row r="4662" spans="1:6" x14ac:dyDescent="0.2">
      <c r="A4662" s="9">
        <v>2019</v>
      </c>
      <c r="B4662" s="7">
        <v>2</v>
      </c>
      <c r="C4662" s="7">
        <v>1</v>
      </c>
      <c r="D4662" s="7">
        <v>2</v>
      </c>
      <c r="E4662" s="7">
        <v>1</v>
      </c>
      <c r="F4662" s="7">
        <v>1</v>
      </c>
    </row>
    <row r="4663" spans="1:6" x14ac:dyDescent="0.2">
      <c r="A4663" s="9">
        <v>2019</v>
      </c>
      <c r="B4663" s="7">
        <v>1</v>
      </c>
      <c r="C4663" s="7">
        <v>5</v>
      </c>
      <c r="D4663" s="7">
        <v>3</v>
      </c>
      <c r="E4663" s="7">
        <v>0</v>
      </c>
      <c r="F4663" s="7">
        <v>2</v>
      </c>
    </row>
    <row r="4664" spans="1:6" x14ac:dyDescent="0.2">
      <c r="A4664" s="9">
        <v>2019</v>
      </c>
      <c r="B4664" s="7">
        <v>2</v>
      </c>
      <c r="C4664" s="7">
        <v>2</v>
      </c>
      <c r="D4664" s="7">
        <v>3</v>
      </c>
      <c r="E4664" s="7">
        <v>1</v>
      </c>
      <c r="F4664" s="7">
        <v>3</v>
      </c>
    </row>
    <row r="4665" spans="1:6" x14ac:dyDescent="0.2">
      <c r="A4665" s="9">
        <v>2019</v>
      </c>
      <c r="B4665" s="7">
        <v>1</v>
      </c>
      <c r="C4665" s="7">
        <v>2</v>
      </c>
      <c r="D4665" s="7">
        <v>2</v>
      </c>
      <c r="E4665" s="7">
        <v>1</v>
      </c>
      <c r="F4665" s="7">
        <v>2</v>
      </c>
    </row>
    <row r="4666" spans="1:6" x14ac:dyDescent="0.2">
      <c r="A4666" s="9">
        <v>2019</v>
      </c>
      <c r="B4666" s="7">
        <v>1</v>
      </c>
      <c r="C4666" s="7">
        <v>4</v>
      </c>
      <c r="D4666" s="7">
        <v>3</v>
      </c>
      <c r="E4666" s="7">
        <v>0</v>
      </c>
      <c r="F4666" s="7">
        <v>1</v>
      </c>
    </row>
    <row r="4667" spans="1:6" x14ac:dyDescent="0.2">
      <c r="A4667" s="9">
        <v>2019</v>
      </c>
      <c r="B4667" s="7">
        <v>2</v>
      </c>
      <c r="C4667" s="7">
        <v>3</v>
      </c>
      <c r="D4667" s="7">
        <v>5</v>
      </c>
      <c r="E4667" s="7">
        <v>1</v>
      </c>
      <c r="F4667" s="7">
        <v>1</v>
      </c>
    </row>
    <row r="4668" spans="1:6" x14ac:dyDescent="0.2">
      <c r="A4668" s="9">
        <v>2020</v>
      </c>
      <c r="B4668" s="7">
        <v>2</v>
      </c>
      <c r="C4668" s="7">
        <v>3</v>
      </c>
      <c r="D4668" s="7">
        <v>3</v>
      </c>
      <c r="E4668" s="7">
        <v>1</v>
      </c>
      <c r="F4668" s="7">
        <v>1</v>
      </c>
    </row>
    <row r="4669" spans="1:6" x14ac:dyDescent="0.2">
      <c r="A4669" s="9">
        <v>2020</v>
      </c>
      <c r="B4669" s="7">
        <v>1</v>
      </c>
      <c r="C4669" s="7">
        <v>5</v>
      </c>
      <c r="D4669" s="7">
        <v>1</v>
      </c>
      <c r="E4669" s="7">
        <v>0</v>
      </c>
      <c r="F4669" s="7">
        <v>3</v>
      </c>
    </row>
    <row r="4670" spans="1:6" x14ac:dyDescent="0.2">
      <c r="A4670" s="9">
        <v>2020</v>
      </c>
      <c r="B4670" s="7">
        <v>1</v>
      </c>
      <c r="C4670" s="7">
        <v>3</v>
      </c>
      <c r="D4670" s="7">
        <v>3</v>
      </c>
      <c r="E4670" s="7">
        <v>0</v>
      </c>
      <c r="F4670" s="7">
        <v>2</v>
      </c>
    </row>
    <row r="4671" spans="1:6" x14ac:dyDescent="0.2">
      <c r="A4671" s="9">
        <v>2020</v>
      </c>
      <c r="B4671" s="7">
        <v>1</v>
      </c>
      <c r="C4671" s="7">
        <v>5</v>
      </c>
      <c r="D4671" s="7">
        <v>2</v>
      </c>
      <c r="E4671" s="7">
        <v>1</v>
      </c>
      <c r="F4671" s="7">
        <v>2</v>
      </c>
    </row>
    <row r="4672" spans="1:6" x14ac:dyDescent="0.2">
      <c r="A4672" s="9">
        <v>2020</v>
      </c>
      <c r="B4672" s="7">
        <v>1</v>
      </c>
      <c r="C4672" s="7">
        <v>1</v>
      </c>
      <c r="D4672" s="7">
        <v>5</v>
      </c>
      <c r="E4672" s="7">
        <v>1</v>
      </c>
      <c r="F4672" s="7">
        <v>3</v>
      </c>
    </row>
    <row r="4673" spans="1:6" x14ac:dyDescent="0.2">
      <c r="A4673" s="9">
        <v>2020</v>
      </c>
      <c r="B4673" s="7">
        <v>1</v>
      </c>
      <c r="C4673" s="7">
        <v>1</v>
      </c>
      <c r="D4673" s="7">
        <v>3</v>
      </c>
      <c r="E4673" s="7">
        <v>0</v>
      </c>
      <c r="F4673" s="7">
        <v>1</v>
      </c>
    </row>
    <row r="4674" spans="1:6" x14ac:dyDescent="0.2">
      <c r="A4674" s="9">
        <v>2020</v>
      </c>
      <c r="B4674" s="7">
        <v>2</v>
      </c>
      <c r="C4674" s="7">
        <v>2</v>
      </c>
      <c r="D4674" s="7">
        <v>3</v>
      </c>
      <c r="E4674" s="7">
        <v>0</v>
      </c>
      <c r="F4674" s="7">
        <v>2</v>
      </c>
    </row>
    <row r="4675" spans="1:6" x14ac:dyDescent="0.2">
      <c r="A4675" s="9">
        <v>2020</v>
      </c>
      <c r="B4675" s="7">
        <v>1</v>
      </c>
      <c r="C4675" s="7">
        <v>3</v>
      </c>
      <c r="D4675" s="7">
        <v>3</v>
      </c>
      <c r="E4675" s="7">
        <v>0</v>
      </c>
      <c r="F4675" s="7">
        <v>1</v>
      </c>
    </row>
    <row r="4676" spans="1:6" x14ac:dyDescent="0.2">
      <c r="A4676" s="9">
        <v>2020</v>
      </c>
      <c r="B4676" s="7">
        <v>1</v>
      </c>
      <c r="C4676" s="7">
        <v>5</v>
      </c>
      <c r="D4676" s="7">
        <v>4</v>
      </c>
      <c r="E4676" s="7">
        <v>1</v>
      </c>
      <c r="F4676" s="7">
        <v>3</v>
      </c>
    </row>
    <row r="4677" spans="1:6" x14ac:dyDescent="0.2">
      <c r="A4677" s="9">
        <v>2020</v>
      </c>
      <c r="B4677" s="7">
        <v>1</v>
      </c>
      <c r="C4677" s="7">
        <v>2</v>
      </c>
      <c r="D4677" s="7">
        <v>4</v>
      </c>
      <c r="E4677" s="7">
        <v>1</v>
      </c>
      <c r="F4677" s="7">
        <v>2</v>
      </c>
    </row>
    <row r="4678" spans="1:6" x14ac:dyDescent="0.2">
      <c r="A4678" s="9">
        <v>2020</v>
      </c>
      <c r="B4678" s="7">
        <v>2</v>
      </c>
      <c r="C4678" s="7">
        <v>3</v>
      </c>
      <c r="D4678" s="7">
        <v>3</v>
      </c>
      <c r="E4678" s="7">
        <v>1</v>
      </c>
      <c r="F4678" s="7">
        <v>1</v>
      </c>
    </row>
    <row r="4679" spans="1:6" x14ac:dyDescent="0.2">
      <c r="A4679" s="9">
        <v>2020</v>
      </c>
      <c r="B4679" s="7">
        <v>2</v>
      </c>
      <c r="C4679" s="7">
        <v>3</v>
      </c>
      <c r="D4679" s="7">
        <v>2</v>
      </c>
      <c r="E4679" s="7">
        <v>1</v>
      </c>
      <c r="F4679" s="7">
        <v>1</v>
      </c>
    </row>
    <row r="4680" spans="1:6" x14ac:dyDescent="0.2">
      <c r="A4680" s="9">
        <v>2020</v>
      </c>
      <c r="B4680" s="7">
        <v>2</v>
      </c>
      <c r="C4680" s="7">
        <v>3</v>
      </c>
      <c r="D4680" s="7">
        <v>0</v>
      </c>
      <c r="E4680" s="7">
        <v>1</v>
      </c>
      <c r="F4680" s="7">
        <v>1</v>
      </c>
    </row>
    <row r="4681" spans="1:6" x14ac:dyDescent="0.2">
      <c r="A4681" s="9">
        <v>2020</v>
      </c>
      <c r="B4681" s="7">
        <v>1</v>
      </c>
      <c r="C4681" s="7">
        <v>4</v>
      </c>
      <c r="D4681" s="7">
        <v>3</v>
      </c>
      <c r="E4681" s="7">
        <v>0</v>
      </c>
      <c r="F4681" s="7">
        <v>2</v>
      </c>
    </row>
    <row r="4682" spans="1:6" x14ac:dyDescent="0.2">
      <c r="A4682" s="9">
        <v>2020</v>
      </c>
      <c r="B4682" s="7">
        <v>1</v>
      </c>
      <c r="C4682" s="7">
        <v>2</v>
      </c>
      <c r="D4682" s="7">
        <v>5</v>
      </c>
      <c r="E4682" s="7">
        <v>0</v>
      </c>
      <c r="F4682" s="7">
        <v>3</v>
      </c>
    </row>
    <row r="4683" spans="1:6" x14ac:dyDescent="0.2">
      <c r="A4683" s="9">
        <v>2020</v>
      </c>
      <c r="B4683" s="7">
        <v>1</v>
      </c>
      <c r="C4683" s="7">
        <v>5</v>
      </c>
      <c r="D4683" s="7">
        <v>3</v>
      </c>
      <c r="E4683" s="7">
        <v>1</v>
      </c>
      <c r="F4683" s="7">
        <v>2</v>
      </c>
    </row>
    <row r="4684" spans="1:6" x14ac:dyDescent="0.2">
      <c r="A4684" s="9">
        <v>2020</v>
      </c>
      <c r="B4684" s="7">
        <v>2</v>
      </c>
      <c r="C4684" s="7">
        <v>2</v>
      </c>
      <c r="D4684" s="7">
        <v>5</v>
      </c>
      <c r="E4684" s="7">
        <v>0</v>
      </c>
      <c r="F4684" s="7">
        <v>2</v>
      </c>
    </row>
    <row r="4685" spans="1:6" x14ac:dyDescent="0.2">
      <c r="A4685" s="9">
        <v>2020</v>
      </c>
      <c r="B4685" s="7">
        <v>2</v>
      </c>
      <c r="C4685" s="7">
        <v>2</v>
      </c>
      <c r="D4685" s="7">
        <v>5</v>
      </c>
      <c r="E4685" s="7">
        <v>0</v>
      </c>
      <c r="F4685" s="7">
        <v>3</v>
      </c>
    </row>
    <row r="4686" spans="1:6" x14ac:dyDescent="0.2">
      <c r="A4686" s="9">
        <v>2020</v>
      </c>
      <c r="B4686" s="7">
        <v>1</v>
      </c>
      <c r="C4686" s="7">
        <v>2</v>
      </c>
      <c r="D4686" s="7">
        <v>3</v>
      </c>
      <c r="E4686" s="7">
        <v>1</v>
      </c>
      <c r="F4686" s="7">
        <v>2</v>
      </c>
    </row>
    <row r="4687" spans="1:6" x14ac:dyDescent="0.2">
      <c r="A4687" s="9">
        <v>2020</v>
      </c>
      <c r="B4687" s="7">
        <v>1</v>
      </c>
      <c r="C4687" s="7">
        <v>4</v>
      </c>
      <c r="D4687" s="7">
        <v>2</v>
      </c>
      <c r="E4687" s="7">
        <v>1</v>
      </c>
      <c r="F4687" s="7">
        <v>2</v>
      </c>
    </row>
    <row r="4688" spans="1:6" x14ac:dyDescent="0.2">
      <c r="A4688" s="9">
        <v>2020</v>
      </c>
      <c r="B4688" s="7">
        <v>1</v>
      </c>
      <c r="C4688" s="7">
        <v>2</v>
      </c>
      <c r="D4688" s="7">
        <v>3</v>
      </c>
      <c r="E4688" s="7">
        <v>1</v>
      </c>
      <c r="F4688" s="7">
        <v>2</v>
      </c>
    </row>
    <row r="4689" spans="1:6" x14ac:dyDescent="0.2">
      <c r="A4689" s="9">
        <v>2020</v>
      </c>
      <c r="B4689" s="7">
        <v>2</v>
      </c>
      <c r="C4689" s="7">
        <v>0</v>
      </c>
      <c r="D4689" s="7">
        <v>2</v>
      </c>
      <c r="E4689" s="7">
        <v>0</v>
      </c>
      <c r="F4689" s="7">
        <v>3</v>
      </c>
    </row>
    <row r="4690" spans="1:6" x14ac:dyDescent="0.2">
      <c r="A4690" s="9">
        <v>2020</v>
      </c>
      <c r="B4690" s="7">
        <v>1</v>
      </c>
      <c r="C4690" s="7">
        <v>2</v>
      </c>
      <c r="D4690" s="7">
        <v>5</v>
      </c>
      <c r="E4690" s="7">
        <v>1</v>
      </c>
      <c r="F4690" s="7">
        <v>1</v>
      </c>
    </row>
    <row r="4691" spans="1:6" x14ac:dyDescent="0.2">
      <c r="A4691" s="9">
        <v>2020</v>
      </c>
      <c r="B4691" s="7">
        <v>2</v>
      </c>
      <c r="C4691" s="7">
        <v>5</v>
      </c>
      <c r="D4691" s="7">
        <v>2</v>
      </c>
      <c r="E4691" s="7">
        <v>1</v>
      </c>
      <c r="F4691" s="7">
        <v>2</v>
      </c>
    </row>
    <row r="4692" spans="1:6" x14ac:dyDescent="0.2">
      <c r="A4692" s="9">
        <v>2020</v>
      </c>
      <c r="B4692" s="7">
        <v>2</v>
      </c>
      <c r="C4692" s="7">
        <v>2</v>
      </c>
      <c r="D4692" s="7">
        <v>4</v>
      </c>
      <c r="E4692" s="7">
        <v>0</v>
      </c>
      <c r="F4692" s="7">
        <v>1</v>
      </c>
    </row>
    <row r="4693" spans="1:6" x14ac:dyDescent="0.2">
      <c r="A4693" s="9">
        <v>2020</v>
      </c>
      <c r="B4693" s="7">
        <v>1</v>
      </c>
      <c r="C4693" s="7">
        <v>1</v>
      </c>
      <c r="D4693" s="7">
        <v>4</v>
      </c>
      <c r="E4693" s="7">
        <v>1</v>
      </c>
      <c r="F4693" s="7">
        <v>3</v>
      </c>
    </row>
    <row r="4694" spans="1:6" x14ac:dyDescent="0.2">
      <c r="A4694" s="9">
        <v>2020</v>
      </c>
      <c r="B4694" s="7">
        <v>2</v>
      </c>
      <c r="C4694" s="7">
        <v>5</v>
      </c>
      <c r="D4694" s="7">
        <v>0</v>
      </c>
      <c r="E4694" s="7">
        <v>0</v>
      </c>
      <c r="F4694" s="7">
        <v>2</v>
      </c>
    </row>
    <row r="4695" spans="1:6" x14ac:dyDescent="0.2">
      <c r="A4695" s="9">
        <v>2020</v>
      </c>
      <c r="B4695" s="7">
        <v>2</v>
      </c>
      <c r="C4695" s="7">
        <v>5</v>
      </c>
      <c r="D4695" s="7">
        <v>0</v>
      </c>
      <c r="E4695" s="7">
        <v>0</v>
      </c>
      <c r="F4695" s="7">
        <v>2</v>
      </c>
    </row>
    <row r="4696" spans="1:6" x14ac:dyDescent="0.2">
      <c r="A4696" s="9">
        <v>2020</v>
      </c>
      <c r="B4696" s="7">
        <v>2</v>
      </c>
      <c r="C4696" s="7">
        <v>3</v>
      </c>
      <c r="D4696" s="7">
        <v>2</v>
      </c>
      <c r="E4696" s="7">
        <v>1</v>
      </c>
      <c r="F4696" s="7">
        <v>2</v>
      </c>
    </row>
    <row r="4697" spans="1:6" x14ac:dyDescent="0.2">
      <c r="A4697" s="9">
        <v>2020</v>
      </c>
      <c r="B4697" s="7">
        <v>1</v>
      </c>
      <c r="C4697" s="7">
        <v>2</v>
      </c>
      <c r="D4697" s="7">
        <v>2</v>
      </c>
      <c r="E4697" s="7">
        <v>0</v>
      </c>
      <c r="F4697" s="7">
        <v>2</v>
      </c>
    </row>
    <row r="4698" spans="1:6" x14ac:dyDescent="0.2">
      <c r="A4698" s="9">
        <v>2020</v>
      </c>
      <c r="B4698" s="7">
        <v>1</v>
      </c>
      <c r="C4698" s="7">
        <v>2</v>
      </c>
      <c r="D4698" s="7">
        <v>5</v>
      </c>
      <c r="E4698" s="7">
        <v>1</v>
      </c>
      <c r="F4698" s="7">
        <v>1</v>
      </c>
    </row>
    <row r="4699" spans="1:6" x14ac:dyDescent="0.2">
      <c r="A4699" s="9">
        <v>2020</v>
      </c>
      <c r="B4699" s="7">
        <v>1</v>
      </c>
      <c r="C4699" s="7">
        <v>3</v>
      </c>
      <c r="D4699" s="7">
        <v>2</v>
      </c>
      <c r="E4699" s="7">
        <v>1</v>
      </c>
      <c r="F4699" s="7">
        <v>1</v>
      </c>
    </row>
    <row r="4700" spans="1:6" x14ac:dyDescent="0.2">
      <c r="A4700" s="9">
        <v>2020</v>
      </c>
      <c r="B4700" s="7">
        <v>1</v>
      </c>
      <c r="C4700" s="7">
        <v>1</v>
      </c>
      <c r="D4700" s="7">
        <v>5</v>
      </c>
      <c r="E4700" s="7">
        <v>0</v>
      </c>
      <c r="F4700" s="7">
        <v>1</v>
      </c>
    </row>
    <row r="4701" spans="1:6" x14ac:dyDescent="0.2">
      <c r="A4701" s="9">
        <v>2020</v>
      </c>
      <c r="B4701" s="7">
        <v>2</v>
      </c>
      <c r="C4701" s="7">
        <v>4</v>
      </c>
      <c r="D4701" s="7">
        <v>1</v>
      </c>
      <c r="E4701" s="7">
        <v>1</v>
      </c>
      <c r="F4701" s="7">
        <v>2</v>
      </c>
    </row>
    <row r="4702" spans="1:6" x14ac:dyDescent="0.2">
      <c r="A4702" s="9">
        <v>2020</v>
      </c>
      <c r="B4702" s="7">
        <v>2</v>
      </c>
      <c r="C4702" s="7">
        <v>2</v>
      </c>
      <c r="D4702" s="7">
        <v>3</v>
      </c>
      <c r="E4702" s="7">
        <v>0</v>
      </c>
      <c r="F4702" s="7">
        <v>1</v>
      </c>
    </row>
    <row r="4703" spans="1:6" x14ac:dyDescent="0.2">
      <c r="A4703" s="9">
        <v>2020</v>
      </c>
      <c r="B4703" s="7">
        <v>2</v>
      </c>
      <c r="C4703" s="7">
        <v>2</v>
      </c>
      <c r="D4703" s="7">
        <v>2</v>
      </c>
      <c r="E4703" s="7">
        <v>0</v>
      </c>
      <c r="F4703" s="7">
        <v>2</v>
      </c>
    </row>
    <row r="4704" spans="1:6" x14ac:dyDescent="0.2">
      <c r="A4704" s="9">
        <v>2020</v>
      </c>
      <c r="B4704" s="7">
        <v>2</v>
      </c>
      <c r="C4704" s="7">
        <v>4</v>
      </c>
      <c r="D4704" s="7">
        <v>4</v>
      </c>
      <c r="E4704" s="7">
        <v>1</v>
      </c>
      <c r="F4704" s="7">
        <v>1</v>
      </c>
    </row>
    <row r="4705" spans="1:6" x14ac:dyDescent="0.2">
      <c r="A4705" s="9">
        <v>2020</v>
      </c>
      <c r="B4705" s="7">
        <v>1</v>
      </c>
      <c r="C4705" s="7">
        <v>2</v>
      </c>
      <c r="D4705" s="7">
        <v>5</v>
      </c>
      <c r="E4705" s="7">
        <v>1</v>
      </c>
      <c r="F4705" s="7">
        <v>1</v>
      </c>
    </row>
    <row r="4706" spans="1:6" x14ac:dyDescent="0.2">
      <c r="A4706" s="9">
        <v>2020</v>
      </c>
      <c r="B4706" s="7">
        <v>1</v>
      </c>
      <c r="C4706" s="7">
        <v>3</v>
      </c>
      <c r="D4706" s="7">
        <v>5</v>
      </c>
      <c r="E4706" s="7">
        <v>0</v>
      </c>
      <c r="F4706" s="7">
        <v>2</v>
      </c>
    </row>
    <row r="4707" spans="1:6" x14ac:dyDescent="0.2">
      <c r="A4707" s="9">
        <v>2020</v>
      </c>
      <c r="B4707" s="7">
        <v>1</v>
      </c>
      <c r="C4707" s="7">
        <v>5</v>
      </c>
      <c r="D4707" s="7">
        <v>2</v>
      </c>
      <c r="E4707" s="7">
        <v>1</v>
      </c>
      <c r="F4707" s="7">
        <v>1</v>
      </c>
    </row>
    <row r="4708" spans="1:6" x14ac:dyDescent="0.2">
      <c r="A4708" s="9">
        <v>2020</v>
      </c>
      <c r="B4708" s="7">
        <v>2</v>
      </c>
      <c r="C4708" s="7">
        <v>2</v>
      </c>
      <c r="D4708" s="7">
        <v>3</v>
      </c>
      <c r="E4708" s="7">
        <v>1</v>
      </c>
      <c r="F4708" s="7">
        <v>2</v>
      </c>
    </row>
    <row r="4709" spans="1:6" x14ac:dyDescent="0.2">
      <c r="A4709" s="9">
        <v>2020</v>
      </c>
      <c r="B4709" s="7">
        <v>2</v>
      </c>
      <c r="C4709" s="7">
        <v>2</v>
      </c>
      <c r="D4709" s="7">
        <v>3</v>
      </c>
      <c r="E4709" s="7">
        <v>1</v>
      </c>
      <c r="F4709" s="7">
        <v>2</v>
      </c>
    </row>
    <row r="4710" spans="1:6" x14ac:dyDescent="0.2">
      <c r="A4710" s="9">
        <v>2020</v>
      </c>
      <c r="B4710" s="7">
        <v>2</v>
      </c>
      <c r="C4710" s="7">
        <v>2</v>
      </c>
      <c r="D4710" s="7">
        <v>3</v>
      </c>
      <c r="E4710" s="7">
        <v>1</v>
      </c>
      <c r="F4710" s="7">
        <v>0</v>
      </c>
    </row>
    <row r="4711" spans="1:6" x14ac:dyDescent="0.2">
      <c r="A4711" s="9">
        <v>2020</v>
      </c>
      <c r="B4711" s="7">
        <v>1</v>
      </c>
      <c r="C4711" s="7">
        <v>4</v>
      </c>
      <c r="D4711" s="7">
        <v>2</v>
      </c>
      <c r="E4711" s="7">
        <v>1</v>
      </c>
      <c r="F4711" s="7">
        <v>1</v>
      </c>
    </row>
    <row r="4712" spans="1:6" x14ac:dyDescent="0.2">
      <c r="A4712" s="9">
        <v>2020</v>
      </c>
      <c r="B4712" s="7">
        <v>1</v>
      </c>
      <c r="C4712" s="7">
        <v>5</v>
      </c>
      <c r="D4712" s="7">
        <v>1</v>
      </c>
      <c r="E4712" s="7">
        <v>1</v>
      </c>
      <c r="F4712" s="7">
        <v>3</v>
      </c>
    </row>
    <row r="4713" spans="1:6" x14ac:dyDescent="0.2">
      <c r="A4713" s="9">
        <v>2020</v>
      </c>
      <c r="B4713" s="7">
        <v>2</v>
      </c>
      <c r="C4713" s="7">
        <v>3</v>
      </c>
      <c r="D4713" s="7">
        <v>2</v>
      </c>
      <c r="E4713" s="7">
        <v>1</v>
      </c>
      <c r="F4713" s="7">
        <v>2</v>
      </c>
    </row>
    <row r="4714" spans="1:6" x14ac:dyDescent="0.2">
      <c r="A4714" s="9">
        <v>2020</v>
      </c>
      <c r="B4714" s="7">
        <v>2</v>
      </c>
      <c r="C4714" s="7">
        <v>5</v>
      </c>
      <c r="D4714" s="7">
        <v>3</v>
      </c>
      <c r="E4714" s="7">
        <v>1</v>
      </c>
      <c r="F4714" s="7">
        <v>1</v>
      </c>
    </row>
    <row r="4715" spans="1:6" x14ac:dyDescent="0.2">
      <c r="A4715" s="9">
        <v>2020</v>
      </c>
      <c r="B4715" s="7">
        <v>1</v>
      </c>
      <c r="C4715" s="7">
        <v>3</v>
      </c>
      <c r="D4715" s="7">
        <v>5</v>
      </c>
      <c r="E4715" s="7">
        <v>1</v>
      </c>
      <c r="F4715" s="7">
        <v>3</v>
      </c>
    </row>
    <row r="4716" spans="1:6" x14ac:dyDescent="0.2">
      <c r="A4716" s="9">
        <v>2020</v>
      </c>
      <c r="B4716" s="7">
        <v>2</v>
      </c>
      <c r="C4716" s="7">
        <v>2</v>
      </c>
      <c r="D4716" s="7">
        <v>5</v>
      </c>
      <c r="E4716" s="7">
        <v>1</v>
      </c>
      <c r="F4716" s="7">
        <v>2</v>
      </c>
    </row>
    <row r="4717" spans="1:6" x14ac:dyDescent="0.2">
      <c r="A4717" s="9">
        <v>2020</v>
      </c>
      <c r="B4717" s="7">
        <v>1</v>
      </c>
      <c r="C4717" s="7">
        <v>3</v>
      </c>
      <c r="D4717" s="7">
        <v>2</v>
      </c>
      <c r="E4717" s="7">
        <v>1</v>
      </c>
      <c r="F4717" s="7">
        <v>2</v>
      </c>
    </row>
    <row r="4718" spans="1:6" x14ac:dyDescent="0.2">
      <c r="A4718" s="9">
        <v>2020</v>
      </c>
      <c r="B4718" s="7">
        <v>1</v>
      </c>
      <c r="C4718" s="7">
        <v>5</v>
      </c>
      <c r="D4718" s="7">
        <v>2</v>
      </c>
      <c r="E4718" s="7">
        <v>1</v>
      </c>
      <c r="F4718" s="7">
        <v>3</v>
      </c>
    </row>
    <row r="4719" spans="1:6" x14ac:dyDescent="0.2">
      <c r="A4719" s="9">
        <v>2020</v>
      </c>
      <c r="B4719" s="7">
        <v>2</v>
      </c>
      <c r="C4719" s="7">
        <v>2</v>
      </c>
      <c r="D4719" s="7">
        <v>5</v>
      </c>
      <c r="E4719" s="7">
        <v>1</v>
      </c>
      <c r="F4719" s="7">
        <v>2</v>
      </c>
    </row>
    <row r="4720" spans="1:6" x14ac:dyDescent="0.2">
      <c r="A4720" s="9">
        <v>2020</v>
      </c>
      <c r="B4720" s="7">
        <v>1</v>
      </c>
      <c r="C4720" s="7">
        <v>4</v>
      </c>
      <c r="D4720" s="7">
        <v>1</v>
      </c>
      <c r="E4720" s="7">
        <v>1</v>
      </c>
      <c r="F4720" s="7">
        <v>1</v>
      </c>
    </row>
    <row r="4721" spans="1:6" x14ac:dyDescent="0.2">
      <c r="A4721" s="9">
        <v>2020</v>
      </c>
      <c r="B4721" s="7">
        <v>2</v>
      </c>
      <c r="C4721" s="7">
        <v>0</v>
      </c>
      <c r="D4721" s="7">
        <v>4</v>
      </c>
      <c r="E4721" s="7">
        <v>0</v>
      </c>
      <c r="F4721" s="7">
        <v>2</v>
      </c>
    </row>
    <row r="4722" spans="1:6" x14ac:dyDescent="0.2">
      <c r="A4722" s="9">
        <v>2020</v>
      </c>
      <c r="B4722" s="7">
        <v>1</v>
      </c>
      <c r="C4722" s="7">
        <v>4</v>
      </c>
      <c r="D4722" s="7">
        <v>4</v>
      </c>
      <c r="E4722" s="7">
        <v>0</v>
      </c>
      <c r="F4722" s="7">
        <v>2</v>
      </c>
    </row>
    <row r="4723" spans="1:6" x14ac:dyDescent="0.2">
      <c r="A4723" s="9">
        <v>2020</v>
      </c>
      <c r="B4723" s="7">
        <v>2</v>
      </c>
      <c r="C4723" s="7">
        <v>0</v>
      </c>
      <c r="D4723" s="7">
        <v>4</v>
      </c>
      <c r="E4723" s="7">
        <v>0</v>
      </c>
      <c r="F4723" s="7">
        <v>0</v>
      </c>
    </row>
    <row r="4724" spans="1:6" x14ac:dyDescent="0.2">
      <c r="A4724" s="9">
        <v>2020</v>
      </c>
      <c r="B4724" s="7">
        <v>1</v>
      </c>
      <c r="C4724" s="7">
        <v>2</v>
      </c>
      <c r="D4724" s="7">
        <v>1</v>
      </c>
      <c r="E4724" s="7">
        <v>0</v>
      </c>
      <c r="F4724" s="7">
        <v>0</v>
      </c>
    </row>
    <row r="4725" spans="1:6" x14ac:dyDescent="0.2">
      <c r="A4725" s="9">
        <v>2020</v>
      </c>
      <c r="B4725" s="7">
        <v>1</v>
      </c>
      <c r="C4725" s="7">
        <v>5</v>
      </c>
      <c r="D4725" s="7">
        <v>3</v>
      </c>
      <c r="E4725" s="7">
        <v>0</v>
      </c>
      <c r="F4725" s="7">
        <v>1</v>
      </c>
    </row>
    <row r="4726" spans="1:6" x14ac:dyDescent="0.2">
      <c r="A4726" s="9">
        <v>2020</v>
      </c>
      <c r="B4726" s="7">
        <v>2</v>
      </c>
      <c r="C4726" s="7">
        <v>3</v>
      </c>
      <c r="D4726" s="7">
        <v>3</v>
      </c>
      <c r="E4726" s="7">
        <v>0</v>
      </c>
      <c r="F4726" s="7">
        <v>2</v>
      </c>
    </row>
    <row r="4727" spans="1:6" x14ac:dyDescent="0.2">
      <c r="A4727" s="9">
        <v>2020</v>
      </c>
      <c r="B4727" s="7">
        <v>2</v>
      </c>
      <c r="C4727" s="7">
        <v>4</v>
      </c>
      <c r="D4727" s="7">
        <v>2</v>
      </c>
      <c r="E4727" s="7">
        <v>0</v>
      </c>
      <c r="F4727" s="7">
        <v>3</v>
      </c>
    </row>
    <row r="4728" spans="1:6" x14ac:dyDescent="0.2">
      <c r="A4728" s="9">
        <v>2020</v>
      </c>
      <c r="B4728" s="7">
        <v>2</v>
      </c>
      <c r="C4728" s="7">
        <v>1</v>
      </c>
      <c r="D4728" s="7">
        <v>1</v>
      </c>
      <c r="E4728" s="7">
        <v>0</v>
      </c>
      <c r="F4728" s="7">
        <v>2</v>
      </c>
    </row>
    <row r="4729" spans="1:6" x14ac:dyDescent="0.2">
      <c r="A4729" s="9">
        <v>2020</v>
      </c>
      <c r="B4729" s="7">
        <v>1</v>
      </c>
      <c r="C4729" s="7">
        <v>2</v>
      </c>
      <c r="D4729" s="7">
        <v>3</v>
      </c>
      <c r="E4729" s="7">
        <v>0</v>
      </c>
      <c r="F4729" s="7">
        <v>1</v>
      </c>
    </row>
    <row r="4730" spans="1:6" x14ac:dyDescent="0.2">
      <c r="A4730" s="9">
        <v>2020</v>
      </c>
      <c r="B4730" s="7">
        <v>2</v>
      </c>
      <c r="C4730" s="7">
        <v>3</v>
      </c>
      <c r="D4730" s="7">
        <v>4</v>
      </c>
      <c r="E4730" s="7">
        <v>1</v>
      </c>
      <c r="F4730" s="7">
        <v>2</v>
      </c>
    </row>
    <row r="4731" spans="1:6" x14ac:dyDescent="0.2">
      <c r="A4731" s="9">
        <v>2020</v>
      </c>
      <c r="B4731" s="7">
        <v>1</v>
      </c>
      <c r="C4731" s="7">
        <v>2</v>
      </c>
      <c r="D4731" s="7">
        <v>4</v>
      </c>
      <c r="E4731" s="7">
        <v>0</v>
      </c>
      <c r="F4731" s="7">
        <v>1</v>
      </c>
    </row>
    <row r="4732" spans="1:6" x14ac:dyDescent="0.2">
      <c r="A4732" s="9">
        <v>2020</v>
      </c>
      <c r="B4732" s="7">
        <v>2</v>
      </c>
      <c r="C4732" s="7">
        <v>3</v>
      </c>
      <c r="D4732" s="7">
        <v>1</v>
      </c>
      <c r="E4732" s="7">
        <v>0</v>
      </c>
      <c r="F4732" s="7">
        <v>3</v>
      </c>
    </row>
    <row r="4733" spans="1:6" x14ac:dyDescent="0.2">
      <c r="A4733" s="9">
        <v>2020</v>
      </c>
      <c r="B4733" s="7">
        <v>2</v>
      </c>
      <c r="C4733" s="7">
        <v>1</v>
      </c>
      <c r="D4733" s="7">
        <v>0</v>
      </c>
      <c r="E4733" s="7">
        <v>1</v>
      </c>
      <c r="F4733" s="7">
        <v>3</v>
      </c>
    </row>
    <row r="4734" spans="1:6" x14ac:dyDescent="0.2">
      <c r="A4734" s="9">
        <v>2020</v>
      </c>
      <c r="B4734" s="7">
        <v>1</v>
      </c>
      <c r="C4734" s="7">
        <v>5</v>
      </c>
      <c r="D4734" s="7">
        <v>2</v>
      </c>
      <c r="E4734" s="7">
        <v>1</v>
      </c>
      <c r="F4734" s="7">
        <v>3</v>
      </c>
    </row>
    <row r="4735" spans="1:6" x14ac:dyDescent="0.2">
      <c r="A4735" s="9">
        <v>2020</v>
      </c>
      <c r="B4735" s="7">
        <v>1</v>
      </c>
      <c r="C4735" s="7">
        <v>3</v>
      </c>
      <c r="D4735" s="7">
        <v>2</v>
      </c>
      <c r="E4735" s="7">
        <v>1</v>
      </c>
      <c r="F4735" s="7">
        <v>2</v>
      </c>
    </row>
    <row r="4736" spans="1:6" x14ac:dyDescent="0.2">
      <c r="A4736" s="9">
        <v>2020</v>
      </c>
      <c r="B4736" s="7">
        <v>2</v>
      </c>
      <c r="C4736" s="7">
        <v>3</v>
      </c>
      <c r="D4736" s="7">
        <v>4</v>
      </c>
      <c r="E4736" s="7">
        <v>1</v>
      </c>
      <c r="F4736" s="7">
        <v>2</v>
      </c>
    </row>
    <row r="4737" spans="1:6" x14ac:dyDescent="0.2">
      <c r="A4737" s="9">
        <v>2020</v>
      </c>
      <c r="B4737" s="7">
        <v>1</v>
      </c>
      <c r="C4737" s="7">
        <v>1</v>
      </c>
      <c r="D4737" s="7">
        <v>3</v>
      </c>
      <c r="E4737" s="7">
        <v>1</v>
      </c>
      <c r="F4737" s="7">
        <v>2</v>
      </c>
    </row>
    <row r="4738" spans="1:6" x14ac:dyDescent="0.2">
      <c r="A4738" s="9">
        <v>2020</v>
      </c>
      <c r="B4738" s="7">
        <v>2</v>
      </c>
      <c r="C4738" s="7">
        <v>4</v>
      </c>
      <c r="D4738" s="7">
        <v>0</v>
      </c>
      <c r="E4738" s="7">
        <v>0</v>
      </c>
      <c r="F4738" s="7">
        <v>3</v>
      </c>
    </row>
    <row r="4739" spans="1:6" x14ac:dyDescent="0.2">
      <c r="A4739" s="9">
        <v>2020</v>
      </c>
      <c r="B4739" s="7">
        <v>1</v>
      </c>
      <c r="C4739" s="7">
        <v>5</v>
      </c>
      <c r="D4739" s="7">
        <v>0</v>
      </c>
      <c r="E4739" s="7">
        <v>1</v>
      </c>
      <c r="F4739" s="7">
        <v>3</v>
      </c>
    </row>
    <row r="4740" spans="1:6" x14ac:dyDescent="0.2">
      <c r="A4740" s="9">
        <v>2020</v>
      </c>
      <c r="B4740" s="7">
        <v>1</v>
      </c>
      <c r="C4740" s="7">
        <v>3</v>
      </c>
      <c r="D4740" s="7">
        <v>1</v>
      </c>
      <c r="E4740" s="7">
        <v>1</v>
      </c>
      <c r="F4740" s="7">
        <v>2</v>
      </c>
    </row>
    <row r="4741" spans="1:6" x14ac:dyDescent="0.2">
      <c r="A4741" s="9">
        <v>2020</v>
      </c>
      <c r="B4741" s="7">
        <v>2</v>
      </c>
      <c r="C4741" s="7">
        <v>1</v>
      </c>
      <c r="D4741" s="7">
        <v>5</v>
      </c>
      <c r="E4741" s="7">
        <v>1</v>
      </c>
      <c r="F4741" s="7">
        <v>1</v>
      </c>
    </row>
    <row r="4742" spans="1:6" x14ac:dyDescent="0.2">
      <c r="A4742" s="9">
        <v>2020</v>
      </c>
      <c r="B4742" s="7">
        <v>2</v>
      </c>
      <c r="C4742" s="7">
        <v>1</v>
      </c>
      <c r="D4742" s="7">
        <v>3</v>
      </c>
      <c r="E4742" s="7">
        <v>1</v>
      </c>
      <c r="F4742" s="7">
        <v>1</v>
      </c>
    </row>
    <row r="4743" spans="1:6" x14ac:dyDescent="0.2">
      <c r="A4743" s="9">
        <v>2020</v>
      </c>
      <c r="B4743" s="7">
        <v>2</v>
      </c>
      <c r="C4743" s="7">
        <v>2</v>
      </c>
      <c r="D4743" s="7">
        <v>4</v>
      </c>
      <c r="E4743" s="7">
        <v>1</v>
      </c>
      <c r="F4743" s="7">
        <v>1</v>
      </c>
    </row>
    <row r="4744" spans="1:6" x14ac:dyDescent="0.2">
      <c r="A4744" s="9">
        <v>2020</v>
      </c>
      <c r="B4744" s="7">
        <v>2</v>
      </c>
      <c r="C4744" s="7">
        <v>1</v>
      </c>
      <c r="D4744" s="7">
        <v>2</v>
      </c>
      <c r="E4744" s="7">
        <v>1</v>
      </c>
      <c r="F4744" s="7">
        <v>0</v>
      </c>
    </row>
    <row r="4745" spans="1:6" x14ac:dyDescent="0.2">
      <c r="A4745" s="9">
        <v>2020</v>
      </c>
      <c r="B4745" s="7">
        <v>1</v>
      </c>
      <c r="C4745" s="7">
        <v>5</v>
      </c>
      <c r="D4745" s="7">
        <v>4</v>
      </c>
      <c r="E4745" s="7">
        <v>1</v>
      </c>
      <c r="F4745" s="7">
        <v>2</v>
      </c>
    </row>
    <row r="4746" spans="1:6" x14ac:dyDescent="0.2">
      <c r="A4746" s="9">
        <v>2020</v>
      </c>
      <c r="B4746" s="7">
        <v>1</v>
      </c>
      <c r="C4746" s="7">
        <v>3</v>
      </c>
      <c r="D4746" s="7">
        <v>2</v>
      </c>
      <c r="E4746" s="7">
        <v>0</v>
      </c>
      <c r="F4746" s="7">
        <v>0</v>
      </c>
    </row>
    <row r="4747" spans="1:6" x14ac:dyDescent="0.2">
      <c r="A4747" s="9">
        <v>2020</v>
      </c>
      <c r="B4747" s="7">
        <v>1</v>
      </c>
      <c r="C4747" s="7">
        <v>4</v>
      </c>
      <c r="D4747" s="7">
        <v>4</v>
      </c>
      <c r="E4747" s="7">
        <v>1</v>
      </c>
      <c r="F4747" s="7">
        <v>0</v>
      </c>
    </row>
    <row r="4748" spans="1:6" x14ac:dyDescent="0.2">
      <c r="A4748" s="9">
        <v>2020</v>
      </c>
      <c r="B4748" s="7">
        <v>1</v>
      </c>
      <c r="C4748" s="7">
        <v>2</v>
      </c>
      <c r="D4748" s="7">
        <v>3</v>
      </c>
      <c r="E4748" s="7">
        <v>1</v>
      </c>
      <c r="F4748" s="7">
        <v>1</v>
      </c>
    </row>
    <row r="4749" spans="1:6" x14ac:dyDescent="0.2">
      <c r="A4749" s="9">
        <v>2020</v>
      </c>
      <c r="B4749" s="7">
        <v>2</v>
      </c>
      <c r="C4749" s="7">
        <v>2</v>
      </c>
      <c r="D4749" s="7">
        <v>3</v>
      </c>
      <c r="E4749" s="7">
        <v>0</v>
      </c>
      <c r="F4749" s="7">
        <v>1</v>
      </c>
    </row>
    <row r="4750" spans="1:6" x14ac:dyDescent="0.2">
      <c r="A4750" s="9">
        <v>2020</v>
      </c>
      <c r="B4750" s="7">
        <v>1</v>
      </c>
      <c r="C4750" s="7">
        <v>3</v>
      </c>
      <c r="D4750" s="7">
        <v>0</v>
      </c>
      <c r="E4750" s="7">
        <v>0</v>
      </c>
      <c r="F4750" s="7">
        <v>1</v>
      </c>
    </row>
    <row r="4751" spans="1:6" x14ac:dyDescent="0.2">
      <c r="A4751" s="9">
        <v>2020</v>
      </c>
      <c r="B4751" s="7">
        <v>2</v>
      </c>
      <c r="C4751" s="7">
        <v>3</v>
      </c>
      <c r="D4751" s="7">
        <v>1</v>
      </c>
      <c r="E4751" s="7">
        <v>1</v>
      </c>
      <c r="F4751" s="7">
        <v>1</v>
      </c>
    </row>
    <row r="4752" spans="1:6" x14ac:dyDescent="0.2">
      <c r="A4752" s="9">
        <v>2020</v>
      </c>
      <c r="B4752" s="7">
        <v>2</v>
      </c>
      <c r="C4752" s="7">
        <v>3</v>
      </c>
      <c r="D4752" s="7">
        <v>1</v>
      </c>
      <c r="E4752" s="7">
        <v>1</v>
      </c>
      <c r="F4752" s="7">
        <v>3</v>
      </c>
    </row>
    <row r="4753" spans="1:6" x14ac:dyDescent="0.2">
      <c r="A4753" s="9">
        <v>2020</v>
      </c>
      <c r="B4753" s="7">
        <v>1</v>
      </c>
      <c r="C4753" s="7">
        <v>5</v>
      </c>
      <c r="D4753" s="7">
        <v>1</v>
      </c>
      <c r="E4753" s="7">
        <v>1</v>
      </c>
      <c r="F4753" s="7">
        <v>0</v>
      </c>
    </row>
    <row r="4754" spans="1:6" x14ac:dyDescent="0.2">
      <c r="A4754" s="9">
        <v>2020</v>
      </c>
      <c r="B4754" s="7">
        <v>1</v>
      </c>
      <c r="C4754" s="7">
        <v>5</v>
      </c>
      <c r="D4754" s="7">
        <v>1</v>
      </c>
      <c r="E4754" s="7">
        <v>1</v>
      </c>
      <c r="F4754" s="7">
        <v>2</v>
      </c>
    </row>
    <row r="4755" spans="1:6" x14ac:dyDescent="0.2">
      <c r="A4755" s="9">
        <v>2020</v>
      </c>
      <c r="B4755" s="7">
        <v>1</v>
      </c>
      <c r="C4755" s="7">
        <v>5</v>
      </c>
      <c r="D4755" s="7">
        <v>2</v>
      </c>
      <c r="E4755" s="7">
        <v>1</v>
      </c>
      <c r="F4755" s="7">
        <v>1</v>
      </c>
    </row>
    <row r="4756" spans="1:6" x14ac:dyDescent="0.2">
      <c r="A4756" s="9">
        <v>2020</v>
      </c>
      <c r="B4756" s="7">
        <v>1</v>
      </c>
      <c r="C4756" s="7">
        <v>3</v>
      </c>
      <c r="D4756" s="7">
        <v>2</v>
      </c>
      <c r="E4756" s="7">
        <v>0</v>
      </c>
      <c r="F4756" s="7">
        <v>0</v>
      </c>
    </row>
    <row r="4757" spans="1:6" x14ac:dyDescent="0.2">
      <c r="A4757" s="9">
        <v>2020</v>
      </c>
      <c r="B4757" s="7">
        <v>1</v>
      </c>
      <c r="C4757" s="7">
        <v>4</v>
      </c>
      <c r="D4757" s="7">
        <v>5</v>
      </c>
      <c r="E4757" s="7">
        <v>1</v>
      </c>
      <c r="F4757" s="7">
        <v>1</v>
      </c>
    </row>
    <row r="4758" spans="1:6" x14ac:dyDescent="0.2">
      <c r="A4758" s="9">
        <v>2020</v>
      </c>
      <c r="B4758" s="7">
        <v>1</v>
      </c>
      <c r="C4758" s="7">
        <v>5</v>
      </c>
      <c r="D4758" s="7">
        <v>0</v>
      </c>
      <c r="E4758" s="7">
        <v>1</v>
      </c>
      <c r="F4758" s="7">
        <v>1</v>
      </c>
    </row>
    <row r="4759" spans="1:6" x14ac:dyDescent="0.2">
      <c r="A4759" s="9">
        <v>2020</v>
      </c>
      <c r="B4759" s="7">
        <v>1</v>
      </c>
      <c r="C4759" s="7">
        <v>3</v>
      </c>
      <c r="D4759" s="7">
        <v>4</v>
      </c>
      <c r="E4759" s="7">
        <v>0</v>
      </c>
      <c r="F4759" s="7">
        <v>1</v>
      </c>
    </row>
    <row r="4760" spans="1:6" x14ac:dyDescent="0.2">
      <c r="A4760" s="9">
        <v>2020</v>
      </c>
      <c r="B4760" s="7">
        <v>1</v>
      </c>
      <c r="C4760" s="7">
        <v>2</v>
      </c>
      <c r="D4760" s="7">
        <v>3</v>
      </c>
      <c r="E4760" s="7">
        <v>0</v>
      </c>
      <c r="F4760" s="7">
        <v>2</v>
      </c>
    </row>
    <row r="4761" spans="1:6" x14ac:dyDescent="0.2">
      <c r="A4761" s="9">
        <v>2020</v>
      </c>
      <c r="B4761" s="7">
        <v>1</v>
      </c>
      <c r="C4761" s="7">
        <v>4</v>
      </c>
      <c r="D4761" s="7">
        <v>3</v>
      </c>
      <c r="E4761" s="7">
        <v>1</v>
      </c>
      <c r="F4761" s="7">
        <v>1</v>
      </c>
    </row>
    <row r="4762" spans="1:6" x14ac:dyDescent="0.2">
      <c r="A4762" s="9">
        <v>2020</v>
      </c>
      <c r="B4762" s="7">
        <v>1</v>
      </c>
      <c r="C4762" s="7">
        <v>3</v>
      </c>
      <c r="D4762" s="7">
        <v>3</v>
      </c>
      <c r="E4762" s="7">
        <v>1</v>
      </c>
      <c r="F4762" s="7">
        <v>0</v>
      </c>
    </row>
    <row r="4763" spans="1:6" x14ac:dyDescent="0.2">
      <c r="A4763" s="9">
        <v>2020</v>
      </c>
      <c r="B4763" s="7">
        <v>1</v>
      </c>
      <c r="C4763" s="7">
        <v>1</v>
      </c>
      <c r="D4763" s="7">
        <v>5</v>
      </c>
      <c r="E4763" s="7">
        <v>0</v>
      </c>
      <c r="F4763" s="7">
        <v>1</v>
      </c>
    </row>
    <row r="4764" spans="1:6" x14ac:dyDescent="0.2">
      <c r="A4764" s="9">
        <v>2020</v>
      </c>
      <c r="B4764" s="7">
        <v>2</v>
      </c>
      <c r="C4764" s="7">
        <v>2</v>
      </c>
      <c r="D4764" s="7">
        <v>5</v>
      </c>
      <c r="E4764" s="7">
        <v>1</v>
      </c>
      <c r="F4764" s="7">
        <v>1</v>
      </c>
    </row>
    <row r="4765" spans="1:6" x14ac:dyDescent="0.2">
      <c r="A4765" s="9">
        <v>2020</v>
      </c>
      <c r="B4765" s="7">
        <v>1</v>
      </c>
      <c r="C4765" s="7">
        <v>3</v>
      </c>
      <c r="D4765" s="7">
        <v>3</v>
      </c>
      <c r="E4765" s="7">
        <v>1</v>
      </c>
      <c r="F4765" s="7">
        <v>1</v>
      </c>
    </row>
    <row r="4766" spans="1:6" x14ac:dyDescent="0.2">
      <c r="A4766" s="9">
        <v>2020</v>
      </c>
      <c r="B4766" s="7">
        <v>1</v>
      </c>
      <c r="C4766" s="7">
        <v>4</v>
      </c>
      <c r="D4766" s="7">
        <v>4</v>
      </c>
      <c r="E4766" s="7">
        <v>1</v>
      </c>
      <c r="F4766" s="7">
        <v>1</v>
      </c>
    </row>
    <row r="4767" spans="1:6" x14ac:dyDescent="0.2">
      <c r="A4767" s="9">
        <v>2020</v>
      </c>
      <c r="B4767" s="7">
        <v>2</v>
      </c>
      <c r="C4767" s="7">
        <v>4</v>
      </c>
      <c r="D4767" s="7">
        <v>4</v>
      </c>
      <c r="E4767" s="7">
        <v>1</v>
      </c>
      <c r="F4767" s="7">
        <v>1</v>
      </c>
    </row>
    <row r="4768" spans="1:6" x14ac:dyDescent="0.2">
      <c r="A4768" s="9">
        <v>2020</v>
      </c>
      <c r="B4768" s="7">
        <v>1</v>
      </c>
      <c r="C4768" s="7">
        <v>3</v>
      </c>
      <c r="D4768" s="7">
        <v>0</v>
      </c>
      <c r="E4768" s="7">
        <v>1</v>
      </c>
      <c r="F4768" s="7">
        <v>1</v>
      </c>
    </row>
    <row r="4769" spans="1:6" x14ac:dyDescent="0.2">
      <c r="A4769" s="9">
        <v>2020</v>
      </c>
      <c r="B4769" s="7">
        <v>1</v>
      </c>
      <c r="C4769" s="7">
        <v>1</v>
      </c>
      <c r="D4769" s="7">
        <v>3</v>
      </c>
      <c r="E4769" s="7">
        <v>1</v>
      </c>
      <c r="F4769" s="7">
        <v>1</v>
      </c>
    </row>
    <row r="4770" spans="1:6" x14ac:dyDescent="0.2">
      <c r="A4770" s="9">
        <v>2020</v>
      </c>
      <c r="B4770" s="7">
        <v>1</v>
      </c>
      <c r="C4770" s="7">
        <v>2</v>
      </c>
      <c r="D4770" s="7">
        <v>4</v>
      </c>
      <c r="E4770" s="7">
        <v>1</v>
      </c>
      <c r="F4770" s="7">
        <v>0</v>
      </c>
    </row>
    <row r="4771" spans="1:6" x14ac:dyDescent="0.2">
      <c r="A4771" s="9">
        <v>2020</v>
      </c>
      <c r="B4771" s="7">
        <v>2</v>
      </c>
      <c r="C4771" s="7">
        <v>1</v>
      </c>
      <c r="D4771" s="7">
        <v>3</v>
      </c>
      <c r="E4771" s="7">
        <v>1</v>
      </c>
      <c r="F4771" s="7">
        <v>1</v>
      </c>
    </row>
    <row r="4772" spans="1:6" x14ac:dyDescent="0.2">
      <c r="A4772" s="9">
        <v>2020</v>
      </c>
      <c r="B4772" s="7">
        <v>1</v>
      </c>
      <c r="C4772" s="7">
        <v>2</v>
      </c>
      <c r="D4772" s="7">
        <v>3</v>
      </c>
      <c r="E4772" s="7">
        <v>1</v>
      </c>
      <c r="F4772" s="7">
        <v>0</v>
      </c>
    </row>
    <row r="4773" spans="1:6" x14ac:dyDescent="0.2">
      <c r="A4773" s="9">
        <v>2020</v>
      </c>
      <c r="B4773" s="7">
        <v>1</v>
      </c>
      <c r="C4773" s="7">
        <v>2</v>
      </c>
      <c r="D4773" s="7">
        <v>1</v>
      </c>
      <c r="E4773" s="7">
        <v>1</v>
      </c>
      <c r="F4773" s="7">
        <v>1</v>
      </c>
    </row>
    <row r="4774" spans="1:6" x14ac:dyDescent="0.2">
      <c r="A4774" s="9">
        <v>2020</v>
      </c>
      <c r="B4774" s="7">
        <v>2</v>
      </c>
      <c r="C4774" s="7">
        <v>3</v>
      </c>
      <c r="D4774" s="7">
        <v>4</v>
      </c>
      <c r="E4774" s="7">
        <v>1</v>
      </c>
      <c r="F4774" s="7">
        <v>3</v>
      </c>
    </row>
    <row r="4775" spans="1:6" x14ac:dyDescent="0.2">
      <c r="A4775" s="9">
        <v>2020</v>
      </c>
      <c r="B4775" s="7">
        <v>1</v>
      </c>
      <c r="C4775" s="7">
        <v>1</v>
      </c>
      <c r="D4775" s="7">
        <v>4</v>
      </c>
      <c r="E4775" s="7">
        <v>1</v>
      </c>
      <c r="F4775" s="7">
        <v>1</v>
      </c>
    </row>
    <row r="4776" spans="1:6" x14ac:dyDescent="0.2">
      <c r="A4776" s="9">
        <v>2020</v>
      </c>
      <c r="B4776" s="7">
        <v>1</v>
      </c>
      <c r="C4776" s="7">
        <v>4</v>
      </c>
      <c r="D4776" s="7">
        <v>2</v>
      </c>
      <c r="E4776" s="7">
        <v>0</v>
      </c>
      <c r="F4776" s="7">
        <v>1</v>
      </c>
    </row>
    <row r="4777" spans="1:6" x14ac:dyDescent="0.2">
      <c r="A4777" s="9">
        <v>2020</v>
      </c>
      <c r="B4777" s="7">
        <v>1</v>
      </c>
      <c r="C4777" s="7">
        <v>2</v>
      </c>
      <c r="D4777" s="7">
        <v>3</v>
      </c>
      <c r="E4777" s="7">
        <v>0</v>
      </c>
      <c r="F4777" s="7">
        <v>2</v>
      </c>
    </row>
    <row r="4778" spans="1:6" x14ac:dyDescent="0.2">
      <c r="A4778" s="9">
        <v>2020</v>
      </c>
      <c r="B4778" s="7">
        <v>1</v>
      </c>
      <c r="C4778" s="7">
        <v>3</v>
      </c>
      <c r="D4778" s="7">
        <v>3</v>
      </c>
      <c r="E4778" s="7">
        <v>1</v>
      </c>
      <c r="F4778" s="7">
        <v>1</v>
      </c>
    </row>
    <row r="4779" spans="1:6" x14ac:dyDescent="0.2">
      <c r="A4779" s="9">
        <v>2020</v>
      </c>
      <c r="B4779" s="7">
        <v>1</v>
      </c>
      <c r="C4779" s="7">
        <v>0</v>
      </c>
      <c r="D4779" s="7">
        <v>4</v>
      </c>
      <c r="E4779" s="7">
        <v>1</v>
      </c>
      <c r="F4779" s="7">
        <v>1</v>
      </c>
    </row>
    <row r="4780" spans="1:6" x14ac:dyDescent="0.2">
      <c r="A4780" s="9">
        <v>2020</v>
      </c>
      <c r="B4780" s="7">
        <v>1</v>
      </c>
      <c r="C4780" s="7">
        <v>5</v>
      </c>
      <c r="D4780" s="7">
        <v>2</v>
      </c>
      <c r="E4780" s="7">
        <v>1</v>
      </c>
      <c r="F4780" s="7">
        <v>3</v>
      </c>
    </row>
    <row r="4781" spans="1:6" x14ac:dyDescent="0.2">
      <c r="A4781" s="9">
        <v>2020</v>
      </c>
      <c r="B4781" s="7">
        <v>2</v>
      </c>
      <c r="C4781" s="7">
        <v>3</v>
      </c>
      <c r="D4781" s="7">
        <v>3</v>
      </c>
      <c r="E4781" s="7">
        <v>0</v>
      </c>
      <c r="F4781" s="7">
        <v>2</v>
      </c>
    </row>
    <row r="4782" spans="1:6" x14ac:dyDescent="0.2">
      <c r="A4782" s="9">
        <v>2020</v>
      </c>
      <c r="B4782" s="7">
        <v>1</v>
      </c>
      <c r="C4782" s="7">
        <v>5</v>
      </c>
      <c r="D4782" s="7">
        <v>1</v>
      </c>
      <c r="E4782" s="7">
        <v>0</v>
      </c>
      <c r="F4782" s="7">
        <v>3</v>
      </c>
    </row>
    <row r="4783" spans="1:6" x14ac:dyDescent="0.2">
      <c r="A4783" s="9">
        <v>2020</v>
      </c>
      <c r="B4783" s="7">
        <v>1</v>
      </c>
      <c r="C4783" s="7">
        <v>5</v>
      </c>
      <c r="D4783" s="7">
        <v>1</v>
      </c>
      <c r="E4783" s="7">
        <v>0</v>
      </c>
      <c r="F4783" s="7">
        <v>3</v>
      </c>
    </row>
    <row r="4784" spans="1:6" x14ac:dyDescent="0.2">
      <c r="A4784" s="9">
        <v>2020</v>
      </c>
      <c r="B4784" s="7">
        <v>2</v>
      </c>
      <c r="C4784" s="7">
        <v>1</v>
      </c>
      <c r="D4784" s="7">
        <v>1</v>
      </c>
      <c r="E4784" s="7">
        <v>1</v>
      </c>
      <c r="F4784" s="7">
        <v>0</v>
      </c>
    </row>
    <row r="4785" spans="1:6" x14ac:dyDescent="0.2">
      <c r="A4785" s="9">
        <v>2020</v>
      </c>
      <c r="B4785" s="7">
        <v>1</v>
      </c>
      <c r="C4785" s="7">
        <v>1</v>
      </c>
      <c r="D4785" s="7">
        <v>4</v>
      </c>
      <c r="E4785" s="7">
        <v>1</v>
      </c>
      <c r="F4785" s="7">
        <v>1</v>
      </c>
    </row>
    <row r="4786" spans="1:6" x14ac:dyDescent="0.2">
      <c r="A4786" s="9">
        <v>2020</v>
      </c>
      <c r="B4786" s="7">
        <v>2</v>
      </c>
      <c r="C4786" s="7">
        <v>4</v>
      </c>
      <c r="D4786" s="7">
        <v>0</v>
      </c>
      <c r="E4786" s="7">
        <v>1</v>
      </c>
      <c r="F4786" s="7">
        <v>3</v>
      </c>
    </row>
    <row r="4787" spans="1:6" x14ac:dyDescent="0.2">
      <c r="A4787" s="9">
        <v>2020</v>
      </c>
      <c r="B4787" s="7">
        <v>2</v>
      </c>
      <c r="C4787" s="7">
        <v>3</v>
      </c>
      <c r="D4787" s="7">
        <v>3</v>
      </c>
      <c r="E4787" s="7">
        <v>1</v>
      </c>
      <c r="F4787" s="7">
        <v>1</v>
      </c>
    </row>
    <row r="4788" spans="1:6" x14ac:dyDescent="0.2">
      <c r="A4788" s="9">
        <v>2020</v>
      </c>
      <c r="B4788" s="7">
        <v>1</v>
      </c>
      <c r="C4788" s="7">
        <v>2</v>
      </c>
      <c r="D4788" s="7">
        <v>5</v>
      </c>
      <c r="E4788" s="7">
        <v>0</v>
      </c>
      <c r="F4788" s="7">
        <v>1</v>
      </c>
    </row>
    <row r="4789" spans="1:6" x14ac:dyDescent="0.2">
      <c r="A4789" s="9">
        <v>2020</v>
      </c>
      <c r="B4789" s="7">
        <v>2</v>
      </c>
      <c r="C4789" s="7">
        <v>4</v>
      </c>
      <c r="D4789" s="7">
        <v>1</v>
      </c>
      <c r="E4789" s="7">
        <v>1</v>
      </c>
      <c r="F4789" s="7">
        <v>2</v>
      </c>
    </row>
    <row r="4790" spans="1:6" x14ac:dyDescent="0.2">
      <c r="A4790" s="9">
        <v>2020</v>
      </c>
      <c r="B4790" s="7">
        <v>1</v>
      </c>
      <c r="C4790" s="7">
        <v>4</v>
      </c>
      <c r="D4790" s="7">
        <v>1</v>
      </c>
      <c r="E4790" s="7">
        <v>0</v>
      </c>
      <c r="F4790" s="7">
        <v>2</v>
      </c>
    </row>
    <row r="4791" spans="1:6" x14ac:dyDescent="0.2">
      <c r="A4791" s="9">
        <v>2020</v>
      </c>
      <c r="B4791" s="7">
        <v>2</v>
      </c>
      <c r="C4791" s="7">
        <v>2</v>
      </c>
      <c r="D4791" s="7">
        <v>2</v>
      </c>
      <c r="E4791" s="7">
        <v>0</v>
      </c>
      <c r="F4791" s="7">
        <v>1</v>
      </c>
    </row>
    <row r="4792" spans="1:6" x14ac:dyDescent="0.2">
      <c r="A4792" s="9">
        <v>2020</v>
      </c>
      <c r="B4792" s="7">
        <v>1</v>
      </c>
      <c r="C4792" s="7">
        <v>3</v>
      </c>
      <c r="D4792" s="7">
        <v>1</v>
      </c>
      <c r="E4792" s="7">
        <v>0</v>
      </c>
      <c r="F4792" s="7">
        <v>0</v>
      </c>
    </row>
    <row r="4793" spans="1:6" x14ac:dyDescent="0.2">
      <c r="A4793" s="9">
        <v>2020</v>
      </c>
      <c r="B4793" s="7">
        <v>2</v>
      </c>
      <c r="C4793" s="7">
        <v>4</v>
      </c>
      <c r="D4793" s="7">
        <v>3</v>
      </c>
      <c r="E4793" s="7">
        <v>1</v>
      </c>
      <c r="F4793" s="7">
        <v>1</v>
      </c>
    </row>
    <row r="4794" spans="1:6" x14ac:dyDescent="0.2">
      <c r="A4794" s="9">
        <v>2020</v>
      </c>
      <c r="B4794" s="7">
        <v>2</v>
      </c>
      <c r="C4794" s="7">
        <v>3</v>
      </c>
      <c r="D4794" s="7">
        <v>1</v>
      </c>
      <c r="E4794" s="7">
        <v>1</v>
      </c>
      <c r="F4794" s="7">
        <v>3</v>
      </c>
    </row>
    <row r="4795" spans="1:6" x14ac:dyDescent="0.2">
      <c r="A4795" s="9">
        <v>2020</v>
      </c>
      <c r="B4795" s="7">
        <v>1</v>
      </c>
      <c r="C4795" s="7">
        <v>3</v>
      </c>
      <c r="D4795" s="7">
        <v>3</v>
      </c>
      <c r="E4795" s="7">
        <v>0</v>
      </c>
      <c r="F4795" s="7">
        <v>1</v>
      </c>
    </row>
    <row r="4796" spans="1:6" x14ac:dyDescent="0.2">
      <c r="A4796" s="9">
        <v>2020</v>
      </c>
      <c r="B4796" s="7">
        <v>1</v>
      </c>
      <c r="C4796" s="7">
        <v>3</v>
      </c>
      <c r="D4796" s="7">
        <v>3</v>
      </c>
      <c r="E4796" s="7">
        <v>1</v>
      </c>
      <c r="F4796" s="7">
        <v>3</v>
      </c>
    </row>
    <row r="4797" spans="1:6" x14ac:dyDescent="0.2">
      <c r="A4797" s="9">
        <v>2020</v>
      </c>
      <c r="B4797" s="7">
        <v>1</v>
      </c>
      <c r="C4797" s="7">
        <v>3</v>
      </c>
      <c r="D4797" s="7">
        <v>3</v>
      </c>
      <c r="E4797" s="7">
        <v>1</v>
      </c>
      <c r="F4797" s="7">
        <v>3</v>
      </c>
    </row>
    <row r="4798" spans="1:6" x14ac:dyDescent="0.2">
      <c r="A4798" s="9">
        <v>2020</v>
      </c>
      <c r="B4798" s="7">
        <v>2</v>
      </c>
      <c r="C4798" s="7">
        <v>1</v>
      </c>
      <c r="D4798" s="7">
        <v>1</v>
      </c>
      <c r="E4798" s="7">
        <v>0</v>
      </c>
      <c r="F4798" s="7">
        <v>1</v>
      </c>
    </row>
    <row r="4799" spans="1:6" x14ac:dyDescent="0.2">
      <c r="A4799" s="9">
        <v>2020</v>
      </c>
      <c r="B4799" s="7">
        <v>1</v>
      </c>
      <c r="C4799" s="7">
        <v>3</v>
      </c>
      <c r="D4799" s="7">
        <v>4</v>
      </c>
      <c r="E4799" s="7">
        <v>1</v>
      </c>
      <c r="F4799" s="7">
        <v>1</v>
      </c>
    </row>
    <row r="4800" spans="1:6" x14ac:dyDescent="0.2">
      <c r="A4800" s="9">
        <v>2020</v>
      </c>
      <c r="B4800" s="7">
        <v>2</v>
      </c>
      <c r="C4800" s="7">
        <v>1</v>
      </c>
      <c r="D4800" s="7">
        <v>2</v>
      </c>
      <c r="E4800" s="7">
        <v>0</v>
      </c>
      <c r="F4800" s="7">
        <v>2</v>
      </c>
    </row>
    <row r="4801" spans="1:6" x14ac:dyDescent="0.2">
      <c r="A4801" s="9">
        <v>2020</v>
      </c>
      <c r="B4801" s="7">
        <v>1</v>
      </c>
      <c r="C4801" s="7">
        <v>4</v>
      </c>
      <c r="D4801" s="7">
        <v>2</v>
      </c>
      <c r="E4801" s="7">
        <v>0</v>
      </c>
      <c r="F4801" s="7">
        <v>1</v>
      </c>
    </row>
    <row r="4802" spans="1:6" x14ac:dyDescent="0.2">
      <c r="A4802" s="9">
        <v>2020</v>
      </c>
      <c r="B4802" s="7">
        <v>2</v>
      </c>
      <c r="C4802" s="7">
        <v>3</v>
      </c>
      <c r="D4802" s="7">
        <v>5</v>
      </c>
      <c r="E4802" s="7">
        <v>1</v>
      </c>
      <c r="F4802" s="7">
        <v>3</v>
      </c>
    </row>
    <row r="4803" spans="1:6" x14ac:dyDescent="0.2">
      <c r="A4803" s="9">
        <v>2020</v>
      </c>
      <c r="B4803" s="7">
        <v>2</v>
      </c>
      <c r="C4803" s="7">
        <v>2</v>
      </c>
      <c r="D4803" s="7">
        <v>2</v>
      </c>
      <c r="E4803" s="7">
        <v>0</v>
      </c>
      <c r="F4803" s="7">
        <v>2</v>
      </c>
    </row>
    <row r="4804" spans="1:6" x14ac:dyDescent="0.2">
      <c r="A4804" s="9">
        <v>2020</v>
      </c>
      <c r="B4804" s="7">
        <v>1</v>
      </c>
      <c r="C4804" s="7">
        <v>4</v>
      </c>
      <c r="D4804" s="7">
        <v>3</v>
      </c>
      <c r="E4804" s="7">
        <v>1</v>
      </c>
      <c r="F4804" s="7">
        <v>1</v>
      </c>
    </row>
    <row r="4805" spans="1:6" x14ac:dyDescent="0.2">
      <c r="A4805" s="9">
        <v>2020</v>
      </c>
      <c r="B4805" s="7">
        <v>1</v>
      </c>
      <c r="C4805" s="7">
        <v>2</v>
      </c>
      <c r="D4805" s="7">
        <v>1</v>
      </c>
      <c r="E4805" s="7">
        <v>1</v>
      </c>
      <c r="F4805" s="7">
        <v>1</v>
      </c>
    </row>
    <row r="4806" spans="1:6" x14ac:dyDescent="0.2">
      <c r="A4806" s="9">
        <v>2020</v>
      </c>
      <c r="B4806" s="7">
        <v>1</v>
      </c>
      <c r="C4806" s="7">
        <v>2</v>
      </c>
      <c r="D4806" s="7">
        <v>1</v>
      </c>
      <c r="E4806" s="7">
        <v>1</v>
      </c>
      <c r="F4806" s="7">
        <v>1</v>
      </c>
    </row>
    <row r="4807" spans="1:6" x14ac:dyDescent="0.2">
      <c r="A4807" s="9">
        <v>2020</v>
      </c>
      <c r="B4807" s="7">
        <v>2</v>
      </c>
      <c r="C4807" s="7">
        <v>2</v>
      </c>
      <c r="D4807" s="7">
        <v>5</v>
      </c>
      <c r="E4807" s="7">
        <v>0</v>
      </c>
      <c r="F4807" s="7">
        <v>1</v>
      </c>
    </row>
    <row r="4808" spans="1:6" x14ac:dyDescent="0.2">
      <c r="A4808" s="9">
        <v>2020</v>
      </c>
      <c r="B4808" s="7">
        <v>1</v>
      </c>
      <c r="C4808" s="7">
        <v>5</v>
      </c>
      <c r="D4808" s="7">
        <v>4</v>
      </c>
      <c r="E4808" s="7">
        <v>1</v>
      </c>
      <c r="F4808" s="7">
        <v>1</v>
      </c>
    </row>
    <row r="4809" spans="1:6" x14ac:dyDescent="0.2">
      <c r="A4809" s="9">
        <v>2020</v>
      </c>
      <c r="B4809" s="7">
        <v>1</v>
      </c>
      <c r="C4809" s="7">
        <v>4</v>
      </c>
      <c r="D4809" s="7">
        <v>2</v>
      </c>
      <c r="E4809" s="7">
        <v>1</v>
      </c>
      <c r="F4809" s="7">
        <v>3</v>
      </c>
    </row>
    <row r="4810" spans="1:6" x14ac:dyDescent="0.2">
      <c r="A4810" s="9">
        <v>2020</v>
      </c>
      <c r="B4810" s="7">
        <v>2</v>
      </c>
      <c r="C4810" s="7">
        <v>1</v>
      </c>
      <c r="D4810" s="7">
        <v>5</v>
      </c>
      <c r="E4810" s="7">
        <v>1</v>
      </c>
      <c r="F4810" s="7">
        <v>2</v>
      </c>
    </row>
    <row r="4811" spans="1:6" x14ac:dyDescent="0.2">
      <c r="A4811" s="9">
        <v>2020</v>
      </c>
      <c r="B4811" s="7">
        <v>1</v>
      </c>
      <c r="C4811" s="7">
        <v>5</v>
      </c>
      <c r="D4811" s="7">
        <v>2</v>
      </c>
      <c r="E4811" s="7">
        <v>0</v>
      </c>
      <c r="F4811" s="7">
        <v>3</v>
      </c>
    </row>
    <row r="4812" spans="1:6" x14ac:dyDescent="0.2">
      <c r="A4812" s="9">
        <v>2020</v>
      </c>
      <c r="B4812" s="7">
        <v>1</v>
      </c>
      <c r="C4812" s="7">
        <v>5</v>
      </c>
      <c r="D4812" s="7">
        <v>2</v>
      </c>
      <c r="E4812" s="7">
        <v>1</v>
      </c>
      <c r="F4812" s="7">
        <v>3</v>
      </c>
    </row>
    <row r="4813" spans="1:6" x14ac:dyDescent="0.2">
      <c r="A4813" s="9">
        <v>2020</v>
      </c>
      <c r="B4813" s="7">
        <v>1</v>
      </c>
      <c r="C4813" s="7">
        <v>1</v>
      </c>
      <c r="D4813" s="7">
        <v>3</v>
      </c>
      <c r="E4813" s="7">
        <v>0</v>
      </c>
      <c r="F4813" s="7">
        <v>0</v>
      </c>
    </row>
    <row r="4814" spans="1:6" x14ac:dyDescent="0.2">
      <c r="A4814" s="9">
        <v>2020</v>
      </c>
      <c r="B4814" s="7">
        <v>1</v>
      </c>
      <c r="C4814" s="7">
        <v>2</v>
      </c>
      <c r="D4814" s="7">
        <v>2</v>
      </c>
      <c r="E4814" s="7">
        <v>0</v>
      </c>
      <c r="F4814" s="7">
        <v>3</v>
      </c>
    </row>
    <row r="4815" spans="1:6" x14ac:dyDescent="0.2">
      <c r="A4815" s="9">
        <v>2020</v>
      </c>
      <c r="B4815" s="7">
        <v>1</v>
      </c>
      <c r="C4815" s="7">
        <v>2</v>
      </c>
      <c r="D4815" s="7">
        <v>4</v>
      </c>
      <c r="E4815" s="7">
        <v>0</v>
      </c>
      <c r="F4815" s="7">
        <v>1</v>
      </c>
    </row>
    <row r="4816" spans="1:6" x14ac:dyDescent="0.2">
      <c r="A4816" s="9">
        <v>2020</v>
      </c>
      <c r="B4816" s="7">
        <v>1</v>
      </c>
      <c r="C4816" s="7">
        <v>4</v>
      </c>
      <c r="D4816" s="7">
        <v>2</v>
      </c>
      <c r="E4816" s="7">
        <v>0</v>
      </c>
      <c r="F4816" s="7">
        <v>2</v>
      </c>
    </row>
    <row r="4817" spans="1:6" x14ac:dyDescent="0.2">
      <c r="A4817" s="9">
        <v>2020</v>
      </c>
      <c r="B4817" s="7">
        <v>2</v>
      </c>
      <c r="C4817" s="7">
        <v>2</v>
      </c>
      <c r="D4817" s="7">
        <v>2</v>
      </c>
      <c r="E4817" s="7">
        <v>1</v>
      </c>
      <c r="F4817" s="7">
        <v>2</v>
      </c>
    </row>
    <row r="4818" spans="1:6" x14ac:dyDescent="0.2">
      <c r="A4818" s="9">
        <v>2020</v>
      </c>
      <c r="B4818" s="7">
        <v>1</v>
      </c>
      <c r="C4818" s="7">
        <v>4</v>
      </c>
      <c r="D4818" s="7">
        <v>1</v>
      </c>
      <c r="E4818" s="7">
        <v>1</v>
      </c>
      <c r="F4818" s="7">
        <v>1</v>
      </c>
    </row>
    <row r="4819" spans="1:6" x14ac:dyDescent="0.2">
      <c r="A4819" s="9">
        <v>2020</v>
      </c>
      <c r="B4819" s="7">
        <v>2</v>
      </c>
      <c r="C4819" s="7">
        <v>5</v>
      </c>
      <c r="D4819" s="7">
        <v>3</v>
      </c>
      <c r="E4819" s="7">
        <v>1</v>
      </c>
      <c r="F4819" s="7">
        <v>3</v>
      </c>
    </row>
    <row r="4820" spans="1:6" x14ac:dyDescent="0.2">
      <c r="A4820" s="9">
        <v>2020</v>
      </c>
      <c r="B4820" s="7">
        <v>2</v>
      </c>
      <c r="C4820" s="7">
        <v>5</v>
      </c>
      <c r="D4820" s="7">
        <v>3</v>
      </c>
      <c r="E4820" s="7">
        <v>1</v>
      </c>
      <c r="F4820" s="7">
        <v>2</v>
      </c>
    </row>
    <row r="4821" spans="1:6" x14ac:dyDescent="0.2">
      <c r="A4821" s="9">
        <v>2020</v>
      </c>
      <c r="B4821" s="7">
        <v>1</v>
      </c>
      <c r="C4821" s="7">
        <v>2</v>
      </c>
      <c r="D4821" s="7">
        <v>4</v>
      </c>
      <c r="E4821" s="7">
        <v>0</v>
      </c>
      <c r="F4821" s="7">
        <v>3</v>
      </c>
    </row>
    <row r="4822" spans="1:6" x14ac:dyDescent="0.2">
      <c r="A4822" s="9">
        <v>2020</v>
      </c>
      <c r="B4822" s="7">
        <v>2</v>
      </c>
      <c r="C4822" s="7">
        <v>2</v>
      </c>
      <c r="D4822" s="7">
        <v>3</v>
      </c>
      <c r="E4822" s="7">
        <v>0</v>
      </c>
      <c r="F4822" s="7">
        <v>2</v>
      </c>
    </row>
    <row r="4823" spans="1:6" x14ac:dyDescent="0.2">
      <c r="A4823" s="9">
        <v>2020</v>
      </c>
      <c r="B4823" s="7">
        <v>1</v>
      </c>
      <c r="C4823" s="7">
        <v>2</v>
      </c>
      <c r="D4823" s="7">
        <v>1</v>
      </c>
      <c r="E4823" s="7">
        <v>0</v>
      </c>
      <c r="F4823" s="7">
        <v>2</v>
      </c>
    </row>
    <row r="4824" spans="1:6" x14ac:dyDescent="0.2">
      <c r="A4824" s="9">
        <v>2020</v>
      </c>
      <c r="B4824" s="7">
        <v>2</v>
      </c>
      <c r="C4824" s="7">
        <v>2</v>
      </c>
      <c r="D4824" s="7">
        <v>5</v>
      </c>
      <c r="E4824" s="7">
        <v>1</v>
      </c>
      <c r="F4824" s="7">
        <v>1</v>
      </c>
    </row>
    <row r="4825" spans="1:6" x14ac:dyDescent="0.2">
      <c r="A4825" s="9">
        <v>2020</v>
      </c>
      <c r="B4825" s="7">
        <v>1</v>
      </c>
      <c r="C4825" s="7">
        <v>3</v>
      </c>
      <c r="D4825" s="7">
        <v>1</v>
      </c>
      <c r="E4825" s="7">
        <v>0</v>
      </c>
      <c r="F4825" s="7">
        <v>2</v>
      </c>
    </row>
    <row r="4826" spans="1:6" x14ac:dyDescent="0.2">
      <c r="A4826" s="9">
        <v>2020</v>
      </c>
      <c r="B4826" s="7">
        <v>1</v>
      </c>
      <c r="C4826" s="7">
        <v>2</v>
      </c>
      <c r="D4826" s="7">
        <v>3</v>
      </c>
      <c r="E4826" s="7">
        <v>0</v>
      </c>
      <c r="F4826" s="7">
        <v>2</v>
      </c>
    </row>
    <row r="4827" spans="1:6" x14ac:dyDescent="0.2">
      <c r="A4827" s="9">
        <v>2020</v>
      </c>
      <c r="B4827" s="7">
        <v>2</v>
      </c>
      <c r="C4827" s="7">
        <v>3</v>
      </c>
      <c r="D4827" s="7">
        <v>1</v>
      </c>
      <c r="E4827" s="7">
        <v>1</v>
      </c>
      <c r="F4827" s="7">
        <v>1</v>
      </c>
    </row>
    <row r="4828" spans="1:6" x14ac:dyDescent="0.2">
      <c r="A4828" s="9">
        <v>2020</v>
      </c>
      <c r="B4828" s="7">
        <v>1</v>
      </c>
      <c r="C4828" s="7">
        <v>4</v>
      </c>
      <c r="D4828" s="7">
        <v>4</v>
      </c>
      <c r="E4828" s="7">
        <v>1</v>
      </c>
      <c r="F4828" s="7">
        <v>1</v>
      </c>
    </row>
    <row r="4829" spans="1:6" x14ac:dyDescent="0.2">
      <c r="A4829" s="9">
        <v>2020</v>
      </c>
      <c r="B4829" s="7">
        <v>2</v>
      </c>
      <c r="C4829" s="7">
        <v>5</v>
      </c>
      <c r="D4829" s="7">
        <v>3</v>
      </c>
      <c r="E4829" s="7">
        <v>1</v>
      </c>
      <c r="F4829" s="7">
        <v>2</v>
      </c>
    </row>
    <row r="4830" spans="1:6" x14ac:dyDescent="0.2">
      <c r="A4830" s="9">
        <v>2020</v>
      </c>
      <c r="B4830" s="7">
        <v>2</v>
      </c>
      <c r="C4830" s="7">
        <v>0</v>
      </c>
      <c r="D4830" s="7">
        <v>1</v>
      </c>
      <c r="E4830" s="7">
        <v>0</v>
      </c>
      <c r="F4830" s="7">
        <v>2</v>
      </c>
    </row>
    <row r="4831" spans="1:6" x14ac:dyDescent="0.2">
      <c r="A4831" s="9">
        <v>2020</v>
      </c>
      <c r="B4831" s="7">
        <v>2</v>
      </c>
      <c r="C4831" s="7">
        <v>2</v>
      </c>
      <c r="D4831" s="7">
        <v>2</v>
      </c>
      <c r="E4831" s="7">
        <v>0</v>
      </c>
      <c r="F4831" s="7">
        <v>2</v>
      </c>
    </row>
    <row r="4832" spans="1:6" x14ac:dyDescent="0.2">
      <c r="A4832" s="9">
        <v>2020</v>
      </c>
      <c r="B4832" s="7">
        <v>2</v>
      </c>
      <c r="C4832" s="7">
        <v>2</v>
      </c>
      <c r="D4832" s="7">
        <v>2</v>
      </c>
      <c r="E4832" s="7">
        <v>1</v>
      </c>
      <c r="F4832" s="7">
        <v>2</v>
      </c>
    </row>
    <row r="4833" spans="1:6" x14ac:dyDescent="0.2">
      <c r="A4833" s="9">
        <v>2020</v>
      </c>
      <c r="B4833" s="7">
        <v>2</v>
      </c>
      <c r="C4833" s="7">
        <v>4</v>
      </c>
      <c r="D4833" s="7">
        <v>3</v>
      </c>
      <c r="E4833" s="7">
        <v>1</v>
      </c>
      <c r="F4833" s="7">
        <v>2</v>
      </c>
    </row>
    <row r="4834" spans="1:6" x14ac:dyDescent="0.2">
      <c r="A4834" s="9">
        <v>2020</v>
      </c>
      <c r="B4834" s="7">
        <v>2</v>
      </c>
      <c r="C4834" s="7">
        <v>4</v>
      </c>
      <c r="D4834" s="7">
        <v>3</v>
      </c>
      <c r="E4834" s="7">
        <v>1</v>
      </c>
      <c r="F4834" s="7">
        <v>1</v>
      </c>
    </row>
    <row r="4835" spans="1:6" x14ac:dyDescent="0.2">
      <c r="A4835" s="9">
        <v>2020</v>
      </c>
      <c r="B4835" s="7">
        <v>2</v>
      </c>
      <c r="C4835" s="7">
        <v>2</v>
      </c>
      <c r="D4835" s="7">
        <v>0</v>
      </c>
      <c r="E4835" s="7">
        <v>1</v>
      </c>
      <c r="F4835" s="7">
        <v>2</v>
      </c>
    </row>
    <row r="4836" spans="1:6" x14ac:dyDescent="0.2">
      <c r="A4836" s="9">
        <v>2020</v>
      </c>
      <c r="B4836" s="7">
        <v>2</v>
      </c>
      <c r="C4836" s="7">
        <v>4</v>
      </c>
      <c r="D4836" s="7">
        <v>5</v>
      </c>
      <c r="E4836" s="7">
        <v>1</v>
      </c>
      <c r="F4836" s="7">
        <v>3</v>
      </c>
    </row>
    <row r="4837" spans="1:6" x14ac:dyDescent="0.2">
      <c r="A4837" s="9">
        <v>2020</v>
      </c>
      <c r="B4837" s="7">
        <v>2</v>
      </c>
      <c r="C4837" s="7">
        <v>2</v>
      </c>
      <c r="D4837" s="7">
        <v>5</v>
      </c>
      <c r="E4837" s="7">
        <v>0</v>
      </c>
      <c r="F4837" s="7">
        <v>2</v>
      </c>
    </row>
    <row r="4838" spans="1:6" x14ac:dyDescent="0.2">
      <c r="A4838" s="9">
        <v>2020</v>
      </c>
      <c r="B4838" s="7">
        <v>2</v>
      </c>
      <c r="C4838" s="7">
        <v>2</v>
      </c>
      <c r="D4838" s="7">
        <v>2</v>
      </c>
      <c r="E4838" s="7">
        <v>0</v>
      </c>
      <c r="F4838" s="7">
        <v>3</v>
      </c>
    </row>
    <row r="4839" spans="1:6" x14ac:dyDescent="0.2">
      <c r="A4839" s="9">
        <v>2020</v>
      </c>
      <c r="B4839" s="7">
        <v>1</v>
      </c>
      <c r="C4839" s="7">
        <v>1</v>
      </c>
      <c r="D4839" s="7">
        <v>2</v>
      </c>
      <c r="E4839" s="7">
        <v>1</v>
      </c>
      <c r="F4839" s="7">
        <v>1</v>
      </c>
    </row>
    <row r="4840" spans="1:6" x14ac:dyDescent="0.2">
      <c r="A4840" s="9">
        <v>2020</v>
      </c>
      <c r="B4840" s="7">
        <v>1</v>
      </c>
      <c r="C4840" s="7">
        <v>3</v>
      </c>
      <c r="D4840" s="7">
        <v>2</v>
      </c>
      <c r="E4840" s="7">
        <v>1</v>
      </c>
      <c r="F4840" s="7">
        <v>3</v>
      </c>
    </row>
    <row r="4841" spans="1:6" x14ac:dyDescent="0.2">
      <c r="A4841" s="9">
        <v>2020</v>
      </c>
      <c r="B4841" s="7">
        <v>2</v>
      </c>
      <c r="C4841" s="7">
        <v>2</v>
      </c>
      <c r="D4841" s="7">
        <v>2</v>
      </c>
      <c r="E4841" s="7">
        <v>1</v>
      </c>
      <c r="F4841" s="7">
        <v>2</v>
      </c>
    </row>
    <row r="4842" spans="1:6" x14ac:dyDescent="0.2">
      <c r="A4842" s="9">
        <v>2020</v>
      </c>
      <c r="B4842" s="7">
        <v>1</v>
      </c>
      <c r="C4842" s="7">
        <v>3</v>
      </c>
      <c r="D4842" s="7">
        <v>4</v>
      </c>
      <c r="E4842" s="7">
        <v>1</v>
      </c>
      <c r="F4842" s="7">
        <v>2</v>
      </c>
    </row>
    <row r="4843" spans="1:6" x14ac:dyDescent="0.2">
      <c r="A4843" s="9">
        <v>2020</v>
      </c>
      <c r="B4843" s="7">
        <v>2</v>
      </c>
      <c r="C4843" s="7">
        <v>0</v>
      </c>
      <c r="D4843" s="7">
        <v>4</v>
      </c>
      <c r="E4843" s="7">
        <v>0</v>
      </c>
      <c r="F4843" s="7">
        <v>0</v>
      </c>
    </row>
    <row r="4844" spans="1:6" x14ac:dyDescent="0.2">
      <c r="A4844" s="9">
        <v>2020</v>
      </c>
      <c r="B4844" s="7">
        <v>1</v>
      </c>
      <c r="C4844" s="7">
        <v>2</v>
      </c>
      <c r="D4844" s="7">
        <v>2</v>
      </c>
      <c r="E4844" s="7">
        <v>1</v>
      </c>
      <c r="F4844" s="7">
        <v>2</v>
      </c>
    </row>
    <row r="4845" spans="1:6" x14ac:dyDescent="0.2">
      <c r="A4845" s="9">
        <v>2020</v>
      </c>
      <c r="B4845" s="7">
        <v>1</v>
      </c>
      <c r="C4845" s="7">
        <v>5</v>
      </c>
      <c r="D4845" s="7">
        <v>3</v>
      </c>
      <c r="E4845" s="7">
        <v>1</v>
      </c>
      <c r="F4845" s="7">
        <v>1</v>
      </c>
    </row>
    <row r="4846" spans="1:6" x14ac:dyDescent="0.2">
      <c r="A4846" s="9">
        <v>2020</v>
      </c>
      <c r="B4846" s="7">
        <v>2</v>
      </c>
      <c r="C4846" s="7">
        <v>3</v>
      </c>
      <c r="D4846" s="7">
        <v>3</v>
      </c>
      <c r="E4846" s="7">
        <v>1</v>
      </c>
      <c r="F4846" s="7">
        <v>1</v>
      </c>
    </row>
    <row r="4847" spans="1:6" x14ac:dyDescent="0.2">
      <c r="A4847" s="9">
        <v>2020</v>
      </c>
      <c r="B4847" s="7">
        <v>1</v>
      </c>
      <c r="C4847" s="7">
        <v>3</v>
      </c>
      <c r="D4847" s="7">
        <v>4</v>
      </c>
      <c r="E4847" s="7">
        <v>1</v>
      </c>
      <c r="F4847" s="7">
        <v>1</v>
      </c>
    </row>
    <row r="4848" spans="1:6" x14ac:dyDescent="0.2">
      <c r="A4848" s="9">
        <v>2020</v>
      </c>
      <c r="B4848" s="7">
        <v>1</v>
      </c>
      <c r="C4848" s="7">
        <v>3</v>
      </c>
      <c r="D4848" s="7">
        <v>1</v>
      </c>
      <c r="E4848" s="7">
        <v>0</v>
      </c>
      <c r="F4848" s="7">
        <v>2</v>
      </c>
    </row>
    <row r="4849" spans="1:6" x14ac:dyDescent="0.2">
      <c r="A4849" s="9">
        <v>2020</v>
      </c>
      <c r="B4849" s="7">
        <v>1</v>
      </c>
      <c r="C4849" s="7">
        <v>3</v>
      </c>
      <c r="D4849" s="7">
        <v>3</v>
      </c>
      <c r="E4849" s="7">
        <v>0</v>
      </c>
      <c r="F4849" s="7">
        <v>3</v>
      </c>
    </row>
    <row r="4850" spans="1:6" x14ac:dyDescent="0.2">
      <c r="A4850" s="9">
        <v>2020</v>
      </c>
      <c r="B4850" s="7">
        <v>1</v>
      </c>
      <c r="C4850" s="7">
        <v>5</v>
      </c>
      <c r="D4850" s="7">
        <v>2</v>
      </c>
      <c r="E4850" s="7">
        <v>1</v>
      </c>
      <c r="F4850" s="7">
        <v>3</v>
      </c>
    </row>
    <row r="4851" spans="1:6" x14ac:dyDescent="0.2">
      <c r="A4851" s="9">
        <v>2020</v>
      </c>
      <c r="B4851" s="7">
        <v>2</v>
      </c>
      <c r="C4851" s="7">
        <v>2</v>
      </c>
      <c r="D4851" s="7">
        <v>3</v>
      </c>
      <c r="E4851" s="7">
        <v>0</v>
      </c>
      <c r="F4851" s="7">
        <v>2</v>
      </c>
    </row>
    <row r="4852" spans="1:6" x14ac:dyDescent="0.2">
      <c r="A4852" s="9">
        <v>2020</v>
      </c>
      <c r="B4852" s="7">
        <v>1</v>
      </c>
      <c r="C4852" s="7">
        <v>4</v>
      </c>
      <c r="D4852" s="7">
        <v>3</v>
      </c>
      <c r="E4852" s="7">
        <v>1</v>
      </c>
      <c r="F4852" s="7">
        <v>2</v>
      </c>
    </row>
    <row r="4853" spans="1:6" x14ac:dyDescent="0.2">
      <c r="A4853" s="9">
        <v>2020</v>
      </c>
      <c r="B4853" s="7">
        <v>1</v>
      </c>
      <c r="C4853" s="7">
        <v>4</v>
      </c>
      <c r="D4853" s="7">
        <v>3</v>
      </c>
      <c r="E4853" s="7">
        <v>1</v>
      </c>
      <c r="F4853" s="7">
        <v>2</v>
      </c>
    </row>
    <row r="4854" spans="1:6" x14ac:dyDescent="0.2">
      <c r="A4854" s="9">
        <v>2020</v>
      </c>
      <c r="B4854" s="7">
        <v>2</v>
      </c>
      <c r="C4854" s="7">
        <v>3</v>
      </c>
      <c r="D4854" s="7">
        <v>3</v>
      </c>
      <c r="E4854" s="7">
        <v>0</v>
      </c>
      <c r="F4854" s="7">
        <v>2</v>
      </c>
    </row>
    <row r="4855" spans="1:6" x14ac:dyDescent="0.2">
      <c r="A4855" s="9">
        <v>2020</v>
      </c>
      <c r="B4855" s="7">
        <v>1</v>
      </c>
      <c r="C4855" s="7">
        <v>4</v>
      </c>
      <c r="D4855" s="7">
        <v>3</v>
      </c>
      <c r="E4855" s="7">
        <v>0</v>
      </c>
      <c r="F4855" s="7">
        <v>1</v>
      </c>
    </row>
    <row r="4856" spans="1:6" x14ac:dyDescent="0.2">
      <c r="A4856" s="9">
        <v>2020</v>
      </c>
      <c r="B4856" s="7">
        <v>1</v>
      </c>
      <c r="C4856" s="7">
        <v>5</v>
      </c>
      <c r="D4856" s="7">
        <v>2</v>
      </c>
      <c r="E4856" s="7">
        <v>1</v>
      </c>
      <c r="F4856" s="7">
        <v>1</v>
      </c>
    </row>
    <row r="4857" spans="1:6" x14ac:dyDescent="0.2">
      <c r="A4857" s="9">
        <v>2020</v>
      </c>
      <c r="B4857" s="7">
        <v>2</v>
      </c>
      <c r="C4857" s="7">
        <v>4</v>
      </c>
      <c r="D4857" s="7">
        <v>2</v>
      </c>
      <c r="E4857" s="7">
        <v>1</v>
      </c>
      <c r="F4857" s="7">
        <v>1</v>
      </c>
    </row>
    <row r="4858" spans="1:6" x14ac:dyDescent="0.2">
      <c r="A4858" s="9">
        <v>2020</v>
      </c>
      <c r="B4858" s="7">
        <v>2</v>
      </c>
      <c r="C4858" s="7">
        <v>3</v>
      </c>
      <c r="D4858" s="7">
        <v>4</v>
      </c>
      <c r="E4858" s="7">
        <v>0</v>
      </c>
      <c r="F4858" s="7">
        <v>1</v>
      </c>
    </row>
    <row r="4859" spans="1:6" x14ac:dyDescent="0.2">
      <c r="A4859" s="9">
        <v>2020</v>
      </c>
      <c r="B4859" s="7">
        <v>1</v>
      </c>
      <c r="C4859" s="7">
        <v>5</v>
      </c>
      <c r="D4859" s="7">
        <v>1</v>
      </c>
      <c r="E4859" s="7">
        <v>1</v>
      </c>
      <c r="F4859" s="7">
        <v>2</v>
      </c>
    </row>
    <row r="4860" spans="1:6" x14ac:dyDescent="0.2">
      <c r="A4860" s="9">
        <v>2020</v>
      </c>
      <c r="B4860" s="7">
        <v>1</v>
      </c>
      <c r="C4860" s="7">
        <v>5</v>
      </c>
      <c r="D4860" s="7">
        <v>3</v>
      </c>
      <c r="E4860" s="7">
        <v>1</v>
      </c>
      <c r="F4860" s="7">
        <v>1</v>
      </c>
    </row>
    <row r="4861" spans="1:6" x14ac:dyDescent="0.2">
      <c r="A4861" s="9">
        <v>2020</v>
      </c>
      <c r="B4861" s="7">
        <v>1</v>
      </c>
      <c r="C4861" s="7">
        <v>2</v>
      </c>
      <c r="D4861" s="7">
        <v>3</v>
      </c>
      <c r="E4861" s="7">
        <v>1</v>
      </c>
      <c r="F4861" s="7">
        <v>1</v>
      </c>
    </row>
    <row r="4862" spans="1:6" x14ac:dyDescent="0.2">
      <c r="A4862" s="9">
        <v>2020</v>
      </c>
      <c r="B4862" s="7">
        <v>2</v>
      </c>
      <c r="C4862" s="7">
        <v>1</v>
      </c>
      <c r="D4862" s="7">
        <v>4</v>
      </c>
      <c r="E4862" s="7">
        <v>1</v>
      </c>
      <c r="F4862" s="7">
        <v>2</v>
      </c>
    </row>
    <row r="4863" spans="1:6" x14ac:dyDescent="0.2">
      <c r="A4863" s="9">
        <v>2020</v>
      </c>
      <c r="B4863" s="7">
        <v>2</v>
      </c>
      <c r="C4863" s="7">
        <v>3</v>
      </c>
      <c r="D4863" s="7">
        <v>4</v>
      </c>
      <c r="E4863" s="7">
        <v>1</v>
      </c>
      <c r="F4863" s="7">
        <v>1</v>
      </c>
    </row>
    <row r="4864" spans="1:6" x14ac:dyDescent="0.2">
      <c r="A4864" s="9">
        <v>2020</v>
      </c>
      <c r="B4864" s="7">
        <v>2</v>
      </c>
      <c r="C4864" s="7">
        <v>0</v>
      </c>
      <c r="D4864" s="7">
        <v>5</v>
      </c>
      <c r="E4864" s="7">
        <v>1</v>
      </c>
      <c r="F4864" s="7">
        <v>1</v>
      </c>
    </row>
    <row r="4865" spans="1:6" x14ac:dyDescent="0.2">
      <c r="A4865" s="9">
        <v>2020</v>
      </c>
      <c r="B4865" s="7">
        <v>1</v>
      </c>
      <c r="C4865" s="7">
        <v>1</v>
      </c>
      <c r="D4865" s="7">
        <v>4</v>
      </c>
      <c r="E4865" s="7">
        <v>1</v>
      </c>
      <c r="F4865" s="7">
        <v>0</v>
      </c>
    </row>
    <row r="4866" spans="1:6" x14ac:dyDescent="0.2">
      <c r="A4866" s="9">
        <v>2020</v>
      </c>
      <c r="B4866" s="7">
        <v>2</v>
      </c>
      <c r="C4866" s="7">
        <v>4</v>
      </c>
      <c r="D4866" s="7">
        <v>4</v>
      </c>
      <c r="E4866" s="7">
        <v>1</v>
      </c>
      <c r="F4866" s="7">
        <v>2</v>
      </c>
    </row>
    <row r="4867" spans="1:6" x14ac:dyDescent="0.2">
      <c r="A4867" s="9">
        <v>2020</v>
      </c>
      <c r="B4867" s="7">
        <v>1</v>
      </c>
      <c r="C4867" s="7">
        <v>2</v>
      </c>
      <c r="D4867" s="7">
        <v>4</v>
      </c>
      <c r="E4867" s="7">
        <v>1</v>
      </c>
      <c r="F4867" s="7">
        <v>1</v>
      </c>
    </row>
    <row r="4868" spans="1:6" x14ac:dyDescent="0.2">
      <c r="A4868" s="9">
        <v>2020</v>
      </c>
      <c r="B4868" s="7">
        <v>1</v>
      </c>
      <c r="C4868" s="7">
        <v>5</v>
      </c>
      <c r="D4868" s="7">
        <v>0</v>
      </c>
      <c r="E4868" s="7">
        <v>1</v>
      </c>
      <c r="F4868" s="7">
        <v>3</v>
      </c>
    </row>
    <row r="4869" spans="1:6" x14ac:dyDescent="0.2">
      <c r="A4869" s="9">
        <v>2020</v>
      </c>
      <c r="B4869" s="7">
        <v>1</v>
      </c>
      <c r="C4869" s="7">
        <v>2</v>
      </c>
      <c r="D4869" s="7">
        <v>1</v>
      </c>
      <c r="E4869" s="7">
        <v>1</v>
      </c>
      <c r="F4869" s="7">
        <v>1</v>
      </c>
    </row>
    <row r="4870" spans="1:6" x14ac:dyDescent="0.2">
      <c r="A4870" s="9">
        <v>2020</v>
      </c>
      <c r="B4870" s="7">
        <v>1</v>
      </c>
      <c r="C4870" s="7">
        <v>2</v>
      </c>
      <c r="D4870" s="7">
        <v>5</v>
      </c>
      <c r="E4870" s="7">
        <v>1</v>
      </c>
      <c r="F4870" s="7">
        <v>2</v>
      </c>
    </row>
    <row r="4871" spans="1:6" x14ac:dyDescent="0.2">
      <c r="A4871" s="9">
        <v>2020</v>
      </c>
      <c r="B4871" s="7">
        <v>2</v>
      </c>
      <c r="C4871" s="7">
        <v>5</v>
      </c>
      <c r="D4871" s="7">
        <v>1</v>
      </c>
      <c r="E4871" s="7">
        <v>1</v>
      </c>
      <c r="F4871" s="7">
        <v>3</v>
      </c>
    </row>
    <row r="4872" spans="1:6" x14ac:dyDescent="0.2">
      <c r="A4872" s="9">
        <v>2020</v>
      </c>
      <c r="B4872" s="7">
        <v>1</v>
      </c>
      <c r="C4872" s="7">
        <v>3</v>
      </c>
      <c r="D4872" s="7">
        <v>1</v>
      </c>
      <c r="E4872" s="7">
        <v>1</v>
      </c>
      <c r="F4872" s="7">
        <v>2</v>
      </c>
    </row>
    <row r="4873" spans="1:6" x14ac:dyDescent="0.2">
      <c r="A4873" s="9">
        <v>2020</v>
      </c>
      <c r="B4873" s="7">
        <v>1</v>
      </c>
      <c r="C4873" s="7">
        <v>3</v>
      </c>
      <c r="D4873" s="7">
        <v>2</v>
      </c>
      <c r="E4873" s="7">
        <v>0</v>
      </c>
      <c r="F4873" s="7">
        <v>2</v>
      </c>
    </row>
    <row r="4874" spans="1:6" x14ac:dyDescent="0.2">
      <c r="A4874" s="9">
        <v>2020</v>
      </c>
      <c r="B4874" s="7">
        <v>1</v>
      </c>
      <c r="C4874" s="7">
        <v>5</v>
      </c>
      <c r="D4874" s="7">
        <v>4</v>
      </c>
      <c r="E4874" s="7">
        <v>1</v>
      </c>
      <c r="F4874" s="7">
        <v>3</v>
      </c>
    </row>
    <row r="4875" spans="1:6" x14ac:dyDescent="0.2">
      <c r="A4875" s="9">
        <v>2020</v>
      </c>
      <c r="B4875" s="7">
        <v>2</v>
      </c>
      <c r="C4875" s="7">
        <v>4</v>
      </c>
      <c r="D4875" s="7">
        <v>4</v>
      </c>
      <c r="E4875" s="7">
        <v>0</v>
      </c>
      <c r="F4875" s="7">
        <v>3</v>
      </c>
    </row>
    <row r="4876" spans="1:6" x14ac:dyDescent="0.2">
      <c r="A4876" s="9">
        <v>2020</v>
      </c>
      <c r="B4876" s="7">
        <v>1</v>
      </c>
      <c r="C4876" s="7">
        <v>2</v>
      </c>
      <c r="D4876" s="7">
        <v>0</v>
      </c>
      <c r="E4876" s="7">
        <v>1</v>
      </c>
      <c r="F4876" s="7">
        <v>1</v>
      </c>
    </row>
    <row r="4877" spans="1:6" x14ac:dyDescent="0.2">
      <c r="A4877" s="9">
        <v>2020</v>
      </c>
      <c r="B4877" s="7">
        <v>1</v>
      </c>
      <c r="C4877" s="7">
        <v>4</v>
      </c>
      <c r="D4877" s="7">
        <v>3</v>
      </c>
      <c r="E4877" s="7">
        <v>1</v>
      </c>
      <c r="F4877" s="7">
        <v>1</v>
      </c>
    </row>
    <row r="4878" spans="1:6" x14ac:dyDescent="0.2">
      <c r="A4878" s="9">
        <v>2020</v>
      </c>
      <c r="B4878" s="7">
        <v>2</v>
      </c>
      <c r="C4878" s="7">
        <v>4</v>
      </c>
      <c r="D4878" s="7">
        <v>3</v>
      </c>
      <c r="E4878" s="7">
        <v>1</v>
      </c>
      <c r="F4878" s="7">
        <v>3</v>
      </c>
    </row>
    <row r="4879" spans="1:6" x14ac:dyDescent="0.2">
      <c r="A4879" s="9">
        <v>2020</v>
      </c>
      <c r="B4879" s="7">
        <v>1</v>
      </c>
      <c r="C4879" s="7">
        <v>2</v>
      </c>
      <c r="D4879" s="7">
        <v>2</v>
      </c>
      <c r="E4879" s="7">
        <v>1</v>
      </c>
      <c r="F4879" s="7">
        <v>1</v>
      </c>
    </row>
    <row r="4880" spans="1:6" x14ac:dyDescent="0.2">
      <c r="A4880" s="9">
        <v>2020</v>
      </c>
      <c r="B4880" s="7">
        <v>1</v>
      </c>
      <c r="C4880" s="7">
        <v>5</v>
      </c>
      <c r="D4880" s="7">
        <v>2</v>
      </c>
      <c r="E4880" s="7">
        <v>1</v>
      </c>
      <c r="F4880" s="7">
        <v>1</v>
      </c>
    </row>
    <row r="4881" spans="1:6" x14ac:dyDescent="0.2">
      <c r="A4881" s="9">
        <v>2020</v>
      </c>
      <c r="B4881" s="7">
        <v>1</v>
      </c>
      <c r="C4881" s="7">
        <v>4</v>
      </c>
      <c r="D4881" s="7">
        <v>2</v>
      </c>
      <c r="E4881" s="7">
        <v>1</v>
      </c>
      <c r="F4881" s="7">
        <v>3</v>
      </c>
    </row>
    <row r="4882" spans="1:6" x14ac:dyDescent="0.2">
      <c r="A4882" s="9">
        <v>2020</v>
      </c>
      <c r="B4882" s="7">
        <v>1</v>
      </c>
      <c r="C4882" s="7">
        <v>4</v>
      </c>
      <c r="D4882" s="7">
        <v>2</v>
      </c>
      <c r="E4882" s="7">
        <v>0</v>
      </c>
      <c r="F4882" s="7">
        <v>3</v>
      </c>
    </row>
    <row r="4883" spans="1:6" x14ac:dyDescent="0.2">
      <c r="A4883" s="9">
        <v>2020</v>
      </c>
      <c r="B4883" s="7">
        <v>2</v>
      </c>
      <c r="C4883" s="7">
        <v>4</v>
      </c>
      <c r="D4883" s="7">
        <v>4</v>
      </c>
      <c r="E4883" s="7">
        <v>1</v>
      </c>
      <c r="F4883" s="7">
        <v>1</v>
      </c>
    </row>
    <row r="4884" spans="1:6" x14ac:dyDescent="0.2">
      <c r="A4884" s="9">
        <v>2020</v>
      </c>
      <c r="B4884" s="7">
        <v>2</v>
      </c>
      <c r="C4884" s="7">
        <v>4</v>
      </c>
      <c r="D4884" s="7">
        <v>3</v>
      </c>
      <c r="E4884" s="7">
        <v>1</v>
      </c>
      <c r="F4884" s="7">
        <v>1</v>
      </c>
    </row>
    <row r="4885" spans="1:6" x14ac:dyDescent="0.2">
      <c r="A4885" s="9">
        <v>2020</v>
      </c>
      <c r="B4885" s="7">
        <v>1</v>
      </c>
      <c r="C4885" s="7">
        <v>2</v>
      </c>
      <c r="D4885" s="7">
        <v>2</v>
      </c>
      <c r="E4885" s="7">
        <v>1</v>
      </c>
      <c r="F4885" s="7">
        <v>2</v>
      </c>
    </row>
    <row r="4886" spans="1:6" x14ac:dyDescent="0.2">
      <c r="A4886" s="9">
        <v>2020</v>
      </c>
      <c r="B4886" s="7">
        <v>1</v>
      </c>
      <c r="C4886" s="7">
        <v>2</v>
      </c>
      <c r="D4886" s="7">
        <v>4</v>
      </c>
      <c r="E4886" s="7">
        <v>1</v>
      </c>
      <c r="F4886" s="7">
        <v>2</v>
      </c>
    </row>
    <row r="4887" spans="1:6" x14ac:dyDescent="0.2">
      <c r="A4887" s="9">
        <v>2020</v>
      </c>
      <c r="B4887" s="7">
        <v>1</v>
      </c>
      <c r="C4887" s="7">
        <v>1</v>
      </c>
      <c r="D4887" s="7">
        <v>1</v>
      </c>
      <c r="E4887" s="7">
        <v>0</v>
      </c>
      <c r="F4887" s="7">
        <v>3</v>
      </c>
    </row>
    <row r="4888" spans="1:6" x14ac:dyDescent="0.2">
      <c r="A4888" s="9">
        <v>2020</v>
      </c>
      <c r="B4888" s="7">
        <v>1</v>
      </c>
      <c r="C4888" s="7">
        <v>2</v>
      </c>
      <c r="D4888" s="7">
        <v>3</v>
      </c>
      <c r="E4888" s="7">
        <v>0</v>
      </c>
      <c r="F4888" s="7">
        <v>2</v>
      </c>
    </row>
    <row r="4889" spans="1:6" x14ac:dyDescent="0.2">
      <c r="A4889" s="9">
        <v>2020</v>
      </c>
      <c r="B4889" s="7">
        <v>1</v>
      </c>
      <c r="C4889" s="7">
        <v>4</v>
      </c>
      <c r="D4889" s="7">
        <v>1</v>
      </c>
      <c r="E4889" s="7">
        <v>1</v>
      </c>
      <c r="F4889" s="7">
        <v>3</v>
      </c>
    </row>
    <row r="4890" spans="1:6" x14ac:dyDescent="0.2">
      <c r="A4890" s="9">
        <v>2020</v>
      </c>
      <c r="B4890" s="7">
        <v>2</v>
      </c>
      <c r="C4890" s="7">
        <v>4</v>
      </c>
      <c r="D4890" s="7">
        <v>5</v>
      </c>
      <c r="E4890" s="7">
        <v>1</v>
      </c>
      <c r="F4890" s="7">
        <v>1</v>
      </c>
    </row>
    <row r="4891" spans="1:6" x14ac:dyDescent="0.2">
      <c r="A4891" s="9">
        <v>2020</v>
      </c>
      <c r="B4891" s="7">
        <v>1</v>
      </c>
      <c r="C4891" s="7">
        <v>2</v>
      </c>
      <c r="D4891" s="7">
        <v>1</v>
      </c>
      <c r="E4891" s="7">
        <v>0</v>
      </c>
      <c r="F4891" s="7">
        <v>1</v>
      </c>
    </row>
    <row r="4892" spans="1:6" x14ac:dyDescent="0.2">
      <c r="A4892" s="9">
        <v>2020</v>
      </c>
      <c r="B4892" s="7">
        <v>1</v>
      </c>
      <c r="C4892" s="7">
        <v>4</v>
      </c>
      <c r="D4892" s="7">
        <v>1</v>
      </c>
      <c r="E4892" s="7">
        <v>1</v>
      </c>
      <c r="F4892" s="7">
        <v>2</v>
      </c>
    </row>
    <row r="4893" spans="1:6" x14ac:dyDescent="0.2">
      <c r="A4893" s="9">
        <v>2020</v>
      </c>
      <c r="B4893" s="7">
        <v>2</v>
      </c>
      <c r="C4893" s="7">
        <v>1</v>
      </c>
      <c r="D4893" s="7">
        <v>3</v>
      </c>
      <c r="E4893" s="7">
        <v>1</v>
      </c>
      <c r="F4893" s="7">
        <v>2</v>
      </c>
    </row>
    <row r="4894" spans="1:6" x14ac:dyDescent="0.2">
      <c r="A4894" s="9">
        <v>2020</v>
      </c>
      <c r="B4894" s="7">
        <v>2</v>
      </c>
      <c r="C4894" s="7">
        <v>5</v>
      </c>
      <c r="D4894" s="7">
        <v>1</v>
      </c>
      <c r="E4894" s="7">
        <v>0</v>
      </c>
      <c r="F4894" s="7">
        <v>3</v>
      </c>
    </row>
    <row r="4895" spans="1:6" x14ac:dyDescent="0.2">
      <c r="A4895" s="9">
        <v>2020</v>
      </c>
      <c r="B4895" s="7">
        <v>1</v>
      </c>
      <c r="C4895" s="7">
        <v>4</v>
      </c>
      <c r="D4895" s="7">
        <v>1</v>
      </c>
      <c r="E4895" s="7">
        <v>1</v>
      </c>
      <c r="F4895" s="7">
        <v>3</v>
      </c>
    </row>
    <row r="4896" spans="1:6" x14ac:dyDescent="0.2">
      <c r="A4896" s="9">
        <v>2020</v>
      </c>
      <c r="B4896" s="7">
        <v>2</v>
      </c>
      <c r="C4896" s="7">
        <v>2</v>
      </c>
      <c r="D4896" s="7">
        <v>3</v>
      </c>
      <c r="E4896" s="7">
        <v>1</v>
      </c>
      <c r="F4896" s="7">
        <v>2</v>
      </c>
    </row>
    <row r="4897" spans="1:6" x14ac:dyDescent="0.2">
      <c r="A4897" s="9">
        <v>2020</v>
      </c>
      <c r="B4897" s="7">
        <v>2</v>
      </c>
      <c r="C4897" s="7">
        <v>5</v>
      </c>
      <c r="D4897" s="7">
        <v>2</v>
      </c>
      <c r="E4897" s="7">
        <v>0</v>
      </c>
      <c r="F4897" s="7">
        <v>2</v>
      </c>
    </row>
    <row r="4898" spans="1:6" x14ac:dyDescent="0.2">
      <c r="A4898" s="9">
        <v>2020</v>
      </c>
      <c r="B4898" s="7">
        <v>2</v>
      </c>
      <c r="C4898" s="7">
        <v>0</v>
      </c>
      <c r="D4898" s="7">
        <v>2</v>
      </c>
      <c r="E4898" s="7">
        <v>0</v>
      </c>
      <c r="F4898" s="7">
        <v>1</v>
      </c>
    </row>
    <row r="4899" spans="1:6" x14ac:dyDescent="0.2">
      <c r="A4899" s="9">
        <v>2020</v>
      </c>
      <c r="B4899" s="7">
        <v>2</v>
      </c>
      <c r="C4899" s="7">
        <v>0</v>
      </c>
      <c r="D4899" s="7">
        <v>2</v>
      </c>
      <c r="E4899" s="7">
        <v>0</v>
      </c>
      <c r="F4899" s="7">
        <v>1</v>
      </c>
    </row>
    <row r="4900" spans="1:6" x14ac:dyDescent="0.2">
      <c r="A4900" s="9">
        <v>2020</v>
      </c>
      <c r="B4900" s="7">
        <v>1</v>
      </c>
      <c r="C4900" s="7">
        <v>4</v>
      </c>
      <c r="D4900" s="7">
        <v>1</v>
      </c>
      <c r="E4900" s="7">
        <v>1</v>
      </c>
      <c r="F4900" s="7">
        <v>1</v>
      </c>
    </row>
    <row r="4901" spans="1:6" x14ac:dyDescent="0.2">
      <c r="A4901" s="9">
        <v>2020</v>
      </c>
      <c r="B4901" s="7">
        <v>1</v>
      </c>
      <c r="C4901" s="7">
        <v>0</v>
      </c>
      <c r="D4901" s="7">
        <v>0</v>
      </c>
      <c r="E4901" s="7">
        <v>0</v>
      </c>
      <c r="F4901" s="7">
        <v>1</v>
      </c>
    </row>
    <row r="4902" spans="1:6" x14ac:dyDescent="0.2">
      <c r="A4902" s="9">
        <v>2020</v>
      </c>
      <c r="B4902" s="7">
        <v>2</v>
      </c>
      <c r="C4902" s="7">
        <v>1</v>
      </c>
      <c r="D4902" s="7">
        <v>2</v>
      </c>
      <c r="E4902" s="7">
        <v>1</v>
      </c>
      <c r="F4902" s="7">
        <v>2</v>
      </c>
    </row>
    <row r="4903" spans="1:6" x14ac:dyDescent="0.2">
      <c r="A4903" s="9">
        <v>2020</v>
      </c>
      <c r="B4903" s="7">
        <v>2</v>
      </c>
      <c r="C4903" s="7">
        <v>1</v>
      </c>
      <c r="D4903" s="7">
        <v>5</v>
      </c>
      <c r="E4903" s="7">
        <v>0</v>
      </c>
      <c r="F4903" s="7">
        <v>1</v>
      </c>
    </row>
    <row r="4904" spans="1:6" x14ac:dyDescent="0.2">
      <c r="A4904" s="9">
        <v>2020</v>
      </c>
      <c r="B4904" s="7">
        <v>2</v>
      </c>
      <c r="C4904" s="7">
        <v>2</v>
      </c>
      <c r="D4904" s="7">
        <v>4</v>
      </c>
      <c r="E4904" s="7">
        <v>1</v>
      </c>
      <c r="F4904" s="7">
        <v>0</v>
      </c>
    </row>
    <row r="4905" spans="1:6" x14ac:dyDescent="0.2">
      <c r="A4905" s="9">
        <v>2020</v>
      </c>
      <c r="B4905" s="7">
        <v>1</v>
      </c>
      <c r="C4905" s="7">
        <v>4</v>
      </c>
      <c r="D4905" s="7">
        <v>0</v>
      </c>
      <c r="E4905" s="7">
        <v>0</v>
      </c>
      <c r="F4905" s="7">
        <v>3</v>
      </c>
    </row>
    <row r="4906" spans="1:6" x14ac:dyDescent="0.2">
      <c r="A4906" s="9">
        <v>2020</v>
      </c>
      <c r="B4906" s="7">
        <v>1</v>
      </c>
      <c r="C4906" s="7">
        <v>1</v>
      </c>
      <c r="D4906" s="7">
        <v>1</v>
      </c>
      <c r="E4906" s="7">
        <v>0</v>
      </c>
      <c r="F4906" s="7">
        <v>1</v>
      </c>
    </row>
    <row r="4907" spans="1:6" x14ac:dyDescent="0.2">
      <c r="A4907" s="9">
        <v>2020</v>
      </c>
      <c r="B4907" s="7">
        <v>1</v>
      </c>
      <c r="C4907" s="7">
        <v>4</v>
      </c>
      <c r="D4907" s="7">
        <v>3</v>
      </c>
      <c r="E4907" s="7">
        <v>1</v>
      </c>
      <c r="F4907" s="7">
        <v>1</v>
      </c>
    </row>
    <row r="4908" spans="1:6" x14ac:dyDescent="0.2">
      <c r="A4908" s="9">
        <v>2020</v>
      </c>
      <c r="B4908" s="7">
        <v>2</v>
      </c>
      <c r="C4908" s="7">
        <v>3</v>
      </c>
      <c r="D4908" s="7">
        <v>2</v>
      </c>
      <c r="E4908" s="7">
        <v>1</v>
      </c>
      <c r="F4908" s="7">
        <v>2</v>
      </c>
    </row>
    <row r="4909" spans="1:6" x14ac:dyDescent="0.2">
      <c r="A4909" s="9">
        <v>2020</v>
      </c>
      <c r="B4909" s="7">
        <v>1</v>
      </c>
      <c r="C4909" s="7">
        <v>5</v>
      </c>
      <c r="D4909" s="7">
        <v>1</v>
      </c>
      <c r="E4909" s="7">
        <v>1</v>
      </c>
      <c r="F4909" s="7">
        <v>3</v>
      </c>
    </row>
    <row r="4910" spans="1:6" x14ac:dyDescent="0.2">
      <c r="A4910" s="9">
        <v>2020</v>
      </c>
      <c r="B4910" s="7">
        <v>1</v>
      </c>
      <c r="C4910" s="7">
        <v>4</v>
      </c>
      <c r="D4910" s="7">
        <v>4</v>
      </c>
      <c r="E4910" s="7">
        <v>1</v>
      </c>
      <c r="F4910" s="7">
        <v>2</v>
      </c>
    </row>
    <row r="4911" spans="1:6" x14ac:dyDescent="0.2">
      <c r="A4911" s="9">
        <v>2020</v>
      </c>
      <c r="B4911" s="7">
        <v>2</v>
      </c>
      <c r="C4911" s="7">
        <v>3</v>
      </c>
      <c r="D4911" s="7">
        <v>1</v>
      </c>
      <c r="E4911" s="7">
        <v>1</v>
      </c>
      <c r="F4911" s="7">
        <v>1</v>
      </c>
    </row>
    <row r="4912" spans="1:6" x14ac:dyDescent="0.2">
      <c r="A4912" s="9">
        <v>2020</v>
      </c>
      <c r="B4912" s="7">
        <v>1</v>
      </c>
      <c r="C4912" s="7">
        <v>4</v>
      </c>
      <c r="D4912" s="7">
        <v>1</v>
      </c>
      <c r="E4912" s="7">
        <v>1</v>
      </c>
      <c r="F4912" s="7">
        <v>2</v>
      </c>
    </row>
    <row r="4913" spans="1:6" x14ac:dyDescent="0.2">
      <c r="A4913" s="9">
        <v>2020</v>
      </c>
      <c r="B4913" s="7">
        <v>2</v>
      </c>
      <c r="C4913" s="7">
        <v>0</v>
      </c>
      <c r="D4913" s="7">
        <v>4</v>
      </c>
      <c r="E4913" s="7">
        <v>0</v>
      </c>
      <c r="F4913" s="7">
        <v>3</v>
      </c>
    </row>
    <row r="4914" spans="1:6" x14ac:dyDescent="0.2">
      <c r="A4914" s="9">
        <v>2020</v>
      </c>
      <c r="B4914" s="7">
        <v>1</v>
      </c>
      <c r="C4914" s="7">
        <v>5</v>
      </c>
      <c r="D4914" s="7">
        <v>1</v>
      </c>
      <c r="E4914" s="7">
        <v>1</v>
      </c>
      <c r="F4914" s="7">
        <v>2</v>
      </c>
    </row>
    <row r="4915" spans="1:6" x14ac:dyDescent="0.2">
      <c r="A4915" s="9">
        <v>2020</v>
      </c>
      <c r="B4915" s="7">
        <v>2</v>
      </c>
      <c r="C4915" s="7">
        <v>2</v>
      </c>
      <c r="D4915" s="7">
        <v>2</v>
      </c>
      <c r="E4915" s="7">
        <v>0</v>
      </c>
      <c r="F4915" s="7">
        <v>1</v>
      </c>
    </row>
    <row r="4916" spans="1:6" x14ac:dyDescent="0.2">
      <c r="A4916" s="9">
        <v>2020</v>
      </c>
      <c r="B4916" s="7">
        <v>2</v>
      </c>
      <c r="C4916" s="7">
        <v>1</v>
      </c>
      <c r="D4916" s="7">
        <v>2</v>
      </c>
      <c r="E4916" s="7">
        <v>1</v>
      </c>
      <c r="F4916" s="7">
        <v>2</v>
      </c>
    </row>
    <row r="4917" spans="1:6" x14ac:dyDescent="0.2">
      <c r="A4917" s="9">
        <v>2020</v>
      </c>
      <c r="B4917" s="7">
        <v>1</v>
      </c>
      <c r="C4917" s="7">
        <v>3</v>
      </c>
      <c r="D4917" s="7">
        <v>5</v>
      </c>
      <c r="E4917" s="7">
        <v>1</v>
      </c>
      <c r="F4917" s="7">
        <v>3</v>
      </c>
    </row>
    <row r="4918" spans="1:6" x14ac:dyDescent="0.2">
      <c r="A4918" s="9">
        <v>2020</v>
      </c>
      <c r="B4918" s="7">
        <v>2</v>
      </c>
      <c r="C4918" s="7">
        <v>3</v>
      </c>
      <c r="D4918" s="7">
        <v>5</v>
      </c>
      <c r="E4918" s="7">
        <v>1</v>
      </c>
      <c r="F4918" s="7">
        <v>3</v>
      </c>
    </row>
    <row r="4919" spans="1:6" x14ac:dyDescent="0.2">
      <c r="A4919" s="9">
        <v>2020</v>
      </c>
      <c r="B4919" s="7">
        <v>2</v>
      </c>
      <c r="C4919" s="7">
        <v>3</v>
      </c>
      <c r="D4919" s="7">
        <v>5</v>
      </c>
      <c r="E4919" s="7">
        <v>1</v>
      </c>
      <c r="F4919" s="7">
        <v>3</v>
      </c>
    </row>
    <row r="4920" spans="1:6" x14ac:dyDescent="0.2">
      <c r="A4920" s="9">
        <v>2020</v>
      </c>
      <c r="B4920" s="7">
        <v>2</v>
      </c>
      <c r="C4920" s="7">
        <v>2</v>
      </c>
      <c r="D4920" s="7">
        <v>3</v>
      </c>
      <c r="E4920" s="7">
        <v>0</v>
      </c>
      <c r="F4920" s="7">
        <v>2</v>
      </c>
    </row>
    <row r="4921" spans="1:6" x14ac:dyDescent="0.2">
      <c r="A4921" s="9">
        <v>2020</v>
      </c>
      <c r="B4921" s="7">
        <v>2</v>
      </c>
      <c r="C4921" s="7">
        <v>4</v>
      </c>
      <c r="D4921" s="7">
        <v>1</v>
      </c>
      <c r="E4921" s="7">
        <v>1</v>
      </c>
      <c r="F4921" s="7">
        <v>2</v>
      </c>
    </row>
    <row r="4922" spans="1:6" x14ac:dyDescent="0.2">
      <c r="A4922" s="9">
        <v>2020</v>
      </c>
      <c r="B4922" s="7">
        <v>1</v>
      </c>
      <c r="C4922" s="7">
        <v>2</v>
      </c>
      <c r="D4922" s="7">
        <v>5</v>
      </c>
      <c r="E4922" s="7">
        <v>1</v>
      </c>
      <c r="F4922" s="7">
        <v>1</v>
      </c>
    </row>
    <row r="4923" spans="1:6" x14ac:dyDescent="0.2">
      <c r="A4923" s="9">
        <v>2020</v>
      </c>
      <c r="B4923" s="7">
        <v>2</v>
      </c>
      <c r="C4923" s="7">
        <v>2</v>
      </c>
      <c r="D4923" s="7">
        <v>0</v>
      </c>
      <c r="E4923" s="7">
        <v>1</v>
      </c>
      <c r="F4923" s="7">
        <v>3</v>
      </c>
    </row>
    <row r="4924" spans="1:6" x14ac:dyDescent="0.2">
      <c r="A4924" s="9">
        <v>2020</v>
      </c>
      <c r="B4924" s="7">
        <v>1</v>
      </c>
      <c r="C4924" s="7">
        <v>5</v>
      </c>
      <c r="D4924" s="7">
        <v>4</v>
      </c>
      <c r="E4924" s="7">
        <v>1</v>
      </c>
      <c r="F4924" s="7">
        <v>3</v>
      </c>
    </row>
    <row r="4925" spans="1:6" x14ac:dyDescent="0.2">
      <c r="A4925" s="9">
        <v>2020</v>
      </c>
      <c r="B4925" s="7">
        <v>1</v>
      </c>
      <c r="C4925" s="7">
        <v>1</v>
      </c>
      <c r="D4925" s="7">
        <v>3</v>
      </c>
      <c r="E4925" s="7">
        <v>1</v>
      </c>
      <c r="F4925" s="7">
        <v>1</v>
      </c>
    </row>
    <row r="4926" spans="1:6" x14ac:dyDescent="0.2">
      <c r="A4926" s="9">
        <v>2020</v>
      </c>
      <c r="B4926" s="7">
        <v>1</v>
      </c>
      <c r="C4926" s="7">
        <v>5</v>
      </c>
      <c r="D4926" s="7">
        <v>4</v>
      </c>
      <c r="E4926" s="7">
        <v>1</v>
      </c>
      <c r="F4926" s="7">
        <v>2</v>
      </c>
    </row>
    <row r="4927" spans="1:6" x14ac:dyDescent="0.2">
      <c r="A4927" s="9">
        <v>2020</v>
      </c>
      <c r="B4927" s="7">
        <v>1</v>
      </c>
      <c r="C4927" s="7">
        <v>4</v>
      </c>
      <c r="D4927" s="7">
        <v>5</v>
      </c>
      <c r="E4927" s="7">
        <v>1</v>
      </c>
      <c r="F4927" s="7">
        <v>3</v>
      </c>
    </row>
    <row r="4928" spans="1:6" x14ac:dyDescent="0.2">
      <c r="A4928" s="9">
        <v>2020</v>
      </c>
      <c r="B4928" s="7">
        <v>1</v>
      </c>
      <c r="C4928" s="7">
        <v>2</v>
      </c>
      <c r="D4928" s="7">
        <v>4</v>
      </c>
      <c r="E4928" s="7">
        <v>1</v>
      </c>
      <c r="F4928" s="7">
        <v>3</v>
      </c>
    </row>
    <row r="4929" spans="1:6" x14ac:dyDescent="0.2">
      <c r="A4929" s="9">
        <v>2020</v>
      </c>
      <c r="B4929" s="7">
        <v>1</v>
      </c>
      <c r="C4929" s="7">
        <v>2</v>
      </c>
      <c r="D4929" s="7">
        <v>1</v>
      </c>
      <c r="E4929" s="7">
        <v>1</v>
      </c>
      <c r="F4929" s="7">
        <v>3</v>
      </c>
    </row>
    <row r="4930" spans="1:6" x14ac:dyDescent="0.2">
      <c r="A4930" s="9">
        <v>2020</v>
      </c>
      <c r="B4930" s="7">
        <v>1</v>
      </c>
      <c r="C4930" s="7">
        <v>4</v>
      </c>
      <c r="D4930" s="7">
        <v>4</v>
      </c>
      <c r="E4930" s="7">
        <v>1</v>
      </c>
      <c r="F4930" s="7">
        <v>1</v>
      </c>
    </row>
    <row r="4931" spans="1:6" x14ac:dyDescent="0.2">
      <c r="A4931" s="9">
        <v>2020</v>
      </c>
      <c r="B4931" s="7">
        <v>1</v>
      </c>
      <c r="C4931" s="7">
        <v>3</v>
      </c>
      <c r="D4931" s="7">
        <v>1</v>
      </c>
      <c r="E4931" s="7">
        <v>1</v>
      </c>
      <c r="F4931" s="7">
        <v>2</v>
      </c>
    </row>
    <row r="4932" spans="1:6" x14ac:dyDescent="0.2">
      <c r="A4932" s="9">
        <v>2020</v>
      </c>
      <c r="B4932" s="7">
        <v>1</v>
      </c>
      <c r="C4932" s="7">
        <v>3</v>
      </c>
      <c r="D4932" s="7">
        <v>5</v>
      </c>
      <c r="E4932" s="7">
        <v>0</v>
      </c>
      <c r="F4932" s="7">
        <v>3</v>
      </c>
    </row>
    <row r="4933" spans="1:6" x14ac:dyDescent="0.2">
      <c r="A4933" s="9">
        <v>2020</v>
      </c>
      <c r="B4933" s="7">
        <v>2</v>
      </c>
      <c r="C4933" s="7">
        <v>1</v>
      </c>
      <c r="D4933" s="7">
        <v>0</v>
      </c>
      <c r="E4933" s="7">
        <v>0</v>
      </c>
      <c r="F4933" s="7">
        <v>3</v>
      </c>
    </row>
    <row r="4934" spans="1:6" x14ac:dyDescent="0.2">
      <c r="A4934" s="9">
        <v>2020</v>
      </c>
      <c r="B4934" s="7">
        <v>1</v>
      </c>
      <c r="C4934" s="7">
        <v>4</v>
      </c>
      <c r="D4934" s="7">
        <v>4</v>
      </c>
      <c r="E4934" s="7">
        <v>1</v>
      </c>
      <c r="F4934" s="7">
        <v>1</v>
      </c>
    </row>
    <row r="4935" spans="1:6" x14ac:dyDescent="0.2">
      <c r="A4935" s="9">
        <v>2020</v>
      </c>
      <c r="B4935" s="7">
        <v>1</v>
      </c>
      <c r="C4935" s="7">
        <v>3</v>
      </c>
      <c r="D4935" s="7">
        <v>1</v>
      </c>
      <c r="E4935" s="7">
        <v>1</v>
      </c>
      <c r="F4935" s="7">
        <v>1</v>
      </c>
    </row>
    <row r="4936" spans="1:6" x14ac:dyDescent="0.2">
      <c r="A4936" s="9">
        <v>2020</v>
      </c>
      <c r="B4936" s="7">
        <v>2</v>
      </c>
      <c r="C4936" s="7">
        <v>4</v>
      </c>
      <c r="D4936" s="7">
        <v>4</v>
      </c>
      <c r="E4936" s="7">
        <v>1</v>
      </c>
      <c r="F4936" s="7">
        <v>2</v>
      </c>
    </row>
    <row r="4937" spans="1:6" x14ac:dyDescent="0.2">
      <c r="A4937" s="9">
        <v>2020</v>
      </c>
      <c r="B4937" s="7">
        <v>2</v>
      </c>
      <c r="C4937" s="7">
        <v>4</v>
      </c>
      <c r="D4937" s="7">
        <v>0</v>
      </c>
      <c r="E4937" s="7">
        <v>0</v>
      </c>
      <c r="F4937" s="7">
        <v>1</v>
      </c>
    </row>
    <row r="4938" spans="1:6" x14ac:dyDescent="0.2">
      <c r="A4938" s="9">
        <v>2020</v>
      </c>
      <c r="B4938" s="7">
        <v>2</v>
      </c>
      <c r="C4938" s="7">
        <v>5</v>
      </c>
      <c r="D4938" s="7">
        <v>4</v>
      </c>
      <c r="E4938" s="7">
        <v>1</v>
      </c>
      <c r="F4938" s="7">
        <v>2</v>
      </c>
    </row>
    <row r="4939" spans="1:6" x14ac:dyDescent="0.2">
      <c r="A4939" s="9">
        <v>2020</v>
      </c>
      <c r="B4939" s="7">
        <v>1</v>
      </c>
      <c r="C4939" s="7">
        <v>5</v>
      </c>
      <c r="D4939" s="7">
        <v>1</v>
      </c>
      <c r="E4939" s="7">
        <v>1</v>
      </c>
      <c r="F4939" s="7">
        <v>2</v>
      </c>
    </row>
    <row r="4940" spans="1:6" x14ac:dyDescent="0.2">
      <c r="A4940" s="9">
        <v>2020</v>
      </c>
      <c r="B4940" s="7">
        <v>2</v>
      </c>
      <c r="C4940" s="7">
        <v>3</v>
      </c>
      <c r="D4940" s="7">
        <v>2</v>
      </c>
      <c r="E4940" s="7">
        <v>0</v>
      </c>
      <c r="F4940" s="7">
        <v>2</v>
      </c>
    </row>
    <row r="4941" spans="1:6" x14ac:dyDescent="0.2">
      <c r="A4941" s="9">
        <v>2020</v>
      </c>
      <c r="B4941" s="7">
        <v>2</v>
      </c>
      <c r="C4941" s="7">
        <v>3</v>
      </c>
      <c r="D4941" s="7">
        <v>5</v>
      </c>
      <c r="E4941" s="7">
        <v>1</v>
      </c>
      <c r="F4941" s="7">
        <v>3</v>
      </c>
    </row>
    <row r="4942" spans="1:6" x14ac:dyDescent="0.2">
      <c r="A4942" s="9">
        <v>2020</v>
      </c>
      <c r="B4942" s="7">
        <v>1</v>
      </c>
      <c r="C4942" s="7">
        <v>2</v>
      </c>
      <c r="D4942" s="7">
        <v>1</v>
      </c>
      <c r="E4942" s="7">
        <v>1</v>
      </c>
      <c r="F4942" s="7">
        <v>3</v>
      </c>
    </row>
    <row r="4943" spans="1:6" x14ac:dyDescent="0.2">
      <c r="A4943" s="9">
        <v>2020</v>
      </c>
      <c r="B4943" s="7">
        <v>1</v>
      </c>
      <c r="C4943" s="7">
        <v>3</v>
      </c>
      <c r="D4943" s="7">
        <v>1</v>
      </c>
      <c r="E4943" s="7">
        <v>1</v>
      </c>
      <c r="F4943" s="7">
        <v>1</v>
      </c>
    </row>
    <row r="4944" spans="1:6" x14ac:dyDescent="0.2">
      <c r="A4944" s="9">
        <v>2020</v>
      </c>
      <c r="B4944" s="7">
        <v>2</v>
      </c>
      <c r="C4944" s="7">
        <v>0</v>
      </c>
      <c r="D4944" s="7">
        <v>5</v>
      </c>
      <c r="E4944" s="7">
        <v>1</v>
      </c>
      <c r="F4944" s="7">
        <v>2</v>
      </c>
    </row>
    <row r="4945" spans="1:6" x14ac:dyDescent="0.2">
      <c r="A4945" s="9">
        <v>2020</v>
      </c>
      <c r="B4945" s="7">
        <v>1</v>
      </c>
      <c r="C4945" s="7">
        <v>4</v>
      </c>
      <c r="D4945" s="7">
        <v>3</v>
      </c>
      <c r="E4945" s="7">
        <v>1</v>
      </c>
      <c r="F4945" s="7">
        <v>3</v>
      </c>
    </row>
    <row r="4946" spans="1:6" x14ac:dyDescent="0.2">
      <c r="A4946" s="9">
        <v>2020</v>
      </c>
      <c r="B4946" s="7">
        <v>2</v>
      </c>
      <c r="C4946" s="7">
        <v>5</v>
      </c>
      <c r="D4946" s="7">
        <v>4</v>
      </c>
      <c r="E4946" s="7">
        <v>1</v>
      </c>
      <c r="F4946" s="7">
        <v>2</v>
      </c>
    </row>
    <row r="4947" spans="1:6" x14ac:dyDescent="0.2">
      <c r="A4947" s="9">
        <v>2020</v>
      </c>
      <c r="B4947" s="7">
        <v>1</v>
      </c>
      <c r="C4947" s="7">
        <v>5</v>
      </c>
      <c r="D4947" s="7">
        <v>0</v>
      </c>
      <c r="E4947" s="7">
        <v>1</v>
      </c>
      <c r="F4947" s="7">
        <v>3</v>
      </c>
    </row>
    <row r="4948" spans="1:6" x14ac:dyDescent="0.2">
      <c r="A4948" s="9">
        <v>2020</v>
      </c>
      <c r="B4948" s="7">
        <v>1</v>
      </c>
      <c r="C4948" s="7">
        <v>0</v>
      </c>
      <c r="D4948" s="7">
        <v>2</v>
      </c>
      <c r="E4948" s="7">
        <v>1</v>
      </c>
      <c r="F4948" s="7">
        <v>1</v>
      </c>
    </row>
    <row r="4949" spans="1:6" x14ac:dyDescent="0.2">
      <c r="A4949" s="9">
        <v>2020</v>
      </c>
      <c r="B4949" s="7">
        <v>2</v>
      </c>
      <c r="C4949" s="7">
        <v>4</v>
      </c>
      <c r="D4949" s="7">
        <v>1</v>
      </c>
      <c r="E4949" s="7">
        <v>1</v>
      </c>
      <c r="F4949" s="7">
        <v>2</v>
      </c>
    </row>
    <row r="4950" spans="1:6" x14ac:dyDescent="0.2">
      <c r="A4950" s="9">
        <v>2020</v>
      </c>
      <c r="B4950" s="7">
        <v>1</v>
      </c>
      <c r="C4950" s="7">
        <v>3</v>
      </c>
      <c r="D4950" s="7">
        <v>4</v>
      </c>
      <c r="E4950" s="7">
        <v>1</v>
      </c>
      <c r="F4950" s="7">
        <v>1</v>
      </c>
    </row>
    <row r="4951" spans="1:6" x14ac:dyDescent="0.2">
      <c r="A4951" s="9">
        <v>2020</v>
      </c>
      <c r="B4951" s="7">
        <v>1</v>
      </c>
      <c r="C4951" s="7">
        <v>3</v>
      </c>
      <c r="D4951" s="7">
        <v>5</v>
      </c>
      <c r="E4951" s="7">
        <v>0</v>
      </c>
      <c r="F4951" s="7">
        <v>2</v>
      </c>
    </row>
    <row r="4952" spans="1:6" x14ac:dyDescent="0.2">
      <c r="A4952" s="9">
        <v>2020</v>
      </c>
      <c r="B4952" s="7">
        <v>1</v>
      </c>
      <c r="C4952" s="7">
        <v>1</v>
      </c>
      <c r="D4952" s="7">
        <v>1</v>
      </c>
      <c r="E4952" s="7">
        <v>0</v>
      </c>
      <c r="F4952" s="7">
        <v>1</v>
      </c>
    </row>
    <row r="4953" spans="1:6" x14ac:dyDescent="0.2">
      <c r="A4953" s="9">
        <v>2020</v>
      </c>
      <c r="B4953" s="7">
        <v>1</v>
      </c>
      <c r="C4953" s="7">
        <v>1</v>
      </c>
      <c r="D4953" s="7">
        <v>1</v>
      </c>
      <c r="E4953" s="7">
        <v>1</v>
      </c>
      <c r="F4953" s="7">
        <v>1</v>
      </c>
    </row>
    <row r="4954" spans="1:6" x14ac:dyDescent="0.2">
      <c r="A4954" s="9">
        <v>2020</v>
      </c>
      <c r="B4954" s="7">
        <v>1</v>
      </c>
      <c r="C4954" s="7">
        <v>2</v>
      </c>
      <c r="D4954" s="7">
        <v>1</v>
      </c>
      <c r="E4954" s="7">
        <v>0</v>
      </c>
      <c r="F4954" s="7">
        <v>3</v>
      </c>
    </row>
    <row r="4955" spans="1:6" x14ac:dyDescent="0.2">
      <c r="A4955" s="9">
        <v>2020</v>
      </c>
      <c r="B4955" s="7">
        <v>2</v>
      </c>
      <c r="C4955" s="7">
        <v>3</v>
      </c>
      <c r="D4955" s="7">
        <v>4</v>
      </c>
      <c r="E4955" s="7">
        <v>1</v>
      </c>
      <c r="F4955" s="7">
        <v>2</v>
      </c>
    </row>
    <row r="4956" spans="1:6" x14ac:dyDescent="0.2">
      <c r="A4956" s="9">
        <v>2020</v>
      </c>
      <c r="B4956" s="7">
        <v>2</v>
      </c>
      <c r="C4956" s="7">
        <v>5</v>
      </c>
      <c r="D4956" s="7">
        <v>5</v>
      </c>
      <c r="E4956" s="7">
        <v>1</v>
      </c>
      <c r="F4956" s="7">
        <v>1</v>
      </c>
    </row>
    <row r="4957" spans="1:6" x14ac:dyDescent="0.2">
      <c r="A4957" s="9">
        <v>2020</v>
      </c>
      <c r="B4957" s="7">
        <v>2</v>
      </c>
      <c r="C4957" s="7">
        <v>2</v>
      </c>
      <c r="D4957" s="7">
        <v>2</v>
      </c>
      <c r="E4957" s="7">
        <v>1</v>
      </c>
      <c r="F4957" s="7">
        <v>3</v>
      </c>
    </row>
    <row r="4958" spans="1:6" x14ac:dyDescent="0.2">
      <c r="A4958" s="9">
        <v>2020</v>
      </c>
      <c r="B4958" s="7">
        <v>1</v>
      </c>
      <c r="C4958" s="7">
        <v>4</v>
      </c>
      <c r="D4958" s="7">
        <v>3</v>
      </c>
      <c r="E4958" s="7">
        <v>1</v>
      </c>
      <c r="F4958" s="7">
        <v>2</v>
      </c>
    </row>
    <row r="4959" spans="1:6" x14ac:dyDescent="0.2">
      <c r="A4959" s="9">
        <v>2020</v>
      </c>
      <c r="B4959" s="7">
        <v>2</v>
      </c>
      <c r="C4959" s="7">
        <v>1</v>
      </c>
      <c r="D4959" s="7">
        <v>1</v>
      </c>
      <c r="E4959" s="7">
        <v>0</v>
      </c>
      <c r="F4959" s="7">
        <v>0</v>
      </c>
    </row>
    <row r="4960" spans="1:6" x14ac:dyDescent="0.2">
      <c r="A4960" s="9">
        <v>2020</v>
      </c>
      <c r="B4960" s="7">
        <v>2</v>
      </c>
      <c r="C4960" s="7">
        <v>1</v>
      </c>
      <c r="D4960" s="7">
        <v>0</v>
      </c>
      <c r="E4960" s="7">
        <v>0</v>
      </c>
      <c r="F4960" s="7">
        <v>1</v>
      </c>
    </row>
    <row r="4961" spans="1:6" x14ac:dyDescent="0.2">
      <c r="A4961" s="9">
        <v>2020</v>
      </c>
      <c r="B4961" s="7">
        <v>1</v>
      </c>
      <c r="C4961" s="7">
        <v>3</v>
      </c>
      <c r="D4961" s="7">
        <v>3</v>
      </c>
      <c r="E4961" s="7">
        <v>0</v>
      </c>
      <c r="F4961" s="7">
        <v>2</v>
      </c>
    </row>
    <row r="4962" spans="1:6" x14ac:dyDescent="0.2">
      <c r="A4962" s="9">
        <v>2020</v>
      </c>
      <c r="B4962" s="7">
        <v>1</v>
      </c>
      <c r="C4962" s="7">
        <v>5</v>
      </c>
      <c r="D4962" s="7">
        <v>2</v>
      </c>
      <c r="E4962" s="7">
        <v>1</v>
      </c>
      <c r="F4962" s="7">
        <v>3</v>
      </c>
    </row>
    <row r="4963" spans="1:6" x14ac:dyDescent="0.2">
      <c r="A4963" s="9">
        <v>2020</v>
      </c>
      <c r="B4963" s="7">
        <v>1</v>
      </c>
      <c r="C4963" s="7">
        <v>3</v>
      </c>
      <c r="D4963" s="7">
        <v>3</v>
      </c>
      <c r="E4963" s="7">
        <v>0</v>
      </c>
      <c r="F4963" s="7">
        <v>2</v>
      </c>
    </row>
    <row r="4964" spans="1:6" x14ac:dyDescent="0.2">
      <c r="A4964" s="9">
        <v>2020</v>
      </c>
      <c r="B4964" s="7">
        <v>1</v>
      </c>
      <c r="C4964" s="7">
        <v>3</v>
      </c>
      <c r="D4964" s="7">
        <v>3</v>
      </c>
      <c r="E4964" s="7">
        <v>1</v>
      </c>
      <c r="F4964" s="7">
        <v>1</v>
      </c>
    </row>
    <row r="4965" spans="1:6" x14ac:dyDescent="0.2">
      <c r="A4965" s="9">
        <v>2020</v>
      </c>
      <c r="B4965" s="7">
        <v>1</v>
      </c>
      <c r="C4965" s="7">
        <v>5</v>
      </c>
      <c r="D4965" s="7">
        <v>5</v>
      </c>
      <c r="E4965" s="7">
        <v>1</v>
      </c>
      <c r="F4965" s="7">
        <v>1</v>
      </c>
    </row>
    <row r="4966" spans="1:6" x14ac:dyDescent="0.2">
      <c r="A4966" s="9">
        <v>2020</v>
      </c>
      <c r="B4966" s="7">
        <v>1</v>
      </c>
      <c r="C4966" s="7">
        <v>3</v>
      </c>
      <c r="D4966" s="7">
        <v>4</v>
      </c>
      <c r="E4966" s="7">
        <v>1</v>
      </c>
      <c r="F4966" s="7">
        <v>1</v>
      </c>
    </row>
    <row r="4967" spans="1:6" x14ac:dyDescent="0.2">
      <c r="A4967" s="9">
        <v>2020</v>
      </c>
      <c r="B4967" s="7">
        <v>1</v>
      </c>
      <c r="C4967" s="7">
        <v>3</v>
      </c>
      <c r="D4967" s="7">
        <v>5</v>
      </c>
      <c r="E4967" s="7">
        <v>1</v>
      </c>
      <c r="F4967" s="7">
        <v>3</v>
      </c>
    </row>
    <row r="4968" spans="1:6" x14ac:dyDescent="0.2">
      <c r="A4968" s="9">
        <v>2020</v>
      </c>
      <c r="B4968" s="7">
        <v>2</v>
      </c>
      <c r="C4968" s="7">
        <v>2</v>
      </c>
      <c r="D4968" s="7">
        <v>5</v>
      </c>
      <c r="E4968" s="7">
        <v>0</v>
      </c>
      <c r="F4968" s="7">
        <v>3</v>
      </c>
    </row>
    <row r="4969" spans="1:6" x14ac:dyDescent="0.2">
      <c r="A4969" s="9">
        <v>2020</v>
      </c>
      <c r="B4969" s="7">
        <v>2</v>
      </c>
      <c r="C4969" s="7">
        <v>1</v>
      </c>
      <c r="D4969" s="7">
        <v>4</v>
      </c>
      <c r="E4969" s="7">
        <v>1</v>
      </c>
      <c r="F4969" s="7">
        <v>0</v>
      </c>
    </row>
    <row r="4970" spans="1:6" x14ac:dyDescent="0.2">
      <c r="A4970" s="9">
        <v>2020</v>
      </c>
      <c r="B4970" s="7">
        <v>2</v>
      </c>
      <c r="C4970" s="7">
        <v>5</v>
      </c>
      <c r="D4970" s="7">
        <v>3</v>
      </c>
      <c r="E4970" s="7">
        <v>1</v>
      </c>
      <c r="F4970" s="7">
        <v>2</v>
      </c>
    </row>
    <row r="4971" spans="1:6" x14ac:dyDescent="0.2">
      <c r="A4971" s="9">
        <v>2020</v>
      </c>
      <c r="B4971" s="7">
        <v>1</v>
      </c>
      <c r="C4971" s="7">
        <v>0</v>
      </c>
      <c r="D4971" s="7">
        <v>1</v>
      </c>
      <c r="E4971" s="7">
        <v>0</v>
      </c>
      <c r="F4971" s="7">
        <v>1</v>
      </c>
    </row>
    <row r="4972" spans="1:6" x14ac:dyDescent="0.2">
      <c r="A4972" s="9">
        <v>2020</v>
      </c>
      <c r="B4972" s="7">
        <v>2</v>
      </c>
      <c r="C4972" s="7">
        <v>4</v>
      </c>
      <c r="D4972" s="7">
        <v>3</v>
      </c>
      <c r="E4972" s="7">
        <v>1</v>
      </c>
      <c r="F4972" s="7">
        <v>1</v>
      </c>
    </row>
    <row r="4973" spans="1:6" x14ac:dyDescent="0.2">
      <c r="A4973" s="9">
        <v>2020</v>
      </c>
      <c r="B4973" s="7">
        <v>1</v>
      </c>
      <c r="C4973" s="7">
        <v>5</v>
      </c>
      <c r="D4973" s="7">
        <v>1</v>
      </c>
      <c r="E4973" s="7">
        <v>0</v>
      </c>
      <c r="F4973" s="7">
        <v>1</v>
      </c>
    </row>
    <row r="4974" spans="1:6" x14ac:dyDescent="0.2">
      <c r="A4974" s="9">
        <v>2020</v>
      </c>
      <c r="B4974" s="7">
        <v>1</v>
      </c>
      <c r="C4974" s="7">
        <v>5</v>
      </c>
      <c r="D4974" s="7">
        <v>2</v>
      </c>
      <c r="E4974" s="7">
        <v>0</v>
      </c>
      <c r="F4974" s="7">
        <v>1</v>
      </c>
    </row>
    <row r="4975" spans="1:6" x14ac:dyDescent="0.2">
      <c r="A4975" s="9">
        <v>2020</v>
      </c>
      <c r="B4975" s="7">
        <v>2</v>
      </c>
      <c r="C4975" s="7">
        <v>2</v>
      </c>
      <c r="D4975" s="7">
        <v>3</v>
      </c>
      <c r="E4975" s="7">
        <v>1</v>
      </c>
      <c r="F4975" s="7">
        <v>2</v>
      </c>
    </row>
    <row r="4976" spans="1:6" x14ac:dyDescent="0.2">
      <c r="A4976" s="9">
        <v>2020</v>
      </c>
      <c r="B4976" s="7">
        <v>1</v>
      </c>
      <c r="C4976" s="7">
        <v>0</v>
      </c>
      <c r="D4976" s="7">
        <v>2</v>
      </c>
      <c r="E4976" s="7">
        <v>0</v>
      </c>
      <c r="F4976" s="7">
        <v>2</v>
      </c>
    </row>
    <row r="4977" spans="1:6" x14ac:dyDescent="0.2">
      <c r="A4977" s="9">
        <v>2020</v>
      </c>
      <c r="B4977" s="7">
        <v>2</v>
      </c>
      <c r="C4977" s="7">
        <v>5</v>
      </c>
      <c r="D4977" s="7">
        <v>3</v>
      </c>
      <c r="E4977" s="7">
        <v>1</v>
      </c>
      <c r="F4977" s="7">
        <v>3</v>
      </c>
    </row>
    <row r="4978" spans="1:6" x14ac:dyDescent="0.2">
      <c r="A4978" s="9">
        <v>2020</v>
      </c>
      <c r="B4978" s="7">
        <v>2</v>
      </c>
      <c r="C4978" s="7">
        <v>3</v>
      </c>
      <c r="D4978" s="7">
        <v>2</v>
      </c>
      <c r="E4978" s="7">
        <v>0</v>
      </c>
      <c r="F4978" s="7">
        <v>1</v>
      </c>
    </row>
    <row r="4979" spans="1:6" x14ac:dyDescent="0.2">
      <c r="A4979" s="9">
        <v>2020</v>
      </c>
      <c r="B4979" s="7">
        <v>1</v>
      </c>
      <c r="C4979" s="7">
        <v>4</v>
      </c>
      <c r="D4979" s="7">
        <v>1</v>
      </c>
      <c r="E4979" s="7">
        <v>0</v>
      </c>
      <c r="F4979" s="7">
        <v>1</v>
      </c>
    </row>
    <row r="4980" spans="1:6" x14ac:dyDescent="0.2">
      <c r="A4980" s="9">
        <v>2020</v>
      </c>
      <c r="B4980" s="7">
        <v>2</v>
      </c>
      <c r="C4980" s="7">
        <v>2</v>
      </c>
      <c r="D4980" s="7">
        <v>4</v>
      </c>
      <c r="E4980" s="7">
        <v>1</v>
      </c>
      <c r="F4980" s="7">
        <v>2</v>
      </c>
    </row>
    <row r="4981" spans="1:6" x14ac:dyDescent="0.2">
      <c r="A4981" s="9">
        <v>2020</v>
      </c>
      <c r="B4981" s="7">
        <v>1</v>
      </c>
      <c r="C4981" s="7">
        <v>4</v>
      </c>
      <c r="D4981" s="7">
        <v>1</v>
      </c>
      <c r="E4981" s="7">
        <v>1</v>
      </c>
      <c r="F4981" s="7">
        <v>3</v>
      </c>
    </row>
    <row r="4982" spans="1:6" x14ac:dyDescent="0.2">
      <c r="A4982" s="9">
        <v>2020</v>
      </c>
      <c r="B4982" s="7">
        <v>1</v>
      </c>
      <c r="C4982" s="7">
        <v>4</v>
      </c>
      <c r="D4982" s="7">
        <v>2</v>
      </c>
      <c r="E4982" s="7">
        <v>1</v>
      </c>
      <c r="F4982" s="7">
        <v>3</v>
      </c>
    </row>
    <row r="4983" spans="1:6" x14ac:dyDescent="0.2">
      <c r="A4983" s="9">
        <v>2020</v>
      </c>
      <c r="B4983" s="7">
        <v>1</v>
      </c>
      <c r="C4983" s="7">
        <v>4</v>
      </c>
      <c r="D4983" s="7">
        <v>2</v>
      </c>
      <c r="E4983" s="7">
        <v>1</v>
      </c>
      <c r="F4983" s="7">
        <v>3</v>
      </c>
    </row>
    <row r="4984" spans="1:6" x14ac:dyDescent="0.2">
      <c r="A4984" s="9">
        <v>2020</v>
      </c>
      <c r="B4984" s="7">
        <v>1</v>
      </c>
      <c r="C4984" s="7">
        <v>2</v>
      </c>
      <c r="D4984" s="7">
        <v>1</v>
      </c>
      <c r="E4984" s="7">
        <v>0</v>
      </c>
      <c r="F4984" s="7">
        <v>0</v>
      </c>
    </row>
    <row r="4985" spans="1:6" x14ac:dyDescent="0.2">
      <c r="A4985" s="9">
        <v>2020</v>
      </c>
      <c r="B4985" s="7">
        <v>1</v>
      </c>
      <c r="C4985" s="7">
        <v>1</v>
      </c>
      <c r="D4985" s="7">
        <v>1</v>
      </c>
      <c r="E4985" s="7">
        <v>1</v>
      </c>
      <c r="F4985" s="7">
        <v>1</v>
      </c>
    </row>
    <row r="4986" spans="1:6" x14ac:dyDescent="0.2">
      <c r="A4986" s="9">
        <v>2020</v>
      </c>
      <c r="B4986" s="7">
        <v>1</v>
      </c>
      <c r="C4986" s="7">
        <v>1</v>
      </c>
      <c r="D4986" s="7">
        <v>3</v>
      </c>
      <c r="E4986" s="7">
        <v>1</v>
      </c>
      <c r="F4986" s="7">
        <v>2</v>
      </c>
    </row>
    <row r="4987" spans="1:6" x14ac:dyDescent="0.2">
      <c r="A4987" s="9">
        <v>2020</v>
      </c>
      <c r="B4987" s="7">
        <v>1</v>
      </c>
      <c r="C4987" s="7">
        <v>2</v>
      </c>
      <c r="D4987" s="7">
        <v>2</v>
      </c>
      <c r="E4987" s="7">
        <v>0</v>
      </c>
      <c r="F4987" s="7">
        <v>1</v>
      </c>
    </row>
    <row r="4988" spans="1:6" x14ac:dyDescent="0.2">
      <c r="A4988" s="9">
        <v>2020</v>
      </c>
      <c r="B4988" s="7">
        <v>2</v>
      </c>
      <c r="C4988" s="7">
        <v>5</v>
      </c>
      <c r="D4988" s="7">
        <v>3</v>
      </c>
      <c r="E4988" s="7">
        <v>1</v>
      </c>
      <c r="F4988" s="7">
        <v>1</v>
      </c>
    </row>
    <row r="4989" spans="1:6" x14ac:dyDescent="0.2">
      <c r="A4989" s="9">
        <v>2020</v>
      </c>
      <c r="B4989" s="7">
        <v>2</v>
      </c>
      <c r="C4989" s="7">
        <v>5</v>
      </c>
      <c r="D4989" s="7">
        <v>5</v>
      </c>
      <c r="E4989" s="7">
        <v>0</v>
      </c>
      <c r="F4989" s="7">
        <v>3</v>
      </c>
    </row>
    <row r="4990" spans="1:6" x14ac:dyDescent="0.2">
      <c r="A4990" s="9">
        <v>2020</v>
      </c>
      <c r="B4990" s="7">
        <v>2</v>
      </c>
      <c r="C4990" s="7">
        <v>2</v>
      </c>
      <c r="D4990" s="7">
        <v>0</v>
      </c>
      <c r="E4990" s="7">
        <v>0</v>
      </c>
      <c r="F4990" s="7">
        <v>1</v>
      </c>
    </row>
    <row r="4991" spans="1:6" x14ac:dyDescent="0.2">
      <c r="A4991" s="9">
        <v>2020</v>
      </c>
      <c r="B4991" s="7">
        <v>1</v>
      </c>
      <c r="C4991" s="7">
        <v>2</v>
      </c>
      <c r="D4991" s="7">
        <v>4</v>
      </c>
      <c r="E4991" s="7">
        <v>1</v>
      </c>
      <c r="F4991" s="7">
        <v>2</v>
      </c>
    </row>
    <row r="4992" spans="1:6" x14ac:dyDescent="0.2">
      <c r="A4992" s="9">
        <v>2020</v>
      </c>
      <c r="B4992" s="7">
        <v>1</v>
      </c>
      <c r="C4992" s="7">
        <v>3</v>
      </c>
      <c r="D4992" s="7">
        <v>2</v>
      </c>
      <c r="E4992" s="7">
        <v>0</v>
      </c>
      <c r="F4992" s="7">
        <v>1</v>
      </c>
    </row>
    <row r="4993" spans="1:6" x14ac:dyDescent="0.2">
      <c r="A4993" s="9">
        <v>2020</v>
      </c>
      <c r="B4993" s="7">
        <v>2</v>
      </c>
      <c r="C4993" s="7">
        <v>1</v>
      </c>
      <c r="D4993" s="7">
        <v>4</v>
      </c>
      <c r="E4993" s="7">
        <v>0</v>
      </c>
      <c r="F4993" s="7">
        <v>1</v>
      </c>
    </row>
    <row r="4994" spans="1:6" x14ac:dyDescent="0.2">
      <c r="A4994" s="9">
        <v>2020</v>
      </c>
      <c r="B4994" s="7">
        <v>2</v>
      </c>
      <c r="C4994" s="7">
        <v>1</v>
      </c>
      <c r="D4994" s="7">
        <v>4</v>
      </c>
      <c r="E4994" s="7">
        <v>0</v>
      </c>
      <c r="F4994" s="7">
        <v>1</v>
      </c>
    </row>
    <row r="4995" spans="1:6" x14ac:dyDescent="0.2">
      <c r="A4995" s="9">
        <v>2020</v>
      </c>
      <c r="B4995" s="7">
        <v>1</v>
      </c>
      <c r="C4995" s="7">
        <v>1</v>
      </c>
      <c r="D4995" s="7">
        <v>3</v>
      </c>
      <c r="E4995" s="7">
        <v>0</v>
      </c>
      <c r="F4995" s="7">
        <v>2</v>
      </c>
    </row>
    <row r="4996" spans="1:6" x14ac:dyDescent="0.2">
      <c r="A4996" s="9">
        <v>2020</v>
      </c>
      <c r="B4996" s="7">
        <v>1</v>
      </c>
      <c r="C4996" s="7">
        <v>5</v>
      </c>
      <c r="D4996" s="7">
        <v>5</v>
      </c>
      <c r="E4996" s="7">
        <v>1</v>
      </c>
      <c r="F4996" s="7">
        <v>3</v>
      </c>
    </row>
    <row r="4997" spans="1:6" x14ac:dyDescent="0.2">
      <c r="A4997" s="9">
        <v>2020</v>
      </c>
      <c r="B4997" s="7">
        <v>2</v>
      </c>
      <c r="C4997" s="7">
        <v>3</v>
      </c>
      <c r="D4997" s="7">
        <v>1</v>
      </c>
      <c r="E4997" s="7">
        <v>1</v>
      </c>
      <c r="F4997" s="7">
        <v>1</v>
      </c>
    </row>
    <row r="4998" spans="1:6" x14ac:dyDescent="0.2">
      <c r="A4998" s="9">
        <v>2020</v>
      </c>
      <c r="B4998" s="7">
        <v>2</v>
      </c>
      <c r="C4998" s="7">
        <v>4</v>
      </c>
      <c r="D4998" s="7">
        <v>1</v>
      </c>
      <c r="E4998" s="7">
        <v>1</v>
      </c>
      <c r="F4998" s="7">
        <v>1</v>
      </c>
    </row>
    <row r="4999" spans="1:6" x14ac:dyDescent="0.2">
      <c r="A4999" s="9">
        <v>2020</v>
      </c>
      <c r="B4999" s="7">
        <v>1</v>
      </c>
      <c r="C4999" s="7">
        <v>4</v>
      </c>
      <c r="D4999" s="7">
        <v>3</v>
      </c>
      <c r="E4999" s="7">
        <v>1</v>
      </c>
      <c r="F4999" s="7">
        <v>3</v>
      </c>
    </row>
    <row r="5000" spans="1:6" x14ac:dyDescent="0.2">
      <c r="A5000" s="9">
        <v>2020</v>
      </c>
      <c r="B5000" s="7">
        <v>1</v>
      </c>
      <c r="C5000" s="7">
        <v>5</v>
      </c>
      <c r="D5000" s="7">
        <v>3</v>
      </c>
      <c r="E5000" s="7">
        <v>1</v>
      </c>
      <c r="F5000" s="7">
        <v>2</v>
      </c>
    </row>
    <row r="5001" spans="1:6" x14ac:dyDescent="0.2">
      <c r="A5001" s="9">
        <v>2020</v>
      </c>
      <c r="B5001" s="7">
        <v>2</v>
      </c>
      <c r="C5001" s="7">
        <v>2</v>
      </c>
      <c r="D5001" s="7">
        <v>2</v>
      </c>
      <c r="E5001" s="7">
        <v>1</v>
      </c>
      <c r="F5001" s="7">
        <v>3</v>
      </c>
    </row>
    <row r="5002" spans="1:6" x14ac:dyDescent="0.2">
      <c r="A5002" s="9">
        <v>2020</v>
      </c>
      <c r="B5002" s="7">
        <v>1</v>
      </c>
      <c r="C5002" s="7">
        <v>5</v>
      </c>
      <c r="D5002" s="7">
        <v>3</v>
      </c>
      <c r="E5002" s="7">
        <v>1</v>
      </c>
      <c r="F5002" s="7">
        <v>2</v>
      </c>
    </row>
    <row r="5003" spans="1:6" x14ac:dyDescent="0.2">
      <c r="A5003" s="9">
        <v>2020</v>
      </c>
      <c r="B5003" s="7">
        <v>1</v>
      </c>
      <c r="C5003" s="7">
        <v>5</v>
      </c>
      <c r="D5003" s="7">
        <v>3</v>
      </c>
      <c r="E5003" s="7">
        <v>1</v>
      </c>
      <c r="F5003" s="7">
        <v>2</v>
      </c>
    </row>
    <row r="5004" spans="1:6" x14ac:dyDescent="0.2">
      <c r="A5004" s="9">
        <v>2020</v>
      </c>
      <c r="B5004" s="7">
        <v>1</v>
      </c>
      <c r="C5004" s="7">
        <v>2</v>
      </c>
      <c r="D5004" s="7">
        <v>3</v>
      </c>
      <c r="E5004" s="7">
        <v>0</v>
      </c>
      <c r="F5004" s="7">
        <v>1</v>
      </c>
    </row>
    <row r="5005" spans="1:6" x14ac:dyDescent="0.2">
      <c r="A5005" s="9">
        <v>2020</v>
      </c>
      <c r="B5005" s="7">
        <v>1</v>
      </c>
      <c r="C5005" s="7">
        <v>5</v>
      </c>
      <c r="D5005" s="7">
        <v>3</v>
      </c>
      <c r="E5005" s="7">
        <v>0</v>
      </c>
      <c r="F5005" s="7">
        <v>2</v>
      </c>
    </row>
    <row r="5006" spans="1:6" x14ac:dyDescent="0.2">
      <c r="A5006" s="9">
        <v>2020</v>
      </c>
      <c r="B5006" s="7">
        <v>1</v>
      </c>
      <c r="C5006" s="7">
        <v>4</v>
      </c>
      <c r="D5006" s="7">
        <v>3</v>
      </c>
      <c r="E5006" s="7">
        <v>0</v>
      </c>
      <c r="F5006" s="7">
        <v>2</v>
      </c>
    </row>
    <row r="5007" spans="1:6" x14ac:dyDescent="0.2">
      <c r="A5007" s="9">
        <v>2020</v>
      </c>
      <c r="B5007" s="7">
        <v>2</v>
      </c>
      <c r="C5007" s="7">
        <v>4</v>
      </c>
      <c r="D5007" s="7">
        <v>3</v>
      </c>
      <c r="E5007" s="7">
        <v>1</v>
      </c>
      <c r="F5007" s="7">
        <v>1</v>
      </c>
    </row>
    <row r="5008" spans="1:6" x14ac:dyDescent="0.2">
      <c r="A5008" s="9">
        <v>2020</v>
      </c>
      <c r="B5008" s="7">
        <v>1</v>
      </c>
      <c r="C5008" s="7">
        <v>5</v>
      </c>
      <c r="D5008" s="7">
        <v>3</v>
      </c>
      <c r="E5008" s="7">
        <v>0</v>
      </c>
      <c r="F5008" s="7">
        <v>1</v>
      </c>
    </row>
    <row r="5009" spans="1:6" x14ac:dyDescent="0.2">
      <c r="A5009" s="9">
        <v>2020</v>
      </c>
      <c r="B5009" s="7">
        <v>1</v>
      </c>
      <c r="C5009" s="7">
        <v>2</v>
      </c>
      <c r="D5009" s="7">
        <v>2</v>
      </c>
      <c r="E5009" s="7">
        <v>1</v>
      </c>
      <c r="F5009" s="7">
        <v>2</v>
      </c>
    </row>
    <row r="5010" spans="1:6" x14ac:dyDescent="0.2">
      <c r="A5010" s="9">
        <v>2020</v>
      </c>
      <c r="B5010" s="7">
        <v>1</v>
      </c>
      <c r="C5010" s="7">
        <v>3</v>
      </c>
      <c r="D5010" s="7">
        <v>2</v>
      </c>
      <c r="E5010" s="7">
        <v>1</v>
      </c>
      <c r="F5010" s="7">
        <v>1</v>
      </c>
    </row>
    <row r="5011" spans="1:6" x14ac:dyDescent="0.2">
      <c r="A5011" s="9">
        <v>2020</v>
      </c>
      <c r="B5011" s="7">
        <v>2</v>
      </c>
      <c r="C5011" s="7">
        <v>3</v>
      </c>
      <c r="D5011" s="7">
        <v>3</v>
      </c>
      <c r="E5011" s="7">
        <v>1</v>
      </c>
      <c r="F5011" s="7">
        <v>2</v>
      </c>
    </row>
    <row r="5012" spans="1:6" x14ac:dyDescent="0.2">
      <c r="A5012" s="9">
        <v>2020</v>
      </c>
      <c r="B5012" s="7">
        <v>2</v>
      </c>
      <c r="C5012" s="7">
        <v>3</v>
      </c>
      <c r="D5012" s="7">
        <v>3</v>
      </c>
      <c r="E5012" s="7">
        <v>1</v>
      </c>
      <c r="F5012" s="7">
        <v>2</v>
      </c>
    </row>
    <row r="5013" spans="1:6" x14ac:dyDescent="0.2">
      <c r="A5013" s="9">
        <v>2020</v>
      </c>
      <c r="B5013" s="7">
        <v>2</v>
      </c>
      <c r="C5013" s="7">
        <v>1</v>
      </c>
      <c r="D5013" s="7">
        <v>3</v>
      </c>
      <c r="E5013" s="7">
        <v>0</v>
      </c>
      <c r="F5013" s="7">
        <v>3</v>
      </c>
    </row>
    <row r="5014" spans="1:6" x14ac:dyDescent="0.2">
      <c r="A5014" s="9">
        <v>2020</v>
      </c>
      <c r="B5014" s="7">
        <v>1</v>
      </c>
      <c r="C5014" s="7">
        <v>3</v>
      </c>
      <c r="D5014" s="7">
        <v>5</v>
      </c>
      <c r="E5014" s="7">
        <v>1</v>
      </c>
      <c r="F5014" s="7">
        <v>1</v>
      </c>
    </row>
    <row r="5015" spans="1:6" x14ac:dyDescent="0.2">
      <c r="A5015" s="9">
        <v>2020</v>
      </c>
      <c r="B5015" s="7">
        <v>2</v>
      </c>
      <c r="C5015" s="7">
        <v>5</v>
      </c>
      <c r="D5015" s="7">
        <v>2</v>
      </c>
      <c r="E5015" s="7">
        <v>1</v>
      </c>
      <c r="F5015" s="7">
        <v>3</v>
      </c>
    </row>
    <row r="5016" spans="1:6" x14ac:dyDescent="0.2">
      <c r="A5016" s="9">
        <v>2020</v>
      </c>
      <c r="B5016" s="7">
        <v>1</v>
      </c>
      <c r="C5016" s="7">
        <v>3</v>
      </c>
      <c r="D5016" s="7">
        <v>2</v>
      </c>
      <c r="E5016" s="7">
        <v>0</v>
      </c>
      <c r="F5016" s="7">
        <v>2</v>
      </c>
    </row>
    <row r="5017" spans="1:6" x14ac:dyDescent="0.2">
      <c r="A5017" s="9">
        <v>2020</v>
      </c>
      <c r="B5017" s="7">
        <v>2</v>
      </c>
      <c r="C5017" s="7">
        <v>2</v>
      </c>
      <c r="D5017" s="7">
        <v>2</v>
      </c>
      <c r="E5017" s="7">
        <v>0</v>
      </c>
      <c r="F5017" s="7">
        <v>1</v>
      </c>
    </row>
    <row r="5018" spans="1:6" x14ac:dyDescent="0.2">
      <c r="A5018" s="9">
        <v>2020</v>
      </c>
      <c r="B5018" s="7">
        <v>1</v>
      </c>
      <c r="C5018" s="7">
        <v>4</v>
      </c>
      <c r="D5018" s="7">
        <v>3</v>
      </c>
      <c r="E5018" s="7">
        <v>1</v>
      </c>
      <c r="F5018" s="7">
        <v>1</v>
      </c>
    </row>
    <row r="5019" spans="1:6" x14ac:dyDescent="0.2">
      <c r="A5019" s="9">
        <v>2020</v>
      </c>
      <c r="B5019" s="7">
        <v>2</v>
      </c>
      <c r="C5019" s="7">
        <v>2</v>
      </c>
      <c r="D5019" s="7">
        <v>2</v>
      </c>
      <c r="E5019" s="7">
        <v>1</v>
      </c>
      <c r="F5019" s="7">
        <v>1</v>
      </c>
    </row>
    <row r="5020" spans="1:6" x14ac:dyDescent="0.2">
      <c r="A5020" s="9">
        <v>2020</v>
      </c>
      <c r="B5020" s="7">
        <v>1</v>
      </c>
      <c r="C5020" s="7">
        <v>5</v>
      </c>
      <c r="D5020" s="7">
        <v>1</v>
      </c>
      <c r="E5020" s="7">
        <v>1</v>
      </c>
      <c r="F5020" s="7">
        <v>2</v>
      </c>
    </row>
    <row r="5021" spans="1:6" x14ac:dyDescent="0.2">
      <c r="A5021" s="9">
        <v>2020</v>
      </c>
      <c r="B5021" s="7">
        <v>1</v>
      </c>
      <c r="C5021" s="7">
        <v>5</v>
      </c>
      <c r="D5021" s="7">
        <v>4</v>
      </c>
      <c r="E5021" s="7">
        <v>1</v>
      </c>
      <c r="F5021" s="7">
        <v>1</v>
      </c>
    </row>
    <row r="5022" spans="1:6" x14ac:dyDescent="0.2">
      <c r="A5022" s="9">
        <v>2020</v>
      </c>
      <c r="B5022" s="7">
        <v>1</v>
      </c>
      <c r="C5022" s="7">
        <v>1</v>
      </c>
      <c r="D5022" s="7">
        <v>3</v>
      </c>
      <c r="E5022" s="7">
        <v>1</v>
      </c>
      <c r="F5022" s="7">
        <v>1</v>
      </c>
    </row>
    <row r="5023" spans="1:6" x14ac:dyDescent="0.2">
      <c r="A5023" s="9">
        <v>2020</v>
      </c>
      <c r="B5023" s="7">
        <v>2</v>
      </c>
      <c r="C5023" s="7">
        <v>3</v>
      </c>
      <c r="D5023" s="7">
        <v>2</v>
      </c>
      <c r="E5023" s="7">
        <v>0</v>
      </c>
      <c r="F5023" s="7">
        <v>1</v>
      </c>
    </row>
    <row r="5024" spans="1:6" x14ac:dyDescent="0.2">
      <c r="A5024" s="9">
        <v>2020</v>
      </c>
      <c r="B5024" s="7">
        <v>2</v>
      </c>
      <c r="C5024" s="7">
        <v>2</v>
      </c>
      <c r="D5024" s="7">
        <v>5</v>
      </c>
      <c r="E5024" s="7">
        <v>1</v>
      </c>
      <c r="F5024" s="7">
        <v>1</v>
      </c>
    </row>
    <row r="5025" spans="1:6" x14ac:dyDescent="0.2">
      <c r="A5025" s="9">
        <v>2020</v>
      </c>
      <c r="B5025" s="7">
        <v>1</v>
      </c>
      <c r="C5025" s="7">
        <v>0</v>
      </c>
      <c r="D5025" s="7">
        <v>4</v>
      </c>
      <c r="E5025" s="7">
        <v>0</v>
      </c>
      <c r="F5025" s="7">
        <v>0</v>
      </c>
    </row>
    <row r="5026" spans="1:6" x14ac:dyDescent="0.2">
      <c r="A5026" s="9">
        <v>2020</v>
      </c>
      <c r="B5026" s="7">
        <v>2</v>
      </c>
      <c r="C5026" s="7">
        <v>2</v>
      </c>
      <c r="D5026" s="7">
        <v>4</v>
      </c>
      <c r="E5026" s="7">
        <v>1</v>
      </c>
      <c r="F5026" s="7">
        <v>3</v>
      </c>
    </row>
    <row r="5027" spans="1:6" x14ac:dyDescent="0.2">
      <c r="A5027" s="9">
        <v>2020</v>
      </c>
      <c r="B5027" s="7">
        <v>1</v>
      </c>
      <c r="C5027" s="7">
        <v>1</v>
      </c>
      <c r="D5027" s="7">
        <v>3</v>
      </c>
      <c r="E5027" s="7">
        <v>1</v>
      </c>
      <c r="F5027" s="7">
        <v>1</v>
      </c>
    </row>
    <row r="5028" spans="1:6" x14ac:dyDescent="0.2">
      <c r="A5028" s="9">
        <v>2020</v>
      </c>
      <c r="B5028" s="7">
        <v>1</v>
      </c>
      <c r="C5028" s="7">
        <v>4</v>
      </c>
      <c r="D5028" s="7">
        <v>0</v>
      </c>
      <c r="E5028" s="7">
        <v>1</v>
      </c>
      <c r="F5028" s="7">
        <v>2</v>
      </c>
    </row>
    <row r="5029" spans="1:6" x14ac:dyDescent="0.2">
      <c r="A5029" s="9">
        <v>2020</v>
      </c>
      <c r="B5029" s="7">
        <v>1</v>
      </c>
      <c r="C5029" s="7">
        <v>1</v>
      </c>
      <c r="D5029" s="7">
        <v>2</v>
      </c>
      <c r="E5029" s="7">
        <v>0</v>
      </c>
      <c r="F5029" s="7">
        <v>1</v>
      </c>
    </row>
    <row r="5030" spans="1:6" x14ac:dyDescent="0.2">
      <c r="A5030" s="9">
        <v>2020</v>
      </c>
      <c r="B5030" s="7">
        <v>1</v>
      </c>
      <c r="C5030" s="7">
        <v>5</v>
      </c>
      <c r="D5030" s="7">
        <v>3</v>
      </c>
      <c r="E5030" s="7">
        <v>1</v>
      </c>
      <c r="F5030" s="7">
        <v>1</v>
      </c>
    </row>
    <row r="5031" spans="1:6" x14ac:dyDescent="0.2">
      <c r="A5031" s="9">
        <v>2020</v>
      </c>
      <c r="B5031" s="7">
        <v>1</v>
      </c>
      <c r="C5031" s="7">
        <v>4</v>
      </c>
      <c r="D5031" s="7">
        <v>3</v>
      </c>
      <c r="E5031" s="7">
        <v>1</v>
      </c>
      <c r="F5031" s="7">
        <v>1</v>
      </c>
    </row>
    <row r="5032" spans="1:6" x14ac:dyDescent="0.2">
      <c r="A5032" s="9">
        <v>2020</v>
      </c>
      <c r="B5032" s="7">
        <v>1</v>
      </c>
      <c r="C5032" s="7">
        <v>2</v>
      </c>
      <c r="D5032" s="7">
        <v>1</v>
      </c>
      <c r="E5032" s="7">
        <v>1</v>
      </c>
      <c r="F5032" s="7">
        <v>1</v>
      </c>
    </row>
    <row r="5033" spans="1:6" x14ac:dyDescent="0.2">
      <c r="A5033" s="9">
        <v>2020</v>
      </c>
      <c r="B5033" s="7">
        <v>2</v>
      </c>
      <c r="C5033" s="7">
        <v>1</v>
      </c>
      <c r="D5033" s="7">
        <v>2</v>
      </c>
      <c r="E5033" s="7">
        <v>1</v>
      </c>
      <c r="F5033" s="7">
        <v>3</v>
      </c>
    </row>
    <row r="5034" spans="1:6" x14ac:dyDescent="0.2">
      <c r="A5034" s="9">
        <v>2020</v>
      </c>
      <c r="B5034" s="7">
        <v>1</v>
      </c>
      <c r="C5034" s="7">
        <v>4</v>
      </c>
      <c r="D5034" s="7">
        <v>5</v>
      </c>
      <c r="E5034" s="7">
        <v>0</v>
      </c>
      <c r="F5034" s="7">
        <v>1</v>
      </c>
    </row>
    <row r="5035" spans="1:6" x14ac:dyDescent="0.2">
      <c r="A5035" s="9">
        <v>2020</v>
      </c>
      <c r="B5035" s="7">
        <v>2</v>
      </c>
      <c r="C5035" s="7">
        <v>2</v>
      </c>
      <c r="D5035" s="7">
        <v>3</v>
      </c>
      <c r="E5035" s="7">
        <v>1</v>
      </c>
      <c r="F5035" s="7">
        <v>1</v>
      </c>
    </row>
    <row r="5036" spans="1:6" x14ac:dyDescent="0.2">
      <c r="A5036" s="9">
        <v>2020</v>
      </c>
      <c r="B5036" s="7">
        <v>2</v>
      </c>
      <c r="C5036" s="7">
        <v>4</v>
      </c>
      <c r="D5036" s="7">
        <v>1</v>
      </c>
      <c r="E5036" s="7">
        <v>0</v>
      </c>
      <c r="F5036" s="7">
        <v>3</v>
      </c>
    </row>
    <row r="5037" spans="1:6" x14ac:dyDescent="0.2">
      <c r="A5037" s="9">
        <v>2020</v>
      </c>
      <c r="B5037" s="7">
        <v>2</v>
      </c>
      <c r="C5037" s="7">
        <v>2</v>
      </c>
      <c r="D5037" s="7">
        <v>2</v>
      </c>
      <c r="E5037" s="7">
        <v>0</v>
      </c>
      <c r="F5037" s="7">
        <v>2</v>
      </c>
    </row>
    <row r="5038" spans="1:6" x14ac:dyDescent="0.2">
      <c r="A5038" s="9">
        <v>2020</v>
      </c>
      <c r="B5038" s="7">
        <v>2</v>
      </c>
      <c r="C5038" s="7">
        <v>3</v>
      </c>
      <c r="D5038" s="7">
        <v>4</v>
      </c>
      <c r="E5038" s="7">
        <v>1</v>
      </c>
      <c r="F5038" s="7">
        <v>3</v>
      </c>
    </row>
    <row r="5039" spans="1:6" x14ac:dyDescent="0.2">
      <c r="A5039" s="9">
        <v>2020</v>
      </c>
      <c r="B5039" s="7">
        <v>1</v>
      </c>
      <c r="C5039" s="7">
        <v>1</v>
      </c>
      <c r="D5039" s="7">
        <v>3</v>
      </c>
      <c r="E5039" s="7">
        <v>0</v>
      </c>
      <c r="F5039" s="7">
        <v>1</v>
      </c>
    </row>
    <row r="5040" spans="1:6" x14ac:dyDescent="0.2">
      <c r="A5040" s="9">
        <v>2020</v>
      </c>
      <c r="B5040" s="7">
        <v>1</v>
      </c>
      <c r="C5040" s="7">
        <v>4</v>
      </c>
      <c r="D5040" s="7">
        <v>2</v>
      </c>
      <c r="E5040" s="7">
        <v>1</v>
      </c>
      <c r="F5040" s="7">
        <v>3</v>
      </c>
    </row>
    <row r="5041" spans="1:6" x14ac:dyDescent="0.2">
      <c r="A5041" s="9">
        <v>2020</v>
      </c>
      <c r="B5041" s="7">
        <v>1</v>
      </c>
      <c r="C5041" s="7">
        <v>1</v>
      </c>
      <c r="D5041" s="7">
        <v>4</v>
      </c>
      <c r="E5041" s="7">
        <v>1</v>
      </c>
      <c r="F5041" s="7">
        <v>1</v>
      </c>
    </row>
    <row r="5042" spans="1:6" x14ac:dyDescent="0.2">
      <c r="A5042" s="9">
        <v>2020</v>
      </c>
      <c r="B5042" s="7">
        <v>2</v>
      </c>
      <c r="C5042" s="7">
        <v>2</v>
      </c>
      <c r="D5042" s="7">
        <v>4</v>
      </c>
      <c r="E5042" s="7">
        <v>1</v>
      </c>
      <c r="F5042" s="7">
        <v>3</v>
      </c>
    </row>
    <row r="5043" spans="1:6" x14ac:dyDescent="0.2">
      <c r="A5043" s="9">
        <v>2020</v>
      </c>
      <c r="B5043" s="7">
        <v>2</v>
      </c>
      <c r="C5043" s="7">
        <v>3</v>
      </c>
      <c r="D5043" s="7">
        <v>1</v>
      </c>
      <c r="E5043" s="7">
        <v>1</v>
      </c>
      <c r="F5043" s="7">
        <v>2</v>
      </c>
    </row>
    <row r="5044" spans="1:6" x14ac:dyDescent="0.2">
      <c r="A5044" s="9">
        <v>2020</v>
      </c>
      <c r="B5044" s="7">
        <v>2</v>
      </c>
      <c r="C5044" s="7">
        <v>4</v>
      </c>
      <c r="D5044" s="7">
        <v>3</v>
      </c>
      <c r="E5044" s="7">
        <v>1</v>
      </c>
      <c r="F5044" s="7">
        <v>3</v>
      </c>
    </row>
    <row r="5045" spans="1:6" x14ac:dyDescent="0.2">
      <c r="A5045" s="9">
        <v>2020</v>
      </c>
      <c r="B5045" s="7">
        <v>2</v>
      </c>
      <c r="C5045" s="7">
        <v>4</v>
      </c>
      <c r="D5045" s="7">
        <v>4</v>
      </c>
      <c r="E5045" s="7">
        <v>1</v>
      </c>
      <c r="F5045" s="7">
        <v>3</v>
      </c>
    </row>
    <row r="5046" spans="1:6" x14ac:dyDescent="0.2">
      <c r="A5046" s="9">
        <v>2020</v>
      </c>
      <c r="B5046" s="7">
        <v>2</v>
      </c>
      <c r="C5046" s="7">
        <v>3</v>
      </c>
      <c r="D5046" s="7">
        <v>2</v>
      </c>
      <c r="E5046" s="7">
        <v>0</v>
      </c>
      <c r="F5046" s="7">
        <v>3</v>
      </c>
    </row>
    <row r="5047" spans="1:6" x14ac:dyDescent="0.2">
      <c r="A5047" s="9">
        <v>2020</v>
      </c>
      <c r="B5047" s="7">
        <v>1</v>
      </c>
      <c r="C5047" s="7">
        <v>0</v>
      </c>
      <c r="D5047" s="7">
        <v>3</v>
      </c>
      <c r="E5047" s="7">
        <v>1</v>
      </c>
      <c r="F5047" s="7">
        <v>2</v>
      </c>
    </row>
    <row r="5048" spans="1:6" x14ac:dyDescent="0.2">
      <c r="A5048" s="9">
        <v>2020</v>
      </c>
      <c r="B5048" s="7">
        <v>2</v>
      </c>
      <c r="C5048" s="7">
        <v>1</v>
      </c>
      <c r="D5048" s="7">
        <v>4</v>
      </c>
      <c r="E5048" s="7">
        <v>1</v>
      </c>
      <c r="F5048" s="7">
        <v>1</v>
      </c>
    </row>
    <row r="5049" spans="1:6" x14ac:dyDescent="0.2">
      <c r="A5049" s="9">
        <v>2020</v>
      </c>
      <c r="B5049" s="7">
        <v>2</v>
      </c>
      <c r="C5049" s="7">
        <v>3</v>
      </c>
      <c r="D5049" s="7">
        <v>3</v>
      </c>
      <c r="E5049" s="7">
        <v>1</v>
      </c>
      <c r="F5049" s="7">
        <v>1</v>
      </c>
    </row>
    <row r="5050" spans="1:6" x14ac:dyDescent="0.2">
      <c r="A5050" s="9">
        <v>2020</v>
      </c>
      <c r="B5050" s="7">
        <v>2</v>
      </c>
      <c r="C5050" s="7">
        <v>3</v>
      </c>
      <c r="D5050" s="7">
        <v>4</v>
      </c>
      <c r="E5050" s="7">
        <v>0</v>
      </c>
      <c r="F5050" s="7">
        <v>1</v>
      </c>
    </row>
    <row r="5051" spans="1:6" x14ac:dyDescent="0.2">
      <c r="A5051" s="9">
        <v>2020</v>
      </c>
      <c r="B5051" s="7">
        <v>1</v>
      </c>
      <c r="C5051" s="7">
        <v>2</v>
      </c>
      <c r="D5051" s="7">
        <v>1</v>
      </c>
      <c r="E5051" s="7">
        <v>1</v>
      </c>
      <c r="F5051" s="7">
        <v>1</v>
      </c>
    </row>
    <row r="5052" spans="1:6" x14ac:dyDescent="0.2">
      <c r="A5052" s="9">
        <v>2020</v>
      </c>
      <c r="B5052" s="7">
        <v>1</v>
      </c>
      <c r="C5052" s="7">
        <v>1</v>
      </c>
      <c r="D5052" s="7">
        <v>2</v>
      </c>
      <c r="E5052" s="7">
        <v>0</v>
      </c>
      <c r="F5052" s="7">
        <v>2</v>
      </c>
    </row>
    <row r="5053" spans="1:6" x14ac:dyDescent="0.2">
      <c r="A5053" s="9">
        <v>2020</v>
      </c>
      <c r="B5053" s="7">
        <v>2</v>
      </c>
      <c r="C5053" s="7">
        <v>2</v>
      </c>
      <c r="D5053" s="7">
        <v>5</v>
      </c>
      <c r="E5053" s="7">
        <v>1</v>
      </c>
      <c r="F5053" s="7">
        <v>1</v>
      </c>
    </row>
    <row r="5054" spans="1:6" x14ac:dyDescent="0.2">
      <c r="A5054" s="9">
        <v>2020</v>
      </c>
      <c r="B5054" s="7">
        <v>1</v>
      </c>
      <c r="C5054" s="7">
        <v>2</v>
      </c>
      <c r="D5054" s="7">
        <v>3</v>
      </c>
      <c r="E5054" s="7">
        <v>0</v>
      </c>
      <c r="F5054" s="7">
        <v>0</v>
      </c>
    </row>
    <row r="5055" spans="1:6" x14ac:dyDescent="0.2">
      <c r="A5055" s="9">
        <v>2020</v>
      </c>
      <c r="B5055" s="7">
        <v>1</v>
      </c>
      <c r="C5055" s="7">
        <v>5</v>
      </c>
      <c r="D5055" s="7">
        <v>3</v>
      </c>
      <c r="E5055" s="7">
        <v>1</v>
      </c>
      <c r="F5055" s="7">
        <v>3</v>
      </c>
    </row>
    <row r="5056" spans="1:6" x14ac:dyDescent="0.2">
      <c r="A5056" s="9">
        <v>2020</v>
      </c>
      <c r="B5056" s="7">
        <v>1</v>
      </c>
      <c r="C5056" s="7">
        <v>4</v>
      </c>
      <c r="D5056" s="7">
        <v>4</v>
      </c>
      <c r="E5056" s="7">
        <v>1</v>
      </c>
      <c r="F5056" s="7">
        <v>1</v>
      </c>
    </row>
    <row r="5057" spans="1:6" x14ac:dyDescent="0.2">
      <c r="A5057" s="9">
        <v>2020</v>
      </c>
      <c r="B5057" s="7">
        <v>1</v>
      </c>
      <c r="C5057" s="7">
        <v>0</v>
      </c>
      <c r="D5057" s="7">
        <v>4</v>
      </c>
      <c r="E5057" s="7">
        <v>0</v>
      </c>
      <c r="F5057" s="7">
        <v>2</v>
      </c>
    </row>
    <row r="5058" spans="1:6" x14ac:dyDescent="0.2">
      <c r="A5058" s="9">
        <v>2020</v>
      </c>
      <c r="B5058" s="7">
        <v>1</v>
      </c>
      <c r="C5058" s="7">
        <v>3</v>
      </c>
      <c r="D5058" s="7">
        <v>4</v>
      </c>
      <c r="E5058" s="7">
        <v>1</v>
      </c>
      <c r="F5058" s="7">
        <v>0</v>
      </c>
    </row>
    <row r="5059" spans="1:6" x14ac:dyDescent="0.2">
      <c r="A5059" s="9">
        <v>2020</v>
      </c>
      <c r="B5059" s="7">
        <v>1</v>
      </c>
      <c r="C5059" s="7">
        <v>4</v>
      </c>
      <c r="D5059" s="7">
        <v>2</v>
      </c>
      <c r="E5059" s="7">
        <v>1</v>
      </c>
      <c r="F5059" s="7">
        <v>2</v>
      </c>
    </row>
    <row r="5060" spans="1:6" x14ac:dyDescent="0.2">
      <c r="A5060" s="9">
        <v>2020</v>
      </c>
      <c r="B5060" s="7">
        <v>1</v>
      </c>
      <c r="C5060" s="7">
        <v>4</v>
      </c>
      <c r="D5060" s="7">
        <v>1</v>
      </c>
      <c r="E5060" s="7">
        <v>1</v>
      </c>
      <c r="F5060" s="7">
        <v>1</v>
      </c>
    </row>
    <row r="5061" spans="1:6" x14ac:dyDescent="0.2">
      <c r="A5061" s="9">
        <v>2020</v>
      </c>
      <c r="B5061" s="7">
        <v>1</v>
      </c>
      <c r="C5061" s="7">
        <v>4</v>
      </c>
      <c r="D5061" s="7">
        <v>1</v>
      </c>
      <c r="E5061" s="7">
        <v>1</v>
      </c>
      <c r="F5061" s="7">
        <v>3</v>
      </c>
    </row>
    <row r="5062" spans="1:6" x14ac:dyDescent="0.2">
      <c r="A5062" s="9">
        <v>2020</v>
      </c>
      <c r="B5062" s="7">
        <v>1</v>
      </c>
      <c r="C5062" s="7">
        <v>3</v>
      </c>
      <c r="D5062" s="7">
        <v>3</v>
      </c>
      <c r="E5062" s="7">
        <v>1</v>
      </c>
      <c r="F5062" s="7">
        <v>2</v>
      </c>
    </row>
    <row r="5063" spans="1:6" x14ac:dyDescent="0.2">
      <c r="A5063" s="9">
        <v>2020</v>
      </c>
      <c r="B5063" s="7">
        <v>2</v>
      </c>
      <c r="C5063" s="7">
        <v>3</v>
      </c>
      <c r="D5063" s="7">
        <v>4</v>
      </c>
      <c r="E5063" s="7">
        <v>1</v>
      </c>
      <c r="F5063" s="7">
        <v>2</v>
      </c>
    </row>
    <row r="5064" spans="1:6" x14ac:dyDescent="0.2">
      <c r="A5064" s="9">
        <v>2020</v>
      </c>
      <c r="B5064" s="7">
        <v>2</v>
      </c>
      <c r="C5064" s="7">
        <v>4</v>
      </c>
      <c r="D5064" s="7">
        <v>2</v>
      </c>
      <c r="E5064" s="7">
        <v>0</v>
      </c>
      <c r="F5064" s="7">
        <v>3</v>
      </c>
    </row>
    <row r="5065" spans="1:6" x14ac:dyDescent="0.2">
      <c r="A5065" s="9">
        <v>2020</v>
      </c>
      <c r="B5065" s="7">
        <v>2</v>
      </c>
      <c r="C5065" s="7">
        <v>1</v>
      </c>
      <c r="D5065" s="7">
        <v>3</v>
      </c>
      <c r="E5065" s="7">
        <v>1</v>
      </c>
      <c r="F5065" s="7">
        <v>1</v>
      </c>
    </row>
    <row r="5066" spans="1:6" x14ac:dyDescent="0.2">
      <c r="A5066" s="9">
        <v>2020</v>
      </c>
      <c r="B5066" s="7">
        <v>2</v>
      </c>
      <c r="C5066" s="7">
        <v>2</v>
      </c>
      <c r="D5066" s="7">
        <v>5</v>
      </c>
      <c r="E5066" s="7">
        <v>1</v>
      </c>
      <c r="F5066" s="7">
        <v>1</v>
      </c>
    </row>
    <row r="5067" spans="1:6" x14ac:dyDescent="0.2">
      <c r="A5067" s="9">
        <v>2020</v>
      </c>
      <c r="B5067" s="7">
        <v>2</v>
      </c>
      <c r="C5067" s="7">
        <v>2</v>
      </c>
      <c r="D5067" s="7">
        <v>2</v>
      </c>
      <c r="E5067" s="7">
        <v>1</v>
      </c>
      <c r="F5067" s="7">
        <v>2</v>
      </c>
    </row>
    <row r="5068" spans="1:6" x14ac:dyDescent="0.2">
      <c r="A5068" s="9">
        <v>2020</v>
      </c>
      <c r="B5068" s="7">
        <v>1</v>
      </c>
      <c r="C5068" s="7">
        <v>3</v>
      </c>
      <c r="D5068" s="7">
        <v>3</v>
      </c>
      <c r="E5068" s="7">
        <v>0</v>
      </c>
      <c r="F5068" s="7">
        <v>1</v>
      </c>
    </row>
    <row r="5069" spans="1:6" x14ac:dyDescent="0.2">
      <c r="A5069" s="9">
        <v>2020</v>
      </c>
      <c r="B5069" s="7">
        <v>2</v>
      </c>
      <c r="C5069" s="7">
        <v>1</v>
      </c>
      <c r="D5069" s="7">
        <v>4</v>
      </c>
      <c r="E5069" s="7">
        <v>0</v>
      </c>
      <c r="F5069" s="7">
        <v>1</v>
      </c>
    </row>
    <row r="5070" spans="1:6" x14ac:dyDescent="0.2">
      <c r="A5070" s="9">
        <v>2020</v>
      </c>
      <c r="B5070" s="7">
        <v>2</v>
      </c>
      <c r="C5070" s="7">
        <v>5</v>
      </c>
      <c r="D5070" s="7">
        <v>5</v>
      </c>
      <c r="E5070" s="7">
        <v>1</v>
      </c>
      <c r="F5070" s="7">
        <v>2</v>
      </c>
    </row>
    <row r="5071" spans="1:6" x14ac:dyDescent="0.2">
      <c r="A5071" s="9">
        <v>2020</v>
      </c>
      <c r="B5071" s="7">
        <v>2</v>
      </c>
      <c r="C5071" s="7">
        <v>1</v>
      </c>
      <c r="D5071" s="7">
        <v>4</v>
      </c>
      <c r="E5071" s="7">
        <v>0</v>
      </c>
      <c r="F5071" s="7">
        <v>1</v>
      </c>
    </row>
    <row r="5072" spans="1:6" x14ac:dyDescent="0.2">
      <c r="A5072" s="9">
        <v>2020</v>
      </c>
      <c r="B5072" s="7">
        <v>2</v>
      </c>
      <c r="C5072" s="7">
        <v>3</v>
      </c>
      <c r="D5072" s="7">
        <v>1</v>
      </c>
      <c r="E5072" s="7">
        <v>0</v>
      </c>
      <c r="F5072" s="7">
        <v>1</v>
      </c>
    </row>
    <row r="5073" spans="1:6" x14ac:dyDescent="0.2">
      <c r="A5073" s="9">
        <v>2020</v>
      </c>
      <c r="B5073" s="7">
        <v>1</v>
      </c>
      <c r="C5073" s="7">
        <v>3</v>
      </c>
      <c r="D5073" s="7">
        <v>5</v>
      </c>
      <c r="E5073" s="7">
        <v>1</v>
      </c>
      <c r="F5073" s="7">
        <v>1</v>
      </c>
    </row>
    <row r="5074" spans="1:6" x14ac:dyDescent="0.2">
      <c r="A5074" s="9">
        <v>2020</v>
      </c>
      <c r="B5074" s="7">
        <v>1</v>
      </c>
      <c r="C5074" s="7">
        <v>2</v>
      </c>
      <c r="D5074" s="7">
        <v>3</v>
      </c>
      <c r="E5074" s="7">
        <v>1</v>
      </c>
      <c r="F5074" s="7">
        <v>3</v>
      </c>
    </row>
    <row r="5075" spans="1:6" x14ac:dyDescent="0.2">
      <c r="A5075" s="9">
        <v>2020</v>
      </c>
      <c r="B5075" s="7">
        <v>1</v>
      </c>
      <c r="C5075" s="7">
        <v>4</v>
      </c>
      <c r="D5075" s="7">
        <v>5</v>
      </c>
      <c r="E5075" s="7">
        <v>1</v>
      </c>
      <c r="F5075" s="7">
        <v>3</v>
      </c>
    </row>
    <row r="5076" spans="1:6" x14ac:dyDescent="0.2">
      <c r="A5076" s="9">
        <v>2020</v>
      </c>
      <c r="B5076" s="7">
        <v>1</v>
      </c>
      <c r="C5076" s="7">
        <v>2</v>
      </c>
      <c r="D5076" s="7">
        <v>3</v>
      </c>
      <c r="E5076" s="7">
        <v>1</v>
      </c>
      <c r="F5076" s="7">
        <v>1</v>
      </c>
    </row>
    <row r="5077" spans="1:6" x14ac:dyDescent="0.2">
      <c r="A5077" s="9">
        <v>2020</v>
      </c>
      <c r="B5077" s="7">
        <v>1</v>
      </c>
      <c r="C5077" s="7">
        <v>2</v>
      </c>
      <c r="D5077" s="7">
        <v>4</v>
      </c>
      <c r="E5077" s="7">
        <v>0</v>
      </c>
      <c r="F5077" s="7">
        <v>2</v>
      </c>
    </row>
    <row r="5078" spans="1:6" x14ac:dyDescent="0.2">
      <c r="A5078" s="9">
        <v>2020</v>
      </c>
      <c r="B5078" s="7">
        <v>1</v>
      </c>
      <c r="C5078" s="7">
        <v>3</v>
      </c>
      <c r="D5078" s="7">
        <v>0</v>
      </c>
      <c r="E5078" s="7">
        <v>0</v>
      </c>
      <c r="F5078" s="7">
        <v>2</v>
      </c>
    </row>
    <row r="5079" spans="1:6" x14ac:dyDescent="0.2">
      <c r="A5079" s="9">
        <v>2020</v>
      </c>
      <c r="B5079" s="7">
        <v>1</v>
      </c>
      <c r="C5079" s="7">
        <v>4</v>
      </c>
      <c r="D5079" s="7">
        <v>2</v>
      </c>
      <c r="E5079" s="7">
        <v>1</v>
      </c>
      <c r="F5079" s="7">
        <v>3</v>
      </c>
    </row>
    <row r="5080" spans="1:6" x14ac:dyDescent="0.2">
      <c r="A5080" s="9">
        <v>2020</v>
      </c>
      <c r="B5080" s="7">
        <v>1</v>
      </c>
      <c r="C5080" s="7">
        <v>5</v>
      </c>
      <c r="D5080" s="7">
        <v>3</v>
      </c>
      <c r="E5080" s="7">
        <v>1</v>
      </c>
      <c r="F5080" s="7">
        <v>1</v>
      </c>
    </row>
    <row r="5081" spans="1:6" x14ac:dyDescent="0.2">
      <c r="A5081" s="9">
        <v>2020</v>
      </c>
      <c r="B5081" s="7">
        <v>1</v>
      </c>
      <c r="C5081" s="7">
        <v>3</v>
      </c>
      <c r="D5081" s="7">
        <v>2</v>
      </c>
      <c r="E5081" s="7">
        <v>1</v>
      </c>
      <c r="F5081" s="7">
        <v>1</v>
      </c>
    </row>
    <row r="5082" spans="1:6" x14ac:dyDescent="0.2">
      <c r="A5082" s="9">
        <v>2020</v>
      </c>
      <c r="B5082" s="7">
        <v>2</v>
      </c>
      <c r="C5082" s="7">
        <v>2</v>
      </c>
      <c r="D5082" s="7">
        <v>2</v>
      </c>
      <c r="E5082" s="7">
        <v>1</v>
      </c>
      <c r="F5082" s="7">
        <v>2</v>
      </c>
    </row>
    <row r="5083" spans="1:6" x14ac:dyDescent="0.2">
      <c r="A5083" s="9">
        <v>2020</v>
      </c>
      <c r="B5083" s="7">
        <v>2</v>
      </c>
      <c r="C5083" s="7">
        <v>2</v>
      </c>
      <c r="D5083" s="7">
        <v>2</v>
      </c>
      <c r="E5083" s="7">
        <v>1</v>
      </c>
      <c r="F5083" s="7">
        <v>3</v>
      </c>
    </row>
    <row r="5084" spans="1:6" x14ac:dyDescent="0.2">
      <c r="A5084" s="9">
        <v>2020</v>
      </c>
      <c r="B5084" s="7">
        <v>2</v>
      </c>
      <c r="C5084" s="7">
        <v>2</v>
      </c>
      <c r="D5084" s="7">
        <v>2</v>
      </c>
      <c r="E5084" s="7">
        <v>1</v>
      </c>
      <c r="F5084" s="7">
        <v>3</v>
      </c>
    </row>
    <row r="5085" spans="1:6" x14ac:dyDescent="0.2">
      <c r="A5085" s="9">
        <v>2020</v>
      </c>
      <c r="B5085" s="7">
        <v>2</v>
      </c>
      <c r="C5085" s="7">
        <v>1</v>
      </c>
      <c r="D5085" s="7">
        <v>4</v>
      </c>
      <c r="E5085" s="7">
        <v>1</v>
      </c>
      <c r="F5085" s="7">
        <v>3</v>
      </c>
    </row>
    <row r="5086" spans="1:6" x14ac:dyDescent="0.2">
      <c r="A5086" s="9">
        <v>2020</v>
      </c>
      <c r="B5086" s="7">
        <v>1</v>
      </c>
      <c r="C5086" s="7">
        <v>1</v>
      </c>
      <c r="D5086" s="7">
        <v>1</v>
      </c>
      <c r="E5086" s="7">
        <v>1</v>
      </c>
      <c r="F5086" s="7">
        <v>3</v>
      </c>
    </row>
    <row r="5087" spans="1:6" x14ac:dyDescent="0.2">
      <c r="A5087" s="9">
        <v>2020</v>
      </c>
      <c r="B5087" s="7">
        <v>2</v>
      </c>
      <c r="C5087" s="7">
        <v>1</v>
      </c>
      <c r="D5087" s="7">
        <v>3</v>
      </c>
      <c r="E5087" s="7">
        <v>1</v>
      </c>
      <c r="F5087" s="7">
        <v>2</v>
      </c>
    </row>
    <row r="5088" spans="1:6" x14ac:dyDescent="0.2">
      <c r="A5088" s="9">
        <v>2020</v>
      </c>
      <c r="B5088" s="7">
        <v>2</v>
      </c>
      <c r="C5088" s="7">
        <v>1</v>
      </c>
      <c r="D5088" s="7">
        <v>3</v>
      </c>
      <c r="E5088" s="7">
        <v>1</v>
      </c>
      <c r="F5088" s="7">
        <v>2</v>
      </c>
    </row>
    <row r="5089" spans="1:6" x14ac:dyDescent="0.2">
      <c r="A5089" s="9">
        <v>2020</v>
      </c>
      <c r="B5089" s="7">
        <v>1</v>
      </c>
      <c r="C5089" s="7">
        <v>5</v>
      </c>
      <c r="D5089" s="7">
        <v>2</v>
      </c>
      <c r="E5089" s="7">
        <v>1</v>
      </c>
      <c r="F5089" s="7">
        <v>0</v>
      </c>
    </row>
    <row r="5090" spans="1:6" x14ac:dyDescent="0.2">
      <c r="A5090" s="9">
        <v>2020</v>
      </c>
      <c r="B5090" s="7">
        <v>2</v>
      </c>
      <c r="C5090" s="7">
        <v>5</v>
      </c>
      <c r="D5090" s="7">
        <v>4</v>
      </c>
      <c r="E5090" s="7">
        <v>1</v>
      </c>
      <c r="F5090" s="7">
        <v>1</v>
      </c>
    </row>
    <row r="5091" spans="1:6" x14ac:dyDescent="0.2">
      <c r="A5091" s="9">
        <v>2020</v>
      </c>
      <c r="B5091" s="7">
        <v>1</v>
      </c>
      <c r="C5091" s="7">
        <v>2</v>
      </c>
      <c r="D5091" s="7">
        <v>2</v>
      </c>
      <c r="E5091" s="7">
        <v>1</v>
      </c>
      <c r="F5091" s="7">
        <v>2</v>
      </c>
    </row>
    <row r="5092" spans="1:6" x14ac:dyDescent="0.2">
      <c r="A5092" s="9">
        <v>2020</v>
      </c>
      <c r="B5092" s="7">
        <v>1</v>
      </c>
      <c r="C5092" s="7">
        <v>2</v>
      </c>
      <c r="D5092" s="7">
        <v>4</v>
      </c>
      <c r="E5092" s="7">
        <v>1</v>
      </c>
      <c r="F5092" s="7">
        <v>2</v>
      </c>
    </row>
    <row r="5093" spans="1:6" x14ac:dyDescent="0.2">
      <c r="A5093" s="9">
        <v>2020</v>
      </c>
      <c r="B5093" s="7">
        <v>1</v>
      </c>
      <c r="C5093" s="7">
        <v>2</v>
      </c>
      <c r="D5093" s="7">
        <v>2</v>
      </c>
      <c r="E5093" s="7">
        <v>1</v>
      </c>
      <c r="F5093" s="7">
        <v>0</v>
      </c>
    </row>
    <row r="5094" spans="1:6" x14ac:dyDescent="0.2">
      <c r="A5094" s="9">
        <v>2020</v>
      </c>
      <c r="B5094" s="7">
        <v>2</v>
      </c>
      <c r="C5094" s="7">
        <v>5</v>
      </c>
      <c r="D5094" s="7">
        <v>4</v>
      </c>
      <c r="E5094" s="7">
        <v>0</v>
      </c>
      <c r="F5094" s="7">
        <v>1</v>
      </c>
    </row>
    <row r="5095" spans="1:6" x14ac:dyDescent="0.2">
      <c r="A5095" s="9">
        <v>2020</v>
      </c>
      <c r="B5095" s="7">
        <v>1</v>
      </c>
      <c r="C5095" s="7">
        <v>5</v>
      </c>
      <c r="D5095" s="7">
        <v>3</v>
      </c>
      <c r="E5095" s="7">
        <v>1</v>
      </c>
      <c r="F5095" s="7">
        <v>2</v>
      </c>
    </row>
    <row r="5096" spans="1:6" x14ac:dyDescent="0.2">
      <c r="A5096" s="9">
        <v>2020</v>
      </c>
      <c r="B5096" s="7">
        <v>2</v>
      </c>
      <c r="C5096" s="7">
        <v>2</v>
      </c>
      <c r="D5096" s="7">
        <v>5</v>
      </c>
      <c r="E5096" s="7">
        <v>1</v>
      </c>
      <c r="F5096" s="7">
        <v>2</v>
      </c>
    </row>
    <row r="5097" spans="1:6" x14ac:dyDescent="0.2">
      <c r="A5097" s="9">
        <v>2020</v>
      </c>
      <c r="B5097" s="7">
        <v>1</v>
      </c>
      <c r="C5097" s="7">
        <v>2</v>
      </c>
      <c r="D5097" s="7">
        <v>2</v>
      </c>
      <c r="E5097" s="7">
        <v>1</v>
      </c>
      <c r="F5097" s="7">
        <v>1</v>
      </c>
    </row>
    <row r="5098" spans="1:6" x14ac:dyDescent="0.2">
      <c r="A5098" s="9">
        <v>2020</v>
      </c>
      <c r="B5098" s="7">
        <v>2</v>
      </c>
      <c r="C5098" s="7">
        <v>5</v>
      </c>
      <c r="D5098" s="7">
        <v>5</v>
      </c>
      <c r="E5098" s="7">
        <v>0</v>
      </c>
      <c r="F5098" s="7">
        <v>2</v>
      </c>
    </row>
    <row r="5099" spans="1:6" x14ac:dyDescent="0.2">
      <c r="A5099" s="9">
        <v>2020</v>
      </c>
      <c r="B5099" s="7">
        <v>2</v>
      </c>
      <c r="C5099" s="7">
        <v>4</v>
      </c>
      <c r="D5099" s="7">
        <v>3</v>
      </c>
      <c r="E5099" s="7">
        <v>1</v>
      </c>
      <c r="F5099" s="7">
        <v>1</v>
      </c>
    </row>
    <row r="5100" spans="1:6" x14ac:dyDescent="0.2">
      <c r="A5100" s="9">
        <v>2020</v>
      </c>
      <c r="B5100" s="7">
        <v>2</v>
      </c>
      <c r="C5100" s="7">
        <v>4</v>
      </c>
      <c r="D5100" s="7">
        <v>3</v>
      </c>
      <c r="E5100" s="7">
        <v>1</v>
      </c>
      <c r="F5100" s="7">
        <v>3</v>
      </c>
    </row>
    <row r="5101" spans="1:6" x14ac:dyDescent="0.2">
      <c r="A5101" s="9">
        <v>2020</v>
      </c>
      <c r="B5101" s="7">
        <v>1</v>
      </c>
      <c r="C5101" s="7">
        <v>4</v>
      </c>
      <c r="D5101" s="7">
        <v>2</v>
      </c>
      <c r="E5101" s="7">
        <v>1</v>
      </c>
      <c r="F5101" s="7">
        <v>3</v>
      </c>
    </row>
    <row r="5102" spans="1:6" x14ac:dyDescent="0.2">
      <c r="A5102" s="9">
        <v>2020</v>
      </c>
      <c r="B5102" s="7">
        <v>1</v>
      </c>
      <c r="C5102" s="7">
        <v>4</v>
      </c>
      <c r="D5102" s="7">
        <v>3</v>
      </c>
      <c r="E5102" s="7">
        <v>1</v>
      </c>
      <c r="F5102" s="7">
        <v>3</v>
      </c>
    </row>
    <row r="5103" spans="1:6" x14ac:dyDescent="0.2">
      <c r="A5103" s="9">
        <v>2020</v>
      </c>
      <c r="B5103" s="7">
        <v>2</v>
      </c>
      <c r="C5103" s="7">
        <v>4</v>
      </c>
      <c r="D5103" s="7">
        <v>1</v>
      </c>
      <c r="E5103" s="7">
        <v>1</v>
      </c>
      <c r="F5103" s="7">
        <v>1</v>
      </c>
    </row>
    <row r="5104" spans="1:6" x14ac:dyDescent="0.2">
      <c r="A5104" s="9">
        <v>2020</v>
      </c>
      <c r="B5104" s="7">
        <v>1</v>
      </c>
      <c r="C5104" s="7">
        <v>4</v>
      </c>
      <c r="D5104" s="7">
        <v>1</v>
      </c>
      <c r="E5104" s="7">
        <v>1</v>
      </c>
      <c r="F5104" s="7">
        <v>3</v>
      </c>
    </row>
    <row r="5105" spans="1:6" x14ac:dyDescent="0.2">
      <c r="A5105" s="9">
        <v>2020</v>
      </c>
      <c r="B5105" s="7">
        <v>2</v>
      </c>
      <c r="C5105" s="7">
        <v>2</v>
      </c>
      <c r="D5105" s="7">
        <v>2</v>
      </c>
      <c r="E5105" s="7">
        <v>1</v>
      </c>
      <c r="F5105" s="7">
        <v>1</v>
      </c>
    </row>
    <row r="5106" spans="1:6" x14ac:dyDescent="0.2">
      <c r="A5106" s="9">
        <v>2020</v>
      </c>
      <c r="B5106" s="7">
        <v>2</v>
      </c>
      <c r="C5106" s="7">
        <v>3</v>
      </c>
      <c r="D5106" s="7">
        <v>2</v>
      </c>
      <c r="E5106" s="7">
        <v>1</v>
      </c>
      <c r="F5106" s="7">
        <v>2</v>
      </c>
    </row>
    <row r="5107" spans="1:6" x14ac:dyDescent="0.2">
      <c r="A5107" s="9">
        <v>2020</v>
      </c>
      <c r="B5107" s="7">
        <v>2</v>
      </c>
      <c r="C5107" s="7">
        <v>3</v>
      </c>
      <c r="D5107" s="7">
        <v>2</v>
      </c>
      <c r="E5107" s="7">
        <v>1</v>
      </c>
      <c r="F5107" s="7">
        <v>2</v>
      </c>
    </row>
    <row r="5108" spans="1:6" x14ac:dyDescent="0.2">
      <c r="A5108" s="9">
        <v>2020</v>
      </c>
      <c r="B5108" s="7">
        <v>1</v>
      </c>
      <c r="C5108" s="7">
        <v>2</v>
      </c>
      <c r="D5108" s="7">
        <v>1</v>
      </c>
      <c r="E5108" s="7">
        <v>0</v>
      </c>
      <c r="F5108" s="7">
        <v>1</v>
      </c>
    </row>
    <row r="5109" spans="1:6" x14ac:dyDescent="0.2">
      <c r="A5109" s="9">
        <v>2020</v>
      </c>
      <c r="B5109" s="7">
        <v>1</v>
      </c>
      <c r="C5109" s="7">
        <v>5</v>
      </c>
      <c r="D5109" s="7">
        <v>2</v>
      </c>
      <c r="E5109" s="7">
        <v>1</v>
      </c>
      <c r="F5109" s="7">
        <v>2</v>
      </c>
    </row>
    <row r="5110" spans="1:6" x14ac:dyDescent="0.2">
      <c r="A5110" s="9">
        <v>2020</v>
      </c>
      <c r="B5110" s="7">
        <v>2</v>
      </c>
      <c r="C5110" s="7">
        <v>3</v>
      </c>
      <c r="D5110" s="7">
        <v>4</v>
      </c>
      <c r="E5110" s="7">
        <v>0</v>
      </c>
      <c r="F5110" s="7">
        <v>1</v>
      </c>
    </row>
    <row r="5111" spans="1:6" x14ac:dyDescent="0.2">
      <c r="A5111" s="9">
        <v>2020</v>
      </c>
      <c r="B5111" s="7">
        <v>1</v>
      </c>
      <c r="C5111" s="7">
        <v>2</v>
      </c>
      <c r="D5111" s="7">
        <v>2</v>
      </c>
      <c r="E5111" s="7">
        <v>0</v>
      </c>
      <c r="F5111" s="7">
        <v>1</v>
      </c>
    </row>
    <row r="5112" spans="1:6" x14ac:dyDescent="0.2">
      <c r="A5112" s="9">
        <v>2020</v>
      </c>
      <c r="B5112" s="7">
        <v>2</v>
      </c>
      <c r="C5112" s="7">
        <v>1</v>
      </c>
      <c r="D5112" s="7">
        <v>3</v>
      </c>
      <c r="E5112" s="7">
        <v>1</v>
      </c>
      <c r="F5112" s="7">
        <v>1</v>
      </c>
    </row>
    <row r="5113" spans="1:6" x14ac:dyDescent="0.2">
      <c r="A5113" s="9">
        <v>2020</v>
      </c>
      <c r="B5113" s="7">
        <v>2</v>
      </c>
      <c r="C5113" s="7">
        <v>1</v>
      </c>
      <c r="D5113" s="7">
        <v>2</v>
      </c>
      <c r="E5113" s="7">
        <v>1</v>
      </c>
      <c r="F5113" s="7">
        <v>1</v>
      </c>
    </row>
    <row r="5114" spans="1:6" x14ac:dyDescent="0.2">
      <c r="A5114" s="9">
        <v>2020</v>
      </c>
      <c r="B5114" s="7">
        <v>1</v>
      </c>
      <c r="C5114" s="7">
        <v>4</v>
      </c>
      <c r="D5114" s="7">
        <v>3</v>
      </c>
      <c r="E5114" s="7">
        <v>1</v>
      </c>
      <c r="F5114" s="7">
        <v>2</v>
      </c>
    </row>
    <row r="5115" spans="1:6" x14ac:dyDescent="0.2">
      <c r="A5115" s="9">
        <v>2020</v>
      </c>
      <c r="B5115" s="7">
        <v>2</v>
      </c>
      <c r="C5115" s="7">
        <v>1</v>
      </c>
      <c r="D5115" s="7">
        <v>1</v>
      </c>
      <c r="E5115" s="7">
        <v>0</v>
      </c>
      <c r="F5115" s="7">
        <v>3</v>
      </c>
    </row>
    <row r="5116" spans="1:6" x14ac:dyDescent="0.2">
      <c r="A5116" s="9">
        <v>2020</v>
      </c>
      <c r="B5116" s="7">
        <v>1</v>
      </c>
      <c r="C5116" s="7">
        <v>2</v>
      </c>
      <c r="D5116" s="7">
        <v>2</v>
      </c>
      <c r="E5116" s="7">
        <v>1</v>
      </c>
      <c r="F5116" s="7">
        <v>2</v>
      </c>
    </row>
    <row r="5117" spans="1:6" x14ac:dyDescent="0.2">
      <c r="A5117" s="9">
        <v>2020</v>
      </c>
      <c r="B5117" s="7">
        <v>1</v>
      </c>
      <c r="C5117" s="7">
        <v>1</v>
      </c>
      <c r="D5117" s="7">
        <v>4</v>
      </c>
      <c r="E5117" s="7">
        <v>1</v>
      </c>
      <c r="F5117" s="7">
        <v>1</v>
      </c>
    </row>
    <row r="5118" spans="1:6" x14ac:dyDescent="0.2">
      <c r="A5118" s="9">
        <v>2020</v>
      </c>
      <c r="B5118" s="7">
        <v>1</v>
      </c>
      <c r="C5118" s="7">
        <v>5</v>
      </c>
      <c r="D5118" s="7">
        <v>0</v>
      </c>
      <c r="E5118" s="7">
        <v>1</v>
      </c>
      <c r="F5118" s="7">
        <v>3</v>
      </c>
    </row>
    <row r="5119" spans="1:6" x14ac:dyDescent="0.2">
      <c r="A5119" s="9">
        <v>2020</v>
      </c>
      <c r="B5119" s="7">
        <v>1</v>
      </c>
      <c r="C5119" s="7">
        <v>1</v>
      </c>
      <c r="D5119" s="7">
        <v>0</v>
      </c>
      <c r="E5119" s="7">
        <v>0</v>
      </c>
      <c r="F5119" s="7">
        <v>1</v>
      </c>
    </row>
    <row r="5120" spans="1:6" x14ac:dyDescent="0.2">
      <c r="A5120" s="9">
        <v>2020</v>
      </c>
      <c r="B5120" s="7">
        <v>1</v>
      </c>
      <c r="C5120" s="7">
        <v>3</v>
      </c>
      <c r="D5120" s="7">
        <v>4</v>
      </c>
      <c r="E5120" s="7">
        <v>1</v>
      </c>
      <c r="F5120" s="7">
        <v>1</v>
      </c>
    </row>
    <row r="5121" spans="1:6" x14ac:dyDescent="0.2">
      <c r="A5121" s="9">
        <v>2020</v>
      </c>
      <c r="B5121" s="7">
        <v>2</v>
      </c>
      <c r="C5121" s="7">
        <v>2</v>
      </c>
      <c r="D5121" s="7">
        <v>3</v>
      </c>
      <c r="E5121" s="7">
        <v>0</v>
      </c>
      <c r="F5121" s="7">
        <v>3</v>
      </c>
    </row>
    <row r="5122" spans="1:6" x14ac:dyDescent="0.2">
      <c r="A5122" s="9">
        <v>2020</v>
      </c>
      <c r="B5122" s="7">
        <v>2</v>
      </c>
      <c r="C5122" s="7">
        <v>0</v>
      </c>
      <c r="D5122" s="7">
        <v>0</v>
      </c>
      <c r="E5122" s="7">
        <v>0</v>
      </c>
      <c r="F5122" s="7">
        <v>3</v>
      </c>
    </row>
    <row r="5123" spans="1:6" x14ac:dyDescent="0.2">
      <c r="A5123" s="9">
        <v>2020</v>
      </c>
      <c r="B5123" s="7">
        <v>2</v>
      </c>
      <c r="C5123" s="7">
        <v>4</v>
      </c>
      <c r="D5123" s="7">
        <v>5</v>
      </c>
      <c r="E5123" s="7">
        <v>1</v>
      </c>
      <c r="F5123" s="7">
        <v>1</v>
      </c>
    </row>
    <row r="5124" spans="1:6" x14ac:dyDescent="0.2">
      <c r="A5124" s="9">
        <v>2020</v>
      </c>
      <c r="B5124" s="7">
        <v>2</v>
      </c>
      <c r="C5124" s="7">
        <v>1</v>
      </c>
      <c r="D5124" s="7">
        <v>2</v>
      </c>
      <c r="E5124" s="7">
        <v>0</v>
      </c>
      <c r="F5124" s="7">
        <v>2</v>
      </c>
    </row>
    <row r="5125" spans="1:6" x14ac:dyDescent="0.2">
      <c r="A5125" s="9">
        <v>2020</v>
      </c>
      <c r="B5125" s="7">
        <v>1</v>
      </c>
      <c r="C5125" s="7">
        <v>3</v>
      </c>
      <c r="D5125" s="7">
        <v>2</v>
      </c>
      <c r="E5125" s="7">
        <v>1</v>
      </c>
      <c r="F5125" s="7">
        <v>1</v>
      </c>
    </row>
    <row r="5126" spans="1:6" x14ac:dyDescent="0.2">
      <c r="A5126" s="9">
        <v>2020</v>
      </c>
      <c r="B5126" s="7">
        <v>2</v>
      </c>
      <c r="C5126" s="7">
        <v>3</v>
      </c>
      <c r="D5126" s="7">
        <v>4</v>
      </c>
      <c r="E5126" s="7">
        <v>0</v>
      </c>
      <c r="F5126" s="7">
        <v>2</v>
      </c>
    </row>
    <row r="5127" spans="1:6" x14ac:dyDescent="0.2">
      <c r="A5127" s="9">
        <v>2020</v>
      </c>
      <c r="B5127" s="7">
        <v>1</v>
      </c>
      <c r="C5127" s="7">
        <v>2</v>
      </c>
      <c r="D5127" s="7">
        <v>1</v>
      </c>
      <c r="E5127" s="7">
        <v>1</v>
      </c>
      <c r="F5127" s="7">
        <v>2</v>
      </c>
    </row>
    <row r="5128" spans="1:6" x14ac:dyDescent="0.2">
      <c r="A5128" s="9">
        <v>2020</v>
      </c>
      <c r="B5128" s="7">
        <v>1</v>
      </c>
      <c r="C5128" s="7">
        <v>5</v>
      </c>
      <c r="D5128" s="7">
        <v>2</v>
      </c>
      <c r="E5128" s="7">
        <v>1</v>
      </c>
      <c r="F5128" s="7">
        <v>2</v>
      </c>
    </row>
    <row r="5129" spans="1:6" x14ac:dyDescent="0.2">
      <c r="A5129" s="9">
        <v>2020</v>
      </c>
      <c r="B5129" s="7">
        <v>1</v>
      </c>
      <c r="C5129" s="7">
        <v>3</v>
      </c>
      <c r="D5129" s="7">
        <v>4</v>
      </c>
      <c r="E5129" s="7">
        <v>1</v>
      </c>
      <c r="F5129" s="7">
        <v>3</v>
      </c>
    </row>
    <row r="5130" spans="1:6" x14ac:dyDescent="0.2">
      <c r="A5130" s="9">
        <v>2020</v>
      </c>
      <c r="B5130" s="7">
        <v>2</v>
      </c>
      <c r="C5130" s="7">
        <v>2</v>
      </c>
      <c r="D5130" s="7">
        <v>4</v>
      </c>
      <c r="E5130" s="7">
        <v>1</v>
      </c>
      <c r="F5130" s="7">
        <v>2</v>
      </c>
    </row>
    <row r="5131" spans="1:6" x14ac:dyDescent="0.2">
      <c r="A5131" s="9">
        <v>2020</v>
      </c>
      <c r="B5131" s="7">
        <v>1</v>
      </c>
      <c r="C5131" s="7">
        <v>3</v>
      </c>
      <c r="D5131" s="7">
        <v>3</v>
      </c>
      <c r="E5131" s="7">
        <v>0</v>
      </c>
      <c r="F5131" s="7">
        <v>2</v>
      </c>
    </row>
    <row r="5132" spans="1:6" x14ac:dyDescent="0.2">
      <c r="A5132" s="9">
        <v>2020</v>
      </c>
      <c r="B5132" s="7">
        <v>1</v>
      </c>
      <c r="C5132" s="7">
        <v>4</v>
      </c>
      <c r="D5132" s="7">
        <v>4</v>
      </c>
      <c r="E5132" s="7">
        <v>1</v>
      </c>
      <c r="F5132" s="7">
        <v>1</v>
      </c>
    </row>
    <row r="5133" spans="1:6" x14ac:dyDescent="0.2">
      <c r="A5133" s="9">
        <v>2020</v>
      </c>
      <c r="B5133" s="7">
        <v>2</v>
      </c>
      <c r="C5133" s="7">
        <v>5</v>
      </c>
      <c r="D5133" s="7">
        <v>3</v>
      </c>
      <c r="E5133" s="7">
        <v>0</v>
      </c>
      <c r="F5133" s="7">
        <v>3</v>
      </c>
    </row>
    <row r="5134" spans="1:6" x14ac:dyDescent="0.2">
      <c r="A5134" s="9">
        <v>2020</v>
      </c>
      <c r="B5134" s="7">
        <v>2</v>
      </c>
      <c r="C5134" s="7">
        <v>3</v>
      </c>
      <c r="D5134" s="7">
        <v>2</v>
      </c>
      <c r="E5134" s="7">
        <v>0</v>
      </c>
      <c r="F5134" s="7">
        <v>1</v>
      </c>
    </row>
    <row r="5135" spans="1:6" x14ac:dyDescent="0.2">
      <c r="A5135" s="9">
        <v>2020</v>
      </c>
      <c r="B5135" s="7">
        <v>1</v>
      </c>
      <c r="C5135" s="7">
        <v>3</v>
      </c>
      <c r="D5135" s="7">
        <v>1</v>
      </c>
      <c r="E5135" s="7">
        <v>1</v>
      </c>
      <c r="F5135" s="7">
        <v>3</v>
      </c>
    </row>
    <row r="5136" spans="1:6" x14ac:dyDescent="0.2">
      <c r="A5136" s="9">
        <v>2020</v>
      </c>
      <c r="B5136" s="7">
        <v>2</v>
      </c>
      <c r="C5136" s="7">
        <v>2</v>
      </c>
      <c r="D5136" s="7">
        <v>3</v>
      </c>
      <c r="E5136" s="7">
        <v>1</v>
      </c>
      <c r="F5136" s="7">
        <v>2</v>
      </c>
    </row>
    <row r="5137" spans="1:6" x14ac:dyDescent="0.2">
      <c r="A5137" s="9">
        <v>2020</v>
      </c>
      <c r="B5137" s="7">
        <v>1</v>
      </c>
      <c r="C5137" s="7">
        <v>2</v>
      </c>
      <c r="D5137" s="7">
        <v>1</v>
      </c>
      <c r="E5137" s="7">
        <v>1</v>
      </c>
      <c r="F5137" s="7">
        <v>1</v>
      </c>
    </row>
    <row r="5138" spans="1:6" x14ac:dyDescent="0.2">
      <c r="A5138" s="9">
        <v>2020</v>
      </c>
      <c r="B5138" s="7">
        <v>2</v>
      </c>
      <c r="C5138" s="7">
        <v>4</v>
      </c>
      <c r="D5138" s="7">
        <v>5</v>
      </c>
      <c r="E5138" s="7">
        <v>1</v>
      </c>
      <c r="F5138" s="7">
        <v>1</v>
      </c>
    </row>
    <row r="5139" spans="1:6" x14ac:dyDescent="0.2">
      <c r="A5139" s="9">
        <v>2020</v>
      </c>
      <c r="B5139" s="7">
        <v>2</v>
      </c>
      <c r="C5139" s="7">
        <v>4</v>
      </c>
      <c r="D5139" s="7">
        <v>5</v>
      </c>
      <c r="E5139" s="7">
        <v>1</v>
      </c>
      <c r="F5139" s="7">
        <v>1</v>
      </c>
    </row>
    <row r="5140" spans="1:6" x14ac:dyDescent="0.2">
      <c r="A5140" s="9">
        <v>2020</v>
      </c>
      <c r="B5140" s="7">
        <v>2</v>
      </c>
      <c r="C5140" s="7">
        <v>2</v>
      </c>
      <c r="D5140" s="7">
        <v>2</v>
      </c>
      <c r="E5140" s="7">
        <v>1</v>
      </c>
      <c r="F5140" s="7">
        <v>2</v>
      </c>
    </row>
    <row r="5141" spans="1:6" x14ac:dyDescent="0.2">
      <c r="A5141" s="9">
        <v>2020</v>
      </c>
      <c r="B5141" s="7">
        <v>1</v>
      </c>
      <c r="C5141" s="7">
        <v>5</v>
      </c>
      <c r="D5141" s="7">
        <v>2</v>
      </c>
      <c r="E5141" s="7">
        <v>0</v>
      </c>
      <c r="F5141" s="7">
        <v>1</v>
      </c>
    </row>
    <row r="5142" spans="1:6" x14ac:dyDescent="0.2">
      <c r="A5142" s="9">
        <v>2020</v>
      </c>
      <c r="B5142" s="7">
        <v>1</v>
      </c>
      <c r="C5142" s="7">
        <v>4</v>
      </c>
      <c r="D5142" s="7">
        <v>1</v>
      </c>
      <c r="E5142" s="7">
        <v>0</v>
      </c>
      <c r="F5142" s="7">
        <v>1</v>
      </c>
    </row>
    <row r="5143" spans="1:6" x14ac:dyDescent="0.2">
      <c r="A5143" s="9">
        <v>2020</v>
      </c>
      <c r="B5143" s="7">
        <v>2</v>
      </c>
      <c r="C5143" s="7">
        <v>2</v>
      </c>
      <c r="D5143" s="7">
        <v>1</v>
      </c>
      <c r="E5143" s="7">
        <v>1</v>
      </c>
      <c r="F5143" s="7">
        <v>1</v>
      </c>
    </row>
    <row r="5144" spans="1:6" x14ac:dyDescent="0.2">
      <c r="A5144" s="9">
        <v>2020</v>
      </c>
      <c r="B5144" s="7">
        <v>1</v>
      </c>
      <c r="C5144" s="7">
        <v>2</v>
      </c>
      <c r="D5144" s="7">
        <v>3</v>
      </c>
      <c r="E5144" s="7">
        <v>0</v>
      </c>
      <c r="F5144" s="7">
        <v>3</v>
      </c>
    </row>
    <row r="5145" spans="1:6" x14ac:dyDescent="0.2">
      <c r="A5145" s="9">
        <v>2020</v>
      </c>
      <c r="B5145" s="7">
        <v>1</v>
      </c>
      <c r="C5145" s="7">
        <v>4</v>
      </c>
      <c r="D5145" s="7">
        <v>1</v>
      </c>
      <c r="E5145" s="7">
        <v>1</v>
      </c>
      <c r="F5145" s="7">
        <v>2</v>
      </c>
    </row>
    <row r="5146" spans="1:6" x14ac:dyDescent="0.2">
      <c r="A5146" s="9">
        <v>2020</v>
      </c>
      <c r="B5146" s="7">
        <v>1</v>
      </c>
      <c r="C5146" s="7">
        <v>2</v>
      </c>
      <c r="D5146" s="7">
        <v>3</v>
      </c>
      <c r="E5146" s="7">
        <v>1</v>
      </c>
      <c r="F5146" s="7">
        <v>1</v>
      </c>
    </row>
    <row r="5147" spans="1:6" x14ac:dyDescent="0.2">
      <c r="A5147" s="9">
        <v>2020</v>
      </c>
      <c r="B5147" s="7">
        <v>1</v>
      </c>
      <c r="C5147" s="7">
        <v>5</v>
      </c>
      <c r="D5147" s="7">
        <v>4</v>
      </c>
      <c r="E5147" s="7">
        <v>0</v>
      </c>
      <c r="F5147" s="7">
        <v>1</v>
      </c>
    </row>
    <row r="5148" spans="1:6" x14ac:dyDescent="0.2">
      <c r="A5148" s="9">
        <v>2020</v>
      </c>
      <c r="B5148" s="7">
        <v>1</v>
      </c>
      <c r="C5148" s="7">
        <v>2</v>
      </c>
      <c r="D5148" s="7">
        <v>2</v>
      </c>
      <c r="E5148" s="7">
        <v>0</v>
      </c>
      <c r="F5148" s="7">
        <v>1</v>
      </c>
    </row>
    <row r="5149" spans="1:6" x14ac:dyDescent="0.2">
      <c r="A5149" s="9">
        <v>2020</v>
      </c>
      <c r="B5149" s="7">
        <v>1</v>
      </c>
      <c r="C5149" s="7">
        <v>3</v>
      </c>
      <c r="D5149" s="7">
        <v>2</v>
      </c>
      <c r="E5149" s="7">
        <v>1</v>
      </c>
      <c r="F5149" s="7">
        <v>3</v>
      </c>
    </row>
    <row r="5150" spans="1:6" x14ac:dyDescent="0.2">
      <c r="A5150" s="9">
        <v>2020</v>
      </c>
      <c r="B5150" s="7">
        <v>1</v>
      </c>
      <c r="C5150" s="7">
        <v>2</v>
      </c>
      <c r="D5150" s="7">
        <v>4</v>
      </c>
      <c r="E5150" s="7">
        <v>0</v>
      </c>
      <c r="F5150" s="7">
        <v>0</v>
      </c>
    </row>
    <row r="5151" spans="1:6" x14ac:dyDescent="0.2">
      <c r="A5151" s="9">
        <v>2020</v>
      </c>
      <c r="B5151" s="7">
        <v>2</v>
      </c>
      <c r="C5151" s="7">
        <v>0</v>
      </c>
      <c r="D5151" s="7">
        <v>3</v>
      </c>
      <c r="E5151" s="7">
        <v>1</v>
      </c>
      <c r="F5151" s="7">
        <v>1</v>
      </c>
    </row>
    <row r="5152" spans="1:6" x14ac:dyDescent="0.2">
      <c r="A5152" s="9">
        <v>2020</v>
      </c>
      <c r="B5152" s="7">
        <v>1</v>
      </c>
      <c r="C5152" s="7">
        <v>4</v>
      </c>
      <c r="D5152" s="7">
        <v>3</v>
      </c>
      <c r="E5152" s="7">
        <v>1</v>
      </c>
      <c r="F5152" s="7">
        <v>0</v>
      </c>
    </row>
    <row r="5153" spans="1:6" x14ac:dyDescent="0.2">
      <c r="A5153" s="9">
        <v>2020</v>
      </c>
      <c r="B5153" s="7">
        <v>2</v>
      </c>
      <c r="C5153" s="7">
        <v>1</v>
      </c>
      <c r="D5153" s="7">
        <v>2</v>
      </c>
      <c r="E5153" s="7">
        <v>0</v>
      </c>
      <c r="F5153" s="7">
        <v>0</v>
      </c>
    </row>
    <row r="5154" spans="1:6" x14ac:dyDescent="0.2">
      <c r="A5154" s="9">
        <v>2020</v>
      </c>
      <c r="B5154" s="7">
        <v>2</v>
      </c>
      <c r="C5154" s="7">
        <v>2</v>
      </c>
      <c r="D5154" s="7">
        <v>5</v>
      </c>
      <c r="E5154" s="7">
        <v>1</v>
      </c>
      <c r="F5154" s="7">
        <v>0</v>
      </c>
    </row>
    <row r="5155" spans="1:6" x14ac:dyDescent="0.2">
      <c r="A5155" s="9">
        <v>2020</v>
      </c>
      <c r="B5155" s="7">
        <v>1</v>
      </c>
      <c r="C5155" s="7">
        <v>3</v>
      </c>
      <c r="D5155" s="7">
        <v>5</v>
      </c>
      <c r="E5155" s="7">
        <v>1</v>
      </c>
      <c r="F5155" s="7">
        <v>0</v>
      </c>
    </row>
    <row r="5156" spans="1:6" x14ac:dyDescent="0.2">
      <c r="A5156" s="9">
        <v>2020</v>
      </c>
      <c r="B5156" s="7">
        <v>1</v>
      </c>
      <c r="C5156" s="7">
        <v>5</v>
      </c>
      <c r="D5156" s="7">
        <v>2</v>
      </c>
      <c r="E5156" s="7">
        <v>1</v>
      </c>
      <c r="F5156" s="7">
        <v>0</v>
      </c>
    </row>
    <row r="5157" spans="1:6" x14ac:dyDescent="0.2">
      <c r="A5157" s="9">
        <v>2020</v>
      </c>
      <c r="B5157" s="7">
        <v>2</v>
      </c>
      <c r="C5157" s="7">
        <v>2</v>
      </c>
      <c r="D5157" s="7">
        <v>3</v>
      </c>
      <c r="E5157" s="7">
        <v>0</v>
      </c>
      <c r="F5157" s="7">
        <v>1</v>
      </c>
    </row>
    <row r="5158" spans="1:6" x14ac:dyDescent="0.2">
      <c r="A5158" s="9">
        <v>2020</v>
      </c>
      <c r="B5158" s="7">
        <v>2</v>
      </c>
      <c r="C5158" s="7">
        <v>0</v>
      </c>
      <c r="D5158" s="7">
        <v>4</v>
      </c>
      <c r="E5158" s="7">
        <v>0</v>
      </c>
      <c r="F5158" s="7">
        <v>2</v>
      </c>
    </row>
    <row r="5159" spans="1:6" x14ac:dyDescent="0.2">
      <c r="A5159" s="9">
        <v>2020</v>
      </c>
      <c r="B5159" s="7">
        <v>1</v>
      </c>
      <c r="C5159" s="7">
        <v>2</v>
      </c>
      <c r="D5159" s="7">
        <v>4</v>
      </c>
      <c r="E5159" s="7">
        <v>1</v>
      </c>
      <c r="F5159" s="7">
        <v>1</v>
      </c>
    </row>
    <row r="5160" spans="1:6" x14ac:dyDescent="0.2">
      <c r="A5160" s="9">
        <v>2020</v>
      </c>
      <c r="B5160" s="7">
        <v>2</v>
      </c>
      <c r="C5160" s="7">
        <v>3</v>
      </c>
      <c r="D5160" s="7">
        <v>3</v>
      </c>
      <c r="E5160" s="7">
        <v>1</v>
      </c>
      <c r="F5160" s="7">
        <v>1</v>
      </c>
    </row>
    <row r="5161" spans="1:6" x14ac:dyDescent="0.2">
      <c r="A5161" s="9">
        <v>2020</v>
      </c>
      <c r="B5161" s="7">
        <v>1</v>
      </c>
      <c r="C5161" s="7">
        <v>1</v>
      </c>
      <c r="D5161" s="7">
        <v>1</v>
      </c>
      <c r="E5161" s="7">
        <v>1</v>
      </c>
      <c r="F5161" s="7">
        <v>3</v>
      </c>
    </row>
    <row r="5162" spans="1:6" x14ac:dyDescent="0.2">
      <c r="A5162" s="9">
        <v>2020</v>
      </c>
      <c r="B5162" s="7">
        <v>2</v>
      </c>
      <c r="C5162" s="7">
        <v>3</v>
      </c>
      <c r="D5162" s="7">
        <v>4</v>
      </c>
      <c r="E5162" s="7">
        <v>1</v>
      </c>
      <c r="F5162" s="7">
        <v>2</v>
      </c>
    </row>
    <row r="5163" spans="1:6" x14ac:dyDescent="0.2">
      <c r="A5163" s="9">
        <v>2020</v>
      </c>
      <c r="B5163" s="7">
        <v>2</v>
      </c>
      <c r="C5163" s="7">
        <v>4</v>
      </c>
      <c r="D5163" s="7">
        <v>3</v>
      </c>
      <c r="E5163" s="7">
        <v>1</v>
      </c>
      <c r="F5163" s="7">
        <v>1</v>
      </c>
    </row>
    <row r="5164" spans="1:6" x14ac:dyDescent="0.2">
      <c r="A5164" s="9">
        <v>2020</v>
      </c>
      <c r="B5164" s="7">
        <v>2</v>
      </c>
      <c r="C5164" s="7">
        <v>2</v>
      </c>
      <c r="D5164" s="7">
        <v>3</v>
      </c>
      <c r="E5164" s="7">
        <v>1</v>
      </c>
      <c r="F5164" s="7">
        <v>1</v>
      </c>
    </row>
    <row r="5165" spans="1:6" x14ac:dyDescent="0.2">
      <c r="A5165" s="9">
        <v>2020</v>
      </c>
      <c r="B5165" s="7">
        <v>1</v>
      </c>
      <c r="C5165" s="7">
        <v>3</v>
      </c>
      <c r="D5165" s="7">
        <v>2</v>
      </c>
      <c r="E5165" s="7">
        <v>1</v>
      </c>
      <c r="F5165" s="7">
        <v>2</v>
      </c>
    </row>
    <row r="5166" spans="1:6" x14ac:dyDescent="0.2">
      <c r="A5166" s="9">
        <v>2020</v>
      </c>
      <c r="B5166" s="7">
        <v>1</v>
      </c>
      <c r="C5166" s="7">
        <v>3</v>
      </c>
      <c r="D5166" s="7">
        <v>2</v>
      </c>
      <c r="E5166" s="7">
        <v>1</v>
      </c>
      <c r="F5166" s="7">
        <v>2</v>
      </c>
    </row>
    <row r="5167" spans="1:6" x14ac:dyDescent="0.2">
      <c r="A5167" s="9">
        <v>2020</v>
      </c>
      <c r="B5167" s="7">
        <v>2</v>
      </c>
      <c r="C5167" s="7">
        <v>3</v>
      </c>
      <c r="D5167" s="7">
        <v>2</v>
      </c>
      <c r="E5167" s="7">
        <v>1</v>
      </c>
      <c r="F5167" s="7">
        <v>2</v>
      </c>
    </row>
    <row r="5168" spans="1:6" x14ac:dyDescent="0.2">
      <c r="A5168" s="9">
        <v>2020</v>
      </c>
      <c r="B5168" s="7">
        <v>1</v>
      </c>
      <c r="C5168" s="7">
        <v>5</v>
      </c>
      <c r="D5168" s="7">
        <v>3</v>
      </c>
      <c r="E5168" s="7">
        <v>1</v>
      </c>
      <c r="F5168" s="7">
        <v>1</v>
      </c>
    </row>
    <row r="5169" spans="1:6" x14ac:dyDescent="0.2">
      <c r="A5169" s="9">
        <v>2020</v>
      </c>
      <c r="B5169" s="7">
        <v>2</v>
      </c>
      <c r="C5169" s="7">
        <v>2</v>
      </c>
      <c r="D5169" s="7">
        <v>2</v>
      </c>
      <c r="E5169" s="7">
        <v>0</v>
      </c>
      <c r="F5169" s="7">
        <v>2</v>
      </c>
    </row>
    <row r="5170" spans="1:6" x14ac:dyDescent="0.2">
      <c r="A5170" s="9">
        <v>2020</v>
      </c>
      <c r="B5170" s="7">
        <v>2</v>
      </c>
      <c r="C5170" s="7">
        <v>1</v>
      </c>
      <c r="D5170" s="7">
        <v>4</v>
      </c>
      <c r="E5170" s="7">
        <v>1</v>
      </c>
      <c r="F5170" s="7">
        <v>2</v>
      </c>
    </row>
    <row r="5171" spans="1:6" x14ac:dyDescent="0.2">
      <c r="A5171" s="9">
        <v>2020</v>
      </c>
      <c r="B5171" s="7">
        <v>1</v>
      </c>
      <c r="C5171" s="7">
        <v>2</v>
      </c>
      <c r="D5171" s="7">
        <v>4</v>
      </c>
      <c r="E5171" s="7">
        <v>0</v>
      </c>
      <c r="F5171" s="7">
        <v>1</v>
      </c>
    </row>
    <row r="5172" spans="1:6" x14ac:dyDescent="0.2">
      <c r="A5172" s="9">
        <v>2020</v>
      </c>
      <c r="B5172" s="7">
        <v>1</v>
      </c>
      <c r="C5172" s="7">
        <v>3</v>
      </c>
      <c r="D5172" s="7">
        <v>5</v>
      </c>
      <c r="E5172" s="7">
        <v>1</v>
      </c>
      <c r="F5172" s="7">
        <v>1</v>
      </c>
    </row>
    <row r="5173" spans="1:6" x14ac:dyDescent="0.2">
      <c r="A5173" s="9">
        <v>2020</v>
      </c>
      <c r="B5173" s="7">
        <v>1</v>
      </c>
      <c r="C5173" s="7">
        <v>1</v>
      </c>
      <c r="D5173" s="7">
        <v>2</v>
      </c>
      <c r="E5173" s="7">
        <v>1</v>
      </c>
      <c r="F5173" s="7">
        <v>3</v>
      </c>
    </row>
    <row r="5174" spans="1:6" x14ac:dyDescent="0.2">
      <c r="A5174" s="9">
        <v>2020</v>
      </c>
      <c r="B5174" s="7">
        <v>1</v>
      </c>
      <c r="C5174" s="7">
        <v>5</v>
      </c>
      <c r="D5174" s="7">
        <v>2</v>
      </c>
      <c r="E5174" s="7">
        <v>1</v>
      </c>
      <c r="F5174" s="7">
        <v>1</v>
      </c>
    </row>
    <row r="5175" spans="1:6" x14ac:dyDescent="0.2">
      <c r="A5175" s="9">
        <v>2020</v>
      </c>
      <c r="B5175" s="7">
        <v>2</v>
      </c>
      <c r="C5175" s="7">
        <v>2</v>
      </c>
      <c r="D5175" s="7">
        <v>4</v>
      </c>
      <c r="E5175" s="7">
        <v>1</v>
      </c>
      <c r="F5175" s="7">
        <v>2</v>
      </c>
    </row>
    <row r="5176" spans="1:6" x14ac:dyDescent="0.2">
      <c r="A5176" s="9">
        <v>2020</v>
      </c>
      <c r="B5176" s="7">
        <v>1</v>
      </c>
      <c r="C5176" s="7">
        <v>1</v>
      </c>
      <c r="D5176" s="7">
        <v>3</v>
      </c>
      <c r="E5176" s="7">
        <v>0</v>
      </c>
      <c r="F5176" s="7">
        <v>1</v>
      </c>
    </row>
    <row r="5177" spans="1:6" x14ac:dyDescent="0.2">
      <c r="A5177" s="9">
        <v>2020</v>
      </c>
      <c r="B5177" s="7">
        <v>1</v>
      </c>
      <c r="C5177" s="7">
        <v>2</v>
      </c>
      <c r="D5177" s="7">
        <v>5</v>
      </c>
      <c r="E5177" s="7">
        <v>0</v>
      </c>
      <c r="F5177" s="7">
        <v>2</v>
      </c>
    </row>
    <row r="5178" spans="1:6" x14ac:dyDescent="0.2">
      <c r="A5178" s="9">
        <v>2020</v>
      </c>
      <c r="B5178" s="7">
        <v>1</v>
      </c>
      <c r="C5178" s="7">
        <v>2</v>
      </c>
      <c r="D5178" s="7">
        <v>3</v>
      </c>
      <c r="E5178" s="7">
        <v>1</v>
      </c>
      <c r="F5178" s="7">
        <v>3</v>
      </c>
    </row>
    <row r="5179" spans="1:6" x14ac:dyDescent="0.2">
      <c r="A5179" s="9">
        <v>2020</v>
      </c>
      <c r="B5179" s="7">
        <v>1</v>
      </c>
      <c r="C5179" s="7">
        <v>4</v>
      </c>
      <c r="D5179" s="7">
        <v>3</v>
      </c>
      <c r="E5179" s="7">
        <v>0</v>
      </c>
      <c r="F5179" s="7">
        <v>1</v>
      </c>
    </row>
    <row r="5180" spans="1:6" x14ac:dyDescent="0.2">
      <c r="A5180" s="9">
        <v>2020</v>
      </c>
      <c r="B5180" s="7">
        <v>2</v>
      </c>
      <c r="C5180" s="7">
        <v>3</v>
      </c>
      <c r="D5180" s="7">
        <v>4</v>
      </c>
      <c r="E5180" s="7">
        <v>1</v>
      </c>
      <c r="F5180" s="7">
        <v>1</v>
      </c>
    </row>
    <row r="5181" spans="1:6" x14ac:dyDescent="0.2">
      <c r="A5181" s="9">
        <v>2020</v>
      </c>
      <c r="B5181" s="7">
        <v>2</v>
      </c>
      <c r="C5181" s="7">
        <v>1</v>
      </c>
      <c r="D5181" s="7">
        <v>2</v>
      </c>
      <c r="E5181" s="7">
        <v>0</v>
      </c>
      <c r="F5181" s="7">
        <v>2</v>
      </c>
    </row>
    <row r="5182" spans="1:6" x14ac:dyDescent="0.2">
      <c r="A5182" s="9">
        <v>2020</v>
      </c>
      <c r="B5182" s="7">
        <v>1</v>
      </c>
      <c r="C5182" s="7">
        <v>3</v>
      </c>
      <c r="D5182" s="7">
        <v>1</v>
      </c>
      <c r="E5182" s="7">
        <v>1</v>
      </c>
      <c r="F5182" s="7">
        <v>2</v>
      </c>
    </row>
    <row r="5183" spans="1:6" x14ac:dyDescent="0.2">
      <c r="A5183" s="9">
        <v>2020</v>
      </c>
      <c r="B5183" s="7">
        <v>2</v>
      </c>
      <c r="C5183" s="7">
        <v>3</v>
      </c>
      <c r="D5183" s="7">
        <v>3</v>
      </c>
      <c r="E5183" s="7">
        <v>1</v>
      </c>
      <c r="F5183" s="7">
        <v>2</v>
      </c>
    </row>
    <row r="5184" spans="1:6" x14ac:dyDescent="0.2">
      <c r="A5184" s="9">
        <v>2020</v>
      </c>
      <c r="B5184" s="7">
        <v>2</v>
      </c>
      <c r="C5184" s="7">
        <v>3</v>
      </c>
      <c r="D5184" s="7">
        <v>5</v>
      </c>
      <c r="E5184" s="7">
        <v>0</v>
      </c>
      <c r="F5184" s="7">
        <v>3</v>
      </c>
    </row>
    <row r="5185" spans="1:6" x14ac:dyDescent="0.2">
      <c r="A5185" s="9">
        <v>2020</v>
      </c>
      <c r="B5185" s="7">
        <v>2</v>
      </c>
      <c r="C5185" s="7">
        <v>1</v>
      </c>
      <c r="D5185" s="7">
        <v>3</v>
      </c>
      <c r="E5185" s="7">
        <v>0</v>
      </c>
      <c r="F5185" s="7">
        <v>1</v>
      </c>
    </row>
    <row r="5186" spans="1:6" x14ac:dyDescent="0.2">
      <c r="A5186" s="9">
        <v>2020</v>
      </c>
      <c r="B5186" s="7">
        <v>1</v>
      </c>
      <c r="C5186" s="7">
        <v>4</v>
      </c>
      <c r="D5186" s="7">
        <v>3</v>
      </c>
      <c r="E5186" s="7">
        <v>1</v>
      </c>
      <c r="F5186" s="7">
        <v>2</v>
      </c>
    </row>
    <row r="5187" spans="1:6" x14ac:dyDescent="0.2">
      <c r="A5187" s="9">
        <v>2020</v>
      </c>
      <c r="B5187" s="7">
        <v>1</v>
      </c>
      <c r="C5187" s="7">
        <v>3</v>
      </c>
      <c r="D5187" s="7">
        <v>3</v>
      </c>
      <c r="E5187" s="7">
        <v>1</v>
      </c>
      <c r="F5187" s="7">
        <v>1</v>
      </c>
    </row>
    <row r="5188" spans="1:6" x14ac:dyDescent="0.2">
      <c r="A5188" s="9">
        <v>2020</v>
      </c>
      <c r="B5188" s="7">
        <v>1</v>
      </c>
      <c r="C5188" s="7">
        <v>5</v>
      </c>
      <c r="D5188" s="7">
        <v>2</v>
      </c>
      <c r="E5188" s="7">
        <v>1</v>
      </c>
      <c r="F5188" s="7">
        <v>1</v>
      </c>
    </row>
    <row r="5189" spans="1:6" x14ac:dyDescent="0.2">
      <c r="A5189" s="9">
        <v>2020</v>
      </c>
      <c r="B5189" s="7">
        <v>2</v>
      </c>
      <c r="C5189" s="7">
        <v>3</v>
      </c>
      <c r="D5189" s="7">
        <v>3</v>
      </c>
      <c r="E5189" s="7">
        <v>0</v>
      </c>
      <c r="F5189" s="7">
        <v>1</v>
      </c>
    </row>
    <row r="5190" spans="1:6" x14ac:dyDescent="0.2">
      <c r="A5190" s="9">
        <v>2020</v>
      </c>
      <c r="B5190" s="7">
        <v>1</v>
      </c>
      <c r="C5190" s="7">
        <v>5</v>
      </c>
      <c r="D5190" s="7">
        <v>4</v>
      </c>
      <c r="E5190" s="7">
        <v>0</v>
      </c>
      <c r="F5190" s="7">
        <v>2</v>
      </c>
    </row>
    <row r="5191" spans="1:6" x14ac:dyDescent="0.2">
      <c r="A5191" s="9">
        <v>2020</v>
      </c>
      <c r="B5191" s="7">
        <v>2</v>
      </c>
      <c r="C5191" s="7">
        <v>3</v>
      </c>
      <c r="D5191" s="7">
        <v>5</v>
      </c>
      <c r="E5191" s="7">
        <v>1</v>
      </c>
      <c r="F5191" s="7">
        <v>1</v>
      </c>
    </row>
    <row r="5192" spans="1:6" x14ac:dyDescent="0.2">
      <c r="A5192" s="9">
        <v>2020</v>
      </c>
      <c r="B5192" s="7">
        <v>1</v>
      </c>
      <c r="C5192" s="7">
        <v>5</v>
      </c>
      <c r="D5192" s="7">
        <v>2</v>
      </c>
      <c r="E5192" s="7">
        <v>1</v>
      </c>
      <c r="F5192" s="7">
        <v>1</v>
      </c>
    </row>
    <row r="5193" spans="1:6" x14ac:dyDescent="0.2">
      <c r="A5193" s="9">
        <v>2020</v>
      </c>
      <c r="B5193" s="7">
        <v>1</v>
      </c>
      <c r="C5193" s="7">
        <v>2</v>
      </c>
      <c r="D5193" s="7">
        <v>4</v>
      </c>
      <c r="E5193" s="7">
        <v>1</v>
      </c>
      <c r="F5193" s="7">
        <v>1</v>
      </c>
    </row>
    <row r="5194" spans="1:6" x14ac:dyDescent="0.2">
      <c r="A5194" s="9">
        <v>2020</v>
      </c>
      <c r="B5194" s="7">
        <v>2</v>
      </c>
      <c r="C5194" s="7">
        <v>3</v>
      </c>
      <c r="D5194" s="7">
        <v>1</v>
      </c>
      <c r="E5194" s="7">
        <v>0</v>
      </c>
      <c r="F5194" s="7">
        <v>2</v>
      </c>
    </row>
    <row r="5195" spans="1:6" x14ac:dyDescent="0.2">
      <c r="A5195" s="9">
        <v>2020</v>
      </c>
      <c r="B5195" s="7">
        <v>1</v>
      </c>
      <c r="C5195" s="7">
        <v>4</v>
      </c>
      <c r="D5195" s="7">
        <v>2</v>
      </c>
      <c r="E5195" s="7">
        <v>1</v>
      </c>
      <c r="F5195" s="7">
        <v>2</v>
      </c>
    </row>
    <row r="5196" spans="1:6" x14ac:dyDescent="0.2">
      <c r="A5196" s="9">
        <v>2020</v>
      </c>
      <c r="B5196" s="7">
        <v>2</v>
      </c>
      <c r="C5196" s="7">
        <v>3</v>
      </c>
      <c r="D5196" s="7">
        <v>3</v>
      </c>
      <c r="E5196" s="7">
        <v>1</v>
      </c>
      <c r="F5196" s="7">
        <v>2</v>
      </c>
    </row>
    <row r="5197" spans="1:6" x14ac:dyDescent="0.2">
      <c r="A5197" s="9">
        <v>2020</v>
      </c>
      <c r="B5197" s="7">
        <v>2</v>
      </c>
      <c r="C5197" s="7">
        <v>1</v>
      </c>
      <c r="D5197" s="7">
        <v>2</v>
      </c>
      <c r="E5197" s="7">
        <v>0</v>
      </c>
      <c r="F5197" s="7">
        <v>3</v>
      </c>
    </row>
    <row r="5198" spans="1:6" x14ac:dyDescent="0.2">
      <c r="A5198" s="9">
        <v>2020</v>
      </c>
      <c r="B5198" s="7">
        <v>1</v>
      </c>
      <c r="C5198" s="7">
        <v>3</v>
      </c>
      <c r="D5198" s="7">
        <v>5</v>
      </c>
      <c r="E5198" s="7">
        <v>1</v>
      </c>
      <c r="F5198" s="7">
        <v>3</v>
      </c>
    </row>
    <row r="5199" spans="1:6" x14ac:dyDescent="0.2">
      <c r="A5199" s="9">
        <v>2020</v>
      </c>
      <c r="B5199" s="7">
        <v>2</v>
      </c>
      <c r="C5199" s="7">
        <v>3</v>
      </c>
      <c r="D5199" s="7">
        <v>2</v>
      </c>
      <c r="E5199" s="7">
        <v>1</v>
      </c>
      <c r="F5199" s="7">
        <v>1</v>
      </c>
    </row>
    <row r="5200" spans="1:6" x14ac:dyDescent="0.2">
      <c r="A5200" s="9">
        <v>2020</v>
      </c>
      <c r="B5200" s="7">
        <v>1</v>
      </c>
      <c r="C5200" s="7">
        <v>3</v>
      </c>
      <c r="D5200" s="7">
        <v>2</v>
      </c>
      <c r="E5200" s="7">
        <v>1</v>
      </c>
      <c r="F5200" s="7">
        <v>1</v>
      </c>
    </row>
    <row r="5201" spans="1:6" x14ac:dyDescent="0.2">
      <c r="A5201" s="9">
        <v>2020</v>
      </c>
      <c r="B5201" s="7">
        <v>2</v>
      </c>
      <c r="C5201" s="7">
        <v>3</v>
      </c>
      <c r="D5201" s="7">
        <v>3</v>
      </c>
      <c r="E5201" s="7">
        <v>0</v>
      </c>
      <c r="F5201" s="7">
        <v>1</v>
      </c>
    </row>
    <row r="5202" spans="1:6" x14ac:dyDescent="0.2">
      <c r="A5202" s="9">
        <v>2020</v>
      </c>
      <c r="B5202" s="7">
        <v>1</v>
      </c>
      <c r="C5202" s="7">
        <v>1</v>
      </c>
      <c r="D5202" s="7">
        <v>5</v>
      </c>
      <c r="E5202" s="7">
        <v>1</v>
      </c>
      <c r="F5202" s="7">
        <v>1</v>
      </c>
    </row>
    <row r="5203" spans="1:6" x14ac:dyDescent="0.2">
      <c r="A5203" s="9">
        <v>2020</v>
      </c>
      <c r="B5203" s="7">
        <v>1</v>
      </c>
      <c r="C5203" s="7">
        <v>2</v>
      </c>
      <c r="D5203" s="7">
        <v>2</v>
      </c>
      <c r="E5203" s="7">
        <v>0</v>
      </c>
      <c r="F5203" s="7">
        <v>2</v>
      </c>
    </row>
    <row r="5204" spans="1:6" x14ac:dyDescent="0.2">
      <c r="A5204" s="9">
        <v>2020</v>
      </c>
      <c r="B5204" s="7">
        <v>1</v>
      </c>
      <c r="C5204" s="7">
        <v>4</v>
      </c>
      <c r="D5204" s="7">
        <v>5</v>
      </c>
      <c r="E5204" s="7">
        <v>0</v>
      </c>
      <c r="F5204" s="7">
        <v>1</v>
      </c>
    </row>
    <row r="5205" spans="1:6" x14ac:dyDescent="0.2">
      <c r="A5205" s="9">
        <v>2020</v>
      </c>
      <c r="B5205" s="7">
        <v>1</v>
      </c>
      <c r="C5205" s="7">
        <v>3</v>
      </c>
      <c r="D5205" s="7">
        <v>3</v>
      </c>
      <c r="E5205" s="7">
        <v>0</v>
      </c>
      <c r="F5205" s="7">
        <v>2</v>
      </c>
    </row>
    <row r="5206" spans="1:6" x14ac:dyDescent="0.2">
      <c r="A5206" s="9">
        <v>2020</v>
      </c>
      <c r="B5206" s="7">
        <v>1</v>
      </c>
      <c r="C5206" s="7">
        <v>5</v>
      </c>
      <c r="D5206" s="7">
        <v>3</v>
      </c>
      <c r="E5206" s="7">
        <v>1</v>
      </c>
      <c r="F5206" s="7">
        <v>0</v>
      </c>
    </row>
    <row r="5207" spans="1:6" x14ac:dyDescent="0.2">
      <c r="A5207" s="9">
        <v>2020</v>
      </c>
      <c r="B5207" s="7">
        <v>1</v>
      </c>
      <c r="C5207" s="7">
        <v>5</v>
      </c>
      <c r="D5207" s="7">
        <v>2</v>
      </c>
      <c r="E5207" s="7">
        <v>1</v>
      </c>
      <c r="F5207" s="7">
        <v>3</v>
      </c>
    </row>
    <row r="5208" spans="1:6" x14ac:dyDescent="0.2">
      <c r="A5208" s="9">
        <v>2020</v>
      </c>
      <c r="B5208" s="7">
        <v>1</v>
      </c>
      <c r="C5208" s="7">
        <v>0</v>
      </c>
      <c r="D5208" s="7">
        <v>2</v>
      </c>
      <c r="E5208" s="7">
        <v>0</v>
      </c>
      <c r="F5208" s="7">
        <v>1</v>
      </c>
    </row>
    <row r="5209" spans="1:6" x14ac:dyDescent="0.2">
      <c r="A5209" s="9">
        <v>2020</v>
      </c>
      <c r="B5209" s="7">
        <v>1</v>
      </c>
      <c r="C5209" s="7">
        <v>2</v>
      </c>
      <c r="D5209" s="7">
        <v>3</v>
      </c>
      <c r="E5209" s="7">
        <v>0</v>
      </c>
      <c r="F5209" s="7">
        <v>1</v>
      </c>
    </row>
    <row r="5210" spans="1:6" x14ac:dyDescent="0.2">
      <c r="A5210" s="9">
        <v>2020</v>
      </c>
      <c r="B5210" s="7">
        <v>1</v>
      </c>
      <c r="C5210" s="7">
        <v>3</v>
      </c>
      <c r="D5210" s="7">
        <v>4</v>
      </c>
      <c r="E5210" s="7">
        <v>1</v>
      </c>
      <c r="F5210" s="7">
        <v>0</v>
      </c>
    </row>
    <row r="5211" spans="1:6" x14ac:dyDescent="0.2">
      <c r="A5211" s="9">
        <v>2020</v>
      </c>
      <c r="B5211" s="7">
        <v>2</v>
      </c>
      <c r="C5211" s="7">
        <v>0</v>
      </c>
      <c r="D5211" s="7">
        <v>5</v>
      </c>
      <c r="E5211" s="7">
        <v>1</v>
      </c>
      <c r="F5211" s="7">
        <v>1</v>
      </c>
    </row>
    <row r="5212" spans="1:6" x14ac:dyDescent="0.2">
      <c r="A5212" s="9">
        <v>2020</v>
      </c>
      <c r="B5212" s="7">
        <v>2</v>
      </c>
      <c r="C5212" s="7">
        <v>4</v>
      </c>
      <c r="D5212" s="7">
        <v>2</v>
      </c>
      <c r="E5212" s="7">
        <v>1</v>
      </c>
      <c r="F5212" s="7">
        <v>2</v>
      </c>
    </row>
    <row r="5213" spans="1:6" x14ac:dyDescent="0.2">
      <c r="A5213" s="9">
        <v>2020</v>
      </c>
      <c r="B5213" s="7">
        <v>1</v>
      </c>
      <c r="C5213" s="7">
        <v>1</v>
      </c>
      <c r="D5213" s="7">
        <v>1</v>
      </c>
      <c r="E5213" s="7">
        <v>1</v>
      </c>
      <c r="F5213" s="7">
        <v>1</v>
      </c>
    </row>
    <row r="5214" spans="1:6" x14ac:dyDescent="0.2">
      <c r="A5214" s="9">
        <v>2020</v>
      </c>
      <c r="B5214" s="7">
        <v>2</v>
      </c>
      <c r="C5214" s="7">
        <v>2</v>
      </c>
      <c r="D5214" s="7">
        <v>4</v>
      </c>
      <c r="E5214" s="7">
        <v>1</v>
      </c>
      <c r="F5214" s="7">
        <v>2</v>
      </c>
    </row>
    <row r="5215" spans="1:6" x14ac:dyDescent="0.2">
      <c r="A5215" s="9">
        <v>2020</v>
      </c>
      <c r="B5215" s="7">
        <v>2</v>
      </c>
      <c r="C5215" s="7">
        <v>3</v>
      </c>
      <c r="D5215" s="7">
        <v>1</v>
      </c>
      <c r="E5215" s="7">
        <v>0</v>
      </c>
      <c r="F5215" s="7">
        <v>1</v>
      </c>
    </row>
    <row r="5216" spans="1:6" x14ac:dyDescent="0.2">
      <c r="A5216" s="9">
        <v>2020</v>
      </c>
      <c r="B5216" s="7">
        <v>2</v>
      </c>
      <c r="C5216" s="7">
        <v>4</v>
      </c>
      <c r="D5216" s="7">
        <v>4</v>
      </c>
      <c r="E5216" s="7">
        <v>0</v>
      </c>
      <c r="F5216" s="7">
        <v>2</v>
      </c>
    </row>
    <row r="5217" spans="1:6" x14ac:dyDescent="0.2">
      <c r="A5217" s="9">
        <v>2020</v>
      </c>
      <c r="B5217" s="7">
        <v>2</v>
      </c>
      <c r="C5217" s="7">
        <v>5</v>
      </c>
      <c r="D5217" s="7">
        <v>3</v>
      </c>
      <c r="E5217" s="7">
        <v>0</v>
      </c>
      <c r="F5217" s="7">
        <v>3</v>
      </c>
    </row>
    <row r="5218" spans="1:6" x14ac:dyDescent="0.2">
      <c r="A5218" s="9">
        <v>2020</v>
      </c>
      <c r="B5218" s="7">
        <v>1</v>
      </c>
      <c r="C5218" s="7">
        <v>4</v>
      </c>
      <c r="D5218" s="7">
        <v>3</v>
      </c>
      <c r="E5218" s="7">
        <v>1</v>
      </c>
      <c r="F5218" s="7">
        <v>3</v>
      </c>
    </row>
    <row r="5219" spans="1:6" x14ac:dyDescent="0.2">
      <c r="A5219" s="9">
        <v>2020</v>
      </c>
      <c r="B5219" s="7">
        <v>2</v>
      </c>
      <c r="C5219" s="7">
        <v>2</v>
      </c>
      <c r="D5219" s="7">
        <v>5</v>
      </c>
      <c r="E5219" s="7">
        <v>1</v>
      </c>
      <c r="F5219" s="7">
        <v>0</v>
      </c>
    </row>
    <row r="5220" spans="1:6" x14ac:dyDescent="0.2">
      <c r="A5220" s="9">
        <v>2020</v>
      </c>
      <c r="B5220" s="7">
        <v>1</v>
      </c>
      <c r="C5220" s="7">
        <v>5</v>
      </c>
      <c r="D5220" s="7">
        <v>2</v>
      </c>
      <c r="E5220" s="7">
        <v>0</v>
      </c>
      <c r="F5220" s="7">
        <v>1</v>
      </c>
    </row>
    <row r="5221" spans="1:6" x14ac:dyDescent="0.2">
      <c r="A5221" s="9">
        <v>2020</v>
      </c>
      <c r="B5221" s="7">
        <v>1</v>
      </c>
      <c r="C5221" s="7">
        <v>3</v>
      </c>
      <c r="D5221" s="7">
        <v>2</v>
      </c>
      <c r="E5221" s="7">
        <v>1</v>
      </c>
      <c r="F5221" s="7">
        <v>1</v>
      </c>
    </row>
    <row r="5222" spans="1:6" x14ac:dyDescent="0.2">
      <c r="A5222" s="9">
        <v>2020</v>
      </c>
      <c r="B5222" s="7">
        <v>2</v>
      </c>
      <c r="C5222" s="7">
        <v>3</v>
      </c>
      <c r="D5222" s="7">
        <v>3</v>
      </c>
      <c r="E5222" s="7">
        <v>0</v>
      </c>
      <c r="F5222" s="7">
        <v>1</v>
      </c>
    </row>
    <row r="5223" spans="1:6" x14ac:dyDescent="0.2">
      <c r="A5223" s="9">
        <v>2020</v>
      </c>
      <c r="B5223" s="7">
        <v>1</v>
      </c>
      <c r="C5223" s="7">
        <v>4</v>
      </c>
      <c r="D5223" s="7">
        <v>4</v>
      </c>
      <c r="E5223" s="7">
        <v>1</v>
      </c>
      <c r="F5223" s="7">
        <v>1</v>
      </c>
    </row>
    <row r="5224" spans="1:6" x14ac:dyDescent="0.2">
      <c r="A5224" s="9">
        <v>2020</v>
      </c>
      <c r="B5224" s="7">
        <v>1</v>
      </c>
      <c r="C5224" s="7">
        <v>4</v>
      </c>
      <c r="D5224" s="7">
        <v>2</v>
      </c>
      <c r="E5224" s="7">
        <v>1</v>
      </c>
      <c r="F5224" s="7">
        <v>1</v>
      </c>
    </row>
    <row r="5225" spans="1:6" x14ac:dyDescent="0.2">
      <c r="A5225" s="9">
        <v>2020</v>
      </c>
      <c r="B5225" s="7">
        <v>1</v>
      </c>
      <c r="C5225" s="7">
        <v>2</v>
      </c>
      <c r="D5225" s="7">
        <v>3</v>
      </c>
      <c r="E5225" s="7">
        <v>0</v>
      </c>
      <c r="F5225" s="7">
        <v>2</v>
      </c>
    </row>
    <row r="5226" spans="1:6" x14ac:dyDescent="0.2">
      <c r="A5226" s="9">
        <v>2020</v>
      </c>
      <c r="B5226" s="7">
        <v>1</v>
      </c>
      <c r="C5226" s="7">
        <v>5</v>
      </c>
      <c r="D5226" s="7">
        <v>5</v>
      </c>
      <c r="E5226" s="7">
        <v>1</v>
      </c>
      <c r="F5226" s="7">
        <v>1</v>
      </c>
    </row>
    <row r="5227" spans="1:6" x14ac:dyDescent="0.2">
      <c r="A5227" s="9">
        <v>2020</v>
      </c>
      <c r="B5227" s="7">
        <v>1</v>
      </c>
      <c r="C5227" s="7">
        <v>1</v>
      </c>
      <c r="D5227" s="7">
        <v>2</v>
      </c>
      <c r="E5227" s="7">
        <v>1</v>
      </c>
      <c r="F5227" s="7">
        <v>1</v>
      </c>
    </row>
    <row r="5228" spans="1:6" x14ac:dyDescent="0.2">
      <c r="A5228" s="9">
        <v>2020</v>
      </c>
      <c r="B5228" s="7">
        <v>1</v>
      </c>
      <c r="C5228" s="7">
        <v>1</v>
      </c>
      <c r="D5228" s="7">
        <v>3</v>
      </c>
      <c r="E5228" s="7">
        <v>1</v>
      </c>
      <c r="F5228" s="7">
        <v>0</v>
      </c>
    </row>
    <row r="5229" spans="1:6" x14ac:dyDescent="0.2">
      <c r="A5229" s="9">
        <v>2020</v>
      </c>
      <c r="B5229" s="7">
        <v>2</v>
      </c>
      <c r="C5229" s="7">
        <v>4</v>
      </c>
      <c r="D5229" s="7">
        <v>3</v>
      </c>
      <c r="E5229" s="7">
        <v>1</v>
      </c>
      <c r="F5229" s="7">
        <v>2</v>
      </c>
    </row>
    <row r="5230" spans="1:6" x14ac:dyDescent="0.2">
      <c r="A5230" s="9">
        <v>2020</v>
      </c>
      <c r="B5230" s="7">
        <v>2</v>
      </c>
      <c r="C5230" s="7">
        <v>3</v>
      </c>
      <c r="D5230" s="7">
        <v>3</v>
      </c>
      <c r="E5230" s="7">
        <v>1</v>
      </c>
      <c r="F5230" s="7">
        <v>1</v>
      </c>
    </row>
    <row r="5231" spans="1:6" x14ac:dyDescent="0.2">
      <c r="A5231" s="9">
        <v>2020</v>
      </c>
      <c r="B5231" s="7">
        <v>2</v>
      </c>
      <c r="C5231" s="7">
        <v>4</v>
      </c>
      <c r="D5231" s="7">
        <v>5</v>
      </c>
      <c r="E5231" s="7">
        <v>1</v>
      </c>
      <c r="F5231" s="7">
        <v>1</v>
      </c>
    </row>
    <row r="5232" spans="1:6" x14ac:dyDescent="0.2">
      <c r="A5232" s="9">
        <v>2020</v>
      </c>
      <c r="B5232" s="7">
        <v>1</v>
      </c>
      <c r="C5232" s="7">
        <v>2</v>
      </c>
      <c r="D5232" s="7">
        <v>2</v>
      </c>
      <c r="E5232" s="7">
        <v>0</v>
      </c>
      <c r="F5232" s="7">
        <v>1</v>
      </c>
    </row>
    <row r="5233" spans="1:6" x14ac:dyDescent="0.2">
      <c r="A5233" s="9">
        <v>2020</v>
      </c>
      <c r="B5233" s="7">
        <v>1</v>
      </c>
      <c r="C5233" s="7">
        <v>2</v>
      </c>
      <c r="D5233" s="7">
        <v>1</v>
      </c>
      <c r="E5233" s="7">
        <v>1</v>
      </c>
      <c r="F5233" s="7">
        <v>2</v>
      </c>
    </row>
    <row r="5234" spans="1:6" x14ac:dyDescent="0.2">
      <c r="A5234" s="9">
        <v>2020</v>
      </c>
      <c r="B5234" s="7">
        <v>1</v>
      </c>
      <c r="C5234" s="7">
        <v>4</v>
      </c>
      <c r="D5234" s="7">
        <v>4</v>
      </c>
      <c r="E5234" s="7">
        <v>1</v>
      </c>
      <c r="F5234" s="7">
        <v>2</v>
      </c>
    </row>
    <row r="5235" spans="1:6" x14ac:dyDescent="0.2">
      <c r="A5235" s="9">
        <v>2020</v>
      </c>
      <c r="B5235" s="7">
        <v>2</v>
      </c>
      <c r="C5235" s="7">
        <v>4</v>
      </c>
      <c r="D5235" s="7">
        <v>4</v>
      </c>
      <c r="E5235" s="7">
        <v>1</v>
      </c>
      <c r="F5235" s="7">
        <v>1</v>
      </c>
    </row>
    <row r="5236" spans="1:6" x14ac:dyDescent="0.2">
      <c r="A5236" s="9">
        <v>2020</v>
      </c>
      <c r="B5236" s="7">
        <v>1</v>
      </c>
      <c r="C5236" s="7">
        <v>2</v>
      </c>
      <c r="D5236" s="7">
        <v>3</v>
      </c>
      <c r="E5236" s="7">
        <v>1</v>
      </c>
      <c r="F5236" s="7">
        <v>2</v>
      </c>
    </row>
    <row r="5237" spans="1:6" x14ac:dyDescent="0.2">
      <c r="A5237" s="9">
        <v>2020</v>
      </c>
      <c r="B5237" s="7">
        <v>2</v>
      </c>
      <c r="C5237" s="7">
        <v>3</v>
      </c>
      <c r="D5237" s="7">
        <v>5</v>
      </c>
      <c r="E5237" s="7">
        <v>1</v>
      </c>
      <c r="F5237" s="7">
        <v>2</v>
      </c>
    </row>
    <row r="5238" spans="1:6" x14ac:dyDescent="0.2">
      <c r="A5238" s="9">
        <v>2020</v>
      </c>
      <c r="B5238" s="7">
        <v>2</v>
      </c>
      <c r="C5238" s="7">
        <v>1</v>
      </c>
      <c r="D5238" s="7">
        <v>1</v>
      </c>
      <c r="E5238" s="7">
        <v>0</v>
      </c>
      <c r="F5238" s="7">
        <v>3</v>
      </c>
    </row>
    <row r="5239" spans="1:6" x14ac:dyDescent="0.2">
      <c r="A5239" s="9">
        <v>2020</v>
      </c>
      <c r="B5239" s="7">
        <v>2</v>
      </c>
      <c r="C5239" s="7">
        <v>3</v>
      </c>
      <c r="D5239" s="7">
        <v>1</v>
      </c>
      <c r="E5239" s="7">
        <v>0</v>
      </c>
      <c r="F5239" s="7">
        <v>1</v>
      </c>
    </row>
    <row r="5240" spans="1:6" x14ac:dyDescent="0.2">
      <c r="A5240" s="9">
        <v>2020</v>
      </c>
      <c r="B5240" s="7">
        <v>1</v>
      </c>
      <c r="C5240" s="7">
        <v>1</v>
      </c>
      <c r="D5240" s="7">
        <v>2</v>
      </c>
      <c r="E5240" s="7">
        <v>1</v>
      </c>
      <c r="F5240" s="7">
        <v>1</v>
      </c>
    </row>
    <row r="5241" spans="1:6" x14ac:dyDescent="0.2">
      <c r="A5241" s="9">
        <v>2020</v>
      </c>
      <c r="B5241" s="7">
        <v>1</v>
      </c>
      <c r="C5241" s="7">
        <v>2</v>
      </c>
      <c r="D5241" s="7">
        <v>4</v>
      </c>
      <c r="E5241" s="7">
        <v>0</v>
      </c>
      <c r="F5241" s="7">
        <v>0</v>
      </c>
    </row>
    <row r="5242" spans="1:6" x14ac:dyDescent="0.2">
      <c r="A5242" s="9">
        <v>2020</v>
      </c>
      <c r="B5242" s="7">
        <v>1</v>
      </c>
      <c r="C5242" s="7">
        <v>3</v>
      </c>
      <c r="D5242" s="7">
        <v>3</v>
      </c>
      <c r="E5242" s="7">
        <v>0</v>
      </c>
      <c r="F5242" s="7">
        <v>2</v>
      </c>
    </row>
    <row r="5243" spans="1:6" x14ac:dyDescent="0.2">
      <c r="A5243" s="9">
        <v>2020</v>
      </c>
      <c r="B5243" s="7">
        <v>1</v>
      </c>
      <c r="C5243" s="7">
        <v>1</v>
      </c>
      <c r="D5243" s="7">
        <v>3</v>
      </c>
      <c r="E5243" s="7">
        <v>0</v>
      </c>
      <c r="F5243" s="7">
        <v>1</v>
      </c>
    </row>
    <row r="5244" spans="1:6" x14ac:dyDescent="0.2">
      <c r="A5244" s="9">
        <v>2020</v>
      </c>
      <c r="B5244" s="7">
        <v>2</v>
      </c>
      <c r="C5244" s="7">
        <v>5</v>
      </c>
      <c r="D5244" s="7">
        <v>2</v>
      </c>
      <c r="E5244" s="7">
        <v>0</v>
      </c>
      <c r="F5244" s="7">
        <v>3</v>
      </c>
    </row>
    <row r="5245" spans="1:6" x14ac:dyDescent="0.2">
      <c r="A5245" s="9">
        <v>2020</v>
      </c>
      <c r="B5245" s="7">
        <v>1</v>
      </c>
      <c r="C5245" s="7">
        <v>3</v>
      </c>
      <c r="D5245" s="7">
        <v>1</v>
      </c>
      <c r="E5245" s="7">
        <v>1</v>
      </c>
      <c r="F5245" s="7">
        <v>1</v>
      </c>
    </row>
    <row r="5246" spans="1:6" x14ac:dyDescent="0.2">
      <c r="A5246" s="9">
        <v>2020</v>
      </c>
      <c r="B5246" s="7">
        <v>1</v>
      </c>
      <c r="C5246" s="7">
        <v>2</v>
      </c>
      <c r="D5246" s="7">
        <v>3</v>
      </c>
      <c r="E5246" s="7">
        <v>0</v>
      </c>
      <c r="F5246" s="7">
        <v>2</v>
      </c>
    </row>
    <row r="5247" spans="1:6" x14ac:dyDescent="0.2">
      <c r="A5247" s="9">
        <v>2020</v>
      </c>
      <c r="B5247" s="7">
        <v>1</v>
      </c>
      <c r="C5247" s="7">
        <v>5</v>
      </c>
      <c r="D5247" s="7">
        <v>1</v>
      </c>
      <c r="E5247" s="7">
        <v>0</v>
      </c>
      <c r="F5247" s="7">
        <v>3</v>
      </c>
    </row>
    <row r="5248" spans="1:6" x14ac:dyDescent="0.2">
      <c r="A5248" s="9">
        <v>2020</v>
      </c>
      <c r="B5248" s="7">
        <v>2</v>
      </c>
      <c r="C5248" s="7">
        <v>3</v>
      </c>
      <c r="D5248" s="7">
        <v>0</v>
      </c>
      <c r="E5248" s="7">
        <v>1</v>
      </c>
      <c r="F5248" s="7">
        <v>1</v>
      </c>
    </row>
    <row r="5249" spans="1:6" x14ac:dyDescent="0.2">
      <c r="A5249" s="9">
        <v>2020</v>
      </c>
      <c r="B5249" s="7">
        <v>1</v>
      </c>
      <c r="C5249" s="7">
        <v>2</v>
      </c>
      <c r="D5249" s="7">
        <v>5</v>
      </c>
      <c r="E5249" s="7">
        <v>1</v>
      </c>
      <c r="F5249" s="7">
        <v>0</v>
      </c>
    </row>
    <row r="5250" spans="1:6" x14ac:dyDescent="0.2">
      <c r="A5250" s="9">
        <v>2020</v>
      </c>
      <c r="B5250" s="7">
        <v>1</v>
      </c>
      <c r="C5250" s="7">
        <v>2</v>
      </c>
      <c r="D5250" s="7">
        <v>5</v>
      </c>
      <c r="E5250" s="7">
        <v>1</v>
      </c>
      <c r="F5250" s="7">
        <v>0</v>
      </c>
    </row>
    <row r="5251" spans="1:6" x14ac:dyDescent="0.2">
      <c r="A5251" s="9">
        <v>2020</v>
      </c>
      <c r="B5251" s="7">
        <v>1</v>
      </c>
      <c r="C5251" s="7">
        <v>4</v>
      </c>
      <c r="D5251" s="7">
        <v>5</v>
      </c>
      <c r="E5251" s="7">
        <v>1</v>
      </c>
      <c r="F5251" s="7">
        <v>1</v>
      </c>
    </row>
    <row r="5252" spans="1:6" x14ac:dyDescent="0.2">
      <c r="A5252" s="9">
        <v>2020</v>
      </c>
      <c r="B5252" s="7">
        <v>1</v>
      </c>
      <c r="C5252" s="7">
        <v>4</v>
      </c>
      <c r="D5252" s="7">
        <v>3</v>
      </c>
      <c r="E5252" s="7">
        <v>1</v>
      </c>
      <c r="F5252" s="7">
        <v>2</v>
      </c>
    </row>
    <row r="5253" spans="1:6" x14ac:dyDescent="0.2">
      <c r="A5253" s="9">
        <v>2020</v>
      </c>
      <c r="B5253" s="7">
        <v>1</v>
      </c>
      <c r="C5253" s="7">
        <v>5</v>
      </c>
      <c r="D5253" s="7">
        <v>5</v>
      </c>
      <c r="E5253" s="7">
        <v>1</v>
      </c>
      <c r="F5253" s="7">
        <v>2</v>
      </c>
    </row>
    <row r="5254" spans="1:6" x14ac:dyDescent="0.2">
      <c r="A5254" s="9">
        <v>2020</v>
      </c>
      <c r="B5254" s="7">
        <v>2</v>
      </c>
      <c r="C5254" s="7">
        <v>3</v>
      </c>
      <c r="D5254" s="7">
        <v>2</v>
      </c>
      <c r="E5254" s="7">
        <v>1</v>
      </c>
      <c r="F5254" s="7">
        <v>2</v>
      </c>
    </row>
    <row r="5255" spans="1:6" x14ac:dyDescent="0.2">
      <c r="A5255" s="9">
        <v>2020</v>
      </c>
      <c r="B5255" s="7">
        <v>1</v>
      </c>
      <c r="C5255" s="7">
        <v>4</v>
      </c>
      <c r="D5255" s="7">
        <v>4</v>
      </c>
      <c r="E5255" s="7">
        <v>0</v>
      </c>
      <c r="F5255" s="7">
        <v>3</v>
      </c>
    </row>
    <row r="5256" spans="1:6" x14ac:dyDescent="0.2">
      <c r="A5256" s="9">
        <v>2020</v>
      </c>
      <c r="B5256" s="7">
        <v>1</v>
      </c>
      <c r="C5256" s="7">
        <v>4</v>
      </c>
      <c r="D5256" s="7">
        <v>2</v>
      </c>
      <c r="E5256" s="7">
        <v>0</v>
      </c>
      <c r="F5256" s="7">
        <v>2</v>
      </c>
    </row>
    <row r="5257" spans="1:6" x14ac:dyDescent="0.2">
      <c r="A5257" s="9">
        <v>2020</v>
      </c>
      <c r="B5257" s="7">
        <v>1</v>
      </c>
      <c r="C5257" s="7">
        <v>2</v>
      </c>
      <c r="D5257" s="7">
        <v>3</v>
      </c>
      <c r="E5257" s="7">
        <v>1</v>
      </c>
      <c r="F5257" s="7">
        <v>3</v>
      </c>
    </row>
    <row r="5258" spans="1:6" x14ac:dyDescent="0.2">
      <c r="A5258" s="9">
        <v>2020</v>
      </c>
      <c r="B5258" s="7">
        <v>2</v>
      </c>
      <c r="C5258" s="7">
        <v>1</v>
      </c>
      <c r="D5258" s="7">
        <v>4</v>
      </c>
      <c r="E5258" s="7">
        <v>0</v>
      </c>
      <c r="F5258" s="7">
        <v>3</v>
      </c>
    </row>
    <row r="5259" spans="1:6" x14ac:dyDescent="0.2">
      <c r="A5259" s="9">
        <v>2020</v>
      </c>
      <c r="B5259" s="7">
        <v>1</v>
      </c>
      <c r="C5259" s="7">
        <v>5</v>
      </c>
      <c r="D5259" s="7">
        <v>1</v>
      </c>
      <c r="E5259" s="7">
        <v>0</v>
      </c>
      <c r="F5259" s="7">
        <v>3</v>
      </c>
    </row>
    <row r="5260" spans="1:6" x14ac:dyDescent="0.2">
      <c r="A5260" s="9">
        <v>2020</v>
      </c>
      <c r="B5260" s="7">
        <v>2</v>
      </c>
      <c r="C5260" s="7">
        <v>3</v>
      </c>
      <c r="D5260" s="7">
        <v>3</v>
      </c>
      <c r="E5260" s="7">
        <v>1</v>
      </c>
      <c r="F5260" s="7">
        <v>2</v>
      </c>
    </row>
    <row r="5261" spans="1:6" x14ac:dyDescent="0.2">
      <c r="A5261" s="9">
        <v>2020</v>
      </c>
      <c r="B5261" s="7">
        <v>1</v>
      </c>
      <c r="C5261" s="7">
        <v>1</v>
      </c>
      <c r="D5261" s="7">
        <v>1</v>
      </c>
      <c r="E5261" s="7">
        <v>1</v>
      </c>
      <c r="F5261" s="7">
        <v>1</v>
      </c>
    </row>
    <row r="5262" spans="1:6" x14ac:dyDescent="0.2">
      <c r="A5262" s="9">
        <v>2020</v>
      </c>
      <c r="B5262" s="7">
        <v>1</v>
      </c>
      <c r="C5262" s="7">
        <v>0</v>
      </c>
      <c r="D5262" s="7">
        <v>3</v>
      </c>
      <c r="E5262" s="7">
        <v>0</v>
      </c>
      <c r="F5262" s="7">
        <v>3</v>
      </c>
    </row>
    <row r="5263" spans="1:6" x14ac:dyDescent="0.2">
      <c r="A5263" s="9">
        <v>2020</v>
      </c>
      <c r="B5263" s="7">
        <v>1</v>
      </c>
      <c r="C5263" s="7">
        <v>3</v>
      </c>
      <c r="D5263" s="7">
        <v>4</v>
      </c>
      <c r="E5263" s="7">
        <v>1</v>
      </c>
      <c r="F5263" s="7">
        <v>1</v>
      </c>
    </row>
    <row r="5264" spans="1:6" x14ac:dyDescent="0.2">
      <c r="A5264" s="9">
        <v>2020</v>
      </c>
      <c r="B5264" s="7">
        <v>1</v>
      </c>
      <c r="C5264" s="7">
        <v>1</v>
      </c>
      <c r="D5264" s="7">
        <v>4</v>
      </c>
      <c r="E5264" s="7">
        <v>0</v>
      </c>
      <c r="F5264" s="7">
        <v>1</v>
      </c>
    </row>
    <row r="5265" spans="1:6" x14ac:dyDescent="0.2">
      <c r="A5265" s="9">
        <v>2020</v>
      </c>
      <c r="B5265" s="7">
        <v>2</v>
      </c>
      <c r="C5265" s="7">
        <v>2</v>
      </c>
      <c r="D5265" s="7">
        <v>4</v>
      </c>
      <c r="E5265" s="7">
        <v>1</v>
      </c>
      <c r="F5265" s="7">
        <v>2</v>
      </c>
    </row>
    <row r="5266" spans="1:6" x14ac:dyDescent="0.2">
      <c r="A5266" s="9">
        <v>2020</v>
      </c>
      <c r="B5266" s="7">
        <v>2</v>
      </c>
      <c r="C5266" s="7">
        <v>1</v>
      </c>
      <c r="D5266" s="7">
        <v>3</v>
      </c>
      <c r="E5266" s="7">
        <v>1</v>
      </c>
      <c r="F5266" s="7">
        <v>1</v>
      </c>
    </row>
    <row r="5267" spans="1:6" x14ac:dyDescent="0.2">
      <c r="A5267" s="9">
        <v>2020</v>
      </c>
      <c r="B5267" s="7">
        <v>1</v>
      </c>
      <c r="C5267" s="7">
        <v>5</v>
      </c>
      <c r="D5267" s="7">
        <v>2</v>
      </c>
      <c r="E5267" s="7">
        <v>1</v>
      </c>
      <c r="F5267" s="7">
        <v>1</v>
      </c>
    </row>
    <row r="5268" spans="1:6" x14ac:dyDescent="0.2">
      <c r="A5268" s="9">
        <v>2020</v>
      </c>
      <c r="B5268" s="7">
        <v>1</v>
      </c>
      <c r="C5268" s="7">
        <v>3</v>
      </c>
      <c r="D5268" s="7">
        <v>1</v>
      </c>
      <c r="E5268" s="7">
        <v>1</v>
      </c>
      <c r="F5268" s="7">
        <v>2</v>
      </c>
    </row>
    <row r="5269" spans="1:6" x14ac:dyDescent="0.2">
      <c r="A5269" s="9">
        <v>2020</v>
      </c>
      <c r="B5269" s="7">
        <v>1</v>
      </c>
      <c r="C5269" s="7">
        <v>1</v>
      </c>
      <c r="D5269" s="7">
        <v>4</v>
      </c>
      <c r="E5269" s="7">
        <v>0</v>
      </c>
      <c r="F5269" s="7">
        <v>1</v>
      </c>
    </row>
    <row r="5270" spans="1:6" x14ac:dyDescent="0.2">
      <c r="A5270" s="9">
        <v>2020</v>
      </c>
      <c r="B5270" s="7">
        <v>2</v>
      </c>
      <c r="C5270" s="7">
        <v>5</v>
      </c>
      <c r="D5270" s="7">
        <v>1</v>
      </c>
      <c r="E5270" s="7">
        <v>0</v>
      </c>
      <c r="F5270" s="7">
        <v>3</v>
      </c>
    </row>
    <row r="5271" spans="1:6" x14ac:dyDescent="0.2">
      <c r="A5271" s="9">
        <v>2020</v>
      </c>
      <c r="B5271" s="7">
        <v>2</v>
      </c>
      <c r="C5271" s="7">
        <v>5</v>
      </c>
      <c r="D5271" s="7">
        <v>3</v>
      </c>
      <c r="E5271" s="7">
        <v>0</v>
      </c>
      <c r="F5271" s="7">
        <v>3</v>
      </c>
    </row>
    <row r="5272" spans="1:6" x14ac:dyDescent="0.2">
      <c r="A5272" s="9">
        <v>2020</v>
      </c>
      <c r="B5272" s="7">
        <v>2</v>
      </c>
      <c r="C5272" s="7">
        <v>5</v>
      </c>
      <c r="D5272" s="7">
        <v>3</v>
      </c>
      <c r="E5272" s="7">
        <v>0</v>
      </c>
      <c r="F5272" s="7">
        <v>3</v>
      </c>
    </row>
    <row r="5273" spans="1:6" x14ac:dyDescent="0.2">
      <c r="A5273" s="9">
        <v>2020</v>
      </c>
      <c r="B5273" s="7">
        <v>1</v>
      </c>
      <c r="C5273" s="7">
        <v>4</v>
      </c>
      <c r="D5273" s="7">
        <v>3</v>
      </c>
      <c r="E5273" s="7">
        <v>1</v>
      </c>
      <c r="F5273" s="7">
        <v>1</v>
      </c>
    </row>
    <row r="5274" spans="1:6" x14ac:dyDescent="0.2">
      <c r="A5274" s="9">
        <v>2020</v>
      </c>
      <c r="B5274" s="7">
        <v>1</v>
      </c>
      <c r="C5274" s="7">
        <v>2</v>
      </c>
      <c r="D5274" s="7">
        <v>5</v>
      </c>
      <c r="E5274" s="7">
        <v>1</v>
      </c>
      <c r="F5274" s="7">
        <v>0</v>
      </c>
    </row>
    <row r="5275" spans="1:6" x14ac:dyDescent="0.2">
      <c r="A5275" s="9">
        <v>2020</v>
      </c>
      <c r="B5275" s="7">
        <v>1</v>
      </c>
      <c r="C5275" s="7">
        <v>5</v>
      </c>
      <c r="D5275" s="7">
        <v>0</v>
      </c>
      <c r="E5275" s="7">
        <v>0</v>
      </c>
      <c r="F5275" s="7">
        <v>3</v>
      </c>
    </row>
    <row r="5276" spans="1:6" x14ac:dyDescent="0.2">
      <c r="A5276" s="9">
        <v>2020</v>
      </c>
      <c r="B5276" s="7">
        <v>1</v>
      </c>
      <c r="C5276" s="7">
        <v>3</v>
      </c>
      <c r="D5276" s="7">
        <v>3</v>
      </c>
      <c r="E5276" s="7">
        <v>1</v>
      </c>
      <c r="F5276" s="7">
        <v>1</v>
      </c>
    </row>
    <row r="5277" spans="1:6" x14ac:dyDescent="0.2">
      <c r="A5277" s="9">
        <v>2020</v>
      </c>
      <c r="B5277" s="7">
        <v>1</v>
      </c>
      <c r="C5277" s="7">
        <v>5</v>
      </c>
      <c r="D5277" s="7">
        <v>3</v>
      </c>
      <c r="E5277" s="7">
        <v>1</v>
      </c>
      <c r="F5277" s="7">
        <v>3</v>
      </c>
    </row>
    <row r="5278" spans="1:6" x14ac:dyDescent="0.2">
      <c r="A5278" s="9">
        <v>2020</v>
      </c>
      <c r="B5278" s="7">
        <v>1</v>
      </c>
      <c r="C5278" s="7">
        <v>2</v>
      </c>
      <c r="D5278" s="7">
        <v>5</v>
      </c>
      <c r="E5278" s="7">
        <v>0</v>
      </c>
      <c r="F5278" s="7">
        <v>0</v>
      </c>
    </row>
    <row r="5279" spans="1:6" x14ac:dyDescent="0.2">
      <c r="A5279" s="9">
        <v>2020</v>
      </c>
      <c r="B5279" s="7">
        <v>1</v>
      </c>
      <c r="C5279" s="7">
        <v>3</v>
      </c>
      <c r="D5279" s="7">
        <v>3</v>
      </c>
      <c r="E5279" s="7">
        <v>0</v>
      </c>
      <c r="F5279" s="7">
        <v>1</v>
      </c>
    </row>
    <row r="5280" spans="1:6" x14ac:dyDescent="0.2">
      <c r="A5280" s="9">
        <v>2020</v>
      </c>
      <c r="B5280" s="7">
        <v>1</v>
      </c>
      <c r="C5280" s="7">
        <v>2</v>
      </c>
      <c r="D5280" s="7">
        <v>3</v>
      </c>
      <c r="E5280" s="7">
        <v>1</v>
      </c>
      <c r="F5280" s="7">
        <v>0</v>
      </c>
    </row>
    <row r="5281" spans="1:6" x14ac:dyDescent="0.2">
      <c r="A5281" s="9">
        <v>2020</v>
      </c>
      <c r="B5281" s="7">
        <v>1</v>
      </c>
      <c r="C5281" s="7">
        <v>5</v>
      </c>
      <c r="D5281" s="7">
        <v>5</v>
      </c>
      <c r="E5281" s="7">
        <v>1</v>
      </c>
      <c r="F5281" s="7">
        <v>1</v>
      </c>
    </row>
    <row r="5282" spans="1:6" x14ac:dyDescent="0.2">
      <c r="A5282" s="9">
        <v>2020</v>
      </c>
      <c r="B5282" s="7">
        <v>1</v>
      </c>
      <c r="C5282" s="7">
        <v>2</v>
      </c>
      <c r="D5282" s="7">
        <v>4</v>
      </c>
      <c r="E5282" s="7">
        <v>1</v>
      </c>
      <c r="F5282" s="7">
        <v>1</v>
      </c>
    </row>
    <row r="5283" spans="1:6" x14ac:dyDescent="0.2">
      <c r="A5283" s="9">
        <v>2020</v>
      </c>
      <c r="B5283" s="7">
        <v>1</v>
      </c>
      <c r="C5283" s="7">
        <v>1</v>
      </c>
      <c r="D5283" s="7">
        <v>4</v>
      </c>
      <c r="E5283" s="7">
        <v>1</v>
      </c>
      <c r="F5283" s="7">
        <v>3</v>
      </c>
    </row>
    <row r="5284" spans="1:6" x14ac:dyDescent="0.2">
      <c r="A5284" s="9">
        <v>2020</v>
      </c>
      <c r="B5284" s="7">
        <v>1</v>
      </c>
      <c r="C5284" s="7">
        <v>1</v>
      </c>
      <c r="D5284" s="7">
        <v>5</v>
      </c>
      <c r="E5284" s="7">
        <v>0</v>
      </c>
      <c r="F5284" s="7">
        <v>0</v>
      </c>
    </row>
    <row r="5285" spans="1:6" x14ac:dyDescent="0.2">
      <c r="A5285" s="9">
        <v>2020</v>
      </c>
      <c r="B5285" s="7">
        <v>2</v>
      </c>
      <c r="C5285" s="7">
        <v>5</v>
      </c>
      <c r="D5285" s="7">
        <v>2</v>
      </c>
      <c r="E5285" s="7">
        <v>1</v>
      </c>
      <c r="F5285" s="7">
        <v>3</v>
      </c>
    </row>
    <row r="5286" spans="1:6" x14ac:dyDescent="0.2">
      <c r="A5286" s="9">
        <v>2020</v>
      </c>
      <c r="B5286" s="7">
        <v>1</v>
      </c>
      <c r="C5286" s="7">
        <v>0</v>
      </c>
      <c r="D5286" s="7">
        <v>3</v>
      </c>
      <c r="E5286" s="7">
        <v>0</v>
      </c>
      <c r="F5286" s="7">
        <v>1</v>
      </c>
    </row>
    <row r="5287" spans="1:6" x14ac:dyDescent="0.2">
      <c r="A5287" s="9">
        <v>2020</v>
      </c>
      <c r="B5287" s="7">
        <v>1</v>
      </c>
      <c r="C5287" s="7">
        <v>4</v>
      </c>
      <c r="D5287" s="7">
        <v>3</v>
      </c>
      <c r="E5287" s="7">
        <v>1</v>
      </c>
      <c r="F5287" s="7">
        <v>3</v>
      </c>
    </row>
    <row r="5288" spans="1:6" x14ac:dyDescent="0.2">
      <c r="A5288" s="9">
        <v>2020</v>
      </c>
      <c r="B5288" s="7">
        <v>1</v>
      </c>
      <c r="C5288" s="7">
        <v>3</v>
      </c>
      <c r="D5288" s="7">
        <v>5</v>
      </c>
      <c r="E5288" s="7">
        <v>1</v>
      </c>
      <c r="F5288" s="7">
        <v>2</v>
      </c>
    </row>
    <row r="5289" spans="1:6" x14ac:dyDescent="0.2">
      <c r="A5289" s="9">
        <v>2020</v>
      </c>
      <c r="B5289" s="7">
        <v>2</v>
      </c>
      <c r="C5289" s="7">
        <v>5</v>
      </c>
      <c r="D5289" s="7">
        <v>2</v>
      </c>
      <c r="E5289" s="7">
        <v>1</v>
      </c>
      <c r="F5289" s="7">
        <v>3</v>
      </c>
    </row>
    <row r="5290" spans="1:6" x14ac:dyDescent="0.2">
      <c r="A5290" s="9">
        <v>2020</v>
      </c>
      <c r="B5290" s="7">
        <v>1</v>
      </c>
      <c r="C5290" s="7">
        <v>3</v>
      </c>
      <c r="D5290" s="7">
        <v>2</v>
      </c>
      <c r="E5290" s="7">
        <v>0</v>
      </c>
      <c r="F5290" s="7">
        <v>1</v>
      </c>
    </row>
    <row r="5291" spans="1:6" x14ac:dyDescent="0.2">
      <c r="A5291" s="9">
        <v>2020</v>
      </c>
      <c r="B5291" s="7">
        <v>2</v>
      </c>
      <c r="C5291" s="7">
        <v>5</v>
      </c>
      <c r="D5291" s="7">
        <v>3</v>
      </c>
      <c r="E5291" s="7">
        <v>1</v>
      </c>
      <c r="F5291" s="7">
        <v>2</v>
      </c>
    </row>
    <row r="5292" spans="1:6" x14ac:dyDescent="0.2">
      <c r="A5292" s="9">
        <v>2020</v>
      </c>
      <c r="B5292" s="7">
        <v>1</v>
      </c>
      <c r="C5292" s="7">
        <v>5</v>
      </c>
      <c r="D5292" s="7">
        <v>3</v>
      </c>
      <c r="E5292" s="7">
        <v>1</v>
      </c>
      <c r="F5292" s="7">
        <v>3</v>
      </c>
    </row>
    <row r="5293" spans="1:6" x14ac:dyDescent="0.2">
      <c r="A5293" s="9">
        <v>2020</v>
      </c>
      <c r="B5293" s="7">
        <v>2</v>
      </c>
      <c r="C5293" s="7">
        <v>3</v>
      </c>
      <c r="D5293" s="7">
        <v>4</v>
      </c>
      <c r="E5293" s="7">
        <v>1</v>
      </c>
      <c r="F5293" s="7">
        <v>1</v>
      </c>
    </row>
    <row r="5294" spans="1:6" x14ac:dyDescent="0.2">
      <c r="A5294" s="9">
        <v>2020</v>
      </c>
      <c r="B5294" s="7">
        <v>1</v>
      </c>
      <c r="C5294" s="7">
        <v>1</v>
      </c>
      <c r="D5294" s="7">
        <v>2</v>
      </c>
      <c r="E5294" s="7">
        <v>0</v>
      </c>
      <c r="F5294" s="7">
        <v>2</v>
      </c>
    </row>
    <row r="5295" spans="1:6" x14ac:dyDescent="0.2">
      <c r="A5295" s="9">
        <v>2020</v>
      </c>
      <c r="B5295" s="7">
        <v>2</v>
      </c>
      <c r="C5295" s="7">
        <v>5</v>
      </c>
      <c r="D5295" s="7">
        <v>1</v>
      </c>
      <c r="E5295" s="7">
        <v>1</v>
      </c>
      <c r="F5295" s="7">
        <v>3</v>
      </c>
    </row>
    <row r="5296" spans="1:6" x14ac:dyDescent="0.2">
      <c r="A5296" s="9">
        <v>2020</v>
      </c>
      <c r="B5296" s="7">
        <v>1</v>
      </c>
      <c r="C5296" s="7">
        <v>0</v>
      </c>
      <c r="D5296" s="7">
        <v>2</v>
      </c>
      <c r="E5296" s="7">
        <v>1</v>
      </c>
      <c r="F5296" s="7">
        <v>2</v>
      </c>
    </row>
    <row r="5297" spans="1:6" x14ac:dyDescent="0.2">
      <c r="A5297" s="9">
        <v>2020</v>
      </c>
      <c r="B5297" s="7">
        <v>2</v>
      </c>
      <c r="C5297" s="7">
        <v>2</v>
      </c>
      <c r="D5297" s="7">
        <v>5</v>
      </c>
      <c r="E5297" s="7">
        <v>1</v>
      </c>
      <c r="F5297" s="7">
        <v>3</v>
      </c>
    </row>
    <row r="5298" spans="1:6" x14ac:dyDescent="0.2">
      <c r="A5298" s="9">
        <v>2020</v>
      </c>
      <c r="B5298" s="7">
        <v>2</v>
      </c>
      <c r="C5298" s="7">
        <v>2</v>
      </c>
      <c r="D5298" s="7">
        <v>4</v>
      </c>
      <c r="E5298" s="7">
        <v>1</v>
      </c>
      <c r="F5298" s="7">
        <v>2</v>
      </c>
    </row>
    <row r="5299" spans="1:6" x14ac:dyDescent="0.2">
      <c r="A5299" s="9">
        <v>2020</v>
      </c>
      <c r="B5299" s="7">
        <v>1</v>
      </c>
      <c r="C5299" s="7">
        <v>5</v>
      </c>
      <c r="D5299" s="7">
        <v>3</v>
      </c>
      <c r="E5299" s="7">
        <v>1</v>
      </c>
      <c r="F5299" s="7">
        <v>3</v>
      </c>
    </row>
    <row r="5300" spans="1:6" x14ac:dyDescent="0.2">
      <c r="A5300" s="9">
        <v>2020</v>
      </c>
      <c r="B5300" s="7">
        <v>2</v>
      </c>
      <c r="C5300" s="7">
        <v>3</v>
      </c>
      <c r="D5300" s="7">
        <v>3</v>
      </c>
      <c r="E5300" s="7">
        <v>1</v>
      </c>
      <c r="F5300" s="7">
        <v>2</v>
      </c>
    </row>
    <row r="5301" spans="1:6" x14ac:dyDescent="0.2">
      <c r="A5301" s="9">
        <v>2020</v>
      </c>
      <c r="B5301" s="7">
        <v>1</v>
      </c>
      <c r="C5301" s="7">
        <v>5</v>
      </c>
      <c r="D5301" s="7">
        <v>1</v>
      </c>
      <c r="E5301" s="7">
        <v>0</v>
      </c>
      <c r="F5301" s="7">
        <v>2</v>
      </c>
    </row>
    <row r="5302" spans="1:6" x14ac:dyDescent="0.2">
      <c r="A5302" s="9">
        <v>2020</v>
      </c>
      <c r="B5302" s="7">
        <v>2</v>
      </c>
      <c r="C5302" s="7">
        <v>3</v>
      </c>
      <c r="D5302" s="7">
        <v>3</v>
      </c>
      <c r="E5302" s="7">
        <v>0</v>
      </c>
      <c r="F5302" s="7">
        <v>1</v>
      </c>
    </row>
    <row r="5303" spans="1:6" x14ac:dyDescent="0.2">
      <c r="A5303" s="9">
        <v>2020</v>
      </c>
      <c r="B5303" s="7">
        <v>1</v>
      </c>
      <c r="C5303" s="7">
        <v>3</v>
      </c>
      <c r="D5303" s="7">
        <v>4</v>
      </c>
      <c r="E5303" s="7">
        <v>0</v>
      </c>
      <c r="F5303" s="7">
        <v>2</v>
      </c>
    </row>
    <row r="5304" spans="1:6" x14ac:dyDescent="0.2">
      <c r="A5304" s="9">
        <v>2020</v>
      </c>
      <c r="B5304" s="7">
        <v>2</v>
      </c>
      <c r="C5304" s="7">
        <v>2</v>
      </c>
      <c r="D5304" s="7">
        <v>4</v>
      </c>
      <c r="E5304" s="7">
        <v>1</v>
      </c>
      <c r="F5304" s="7">
        <v>2</v>
      </c>
    </row>
    <row r="5305" spans="1:6" x14ac:dyDescent="0.2">
      <c r="A5305" s="9">
        <v>2020</v>
      </c>
      <c r="B5305" s="7">
        <v>2</v>
      </c>
      <c r="C5305" s="7">
        <v>2</v>
      </c>
      <c r="D5305" s="7">
        <v>3</v>
      </c>
      <c r="E5305" s="7">
        <v>1</v>
      </c>
      <c r="F5305" s="7">
        <v>1</v>
      </c>
    </row>
    <row r="5306" spans="1:6" x14ac:dyDescent="0.2">
      <c r="A5306" s="9">
        <v>2020</v>
      </c>
      <c r="B5306" s="7">
        <v>2</v>
      </c>
      <c r="C5306" s="7">
        <v>2</v>
      </c>
      <c r="D5306" s="7">
        <v>5</v>
      </c>
      <c r="E5306" s="7">
        <v>1</v>
      </c>
      <c r="F5306" s="7">
        <v>1</v>
      </c>
    </row>
    <row r="5307" spans="1:6" x14ac:dyDescent="0.2">
      <c r="A5307" s="9">
        <v>2020</v>
      </c>
      <c r="B5307" s="7">
        <v>1</v>
      </c>
      <c r="C5307" s="7">
        <v>4</v>
      </c>
      <c r="D5307" s="7">
        <v>0</v>
      </c>
      <c r="E5307" s="7">
        <v>1</v>
      </c>
      <c r="F5307" s="7">
        <v>2</v>
      </c>
    </row>
    <row r="5308" spans="1:6" x14ac:dyDescent="0.2">
      <c r="A5308" s="9">
        <v>2020</v>
      </c>
      <c r="B5308" s="7">
        <v>2</v>
      </c>
      <c r="C5308" s="7">
        <v>5</v>
      </c>
      <c r="D5308" s="7">
        <v>5</v>
      </c>
      <c r="E5308" s="7">
        <v>1</v>
      </c>
      <c r="F5308" s="7">
        <v>3</v>
      </c>
    </row>
    <row r="5309" spans="1:6" x14ac:dyDescent="0.2">
      <c r="A5309" s="9">
        <v>2020</v>
      </c>
      <c r="B5309" s="7">
        <v>2</v>
      </c>
      <c r="C5309" s="7">
        <v>1</v>
      </c>
      <c r="D5309" s="7">
        <v>3</v>
      </c>
      <c r="E5309" s="7">
        <v>1</v>
      </c>
      <c r="F5309" s="7">
        <v>2</v>
      </c>
    </row>
    <row r="5310" spans="1:6" x14ac:dyDescent="0.2">
      <c r="A5310" s="9">
        <v>2020</v>
      </c>
      <c r="B5310" s="7">
        <v>1</v>
      </c>
      <c r="C5310" s="7">
        <v>5</v>
      </c>
      <c r="D5310" s="7">
        <v>3</v>
      </c>
      <c r="E5310" s="7">
        <v>1</v>
      </c>
      <c r="F5310" s="7">
        <v>1</v>
      </c>
    </row>
    <row r="5311" spans="1:6" x14ac:dyDescent="0.2">
      <c r="A5311" s="9">
        <v>2020</v>
      </c>
      <c r="B5311" s="7">
        <v>1</v>
      </c>
      <c r="C5311" s="7">
        <v>2</v>
      </c>
      <c r="D5311" s="7">
        <v>2</v>
      </c>
      <c r="E5311" s="7">
        <v>1</v>
      </c>
      <c r="F5311" s="7">
        <v>1</v>
      </c>
    </row>
    <row r="5312" spans="1:6" x14ac:dyDescent="0.2">
      <c r="A5312" s="9">
        <v>2020</v>
      </c>
      <c r="B5312" s="7">
        <v>2</v>
      </c>
      <c r="C5312" s="7">
        <v>3</v>
      </c>
      <c r="D5312" s="7">
        <v>5</v>
      </c>
      <c r="E5312" s="7">
        <v>0</v>
      </c>
      <c r="F5312" s="7">
        <v>1</v>
      </c>
    </row>
    <row r="5313" spans="1:6" x14ac:dyDescent="0.2">
      <c r="A5313" s="9">
        <v>2020</v>
      </c>
      <c r="B5313" s="7">
        <v>1</v>
      </c>
      <c r="C5313" s="7">
        <v>2</v>
      </c>
      <c r="D5313" s="7">
        <v>3</v>
      </c>
      <c r="E5313" s="7">
        <v>0</v>
      </c>
      <c r="F5313" s="7">
        <v>2</v>
      </c>
    </row>
    <row r="5314" spans="1:6" x14ac:dyDescent="0.2">
      <c r="A5314" s="9">
        <v>2020</v>
      </c>
      <c r="B5314" s="7">
        <v>1</v>
      </c>
      <c r="C5314" s="7">
        <v>1</v>
      </c>
      <c r="D5314" s="7">
        <v>4</v>
      </c>
      <c r="E5314" s="7">
        <v>1</v>
      </c>
      <c r="F5314" s="7">
        <v>3</v>
      </c>
    </row>
    <row r="5315" spans="1:6" x14ac:dyDescent="0.2">
      <c r="A5315" s="9">
        <v>2020</v>
      </c>
      <c r="B5315" s="7">
        <v>2</v>
      </c>
      <c r="C5315" s="7">
        <v>5</v>
      </c>
      <c r="D5315" s="7">
        <v>1</v>
      </c>
      <c r="E5315" s="7">
        <v>1</v>
      </c>
      <c r="F5315" s="7">
        <v>3</v>
      </c>
    </row>
    <row r="5316" spans="1:6" x14ac:dyDescent="0.2">
      <c r="A5316" s="9">
        <v>2020</v>
      </c>
      <c r="B5316" s="7">
        <v>1</v>
      </c>
      <c r="C5316" s="7">
        <v>3</v>
      </c>
      <c r="D5316" s="7">
        <v>4</v>
      </c>
      <c r="E5316" s="7">
        <v>1</v>
      </c>
      <c r="F5316" s="7">
        <v>1</v>
      </c>
    </row>
    <row r="5317" spans="1:6" x14ac:dyDescent="0.2">
      <c r="A5317" s="9">
        <v>2020</v>
      </c>
      <c r="B5317" s="7">
        <v>2</v>
      </c>
      <c r="C5317" s="7">
        <v>2</v>
      </c>
      <c r="D5317" s="7">
        <v>2</v>
      </c>
      <c r="E5317" s="7">
        <v>0</v>
      </c>
      <c r="F5317" s="7">
        <v>1</v>
      </c>
    </row>
    <row r="5318" spans="1:6" x14ac:dyDescent="0.2">
      <c r="A5318" s="9">
        <v>2020</v>
      </c>
      <c r="B5318" s="7">
        <v>1</v>
      </c>
      <c r="C5318" s="7">
        <v>4</v>
      </c>
      <c r="D5318" s="7">
        <v>2</v>
      </c>
      <c r="E5318" s="7">
        <v>1</v>
      </c>
      <c r="F5318" s="7">
        <v>2</v>
      </c>
    </row>
    <row r="5319" spans="1:6" x14ac:dyDescent="0.2">
      <c r="A5319" s="9">
        <v>2020</v>
      </c>
      <c r="B5319" s="7">
        <v>1</v>
      </c>
      <c r="C5319" s="7">
        <v>4</v>
      </c>
      <c r="D5319" s="7">
        <v>2</v>
      </c>
      <c r="E5319" s="7">
        <v>0</v>
      </c>
      <c r="F5319" s="7">
        <v>1</v>
      </c>
    </row>
    <row r="5320" spans="1:6" x14ac:dyDescent="0.2">
      <c r="A5320" s="9">
        <v>2020</v>
      </c>
      <c r="B5320" s="7">
        <v>1</v>
      </c>
      <c r="C5320" s="7">
        <v>2</v>
      </c>
      <c r="D5320" s="7">
        <v>2</v>
      </c>
      <c r="E5320" s="7">
        <v>1</v>
      </c>
      <c r="F5320" s="7">
        <v>2</v>
      </c>
    </row>
    <row r="5321" spans="1:6" x14ac:dyDescent="0.2">
      <c r="A5321" s="9">
        <v>2020</v>
      </c>
      <c r="B5321" s="7">
        <v>2</v>
      </c>
      <c r="C5321" s="7">
        <v>1</v>
      </c>
      <c r="D5321" s="7">
        <v>3</v>
      </c>
      <c r="E5321" s="7">
        <v>0</v>
      </c>
      <c r="F5321" s="7">
        <v>2</v>
      </c>
    </row>
    <row r="5322" spans="1:6" x14ac:dyDescent="0.2">
      <c r="A5322" s="9">
        <v>2020</v>
      </c>
      <c r="B5322" s="7">
        <v>2</v>
      </c>
      <c r="C5322" s="7">
        <v>3</v>
      </c>
      <c r="D5322" s="7">
        <v>3</v>
      </c>
      <c r="E5322" s="7">
        <v>1</v>
      </c>
      <c r="F5322" s="7">
        <v>2</v>
      </c>
    </row>
    <row r="5323" spans="1:6" x14ac:dyDescent="0.2">
      <c r="A5323" s="9">
        <v>2020</v>
      </c>
      <c r="B5323" s="7">
        <v>1</v>
      </c>
      <c r="C5323" s="7">
        <v>3</v>
      </c>
      <c r="D5323" s="7">
        <v>3</v>
      </c>
      <c r="E5323" s="7">
        <v>1</v>
      </c>
      <c r="F5323" s="7">
        <v>3</v>
      </c>
    </row>
    <row r="5324" spans="1:6" x14ac:dyDescent="0.2">
      <c r="A5324" s="9">
        <v>2020</v>
      </c>
      <c r="B5324" s="7">
        <v>1</v>
      </c>
      <c r="C5324" s="7">
        <v>4</v>
      </c>
      <c r="D5324" s="7">
        <v>3</v>
      </c>
      <c r="E5324" s="7">
        <v>1</v>
      </c>
      <c r="F5324" s="7">
        <v>2</v>
      </c>
    </row>
    <row r="5325" spans="1:6" x14ac:dyDescent="0.2">
      <c r="A5325" s="9">
        <v>2020</v>
      </c>
      <c r="B5325" s="7">
        <v>2</v>
      </c>
      <c r="C5325" s="7">
        <v>5</v>
      </c>
      <c r="D5325" s="7">
        <v>3</v>
      </c>
      <c r="E5325" s="7">
        <v>0</v>
      </c>
      <c r="F5325" s="7">
        <v>2</v>
      </c>
    </row>
    <row r="5326" spans="1:6" x14ac:dyDescent="0.2">
      <c r="A5326" s="9">
        <v>2020</v>
      </c>
      <c r="B5326" s="7">
        <v>2</v>
      </c>
      <c r="C5326" s="7">
        <v>5</v>
      </c>
      <c r="D5326" s="7">
        <v>3</v>
      </c>
      <c r="E5326" s="7">
        <v>1</v>
      </c>
      <c r="F5326" s="7">
        <v>3</v>
      </c>
    </row>
    <row r="5327" spans="1:6" x14ac:dyDescent="0.2">
      <c r="A5327" s="9">
        <v>2020</v>
      </c>
      <c r="B5327" s="7">
        <v>1</v>
      </c>
      <c r="C5327" s="7">
        <v>3</v>
      </c>
      <c r="D5327" s="7">
        <v>2</v>
      </c>
      <c r="E5327" s="7">
        <v>0</v>
      </c>
      <c r="F5327" s="7">
        <v>3</v>
      </c>
    </row>
    <row r="5328" spans="1:6" x14ac:dyDescent="0.2">
      <c r="A5328" s="9">
        <v>2020</v>
      </c>
      <c r="B5328" s="7">
        <v>1</v>
      </c>
      <c r="C5328" s="7">
        <v>4</v>
      </c>
      <c r="D5328" s="7">
        <v>3</v>
      </c>
      <c r="E5328" s="7">
        <v>1</v>
      </c>
      <c r="F5328" s="7">
        <v>3</v>
      </c>
    </row>
    <row r="5329" spans="1:6" x14ac:dyDescent="0.2">
      <c r="A5329" s="9">
        <v>2020</v>
      </c>
      <c r="B5329" s="7">
        <v>2</v>
      </c>
      <c r="C5329" s="7">
        <v>2</v>
      </c>
      <c r="D5329" s="7">
        <v>4</v>
      </c>
      <c r="E5329" s="7">
        <v>1</v>
      </c>
      <c r="F5329" s="7">
        <v>2</v>
      </c>
    </row>
    <row r="5330" spans="1:6" x14ac:dyDescent="0.2">
      <c r="A5330" s="9">
        <v>2020</v>
      </c>
      <c r="B5330" s="7">
        <v>1</v>
      </c>
      <c r="C5330" s="7">
        <v>5</v>
      </c>
      <c r="D5330" s="7">
        <v>1</v>
      </c>
      <c r="E5330" s="7">
        <v>1</v>
      </c>
      <c r="F5330" s="7">
        <v>1</v>
      </c>
    </row>
    <row r="5331" spans="1:6" x14ac:dyDescent="0.2">
      <c r="A5331" s="9">
        <v>2020</v>
      </c>
      <c r="B5331" s="7">
        <v>2</v>
      </c>
      <c r="C5331" s="7">
        <v>2</v>
      </c>
      <c r="D5331" s="7">
        <v>5</v>
      </c>
      <c r="E5331" s="7">
        <v>1</v>
      </c>
      <c r="F5331" s="7">
        <v>2</v>
      </c>
    </row>
    <row r="5332" spans="1:6" x14ac:dyDescent="0.2">
      <c r="A5332" s="9">
        <v>2020</v>
      </c>
      <c r="B5332" s="7">
        <v>1</v>
      </c>
      <c r="C5332" s="7">
        <v>2</v>
      </c>
      <c r="D5332" s="7">
        <v>5</v>
      </c>
      <c r="E5332" s="7">
        <v>1</v>
      </c>
      <c r="F5332" s="7">
        <v>1</v>
      </c>
    </row>
    <row r="5333" spans="1:6" x14ac:dyDescent="0.2">
      <c r="A5333" s="9">
        <v>2020</v>
      </c>
      <c r="B5333" s="7">
        <v>2</v>
      </c>
      <c r="C5333" s="7">
        <v>5</v>
      </c>
      <c r="D5333" s="7">
        <v>4</v>
      </c>
      <c r="E5333" s="7">
        <v>1</v>
      </c>
      <c r="F5333" s="7">
        <v>1</v>
      </c>
    </row>
    <row r="5334" spans="1:6" x14ac:dyDescent="0.2">
      <c r="A5334" s="9">
        <v>2020</v>
      </c>
      <c r="B5334" s="7">
        <v>2</v>
      </c>
      <c r="C5334" s="7">
        <v>5</v>
      </c>
      <c r="D5334" s="7">
        <v>5</v>
      </c>
      <c r="E5334" s="7">
        <v>1</v>
      </c>
      <c r="F5334" s="7">
        <v>3</v>
      </c>
    </row>
    <row r="5335" spans="1:6" x14ac:dyDescent="0.2">
      <c r="A5335" s="9">
        <v>2020</v>
      </c>
      <c r="B5335" s="7">
        <v>1</v>
      </c>
      <c r="C5335" s="7">
        <v>5</v>
      </c>
      <c r="D5335" s="7">
        <v>4</v>
      </c>
      <c r="E5335" s="7">
        <v>1</v>
      </c>
      <c r="F5335" s="7">
        <v>1</v>
      </c>
    </row>
    <row r="5336" spans="1:6" x14ac:dyDescent="0.2">
      <c r="A5336" s="9">
        <v>2020</v>
      </c>
      <c r="B5336" s="7">
        <v>1</v>
      </c>
      <c r="C5336" s="7">
        <v>2</v>
      </c>
      <c r="D5336" s="7">
        <v>0</v>
      </c>
      <c r="E5336" s="7">
        <v>0</v>
      </c>
      <c r="F5336" s="7">
        <v>3</v>
      </c>
    </row>
    <row r="5337" spans="1:6" x14ac:dyDescent="0.2">
      <c r="A5337" s="9">
        <v>2020</v>
      </c>
      <c r="B5337" s="7">
        <v>1</v>
      </c>
      <c r="C5337" s="7">
        <v>3</v>
      </c>
      <c r="D5337" s="7">
        <v>1</v>
      </c>
      <c r="E5337" s="7">
        <v>1</v>
      </c>
      <c r="F5337" s="7">
        <v>3</v>
      </c>
    </row>
    <row r="5338" spans="1:6" x14ac:dyDescent="0.2">
      <c r="A5338" s="9">
        <v>2020</v>
      </c>
      <c r="B5338" s="7">
        <v>1</v>
      </c>
      <c r="C5338" s="7">
        <v>2</v>
      </c>
      <c r="D5338" s="7">
        <v>2</v>
      </c>
      <c r="E5338" s="7">
        <v>1</v>
      </c>
      <c r="F5338" s="7">
        <v>1</v>
      </c>
    </row>
    <row r="5339" spans="1:6" x14ac:dyDescent="0.2">
      <c r="A5339" s="9">
        <v>2020</v>
      </c>
      <c r="B5339" s="7">
        <v>2</v>
      </c>
      <c r="C5339" s="7">
        <v>4</v>
      </c>
      <c r="D5339" s="7">
        <v>2</v>
      </c>
      <c r="E5339" s="7">
        <v>1</v>
      </c>
      <c r="F5339" s="7">
        <v>2</v>
      </c>
    </row>
    <row r="5340" spans="1:6" x14ac:dyDescent="0.2">
      <c r="A5340" s="9">
        <v>2020</v>
      </c>
      <c r="B5340" s="7">
        <v>1</v>
      </c>
      <c r="C5340" s="7">
        <v>3</v>
      </c>
      <c r="D5340" s="7">
        <v>3</v>
      </c>
      <c r="E5340" s="7">
        <v>0</v>
      </c>
      <c r="F5340" s="7">
        <v>2</v>
      </c>
    </row>
    <row r="5341" spans="1:6" x14ac:dyDescent="0.2">
      <c r="A5341" s="9">
        <v>2020</v>
      </c>
      <c r="B5341" s="7">
        <v>2</v>
      </c>
      <c r="C5341" s="7">
        <v>3</v>
      </c>
      <c r="D5341" s="7">
        <v>4</v>
      </c>
      <c r="E5341" s="7">
        <v>0</v>
      </c>
      <c r="F5341" s="7">
        <v>1</v>
      </c>
    </row>
    <row r="5342" spans="1:6" x14ac:dyDescent="0.2">
      <c r="A5342" s="9">
        <v>2020</v>
      </c>
      <c r="B5342" s="7">
        <v>2</v>
      </c>
      <c r="C5342" s="7">
        <v>3</v>
      </c>
      <c r="D5342" s="7">
        <v>2</v>
      </c>
      <c r="E5342" s="7">
        <v>1</v>
      </c>
      <c r="F5342" s="7">
        <v>1</v>
      </c>
    </row>
    <row r="5343" spans="1:6" x14ac:dyDescent="0.2">
      <c r="A5343" s="9">
        <v>2020</v>
      </c>
      <c r="B5343" s="7">
        <v>2</v>
      </c>
      <c r="C5343" s="7">
        <v>2</v>
      </c>
      <c r="D5343" s="7">
        <v>4</v>
      </c>
      <c r="E5343" s="7">
        <v>0</v>
      </c>
      <c r="F5343" s="7">
        <v>3</v>
      </c>
    </row>
    <row r="5344" spans="1:6" x14ac:dyDescent="0.2">
      <c r="A5344" s="9">
        <v>2020</v>
      </c>
      <c r="B5344" s="7">
        <v>1</v>
      </c>
      <c r="C5344" s="7">
        <v>2</v>
      </c>
      <c r="D5344" s="7">
        <v>4</v>
      </c>
      <c r="E5344" s="7">
        <v>0</v>
      </c>
      <c r="F5344" s="7">
        <v>1</v>
      </c>
    </row>
    <row r="5345" spans="1:6" x14ac:dyDescent="0.2">
      <c r="A5345" s="9">
        <v>2020</v>
      </c>
      <c r="B5345" s="7">
        <v>1</v>
      </c>
      <c r="C5345" s="7">
        <v>3</v>
      </c>
      <c r="D5345" s="7">
        <v>3</v>
      </c>
      <c r="E5345" s="7">
        <v>1</v>
      </c>
      <c r="F5345" s="7">
        <v>2</v>
      </c>
    </row>
    <row r="5346" spans="1:6" x14ac:dyDescent="0.2">
      <c r="A5346" s="9">
        <v>2020</v>
      </c>
      <c r="B5346" s="7">
        <v>1</v>
      </c>
      <c r="C5346" s="7">
        <v>2</v>
      </c>
      <c r="D5346" s="7">
        <v>5</v>
      </c>
      <c r="E5346" s="7">
        <v>1</v>
      </c>
      <c r="F5346" s="7">
        <v>1</v>
      </c>
    </row>
    <row r="5347" spans="1:6" x14ac:dyDescent="0.2">
      <c r="A5347" s="9">
        <v>2020</v>
      </c>
      <c r="B5347" s="7">
        <v>1</v>
      </c>
      <c r="C5347" s="7">
        <v>1</v>
      </c>
      <c r="D5347" s="7">
        <v>5</v>
      </c>
      <c r="E5347" s="7">
        <v>1</v>
      </c>
      <c r="F5347" s="7">
        <v>2</v>
      </c>
    </row>
    <row r="5348" spans="1:6" x14ac:dyDescent="0.2">
      <c r="A5348" s="9">
        <v>2020</v>
      </c>
      <c r="B5348" s="7">
        <v>1</v>
      </c>
      <c r="C5348" s="7">
        <v>3</v>
      </c>
      <c r="D5348" s="7">
        <v>4</v>
      </c>
      <c r="E5348" s="7">
        <v>1</v>
      </c>
      <c r="F5348" s="7">
        <v>0</v>
      </c>
    </row>
    <row r="5349" spans="1:6" x14ac:dyDescent="0.2">
      <c r="A5349" s="9">
        <v>2020</v>
      </c>
      <c r="B5349" s="7">
        <v>1</v>
      </c>
      <c r="C5349" s="7">
        <v>3</v>
      </c>
      <c r="D5349" s="7">
        <v>2</v>
      </c>
      <c r="E5349" s="7">
        <v>1</v>
      </c>
      <c r="F5349" s="7">
        <v>1</v>
      </c>
    </row>
    <row r="5350" spans="1:6" x14ac:dyDescent="0.2">
      <c r="A5350" s="9">
        <v>2020</v>
      </c>
      <c r="B5350" s="7">
        <v>1</v>
      </c>
      <c r="C5350" s="7">
        <v>3</v>
      </c>
      <c r="D5350" s="7">
        <v>4</v>
      </c>
      <c r="E5350" s="7">
        <v>1</v>
      </c>
      <c r="F5350" s="7">
        <v>1</v>
      </c>
    </row>
    <row r="5351" spans="1:6" x14ac:dyDescent="0.2">
      <c r="A5351" s="9">
        <v>2020</v>
      </c>
      <c r="B5351" s="7">
        <v>2</v>
      </c>
      <c r="C5351" s="7">
        <v>2</v>
      </c>
      <c r="D5351" s="7">
        <v>2</v>
      </c>
      <c r="E5351" s="7">
        <v>1</v>
      </c>
      <c r="F5351" s="7">
        <v>2</v>
      </c>
    </row>
    <row r="5352" spans="1:6" x14ac:dyDescent="0.2">
      <c r="A5352" s="9">
        <v>2020</v>
      </c>
      <c r="B5352" s="7">
        <v>1</v>
      </c>
      <c r="C5352" s="7">
        <v>4</v>
      </c>
      <c r="D5352" s="7">
        <v>5</v>
      </c>
      <c r="E5352" s="7">
        <v>1</v>
      </c>
      <c r="F5352" s="7">
        <v>2</v>
      </c>
    </row>
    <row r="5353" spans="1:6" x14ac:dyDescent="0.2">
      <c r="A5353" s="9">
        <v>2020</v>
      </c>
      <c r="B5353" s="7">
        <v>2</v>
      </c>
      <c r="C5353" s="7">
        <v>1</v>
      </c>
      <c r="D5353" s="7">
        <v>4</v>
      </c>
      <c r="E5353" s="7">
        <v>0</v>
      </c>
      <c r="F5353" s="7">
        <v>1</v>
      </c>
    </row>
    <row r="5354" spans="1:6" x14ac:dyDescent="0.2">
      <c r="A5354" s="9">
        <v>2020</v>
      </c>
      <c r="B5354" s="7">
        <v>1</v>
      </c>
      <c r="C5354" s="7">
        <v>3</v>
      </c>
      <c r="D5354" s="7">
        <v>4</v>
      </c>
      <c r="E5354" s="7">
        <v>1</v>
      </c>
      <c r="F5354" s="7">
        <v>1</v>
      </c>
    </row>
    <row r="5355" spans="1:6" x14ac:dyDescent="0.2">
      <c r="A5355" s="9">
        <v>2020</v>
      </c>
      <c r="B5355" s="7">
        <v>2</v>
      </c>
      <c r="C5355" s="7">
        <v>5</v>
      </c>
      <c r="D5355" s="7">
        <v>3</v>
      </c>
      <c r="E5355" s="7">
        <v>1</v>
      </c>
      <c r="F5355" s="7">
        <v>1</v>
      </c>
    </row>
    <row r="5356" spans="1:6" x14ac:dyDescent="0.2">
      <c r="A5356" s="9">
        <v>2020</v>
      </c>
      <c r="B5356" s="7">
        <v>2</v>
      </c>
      <c r="C5356" s="7">
        <v>2</v>
      </c>
      <c r="D5356" s="7">
        <v>5</v>
      </c>
      <c r="E5356" s="7">
        <v>0</v>
      </c>
      <c r="F5356" s="7">
        <v>1</v>
      </c>
    </row>
    <row r="5357" spans="1:6" x14ac:dyDescent="0.2">
      <c r="A5357" s="9">
        <v>2020</v>
      </c>
      <c r="B5357" s="7">
        <v>2</v>
      </c>
      <c r="C5357" s="7">
        <v>5</v>
      </c>
      <c r="D5357" s="7">
        <v>3</v>
      </c>
      <c r="E5357" s="7">
        <v>0</v>
      </c>
      <c r="F5357" s="7">
        <v>3</v>
      </c>
    </row>
    <row r="5358" spans="1:6" x14ac:dyDescent="0.2">
      <c r="A5358" s="9">
        <v>2020</v>
      </c>
      <c r="B5358" s="7">
        <v>1</v>
      </c>
      <c r="C5358" s="7">
        <v>1</v>
      </c>
      <c r="D5358" s="7">
        <v>3</v>
      </c>
      <c r="E5358" s="7">
        <v>1</v>
      </c>
      <c r="F5358" s="7">
        <v>1</v>
      </c>
    </row>
    <row r="5359" spans="1:6" x14ac:dyDescent="0.2">
      <c r="A5359" s="9">
        <v>2020</v>
      </c>
      <c r="B5359" s="7">
        <v>1</v>
      </c>
      <c r="C5359" s="7">
        <v>2</v>
      </c>
      <c r="D5359" s="7">
        <v>4</v>
      </c>
      <c r="E5359" s="7">
        <v>1</v>
      </c>
      <c r="F5359" s="7">
        <v>2</v>
      </c>
    </row>
    <row r="5360" spans="1:6" x14ac:dyDescent="0.2">
      <c r="A5360" s="9">
        <v>2020</v>
      </c>
      <c r="B5360" s="7">
        <v>2</v>
      </c>
      <c r="C5360" s="7">
        <v>2</v>
      </c>
      <c r="D5360" s="7">
        <v>2</v>
      </c>
      <c r="E5360" s="7">
        <v>1</v>
      </c>
      <c r="F5360" s="7">
        <v>1</v>
      </c>
    </row>
    <row r="5361" spans="1:6" x14ac:dyDescent="0.2">
      <c r="A5361" s="9">
        <v>2020</v>
      </c>
      <c r="B5361" s="7">
        <v>1</v>
      </c>
      <c r="C5361" s="7">
        <v>2</v>
      </c>
      <c r="D5361" s="7">
        <v>3</v>
      </c>
      <c r="E5361" s="7">
        <v>0</v>
      </c>
      <c r="F5361" s="7">
        <v>2</v>
      </c>
    </row>
    <row r="5362" spans="1:6" x14ac:dyDescent="0.2">
      <c r="A5362" s="9">
        <v>2020</v>
      </c>
      <c r="B5362" s="7">
        <v>2</v>
      </c>
      <c r="C5362" s="7">
        <v>2</v>
      </c>
      <c r="D5362" s="7">
        <v>1</v>
      </c>
      <c r="E5362" s="7">
        <v>0</v>
      </c>
      <c r="F5362" s="7">
        <v>2</v>
      </c>
    </row>
    <row r="5363" spans="1:6" x14ac:dyDescent="0.2">
      <c r="A5363" s="9">
        <v>2020</v>
      </c>
      <c r="B5363" s="7">
        <v>2</v>
      </c>
      <c r="C5363" s="7">
        <v>2</v>
      </c>
      <c r="D5363" s="7">
        <v>4</v>
      </c>
      <c r="E5363" s="7">
        <v>1</v>
      </c>
      <c r="F5363" s="7">
        <v>1</v>
      </c>
    </row>
    <row r="5364" spans="1:6" x14ac:dyDescent="0.2">
      <c r="A5364" s="9">
        <v>2020</v>
      </c>
      <c r="B5364" s="7">
        <v>2</v>
      </c>
      <c r="C5364" s="7">
        <v>0</v>
      </c>
      <c r="D5364" s="7">
        <v>5</v>
      </c>
      <c r="E5364" s="7">
        <v>1</v>
      </c>
      <c r="F5364" s="7">
        <v>2</v>
      </c>
    </row>
    <row r="5365" spans="1:6" x14ac:dyDescent="0.2">
      <c r="A5365" s="9">
        <v>2020</v>
      </c>
      <c r="B5365" s="7">
        <v>1</v>
      </c>
      <c r="C5365" s="7">
        <v>4</v>
      </c>
      <c r="D5365" s="7">
        <v>2</v>
      </c>
      <c r="E5365" s="7">
        <v>0</v>
      </c>
      <c r="F5365" s="7">
        <v>1</v>
      </c>
    </row>
    <row r="5366" spans="1:6" x14ac:dyDescent="0.2">
      <c r="A5366" s="9">
        <v>2020</v>
      </c>
      <c r="B5366" s="7">
        <v>1</v>
      </c>
      <c r="C5366" s="7">
        <v>4</v>
      </c>
      <c r="D5366" s="7">
        <v>2</v>
      </c>
      <c r="E5366" s="7">
        <v>0</v>
      </c>
      <c r="F5366" s="7">
        <v>1</v>
      </c>
    </row>
    <row r="5367" spans="1:6" x14ac:dyDescent="0.2">
      <c r="A5367" s="9">
        <v>2020</v>
      </c>
      <c r="B5367" s="7">
        <v>2</v>
      </c>
      <c r="C5367" s="7">
        <v>0</v>
      </c>
      <c r="D5367" s="7">
        <v>5</v>
      </c>
      <c r="E5367" s="7">
        <v>1</v>
      </c>
      <c r="F5367" s="7">
        <v>0</v>
      </c>
    </row>
    <row r="5368" spans="1:6" x14ac:dyDescent="0.2">
      <c r="A5368" s="9">
        <v>2020</v>
      </c>
      <c r="B5368" s="7">
        <v>1</v>
      </c>
      <c r="C5368" s="7">
        <v>3</v>
      </c>
      <c r="D5368" s="7">
        <v>1</v>
      </c>
      <c r="E5368" s="7">
        <v>1</v>
      </c>
      <c r="F5368" s="7">
        <v>3</v>
      </c>
    </row>
    <row r="5369" spans="1:6" x14ac:dyDescent="0.2">
      <c r="A5369" s="9">
        <v>2020</v>
      </c>
      <c r="B5369" s="7">
        <v>1</v>
      </c>
      <c r="C5369" s="7">
        <v>0</v>
      </c>
      <c r="D5369" s="7">
        <v>5</v>
      </c>
      <c r="E5369" s="7">
        <v>1</v>
      </c>
      <c r="F5369" s="7">
        <v>1</v>
      </c>
    </row>
    <row r="5370" spans="1:6" x14ac:dyDescent="0.2">
      <c r="A5370" s="9">
        <v>2020</v>
      </c>
      <c r="B5370" s="7">
        <v>2</v>
      </c>
      <c r="C5370" s="7">
        <v>4</v>
      </c>
      <c r="D5370" s="7">
        <v>1</v>
      </c>
      <c r="E5370" s="7">
        <v>1</v>
      </c>
      <c r="F5370" s="7">
        <v>3</v>
      </c>
    </row>
    <row r="5371" spans="1:6" x14ac:dyDescent="0.2">
      <c r="A5371" s="9">
        <v>2020</v>
      </c>
      <c r="B5371" s="7">
        <v>1</v>
      </c>
      <c r="C5371" s="7">
        <v>0</v>
      </c>
      <c r="D5371" s="7">
        <v>3</v>
      </c>
      <c r="E5371" s="7">
        <v>0</v>
      </c>
      <c r="F5371" s="7">
        <v>1</v>
      </c>
    </row>
    <row r="5372" spans="1:6" x14ac:dyDescent="0.2">
      <c r="A5372" s="9">
        <v>2020</v>
      </c>
      <c r="B5372" s="7">
        <v>2</v>
      </c>
      <c r="C5372" s="7">
        <v>1</v>
      </c>
      <c r="D5372" s="7">
        <v>5</v>
      </c>
      <c r="E5372" s="7">
        <v>0</v>
      </c>
      <c r="F5372" s="7">
        <v>2</v>
      </c>
    </row>
    <row r="5373" spans="1:6" x14ac:dyDescent="0.2">
      <c r="A5373" s="9">
        <v>2020</v>
      </c>
      <c r="B5373" s="7">
        <v>1</v>
      </c>
      <c r="C5373" s="7">
        <v>0</v>
      </c>
      <c r="D5373" s="7">
        <v>5</v>
      </c>
      <c r="E5373" s="7">
        <v>1</v>
      </c>
      <c r="F5373" s="7">
        <v>1</v>
      </c>
    </row>
    <row r="5374" spans="1:6" x14ac:dyDescent="0.2">
      <c r="A5374" s="9">
        <v>2020</v>
      </c>
      <c r="B5374" s="7">
        <v>2</v>
      </c>
      <c r="C5374" s="7">
        <v>1</v>
      </c>
      <c r="D5374" s="7">
        <v>4</v>
      </c>
      <c r="E5374" s="7">
        <v>0</v>
      </c>
      <c r="F5374" s="7">
        <v>3</v>
      </c>
    </row>
    <row r="5375" spans="1:6" x14ac:dyDescent="0.2">
      <c r="A5375" s="9">
        <v>2020</v>
      </c>
      <c r="B5375" s="7">
        <v>2</v>
      </c>
      <c r="C5375" s="7">
        <v>5</v>
      </c>
      <c r="D5375" s="7">
        <v>4</v>
      </c>
      <c r="E5375" s="7">
        <v>1</v>
      </c>
      <c r="F5375" s="7">
        <v>3</v>
      </c>
    </row>
    <row r="5376" spans="1:6" x14ac:dyDescent="0.2">
      <c r="A5376" s="9">
        <v>2020</v>
      </c>
      <c r="B5376" s="7">
        <v>2</v>
      </c>
      <c r="C5376" s="7">
        <v>2</v>
      </c>
      <c r="D5376" s="7">
        <v>1</v>
      </c>
      <c r="E5376" s="7">
        <v>0</v>
      </c>
      <c r="F5376" s="7">
        <v>2</v>
      </c>
    </row>
    <row r="5377" spans="1:6" x14ac:dyDescent="0.2">
      <c r="A5377" s="9">
        <v>2020</v>
      </c>
      <c r="B5377" s="7">
        <v>2</v>
      </c>
      <c r="C5377" s="7">
        <v>2</v>
      </c>
      <c r="D5377" s="7">
        <v>1</v>
      </c>
      <c r="E5377" s="7">
        <v>1</v>
      </c>
      <c r="F5377" s="7">
        <v>1</v>
      </c>
    </row>
    <row r="5378" spans="1:6" x14ac:dyDescent="0.2">
      <c r="A5378" s="9">
        <v>2020</v>
      </c>
      <c r="B5378" s="7">
        <v>2</v>
      </c>
      <c r="C5378" s="7">
        <v>2</v>
      </c>
      <c r="D5378" s="7">
        <v>3</v>
      </c>
      <c r="E5378" s="7">
        <v>1</v>
      </c>
      <c r="F5378" s="7">
        <v>2</v>
      </c>
    </row>
    <row r="5379" spans="1:6" x14ac:dyDescent="0.2">
      <c r="A5379" s="9">
        <v>2020</v>
      </c>
      <c r="B5379" s="7">
        <v>2</v>
      </c>
      <c r="C5379" s="7">
        <v>2</v>
      </c>
      <c r="D5379" s="7">
        <v>2</v>
      </c>
      <c r="E5379" s="7">
        <v>1</v>
      </c>
      <c r="F5379" s="7">
        <v>1</v>
      </c>
    </row>
    <row r="5380" spans="1:6" x14ac:dyDescent="0.2">
      <c r="A5380" s="9">
        <v>2020</v>
      </c>
      <c r="B5380" s="7">
        <v>2</v>
      </c>
      <c r="C5380" s="7">
        <v>5</v>
      </c>
      <c r="D5380" s="7">
        <v>1</v>
      </c>
      <c r="E5380" s="7">
        <v>1</v>
      </c>
      <c r="F5380" s="7">
        <v>1</v>
      </c>
    </row>
    <row r="5381" spans="1:6" x14ac:dyDescent="0.2">
      <c r="A5381" s="9">
        <v>2020</v>
      </c>
      <c r="B5381" s="7">
        <v>1</v>
      </c>
      <c r="C5381" s="7">
        <v>4</v>
      </c>
      <c r="D5381" s="7">
        <v>1</v>
      </c>
      <c r="E5381" s="7">
        <v>1</v>
      </c>
      <c r="F5381" s="7">
        <v>2</v>
      </c>
    </row>
    <row r="5382" spans="1:6" x14ac:dyDescent="0.2">
      <c r="A5382" s="9">
        <v>2020</v>
      </c>
      <c r="B5382" s="7">
        <v>1</v>
      </c>
      <c r="C5382" s="7">
        <v>2</v>
      </c>
      <c r="D5382" s="7">
        <v>3</v>
      </c>
      <c r="E5382" s="7">
        <v>1</v>
      </c>
      <c r="F5382" s="7">
        <v>1</v>
      </c>
    </row>
    <row r="5383" spans="1:6" x14ac:dyDescent="0.2">
      <c r="A5383" s="9">
        <v>2020</v>
      </c>
      <c r="B5383" s="7">
        <v>1</v>
      </c>
      <c r="C5383" s="7">
        <v>5</v>
      </c>
      <c r="D5383" s="7">
        <v>2</v>
      </c>
      <c r="E5383" s="7">
        <v>1</v>
      </c>
      <c r="F5383" s="7">
        <v>2</v>
      </c>
    </row>
    <row r="5384" spans="1:6" x14ac:dyDescent="0.2">
      <c r="A5384" s="9">
        <v>2020</v>
      </c>
      <c r="B5384" s="7">
        <v>1</v>
      </c>
      <c r="C5384" s="7">
        <v>4</v>
      </c>
      <c r="D5384" s="7">
        <v>2</v>
      </c>
      <c r="E5384" s="7">
        <v>1</v>
      </c>
      <c r="F5384" s="7">
        <v>3</v>
      </c>
    </row>
    <row r="5385" spans="1:6" x14ac:dyDescent="0.2">
      <c r="A5385" s="9">
        <v>2020</v>
      </c>
      <c r="B5385" s="7">
        <v>2</v>
      </c>
      <c r="C5385" s="7">
        <v>1</v>
      </c>
      <c r="D5385" s="7">
        <v>3</v>
      </c>
      <c r="E5385" s="7">
        <v>1</v>
      </c>
      <c r="F5385" s="7">
        <v>3</v>
      </c>
    </row>
    <row r="5386" spans="1:6" x14ac:dyDescent="0.2">
      <c r="A5386" s="9">
        <v>2020</v>
      </c>
      <c r="B5386" s="7">
        <v>1</v>
      </c>
      <c r="C5386" s="7">
        <v>4</v>
      </c>
      <c r="D5386" s="7">
        <v>2</v>
      </c>
      <c r="E5386" s="7">
        <v>1</v>
      </c>
      <c r="F5386" s="7">
        <v>1</v>
      </c>
    </row>
    <row r="5387" spans="1:6" x14ac:dyDescent="0.2">
      <c r="A5387" s="9">
        <v>2020</v>
      </c>
      <c r="B5387" s="7">
        <v>1</v>
      </c>
      <c r="C5387" s="7">
        <v>5</v>
      </c>
      <c r="D5387" s="7">
        <v>2</v>
      </c>
      <c r="E5387" s="7">
        <v>0</v>
      </c>
      <c r="F5387" s="7">
        <v>1</v>
      </c>
    </row>
    <row r="5388" spans="1:6" x14ac:dyDescent="0.2">
      <c r="A5388" s="9">
        <v>2020</v>
      </c>
      <c r="B5388" s="7">
        <v>1</v>
      </c>
      <c r="C5388" s="7">
        <v>4</v>
      </c>
      <c r="D5388" s="7">
        <v>1</v>
      </c>
      <c r="E5388" s="7">
        <v>1</v>
      </c>
      <c r="F5388" s="7">
        <v>2</v>
      </c>
    </row>
    <row r="5389" spans="1:6" x14ac:dyDescent="0.2">
      <c r="A5389" s="9">
        <v>2020</v>
      </c>
      <c r="B5389" s="7">
        <v>1</v>
      </c>
      <c r="C5389" s="7">
        <v>2</v>
      </c>
      <c r="D5389" s="7">
        <v>2</v>
      </c>
      <c r="E5389" s="7">
        <v>0</v>
      </c>
      <c r="F5389" s="7">
        <v>3</v>
      </c>
    </row>
    <row r="5390" spans="1:6" x14ac:dyDescent="0.2">
      <c r="A5390" s="9">
        <v>2020</v>
      </c>
      <c r="B5390" s="7">
        <v>1</v>
      </c>
      <c r="C5390" s="7">
        <v>3</v>
      </c>
      <c r="D5390" s="7">
        <v>2</v>
      </c>
      <c r="E5390" s="7">
        <v>1</v>
      </c>
      <c r="F5390" s="7">
        <v>1</v>
      </c>
    </row>
    <row r="5391" spans="1:6" x14ac:dyDescent="0.2">
      <c r="A5391" s="9">
        <v>2020</v>
      </c>
      <c r="B5391" s="7">
        <v>1</v>
      </c>
      <c r="C5391" s="7">
        <v>5</v>
      </c>
      <c r="D5391" s="7">
        <v>3</v>
      </c>
      <c r="E5391" s="7">
        <v>1</v>
      </c>
      <c r="F5391" s="7">
        <v>3</v>
      </c>
    </row>
    <row r="5392" spans="1:6" x14ac:dyDescent="0.2">
      <c r="A5392" s="9">
        <v>2020</v>
      </c>
      <c r="B5392" s="7">
        <v>2</v>
      </c>
      <c r="C5392" s="7">
        <v>3</v>
      </c>
      <c r="D5392" s="7">
        <v>3</v>
      </c>
      <c r="E5392" s="7">
        <v>1</v>
      </c>
      <c r="F5392" s="7">
        <v>2</v>
      </c>
    </row>
    <row r="5393" spans="1:6" x14ac:dyDescent="0.2">
      <c r="A5393" s="9">
        <v>2020</v>
      </c>
      <c r="B5393" s="7">
        <v>1</v>
      </c>
      <c r="C5393" s="7">
        <v>3</v>
      </c>
      <c r="D5393" s="7">
        <v>3</v>
      </c>
      <c r="E5393" s="7">
        <v>0</v>
      </c>
      <c r="F5393" s="7">
        <v>1</v>
      </c>
    </row>
    <row r="5394" spans="1:6" x14ac:dyDescent="0.2">
      <c r="A5394" s="9">
        <v>2020</v>
      </c>
      <c r="B5394" s="7">
        <v>1</v>
      </c>
      <c r="C5394" s="7">
        <v>5</v>
      </c>
      <c r="D5394" s="7">
        <v>1</v>
      </c>
      <c r="E5394" s="7">
        <v>0</v>
      </c>
      <c r="F5394" s="7">
        <v>1</v>
      </c>
    </row>
    <row r="5395" spans="1:6" x14ac:dyDescent="0.2">
      <c r="A5395" s="9">
        <v>2020</v>
      </c>
      <c r="B5395" s="7">
        <v>2</v>
      </c>
      <c r="C5395" s="7">
        <v>1</v>
      </c>
      <c r="D5395" s="7">
        <v>1</v>
      </c>
      <c r="E5395" s="7">
        <v>0</v>
      </c>
      <c r="F5395" s="7">
        <v>1</v>
      </c>
    </row>
    <row r="5396" spans="1:6" x14ac:dyDescent="0.2">
      <c r="A5396" s="9">
        <v>2020</v>
      </c>
      <c r="B5396" s="7">
        <v>1</v>
      </c>
      <c r="C5396" s="7">
        <v>2</v>
      </c>
      <c r="D5396" s="7">
        <v>3</v>
      </c>
      <c r="E5396" s="7">
        <v>1</v>
      </c>
      <c r="F5396" s="7">
        <v>1</v>
      </c>
    </row>
    <row r="5397" spans="1:6" x14ac:dyDescent="0.2">
      <c r="A5397" s="9">
        <v>2020</v>
      </c>
      <c r="B5397" s="7">
        <v>2</v>
      </c>
      <c r="C5397" s="7">
        <v>3</v>
      </c>
      <c r="D5397" s="7">
        <v>2</v>
      </c>
      <c r="E5397" s="7">
        <v>0</v>
      </c>
      <c r="F5397" s="7">
        <v>2</v>
      </c>
    </row>
    <row r="5398" spans="1:6" x14ac:dyDescent="0.2">
      <c r="A5398" s="9">
        <v>2020</v>
      </c>
      <c r="B5398" s="7">
        <v>2</v>
      </c>
      <c r="C5398" s="7">
        <v>1</v>
      </c>
      <c r="D5398" s="7">
        <v>3</v>
      </c>
      <c r="E5398" s="7">
        <v>1</v>
      </c>
      <c r="F5398" s="7">
        <v>0</v>
      </c>
    </row>
    <row r="5399" spans="1:6" x14ac:dyDescent="0.2">
      <c r="A5399" s="9">
        <v>2020</v>
      </c>
      <c r="B5399" s="7">
        <v>1</v>
      </c>
      <c r="C5399" s="7">
        <v>4</v>
      </c>
      <c r="D5399" s="7">
        <v>3</v>
      </c>
      <c r="E5399" s="7">
        <v>0</v>
      </c>
      <c r="F5399" s="7">
        <v>2</v>
      </c>
    </row>
    <row r="5400" spans="1:6" x14ac:dyDescent="0.2">
      <c r="A5400" s="9">
        <v>2020</v>
      </c>
      <c r="B5400" s="7">
        <v>1</v>
      </c>
      <c r="C5400" s="7">
        <v>2</v>
      </c>
      <c r="D5400" s="7">
        <v>3</v>
      </c>
      <c r="E5400" s="7">
        <v>0</v>
      </c>
      <c r="F5400" s="7">
        <v>3</v>
      </c>
    </row>
    <row r="5401" spans="1:6" x14ac:dyDescent="0.2">
      <c r="A5401" s="9">
        <v>2020</v>
      </c>
      <c r="B5401" s="7">
        <v>1</v>
      </c>
      <c r="C5401" s="7">
        <v>3</v>
      </c>
      <c r="D5401" s="7">
        <v>4</v>
      </c>
      <c r="E5401" s="7">
        <v>0</v>
      </c>
      <c r="F5401" s="7">
        <v>1</v>
      </c>
    </row>
    <row r="5402" spans="1:6" x14ac:dyDescent="0.2">
      <c r="A5402" s="9">
        <v>2020</v>
      </c>
      <c r="B5402" s="7">
        <v>2</v>
      </c>
      <c r="C5402" s="7">
        <v>5</v>
      </c>
      <c r="D5402" s="7">
        <v>1</v>
      </c>
      <c r="E5402" s="7">
        <v>0</v>
      </c>
      <c r="F5402" s="7">
        <v>3</v>
      </c>
    </row>
    <row r="5403" spans="1:6" x14ac:dyDescent="0.2">
      <c r="A5403" s="9">
        <v>2020</v>
      </c>
      <c r="B5403" s="7">
        <v>1</v>
      </c>
      <c r="C5403" s="7">
        <v>4</v>
      </c>
      <c r="D5403" s="7">
        <v>3</v>
      </c>
      <c r="E5403" s="7">
        <v>0</v>
      </c>
      <c r="F5403" s="7">
        <v>2</v>
      </c>
    </row>
    <row r="5404" spans="1:6" x14ac:dyDescent="0.2">
      <c r="A5404" s="9">
        <v>2020</v>
      </c>
      <c r="B5404" s="7">
        <v>1</v>
      </c>
      <c r="C5404" s="7">
        <v>3</v>
      </c>
      <c r="D5404" s="7">
        <v>4</v>
      </c>
      <c r="E5404" s="7">
        <v>1</v>
      </c>
      <c r="F5404" s="7">
        <v>3</v>
      </c>
    </row>
    <row r="5405" spans="1:6" x14ac:dyDescent="0.2">
      <c r="A5405" s="9">
        <v>2020</v>
      </c>
      <c r="B5405" s="7">
        <v>2</v>
      </c>
      <c r="C5405" s="7">
        <v>2</v>
      </c>
      <c r="D5405" s="7">
        <v>4</v>
      </c>
      <c r="E5405" s="7">
        <v>1</v>
      </c>
      <c r="F5405" s="7">
        <v>1</v>
      </c>
    </row>
    <row r="5406" spans="1:6" x14ac:dyDescent="0.2">
      <c r="A5406" s="9">
        <v>2020</v>
      </c>
      <c r="B5406" s="7">
        <v>1</v>
      </c>
      <c r="C5406" s="7">
        <v>5</v>
      </c>
      <c r="D5406" s="7">
        <v>1</v>
      </c>
      <c r="E5406" s="7">
        <v>1</v>
      </c>
      <c r="F5406" s="7">
        <v>3</v>
      </c>
    </row>
    <row r="5407" spans="1:6" x14ac:dyDescent="0.2">
      <c r="A5407" s="9">
        <v>2020</v>
      </c>
      <c r="B5407" s="7">
        <v>1</v>
      </c>
      <c r="C5407" s="7">
        <v>4</v>
      </c>
      <c r="D5407" s="7">
        <v>2</v>
      </c>
      <c r="E5407" s="7">
        <v>1</v>
      </c>
      <c r="F5407" s="7">
        <v>3</v>
      </c>
    </row>
    <row r="5408" spans="1:6" x14ac:dyDescent="0.2">
      <c r="A5408" s="9">
        <v>2020</v>
      </c>
      <c r="B5408" s="7">
        <v>1</v>
      </c>
      <c r="C5408" s="7">
        <v>4</v>
      </c>
      <c r="D5408" s="7">
        <v>1</v>
      </c>
      <c r="E5408" s="7">
        <v>1</v>
      </c>
      <c r="F5408" s="7">
        <v>3</v>
      </c>
    </row>
    <row r="5409" spans="1:6" x14ac:dyDescent="0.2">
      <c r="A5409" s="9">
        <v>2020</v>
      </c>
      <c r="B5409" s="7">
        <v>2</v>
      </c>
      <c r="C5409" s="7">
        <v>2</v>
      </c>
      <c r="D5409" s="7">
        <v>2</v>
      </c>
      <c r="E5409" s="7">
        <v>1</v>
      </c>
      <c r="F5409" s="7">
        <v>1</v>
      </c>
    </row>
    <row r="5410" spans="1:6" x14ac:dyDescent="0.2">
      <c r="A5410" s="9">
        <v>2020</v>
      </c>
      <c r="B5410" s="7">
        <v>1</v>
      </c>
      <c r="C5410" s="7">
        <v>2</v>
      </c>
      <c r="D5410" s="7">
        <v>1</v>
      </c>
      <c r="E5410" s="7">
        <v>1</v>
      </c>
      <c r="F5410" s="7">
        <v>1</v>
      </c>
    </row>
    <row r="5411" spans="1:6" x14ac:dyDescent="0.2">
      <c r="A5411" s="9">
        <v>2020</v>
      </c>
      <c r="B5411" s="7">
        <v>2</v>
      </c>
      <c r="C5411" s="7">
        <v>3</v>
      </c>
      <c r="D5411" s="7">
        <v>4</v>
      </c>
      <c r="E5411" s="7">
        <v>1</v>
      </c>
      <c r="F5411" s="7">
        <v>1</v>
      </c>
    </row>
    <row r="5412" spans="1:6" x14ac:dyDescent="0.2">
      <c r="A5412" s="9">
        <v>2020</v>
      </c>
      <c r="B5412" s="7">
        <v>1</v>
      </c>
      <c r="C5412" s="7">
        <v>2</v>
      </c>
      <c r="D5412" s="7">
        <v>2</v>
      </c>
      <c r="E5412" s="7">
        <v>0</v>
      </c>
      <c r="F5412" s="7">
        <v>2</v>
      </c>
    </row>
    <row r="5413" spans="1:6" x14ac:dyDescent="0.2">
      <c r="A5413" s="9">
        <v>2020</v>
      </c>
      <c r="B5413" s="7">
        <v>1</v>
      </c>
      <c r="C5413" s="7">
        <v>1</v>
      </c>
      <c r="D5413" s="7">
        <v>3</v>
      </c>
      <c r="E5413" s="7">
        <v>0</v>
      </c>
      <c r="F5413" s="7">
        <v>1</v>
      </c>
    </row>
    <row r="5414" spans="1:6" x14ac:dyDescent="0.2">
      <c r="A5414" s="9">
        <v>2020</v>
      </c>
      <c r="B5414" s="7">
        <v>1</v>
      </c>
      <c r="C5414" s="7">
        <v>3</v>
      </c>
      <c r="D5414" s="7">
        <v>3</v>
      </c>
      <c r="E5414" s="7">
        <v>1</v>
      </c>
      <c r="F5414" s="7">
        <v>3</v>
      </c>
    </row>
    <row r="5415" spans="1:6" x14ac:dyDescent="0.2">
      <c r="A5415" s="9">
        <v>2020</v>
      </c>
      <c r="B5415" s="7">
        <v>1</v>
      </c>
      <c r="C5415" s="7">
        <v>5</v>
      </c>
      <c r="D5415" s="7">
        <v>4</v>
      </c>
      <c r="E5415" s="7">
        <v>1</v>
      </c>
      <c r="F5415" s="7">
        <v>0</v>
      </c>
    </row>
    <row r="5416" spans="1:6" x14ac:dyDescent="0.2">
      <c r="A5416" s="9">
        <v>2020</v>
      </c>
      <c r="B5416" s="7">
        <v>2</v>
      </c>
      <c r="C5416" s="7">
        <v>4</v>
      </c>
      <c r="D5416" s="7">
        <v>1</v>
      </c>
      <c r="E5416" s="7">
        <v>0</v>
      </c>
      <c r="F5416" s="7">
        <v>2</v>
      </c>
    </row>
    <row r="5417" spans="1:6" x14ac:dyDescent="0.2">
      <c r="A5417" s="9">
        <v>2020</v>
      </c>
      <c r="B5417" s="7">
        <v>2</v>
      </c>
      <c r="C5417" s="7">
        <v>5</v>
      </c>
      <c r="D5417" s="7">
        <v>1</v>
      </c>
      <c r="E5417" s="7">
        <v>0</v>
      </c>
      <c r="F5417" s="7">
        <v>3</v>
      </c>
    </row>
    <row r="5418" spans="1:6" x14ac:dyDescent="0.2">
      <c r="A5418" s="9">
        <v>2020</v>
      </c>
      <c r="B5418" s="7">
        <v>2</v>
      </c>
      <c r="C5418" s="7">
        <v>3</v>
      </c>
      <c r="D5418" s="7">
        <v>5</v>
      </c>
      <c r="E5418" s="7">
        <v>0</v>
      </c>
      <c r="F5418" s="7">
        <v>1</v>
      </c>
    </row>
    <row r="5419" spans="1:6" x14ac:dyDescent="0.2">
      <c r="A5419" s="9">
        <v>2020</v>
      </c>
      <c r="B5419" s="7">
        <v>1</v>
      </c>
      <c r="C5419" s="7">
        <v>2</v>
      </c>
      <c r="D5419" s="7">
        <v>2</v>
      </c>
      <c r="E5419" s="7">
        <v>1</v>
      </c>
      <c r="F5419" s="7">
        <v>2</v>
      </c>
    </row>
    <row r="5420" spans="1:6" x14ac:dyDescent="0.2">
      <c r="A5420" s="9">
        <v>2020</v>
      </c>
      <c r="B5420" s="7">
        <v>1</v>
      </c>
      <c r="C5420" s="7">
        <v>3</v>
      </c>
      <c r="D5420" s="7">
        <v>4</v>
      </c>
      <c r="E5420" s="7">
        <v>0</v>
      </c>
      <c r="F5420" s="7">
        <v>3</v>
      </c>
    </row>
    <row r="5421" spans="1:6" x14ac:dyDescent="0.2">
      <c r="A5421" s="9">
        <v>2020</v>
      </c>
      <c r="B5421" s="7">
        <v>2</v>
      </c>
      <c r="C5421" s="7">
        <v>4</v>
      </c>
      <c r="D5421" s="7">
        <v>3</v>
      </c>
      <c r="E5421" s="7">
        <v>0</v>
      </c>
      <c r="F5421" s="7">
        <v>0</v>
      </c>
    </row>
    <row r="5422" spans="1:6" x14ac:dyDescent="0.2">
      <c r="A5422" s="9">
        <v>2020</v>
      </c>
      <c r="B5422" s="7">
        <v>2</v>
      </c>
      <c r="C5422" s="7">
        <v>3</v>
      </c>
      <c r="D5422" s="7">
        <v>4</v>
      </c>
      <c r="E5422" s="7">
        <v>0</v>
      </c>
      <c r="F5422" s="7">
        <v>1</v>
      </c>
    </row>
    <row r="5423" spans="1:6" x14ac:dyDescent="0.2">
      <c r="A5423" s="9">
        <v>2020</v>
      </c>
      <c r="B5423" s="7">
        <v>1</v>
      </c>
      <c r="C5423" s="7">
        <v>4</v>
      </c>
      <c r="D5423" s="7">
        <v>2</v>
      </c>
      <c r="E5423" s="7">
        <v>1</v>
      </c>
      <c r="F5423" s="7">
        <v>1</v>
      </c>
    </row>
    <row r="5424" spans="1:6" x14ac:dyDescent="0.2">
      <c r="A5424" s="9">
        <v>2020</v>
      </c>
      <c r="B5424" s="7">
        <v>2</v>
      </c>
      <c r="C5424" s="7">
        <v>1</v>
      </c>
      <c r="D5424" s="7">
        <v>1</v>
      </c>
      <c r="E5424" s="7">
        <v>1</v>
      </c>
      <c r="F5424" s="7">
        <v>1</v>
      </c>
    </row>
    <row r="5425" spans="1:6" x14ac:dyDescent="0.2">
      <c r="A5425" s="9">
        <v>2020</v>
      </c>
      <c r="B5425" s="7">
        <v>2</v>
      </c>
      <c r="C5425" s="7">
        <v>2</v>
      </c>
      <c r="D5425" s="7">
        <v>2</v>
      </c>
      <c r="E5425" s="7">
        <v>0</v>
      </c>
      <c r="F5425" s="7">
        <v>2</v>
      </c>
    </row>
    <row r="5426" spans="1:6" x14ac:dyDescent="0.2">
      <c r="A5426" s="9">
        <v>2020</v>
      </c>
      <c r="B5426" s="7">
        <v>1</v>
      </c>
      <c r="C5426" s="7">
        <v>3</v>
      </c>
      <c r="D5426" s="7">
        <v>3</v>
      </c>
      <c r="E5426" s="7">
        <v>1</v>
      </c>
      <c r="F5426" s="7">
        <v>2</v>
      </c>
    </row>
    <row r="5427" spans="1:6" x14ac:dyDescent="0.2">
      <c r="A5427" s="9">
        <v>2020</v>
      </c>
      <c r="B5427" s="7">
        <v>1</v>
      </c>
      <c r="C5427" s="7">
        <v>1</v>
      </c>
      <c r="D5427" s="7">
        <v>4</v>
      </c>
      <c r="E5427" s="7">
        <v>0</v>
      </c>
      <c r="F5427" s="7">
        <v>1</v>
      </c>
    </row>
    <row r="5428" spans="1:6" x14ac:dyDescent="0.2">
      <c r="A5428" s="9">
        <v>2020</v>
      </c>
      <c r="B5428" s="7">
        <v>1</v>
      </c>
      <c r="C5428" s="7">
        <v>2</v>
      </c>
      <c r="D5428" s="7">
        <v>5</v>
      </c>
      <c r="E5428" s="7">
        <v>1</v>
      </c>
      <c r="F5428" s="7">
        <v>1</v>
      </c>
    </row>
    <row r="5429" spans="1:6" x14ac:dyDescent="0.2">
      <c r="A5429" s="9">
        <v>2020</v>
      </c>
      <c r="B5429" s="7">
        <v>1</v>
      </c>
      <c r="C5429" s="7">
        <v>3</v>
      </c>
      <c r="D5429" s="7">
        <v>4</v>
      </c>
      <c r="E5429" s="7">
        <v>0</v>
      </c>
      <c r="F5429" s="7">
        <v>2</v>
      </c>
    </row>
    <row r="5430" spans="1:6" x14ac:dyDescent="0.2">
      <c r="A5430" s="9">
        <v>2020</v>
      </c>
      <c r="B5430" s="7">
        <v>1</v>
      </c>
      <c r="C5430" s="7">
        <v>3</v>
      </c>
      <c r="D5430" s="7">
        <v>3</v>
      </c>
      <c r="E5430" s="7">
        <v>1</v>
      </c>
      <c r="F5430" s="7">
        <v>3</v>
      </c>
    </row>
    <row r="5431" spans="1:6" x14ac:dyDescent="0.2">
      <c r="A5431" s="9">
        <v>2020</v>
      </c>
      <c r="B5431" s="7">
        <v>2</v>
      </c>
      <c r="C5431" s="7">
        <v>2</v>
      </c>
      <c r="D5431" s="7">
        <v>5</v>
      </c>
      <c r="E5431" s="7">
        <v>0</v>
      </c>
      <c r="F5431" s="7">
        <v>2</v>
      </c>
    </row>
    <row r="5432" spans="1:6" x14ac:dyDescent="0.2">
      <c r="A5432" s="9">
        <v>2020</v>
      </c>
      <c r="B5432" s="7">
        <v>2</v>
      </c>
      <c r="C5432" s="7">
        <v>2</v>
      </c>
      <c r="D5432" s="7">
        <v>1</v>
      </c>
      <c r="E5432" s="7">
        <v>1</v>
      </c>
      <c r="F5432" s="7">
        <v>2</v>
      </c>
    </row>
    <row r="5433" spans="1:6" x14ac:dyDescent="0.2">
      <c r="A5433" s="9">
        <v>2020</v>
      </c>
      <c r="B5433" s="7">
        <v>1</v>
      </c>
      <c r="C5433" s="7">
        <v>1</v>
      </c>
      <c r="D5433" s="7">
        <v>4</v>
      </c>
      <c r="E5433" s="7">
        <v>1</v>
      </c>
      <c r="F5433" s="7">
        <v>1</v>
      </c>
    </row>
    <row r="5434" spans="1:6" x14ac:dyDescent="0.2">
      <c r="A5434" s="9">
        <v>2020</v>
      </c>
      <c r="B5434" s="7">
        <v>2</v>
      </c>
      <c r="C5434" s="7">
        <v>3</v>
      </c>
      <c r="D5434" s="7">
        <v>3</v>
      </c>
      <c r="E5434" s="7">
        <v>1</v>
      </c>
      <c r="F5434" s="7">
        <v>0</v>
      </c>
    </row>
    <row r="5435" spans="1:6" x14ac:dyDescent="0.2">
      <c r="A5435" s="9">
        <v>2020</v>
      </c>
      <c r="B5435" s="7">
        <v>2</v>
      </c>
      <c r="C5435" s="7">
        <v>3</v>
      </c>
      <c r="D5435" s="7">
        <v>4</v>
      </c>
      <c r="E5435" s="7">
        <v>1</v>
      </c>
      <c r="F5435" s="7">
        <v>1</v>
      </c>
    </row>
    <row r="5436" spans="1:6" x14ac:dyDescent="0.2">
      <c r="A5436" s="9">
        <v>2020</v>
      </c>
      <c r="B5436" s="7">
        <v>2</v>
      </c>
      <c r="C5436" s="7">
        <v>2</v>
      </c>
      <c r="D5436" s="7">
        <v>2</v>
      </c>
      <c r="E5436" s="7">
        <v>0</v>
      </c>
      <c r="F5436" s="7">
        <v>3</v>
      </c>
    </row>
    <row r="5437" spans="1:6" x14ac:dyDescent="0.2">
      <c r="A5437" s="9">
        <v>2020</v>
      </c>
      <c r="B5437" s="7">
        <v>2</v>
      </c>
      <c r="C5437" s="7">
        <v>2</v>
      </c>
      <c r="D5437" s="7">
        <v>4</v>
      </c>
      <c r="E5437" s="7">
        <v>0</v>
      </c>
      <c r="F5437" s="7">
        <v>3</v>
      </c>
    </row>
    <row r="5438" spans="1:6" x14ac:dyDescent="0.2">
      <c r="A5438" s="9">
        <v>2020</v>
      </c>
      <c r="B5438" s="7">
        <v>2</v>
      </c>
      <c r="C5438" s="7">
        <v>2</v>
      </c>
      <c r="D5438" s="7">
        <v>5</v>
      </c>
      <c r="E5438" s="7">
        <v>1</v>
      </c>
      <c r="F5438" s="7">
        <v>1</v>
      </c>
    </row>
    <row r="5439" spans="1:6" x14ac:dyDescent="0.2">
      <c r="A5439" s="9">
        <v>2020</v>
      </c>
      <c r="B5439" s="7">
        <v>2</v>
      </c>
      <c r="C5439" s="7">
        <v>3</v>
      </c>
      <c r="D5439" s="7">
        <v>5</v>
      </c>
      <c r="E5439" s="7">
        <v>0</v>
      </c>
      <c r="F5439" s="7">
        <v>2</v>
      </c>
    </row>
    <row r="5440" spans="1:6" x14ac:dyDescent="0.2">
      <c r="A5440" s="9">
        <v>2020</v>
      </c>
      <c r="B5440" s="7">
        <v>1</v>
      </c>
      <c r="C5440" s="7">
        <v>2</v>
      </c>
      <c r="D5440" s="7">
        <v>4</v>
      </c>
      <c r="E5440" s="7">
        <v>1</v>
      </c>
      <c r="F5440" s="7">
        <v>1</v>
      </c>
    </row>
    <row r="5441" spans="1:6" x14ac:dyDescent="0.2">
      <c r="A5441" s="9">
        <v>2020</v>
      </c>
      <c r="B5441" s="7">
        <v>2</v>
      </c>
      <c r="C5441" s="7">
        <v>3</v>
      </c>
      <c r="D5441" s="7">
        <v>2</v>
      </c>
      <c r="E5441" s="7">
        <v>0</v>
      </c>
      <c r="F5441" s="7">
        <v>3</v>
      </c>
    </row>
    <row r="5442" spans="1:6" x14ac:dyDescent="0.2">
      <c r="A5442" s="9">
        <v>2020</v>
      </c>
      <c r="B5442" s="7">
        <v>2</v>
      </c>
      <c r="C5442" s="7">
        <v>3</v>
      </c>
      <c r="D5442" s="7">
        <v>4</v>
      </c>
      <c r="E5442" s="7">
        <v>0</v>
      </c>
      <c r="F5442" s="7">
        <v>2</v>
      </c>
    </row>
    <row r="5443" spans="1:6" x14ac:dyDescent="0.2">
      <c r="A5443" s="9">
        <v>2020</v>
      </c>
      <c r="B5443" s="7">
        <v>2</v>
      </c>
      <c r="C5443" s="7">
        <v>2</v>
      </c>
      <c r="D5443" s="7">
        <v>4</v>
      </c>
      <c r="E5443" s="7">
        <v>1</v>
      </c>
      <c r="F5443" s="7">
        <v>1</v>
      </c>
    </row>
    <row r="5444" spans="1:6" x14ac:dyDescent="0.2">
      <c r="A5444" s="9">
        <v>2020</v>
      </c>
      <c r="B5444" s="7">
        <v>1</v>
      </c>
      <c r="C5444" s="7">
        <v>2</v>
      </c>
      <c r="D5444" s="7">
        <v>2</v>
      </c>
      <c r="E5444" s="7">
        <v>1</v>
      </c>
      <c r="F5444" s="7">
        <v>1</v>
      </c>
    </row>
    <row r="5445" spans="1:6" x14ac:dyDescent="0.2">
      <c r="A5445" s="9">
        <v>2020</v>
      </c>
      <c r="B5445" s="7">
        <v>1</v>
      </c>
      <c r="C5445" s="7">
        <v>3</v>
      </c>
      <c r="D5445" s="7">
        <v>2</v>
      </c>
      <c r="E5445" s="7">
        <v>0</v>
      </c>
      <c r="F5445" s="7">
        <v>2</v>
      </c>
    </row>
    <row r="5446" spans="1:6" x14ac:dyDescent="0.2">
      <c r="A5446" s="9">
        <v>2020</v>
      </c>
      <c r="B5446" s="7">
        <v>1</v>
      </c>
      <c r="C5446" s="7">
        <v>1</v>
      </c>
      <c r="D5446" s="7">
        <v>2</v>
      </c>
      <c r="E5446" s="7">
        <v>1</v>
      </c>
      <c r="F5446" s="7">
        <v>1</v>
      </c>
    </row>
    <row r="5447" spans="1:6" x14ac:dyDescent="0.2">
      <c r="A5447" s="9">
        <v>2020</v>
      </c>
      <c r="B5447" s="7">
        <v>1</v>
      </c>
      <c r="C5447" s="7">
        <v>3</v>
      </c>
      <c r="D5447" s="7">
        <v>2</v>
      </c>
      <c r="E5447" s="7">
        <v>0</v>
      </c>
      <c r="F5447" s="7">
        <v>2</v>
      </c>
    </row>
    <row r="5448" spans="1:6" x14ac:dyDescent="0.2">
      <c r="A5448" s="9">
        <v>2020</v>
      </c>
      <c r="B5448" s="7">
        <v>1</v>
      </c>
      <c r="C5448" s="7">
        <v>5</v>
      </c>
      <c r="D5448" s="7">
        <v>3</v>
      </c>
      <c r="E5448" s="7">
        <v>1</v>
      </c>
      <c r="F5448" s="7">
        <v>1</v>
      </c>
    </row>
    <row r="5449" spans="1:6" x14ac:dyDescent="0.2">
      <c r="A5449" s="9">
        <v>2020</v>
      </c>
      <c r="B5449" s="7">
        <v>1</v>
      </c>
      <c r="C5449" s="7">
        <v>4</v>
      </c>
      <c r="D5449" s="7">
        <v>4</v>
      </c>
      <c r="E5449" s="7">
        <v>1</v>
      </c>
      <c r="F5449" s="7">
        <v>1</v>
      </c>
    </row>
    <row r="5450" spans="1:6" x14ac:dyDescent="0.2">
      <c r="A5450" s="9">
        <v>2020</v>
      </c>
      <c r="B5450" s="7">
        <v>2</v>
      </c>
      <c r="C5450" s="7">
        <v>3</v>
      </c>
      <c r="D5450" s="7">
        <v>2</v>
      </c>
      <c r="E5450" s="7">
        <v>1</v>
      </c>
      <c r="F5450" s="7">
        <v>1</v>
      </c>
    </row>
    <row r="5451" spans="1:6" x14ac:dyDescent="0.2">
      <c r="A5451" s="9">
        <v>2020</v>
      </c>
      <c r="B5451" s="7">
        <v>2</v>
      </c>
      <c r="C5451" s="7">
        <v>2</v>
      </c>
      <c r="D5451" s="7">
        <v>4</v>
      </c>
      <c r="E5451" s="7">
        <v>1</v>
      </c>
      <c r="F5451" s="7">
        <v>3</v>
      </c>
    </row>
    <row r="5452" spans="1:6" x14ac:dyDescent="0.2">
      <c r="A5452" s="9">
        <v>2020</v>
      </c>
      <c r="B5452" s="7">
        <v>2</v>
      </c>
      <c r="C5452" s="7">
        <v>2</v>
      </c>
      <c r="D5452" s="7">
        <v>2</v>
      </c>
      <c r="E5452" s="7">
        <v>1</v>
      </c>
      <c r="F5452" s="7">
        <v>2</v>
      </c>
    </row>
    <row r="5453" spans="1:6" x14ac:dyDescent="0.2">
      <c r="A5453" s="9">
        <v>2020</v>
      </c>
      <c r="B5453" s="7">
        <v>2</v>
      </c>
      <c r="C5453" s="7">
        <v>1</v>
      </c>
      <c r="D5453" s="7">
        <v>1</v>
      </c>
      <c r="E5453" s="7">
        <v>0</v>
      </c>
      <c r="F5453" s="7">
        <v>2</v>
      </c>
    </row>
    <row r="5454" spans="1:6" x14ac:dyDescent="0.2">
      <c r="A5454" s="9">
        <v>2020</v>
      </c>
      <c r="B5454" s="7">
        <v>2</v>
      </c>
      <c r="C5454" s="7">
        <v>0</v>
      </c>
      <c r="D5454" s="7">
        <v>5</v>
      </c>
      <c r="E5454" s="7">
        <v>1</v>
      </c>
      <c r="F5454" s="7">
        <v>3</v>
      </c>
    </row>
    <row r="5455" spans="1:6" x14ac:dyDescent="0.2">
      <c r="A5455" s="9">
        <v>2020</v>
      </c>
      <c r="B5455" s="7">
        <v>2</v>
      </c>
      <c r="C5455" s="7">
        <v>3</v>
      </c>
      <c r="D5455" s="7">
        <v>5</v>
      </c>
      <c r="E5455" s="7">
        <v>1</v>
      </c>
      <c r="F5455" s="7">
        <v>2</v>
      </c>
    </row>
    <row r="5456" spans="1:6" x14ac:dyDescent="0.2">
      <c r="A5456" s="9">
        <v>2020</v>
      </c>
      <c r="B5456" s="7">
        <v>2</v>
      </c>
      <c r="C5456" s="7">
        <v>5</v>
      </c>
      <c r="D5456" s="7">
        <v>4</v>
      </c>
      <c r="E5456" s="7">
        <v>0</v>
      </c>
      <c r="F5456" s="7">
        <v>0</v>
      </c>
    </row>
    <row r="5457" spans="1:6" x14ac:dyDescent="0.2">
      <c r="A5457" s="9">
        <v>2020</v>
      </c>
      <c r="B5457" s="7">
        <v>2</v>
      </c>
      <c r="C5457" s="7">
        <v>4</v>
      </c>
      <c r="D5457" s="7">
        <v>1</v>
      </c>
      <c r="E5457" s="7">
        <v>0</v>
      </c>
      <c r="F5457" s="7">
        <v>2</v>
      </c>
    </row>
    <row r="5458" spans="1:6" x14ac:dyDescent="0.2">
      <c r="A5458" s="9">
        <v>2020</v>
      </c>
      <c r="B5458" s="7">
        <v>1</v>
      </c>
      <c r="C5458" s="7">
        <v>5</v>
      </c>
      <c r="D5458" s="7">
        <v>3</v>
      </c>
      <c r="E5458" s="7">
        <v>1</v>
      </c>
      <c r="F5458" s="7">
        <v>2</v>
      </c>
    </row>
    <row r="5459" spans="1:6" x14ac:dyDescent="0.2">
      <c r="A5459" s="9">
        <v>2020</v>
      </c>
      <c r="B5459" s="7">
        <v>1</v>
      </c>
      <c r="C5459" s="7">
        <v>1</v>
      </c>
      <c r="D5459" s="7">
        <v>0</v>
      </c>
      <c r="E5459" s="7">
        <v>0</v>
      </c>
      <c r="F5459" s="7">
        <v>2</v>
      </c>
    </row>
    <row r="5460" spans="1:6" x14ac:dyDescent="0.2">
      <c r="A5460" s="9">
        <v>2020</v>
      </c>
      <c r="B5460" s="7">
        <v>1</v>
      </c>
      <c r="C5460" s="7">
        <v>5</v>
      </c>
      <c r="D5460" s="7">
        <v>2</v>
      </c>
      <c r="E5460" s="7">
        <v>1</v>
      </c>
      <c r="F5460" s="7">
        <v>2</v>
      </c>
    </row>
    <row r="5461" spans="1:6" x14ac:dyDescent="0.2">
      <c r="A5461" s="9">
        <v>2020</v>
      </c>
      <c r="B5461" s="7">
        <v>1</v>
      </c>
      <c r="C5461" s="7">
        <v>5</v>
      </c>
      <c r="D5461" s="7">
        <v>2</v>
      </c>
      <c r="E5461" s="7">
        <v>1</v>
      </c>
      <c r="F5461" s="7">
        <v>2</v>
      </c>
    </row>
    <row r="5462" spans="1:6" x14ac:dyDescent="0.2">
      <c r="A5462" s="9">
        <v>2020</v>
      </c>
      <c r="B5462" s="7">
        <v>1</v>
      </c>
      <c r="C5462" s="7">
        <v>5</v>
      </c>
      <c r="D5462" s="7">
        <v>3</v>
      </c>
      <c r="E5462" s="7">
        <v>1</v>
      </c>
      <c r="F5462" s="7">
        <v>2</v>
      </c>
    </row>
    <row r="5463" spans="1:6" x14ac:dyDescent="0.2">
      <c r="A5463" s="9">
        <v>2020</v>
      </c>
      <c r="B5463" s="7">
        <v>1</v>
      </c>
      <c r="C5463" s="7">
        <v>2</v>
      </c>
      <c r="D5463" s="7">
        <v>2</v>
      </c>
      <c r="E5463" s="7">
        <v>1</v>
      </c>
      <c r="F5463" s="7">
        <v>2</v>
      </c>
    </row>
    <row r="5464" spans="1:6" x14ac:dyDescent="0.2">
      <c r="A5464" s="9">
        <v>2020</v>
      </c>
      <c r="B5464" s="7">
        <v>2</v>
      </c>
      <c r="C5464" s="7">
        <v>3</v>
      </c>
      <c r="D5464" s="7">
        <v>1</v>
      </c>
      <c r="E5464" s="7">
        <v>0</v>
      </c>
      <c r="F5464" s="7">
        <v>1</v>
      </c>
    </row>
    <row r="5465" spans="1:6" x14ac:dyDescent="0.2">
      <c r="A5465" s="9">
        <v>2020</v>
      </c>
      <c r="B5465" s="7">
        <v>1</v>
      </c>
      <c r="C5465" s="7">
        <v>5</v>
      </c>
      <c r="D5465" s="7">
        <v>2</v>
      </c>
      <c r="E5465" s="7">
        <v>1</v>
      </c>
      <c r="F5465" s="7">
        <v>2</v>
      </c>
    </row>
    <row r="5466" spans="1:6" x14ac:dyDescent="0.2">
      <c r="A5466" s="9">
        <v>2020</v>
      </c>
      <c r="B5466" s="7">
        <v>2</v>
      </c>
      <c r="C5466" s="7">
        <v>4</v>
      </c>
      <c r="D5466" s="7">
        <v>1</v>
      </c>
      <c r="E5466" s="7">
        <v>0</v>
      </c>
      <c r="F5466" s="7">
        <v>3</v>
      </c>
    </row>
    <row r="5467" spans="1:6" x14ac:dyDescent="0.2">
      <c r="A5467" s="9">
        <v>2020</v>
      </c>
      <c r="B5467" s="7">
        <v>2</v>
      </c>
      <c r="C5467" s="7">
        <v>1</v>
      </c>
      <c r="D5467" s="7">
        <v>2</v>
      </c>
      <c r="E5467" s="7">
        <v>0</v>
      </c>
      <c r="F5467" s="7">
        <v>3</v>
      </c>
    </row>
    <row r="5468" spans="1:6" x14ac:dyDescent="0.2">
      <c r="A5468" s="9">
        <v>2020</v>
      </c>
      <c r="B5468" s="7">
        <v>1</v>
      </c>
      <c r="C5468" s="7">
        <v>2</v>
      </c>
      <c r="D5468" s="7">
        <v>2</v>
      </c>
      <c r="E5468" s="7">
        <v>0</v>
      </c>
      <c r="F5468" s="7">
        <v>2</v>
      </c>
    </row>
    <row r="5469" spans="1:6" x14ac:dyDescent="0.2">
      <c r="A5469" s="9">
        <v>2020</v>
      </c>
      <c r="B5469" s="7">
        <v>1</v>
      </c>
      <c r="C5469" s="7">
        <v>5</v>
      </c>
      <c r="D5469" s="7">
        <v>3</v>
      </c>
      <c r="E5469" s="7">
        <v>0</v>
      </c>
      <c r="F5469" s="7">
        <v>1</v>
      </c>
    </row>
    <row r="5470" spans="1:6" x14ac:dyDescent="0.2">
      <c r="A5470" s="9">
        <v>2020</v>
      </c>
      <c r="B5470" s="7">
        <v>2</v>
      </c>
      <c r="C5470" s="7">
        <v>1</v>
      </c>
      <c r="D5470" s="7">
        <v>3</v>
      </c>
      <c r="E5470" s="7">
        <v>1</v>
      </c>
      <c r="F5470" s="7">
        <v>1</v>
      </c>
    </row>
    <row r="5471" spans="1:6" x14ac:dyDescent="0.2">
      <c r="A5471" s="9">
        <v>2020</v>
      </c>
      <c r="B5471" s="7">
        <v>1</v>
      </c>
      <c r="C5471" s="7">
        <v>3</v>
      </c>
      <c r="D5471" s="7">
        <v>2</v>
      </c>
      <c r="E5471" s="7">
        <v>0</v>
      </c>
      <c r="F5471" s="7">
        <v>1</v>
      </c>
    </row>
    <row r="5472" spans="1:6" x14ac:dyDescent="0.2">
      <c r="A5472" s="9">
        <v>2020</v>
      </c>
      <c r="B5472" s="7">
        <v>1</v>
      </c>
      <c r="C5472" s="7">
        <v>4</v>
      </c>
      <c r="D5472" s="7">
        <v>1</v>
      </c>
      <c r="E5472" s="7">
        <v>1</v>
      </c>
      <c r="F5472" s="7">
        <v>1</v>
      </c>
    </row>
    <row r="5473" spans="1:6" x14ac:dyDescent="0.2">
      <c r="A5473" s="9">
        <v>2020</v>
      </c>
      <c r="B5473" s="7">
        <v>2</v>
      </c>
      <c r="C5473" s="7">
        <v>4</v>
      </c>
      <c r="D5473" s="7">
        <v>3</v>
      </c>
      <c r="E5473" s="7">
        <v>1</v>
      </c>
      <c r="F5473" s="7">
        <v>3</v>
      </c>
    </row>
    <row r="5474" spans="1:6" x14ac:dyDescent="0.2">
      <c r="A5474" s="9">
        <v>2020</v>
      </c>
      <c r="B5474" s="7">
        <v>2</v>
      </c>
      <c r="C5474" s="7">
        <v>1</v>
      </c>
      <c r="D5474" s="7">
        <v>1</v>
      </c>
      <c r="E5474" s="7">
        <v>0</v>
      </c>
      <c r="F5474" s="7">
        <v>2</v>
      </c>
    </row>
    <row r="5475" spans="1:6" x14ac:dyDescent="0.2">
      <c r="A5475" s="9">
        <v>2020</v>
      </c>
      <c r="B5475" s="7">
        <v>1</v>
      </c>
      <c r="C5475" s="7">
        <v>3</v>
      </c>
      <c r="D5475" s="7">
        <v>1</v>
      </c>
      <c r="E5475" s="7">
        <v>1</v>
      </c>
      <c r="F5475" s="7">
        <v>1</v>
      </c>
    </row>
    <row r="5476" spans="1:6" x14ac:dyDescent="0.2">
      <c r="A5476" s="9">
        <v>2020</v>
      </c>
      <c r="B5476" s="7">
        <v>2</v>
      </c>
      <c r="C5476" s="7">
        <v>3</v>
      </c>
      <c r="D5476" s="7">
        <v>5</v>
      </c>
      <c r="E5476" s="7">
        <v>1</v>
      </c>
      <c r="F5476" s="7">
        <v>1</v>
      </c>
    </row>
    <row r="5477" spans="1:6" x14ac:dyDescent="0.2">
      <c r="A5477" s="9">
        <v>2020</v>
      </c>
      <c r="B5477" s="7">
        <v>1</v>
      </c>
      <c r="C5477" s="7">
        <v>3</v>
      </c>
      <c r="D5477" s="7">
        <v>2</v>
      </c>
      <c r="E5477" s="7">
        <v>0</v>
      </c>
      <c r="F5477" s="7">
        <v>1</v>
      </c>
    </row>
    <row r="5478" spans="1:6" x14ac:dyDescent="0.2">
      <c r="A5478" s="9">
        <v>2020</v>
      </c>
      <c r="B5478" s="7">
        <v>2</v>
      </c>
      <c r="C5478" s="7">
        <v>2</v>
      </c>
      <c r="D5478" s="7">
        <v>4</v>
      </c>
      <c r="E5478" s="7">
        <v>1</v>
      </c>
      <c r="F5478" s="7">
        <v>2</v>
      </c>
    </row>
    <row r="5479" spans="1:6" x14ac:dyDescent="0.2">
      <c r="A5479" s="9">
        <v>2020</v>
      </c>
      <c r="B5479" s="7">
        <v>1</v>
      </c>
      <c r="C5479" s="7">
        <v>4</v>
      </c>
      <c r="D5479" s="7">
        <v>1</v>
      </c>
      <c r="E5479" s="7">
        <v>1</v>
      </c>
      <c r="F5479" s="7">
        <v>2</v>
      </c>
    </row>
    <row r="5480" spans="1:6" x14ac:dyDescent="0.2">
      <c r="A5480" s="9">
        <v>2020</v>
      </c>
      <c r="B5480" s="7">
        <v>2</v>
      </c>
      <c r="C5480" s="7">
        <v>1</v>
      </c>
      <c r="D5480" s="7">
        <v>2</v>
      </c>
      <c r="E5480" s="7">
        <v>0</v>
      </c>
      <c r="F5480" s="7">
        <v>1</v>
      </c>
    </row>
    <row r="5481" spans="1:6" x14ac:dyDescent="0.2">
      <c r="A5481" s="9">
        <v>2020</v>
      </c>
      <c r="B5481" s="7">
        <v>1</v>
      </c>
      <c r="C5481" s="7">
        <v>3</v>
      </c>
      <c r="D5481" s="7">
        <v>4</v>
      </c>
      <c r="E5481" s="7">
        <v>1</v>
      </c>
      <c r="F5481" s="7">
        <v>2</v>
      </c>
    </row>
    <row r="5482" spans="1:6" x14ac:dyDescent="0.2">
      <c r="A5482" s="9">
        <v>2020</v>
      </c>
      <c r="B5482" s="7">
        <v>2</v>
      </c>
      <c r="C5482" s="7">
        <v>3</v>
      </c>
      <c r="D5482" s="7">
        <v>3</v>
      </c>
      <c r="E5482" s="7">
        <v>1</v>
      </c>
      <c r="F5482" s="7">
        <v>2</v>
      </c>
    </row>
    <row r="5483" spans="1:6" x14ac:dyDescent="0.2">
      <c r="A5483" s="9">
        <v>2020</v>
      </c>
      <c r="B5483" s="7">
        <v>1</v>
      </c>
      <c r="C5483" s="7">
        <v>4</v>
      </c>
      <c r="D5483" s="7">
        <v>2</v>
      </c>
      <c r="E5483" s="7">
        <v>1</v>
      </c>
      <c r="F5483" s="7">
        <v>0</v>
      </c>
    </row>
    <row r="5484" spans="1:6" x14ac:dyDescent="0.2">
      <c r="A5484" s="9">
        <v>2020</v>
      </c>
      <c r="B5484" s="7">
        <v>1</v>
      </c>
      <c r="C5484" s="7">
        <v>3</v>
      </c>
      <c r="D5484" s="7">
        <v>3</v>
      </c>
      <c r="E5484" s="7">
        <v>1</v>
      </c>
      <c r="F5484" s="7">
        <v>2</v>
      </c>
    </row>
    <row r="5485" spans="1:6" x14ac:dyDescent="0.2">
      <c r="A5485" s="9">
        <v>2020</v>
      </c>
      <c r="B5485" s="7">
        <v>1</v>
      </c>
      <c r="C5485" s="7">
        <v>3</v>
      </c>
      <c r="D5485" s="7">
        <v>3</v>
      </c>
      <c r="E5485" s="7">
        <v>1</v>
      </c>
      <c r="F5485" s="7">
        <v>1</v>
      </c>
    </row>
    <row r="5486" spans="1:6" x14ac:dyDescent="0.2">
      <c r="A5486" s="9">
        <v>2020</v>
      </c>
      <c r="B5486" s="7">
        <v>1</v>
      </c>
      <c r="C5486" s="7">
        <v>4</v>
      </c>
      <c r="D5486" s="7">
        <v>2</v>
      </c>
      <c r="E5486" s="7">
        <v>0</v>
      </c>
      <c r="F5486" s="7">
        <v>1</v>
      </c>
    </row>
    <row r="5487" spans="1:6" x14ac:dyDescent="0.2">
      <c r="A5487" s="9">
        <v>2020</v>
      </c>
      <c r="B5487" s="7">
        <v>2</v>
      </c>
      <c r="C5487" s="7">
        <v>2</v>
      </c>
      <c r="D5487" s="7">
        <v>2</v>
      </c>
      <c r="E5487" s="7">
        <v>1</v>
      </c>
      <c r="F5487" s="7">
        <v>2</v>
      </c>
    </row>
    <row r="5488" spans="1:6" x14ac:dyDescent="0.2">
      <c r="A5488" s="9">
        <v>2020</v>
      </c>
      <c r="B5488" s="7">
        <v>1</v>
      </c>
      <c r="C5488" s="7">
        <v>2</v>
      </c>
      <c r="D5488" s="7">
        <v>5</v>
      </c>
      <c r="E5488" s="7">
        <v>1</v>
      </c>
      <c r="F5488" s="7">
        <v>2</v>
      </c>
    </row>
    <row r="5489" spans="1:6" x14ac:dyDescent="0.2">
      <c r="A5489" s="9">
        <v>2020</v>
      </c>
      <c r="B5489" s="7">
        <v>2</v>
      </c>
      <c r="C5489" s="7">
        <v>1</v>
      </c>
      <c r="D5489" s="7">
        <v>1</v>
      </c>
      <c r="E5489" s="7">
        <v>0</v>
      </c>
      <c r="F5489" s="7">
        <v>3</v>
      </c>
    </row>
    <row r="5490" spans="1:6" x14ac:dyDescent="0.2">
      <c r="A5490" s="9">
        <v>2020</v>
      </c>
      <c r="B5490" s="7">
        <v>1</v>
      </c>
      <c r="C5490" s="7">
        <v>1</v>
      </c>
      <c r="D5490" s="7">
        <v>3</v>
      </c>
      <c r="E5490" s="7">
        <v>1</v>
      </c>
      <c r="F5490" s="7">
        <v>3</v>
      </c>
    </row>
    <row r="5491" spans="1:6" x14ac:dyDescent="0.2">
      <c r="A5491" s="9">
        <v>2020</v>
      </c>
      <c r="B5491" s="7">
        <v>1</v>
      </c>
      <c r="C5491" s="7">
        <v>3</v>
      </c>
      <c r="D5491" s="7">
        <v>3</v>
      </c>
      <c r="E5491" s="7">
        <v>1</v>
      </c>
      <c r="F5491" s="7">
        <v>2</v>
      </c>
    </row>
    <row r="5492" spans="1:6" x14ac:dyDescent="0.2">
      <c r="A5492" s="9">
        <v>2020</v>
      </c>
      <c r="B5492" s="7">
        <v>1</v>
      </c>
      <c r="C5492" s="7">
        <v>3</v>
      </c>
      <c r="D5492" s="7">
        <v>3</v>
      </c>
      <c r="E5492" s="7">
        <v>1</v>
      </c>
      <c r="F5492" s="7">
        <v>1</v>
      </c>
    </row>
    <row r="5493" spans="1:6" x14ac:dyDescent="0.2">
      <c r="A5493" s="9">
        <v>2020</v>
      </c>
      <c r="B5493" s="7">
        <v>2</v>
      </c>
      <c r="C5493" s="7">
        <v>5</v>
      </c>
      <c r="D5493" s="7">
        <v>3</v>
      </c>
      <c r="E5493" s="7">
        <v>1</v>
      </c>
      <c r="F5493" s="7">
        <v>3</v>
      </c>
    </row>
    <row r="5494" spans="1:6" x14ac:dyDescent="0.2">
      <c r="A5494" s="9">
        <v>2020</v>
      </c>
      <c r="B5494" s="7">
        <v>1</v>
      </c>
      <c r="C5494" s="7">
        <v>2</v>
      </c>
      <c r="D5494" s="7">
        <v>3</v>
      </c>
      <c r="E5494" s="7">
        <v>0</v>
      </c>
      <c r="F5494" s="7">
        <v>1</v>
      </c>
    </row>
    <row r="5495" spans="1:6" x14ac:dyDescent="0.2">
      <c r="A5495" s="9">
        <v>2020</v>
      </c>
      <c r="B5495" s="7">
        <v>1</v>
      </c>
      <c r="C5495" s="7">
        <v>2</v>
      </c>
      <c r="D5495" s="7">
        <v>3</v>
      </c>
      <c r="E5495" s="7">
        <v>1</v>
      </c>
      <c r="F5495" s="7">
        <v>2</v>
      </c>
    </row>
    <row r="5496" spans="1:6" x14ac:dyDescent="0.2">
      <c r="A5496" s="9">
        <v>2020</v>
      </c>
      <c r="B5496" s="7">
        <v>2</v>
      </c>
      <c r="C5496" s="7">
        <v>3</v>
      </c>
      <c r="D5496" s="7">
        <v>4</v>
      </c>
      <c r="E5496" s="7">
        <v>1</v>
      </c>
      <c r="F5496" s="7">
        <v>3</v>
      </c>
    </row>
    <row r="5497" spans="1:6" x14ac:dyDescent="0.2">
      <c r="A5497" s="9">
        <v>2020</v>
      </c>
      <c r="B5497" s="7">
        <v>1</v>
      </c>
      <c r="C5497" s="7">
        <v>2</v>
      </c>
      <c r="D5497" s="7">
        <v>3</v>
      </c>
      <c r="E5497" s="7">
        <v>1</v>
      </c>
      <c r="F5497" s="7">
        <v>2</v>
      </c>
    </row>
    <row r="5498" spans="1:6" x14ac:dyDescent="0.2">
      <c r="A5498" s="9">
        <v>2020</v>
      </c>
      <c r="B5498" s="7">
        <v>1</v>
      </c>
      <c r="C5498" s="7">
        <v>4</v>
      </c>
      <c r="D5498" s="7">
        <v>4</v>
      </c>
      <c r="E5498" s="7">
        <v>1</v>
      </c>
      <c r="F5498" s="7">
        <v>1</v>
      </c>
    </row>
    <row r="5499" spans="1:6" x14ac:dyDescent="0.2">
      <c r="A5499" s="9">
        <v>2020</v>
      </c>
      <c r="B5499" s="7">
        <v>2</v>
      </c>
      <c r="C5499" s="7">
        <v>2</v>
      </c>
      <c r="D5499" s="7">
        <v>2</v>
      </c>
      <c r="E5499" s="7">
        <v>1</v>
      </c>
      <c r="F5499" s="7">
        <v>3</v>
      </c>
    </row>
    <row r="5500" spans="1:6" x14ac:dyDescent="0.2">
      <c r="A5500" s="9">
        <v>2020</v>
      </c>
      <c r="B5500" s="7">
        <v>1</v>
      </c>
      <c r="C5500" s="7">
        <v>3</v>
      </c>
      <c r="D5500" s="7">
        <v>1</v>
      </c>
      <c r="E5500" s="7">
        <v>0</v>
      </c>
      <c r="F5500" s="7">
        <v>2</v>
      </c>
    </row>
    <row r="5501" spans="1:6" x14ac:dyDescent="0.2">
      <c r="A5501" s="9">
        <v>2020</v>
      </c>
      <c r="B5501" s="7">
        <v>1</v>
      </c>
      <c r="C5501" s="7">
        <v>3</v>
      </c>
      <c r="D5501" s="7">
        <v>0</v>
      </c>
      <c r="E5501" s="7">
        <v>0</v>
      </c>
      <c r="F5501" s="7">
        <v>3</v>
      </c>
    </row>
    <row r="5502" spans="1:6" x14ac:dyDescent="0.2">
      <c r="A5502" s="9">
        <v>2020</v>
      </c>
      <c r="B5502" s="7">
        <v>1</v>
      </c>
      <c r="C5502" s="7">
        <v>2</v>
      </c>
      <c r="D5502" s="7">
        <v>4</v>
      </c>
      <c r="E5502" s="7">
        <v>1</v>
      </c>
      <c r="F5502" s="7">
        <v>1</v>
      </c>
    </row>
    <row r="5503" spans="1:6" x14ac:dyDescent="0.2">
      <c r="A5503" s="9">
        <v>2020</v>
      </c>
      <c r="B5503" s="7">
        <v>1</v>
      </c>
      <c r="C5503" s="7">
        <v>3</v>
      </c>
      <c r="D5503" s="7">
        <v>3</v>
      </c>
      <c r="E5503" s="7">
        <v>0</v>
      </c>
      <c r="F5503" s="7">
        <v>0</v>
      </c>
    </row>
    <row r="5504" spans="1:6" x14ac:dyDescent="0.2">
      <c r="A5504" s="9">
        <v>2020</v>
      </c>
      <c r="B5504" s="7">
        <v>1</v>
      </c>
      <c r="C5504" s="7">
        <v>3</v>
      </c>
      <c r="D5504" s="7">
        <v>3</v>
      </c>
      <c r="E5504" s="7">
        <v>1</v>
      </c>
      <c r="F5504" s="7">
        <v>2</v>
      </c>
    </row>
    <row r="5505" spans="1:6" x14ac:dyDescent="0.2">
      <c r="A5505" s="9">
        <v>2020</v>
      </c>
      <c r="B5505" s="7">
        <v>1</v>
      </c>
      <c r="C5505" s="7">
        <v>4</v>
      </c>
      <c r="D5505" s="7">
        <v>3</v>
      </c>
      <c r="E5505" s="7">
        <v>0</v>
      </c>
      <c r="F5505" s="7">
        <v>2</v>
      </c>
    </row>
    <row r="5506" spans="1:6" x14ac:dyDescent="0.2">
      <c r="A5506" s="9">
        <v>2020</v>
      </c>
      <c r="B5506" s="7">
        <v>1</v>
      </c>
      <c r="C5506" s="7">
        <v>3</v>
      </c>
      <c r="D5506" s="7">
        <v>1</v>
      </c>
      <c r="E5506" s="7">
        <v>0</v>
      </c>
      <c r="F5506" s="7">
        <v>1</v>
      </c>
    </row>
    <row r="5507" spans="1:6" x14ac:dyDescent="0.2">
      <c r="A5507" s="9">
        <v>2020</v>
      </c>
      <c r="B5507" s="7">
        <v>1</v>
      </c>
      <c r="C5507" s="7">
        <v>3</v>
      </c>
      <c r="D5507" s="7">
        <v>5</v>
      </c>
      <c r="E5507" s="7">
        <v>1</v>
      </c>
      <c r="F5507" s="7">
        <v>1</v>
      </c>
    </row>
    <row r="5508" spans="1:6" x14ac:dyDescent="0.2">
      <c r="A5508" s="9">
        <v>2020</v>
      </c>
      <c r="B5508" s="7">
        <v>1</v>
      </c>
      <c r="C5508" s="7">
        <v>5</v>
      </c>
      <c r="D5508" s="7">
        <v>1</v>
      </c>
      <c r="E5508" s="7">
        <v>1</v>
      </c>
      <c r="F5508" s="7">
        <v>2</v>
      </c>
    </row>
    <row r="5509" spans="1:6" x14ac:dyDescent="0.2">
      <c r="A5509" s="9">
        <v>2020</v>
      </c>
      <c r="B5509" s="7">
        <v>2</v>
      </c>
      <c r="C5509" s="7">
        <v>0</v>
      </c>
      <c r="D5509" s="7">
        <v>4</v>
      </c>
      <c r="E5509" s="7">
        <v>0</v>
      </c>
      <c r="F5509" s="7">
        <v>1</v>
      </c>
    </row>
    <row r="5510" spans="1:6" x14ac:dyDescent="0.2">
      <c r="A5510" s="9">
        <v>2020</v>
      </c>
      <c r="B5510" s="7">
        <v>1</v>
      </c>
      <c r="C5510" s="7">
        <v>3</v>
      </c>
      <c r="D5510" s="7">
        <v>4</v>
      </c>
      <c r="E5510" s="7">
        <v>1</v>
      </c>
      <c r="F5510" s="7">
        <v>0</v>
      </c>
    </row>
    <row r="5511" spans="1:6" x14ac:dyDescent="0.2">
      <c r="A5511" s="9">
        <v>2020</v>
      </c>
      <c r="B5511" s="7">
        <v>2</v>
      </c>
      <c r="C5511" s="7">
        <v>5</v>
      </c>
      <c r="D5511" s="7">
        <v>3</v>
      </c>
      <c r="E5511" s="7">
        <v>1</v>
      </c>
      <c r="F5511" s="7">
        <v>2</v>
      </c>
    </row>
    <row r="5512" spans="1:6" x14ac:dyDescent="0.2">
      <c r="A5512" s="9">
        <v>2020</v>
      </c>
      <c r="B5512" s="7">
        <v>1</v>
      </c>
      <c r="C5512" s="7">
        <v>1</v>
      </c>
      <c r="D5512" s="7">
        <v>4</v>
      </c>
      <c r="E5512" s="7">
        <v>1</v>
      </c>
      <c r="F5512" s="7">
        <v>2</v>
      </c>
    </row>
    <row r="5513" spans="1:6" x14ac:dyDescent="0.2">
      <c r="A5513" s="9">
        <v>2020</v>
      </c>
      <c r="B5513" s="7">
        <v>1</v>
      </c>
      <c r="C5513" s="7">
        <v>1</v>
      </c>
      <c r="D5513" s="7">
        <v>1</v>
      </c>
      <c r="E5513" s="7">
        <v>1</v>
      </c>
      <c r="F5513" s="7">
        <v>1</v>
      </c>
    </row>
    <row r="5514" spans="1:6" x14ac:dyDescent="0.2">
      <c r="A5514" s="9">
        <v>2020</v>
      </c>
      <c r="B5514" s="7">
        <v>1</v>
      </c>
      <c r="C5514" s="7">
        <v>3</v>
      </c>
      <c r="D5514" s="7">
        <v>3</v>
      </c>
      <c r="E5514" s="7">
        <v>1</v>
      </c>
      <c r="F5514" s="7">
        <v>2</v>
      </c>
    </row>
    <row r="5515" spans="1:6" x14ac:dyDescent="0.2">
      <c r="A5515" s="9">
        <v>2020</v>
      </c>
      <c r="B5515" s="7">
        <v>2</v>
      </c>
      <c r="C5515" s="7">
        <v>2</v>
      </c>
      <c r="D5515" s="7">
        <v>3</v>
      </c>
      <c r="E5515" s="7">
        <v>1</v>
      </c>
      <c r="F5515" s="7">
        <v>1</v>
      </c>
    </row>
    <row r="5516" spans="1:6" x14ac:dyDescent="0.2">
      <c r="A5516" s="9">
        <v>2020</v>
      </c>
      <c r="B5516" s="7">
        <v>2</v>
      </c>
      <c r="C5516" s="7">
        <v>2</v>
      </c>
      <c r="D5516" s="7">
        <v>3</v>
      </c>
      <c r="E5516" s="7">
        <v>1</v>
      </c>
      <c r="F5516" s="7">
        <v>1</v>
      </c>
    </row>
    <row r="5517" spans="1:6" x14ac:dyDescent="0.2">
      <c r="A5517" s="9">
        <v>2020</v>
      </c>
      <c r="B5517" s="7">
        <v>1</v>
      </c>
      <c r="C5517" s="7">
        <v>5</v>
      </c>
      <c r="D5517" s="7">
        <v>2</v>
      </c>
      <c r="E5517" s="7">
        <v>1</v>
      </c>
      <c r="F5517" s="7">
        <v>2</v>
      </c>
    </row>
    <row r="5518" spans="1:6" x14ac:dyDescent="0.2">
      <c r="A5518" s="9">
        <v>2020</v>
      </c>
      <c r="B5518" s="7">
        <v>2</v>
      </c>
      <c r="C5518" s="7">
        <v>2</v>
      </c>
      <c r="D5518" s="7">
        <v>0</v>
      </c>
      <c r="E5518" s="7">
        <v>0</v>
      </c>
      <c r="F5518" s="7">
        <v>2</v>
      </c>
    </row>
    <row r="5519" spans="1:6" x14ac:dyDescent="0.2">
      <c r="A5519" s="9">
        <v>2020</v>
      </c>
      <c r="B5519" s="7">
        <v>1</v>
      </c>
      <c r="C5519" s="7">
        <v>3</v>
      </c>
      <c r="D5519" s="7">
        <v>3</v>
      </c>
      <c r="E5519" s="7">
        <v>0</v>
      </c>
      <c r="F5519" s="7">
        <v>2</v>
      </c>
    </row>
    <row r="5520" spans="1:6" x14ac:dyDescent="0.2">
      <c r="A5520" s="9">
        <v>2020</v>
      </c>
      <c r="B5520" s="7">
        <v>2</v>
      </c>
      <c r="C5520" s="7">
        <v>4</v>
      </c>
      <c r="D5520" s="7">
        <v>1</v>
      </c>
      <c r="E5520" s="7">
        <v>1</v>
      </c>
      <c r="F5520" s="7">
        <v>3</v>
      </c>
    </row>
    <row r="5521" spans="1:6" x14ac:dyDescent="0.2">
      <c r="A5521" s="9">
        <v>2020</v>
      </c>
      <c r="B5521" s="7">
        <v>1</v>
      </c>
      <c r="C5521" s="7">
        <v>2</v>
      </c>
      <c r="D5521" s="7">
        <v>2</v>
      </c>
      <c r="E5521" s="7">
        <v>1</v>
      </c>
      <c r="F5521" s="7">
        <v>1</v>
      </c>
    </row>
    <row r="5522" spans="1:6" x14ac:dyDescent="0.2">
      <c r="A5522" s="9">
        <v>2020</v>
      </c>
      <c r="B5522" s="7">
        <v>2</v>
      </c>
      <c r="C5522" s="7">
        <v>5</v>
      </c>
      <c r="D5522" s="7">
        <v>4</v>
      </c>
      <c r="E5522" s="7">
        <v>1</v>
      </c>
      <c r="F5522" s="7">
        <v>1</v>
      </c>
    </row>
    <row r="5523" spans="1:6" x14ac:dyDescent="0.2">
      <c r="A5523" s="9">
        <v>2020</v>
      </c>
      <c r="B5523" s="7">
        <v>1</v>
      </c>
      <c r="C5523" s="7">
        <v>2</v>
      </c>
      <c r="D5523" s="7">
        <v>3</v>
      </c>
      <c r="E5523" s="7">
        <v>0</v>
      </c>
      <c r="F5523" s="7">
        <v>1</v>
      </c>
    </row>
    <row r="5524" spans="1:6" x14ac:dyDescent="0.2">
      <c r="A5524" s="9">
        <v>2020</v>
      </c>
      <c r="B5524" s="7">
        <v>1</v>
      </c>
      <c r="C5524" s="7">
        <v>3</v>
      </c>
      <c r="D5524" s="7">
        <v>2</v>
      </c>
      <c r="E5524" s="7">
        <v>1</v>
      </c>
      <c r="F5524" s="7">
        <v>1</v>
      </c>
    </row>
    <row r="5525" spans="1:6" x14ac:dyDescent="0.2">
      <c r="A5525" s="9">
        <v>2020</v>
      </c>
      <c r="B5525" s="7">
        <v>2</v>
      </c>
      <c r="C5525" s="7">
        <v>3</v>
      </c>
      <c r="D5525" s="7">
        <v>3</v>
      </c>
      <c r="E5525" s="7">
        <v>1</v>
      </c>
      <c r="F5525" s="7">
        <v>1</v>
      </c>
    </row>
    <row r="5526" spans="1:6" x14ac:dyDescent="0.2">
      <c r="A5526" s="9">
        <v>2020</v>
      </c>
      <c r="B5526" s="7">
        <v>1</v>
      </c>
      <c r="C5526" s="7">
        <v>3</v>
      </c>
      <c r="D5526" s="7">
        <v>1</v>
      </c>
      <c r="E5526" s="7">
        <v>1</v>
      </c>
      <c r="F5526" s="7">
        <v>1</v>
      </c>
    </row>
    <row r="5527" spans="1:6" x14ac:dyDescent="0.2">
      <c r="A5527" s="9">
        <v>2020</v>
      </c>
      <c r="B5527" s="7">
        <v>2</v>
      </c>
      <c r="C5527" s="7">
        <v>3</v>
      </c>
      <c r="D5527" s="7">
        <v>2</v>
      </c>
      <c r="E5527" s="7">
        <v>0</v>
      </c>
      <c r="F5527" s="7">
        <v>2</v>
      </c>
    </row>
    <row r="5528" spans="1:6" x14ac:dyDescent="0.2">
      <c r="A5528" s="9">
        <v>2020</v>
      </c>
      <c r="B5528" s="7">
        <v>2</v>
      </c>
      <c r="C5528" s="7">
        <v>2</v>
      </c>
      <c r="D5528" s="7">
        <v>3</v>
      </c>
      <c r="E5528" s="7">
        <v>1</v>
      </c>
      <c r="F5528" s="7">
        <v>1</v>
      </c>
    </row>
    <row r="5529" spans="1:6" x14ac:dyDescent="0.2">
      <c r="A5529" s="9">
        <v>2020</v>
      </c>
      <c r="B5529" s="7">
        <v>2</v>
      </c>
      <c r="C5529" s="7">
        <v>0</v>
      </c>
      <c r="D5529" s="7">
        <v>0</v>
      </c>
      <c r="E5529" s="7">
        <v>0</v>
      </c>
      <c r="F5529" s="7">
        <v>1</v>
      </c>
    </row>
    <row r="5530" spans="1:6" x14ac:dyDescent="0.2">
      <c r="A5530" s="9">
        <v>2020</v>
      </c>
      <c r="B5530" s="7">
        <v>2</v>
      </c>
      <c r="C5530" s="7">
        <v>1</v>
      </c>
      <c r="D5530" s="7">
        <v>2</v>
      </c>
      <c r="E5530" s="7">
        <v>1</v>
      </c>
      <c r="F5530" s="7">
        <v>2</v>
      </c>
    </row>
    <row r="5531" spans="1:6" x14ac:dyDescent="0.2">
      <c r="A5531" s="9">
        <v>2020</v>
      </c>
      <c r="B5531" s="7">
        <v>2</v>
      </c>
      <c r="C5531" s="7">
        <v>3</v>
      </c>
      <c r="D5531" s="7">
        <v>3</v>
      </c>
      <c r="E5531" s="7">
        <v>1</v>
      </c>
      <c r="F5531" s="7">
        <v>2</v>
      </c>
    </row>
    <row r="5532" spans="1:6" x14ac:dyDescent="0.2">
      <c r="A5532" s="9">
        <v>2020</v>
      </c>
      <c r="B5532" s="7">
        <v>2</v>
      </c>
      <c r="C5532" s="7">
        <v>5</v>
      </c>
      <c r="D5532" s="7">
        <v>2</v>
      </c>
      <c r="E5532" s="7">
        <v>1</v>
      </c>
      <c r="F5532" s="7">
        <v>2</v>
      </c>
    </row>
    <row r="5533" spans="1:6" x14ac:dyDescent="0.2">
      <c r="A5533" s="9">
        <v>2020</v>
      </c>
      <c r="B5533" s="7">
        <v>2</v>
      </c>
      <c r="C5533" s="7">
        <v>1</v>
      </c>
      <c r="D5533" s="7">
        <v>3</v>
      </c>
      <c r="E5533" s="7">
        <v>1</v>
      </c>
      <c r="F5533" s="7">
        <v>2</v>
      </c>
    </row>
    <row r="5534" spans="1:6" x14ac:dyDescent="0.2">
      <c r="A5534" s="9">
        <v>2020</v>
      </c>
      <c r="B5534" s="7">
        <v>1</v>
      </c>
      <c r="C5534" s="7">
        <v>4</v>
      </c>
      <c r="D5534" s="7">
        <v>2</v>
      </c>
      <c r="E5534" s="7">
        <v>0</v>
      </c>
      <c r="F5534" s="7">
        <v>1</v>
      </c>
    </row>
    <row r="5535" spans="1:6" x14ac:dyDescent="0.2">
      <c r="A5535" s="9">
        <v>2020</v>
      </c>
      <c r="B5535" s="7">
        <v>2</v>
      </c>
      <c r="C5535" s="7">
        <v>5</v>
      </c>
      <c r="D5535" s="7">
        <v>1</v>
      </c>
      <c r="E5535" s="7">
        <v>1</v>
      </c>
      <c r="F5535" s="7">
        <v>1</v>
      </c>
    </row>
    <row r="5536" spans="1:6" x14ac:dyDescent="0.2">
      <c r="A5536" s="9">
        <v>2020</v>
      </c>
      <c r="B5536" s="7">
        <v>2</v>
      </c>
      <c r="C5536" s="7">
        <v>4</v>
      </c>
      <c r="D5536" s="7">
        <v>1</v>
      </c>
      <c r="E5536" s="7">
        <v>1</v>
      </c>
      <c r="F5536" s="7">
        <v>1</v>
      </c>
    </row>
    <row r="5537" spans="1:6" x14ac:dyDescent="0.2">
      <c r="A5537" s="9">
        <v>2020</v>
      </c>
      <c r="B5537" s="7">
        <v>1</v>
      </c>
      <c r="C5537" s="7">
        <v>2</v>
      </c>
      <c r="D5537" s="7">
        <v>2</v>
      </c>
      <c r="E5537" s="7">
        <v>1</v>
      </c>
      <c r="F5537" s="7">
        <v>2</v>
      </c>
    </row>
    <row r="5538" spans="1:6" x14ac:dyDescent="0.2">
      <c r="A5538" s="9">
        <v>2020</v>
      </c>
      <c r="B5538" s="7">
        <v>2</v>
      </c>
      <c r="C5538" s="7">
        <v>2</v>
      </c>
      <c r="D5538" s="7">
        <v>3</v>
      </c>
      <c r="E5538" s="7">
        <v>0</v>
      </c>
      <c r="F5538" s="7">
        <v>2</v>
      </c>
    </row>
    <row r="5539" spans="1:6" x14ac:dyDescent="0.2">
      <c r="A5539" s="9">
        <v>2020</v>
      </c>
      <c r="B5539" s="7">
        <v>1</v>
      </c>
      <c r="C5539" s="7">
        <v>1</v>
      </c>
      <c r="D5539" s="7">
        <v>3</v>
      </c>
      <c r="E5539" s="7">
        <v>1</v>
      </c>
      <c r="F5539" s="7">
        <v>1</v>
      </c>
    </row>
    <row r="5540" spans="1:6" x14ac:dyDescent="0.2">
      <c r="A5540" s="9">
        <v>2020</v>
      </c>
      <c r="B5540" s="7">
        <v>1</v>
      </c>
      <c r="C5540" s="7">
        <v>5</v>
      </c>
      <c r="D5540" s="7">
        <v>2</v>
      </c>
      <c r="E5540" s="7">
        <v>1</v>
      </c>
      <c r="F5540" s="7">
        <v>3</v>
      </c>
    </row>
    <row r="5541" spans="1:6" x14ac:dyDescent="0.2">
      <c r="A5541" s="9">
        <v>2020</v>
      </c>
      <c r="B5541" s="7">
        <v>2</v>
      </c>
      <c r="C5541" s="7">
        <v>2</v>
      </c>
      <c r="D5541" s="7">
        <v>3</v>
      </c>
      <c r="E5541" s="7">
        <v>1</v>
      </c>
      <c r="F5541" s="7">
        <v>1</v>
      </c>
    </row>
    <row r="5542" spans="1:6" x14ac:dyDescent="0.2">
      <c r="A5542" s="9">
        <v>2020</v>
      </c>
      <c r="B5542" s="7">
        <v>1</v>
      </c>
      <c r="C5542" s="7">
        <v>3</v>
      </c>
      <c r="D5542" s="7">
        <v>4</v>
      </c>
      <c r="E5542" s="7">
        <v>1</v>
      </c>
      <c r="F5542" s="7">
        <v>0</v>
      </c>
    </row>
    <row r="5543" spans="1:6" x14ac:dyDescent="0.2">
      <c r="A5543" s="9">
        <v>2020</v>
      </c>
      <c r="B5543" s="7">
        <v>2</v>
      </c>
      <c r="C5543" s="7">
        <v>2</v>
      </c>
      <c r="D5543" s="7">
        <v>2</v>
      </c>
      <c r="E5543" s="7">
        <v>1</v>
      </c>
      <c r="F5543" s="7">
        <v>2</v>
      </c>
    </row>
    <row r="5544" spans="1:6" x14ac:dyDescent="0.2">
      <c r="A5544" s="9">
        <v>2020</v>
      </c>
      <c r="B5544" s="7">
        <v>1</v>
      </c>
      <c r="C5544" s="7">
        <v>3</v>
      </c>
      <c r="D5544" s="7">
        <v>0</v>
      </c>
      <c r="E5544" s="7">
        <v>1</v>
      </c>
      <c r="F5544" s="7">
        <v>0</v>
      </c>
    </row>
    <row r="5545" spans="1:6" x14ac:dyDescent="0.2">
      <c r="A5545" s="9">
        <v>2020</v>
      </c>
      <c r="B5545" s="7">
        <v>1</v>
      </c>
      <c r="C5545" s="7">
        <v>2</v>
      </c>
      <c r="D5545" s="7">
        <v>3</v>
      </c>
      <c r="E5545" s="7">
        <v>1</v>
      </c>
      <c r="F5545" s="7">
        <v>1</v>
      </c>
    </row>
    <row r="5546" spans="1:6" x14ac:dyDescent="0.2">
      <c r="A5546" s="9">
        <v>2020</v>
      </c>
      <c r="B5546" s="7">
        <v>2</v>
      </c>
      <c r="C5546" s="7">
        <v>5</v>
      </c>
      <c r="D5546" s="7">
        <v>2</v>
      </c>
      <c r="E5546" s="7">
        <v>1</v>
      </c>
      <c r="F5546" s="7">
        <v>1</v>
      </c>
    </row>
    <row r="5547" spans="1:6" x14ac:dyDescent="0.2">
      <c r="A5547" s="9">
        <v>2020</v>
      </c>
      <c r="B5547" s="7">
        <v>2</v>
      </c>
      <c r="C5547" s="7">
        <v>5</v>
      </c>
      <c r="D5547" s="7">
        <v>5</v>
      </c>
      <c r="E5547" s="7">
        <v>1</v>
      </c>
      <c r="F5547" s="7">
        <v>3</v>
      </c>
    </row>
    <row r="5548" spans="1:6" x14ac:dyDescent="0.2">
      <c r="A5548" s="9">
        <v>2020</v>
      </c>
      <c r="B5548" s="7">
        <v>2</v>
      </c>
      <c r="C5548" s="7">
        <v>2</v>
      </c>
      <c r="D5548" s="7">
        <v>4</v>
      </c>
      <c r="E5548" s="7">
        <v>1</v>
      </c>
      <c r="F5548" s="7">
        <v>2</v>
      </c>
    </row>
    <row r="5549" spans="1:6" x14ac:dyDescent="0.2">
      <c r="A5549" s="9">
        <v>2020</v>
      </c>
      <c r="B5549" s="7">
        <v>2</v>
      </c>
      <c r="C5549" s="7">
        <v>3</v>
      </c>
      <c r="D5549" s="7">
        <v>2</v>
      </c>
      <c r="E5549" s="7">
        <v>1</v>
      </c>
      <c r="F5549" s="7">
        <v>3</v>
      </c>
    </row>
    <row r="5550" spans="1:6" x14ac:dyDescent="0.2">
      <c r="A5550" s="9">
        <v>2020</v>
      </c>
      <c r="B5550" s="7">
        <v>2</v>
      </c>
      <c r="C5550" s="7">
        <v>3</v>
      </c>
      <c r="D5550" s="7">
        <v>1</v>
      </c>
      <c r="E5550" s="7">
        <v>1</v>
      </c>
      <c r="F5550" s="7">
        <v>1</v>
      </c>
    </row>
    <row r="5551" spans="1:6" x14ac:dyDescent="0.2">
      <c r="A5551" s="9">
        <v>2020</v>
      </c>
      <c r="B5551" s="7">
        <v>2</v>
      </c>
      <c r="C5551" s="7">
        <v>3</v>
      </c>
      <c r="D5551" s="7">
        <v>2</v>
      </c>
      <c r="E5551" s="7">
        <v>1</v>
      </c>
      <c r="F5551" s="7">
        <v>2</v>
      </c>
    </row>
    <row r="5552" spans="1:6" x14ac:dyDescent="0.2">
      <c r="A5552" s="9">
        <v>2020</v>
      </c>
      <c r="B5552" s="7">
        <v>1</v>
      </c>
      <c r="C5552" s="7">
        <v>2</v>
      </c>
      <c r="D5552" s="7">
        <v>3</v>
      </c>
      <c r="E5552" s="7">
        <v>1</v>
      </c>
      <c r="F5552" s="7">
        <v>2</v>
      </c>
    </row>
    <row r="5553" spans="1:6" x14ac:dyDescent="0.2">
      <c r="A5553" s="9">
        <v>2020</v>
      </c>
      <c r="B5553" s="7">
        <v>1</v>
      </c>
      <c r="C5553" s="7">
        <v>1</v>
      </c>
      <c r="D5553" s="7">
        <v>1</v>
      </c>
      <c r="E5553" s="7">
        <v>0</v>
      </c>
      <c r="F5553" s="7">
        <v>1</v>
      </c>
    </row>
    <row r="5554" spans="1:6" x14ac:dyDescent="0.2">
      <c r="A5554" s="9">
        <v>2020</v>
      </c>
      <c r="B5554" s="7">
        <v>1</v>
      </c>
      <c r="C5554" s="7">
        <v>3</v>
      </c>
      <c r="D5554" s="7">
        <v>2</v>
      </c>
      <c r="E5554" s="7">
        <v>1</v>
      </c>
      <c r="F5554" s="7">
        <v>2</v>
      </c>
    </row>
    <row r="5555" spans="1:6" x14ac:dyDescent="0.2">
      <c r="A5555" s="9">
        <v>2020</v>
      </c>
      <c r="B5555" s="7">
        <v>1</v>
      </c>
      <c r="C5555" s="7">
        <v>0</v>
      </c>
      <c r="D5555" s="7">
        <v>4</v>
      </c>
      <c r="E5555" s="7">
        <v>1</v>
      </c>
      <c r="F5555" s="7">
        <v>0</v>
      </c>
    </row>
    <row r="5556" spans="1:6" x14ac:dyDescent="0.2">
      <c r="A5556" s="9">
        <v>2020</v>
      </c>
      <c r="B5556" s="7">
        <v>1</v>
      </c>
      <c r="C5556" s="7">
        <v>0</v>
      </c>
      <c r="D5556" s="7">
        <v>4</v>
      </c>
      <c r="E5556" s="7">
        <v>1</v>
      </c>
      <c r="F5556" s="7">
        <v>0</v>
      </c>
    </row>
    <row r="5557" spans="1:6" x14ac:dyDescent="0.2">
      <c r="A5557" s="9">
        <v>2020</v>
      </c>
      <c r="B5557" s="7">
        <v>2</v>
      </c>
      <c r="C5557" s="7">
        <v>3</v>
      </c>
      <c r="D5557" s="7">
        <v>5</v>
      </c>
      <c r="E5557" s="7">
        <v>1</v>
      </c>
      <c r="F5557" s="7">
        <v>3</v>
      </c>
    </row>
    <row r="5558" spans="1:6" x14ac:dyDescent="0.2">
      <c r="A5558" s="9">
        <v>2020</v>
      </c>
      <c r="B5558" s="7">
        <v>2</v>
      </c>
      <c r="C5558" s="7">
        <v>5</v>
      </c>
      <c r="D5558" s="7">
        <v>5</v>
      </c>
      <c r="E5558" s="7">
        <v>1</v>
      </c>
      <c r="F5558" s="7">
        <v>2</v>
      </c>
    </row>
    <row r="5559" spans="1:6" x14ac:dyDescent="0.2">
      <c r="A5559" s="9">
        <v>2020</v>
      </c>
      <c r="B5559" s="7">
        <v>2</v>
      </c>
      <c r="C5559" s="7">
        <v>1</v>
      </c>
      <c r="D5559" s="7">
        <v>5</v>
      </c>
      <c r="E5559" s="7">
        <v>1</v>
      </c>
      <c r="F5559" s="7">
        <v>1</v>
      </c>
    </row>
    <row r="5560" spans="1:6" x14ac:dyDescent="0.2">
      <c r="A5560" s="9">
        <v>2020</v>
      </c>
      <c r="B5560" s="7">
        <v>2</v>
      </c>
      <c r="C5560" s="7">
        <v>5</v>
      </c>
      <c r="D5560" s="7">
        <v>2</v>
      </c>
      <c r="E5560" s="7">
        <v>1</v>
      </c>
      <c r="F5560" s="7">
        <v>3</v>
      </c>
    </row>
    <row r="5561" spans="1:6" x14ac:dyDescent="0.2">
      <c r="A5561" s="9">
        <v>2020</v>
      </c>
      <c r="B5561" s="7">
        <v>2</v>
      </c>
      <c r="C5561" s="7">
        <v>5</v>
      </c>
      <c r="D5561" s="7">
        <v>2</v>
      </c>
      <c r="E5561" s="7">
        <v>1</v>
      </c>
      <c r="F5561" s="7">
        <v>2</v>
      </c>
    </row>
    <row r="5562" spans="1:6" x14ac:dyDescent="0.2">
      <c r="A5562" s="9">
        <v>2020</v>
      </c>
      <c r="B5562" s="7">
        <v>2</v>
      </c>
      <c r="C5562" s="7">
        <v>2</v>
      </c>
      <c r="D5562" s="7">
        <v>3</v>
      </c>
      <c r="E5562" s="7">
        <v>1</v>
      </c>
      <c r="F5562" s="7">
        <v>1</v>
      </c>
    </row>
    <row r="5563" spans="1:6" x14ac:dyDescent="0.2">
      <c r="A5563" s="9">
        <v>2020</v>
      </c>
      <c r="B5563" s="7">
        <v>2</v>
      </c>
      <c r="C5563" s="7">
        <v>5</v>
      </c>
      <c r="D5563" s="7">
        <v>3</v>
      </c>
      <c r="E5563" s="7">
        <v>1</v>
      </c>
      <c r="F5563" s="7">
        <v>1</v>
      </c>
    </row>
    <row r="5564" spans="1:6" x14ac:dyDescent="0.2">
      <c r="A5564" s="9">
        <v>2020</v>
      </c>
      <c r="B5564" s="7">
        <v>2</v>
      </c>
      <c r="C5564" s="7">
        <v>3</v>
      </c>
      <c r="D5564" s="7">
        <v>5</v>
      </c>
      <c r="E5564" s="7">
        <v>1</v>
      </c>
      <c r="F5564" s="7">
        <v>3</v>
      </c>
    </row>
    <row r="5565" spans="1:6" x14ac:dyDescent="0.2">
      <c r="A5565" s="9">
        <v>2020</v>
      </c>
      <c r="B5565" s="7">
        <v>1</v>
      </c>
      <c r="C5565" s="7">
        <v>5</v>
      </c>
      <c r="D5565" s="7">
        <v>4</v>
      </c>
      <c r="E5565" s="7">
        <v>0</v>
      </c>
      <c r="F5565" s="7">
        <v>1</v>
      </c>
    </row>
    <row r="5566" spans="1:6" x14ac:dyDescent="0.2">
      <c r="A5566" s="9">
        <v>2020</v>
      </c>
      <c r="B5566" s="7">
        <v>1</v>
      </c>
      <c r="C5566" s="7">
        <v>5</v>
      </c>
      <c r="D5566" s="7">
        <v>5</v>
      </c>
      <c r="E5566" s="7">
        <v>0</v>
      </c>
      <c r="F5566" s="7">
        <v>0</v>
      </c>
    </row>
    <row r="5567" spans="1:6" x14ac:dyDescent="0.2">
      <c r="A5567" s="9">
        <v>2020</v>
      </c>
      <c r="B5567" s="7">
        <v>1</v>
      </c>
      <c r="C5567" s="7">
        <v>2</v>
      </c>
      <c r="D5567" s="7">
        <v>3</v>
      </c>
      <c r="E5567" s="7">
        <v>0</v>
      </c>
      <c r="F5567" s="7">
        <v>1</v>
      </c>
    </row>
    <row r="5568" spans="1:6" x14ac:dyDescent="0.2">
      <c r="A5568" s="9">
        <v>2020</v>
      </c>
      <c r="B5568" s="7">
        <v>1</v>
      </c>
      <c r="C5568" s="7">
        <v>3</v>
      </c>
      <c r="D5568" s="7">
        <v>5</v>
      </c>
      <c r="E5568" s="7">
        <v>1</v>
      </c>
      <c r="F5568" s="7">
        <v>3</v>
      </c>
    </row>
    <row r="5569" spans="1:6" x14ac:dyDescent="0.2">
      <c r="A5569" s="9">
        <v>2020</v>
      </c>
      <c r="B5569" s="7">
        <v>2</v>
      </c>
      <c r="C5569" s="7">
        <v>2</v>
      </c>
      <c r="D5569" s="7">
        <v>2</v>
      </c>
      <c r="E5569" s="7">
        <v>0</v>
      </c>
      <c r="F5569" s="7">
        <v>1</v>
      </c>
    </row>
    <row r="5570" spans="1:6" x14ac:dyDescent="0.2">
      <c r="A5570" s="9">
        <v>2020</v>
      </c>
      <c r="B5570" s="7">
        <v>1</v>
      </c>
      <c r="C5570" s="7">
        <v>2</v>
      </c>
      <c r="D5570" s="7">
        <v>3</v>
      </c>
      <c r="E5570" s="7">
        <v>1</v>
      </c>
      <c r="F5570" s="7">
        <v>3</v>
      </c>
    </row>
    <row r="5571" spans="1:6" x14ac:dyDescent="0.2">
      <c r="A5571" s="9">
        <v>2020</v>
      </c>
      <c r="B5571" s="7">
        <v>2</v>
      </c>
      <c r="C5571" s="7">
        <v>1</v>
      </c>
      <c r="D5571" s="7">
        <v>3</v>
      </c>
      <c r="E5571" s="7">
        <v>1</v>
      </c>
      <c r="F5571" s="7">
        <v>1</v>
      </c>
    </row>
    <row r="5572" spans="1:6" x14ac:dyDescent="0.2">
      <c r="A5572" s="9">
        <v>2020</v>
      </c>
      <c r="B5572" s="7">
        <v>2</v>
      </c>
      <c r="C5572" s="7">
        <v>4</v>
      </c>
      <c r="D5572" s="7">
        <v>0</v>
      </c>
      <c r="E5572" s="7">
        <v>1</v>
      </c>
      <c r="F5572" s="7">
        <v>0</v>
      </c>
    </row>
    <row r="5573" spans="1:6" x14ac:dyDescent="0.2">
      <c r="A5573" s="9">
        <v>2020</v>
      </c>
      <c r="B5573" s="7">
        <v>1</v>
      </c>
      <c r="C5573" s="7">
        <v>2</v>
      </c>
      <c r="D5573" s="7">
        <v>2</v>
      </c>
      <c r="E5573" s="7">
        <v>1</v>
      </c>
      <c r="F5573" s="7">
        <v>3</v>
      </c>
    </row>
    <row r="5574" spans="1:6" x14ac:dyDescent="0.2">
      <c r="A5574" s="9">
        <v>2020</v>
      </c>
      <c r="B5574" s="7">
        <v>1</v>
      </c>
      <c r="C5574" s="7">
        <v>2</v>
      </c>
      <c r="D5574" s="7">
        <v>2</v>
      </c>
      <c r="E5574" s="7">
        <v>1</v>
      </c>
      <c r="F5574" s="7">
        <v>2</v>
      </c>
    </row>
    <row r="5575" spans="1:6" x14ac:dyDescent="0.2">
      <c r="A5575" s="9">
        <v>2020</v>
      </c>
      <c r="B5575" s="7">
        <v>1</v>
      </c>
      <c r="C5575" s="7">
        <v>1</v>
      </c>
      <c r="D5575" s="7">
        <v>3</v>
      </c>
      <c r="E5575" s="7">
        <v>0</v>
      </c>
      <c r="F5575" s="7">
        <v>3</v>
      </c>
    </row>
    <row r="5576" spans="1:6" x14ac:dyDescent="0.2">
      <c r="A5576" s="9">
        <v>2020</v>
      </c>
      <c r="B5576" s="7">
        <v>1</v>
      </c>
      <c r="C5576" s="7">
        <v>3</v>
      </c>
      <c r="D5576" s="7">
        <v>1</v>
      </c>
      <c r="E5576" s="7">
        <v>1</v>
      </c>
      <c r="F5576" s="7">
        <v>3</v>
      </c>
    </row>
    <row r="5577" spans="1:6" x14ac:dyDescent="0.2">
      <c r="A5577" s="9">
        <v>2020</v>
      </c>
      <c r="B5577" s="7">
        <v>1</v>
      </c>
      <c r="C5577" s="7">
        <v>5</v>
      </c>
      <c r="D5577" s="7">
        <v>0</v>
      </c>
      <c r="E5577" s="7">
        <v>0</v>
      </c>
      <c r="F5577" s="7">
        <v>3</v>
      </c>
    </row>
    <row r="5578" spans="1:6" x14ac:dyDescent="0.2">
      <c r="A5578" s="9">
        <v>2020</v>
      </c>
      <c r="B5578" s="7">
        <v>1</v>
      </c>
      <c r="C5578" s="7">
        <v>4</v>
      </c>
      <c r="D5578" s="7">
        <v>3</v>
      </c>
      <c r="E5578" s="7">
        <v>0</v>
      </c>
      <c r="F5578" s="7">
        <v>2</v>
      </c>
    </row>
    <row r="5579" spans="1:6" x14ac:dyDescent="0.2">
      <c r="A5579" s="9">
        <v>2020</v>
      </c>
      <c r="B5579" s="7">
        <v>1</v>
      </c>
      <c r="C5579" s="7">
        <v>5</v>
      </c>
      <c r="D5579" s="7">
        <v>3</v>
      </c>
      <c r="E5579" s="7">
        <v>1</v>
      </c>
      <c r="F5579" s="7">
        <v>3</v>
      </c>
    </row>
    <row r="5580" spans="1:6" x14ac:dyDescent="0.2">
      <c r="A5580" s="9">
        <v>2020</v>
      </c>
      <c r="B5580" s="7">
        <v>1</v>
      </c>
      <c r="C5580" s="7">
        <v>5</v>
      </c>
      <c r="D5580" s="7">
        <v>3</v>
      </c>
      <c r="E5580" s="7">
        <v>1</v>
      </c>
      <c r="F5580" s="7">
        <v>3</v>
      </c>
    </row>
    <row r="5581" spans="1:6" x14ac:dyDescent="0.2">
      <c r="A5581" s="9">
        <v>2020</v>
      </c>
      <c r="B5581" s="7">
        <v>2</v>
      </c>
      <c r="C5581" s="7">
        <v>3</v>
      </c>
      <c r="D5581" s="7">
        <v>1</v>
      </c>
      <c r="E5581" s="7">
        <v>0</v>
      </c>
      <c r="F5581" s="7">
        <v>3</v>
      </c>
    </row>
    <row r="5582" spans="1:6" x14ac:dyDescent="0.2">
      <c r="A5582" s="9">
        <v>2020</v>
      </c>
      <c r="B5582" s="7">
        <v>2</v>
      </c>
      <c r="C5582" s="7">
        <v>5</v>
      </c>
      <c r="D5582" s="7">
        <v>3</v>
      </c>
      <c r="E5582" s="7">
        <v>1</v>
      </c>
      <c r="F5582" s="7">
        <v>3</v>
      </c>
    </row>
    <row r="5583" spans="1:6" x14ac:dyDescent="0.2">
      <c r="A5583" s="9">
        <v>2020</v>
      </c>
      <c r="B5583" s="7">
        <v>2</v>
      </c>
      <c r="C5583" s="7">
        <v>4</v>
      </c>
      <c r="D5583" s="7">
        <v>1</v>
      </c>
      <c r="E5583" s="7">
        <v>1</v>
      </c>
      <c r="F5583" s="7">
        <v>3</v>
      </c>
    </row>
    <row r="5584" spans="1:6" x14ac:dyDescent="0.2">
      <c r="A5584" s="9">
        <v>2020</v>
      </c>
      <c r="B5584" s="7">
        <v>1</v>
      </c>
      <c r="C5584" s="7">
        <v>3</v>
      </c>
      <c r="D5584" s="7">
        <v>0</v>
      </c>
      <c r="E5584" s="7">
        <v>1</v>
      </c>
      <c r="F5584" s="7">
        <v>2</v>
      </c>
    </row>
    <row r="5585" spans="1:6" x14ac:dyDescent="0.2">
      <c r="A5585" s="9">
        <v>2020</v>
      </c>
      <c r="B5585" s="7">
        <v>2</v>
      </c>
      <c r="C5585" s="7">
        <v>5</v>
      </c>
      <c r="D5585" s="7">
        <v>4</v>
      </c>
      <c r="E5585" s="7">
        <v>1</v>
      </c>
      <c r="F5585" s="7">
        <v>3</v>
      </c>
    </row>
    <row r="5586" spans="1:6" x14ac:dyDescent="0.2">
      <c r="A5586" s="9">
        <v>2020</v>
      </c>
      <c r="B5586" s="7">
        <v>2</v>
      </c>
      <c r="C5586" s="7">
        <v>5</v>
      </c>
      <c r="D5586" s="7">
        <v>3</v>
      </c>
      <c r="E5586" s="7">
        <v>0</v>
      </c>
      <c r="F5586" s="7">
        <v>3</v>
      </c>
    </row>
    <row r="5587" spans="1:6" x14ac:dyDescent="0.2">
      <c r="A5587" s="9">
        <v>2020</v>
      </c>
      <c r="B5587" s="7">
        <v>2</v>
      </c>
      <c r="C5587" s="7">
        <v>2</v>
      </c>
      <c r="D5587" s="7">
        <v>3</v>
      </c>
      <c r="E5587" s="7">
        <v>1</v>
      </c>
      <c r="F5587" s="7">
        <v>2</v>
      </c>
    </row>
    <row r="5588" spans="1:6" x14ac:dyDescent="0.2">
      <c r="A5588" s="9">
        <v>2020</v>
      </c>
      <c r="B5588" s="7">
        <v>2</v>
      </c>
      <c r="C5588" s="7">
        <v>5</v>
      </c>
      <c r="D5588" s="7">
        <v>3</v>
      </c>
      <c r="E5588" s="7">
        <v>1</v>
      </c>
      <c r="F5588" s="7">
        <v>3</v>
      </c>
    </row>
    <row r="5589" spans="1:6" x14ac:dyDescent="0.2">
      <c r="A5589" s="9">
        <v>2020</v>
      </c>
      <c r="B5589" s="7">
        <v>2</v>
      </c>
      <c r="C5589" s="7">
        <v>5</v>
      </c>
      <c r="D5589" s="7">
        <v>2</v>
      </c>
      <c r="E5589" s="7">
        <v>1</v>
      </c>
      <c r="F5589" s="7">
        <v>3</v>
      </c>
    </row>
    <row r="5590" spans="1:6" x14ac:dyDescent="0.2">
      <c r="A5590" s="9">
        <v>2020</v>
      </c>
      <c r="B5590" s="7">
        <v>2</v>
      </c>
      <c r="C5590" s="7">
        <v>2</v>
      </c>
      <c r="D5590" s="7">
        <v>1</v>
      </c>
      <c r="E5590" s="7">
        <v>1</v>
      </c>
      <c r="F5590" s="7">
        <v>3</v>
      </c>
    </row>
    <row r="5591" spans="1:6" x14ac:dyDescent="0.2">
      <c r="A5591" s="9">
        <v>2020</v>
      </c>
      <c r="B5591" s="7">
        <v>1</v>
      </c>
      <c r="C5591" s="7">
        <v>5</v>
      </c>
      <c r="D5591" s="7">
        <v>3</v>
      </c>
      <c r="E5591" s="7">
        <v>1</v>
      </c>
      <c r="F5591" s="7">
        <v>3</v>
      </c>
    </row>
    <row r="5592" spans="1:6" x14ac:dyDescent="0.2">
      <c r="A5592" s="9">
        <v>2020</v>
      </c>
      <c r="B5592" s="7">
        <v>2</v>
      </c>
      <c r="C5592" s="7">
        <v>5</v>
      </c>
      <c r="D5592" s="7">
        <v>3</v>
      </c>
      <c r="E5592" s="7">
        <v>0</v>
      </c>
      <c r="F5592" s="7">
        <v>3</v>
      </c>
    </row>
    <row r="5593" spans="1:6" x14ac:dyDescent="0.2">
      <c r="A5593" s="9">
        <v>2020</v>
      </c>
      <c r="B5593" s="7">
        <v>2</v>
      </c>
      <c r="C5593" s="7">
        <v>5</v>
      </c>
      <c r="D5593" s="7">
        <v>2</v>
      </c>
      <c r="E5593" s="7">
        <v>1</v>
      </c>
      <c r="F5593" s="7">
        <v>3</v>
      </c>
    </row>
    <row r="5594" spans="1:6" x14ac:dyDescent="0.2">
      <c r="A5594" s="9">
        <v>2020</v>
      </c>
      <c r="B5594" s="7">
        <v>2</v>
      </c>
      <c r="C5594" s="7">
        <v>2</v>
      </c>
      <c r="D5594" s="7">
        <v>4</v>
      </c>
      <c r="E5594" s="7">
        <v>1</v>
      </c>
      <c r="F5594" s="7">
        <v>2</v>
      </c>
    </row>
    <row r="5595" spans="1:6" x14ac:dyDescent="0.2">
      <c r="A5595" s="9">
        <v>2020</v>
      </c>
      <c r="B5595" s="7">
        <v>2</v>
      </c>
      <c r="C5595" s="7">
        <v>2</v>
      </c>
      <c r="D5595" s="7">
        <v>0</v>
      </c>
      <c r="E5595" s="7">
        <v>1</v>
      </c>
      <c r="F5595" s="7">
        <v>1</v>
      </c>
    </row>
    <row r="5596" spans="1:6" x14ac:dyDescent="0.2">
      <c r="A5596" s="9">
        <v>2020</v>
      </c>
      <c r="B5596" s="7">
        <v>1</v>
      </c>
      <c r="C5596" s="7">
        <v>4</v>
      </c>
      <c r="D5596" s="7">
        <v>1</v>
      </c>
      <c r="E5596" s="7">
        <v>1</v>
      </c>
      <c r="F5596" s="7">
        <v>2</v>
      </c>
    </row>
    <row r="5597" spans="1:6" x14ac:dyDescent="0.2">
      <c r="A5597" s="9">
        <v>2020</v>
      </c>
      <c r="B5597" s="7">
        <v>1</v>
      </c>
      <c r="C5597" s="7">
        <v>3</v>
      </c>
      <c r="D5597" s="7">
        <v>2</v>
      </c>
      <c r="E5597" s="7">
        <v>1</v>
      </c>
      <c r="F5597" s="7">
        <v>2</v>
      </c>
    </row>
    <row r="5598" spans="1:6" x14ac:dyDescent="0.2">
      <c r="A5598" s="9">
        <v>2020</v>
      </c>
      <c r="B5598" s="7">
        <v>1</v>
      </c>
      <c r="C5598" s="7">
        <v>1</v>
      </c>
      <c r="D5598" s="7">
        <v>2</v>
      </c>
      <c r="E5598" s="7">
        <v>1</v>
      </c>
      <c r="F5598" s="7">
        <v>0</v>
      </c>
    </row>
    <row r="5599" spans="1:6" x14ac:dyDescent="0.2">
      <c r="A5599" s="9">
        <v>2020</v>
      </c>
      <c r="B5599" s="7">
        <v>1</v>
      </c>
      <c r="C5599" s="7">
        <v>3</v>
      </c>
      <c r="D5599" s="7">
        <v>2</v>
      </c>
      <c r="E5599" s="7">
        <v>1</v>
      </c>
      <c r="F5599" s="7">
        <v>1</v>
      </c>
    </row>
    <row r="5600" spans="1:6" x14ac:dyDescent="0.2">
      <c r="A5600" s="9">
        <v>2020</v>
      </c>
      <c r="B5600" s="7">
        <v>1</v>
      </c>
      <c r="C5600" s="7">
        <v>2</v>
      </c>
      <c r="D5600" s="7">
        <v>2</v>
      </c>
      <c r="E5600" s="7">
        <v>1</v>
      </c>
      <c r="F5600" s="7">
        <v>2</v>
      </c>
    </row>
    <row r="5601" spans="1:6" x14ac:dyDescent="0.2">
      <c r="A5601" s="9">
        <v>2020</v>
      </c>
      <c r="B5601" s="7">
        <v>2</v>
      </c>
      <c r="C5601" s="7">
        <v>1</v>
      </c>
      <c r="D5601" s="7">
        <v>1</v>
      </c>
      <c r="E5601" s="7">
        <v>1</v>
      </c>
      <c r="F5601" s="7">
        <v>1</v>
      </c>
    </row>
    <row r="5602" spans="1:6" x14ac:dyDescent="0.2">
      <c r="A5602" s="9">
        <v>2020</v>
      </c>
      <c r="B5602" s="7">
        <v>1</v>
      </c>
      <c r="C5602" s="7">
        <v>2</v>
      </c>
      <c r="D5602" s="7">
        <v>1</v>
      </c>
      <c r="E5602" s="7">
        <v>1</v>
      </c>
      <c r="F5602" s="7">
        <v>1</v>
      </c>
    </row>
    <row r="5603" spans="1:6" x14ac:dyDescent="0.2">
      <c r="A5603" s="9">
        <v>2020</v>
      </c>
      <c r="B5603" s="7">
        <v>1</v>
      </c>
      <c r="C5603" s="7">
        <v>3</v>
      </c>
      <c r="D5603" s="7">
        <v>3</v>
      </c>
      <c r="E5603" s="7">
        <v>1</v>
      </c>
      <c r="F5603" s="7">
        <v>1</v>
      </c>
    </row>
    <row r="5604" spans="1:6" x14ac:dyDescent="0.2">
      <c r="A5604" s="9">
        <v>2020</v>
      </c>
      <c r="B5604" s="7">
        <v>1</v>
      </c>
      <c r="C5604" s="7">
        <v>3</v>
      </c>
      <c r="D5604" s="7">
        <v>3</v>
      </c>
      <c r="E5604" s="7">
        <v>1</v>
      </c>
      <c r="F5604" s="7">
        <v>1</v>
      </c>
    </row>
    <row r="5605" spans="1:6" x14ac:dyDescent="0.2">
      <c r="A5605" s="9">
        <v>2020</v>
      </c>
      <c r="B5605" s="7">
        <v>2</v>
      </c>
      <c r="C5605" s="7">
        <v>1</v>
      </c>
      <c r="D5605" s="7">
        <v>3</v>
      </c>
      <c r="E5605" s="7">
        <v>0</v>
      </c>
      <c r="F5605" s="7">
        <v>2</v>
      </c>
    </row>
    <row r="5606" spans="1:6" x14ac:dyDescent="0.2">
      <c r="A5606" s="9">
        <v>2020</v>
      </c>
      <c r="B5606" s="7">
        <v>1</v>
      </c>
      <c r="C5606" s="7">
        <v>5</v>
      </c>
      <c r="D5606" s="7">
        <v>3</v>
      </c>
      <c r="E5606" s="7">
        <v>1</v>
      </c>
      <c r="F5606" s="7">
        <v>1</v>
      </c>
    </row>
    <row r="5607" spans="1:6" x14ac:dyDescent="0.2">
      <c r="A5607" s="9">
        <v>2020</v>
      </c>
      <c r="B5607" s="7">
        <v>1</v>
      </c>
      <c r="C5607" s="7">
        <v>5</v>
      </c>
      <c r="D5607" s="7">
        <v>3</v>
      </c>
      <c r="E5607" s="7">
        <v>1</v>
      </c>
      <c r="F5607" s="7">
        <v>1</v>
      </c>
    </row>
    <row r="5608" spans="1:6" x14ac:dyDescent="0.2">
      <c r="A5608" s="9">
        <v>2020</v>
      </c>
      <c r="B5608" s="7">
        <v>1</v>
      </c>
      <c r="C5608" s="7">
        <v>5</v>
      </c>
      <c r="D5608" s="7">
        <v>2</v>
      </c>
      <c r="E5608" s="7">
        <v>1</v>
      </c>
      <c r="F5608" s="7">
        <v>2</v>
      </c>
    </row>
    <row r="5609" spans="1:6" x14ac:dyDescent="0.2">
      <c r="A5609" s="9">
        <v>2020</v>
      </c>
      <c r="B5609" s="7">
        <v>1</v>
      </c>
      <c r="C5609" s="7">
        <v>5</v>
      </c>
      <c r="D5609" s="7">
        <v>2</v>
      </c>
      <c r="E5609" s="7">
        <v>1</v>
      </c>
      <c r="F5609" s="7">
        <v>2</v>
      </c>
    </row>
    <row r="5610" spans="1:6" x14ac:dyDescent="0.2">
      <c r="A5610" s="9">
        <v>2020</v>
      </c>
      <c r="B5610" s="7">
        <v>2</v>
      </c>
      <c r="C5610" s="7">
        <v>5</v>
      </c>
      <c r="D5610" s="7">
        <v>3</v>
      </c>
      <c r="E5610" s="7">
        <v>1</v>
      </c>
      <c r="F5610" s="7">
        <v>2</v>
      </c>
    </row>
    <row r="5611" spans="1:6" x14ac:dyDescent="0.2">
      <c r="A5611" s="9">
        <v>2020</v>
      </c>
      <c r="B5611" s="7">
        <v>2</v>
      </c>
      <c r="C5611" s="7">
        <v>3</v>
      </c>
      <c r="D5611" s="7">
        <v>5</v>
      </c>
      <c r="E5611" s="7">
        <v>1</v>
      </c>
      <c r="F5611" s="7">
        <v>1</v>
      </c>
    </row>
    <row r="5612" spans="1:6" x14ac:dyDescent="0.2">
      <c r="A5612" s="9">
        <v>2020</v>
      </c>
      <c r="B5612" s="7">
        <v>1</v>
      </c>
      <c r="C5612" s="7">
        <v>4</v>
      </c>
      <c r="D5612" s="7">
        <v>0</v>
      </c>
      <c r="E5612" s="7">
        <v>1</v>
      </c>
      <c r="F5612" s="7">
        <v>3</v>
      </c>
    </row>
    <row r="5613" spans="1:6" x14ac:dyDescent="0.2">
      <c r="A5613" s="9">
        <v>2020</v>
      </c>
      <c r="B5613" s="7">
        <v>1</v>
      </c>
      <c r="C5613" s="7">
        <v>3</v>
      </c>
      <c r="D5613" s="7">
        <v>0</v>
      </c>
      <c r="E5613" s="7">
        <v>1</v>
      </c>
      <c r="F5613" s="7">
        <v>0</v>
      </c>
    </row>
    <row r="5614" spans="1:6" x14ac:dyDescent="0.2">
      <c r="A5614" s="9">
        <v>2020</v>
      </c>
      <c r="B5614" s="7">
        <v>2</v>
      </c>
      <c r="C5614" s="7">
        <v>3</v>
      </c>
      <c r="D5614" s="7">
        <v>1</v>
      </c>
      <c r="E5614" s="7">
        <v>1</v>
      </c>
      <c r="F5614" s="7">
        <v>0</v>
      </c>
    </row>
    <row r="5615" spans="1:6" x14ac:dyDescent="0.2">
      <c r="A5615" s="9">
        <v>2020</v>
      </c>
      <c r="B5615" s="7">
        <v>1</v>
      </c>
      <c r="C5615" s="7">
        <v>2</v>
      </c>
      <c r="D5615" s="7">
        <v>1</v>
      </c>
      <c r="E5615" s="7">
        <v>0</v>
      </c>
      <c r="F5615" s="7">
        <v>1</v>
      </c>
    </row>
    <row r="5616" spans="1:6" x14ac:dyDescent="0.2">
      <c r="A5616" s="9">
        <v>2020</v>
      </c>
      <c r="B5616" s="7">
        <v>2</v>
      </c>
      <c r="C5616" s="7">
        <v>3</v>
      </c>
      <c r="D5616" s="7">
        <v>2</v>
      </c>
      <c r="E5616" s="7">
        <v>1</v>
      </c>
      <c r="F5616" s="7">
        <v>1</v>
      </c>
    </row>
    <row r="5617" spans="1:6" x14ac:dyDescent="0.2">
      <c r="A5617" s="9">
        <v>2020</v>
      </c>
      <c r="B5617" s="7">
        <v>1</v>
      </c>
      <c r="C5617" s="7">
        <v>5</v>
      </c>
      <c r="D5617" s="7">
        <v>5</v>
      </c>
      <c r="E5617" s="7">
        <v>1</v>
      </c>
      <c r="F5617" s="7">
        <v>0</v>
      </c>
    </row>
    <row r="5618" spans="1:6" x14ac:dyDescent="0.2">
      <c r="A5618" s="9">
        <v>2020</v>
      </c>
      <c r="B5618" s="7">
        <v>1</v>
      </c>
      <c r="C5618" s="7">
        <v>4</v>
      </c>
      <c r="D5618" s="7">
        <v>2</v>
      </c>
      <c r="E5618" s="7">
        <v>0</v>
      </c>
      <c r="F5618" s="7">
        <v>2</v>
      </c>
    </row>
    <row r="5619" spans="1:6" x14ac:dyDescent="0.2">
      <c r="A5619" s="9">
        <v>2020</v>
      </c>
      <c r="B5619" s="7">
        <v>1</v>
      </c>
      <c r="C5619" s="7">
        <v>2</v>
      </c>
      <c r="D5619" s="7">
        <v>2</v>
      </c>
      <c r="E5619" s="7">
        <v>1</v>
      </c>
      <c r="F5619" s="7">
        <v>2</v>
      </c>
    </row>
    <row r="5620" spans="1:6" x14ac:dyDescent="0.2">
      <c r="A5620" s="9">
        <v>2020</v>
      </c>
      <c r="B5620" s="7">
        <v>1</v>
      </c>
      <c r="C5620" s="7">
        <v>3</v>
      </c>
      <c r="D5620" s="7">
        <v>4</v>
      </c>
      <c r="E5620" s="7">
        <v>1</v>
      </c>
      <c r="F5620" s="7">
        <v>1</v>
      </c>
    </row>
    <row r="5621" spans="1:6" x14ac:dyDescent="0.2">
      <c r="A5621" s="9">
        <v>2020</v>
      </c>
      <c r="B5621" s="7">
        <v>2</v>
      </c>
      <c r="C5621" s="7">
        <v>2</v>
      </c>
      <c r="D5621" s="7">
        <v>4</v>
      </c>
      <c r="E5621" s="7">
        <v>0</v>
      </c>
      <c r="F5621" s="7">
        <v>3</v>
      </c>
    </row>
    <row r="5622" spans="1:6" x14ac:dyDescent="0.2">
      <c r="A5622" s="9">
        <v>2020</v>
      </c>
      <c r="B5622" s="7">
        <v>2</v>
      </c>
      <c r="C5622" s="7">
        <v>5</v>
      </c>
      <c r="D5622" s="7">
        <v>1</v>
      </c>
      <c r="E5622" s="7">
        <v>0</v>
      </c>
      <c r="F5622" s="7">
        <v>3</v>
      </c>
    </row>
    <row r="5623" spans="1:6" x14ac:dyDescent="0.2">
      <c r="A5623" s="9">
        <v>2020</v>
      </c>
      <c r="B5623" s="7">
        <v>2</v>
      </c>
      <c r="C5623" s="7">
        <v>5</v>
      </c>
      <c r="D5623" s="7">
        <v>2</v>
      </c>
      <c r="E5623" s="7">
        <v>1</v>
      </c>
      <c r="F5623" s="7">
        <v>3</v>
      </c>
    </row>
    <row r="5624" spans="1:6" x14ac:dyDescent="0.2">
      <c r="A5624" s="9">
        <v>2020</v>
      </c>
      <c r="B5624" s="7">
        <v>1</v>
      </c>
      <c r="C5624" s="7">
        <v>3</v>
      </c>
      <c r="D5624" s="7">
        <v>3</v>
      </c>
      <c r="E5624" s="7">
        <v>1</v>
      </c>
      <c r="F5624" s="7">
        <v>1</v>
      </c>
    </row>
    <row r="5625" spans="1:6" x14ac:dyDescent="0.2">
      <c r="A5625" s="9">
        <v>2020</v>
      </c>
      <c r="B5625" s="7">
        <v>2</v>
      </c>
      <c r="C5625" s="7">
        <v>0</v>
      </c>
      <c r="D5625" s="7">
        <v>5</v>
      </c>
      <c r="E5625" s="7">
        <v>1</v>
      </c>
      <c r="F5625" s="7">
        <v>2</v>
      </c>
    </row>
    <row r="5626" spans="1:6" x14ac:dyDescent="0.2">
      <c r="A5626" s="9">
        <v>2020</v>
      </c>
      <c r="B5626" s="7">
        <v>1</v>
      </c>
      <c r="C5626" s="7">
        <v>3</v>
      </c>
      <c r="D5626" s="7">
        <v>5</v>
      </c>
      <c r="E5626" s="7">
        <v>1</v>
      </c>
      <c r="F5626" s="7">
        <v>1</v>
      </c>
    </row>
    <row r="5627" spans="1:6" x14ac:dyDescent="0.2">
      <c r="A5627" s="9">
        <v>2020</v>
      </c>
      <c r="B5627" s="7">
        <v>1</v>
      </c>
      <c r="C5627" s="7">
        <v>3</v>
      </c>
      <c r="D5627" s="7">
        <v>1</v>
      </c>
      <c r="E5627" s="7">
        <v>1</v>
      </c>
      <c r="F5627" s="7">
        <v>1</v>
      </c>
    </row>
    <row r="5628" spans="1:6" x14ac:dyDescent="0.2">
      <c r="A5628" s="9">
        <v>2020</v>
      </c>
      <c r="B5628" s="7">
        <v>1</v>
      </c>
      <c r="C5628" s="7">
        <v>3</v>
      </c>
      <c r="D5628" s="7">
        <v>1</v>
      </c>
      <c r="E5628" s="7">
        <v>1</v>
      </c>
      <c r="F5628" s="7">
        <v>3</v>
      </c>
    </row>
    <row r="5629" spans="1:6" x14ac:dyDescent="0.2">
      <c r="A5629" s="9">
        <v>2020</v>
      </c>
      <c r="B5629" s="7">
        <v>1</v>
      </c>
      <c r="C5629" s="7">
        <v>5</v>
      </c>
      <c r="D5629" s="7">
        <v>3</v>
      </c>
      <c r="E5629" s="7">
        <v>0</v>
      </c>
      <c r="F5629" s="7">
        <v>2</v>
      </c>
    </row>
    <row r="5630" spans="1:6" x14ac:dyDescent="0.2">
      <c r="A5630" s="9">
        <v>2020</v>
      </c>
      <c r="B5630" s="7">
        <v>2</v>
      </c>
      <c r="C5630" s="7">
        <v>2</v>
      </c>
      <c r="D5630" s="7">
        <v>2</v>
      </c>
      <c r="E5630" s="7">
        <v>1</v>
      </c>
      <c r="F5630" s="7">
        <v>3</v>
      </c>
    </row>
    <row r="5631" spans="1:6" x14ac:dyDescent="0.2">
      <c r="A5631" s="9">
        <v>2020</v>
      </c>
      <c r="B5631" s="7">
        <v>1</v>
      </c>
      <c r="C5631" s="7">
        <v>0</v>
      </c>
      <c r="D5631" s="7">
        <v>5</v>
      </c>
      <c r="E5631" s="7">
        <v>1</v>
      </c>
      <c r="F5631" s="7">
        <v>1</v>
      </c>
    </row>
    <row r="5632" spans="1:6" x14ac:dyDescent="0.2">
      <c r="A5632" s="9">
        <v>2020</v>
      </c>
      <c r="B5632" s="7">
        <v>1</v>
      </c>
      <c r="C5632" s="7">
        <v>4</v>
      </c>
      <c r="D5632" s="7">
        <v>4</v>
      </c>
      <c r="E5632" s="7">
        <v>1</v>
      </c>
      <c r="F5632" s="7">
        <v>2</v>
      </c>
    </row>
    <row r="5633" spans="1:6" x14ac:dyDescent="0.2">
      <c r="A5633" s="9">
        <v>2020</v>
      </c>
      <c r="B5633" s="7">
        <v>1</v>
      </c>
      <c r="C5633" s="7">
        <v>5</v>
      </c>
      <c r="D5633" s="7">
        <v>1</v>
      </c>
      <c r="E5633" s="7">
        <v>1</v>
      </c>
      <c r="F5633" s="7">
        <v>2</v>
      </c>
    </row>
    <row r="5634" spans="1:6" x14ac:dyDescent="0.2">
      <c r="A5634" s="9">
        <v>2020</v>
      </c>
      <c r="B5634" s="7">
        <v>2</v>
      </c>
      <c r="C5634" s="7">
        <v>3</v>
      </c>
      <c r="D5634" s="7">
        <v>4</v>
      </c>
      <c r="E5634" s="7">
        <v>1</v>
      </c>
      <c r="F5634" s="7">
        <v>1</v>
      </c>
    </row>
    <row r="5635" spans="1:6" x14ac:dyDescent="0.2">
      <c r="A5635" s="9">
        <v>2020</v>
      </c>
      <c r="B5635" s="7">
        <v>1</v>
      </c>
      <c r="C5635" s="7">
        <v>1</v>
      </c>
      <c r="D5635" s="7">
        <v>3</v>
      </c>
      <c r="E5635" s="7">
        <v>0</v>
      </c>
      <c r="F5635" s="7">
        <v>1</v>
      </c>
    </row>
    <row r="5636" spans="1:6" x14ac:dyDescent="0.2">
      <c r="A5636" s="9">
        <v>2020</v>
      </c>
      <c r="B5636" s="7">
        <v>2</v>
      </c>
      <c r="C5636" s="7">
        <v>3</v>
      </c>
      <c r="D5636" s="7">
        <v>4</v>
      </c>
      <c r="E5636" s="7">
        <v>1</v>
      </c>
      <c r="F5636" s="7">
        <v>3</v>
      </c>
    </row>
    <row r="5637" spans="1:6" x14ac:dyDescent="0.2">
      <c r="A5637" s="9">
        <v>2020</v>
      </c>
      <c r="B5637" s="7">
        <v>1</v>
      </c>
      <c r="C5637" s="7">
        <v>5</v>
      </c>
      <c r="D5637" s="7">
        <v>4</v>
      </c>
      <c r="E5637" s="7">
        <v>0</v>
      </c>
      <c r="F5637" s="7">
        <v>1</v>
      </c>
    </row>
    <row r="5638" spans="1:6" x14ac:dyDescent="0.2">
      <c r="A5638" s="9">
        <v>2020</v>
      </c>
      <c r="B5638" s="7">
        <v>2</v>
      </c>
      <c r="C5638" s="7">
        <v>3</v>
      </c>
      <c r="D5638" s="7">
        <v>1</v>
      </c>
      <c r="E5638" s="7">
        <v>1</v>
      </c>
      <c r="F5638" s="7">
        <v>2</v>
      </c>
    </row>
    <row r="5639" spans="1:6" x14ac:dyDescent="0.2">
      <c r="A5639" s="9">
        <v>2020</v>
      </c>
      <c r="B5639" s="7">
        <v>2</v>
      </c>
      <c r="C5639" s="7">
        <v>3</v>
      </c>
      <c r="D5639" s="7">
        <v>3</v>
      </c>
      <c r="E5639" s="7">
        <v>1</v>
      </c>
      <c r="F5639" s="7">
        <v>2</v>
      </c>
    </row>
    <row r="5640" spans="1:6" x14ac:dyDescent="0.2">
      <c r="A5640" s="9">
        <v>2020</v>
      </c>
      <c r="B5640" s="7">
        <v>2</v>
      </c>
      <c r="C5640" s="7">
        <v>1</v>
      </c>
      <c r="D5640" s="7">
        <v>5</v>
      </c>
      <c r="E5640" s="7">
        <v>1</v>
      </c>
      <c r="F5640" s="7">
        <v>2</v>
      </c>
    </row>
    <row r="5641" spans="1:6" x14ac:dyDescent="0.2">
      <c r="A5641" s="9">
        <v>2020</v>
      </c>
      <c r="B5641" s="7">
        <v>2</v>
      </c>
      <c r="C5641" s="7">
        <v>2</v>
      </c>
      <c r="D5641" s="7">
        <v>4</v>
      </c>
      <c r="E5641" s="7">
        <v>1</v>
      </c>
      <c r="F5641" s="7">
        <v>2</v>
      </c>
    </row>
    <row r="5642" spans="1:6" x14ac:dyDescent="0.2">
      <c r="A5642" s="9">
        <v>2020</v>
      </c>
      <c r="B5642" s="7">
        <v>1</v>
      </c>
      <c r="C5642" s="7">
        <v>2</v>
      </c>
      <c r="D5642" s="7">
        <v>2</v>
      </c>
      <c r="E5642" s="7">
        <v>0</v>
      </c>
      <c r="F5642" s="7">
        <v>3</v>
      </c>
    </row>
    <row r="5643" spans="1:6" x14ac:dyDescent="0.2">
      <c r="A5643" s="9">
        <v>2020</v>
      </c>
      <c r="B5643" s="7">
        <v>2</v>
      </c>
      <c r="C5643" s="7">
        <v>3</v>
      </c>
      <c r="D5643" s="7">
        <v>4</v>
      </c>
      <c r="E5643" s="7">
        <v>1</v>
      </c>
      <c r="F5643" s="7">
        <v>2</v>
      </c>
    </row>
    <row r="5644" spans="1:6" x14ac:dyDescent="0.2">
      <c r="A5644" s="9">
        <v>2020</v>
      </c>
      <c r="B5644" s="7">
        <v>2</v>
      </c>
      <c r="C5644" s="7">
        <v>3</v>
      </c>
      <c r="D5644" s="7">
        <v>1</v>
      </c>
      <c r="E5644" s="7">
        <v>1</v>
      </c>
      <c r="F5644" s="7">
        <v>3</v>
      </c>
    </row>
    <row r="5645" spans="1:6" x14ac:dyDescent="0.2">
      <c r="A5645" s="9">
        <v>2020</v>
      </c>
      <c r="B5645" s="7">
        <v>2</v>
      </c>
      <c r="C5645" s="7">
        <v>4</v>
      </c>
      <c r="D5645" s="7">
        <v>3</v>
      </c>
      <c r="E5645" s="7">
        <v>1</v>
      </c>
      <c r="F5645" s="7">
        <v>2</v>
      </c>
    </row>
    <row r="5646" spans="1:6" x14ac:dyDescent="0.2">
      <c r="A5646" s="9">
        <v>2020</v>
      </c>
      <c r="B5646" s="7">
        <v>1</v>
      </c>
      <c r="C5646" s="7">
        <v>1</v>
      </c>
      <c r="D5646" s="7">
        <v>5</v>
      </c>
      <c r="E5646" s="7">
        <v>0</v>
      </c>
      <c r="F5646" s="7">
        <v>1</v>
      </c>
    </row>
    <row r="5647" spans="1:6" x14ac:dyDescent="0.2">
      <c r="A5647" s="9">
        <v>2020</v>
      </c>
      <c r="B5647" s="7">
        <v>2</v>
      </c>
      <c r="C5647" s="7">
        <v>5</v>
      </c>
      <c r="D5647" s="7">
        <v>5</v>
      </c>
      <c r="E5647" s="7">
        <v>0</v>
      </c>
      <c r="F5647" s="7">
        <v>2</v>
      </c>
    </row>
    <row r="5648" spans="1:6" x14ac:dyDescent="0.2">
      <c r="A5648" s="9">
        <v>2020</v>
      </c>
      <c r="B5648" s="7">
        <v>1</v>
      </c>
      <c r="C5648" s="7">
        <v>2</v>
      </c>
      <c r="D5648" s="7">
        <v>2</v>
      </c>
      <c r="E5648" s="7">
        <v>0</v>
      </c>
      <c r="F5648" s="7">
        <v>2</v>
      </c>
    </row>
    <row r="5649" spans="1:6" x14ac:dyDescent="0.2">
      <c r="A5649" s="9">
        <v>2020</v>
      </c>
      <c r="B5649" s="7">
        <v>1</v>
      </c>
      <c r="C5649" s="7">
        <v>1</v>
      </c>
      <c r="D5649" s="7">
        <v>2</v>
      </c>
      <c r="E5649" s="7">
        <v>0</v>
      </c>
      <c r="F5649" s="7">
        <v>2</v>
      </c>
    </row>
    <row r="5650" spans="1:6" x14ac:dyDescent="0.2">
      <c r="A5650" s="9">
        <v>2020</v>
      </c>
      <c r="B5650" s="7">
        <v>2</v>
      </c>
      <c r="C5650" s="7">
        <v>1</v>
      </c>
      <c r="D5650" s="7">
        <v>3</v>
      </c>
      <c r="E5650" s="7">
        <v>0</v>
      </c>
      <c r="F5650" s="7">
        <v>1</v>
      </c>
    </row>
    <row r="5651" spans="1:6" x14ac:dyDescent="0.2">
      <c r="A5651" s="9">
        <v>2020</v>
      </c>
      <c r="B5651" s="7">
        <v>2</v>
      </c>
      <c r="C5651" s="7">
        <v>5</v>
      </c>
      <c r="D5651" s="7">
        <v>3</v>
      </c>
      <c r="E5651" s="7">
        <v>1</v>
      </c>
      <c r="F5651" s="7">
        <v>2</v>
      </c>
    </row>
    <row r="5652" spans="1:6" x14ac:dyDescent="0.2">
      <c r="A5652" s="9">
        <v>2020</v>
      </c>
      <c r="B5652" s="7">
        <v>1</v>
      </c>
      <c r="C5652" s="7">
        <v>1</v>
      </c>
      <c r="D5652" s="7">
        <v>3</v>
      </c>
      <c r="E5652" s="7">
        <v>1</v>
      </c>
      <c r="F5652" s="7">
        <v>1</v>
      </c>
    </row>
    <row r="5653" spans="1:6" x14ac:dyDescent="0.2">
      <c r="A5653" s="9">
        <v>2020</v>
      </c>
      <c r="B5653" s="7">
        <v>2</v>
      </c>
      <c r="C5653" s="7">
        <v>3</v>
      </c>
      <c r="D5653" s="7">
        <v>5</v>
      </c>
      <c r="E5653" s="7">
        <v>0</v>
      </c>
      <c r="F5653" s="7">
        <v>0</v>
      </c>
    </row>
    <row r="5654" spans="1:6" x14ac:dyDescent="0.2">
      <c r="A5654" s="9">
        <v>2020</v>
      </c>
      <c r="B5654" s="7">
        <v>1</v>
      </c>
      <c r="C5654" s="7">
        <v>2</v>
      </c>
      <c r="D5654" s="7">
        <v>5</v>
      </c>
      <c r="E5654" s="7">
        <v>1</v>
      </c>
      <c r="F5654" s="7">
        <v>0</v>
      </c>
    </row>
    <row r="5655" spans="1:6" x14ac:dyDescent="0.2">
      <c r="A5655" s="9">
        <v>2020</v>
      </c>
      <c r="B5655" s="7">
        <v>1</v>
      </c>
      <c r="C5655" s="7">
        <v>2</v>
      </c>
      <c r="D5655" s="7">
        <v>5</v>
      </c>
      <c r="E5655" s="7">
        <v>1</v>
      </c>
      <c r="F5655" s="7">
        <v>0</v>
      </c>
    </row>
    <row r="5656" spans="1:6" x14ac:dyDescent="0.2">
      <c r="A5656" s="9">
        <v>2020</v>
      </c>
      <c r="B5656" s="7">
        <v>2</v>
      </c>
      <c r="C5656" s="7">
        <v>2</v>
      </c>
      <c r="D5656" s="7">
        <v>4</v>
      </c>
      <c r="E5656" s="7">
        <v>1</v>
      </c>
      <c r="F5656" s="7">
        <v>0</v>
      </c>
    </row>
    <row r="5657" spans="1:6" x14ac:dyDescent="0.2">
      <c r="A5657" s="9">
        <v>2020</v>
      </c>
      <c r="B5657" s="7">
        <v>2</v>
      </c>
      <c r="C5657" s="7">
        <v>4</v>
      </c>
      <c r="D5657" s="7">
        <v>5</v>
      </c>
      <c r="E5657" s="7">
        <v>0</v>
      </c>
      <c r="F5657" s="7">
        <v>2</v>
      </c>
    </row>
    <row r="5658" spans="1:6" x14ac:dyDescent="0.2">
      <c r="A5658" s="9">
        <v>2020</v>
      </c>
      <c r="B5658" s="7">
        <v>2</v>
      </c>
      <c r="C5658" s="7">
        <v>4</v>
      </c>
      <c r="D5658" s="7">
        <v>2</v>
      </c>
      <c r="E5658" s="7">
        <v>1</v>
      </c>
      <c r="F5658" s="7">
        <v>1</v>
      </c>
    </row>
    <row r="5659" spans="1:6" x14ac:dyDescent="0.2">
      <c r="A5659" s="9">
        <v>2020</v>
      </c>
      <c r="B5659" s="7">
        <v>1</v>
      </c>
      <c r="C5659" s="7">
        <v>3</v>
      </c>
      <c r="D5659" s="7">
        <v>5</v>
      </c>
      <c r="E5659" s="7">
        <v>1</v>
      </c>
      <c r="F5659" s="7">
        <v>1</v>
      </c>
    </row>
    <row r="5660" spans="1:6" x14ac:dyDescent="0.2">
      <c r="A5660" s="9">
        <v>2020</v>
      </c>
      <c r="B5660" s="7">
        <v>1</v>
      </c>
      <c r="C5660" s="7">
        <v>4</v>
      </c>
      <c r="D5660" s="7">
        <v>3</v>
      </c>
      <c r="E5660" s="7">
        <v>0</v>
      </c>
      <c r="F5660" s="7">
        <v>1</v>
      </c>
    </row>
    <row r="5661" spans="1:6" x14ac:dyDescent="0.2">
      <c r="A5661" s="9">
        <v>2020</v>
      </c>
      <c r="B5661" s="7">
        <v>2</v>
      </c>
      <c r="C5661" s="7">
        <v>4</v>
      </c>
      <c r="D5661" s="7">
        <v>3</v>
      </c>
      <c r="E5661" s="7">
        <v>0</v>
      </c>
      <c r="F5661" s="7">
        <v>2</v>
      </c>
    </row>
    <row r="5662" spans="1:6" x14ac:dyDescent="0.2">
      <c r="A5662" s="9">
        <v>2020</v>
      </c>
      <c r="B5662" s="7">
        <v>2</v>
      </c>
      <c r="C5662" s="7">
        <v>2</v>
      </c>
      <c r="D5662" s="7">
        <v>5</v>
      </c>
      <c r="E5662" s="7">
        <v>1</v>
      </c>
      <c r="F5662" s="7">
        <v>2</v>
      </c>
    </row>
    <row r="5663" spans="1:6" x14ac:dyDescent="0.2">
      <c r="A5663" s="9">
        <v>2020</v>
      </c>
      <c r="B5663" s="7">
        <v>2</v>
      </c>
      <c r="C5663" s="7">
        <v>1</v>
      </c>
      <c r="D5663" s="7">
        <v>3</v>
      </c>
      <c r="E5663" s="7">
        <v>1</v>
      </c>
      <c r="F5663" s="7">
        <v>1</v>
      </c>
    </row>
    <row r="5664" spans="1:6" x14ac:dyDescent="0.2">
      <c r="A5664" s="9">
        <v>2020</v>
      </c>
      <c r="B5664" s="7">
        <v>1</v>
      </c>
      <c r="C5664" s="7">
        <v>5</v>
      </c>
      <c r="D5664" s="7">
        <v>4</v>
      </c>
      <c r="E5664" s="7">
        <v>1</v>
      </c>
      <c r="F5664" s="7">
        <v>1</v>
      </c>
    </row>
    <row r="5665" spans="1:6" x14ac:dyDescent="0.2">
      <c r="A5665" s="9">
        <v>2020</v>
      </c>
      <c r="B5665" s="7">
        <v>1</v>
      </c>
      <c r="C5665" s="7">
        <v>3</v>
      </c>
      <c r="D5665" s="7">
        <v>3</v>
      </c>
      <c r="E5665" s="7">
        <v>1</v>
      </c>
      <c r="F5665" s="7">
        <v>1</v>
      </c>
    </row>
    <row r="5666" spans="1:6" x14ac:dyDescent="0.2">
      <c r="A5666" s="9">
        <v>2020</v>
      </c>
      <c r="B5666" s="7">
        <v>2</v>
      </c>
      <c r="C5666" s="7">
        <v>4</v>
      </c>
      <c r="D5666" s="7">
        <v>2</v>
      </c>
      <c r="E5666" s="7">
        <v>1</v>
      </c>
      <c r="F5666" s="7">
        <v>1</v>
      </c>
    </row>
    <row r="5667" spans="1:6" x14ac:dyDescent="0.2">
      <c r="A5667" s="9">
        <v>2020</v>
      </c>
      <c r="B5667" s="7">
        <v>2</v>
      </c>
      <c r="C5667" s="7">
        <v>4</v>
      </c>
      <c r="D5667" s="7">
        <v>4</v>
      </c>
      <c r="E5667" s="7">
        <v>0</v>
      </c>
      <c r="F5667" s="7">
        <v>3</v>
      </c>
    </row>
    <row r="5668" spans="1:6" x14ac:dyDescent="0.2">
      <c r="A5668" s="9">
        <v>2020</v>
      </c>
      <c r="B5668" s="7">
        <v>2</v>
      </c>
      <c r="C5668" s="7">
        <v>2</v>
      </c>
      <c r="D5668" s="7">
        <v>2</v>
      </c>
      <c r="E5668" s="7">
        <v>1</v>
      </c>
      <c r="F5668" s="7">
        <v>3</v>
      </c>
    </row>
    <row r="5669" spans="1:6" x14ac:dyDescent="0.2">
      <c r="A5669" s="9">
        <v>2020</v>
      </c>
      <c r="B5669" s="7">
        <v>2</v>
      </c>
      <c r="C5669" s="7">
        <v>5</v>
      </c>
      <c r="D5669" s="7">
        <v>3</v>
      </c>
      <c r="E5669" s="7">
        <v>1</v>
      </c>
      <c r="F5669" s="7">
        <v>3</v>
      </c>
    </row>
    <row r="5670" spans="1:6" x14ac:dyDescent="0.2">
      <c r="A5670" s="9">
        <v>2020</v>
      </c>
      <c r="B5670" s="7">
        <v>1</v>
      </c>
      <c r="C5670" s="7">
        <v>4</v>
      </c>
      <c r="D5670" s="7">
        <v>1</v>
      </c>
      <c r="E5670" s="7">
        <v>1</v>
      </c>
      <c r="F5670" s="7">
        <v>1</v>
      </c>
    </row>
    <row r="5671" spans="1:6" x14ac:dyDescent="0.2">
      <c r="A5671" s="9">
        <v>2020</v>
      </c>
      <c r="B5671" s="7">
        <v>1</v>
      </c>
      <c r="C5671" s="7">
        <v>3</v>
      </c>
      <c r="D5671" s="7">
        <v>1</v>
      </c>
      <c r="E5671" s="7">
        <v>1</v>
      </c>
      <c r="F5671" s="7">
        <v>2</v>
      </c>
    </row>
    <row r="5672" spans="1:6" x14ac:dyDescent="0.2">
      <c r="A5672" s="9">
        <v>2020</v>
      </c>
      <c r="B5672" s="7">
        <v>1</v>
      </c>
      <c r="C5672" s="7">
        <v>3</v>
      </c>
      <c r="D5672" s="7">
        <v>2</v>
      </c>
      <c r="E5672" s="7">
        <v>1</v>
      </c>
      <c r="F5672" s="7">
        <v>1</v>
      </c>
    </row>
    <row r="5673" spans="1:6" x14ac:dyDescent="0.2">
      <c r="A5673" s="9">
        <v>2020</v>
      </c>
      <c r="B5673" s="7">
        <v>1</v>
      </c>
      <c r="C5673" s="7">
        <v>5</v>
      </c>
      <c r="D5673" s="7">
        <v>3</v>
      </c>
      <c r="E5673" s="7">
        <v>1</v>
      </c>
      <c r="F5673" s="7">
        <v>2</v>
      </c>
    </row>
    <row r="5674" spans="1:6" x14ac:dyDescent="0.2">
      <c r="A5674" s="9">
        <v>2020</v>
      </c>
      <c r="B5674" s="7">
        <v>2</v>
      </c>
      <c r="C5674" s="7">
        <v>4</v>
      </c>
      <c r="D5674" s="7">
        <v>4</v>
      </c>
      <c r="E5674" s="7">
        <v>1</v>
      </c>
      <c r="F5674" s="7">
        <v>2</v>
      </c>
    </row>
    <row r="5675" spans="1:6" x14ac:dyDescent="0.2">
      <c r="A5675" s="9">
        <v>2020</v>
      </c>
      <c r="B5675" s="7">
        <v>1</v>
      </c>
      <c r="C5675" s="7">
        <v>5</v>
      </c>
      <c r="D5675" s="7">
        <v>5</v>
      </c>
      <c r="E5675" s="7">
        <v>1</v>
      </c>
      <c r="F5675" s="7">
        <v>0</v>
      </c>
    </row>
    <row r="5676" spans="1:6" x14ac:dyDescent="0.2">
      <c r="A5676" s="9">
        <v>2020</v>
      </c>
      <c r="B5676" s="7">
        <v>1</v>
      </c>
      <c r="C5676" s="7">
        <v>5</v>
      </c>
      <c r="D5676" s="7">
        <v>3</v>
      </c>
      <c r="E5676" s="7">
        <v>0</v>
      </c>
      <c r="F5676" s="7">
        <v>2</v>
      </c>
    </row>
    <row r="5677" spans="1:6" x14ac:dyDescent="0.2">
      <c r="A5677" s="9">
        <v>2020</v>
      </c>
      <c r="B5677" s="7">
        <v>1</v>
      </c>
      <c r="C5677" s="7">
        <v>4</v>
      </c>
      <c r="D5677" s="7">
        <v>2</v>
      </c>
      <c r="E5677" s="7">
        <v>1</v>
      </c>
      <c r="F5677" s="7">
        <v>2</v>
      </c>
    </row>
    <row r="5678" spans="1:6" x14ac:dyDescent="0.2">
      <c r="A5678" s="9">
        <v>2020</v>
      </c>
      <c r="B5678" s="7">
        <v>2</v>
      </c>
      <c r="C5678" s="7">
        <v>2</v>
      </c>
      <c r="D5678" s="7">
        <v>2</v>
      </c>
      <c r="E5678" s="7">
        <v>1</v>
      </c>
      <c r="F5678" s="7">
        <v>3</v>
      </c>
    </row>
    <row r="5679" spans="1:6" x14ac:dyDescent="0.2">
      <c r="A5679" s="9">
        <v>2020</v>
      </c>
      <c r="B5679" s="7">
        <v>2</v>
      </c>
      <c r="C5679" s="7">
        <v>1</v>
      </c>
      <c r="D5679" s="7">
        <v>4</v>
      </c>
      <c r="E5679" s="7">
        <v>1</v>
      </c>
      <c r="F5679" s="7">
        <v>2</v>
      </c>
    </row>
    <row r="5680" spans="1:6" x14ac:dyDescent="0.2">
      <c r="A5680" s="9">
        <v>2020</v>
      </c>
      <c r="B5680" s="7">
        <v>1</v>
      </c>
      <c r="C5680" s="7">
        <v>2</v>
      </c>
      <c r="D5680" s="7">
        <v>2</v>
      </c>
      <c r="E5680" s="7">
        <v>1</v>
      </c>
      <c r="F5680" s="7">
        <v>2</v>
      </c>
    </row>
    <row r="5681" spans="1:6" x14ac:dyDescent="0.2">
      <c r="A5681" s="9">
        <v>2020</v>
      </c>
      <c r="B5681" s="7">
        <v>2</v>
      </c>
      <c r="C5681" s="7">
        <v>3</v>
      </c>
      <c r="D5681" s="7">
        <v>3</v>
      </c>
      <c r="E5681" s="7">
        <v>0</v>
      </c>
      <c r="F5681" s="7">
        <v>3</v>
      </c>
    </row>
    <row r="5682" spans="1:6" x14ac:dyDescent="0.2">
      <c r="A5682" s="9">
        <v>2020</v>
      </c>
      <c r="B5682" s="7">
        <v>1</v>
      </c>
      <c r="C5682" s="7">
        <v>4</v>
      </c>
      <c r="D5682" s="7">
        <v>1</v>
      </c>
      <c r="E5682" s="7">
        <v>0</v>
      </c>
      <c r="F5682" s="7">
        <v>0</v>
      </c>
    </row>
    <row r="5683" spans="1:6" x14ac:dyDescent="0.2">
      <c r="A5683" s="9">
        <v>2020</v>
      </c>
      <c r="B5683" s="7">
        <v>1</v>
      </c>
      <c r="C5683" s="7">
        <v>2</v>
      </c>
      <c r="D5683" s="7">
        <v>5</v>
      </c>
      <c r="E5683" s="7">
        <v>1</v>
      </c>
      <c r="F5683" s="7">
        <v>3</v>
      </c>
    </row>
    <row r="5684" spans="1:6" x14ac:dyDescent="0.2">
      <c r="A5684" s="9">
        <v>2020</v>
      </c>
      <c r="B5684" s="7">
        <v>2</v>
      </c>
      <c r="C5684" s="7">
        <v>4</v>
      </c>
      <c r="D5684" s="7">
        <v>5</v>
      </c>
      <c r="E5684" s="7">
        <v>1</v>
      </c>
      <c r="F5684" s="7">
        <v>3</v>
      </c>
    </row>
    <row r="5685" spans="1:6" x14ac:dyDescent="0.2">
      <c r="A5685" s="9">
        <v>2020</v>
      </c>
      <c r="B5685" s="7">
        <v>1</v>
      </c>
      <c r="C5685" s="7">
        <v>5</v>
      </c>
      <c r="D5685" s="7">
        <v>0</v>
      </c>
      <c r="E5685" s="7">
        <v>1</v>
      </c>
      <c r="F5685" s="7">
        <v>1</v>
      </c>
    </row>
    <row r="5686" spans="1:6" x14ac:dyDescent="0.2">
      <c r="A5686" s="9">
        <v>2020</v>
      </c>
      <c r="B5686" s="7">
        <v>2</v>
      </c>
      <c r="C5686" s="7">
        <v>5</v>
      </c>
      <c r="D5686" s="7">
        <v>3</v>
      </c>
      <c r="E5686" s="7">
        <v>1</v>
      </c>
      <c r="F5686" s="7">
        <v>3</v>
      </c>
    </row>
    <row r="5687" spans="1:6" x14ac:dyDescent="0.2">
      <c r="A5687" s="9">
        <v>2020</v>
      </c>
      <c r="B5687" s="7">
        <v>2</v>
      </c>
      <c r="C5687" s="7">
        <v>2</v>
      </c>
      <c r="D5687" s="7">
        <v>3</v>
      </c>
      <c r="E5687" s="7">
        <v>0</v>
      </c>
      <c r="F5687" s="7">
        <v>1</v>
      </c>
    </row>
    <row r="5688" spans="1:6" x14ac:dyDescent="0.2">
      <c r="A5688" s="9">
        <v>2020</v>
      </c>
      <c r="B5688" s="7">
        <v>2</v>
      </c>
      <c r="C5688" s="7">
        <v>3</v>
      </c>
      <c r="D5688" s="7">
        <v>2</v>
      </c>
      <c r="E5688" s="7">
        <v>1</v>
      </c>
      <c r="F5688" s="7">
        <v>1</v>
      </c>
    </row>
    <row r="5689" spans="1:6" x14ac:dyDescent="0.2">
      <c r="A5689" s="9">
        <v>2020</v>
      </c>
      <c r="B5689" s="7">
        <v>1</v>
      </c>
      <c r="C5689" s="7">
        <v>1</v>
      </c>
      <c r="D5689" s="7">
        <v>5</v>
      </c>
      <c r="E5689" s="7">
        <v>1</v>
      </c>
      <c r="F5689" s="7">
        <v>1</v>
      </c>
    </row>
    <row r="5690" spans="1:6" x14ac:dyDescent="0.2">
      <c r="A5690" s="9">
        <v>2020</v>
      </c>
      <c r="B5690" s="7">
        <v>2</v>
      </c>
      <c r="C5690" s="7">
        <v>2</v>
      </c>
      <c r="D5690" s="7">
        <v>3</v>
      </c>
      <c r="E5690" s="7">
        <v>1</v>
      </c>
      <c r="F5690" s="7">
        <v>1</v>
      </c>
    </row>
    <row r="5691" spans="1:6" x14ac:dyDescent="0.2">
      <c r="A5691" s="9">
        <v>2020</v>
      </c>
      <c r="B5691" s="7">
        <v>2</v>
      </c>
      <c r="C5691" s="7">
        <v>2</v>
      </c>
      <c r="D5691" s="7">
        <v>2</v>
      </c>
      <c r="E5691" s="7">
        <v>1</v>
      </c>
      <c r="F5691" s="7">
        <v>3</v>
      </c>
    </row>
    <row r="5692" spans="1:6" x14ac:dyDescent="0.2">
      <c r="A5692" s="9">
        <v>2020</v>
      </c>
      <c r="B5692" s="7">
        <v>2</v>
      </c>
      <c r="C5692" s="7">
        <v>5</v>
      </c>
      <c r="D5692" s="7">
        <v>3</v>
      </c>
      <c r="E5692" s="7">
        <v>1</v>
      </c>
      <c r="F5692" s="7">
        <v>1</v>
      </c>
    </row>
    <row r="5693" spans="1:6" x14ac:dyDescent="0.2">
      <c r="A5693" s="9">
        <v>2020</v>
      </c>
      <c r="B5693" s="7">
        <v>2</v>
      </c>
      <c r="C5693" s="7">
        <v>5</v>
      </c>
      <c r="D5693" s="7">
        <v>5</v>
      </c>
      <c r="E5693" s="7">
        <v>1</v>
      </c>
      <c r="F5693" s="7">
        <v>2</v>
      </c>
    </row>
    <row r="5694" spans="1:6" x14ac:dyDescent="0.2">
      <c r="A5694" s="9">
        <v>2020</v>
      </c>
      <c r="B5694" s="7">
        <v>2</v>
      </c>
      <c r="C5694" s="7">
        <v>3</v>
      </c>
      <c r="D5694" s="7">
        <v>4</v>
      </c>
      <c r="E5694" s="7">
        <v>1</v>
      </c>
      <c r="F5694" s="7">
        <v>1</v>
      </c>
    </row>
    <row r="5695" spans="1:6" x14ac:dyDescent="0.2">
      <c r="A5695" s="9">
        <v>2020</v>
      </c>
      <c r="B5695" s="7">
        <v>1</v>
      </c>
      <c r="C5695" s="7">
        <v>2</v>
      </c>
      <c r="D5695" s="7">
        <v>3</v>
      </c>
      <c r="E5695" s="7">
        <v>1</v>
      </c>
      <c r="F5695" s="7">
        <v>1</v>
      </c>
    </row>
    <row r="5696" spans="1:6" x14ac:dyDescent="0.2">
      <c r="A5696" s="9">
        <v>2020</v>
      </c>
      <c r="B5696" s="7">
        <v>1</v>
      </c>
      <c r="C5696" s="7">
        <v>5</v>
      </c>
      <c r="D5696" s="7">
        <v>4</v>
      </c>
      <c r="E5696" s="7">
        <v>1</v>
      </c>
      <c r="F5696" s="7">
        <v>3</v>
      </c>
    </row>
    <row r="5697" spans="1:6" x14ac:dyDescent="0.2">
      <c r="A5697" s="9">
        <v>2020</v>
      </c>
      <c r="B5697" s="7">
        <v>1</v>
      </c>
      <c r="C5697" s="7">
        <v>3</v>
      </c>
      <c r="D5697" s="7">
        <v>5</v>
      </c>
      <c r="E5697" s="7">
        <v>1</v>
      </c>
      <c r="F5697" s="7">
        <v>2</v>
      </c>
    </row>
    <row r="5698" spans="1:6" x14ac:dyDescent="0.2">
      <c r="A5698" s="9">
        <v>2020</v>
      </c>
      <c r="B5698" s="7">
        <v>1</v>
      </c>
      <c r="C5698" s="7">
        <v>5</v>
      </c>
      <c r="D5698" s="7">
        <v>2</v>
      </c>
      <c r="E5698" s="7">
        <v>0</v>
      </c>
      <c r="F5698" s="7">
        <v>2</v>
      </c>
    </row>
    <row r="5699" spans="1:6" x14ac:dyDescent="0.2">
      <c r="A5699" s="9">
        <v>2020</v>
      </c>
      <c r="B5699" s="7">
        <v>2</v>
      </c>
      <c r="C5699" s="7">
        <v>4</v>
      </c>
      <c r="D5699" s="7">
        <v>0</v>
      </c>
      <c r="E5699" s="7">
        <v>0</v>
      </c>
      <c r="F5699" s="7">
        <v>2</v>
      </c>
    </row>
    <row r="5700" spans="1:6" x14ac:dyDescent="0.2">
      <c r="A5700" s="9">
        <v>2020</v>
      </c>
      <c r="B5700" s="7">
        <v>2</v>
      </c>
      <c r="C5700" s="7">
        <v>4</v>
      </c>
      <c r="D5700" s="7">
        <v>4</v>
      </c>
      <c r="E5700" s="7">
        <v>1</v>
      </c>
      <c r="F5700" s="7">
        <v>2</v>
      </c>
    </row>
    <row r="5701" spans="1:6" x14ac:dyDescent="0.2">
      <c r="A5701" s="9">
        <v>2020</v>
      </c>
      <c r="B5701" s="7">
        <v>1</v>
      </c>
      <c r="C5701" s="7">
        <v>4</v>
      </c>
      <c r="D5701" s="7">
        <v>3</v>
      </c>
      <c r="E5701" s="7">
        <v>1</v>
      </c>
      <c r="F5701" s="7">
        <v>3</v>
      </c>
    </row>
    <row r="5702" spans="1:6" x14ac:dyDescent="0.2">
      <c r="A5702" s="9">
        <v>2020</v>
      </c>
      <c r="B5702" s="7">
        <v>1</v>
      </c>
      <c r="C5702" s="7">
        <v>3</v>
      </c>
      <c r="D5702" s="7">
        <v>3</v>
      </c>
      <c r="E5702" s="7">
        <v>0</v>
      </c>
      <c r="F5702" s="7">
        <v>2</v>
      </c>
    </row>
    <row r="5703" spans="1:6" x14ac:dyDescent="0.2">
      <c r="A5703" s="9">
        <v>2020</v>
      </c>
      <c r="B5703" s="7">
        <v>1</v>
      </c>
      <c r="C5703" s="7">
        <v>4</v>
      </c>
      <c r="D5703" s="7">
        <v>0</v>
      </c>
      <c r="E5703" s="7">
        <v>1</v>
      </c>
      <c r="F5703" s="7">
        <v>1</v>
      </c>
    </row>
    <row r="5704" spans="1:6" x14ac:dyDescent="0.2">
      <c r="A5704" s="9">
        <v>2020</v>
      </c>
      <c r="B5704" s="7">
        <v>1</v>
      </c>
      <c r="C5704" s="7">
        <v>2</v>
      </c>
      <c r="D5704" s="7">
        <v>3</v>
      </c>
      <c r="E5704" s="7">
        <v>1</v>
      </c>
      <c r="F5704" s="7">
        <v>1</v>
      </c>
    </row>
    <row r="5705" spans="1:6" x14ac:dyDescent="0.2">
      <c r="A5705" s="9">
        <v>2020</v>
      </c>
      <c r="B5705" s="7">
        <v>1</v>
      </c>
      <c r="C5705" s="7">
        <v>4</v>
      </c>
      <c r="D5705" s="7">
        <v>1</v>
      </c>
      <c r="E5705" s="7">
        <v>0</v>
      </c>
      <c r="F5705" s="7">
        <v>3</v>
      </c>
    </row>
    <row r="5706" spans="1:6" x14ac:dyDescent="0.2">
      <c r="A5706" s="9">
        <v>2020</v>
      </c>
      <c r="B5706" s="7">
        <v>2</v>
      </c>
      <c r="C5706" s="7">
        <v>2</v>
      </c>
      <c r="D5706" s="7">
        <v>2</v>
      </c>
      <c r="E5706" s="7">
        <v>0</v>
      </c>
      <c r="F5706" s="7">
        <v>1</v>
      </c>
    </row>
    <row r="5707" spans="1:6" x14ac:dyDescent="0.2">
      <c r="A5707" s="9">
        <v>2020</v>
      </c>
      <c r="B5707" s="7">
        <v>2</v>
      </c>
      <c r="C5707" s="7">
        <v>2</v>
      </c>
      <c r="D5707" s="7">
        <v>0</v>
      </c>
      <c r="E5707" s="7">
        <v>1</v>
      </c>
      <c r="F5707" s="7">
        <v>1</v>
      </c>
    </row>
    <row r="5708" spans="1:6" x14ac:dyDescent="0.2">
      <c r="A5708" s="9">
        <v>2020</v>
      </c>
      <c r="B5708" s="7">
        <v>1</v>
      </c>
      <c r="C5708" s="7">
        <v>5</v>
      </c>
      <c r="D5708" s="7">
        <v>1</v>
      </c>
      <c r="E5708" s="7">
        <v>0</v>
      </c>
      <c r="F5708" s="7">
        <v>1</v>
      </c>
    </row>
    <row r="5709" spans="1:6" x14ac:dyDescent="0.2">
      <c r="A5709" s="9">
        <v>2020</v>
      </c>
      <c r="B5709" s="7">
        <v>2</v>
      </c>
      <c r="C5709" s="7">
        <v>3</v>
      </c>
      <c r="D5709" s="7">
        <v>1</v>
      </c>
      <c r="E5709" s="7">
        <v>0</v>
      </c>
      <c r="F5709" s="7">
        <v>0</v>
      </c>
    </row>
    <row r="5710" spans="1:6" x14ac:dyDescent="0.2">
      <c r="A5710" s="9">
        <v>2020</v>
      </c>
      <c r="B5710" s="7">
        <v>2</v>
      </c>
      <c r="C5710" s="7">
        <v>1</v>
      </c>
      <c r="D5710" s="7">
        <v>4</v>
      </c>
      <c r="E5710" s="7">
        <v>1</v>
      </c>
      <c r="F5710" s="7">
        <v>1</v>
      </c>
    </row>
    <row r="5711" spans="1:6" x14ac:dyDescent="0.2">
      <c r="A5711" s="9">
        <v>2020</v>
      </c>
      <c r="B5711" s="7">
        <v>2</v>
      </c>
      <c r="C5711" s="7">
        <v>4</v>
      </c>
      <c r="D5711" s="7">
        <v>3</v>
      </c>
      <c r="E5711" s="7">
        <v>1</v>
      </c>
      <c r="F5711" s="7">
        <v>0</v>
      </c>
    </row>
    <row r="5712" spans="1:6" x14ac:dyDescent="0.2">
      <c r="A5712" s="9">
        <v>2020</v>
      </c>
      <c r="B5712" s="7">
        <v>2</v>
      </c>
      <c r="C5712" s="7">
        <v>5</v>
      </c>
      <c r="D5712" s="7">
        <v>0</v>
      </c>
      <c r="E5712" s="7">
        <v>0</v>
      </c>
      <c r="F5712" s="7">
        <v>0</v>
      </c>
    </row>
    <row r="5713" spans="1:6" x14ac:dyDescent="0.2">
      <c r="A5713" s="9">
        <v>2020</v>
      </c>
      <c r="B5713" s="7">
        <v>1</v>
      </c>
      <c r="C5713" s="7">
        <v>4</v>
      </c>
      <c r="D5713" s="7">
        <v>3</v>
      </c>
      <c r="E5713" s="7">
        <v>1</v>
      </c>
      <c r="F5713" s="7">
        <v>2</v>
      </c>
    </row>
    <row r="5714" spans="1:6" x14ac:dyDescent="0.2">
      <c r="A5714" s="9">
        <v>2020</v>
      </c>
      <c r="B5714" s="7">
        <v>2</v>
      </c>
      <c r="C5714" s="7">
        <v>1</v>
      </c>
      <c r="D5714" s="7">
        <v>5</v>
      </c>
      <c r="E5714" s="7">
        <v>1</v>
      </c>
      <c r="F5714" s="7">
        <v>2</v>
      </c>
    </row>
    <row r="5715" spans="1:6" x14ac:dyDescent="0.2">
      <c r="A5715" s="9">
        <v>2020</v>
      </c>
      <c r="B5715" s="7">
        <v>1</v>
      </c>
      <c r="C5715" s="7">
        <v>3</v>
      </c>
      <c r="D5715" s="7">
        <v>4</v>
      </c>
      <c r="E5715" s="7">
        <v>1</v>
      </c>
      <c r="F5715" s="7">
        <v>2</v>
      </c>
    </row>
    <row r="5716" spans="1:6" x14ac:dyDescent="0.2">
      <c r="A5716" s="9">
        <v>2020</v>
      </c>
      <c r="B5716" s="7">
        <v>1</v>
      </c>
      <c r="C5716" s="7">
        <v>4</v>
      </c>
      <c r="D5716" s="7">
        <v>2</v>
      </c>
      <c r="E5716" s="7">
        <v>0</v>
      </c>
      <c r="F5716" s="7">
        <v>1</v>
      </c>
    </row>
    <row r="5717" spans="1:6" x14ac:dyDescent="0.2">
      <c r="A5717" s="9">
        <v>2020</v>
      </c>
      <c r="B5717" s="7">
        <v>2</v>
      </c>
      <c r="C5717" s="7">
        <v>3</v>
      </c>
      <c r="D5717" s="7">
        <v>3</v>
      </c>
      <c r="E5717" s="7">
        <v>1</v>
      </c>
      <c r="F5717" s="7">
        <v>3</v>
      </c>
    </row>
    <row r="5718" spans="1:6" x14ac:dyDescent="0.2">
      <c r="A5718" s="9">
        <v>2020</v>
      </c>
      <c r="B5718" s="7">
        <v>2</v>
      </c>
      <c r="C5718" s="7">
        <v>5</v>
      </c>
      <c r="D5718" s="7">
        <v>5</v>
      </c>
      <c r="E5718" s="7">
        <v>1</v>
      </c>
      <c r="F5718" s="7">
        <v>3</v>
      </c>
    </row>
    <row r="5719" spans="1:6" x14ac:dyDescent="0.2">
      <c r="A5719" s="9">
        <v>2020</v>
      </c>
      <c r="B5719" s="7">
        <v>1</v>
      </c>
      <c r="C5719" s="7">
        <v>3</v>
      </c>
      <c r="D5719" s="7">
        <v>2</v>
      </c>
      <c r="E5719" s="7">
        <v>1</v>
      </c>
      <c r="F5719" s="7">
        <v>2</v>
      </c>
    </row>
    <row r="5720" spans="1:6" x14ac:dyDescent="0.2">
      <c r="A5720" s="9">
        <v>2020</v>
      </c>
      <c r="B5720" s="7">
        <v>2</v>
      </c>
      <c r="C5720" s="7">
        <v>4</v>
      </c>
      <c r="D5720" s="7">
        <v>5</v>
      </c>
      <c r="E5720" s="7">
        <v>0</v>
      </c>
      <c r="F5720" s="7">
        <v>3</v>
      </c>
    </row>
    <row r="5721" spans="1:6" x14ac:dyDescent="0.2">
      <c r="A5721" s="9">
        <v>2020</v>
      </c>
      <c r="B5721" s="7">
        <v>2</v>
      </c>
      <c r="C5721" s="7">
        <v>2</v>
      </c>
      <c r="D5721" s="7">
        <v>2</v>
      </c>
      <c r="E5721" s="7">
        <v>1</v>
      </c>
      <c r="F5721" s="7">
        <v>0</v>
      </c>
    </row>
    <row r="5722" spans="1:6" x14ac:dyDescent="0.2">
      <c r="A5722" s="9">
        <v>2020</v>
      </c>
      <c r="B5722" s="7">
        <v>2</v>
      </c>
      <c r="C5722" s="7">
        <v>2</v>
      </c>
      <c r="D5722" s="7">
        <v>1</v>
      </c>
      <c r="E5722" s="7">
        <v>1</v>
      </c>
      <c r="F5722" s="7">
        <v>0</v>
      </c>
    </row>
    <row r="5723" spans="1:6" x14ac:dyDescent="0.2">
      <c r="A5723" s="9">
        <v>2020</v>
      </c>
      <c r="B5723" s="7">
        <v>2</v>
      </c>
      <c r="C5723" s="7">
        <v>3</v>
      </c>
      <c r="D5723" s="7">
        <v>4</v>
      </c>
      <c r="E5723" s="7">
        <v>0</v>
      </c>
      <c r="F5723" s="7">
        <v>3</v>
      </c>
    </row>
    <row r="5724" spans="1:6" x14ac:dyDescent="0.2">
      <c r="A5724" s="9">
        <v>2020</v>
      </c>
      <c r="B5724" s="7">
        <v>1</v>
      </c>
      <c r="C5724" s="7">
        <v>5</v>
      </c>
      <c r="D5724" s="7">
        <v>5</v>
      </c>
      <c r="E5724" s="7">
        <v>0</v>
      </c>
      <c r="F5724" s="7">
        <v>1</v>
      </c>
    </row>
    <row r="5725" spans="1:6" x14ac:dyDescent="0.2">
      <c r="A5725" s="9">
        <v>2020</v>
      </c>
      <c r="B5725" s="7">
        <v>2</v>
      </c>
      <c r="C5725" s="7">
        <v>2</v>
      </c>
      <c r="D5725" s="7">
        <v>4</v>
      </c>
      <c r="E5725" s="7">
        <v>1</v>
      </c>
      <c r="F5725" s="7">
        <v>2</v>
      </c>
    </row>
    <row r="5726" spans="1:6" x14ac:dyDescent="0.2">
      <c r="A5726" s="9">
        <v>2020</v>
      </c>
      <c r="B5726" s="7">
        <v>2</v>
      </c>
      <c r="C5726" s="7">
        <v>3</v>
      </c>
      <c r="D5726" s="7">
        <v>4</v>
      </c>
      <c r="E5726" s="7">
        <v>1</v>
      </c>
      <c r="F5726" s="7">
        <v>2</v>
      </c>
    </row>
    <row r="5727" spans="1:6" x14ac:dyDescent="0.2">
      <c r="A5727" s="9">
        <v>2020</v>
      </c>
      <c r="B5727" s="7">
        <v>1</v>
      </c>
      <c r="C5727" s="7">
        <v>3</v>
      </c>
      <c r="D5727" s="7">
        <v>2</v>
      </c>
      <c r="E5727" s="7">
        <v>0</v>
      </c>
      <c r="F5727" s="7">
        <v>1</v>
      </c>
    </row>
    <row r="5728" spans="1:6" x14ac:dyDescent="0.2">
      <c r="A5728" s="9">
        <v>2020</v>
      </c>
      <c r="B5728" s="7">
        <v>1</v>
      </c>
      <c r="C5728" s="7">
        <v>3</v>
      </c>
      <c r="D5728" s="7">
        <v>5</v>
      </c>
      <c r="E5728" s="7">
        <v>1</v>
      </c>
      <c r="F5728" s="7">
        <v>2</v>
      </c>
    </row>
    <row r="5729" spans="1:6" x14ac:dyDescent="0.2">
      <c r="A5729" s="9">
        <v>2020</v>
      </c>
      <c r="B5729" s="7">
        <v>2</v>
      </c>
      <c r="C5729" s="7">
        <v>4</v>
      </c>
      <c r="D5729" s="7">
        <v>4</v>
      </c>
      <c r="E5729" s="7">
        <v>0</v>
      </c>
      <c r="F5729" s="7">
        <v>1</v>
      </c>
    </row>
    <row r="5730" spans="1:6" x14ac:dyDescent="0.2">
      <c r="A5730" s="9">
        <v>2020</v>
      </c>
      <c r="B5730" s="7">
        <v>2</v>
      </c>
      <c r="C5730" s="7">
        <v>3</v>
      </c>
      <c r="D5730" s="7">
        <v>3</v>
      </c>
      <c r="E5730" s="7">
        <v>1</v>
      </c>
      <c r="F5730" s="7">
        <v>3</v>
      </c>
    </row>
    <row r="5731" spans="1:6" x14ac:dyDescent="0.2">
      <c r="A5731" s="9">
        <v>2020</v>
      </c>
      <c r="B5731" s="7">
        <v>2</v>
      </c>
      <c r="C5731" s="7">
        <v>2</v>
      </c>
      <c r="D5731" s="7">
        <v>5</v>
      </c>
      <c r="E5731" s="7">
        <v>0</v>
      </c>
      <c r="F5731" s="7">
        <v>1</v>
      </c>
    </row>
    <row r="5732" spans="1:6" x14ac:dyDescent="0.2">
      <c r="A5732" s="9">
        <v>2020</v>
      </c>
      <c r="B5732" s="7">
        <v>2</v>
      </c>
      <c r="C5732" s="7">
        <v>4</v>
      </c>
      <c r="D5732" s="7">
        <v>2</v>
      </c>
      <c r="E5732" s="7">
        <v>1</v>
      </c>
      <c r="F5732" s="7">
        <v>3</v>
      </c>
    </row>
    <row r="5733" spans="1:6" x14ac:dyDescent="0.2">
      <c r="A5733" s="9">
        <v>2020</v>
      </c>
      <c r="B5733" s="7">
        <v>1</v>
      </c>
      <c r="C5733" s="7">
        <v>3</v>
      </c>
      <c r="D5733" s="7">
        <v>4</v>
      </c>
      <c r="E5733" s="7">
        <v>1</v>
      </c>
      <c r="F5733" s="7">
        <v>1</v>
      </c>
    </row>
    <row r="5734" spans="1:6" x14ac:dyDescent="0.2">
      <c r="A5734" s="9">
        <v>2020</v>
      </c>
      <c r="B5734" s="7">
        <v>2</v>
      </c>
      <c r="C5734" s="7">
        <v>2</v>
      </c>
      <c r="D5734" s="7">
        <v>2</v>
      </c>
      <c r="E5734" s="7">
        <v>1</v>
      </c>
      <c r="F5734" s="7">
        <v>3</v>
      </c>
    </row>
    <row r="5735" spans="1:6" x14ac:dyDescent="0.2">
      <c r="A5735" s="9">
        <v>2020</v>
      </c>
      <c r="B5735" s="7">
        <v>1</v>
      </c>
      <c r="C5735" s="7">
        <v>3</v>
      </c>
      <c r="D5735" s="7">
        <v>4</v>
      </c>
      <c r="E5735" s="7">
        <v>1</v>
      </c>
      <c r="F5735" s="7">
        <v>3</v>
      </c>
    </row>
    <row r="5736" spans="1:6" x14ac:dyDescent="0.2">
      <c r="A5736" s="9">
        <v>2020</v>
      </c>
      <c r="B5736" s="7">
        <v>1</v>
      </c>
      <c r="C5736" s="7">
        <v>1</v>
      </c>
      <c r="D5736" s="7">
        <v>5</v>
      </c>
      <c r="E5736" s="7">
        <v>0</v>
      </c>
      <c r="F5736" s="7">
        <v>2</v>
      </c>
    </row>
    <row r="5737" spans="1:6" x14ac:dyDescent="0.2">
      <c r="A5737" s="9">
        <v>2020</v>
      </c>
      <c r="B5737" s="7">
        <v>2</v>
      </c>
      <c r="C5737" s="7">
        <v>1</v>
      </c>
      <c r="D5737" s="7">
        <v>2</v>
      </c>
      <c r="E5737" s="7">
        <v>1</v>
      </c>
      <c r="F5737" s="7">
        <v>1</v>
      </c>
    </row>
    <row r="5738" spans="1:6" x14ac:dyDescent="0.2">
      <c r="A5738" s="9">
        <v>2020</v>
      </c>
      <c r="B5738" s="7">
        <v>1</v>
      </c>
      <c r="C5738" s="7">
        <v>1</v>
      </c>
      <c r="D5738" s="7">
        <v>2</v>
      </c>
      <c r="E5738" s="7">
        <v>1</v>
      </c>
      <c r="F5738" s="7">
        <v>1</v>
      </c>
    </row>
    <row r="5739" spans="1:6" x14ac:dyDescent="0.2">
      <c r="A5739" s="9">
        <v>2020</v>
      </c>
      <c r="B5739" s="7">
        <v>1</v>
      </c>
      <c r="C5739" s="7">
        <v>5</v>
      </c>
      <c r="D5739" s="7">
        <v>4</v>
      </c>
      <c r="E5739" s="7">
        <v>1</v>
      </c>
      <c r="F5739" s="7">
        <v>1</v>
      </c>
    </row>
    <row r="5740" spans="1:6" x14ac:dyDescent="0.2">
      <c r="A5740" s="9">
        <v>2020</v>
      </c>
      <c r="B5740" s="7">
        <v>1</v>
      </c>
      <c r="C5740" s="7">
        <v>2</v>
      </c>
      <c r="D5740" s="7">
        <v>5</v>
      </c>
      <c r="E5740" s="7">
        <v>1</v>
      </c>
      <c r="F5740" s="7">
        <v>1</v>
      </c>
    </row>
    <row r="5741" spans="1:6" x14ac:dyDescent="0.2">
      <c r="A5741" s="9">
        <v>2020</v>
      </c>
      <c r="B5741" s="7">
        <v>1</v>
      </c>
      <c r="C5741" s="7">
        <v>2</v>
      </c>
      <c r="D5741" s="7">
        <v>1</v>
      </c>
      <c r="E5741" s="7">
        <v>0</v>
      </c>
      <c r="F5741" s="7">
        <v>1</v>
      </c>
    </row>
    <row r="5742" spans="1:6" x14ac:dyDescent="0.2">
      <c r="A5742" s="9">
        <v>2020</v>
      </c>
      <c r="B5742" s="7">
        <v>2</v>
      </c>
      <c r="C5742" s="7">
        <v>3</v>
      </c>
      <c r="D5742" s="7">
        <v>3</v>
      </c>
      <c r="E5742" s="7">
        <v>1</v>
      </c>
      <c r="F5742" s="7">
        <v>3</v>
      </c>
    </row>
    <row r="5743" spans="1:6" x14ac:dyDescent="0.2">
      <c r="A5743" s="9">
        <v>2020</v>
      </c>
      <c r="B5743" s="7">
        <v>1</v>
      </c>
      <c r="C5743" s="7">
        <v>2</v>
      </c>
      <c r="D5743" s="7">
        <v>3</v>
      </c>
      <c r="E5743" s="7">
        <v>0</v>
      </c>
      <c r="F5743" s="7">
        <v>1</v>
      </c>
    </row>
    <row r="5744" spans="1:6" x14ac:dyDescent="0.2">
      <c r="A5744" s="9">
        <v>2020</v>
      </c>
      <c r="B5744" s="7">
        <v>2</v>
      </c>
      <c r="C5744" s="7">
        <v>4</v>
      </c>
      <c r="D5744" s="7">
        <v>5</v>
      </c>
      <c r="E5744" s="7">
        <v>1</v>
      </c>
      <c r="F5744" s="7">
        <v>2</v>
      </c>
    </row>
    <row r="5745" spans="1:6" x14ac:dyDescent="0.2">
      <c r="A5745" s="9">
        <v>2020</v>
      </c>
      <c r="B5745" s="7">
        <v>1</v>
      </c>
      <c r="C5745" s="7">
        <v>1</v>
      </c>
      <c r="D5745" s="7">
        <v>4</v>
      </c>
      <c r="E5745" s="7">
        <v>0</v>
      </c>
      <c r="F5745" s="7">
        <v>1</v>
      </c>
    </row>
    <row r="5746" spans="1:6" x14ac:dyDescent="0.2">
      <c r="A5746" s="9">
        <v>2020</v>
      </c>
      <c r="B5746" s="7">
        <v>1</v>
      </c>
      <c r="C5746" s="7">
        <v>5</v>
      </c>
      <c r="D5746" s="7">
        <v>2</v>
      </c>
      <c r="E5746" s="7">
        <v>0</v>
      </c>
      <c r="F5746" s="7">
        <v>1</v>
      </c>
    </row>
    <row r="5747" spans="1:6" x14ac:dyDescent="0.2">
      <c r="A5747" s="9">
        <v>2020</v>
      </c>
      <c r="B5747" s="7">
        <v>1</v>
      </c>
      <c r="C5747" s="7">
        <v>2</v>
      </c>
      <c r="D5747" s="7">
        <v>5</v>
      </c>
      <c r="E5747" s="7">
        <v>0</v>
      </c>
      <c r="F5747" s="7">
        <v>0</v>
      </c>
    </row>
    <row r="5748" spans="1:6" x14ac:dyDescent="0.2">
      <c r="A5748" s="9">
        <v>2020</v>
      </c>
      <c r="B5748" s="7">
        <v>2</v>
      </c>
      <c r="C5748" s="7">
        <v>3</v>
      </c>
      <c r="D5748" s="7">
        <v>4</v>
      </c>
      <c r="E5748" s="7">
        <v>1</v>
      </c>
      <c r="F5748" s="7">
        <v>2</v>
      </c>
    </row>
    <row r="5749" spans="1:6" x14ac:dyDescent="0.2">
      <c r="A5749" s="9">
        <v>2020</v>
      </c>
      <c r="B5749" s="7">
        <v>2</v>
      </c>
      <c r="C5749" s="7">
        <v>3</v>
      </c>
      <c r="D5749" s="7">
        <v>3</v>
      </c>
      <c r="E5749" s="7">
        <v>0</v>
      </c>
      <c r="F5749" s="7">
        <v>1</v>
      </c>
    </row>
    <row r="5750" spans="1:6" x14ac:dyDescent="0.2">
      <c r="A5750" s="9">
        <v>2020</v>
      </c>
      <c r="B5750" s="7">
        <v>2</v>
      </c>
      <c r="C5750" s="7">
        <v>2</v>
      </c>
      <c r="D5750" s="7">
        <v>1</v>
      </c>
      <c r="E5750" s="7">
        <v>0</v>
      </c>
      <c r="F5750" s="7">
        <v>1</v>
      </c>
    </row>
    <row r="5751" spans="1:6" x14ac:dyDescent="0.2">
      <c r="A5751" s="9">
        <v>2020</v>
      </c>
      <c r="B5751" s="7">
        <v>2</v>
      </c>
      <c r="C5751" s="7">
        <v>3</v>
      </c>
      <c r="D5751" s="7">
        <v>2</v>
      </c>
      <c r="E5751" s="7">
        <v>1</v>
      </c>
      <c r="F5751" s="7">
        <v>1</v>
      </c>
    </row>
    <row r="5752" spans="1:6" x14ac:dyDescent="0.2">
      <c r="A5752" s="9">
        <v>2020</v>
      </c>
      <c r="B5752" s="7">
        <v>2</v>
      </c>
      <c r="C5752" s="7">
        <v>4</v>
      </c>
      <c r="D5752" s="7">
        <v>3</v>
      </c>
      <c r="E5752" s="7">
        <v>1</v>
      </c>
      <c r="F5752" s="7">
        <v>1</v>
      </c>
    </row>
    <row r="5753" spans="1:6" x14ac:dyDescent="0.2">
      <c r="A5753" s="9">
        <v>2020</v>
      </c>
      <c r="B5753" s="7">
        <v>1</v>
      </c>
      <c r="C5753" s="7">
        <v>2</v>
      </c>
      <c r="D5753" s="7">
        <v>2</v>
      </c>
      <c r="E5753" s="7">
        <v>1</v>
      </c>
      <c r="F5753" s="7">
        <v>2</v>
      </c>
    </row>
    <row r="5754" spans="1:6" x14ac:dyDescent="0.2">
      <c r="A5754" s="9">
        <v>2020</v>
      </c>
      <c r="B5754" s="7">
        <v>1</v>
      </c>
      <c r="C5754" s="7">
        <v>1</v>
      </c>
      <c r="D5754" s="7">
        <v>3</v>
      </c>
      <c r="E5754" s="7">
        <v>1</v>
      </c>
      <c r="F5754" s="7">
        <v>1</v>
      </c>
    </row>
    <row r="5755" spans="1:6" x14ac:dyDescent="0.2">
      <c r="A5755" s="9">
        <v>2020</v>
      </c>
      <c r="B5755" s="7">
        <v>1</v>
      </c>
      <c r="C5755" s="7">
        <v>3</v>
      </c>
      <c r="D5755" s="7">
        <v>1</v>
      </c>
      <c r="E5755" s="7">
        <v>1</v>
      </c>
      <c r="F5755" s="7">
        <v>3</v>
      </c>
    </row>
    <row r="5756" spans="1:6" x14ac:dyDescent="0.2">
      <c r="A5756" s="9">
        <v>2020</v>
      </c>
      <c r="B5756" s="7">
        <v>2</v>
      </c>
      <c r="C5756" s="7">
        <v>1</v>
      </c>
      <c r="D5756" s="7">
        <v>2</v>
      </c>
      <c r="E5756" s="7">
        <v>1</v>
      </c>
      <c r="F5756" s="7">
        <v>1</v>
      </c>
    </row>
    <row r="5757" spans="1:6" x14ac:dyDescent="0.2">
      <c r="A5757" s="9">
        <v>2020</v>
      </c>
      <c r="B5757" s="7">
        <v>2</v>
      </c>
      <c r="C5757" s="7">
        <v>2</v>
      </c>
      <c r="D5757" s="7">
        <v>4</v>
      </c>
      <c r="E5757" s="7">
        <v>1</v>
      </c>
      <c r="F5757" s="7">
        <v>2</v>
      </c>
    </row>
    <row r="5758" spans="1:6" x14ac:dyDescent="0.2">
      <c r="A5758" s="9">
        <v>2020</v>
      </c>
      <c r="B5758" s="7">
        <v>1</v>
      </c>
      <c r="C5758" s="7">
        <v>3</v>
      </c>
      <c r="D5758" s="7">
        <v>2</v>
      </c>
      <c r="E5758" s="7">
        <v>0</v>
      </c>
      <c r="F5758" s="7">
        <v>2</v>
      </c>
    </row>
    <row r="5759" spans="1:6" x14ac:dyDescent="0.2">
      <c r="A5759" s="9">
        <v>2020</v>
      </c>
      <c r="B5759" s="7">
        <v>2</v>
      </c>
      <c r="C5759" s="7">
        <v>2</v>
      </c>
      <c r="D5759" s="7">
        <v>3</v>
      </c>
      <c r="E5759" s="7">
        <v>1</v>
      </c>
      <c r="F5759" s="7">
        <v>2</v>
      </c>
    </row>
    <row r="5760" spans="1:6" x14ac:dyDescent="0.2">
      <c r="A5760" s="9">
        <v>2020</v>
      </c>
      <c r="B5760" s="7">
        <v>2</v>
      </c>
      <c r="C5760" s="7">
        <v>5</v>
      </c>
      <c r="D5760" s="7">
        <v>4</v>
      </c>
      <c r="E5760" s="7">
        <v>0</v>
      </c>
      <c r="F5760" s="7">
        <v>2</v>
      </c>
    </row>
    <row r="5761" spans="1:6" x14ac:dyDescent="0.2">
      <c r="A5761" s="9">
        <v>2020</v>
      </c>
      <c r="B5761" s="7">
        <v>1</v>
      </c>
      <c r="C5761" s="7">
        <v>5</v>
      </c>
      <c r="D5761" s="7">
        <v>5</v>
      </c>
      <c r="E5761" s="7">
        <v>1</v>
      </c>
      <c r="F5761" s="7">
        <v>1</v>
      </c>
    </row>
    <row r="5762" spans="1:6" x14ac:dyDescent="0.2">
      <c r="A5762" s="9">
        <v>2020</v>
      </c>
      <c r="B5762" s="7">
        <v>1</v>
      </c>
      <c r="C5762" s="7">
        <v>3</v>
      </c>
      <c r="D5762" s="7">
        <v>1</v>
      </c>
      <c r="E5762" s="7">
        <v>1</v>
      </c>
      <c r="F5762" s="7">
        <v>1</v>
      </c>
    </row>
    <row r="5763" spans="1:6" x14ac:dyDescent="0.2">
      <c r="A5763" s="9">
        <v>2020</v>
      </c>
      <c r="B5763" s="7">
        <v>2</v>
      </c>
      <c r="C5763" s="7">
        <v>2</v>
      </c>
      <c r="D5763" s="7">
        <v>3</v>
      </c>
      <c r="E5763" s="7">
        <v>1</v>
      </c>
      <c r="F5763" s="7">
        <v>3</v>
      </c>
    </row>
    <row r="5764" spans="1:6" x14ac:dyDescent="0.2">
      <c r="A5764" s="9">
        <v>2020</v>
      </c>
      <c r="B5764" s="7">
        <v>2</v>
      </c>
      <c r="C5764" s="7">
        <v>3</v>
      </c>
      <c r="D5764" s="7">
        <v>4</v>
      </c>
      <c r="E5764" s="7">
        <v>1</v>
      </c>
      <c r="F5764" s="7">
        <v>1</v>
      </c>
    </row>
    <row r="5765" spans="1:6" x14ac:dyDescent="0.2">
      <c r="A5765" s="9">
        <v>2020</v>
      </c>
      <c r="B5765" s="7">
        <v>2</v>
      </c>
      <c r="C5765" s="7">
        <v>3</v>
      </c>
      <c r="D5765" s="7">
        <v>3</v>
      </c>
      <c r="E5765" s="7">
        <v>1</v>
      </c>
      <c r="F5765" s="7">
        <v>3</v>
      </c>
    </row>
    <row r="5766" spans="1:6" x14ac:dyDescent="0.2">
      <c r="A5766" s="9">
        <v>2020</v>
      </c>
      <c r="B5766" s="7">
        <v>1</v>
      </c>
      <c r="C5766" s="7">
        <v>2</v>
      </c>
      <c r="D5766" s="7">
        <v>3</v>
      </c>
      <c r="E5766" s="7">
        <v>0</v>
      </c>
      <c r="F5766" s="7">
        <v>1</v>
      </c>
    </row>
    <row r="5767" spans="1:6" x14ac:dyDescent="0.2">
      <c r="A5767" s="9">
        <v>2020</v>
      </c>
      <c r="B5767" s="7">
        <v>2</v>
      </c>
      <c r="C5767" s="7">
        <v>1</v>
      </c>
      <c r="D5767" s="7">
        <v>5</v>
      </c>
      <c r="E5767" s="7">
        <v>0</v>
      </c>
      <c r="F5767" s="7">
        <v>2</v>
      </c>
    </row>
    <row r="5768" spans="1:6" x14ac:dyDescent="0.2">
      <c r="A5768" s="9">
        <v>2020</v>
      </c>
      <c r="B5768" s="7">
        <v>2</v>
      </c>
      <c r="C5768" s="7">
        <v>1</v>
      </c>
      <c r="D5768" s="7">
        <v>3</v>
      </c>
      <c r="E5768" s="7">
        <v>1</v>
      </c>
      <c r="F5768" s="7">
        <v>2</v>
      </c>
    </row>
    <row r="5769" spans="1:6" x14ac:dyDescent="0.2">
      <c r="A5769" s="9">
        <v>2020</v>
      </c>
      <c r="B5769" s="7">
        <v>1</v>
      </c>
      <c r="C5769" s="7">
        <v>5</v>
      </c>
      <c r="D5769" s="7">
        <v>5</v>
      </c>
      <c r="E5769" s="7">
        <v>1</v>
      </c>
      <c r="F5769" s="7">
        <v>3</v>
      </c>
    </row>
    <row r="5770" spans="1:6" x14ac:dyDescent="0.2">
      <c r="A5770" s="9">
        <v>2020</v>
      </c>
      <c r="B5770" s="7">
        <v>2</v>
      </c>
      <c r="C5770" s="7">
        <v>4</v>
      </c>
      <c r="D5770" s="7">
        <v>3</v>
      </c>
      <c r="E5770" s="7">
        <v>1</v>
      </c>
      <c r="F5770" s="7">
        <v>2</v>
      </c>
    </row>
    <row r="5771" spans="1:6" x14ac:dyDescent="0.2">
      <c r="A5771" s="9">
        <v>2020</v>
      </c>
      <c r="B5771" s="7">
        <v>2</v>
      </c>
      <c r="C5771" s="7">
        <v>2</v>
      </c>
      <c r="D5771" s="7">
        <v>4</v>
      </c>
      <c r="E5771" s="7">
        <v>1</v>
      </c>
      <c r="F5771" s="7">
        <v>3</v>
      </c>
    </row>
    <row r="5772" spans="1:6" x14ac:dyDescent="0.2">
      <c r="A5772" s="9">
        <v>2020</v>
      </c>
      <c r="B5772" s="7">
        <v>1</v>
      </c>
      <c r="C5772" s="7">
        <v>2</v>
      </c>
      <c r="D5772" s="7">
        <v>1</v>
      </c>
      <c r="E5772" s="7">
        <v>0</v>
      </c>
      <c r="F5772" s="7">
        <v>1</v>
      </c>
    </row>
    <row r="5773" spans="1:6" x14ac:dyDescent="0.2">
      <c r="A5773" s="9">
        <v>2020</v>
      </c>
      <c r="B5773" s="7">
        <v>2</v>
      </c>
      <c r="C5773" s="7">
        <v>2</v>
      </c>
      <c r="D5773" s="7">
        <v>2</v>
      </c>
      <c r="E5773" s="7">
        <v>0</v>
      </c>
      <c r="F5773" s="7">
        <v>2</v>
      </c>
    </row>
    <row r="5774" spans="1:6" x14ac:dyDescent="0.2">
      <c r="A5774" s="9">
        <v>2020</v>
      </c>
      <c r="B5774" s="7">
        <v>2</v>
      </c>
      <c r="C5774" s="7">
        <v>2</v>
      </c>
      <c r="D5774" s="7">
        <v>1</v>
      </c>
      <c r="E5774" s="7">
        <v>1</v>
      </c>
      <c r="F5774" s="7">
        <v>3</v>
      </c>
    </row>
    <row r="5775" spans="1:6" x14ac:dyDescent="0.2">
      <c r="A5775" s="9">
        <v>2020</v>
      </c>
      <c r="B5775" s="7">
        <v>1</v>
      </c>
      <c r="C5775" s="7">
        <v>4</v>
      </c>
      <c r="D5775" s="7">
        <v>1</v>
      </c>
      <c r="E5775" s="7">
        <v>1</v>
      </c>
      <c r="F5775" s="7">
        <v>1</v>
      </c>
    </row>
    <row r="5776" spans="1:6" x14ac:dyDescent="0.2">
      <c r="A5776" s="9">
        <v>2020</v>
      </c>
      <c r="B5776" s="7">
        <v>2</v>
      </c>
      <c r="C5776" s="7">
        <v>1</v>
      </c>
      <c r="D5776" s="7">
        <v>3</v>
      </c>
      <c r="E5776" s="7">
        <v>0</v>
      </c>
      <c r="F5776" s="7">
        <v>2</v>
      </c>
    </row>
    <row r="5777" spans="1:6" x14ac:dyDescent="0.2">
      <c r="A5777" s="9">
        <v>2020</v>
      </c>
      <c r="B5777" s="7">
        <v>2</v>
      </c>
      <c r="C5777" s="7">
        <v>1</v>
      </c>
      <c r="D5777" s="7">
        <v>5</v>
      </c>
      <c r="E5777" s="7">
        <v>1</v>
      </c>
      <c r="F5777" s="7">
        <v>1</v>
      </c>
    </row>
    <row r="5778" spans="1:6" x14ac:dyDescent="0.2">
      <c r="A5778" s="9">
        <v>2020</v>
      </c>
      <c r="B5778" s="7">
        <v>1</v>
      </c>
      <c r="C5778" s="7">
        <v>2</v>
      </c>
      <c r="D5778" s="7">
        <v>1</v>
      </c>
      <c r="E5778" s="7">
        <v>0</v>
      </c>
      <c r="F5778" s="7">
        <v>3</v>
      </c>
    </row>
    <row r="5779" spans="1:6" x14ac:dyDescent="0.2">
      <c r="A5779" s="9">
        <v>2020</v>
      </c>
      <c r="B5779" s="7">
        <v>2</v>
      </c>
      <c r="C5779" s="7">
        <v>3</v>
      </c>
      <c r="D5779" s="7">
        <v>4</v>
      </c>
      <c r="E5779" s="7">
        <v>0</v>
      </c>
      <c r="F5779" s="7">
        <v>2</v>
      </c>
    </row>
    <row r="5780" spans="1:6" x14ac:dyDescent="0.2">
      <c r="A5780" s="9">
        <v>2020</v>
      </c>
      <c r="B5780" s="7">
        <v>1</v>
      </c>
      <c r="C5780" s="7">
        <v>3</v>
      </c>
      <c r="D5780" s="7">
        <v>3</v>
      </c>
      <c r="E5780" s="7">
        <v>0</v>
      </c>
      <c r="F5780" s="7">
        <v>2</v>
      </c>
    </row>
    <row r="5781" spans="1:6" x14ac:dyDescent="0.2">
      <c r="A5781" s="9">
        <v>2020</v>
      </c>
      <c r="B5781" s="7">
        <v>2</v>
      </c>
      <c r="C5781" s="7">
        <v>2</v>
      </c>
      <c r="D5781" s="7">
        <v>3</v>
      </c>
      <c r="E5781" s="7">
        <v>1</v>
      </c>
      <c r="F5781" s="7">
        <v>3</v>
      </c>
    </row>
    <row r="5782" spans="1:6" x14ac:dyDescent="0.2">
      <c r="A5782" s="9">
        <v>2020</v>
      </c>
      <c r="B5782" s="7">
        <v>1</v>
      </c>
      <c r="C5782" s="7">
        <v>5</v>
      </c>
      <c r="D5782" s="7">
        <v>4</v>
      </c>
      <c r="E5782" s="7">
        <v>1</v>
      </c>
      <c r="F5782" s="7">
        <v>3</v>
      </c>
    </row>
    <row r="5783" spans="1:6" x14ac:dyDescent="0.2">
      <c r="A5783" s="9">
        <v>2020</v>
      </c>
      <c r="B5783" s="7">
        <v>1</v>
      </c>
      <c r="C5783" s="7">
        <v>4</v>
      </c>
      <c r="D5783" s="7">
        <v>1</v>
      </c>
      <c r="E5783" s="7">
        <v>1</v>
      </c>
      <c r="F5783" s="7">
        <v>1</v>
      </c>
    </row>
    <row r="5784" spans="1:6" x14ac:dyDescent="0.2">
      <c r="A5784" s="9">
        <v>2020</v>
      </c>
      <c r="B5784" s="7">
        <v>1</v>
      </c>
      <c r="C5784" s="7">
        <v>5</v>
      </c>
      <c r="D5784" s="7">
        <v>2</v>
      </c>
      <c r="E5784" s="7">
        <v>1</v>
      </c>
      <c r="F5784" s="7">
        <v>1</v>
      </c>
    </row>
    <row r="5785" spans="1:6" x14ac:dyDescent="0.2">
      <c r="A5785" s="9">
        <v>2020</v>
      </c>
      <c r="B5785" s="7">
        <v>2</v>
      </c>
      <c r="C5785" s="7">
        <v>5</v>
      </c>
      <c r="D5785" s="7">
        <v>5</v>
      </c>
      <c r="E5785" s="7">
        <v>1</v>
      </c>
      <c r="F5785" s="7">
        <v>3</v>
      </c>
    </row>
    <row r="5786" spans="1:6" x14ac:dyDescent="0.2">
      <c r="A5786" s="9">
        <v>2020</v>
      </c>
      <c r="B5786" s="7">
        <v>2</v>
      </c>
      <c r="C5786" s="7">
        <v>1</v>
      </c>
      <c r="D5786" s="7">
        <v>3</v>
      </c>
      <c r="E5786" s="7">
        <v>0</v>
      </c>
      <c r="F5786" s="7">
        <v>2</v>
      </c>
    </row>
    <row r="5787" spans="1:6" x14ac:dyDescent="0.2">
      <c r="A5787" s="9">
        <v>2020</v>
      </c>
      <c r="B5787" s="7">
        <v>2</v>
      </c>
      <c r="C5787" s="7">
        <v>1</v>
      </c>
      <c r="D5787" s="7">
        <v>3</v>
      </c>
      <c r="E5787" s="7">
        <v>0</v>
      </c>
      <c r="F5787" s="7">
        <v>2</v>
      </c>
    </row>
    <row r="5788" spans="1:6" x14ac:dyDescent="0.2">
      <c r="A5788" s="9">
        <v>2020</v>
      </c>
      <c r="B5788" s="7">
        <v>1</v>
      </c>
      <c r="C5788" s="7">
        <v>3</v>
      </c>
      <c r="D5788" s="7">
        <v>1</v>
      </c>
      <c r="E5788" s="7">
        <v>0</v>
      </c>
      <c r="F5788" s="7">
        <v>3</v>
      </c>
    </row>
    <row r="5789" spans="1:6" x14ac:dyDescent="0.2">
      <c r="A5789" s="9">
        <v>2020</v>
      </c>
      <c r="B5789" s="7">
        <v>2</v>
      </c>
      <c r="C5789" s="7">
        <v>2</v>
      </c>
      <c r="D5789" s="7">
        <v>2</v>
      </c>
      <c r="E5789" s="7">
        <v>1</v>
      </c>
      <c r="F5789" s="7">
        <v>3</v>
      </c>
    </row>
    <row r="5790" spans="1:6" x14ac:dyDescent="0.2">
      <c r="A5790" s="9">
        <v>2020</v>
      </c>
      <c r="B5790" s="7">
        <v>2</v>
      </c>
      <c r="C5790" s="7">
        <v>4</v>
      </c>
      <c r="D5790" s="7">
        <v>2</v>
      </c>
      <c r="E5790" s="7">
        <v>0</v>
      </c>
      <c r="F5790" s="7">
        <v>3</v>
      </c>
    </row>
    <row r="5791" spans="1:6" x14ac:dyDescent="0.2">
      <c r="A5791" s="9">
        <v>2020</v>
      </c>
      <c r="B5791" s="7">
        <v>1</v>
      </c>
      <c r="C5791" s="7">
        <v>4</v>
      </c>
      <c r="D5791" s="7">
        <v>2</v>
      </c>
      <c r="E5791" s="7">
        <v>1</v>
      </c>
      <c r="F5791" s="7">
        <v>2</v>
      </c>
    </row>
    <row r="5792" spans="1:6" x14ac:dyDescent="0.2">
      <c r="A5792" s="9">
        <v>2020</v>
      </c>
      <c r="B5792" s="7">
        <v>1</v>
      </c>
      <c r="C5792" s="7">
        <v>4</v>
      </c>
      <c r="D5792" s="7">
        <v>2</v>
      </c>
      <c r="E5792" s="7">
        <v>0</v>
      </c>
      <c r="F5792" s="7">
        <v>1</v>
      </c>
    </row>
    <row r="5793" spans="1:6" x14ac:dyDescent="0.2">
      <c r="A5793" s="9">
        <v>2020</v>
      </c>
      <c r="B5793" s="7">
        <v>2</v>
      </c>
      <c r="C5793" s="7">
        <v>5</v>
      </c>
      <c r="D5793" s="7">
        <v>3</v>
      </c>
      <c r="E5793" s="7">
        <v>0</v>
      </c>
      <c r="F5793" s="7">
        <v>3</v>
      </c>
    </row>
    <row r="5794" spans="1:6" x14ac:dyDescent="0.2">
      <c r="A5794" s="9">
        <v>2020</v>
      </c>
      <c r="B5794" s="7">
        <v>1</v>
      </c>
      <c r="C5794" s="7">
        <v>4</v>
      </c>
      <c r="D5794" s="7">
        <v>3</v>
      </c>
      <c r="E5794" s="7">
        <v>0</v>
      </c>
      <c r="F5794" s="7">
        <v>2</v>
      </c>
    </row>
    <row r="5795" spans="1:6" x14ac:dyDescent="0.2">
      <c r="A5795" s="9">
        <v>2020</v>
      </c>
      <c r="B5795" s="7">
        <v>2</v>
      </c>
      <c r="C5795" s="7">
        <v>3</v>
      </c>
      <c r="D5795" s="7">
        <v>2</v>
      </c>
      <c r="E5795" s="7">
        <v>1</v>
      </c>
      <c r="F5795" s="7">
        <v>2</v>
      </c>
    </row>
    <row r="5796" spans="1:6" x14ac:dyDescent="0.2">
      <c r="A5796" s="9">
        <v>2020</v>
      </c>
      <c r="B5796" s="7">
        <v>2</v>
      </c>
      <c r="C5796" s="7">
        <v>3</v>
      </c>
      <c r="D5796" s="7">
        <v>4</v>
      </c>
      <c r="E5796" s="7">
        <v>1</v>
      </c>
      <c r="F5796" s="7">
        <v>1</v>
      </c>
    </row>
    <row r="5797" spans="1:6" x14ac:dyDescent="0.2">
      <c r="A5797" s="9">
        <v>2020</v>
      </c>
      <c r="B5797" s="7">
        <v>2</v>
      </c>
      <c r="C5797" s="7">
        <v>2</v>
      </c>
      <c r="D5797" s="7">
        <v>3</v>
      </c>
      <c r="E5797" s="7">
        <v>1</v>
      </c>
      <c r="F5797" s="7">
        <v>1</v>
      </c>
    </row>
    <row r="5798" spans="1:6" x14ac:dyDescent="0.2">
      <c r="A5798" s="9">
        <v>2020</v>
      </c>
      <c r="B5798" s="7">
        <v>2</v>
      </c>
      <c r="C5798" s="7">
        <v>1</v>
      </c>
      <c r="D5798" s="7">
        <v>3</v>
      </c>
      <c r="E5798" s="7">
        <v>1</v>
      </c>
      <c r="F5798" s="7">
        <v>1</v>
      </c>
    </row>
    <row r="5799" spans="1:6" x14ac:dyDescent="0.2">
      <c r="A5799" s="9">
        <v>2020</v>
      </c>
      <c r="B5799" s="7">
        <v>2</v>
      </c>
      <c r="C5799" s="7">
        <v>4</v>
      </c>
      <c r="D5799" s="7">
        <v>3</v>
      </c>
      <c r="E5799" s="7">
        <v>1</v>
      </c>
      <c r="F5799" s="7">
        <v>1</v>
      </c>
    </row>
    <row r="5800" spans="1:6" x14ac:dyDescent="0.2">
      <c r="A5800" s="9">
        <v>2020</v>
      </c>
      <c r="B5800" s="7">
        <v>2</v>
      </c>
      <c r="C5800" s="7">
        <v>4</v>
      </c>
      <c r="D5800" s="7">
        <v>3</v>
      </c>
      <c r="E5800" s="7">
        <v>1</v>
      </c>
      <c r="F5800" s="7">
        <v>1</v>
      </c>
    </row>
    <row r="5801" spans="1:6" x14ac:dyDescent="0.2">
      <c r="A5801" s="9">
        <v>2020</v>
      </c>
      <c r="B5801" s="7">
        <v>2</v>
      </c>
      <c r="C5801" s="7">
        <v>5</v>
      </c>
      <c r="D5801" s="7">
        <v>3</v>
      </c>
      <c r="E5801" s="7">
        <v>1</v>
      </c>
      <c r="F5801" s="7">
        <v>2</v>
      </c>
    </row>
    <row r="5802" spans="1:6" x14ac:dyDescent="0.2">
      <c r="A5802" s="9">
        <v>2020</v>
      </c>
      <c r="B5802" s="7">
        <v>1</v>
      </c>
      <c r="C5802" s="7">
        <v>4</v>
      </c>
      <c r="D5802" s="7">
        <v>3</v>
      </c>
      <c r="E5802" s="7">
        <v>0</v>
      </c>
      <c r="F5802" s="7">
        <v>3</v>
      </c>
    </row>
    <row r="5803" spans="1:6" x14ac:dyDescent="0.2">
      <c r="A5803" s="9">
        <v>2020</v>
      </c>
      <c r="B5803" s="7">
        <v>2</v>
      </c>
      <c r="C5803" s="7">
        <v>1</v>
      </c>
      <c r="D5803" s="7">
        <v>3</v>
      </c>
      <c r="E5803" s="7">
        <v>0</v>
      </c>
      <c r="F5803" s="7">
        <v>1</v>
      </c>
    </row>
    <row r="5804" spans="1:6" x14ac:dyDescent="0.2">
      <c r="A5804" s="9">
        <v>2020</v>
      </c>
      <c r="B5804" s="7">
        <v>2</v>
      </c>
      <c r="C5804" s="7">
        <v>2</v>
      </c>
      <c r="D5804" s="7">
        <v>3</v>
      </c>
      <c r="E5804" s="7">
        <v>1</v>
      </c>
      <c r="F5804" s="7">
        <v>2</v>
      </c>
    </row>
    <row r="5805" spans="1:6" x14ac:dyDescent="0.2">
      <c r="A5805" s="9">
        <v>2020</v>
      </c>
      <c r="B5805" s="7">
        <v>1</v>
      </c>
      <c r="C5805" s="7">
        <v>4</v>
      </c>
      <c r="D5805" s="7">
        <v>4</v>
      </c>
      <c r="E5805" s="7">
        <v>1</v>
      </c>
      <c r="F5805" s="7">
        <v>3</v>
      </c>
    </row>
    <row r="5806" spans="1:6" x14ac:dyDescent="0.2">
      <c r="A5806" s="9">
        <v>2020</v>
      </c>
      <c r="B5806" s="7">
        <v>1</v>
      </c>
      <c r="C5806" s="7">
        <v>2</v>
      </c>
      <c r="D5806" s="7">
        <v>2</v>
      </c>
      <c r="E5806" s="7">
        <v>0</v>
      </c>
      <c r="F5806" s="7">
        <v>1</v>
      </c>
    </row>
    <row r="5807" spans="1:6" x14ac:dyDescent="0.2">
      <c r="A5807" s="9">
        <v>2020</v>
      </c>
      <c r="B5807" s="7">
        <v>1</v>
      </c>
      <c r="C5807" s="7">
        <v>3</v>
      </c>
      <c r="D5807" s="7">
        <v>4</v>
      </c>
      <c r="E5807" s="7">
        <v>1</v>
      </c>
      <c r="F5807" s="7">
        <v>1</v>
      </c>
    </row>
    <row r="5808" spans="1:6" x14ac:dyDescent="0.2">
      <c r="A5808" s="9">
        <v>2020</v>
      </c>
      <c r="B5808" s="7">
        <v>1</v>
      </c>
      <c r="C5808" s="7">
        <v>4</v>
      </c>
      <c r="D5808" s="7">
        <v>3</v>
      </c>
      <c r="E5808" s="7">
        <v>0</v>
      </c>
      <c r="F5808" s="7">
        <v>1</v>
      </c>
    </row>
    <row r="5809" spans="1:6" x14ac:dyDescent="0.2">
      <c r="A5809" s="9">
        <v>2020</v>
      </c>
      <c r="B5809" s="7">
        <v>2</v>
      </c>
      <c r="C5809" s="7">
        <v>5</v>
      </c>
      <c r="D5809" s="7">
        <v>1</v>
      </c>
      <c r="E5809" s="7">
        <v>0</v>
      </c>
      <c r="F5809" s="7">
        <v>1</v>
      </c>
    </row>
    <row r="5810" spans="1:6" x14ac:dyDescent="0.2">
      <c r="A5810" s="9">
        <v>2020</v>
      </c>
      <c r="B5810" s="7">
        <v>1</v>
      </c>
      <c r="C5810" s="7">
        <v>5</v>
      </c>
      <c r="D5810" s="7">
        <v>1</v>
      </c>
      <c r="E5810" s="7">
        <v>1</v>
      </c>
      <c r="F5810" s="7">
        <v>3</v>
      </c>
    </row>
    <row r="5811" spans="1:6" x14ac:dyDescent="0.2">
      <c r="A5811" s="9">
        <v>2020</v>
      </c>
      <c r="B5811" s="7">
        <v>2</v>
      </c>
      <c r="C5811" s="7">
        <v>5</v>
      </c>
      <c r="D5811" s="7">
        <v>3</v>
      </c>
      <c r="E5811" s="7">
        <v>1</v>
      </c>
      <c r="F5811" s="7">
        <v>0</v>
      </c>
    </row>
    <row r="5812" spans="1:6" x14ac:dyDescent="0.2">
      <c r="A5812" s="9">
        <v>2020</v>
      </c>
      <c r="B5812" s="7">
        <v>2</v>
      </c>
      <c r="C5812" s="7">
        <v>1</v>
      </c>
      <c r="D5812" s="7">
        <v>3</v>
      </c>
      <c r="E5812" s="7">
        <v>1</v>
      </c>
      <c r="F5812" s="7">
        <v>2</v>
      </c>
    </row>
    <row r="5813" spans="1:6" x14ac:dyDescent="0.2">
      <c r="A5813" s="9">
        <v>2020</v>
      </c>
      <c r="B5813" s="7">
        <v>1</v>
      </c>
      <c r="C5813" s="7">
        <v>4</v>
      </c>
      <c r="D5813" s="7">
        <v>0</v>
      </c>
      <c r="E5813" s="7">
        <v>0</v>
      </c>
      <c r="F5813" s="7">
        <v>1</v>
      </c>
    </row>
    <row r="5814" spans="1:6" x14ac:dyDescent="0.2">
      <c r="A5814" s="9">
        <v>2020</v>
      </c>
      <c r="B5814" s="7">
        <v>1</v>
      </c>
      <c r="C5814" s="7">
        <v>2</v>
      </c>
      <c r="D5814" s="7">
        <v>1</v>
      </c>
      <c r="E5814" s="7">
        <v>0</v>
      </c>
      <c r="F5814" s="7">
        <v>1</v>
      </c>
    </row>
    <row r="5815" spans="1:6" x14ac:dyDescent="0.2">
      <c r="A5815" s="9">
        <v>2020</v>
      </c>
      <c r="B5815" s="7">
        <v>2</v>
      </c>
      <c r="C5815" s="7">
        <v>4</v>
      </c>
      <c r="D5815" s="7">
        <v>2</v>
      </c>
      <c r="E5815" s="7">
        <v>0</v>
      </c>
      <c r="F5815" s="7">
        <v>2</v>
      </c>
    </row>
    <row r="5816" spans="1:6" x14ac:dyDescent="0.2">
      <c r="A5816" s="9">
        <v>2020</v>
      </c>
      <c r="B5816" s="7">
        <v>1</v>
      </c>
      <c r="C5816" s="7">
        <v>3</v>
      </c>
      <c r="D5816" s="7">
        <v>3</v>
      </c>
      <c r="E5816" s="7">
        <v>0</v>
      </c>
      <c r="F5816" s="7">
        <v>1</v>
      </c>
    </row>
    <row r="5817" spans="1:6" x14ac:dyDescent="0.2">
      <c r="A5817" s="9">
        <v>2020</v>
      </c>
      <c r="B5817" s="7">
        <v>2</v>
      </c>
      <c r="C5817" s="7">
        <v>5</v>
      </c>
      <c r="D5817" s="7">
        <v>5</v>
      </c>
      <c r="E5817" s="7">
        <v>1</v>
      </c>
      <c r="F5817" s="7">
        <v>3</v>
      </c>
    </row>
    <row r="5818" spans="1:6" x14ac:dyDescent="0.2">
      <c r="A5818" s="9">
        <v>2020</v>
      </c>
      <c r="B5818" s="7">
        <v>1</v>
      </c>
      <c r="C5818" s="7">
        <v>3</v>
      </c>
      <c r="D5818" s="7">
        <v>5</v>
      </c>
      <c r="E5818" s="7">
        <v>1</v>
      </c>
      <c r="F5818" s="7">
        <v>1</v>
      </c>
    </row>
    <row r="5819" spans="1:6" x14ac:dyDescent="0.2">
      <c r="A5819" s="9">
        <v>2020</v>
      </c>
      <c r="B5819" s="7">
        <v>1</v>
      </c>
      <c r="C5819" s="7">
        <v>2</v>
      </c>
      <c r="D5819" s="7">
        <v>1</v>
      </c>
      <c r="E5819" s="7">
        <v>0</v>
      </c>
      <c r="F5819" s="7">
        <v>1</v>
      </c>
    </row>
    <row r="5820" spans="1:6" x14ac:dyDescent="0.2">
      <c r="A5820" s="9">
        <v>2020</v>
      </c>
      <c r="B5820" s="7">
        <v>1</v>
      </c>
      <c r="C5820" s="7">
        <v>5</v>
      </c>
      <c r="D5820" s="7">
        <v>1</v>
      </c>
      <c r="E5820" s="7">
        <v>1</v>
      </c>
      <c r="F5820" s="7">
        <v>1</v>
      </c>
    </row>
    <row r="5821" spans="1:6" x14ac:dyDescent="0.2">
      <c r="A5821" s="9">
        <v>2020</v>
      </c>
      <c r="B5821" s="7">
        <v>1</v>
      </c>
      <c r="C5821" s="7">
        <v>5</v>
      </c>
      <c r="D5821" s="7">
        <v>4</v>
      </c>
      <c r="E5821" s="7">
        <v>1</v>
      </c>
      <c r="F5821" s="7">
        <v>0</v>
      </c>
    </row>
    <row r="5822" spans="1:6" x14ac:dyDescent="0.2">
      <c r="A5822" s="9">
        <v>2020</v>
      </c>
      <c r="B5822" s="7">
        <v>1</v>
      </c>
      <c r="C5822" s="7">
        <v>2</v>
      </c>
      <c r="D5822" s="7">
        <v>2</v>
      </c>
      <c r="E5822" s="7">
        <v>1</v>
      </c>
      <c r="F5822" s="7">
        <v>1</v>
      </c>
    </row>
    <row r="5823" spans="1:6" x14ac:dyDescent="0.2">
      <c r="A5823" s="9">
        <v>2020</v>
      </c>
      <c r="B5823" s="7">
        <v>2</v>
      </c>
      <c r="C5823" s="7">
        <v>5</v>
      </c>
      <c r="D5823" s="7">
        <v>1</v>
      </c>
      <c r="E5823" s="7">
        <v>0</v>
      </c>
      <c r="F5823" s="7">
        <v>2</v>
      </c>
    </row>
    <row r="5824" spans="1:6" x14ac:dyDescent="0.2">
      <c r="A5824" s="9">
        <v>2020</v>
      </c>
      <c r="B5824" s="7">
        <v>2</v>
      </c>
      <c r="C5824" s="7">
        <v>5</v>
      </c>
      <c r="D5824" s="7">
        <v>3</v>
      </c>
      <c r="E5824" s="7">
        <v>1</v>
      </c>
      <c r="F5824" s="7">
        <v>3</v>
      </c>
    </row>
    <row r="5825" spans="1:6" x14ac:dyDescent="0.2">
      <c r="A5825" s="9">
        <v>2020</v>
      </c>
      <c r="B5825" s="7">
        <v>1</v>
      </c>
      <c r="C5825" s="7">
        <v>3</v>
      </c>
      <c r="D5825" s="7">
        <v>1</v>
      </c>
      <c r="E5825" s="7">
        <v>1</v>
      </c>
      <c r="F5825" s="7">
        <v>2</v>
      </c>
    </row>
    <row r="5826" spans="1:6" x14ac:dyDescent="0.2">
      <c r="A5826" s="9">
        <v>2020</v>
      </c>
      <c r="B5826" s="7">
        <v>2</v>
      </c>
      <c r="C5826" s="7">
        <v>3</v>
      </c>
      <c r="D5826" s="7">
        <v>4</v>
      </c>
      <c r="E5826" s="7">
        <v>0</v>
      </c>
      <c r="F5826" s="7">
        <v>1</v>
      </c>
    </row>
    <row r="5827" spans="1:6" x14ac:dyDescent="0.2">
      <c r="A5827" s="9">
        <v>2020</v>
      </c>
      <c r="B5827" s="7">
        <v>2</v>
      </c>
      <c r="C5827" s="7">
        <v>5</v>
      </c>
      <c r="D5827" s="7">
        <v>1</v>
      </c>
      <c r="E5827" s="7">
        <v>1</v>
      </c>
      <c r="F5827" s="7">
        <v>3</v>
      </c>
    </row>
    <row r="5828" spans="1:6" x14ac:dyDescent="0.2">
      <c r="A5828" s="9">
        <v>2020</v>
      </c>
      <c r="B5828" s="7">
        <v>1</v>
      </c>
      <c r="C5828" s="7">
        <v>0</v>
      </c>
      <c r="D5828" s="7">
        <v>4</v>
      </c>
      <c r="E5828" s="7">
        <v>1</v>
      </c>
      <c r="F5828" s="7">
        <v>1</v>
      </c>
    </row>
    <row r="5829" spans="1:6" x14ac:dyDescent="0.2">
      <c r="A5829" s="9">
        <v>2020</v>
      </c>
      <c r="B5829" s="7">
        <v>2</v>
      </c>
      <c r="C5829" s="7">
        <v>1</v>
      </c>
      <c r="D5829" s="7">
        <v>0</v>
      </c>
      <c r="E5829" s="7">
        <v>0</v>
      </c>
      <c r="F5829" s="7">
        <v>3</v>
      </c>
    </row>
    <row r="5830" spans="1:6" x14ac:dyDescent="0.2">
      <c r="A5830" s="9">
        <v>2020</v>
      </c>
      <c r="B5830" s="7">
        <v>2</v>
      </c>
      <c r="C5830" s="7">
        <v>2</v>
      </c>
      <c r="D5830" s="7">
        <v>2</v>
      </c>
      <c r="E5830" s="7">
        <v>0</v>
      </c>
      <c r="F5830" s="7">
        <v>3</v>
      </c>
    </row>
    <row r="5831" spans="1:6" x14ac:dyDescent="0.2">
      <c r="A5831" s="9">
        <v>2020</v>
      </c>
      <c r="B5831" s="7">
        <v>1</v>
      </c>
      <c r="C5831" s="7">
        <v>3</v>
      </c>
      <c r="D5831" s="7">
        <v>2</v>
      </c>
      <c r="E5831" s="7">
        <v>1</v>
      </c>
      <c r="F5831" s="7">
        <v>3</v>
      </c>
    </row>
    <row r="5832" spans="1:6" x14ac:dyDescent="0.2">
      <c r="A5832" s="9">
        <v>2020</v>
      </c>
      <c r="B5832" s="7">
        <v>1</v>
      </c>
      <c r="C5832" s="7">
        <v>3</v>
      </c>
      <c r="D5832" s="7">
        <v>3</v>
      </c>
      <c r="E5832" s="7">
        <v>0</v>
      </c>
      <c r="F5832" s="7">
        <v>2</v>
      </c>
    </row>
    <row r="5833" spans="1:6" x14ac:dyDescent="0.2">
      <c r="A5833" s="9">
        <v>2020</v>
      </c>
      <c r="B5833" s="7">
        <v>1</v>
      </c>
      <c r="C5833" s="7">
        <v>2</v>
      </c>
      <c r="D5833" s="7">
        <v>4</v>
      </c>
      <c r="E5833" s="7">
        <v>1</v>
      </c>
      <c r="F5833" s="7">
        <v>1</v>
      </c>
    </row>
    <row r="5834" spans="1:6" x14ac:dyDescent="0.2">
      <c r="A5834" s="9">
        <v>2020</v>
      </c>
      <c r="B5834" s="7">
        <v>2</v>
      </c>
      <c r="C5834" s="7">
        <v>2</v>
      </c>
      <c r="D5834" s="7">
        <v>4</v>
      </c>
      <c r="E5834" s="7">
        <v>0</v>
      </c>
      <c r="F5834" s="7">
        <v>2</v>
      </c>
    </row>
    <row r="5835" spans="1:6" x14ac:dyDescent="0.2">
      <c r="A5835" s="9">
        <v>2020</v>
      </c>
      <c r="B5835" s="7">
        <v>1</v>
      </c>
      <c r="C5835" s="7">
        <v>5</v>
      </c>
      <c r="D5835" s="7">
        <v>3</v>
      </c>
      <c r="E5835" s="7">
        <v>1</v>
      </c>
      <c r="F5835" s="7">
        <v>3</v>
      </c>
    </row>
    <row r="5836" spans="1:6" x14ac:dyDescent="0.2">
      <c r="A5836" s="9">
        <v>2020</v>
      </c>
      <c r="B5836" s="7">
        <v>1</v>
      </c>
      <c r="C5836" s="7">
        <v>3</v>
      </c>
      <c r="D5836" s="7">
        <v>5</v>
      </c>
      <c r="E5836" s="7">
        <v>1</v>
      </c>
      <c r="F5836" s="7">
        <v>3</v>
      </c>
    </row>
    <row r="5837" spans="1:6" x14ac:dyDescent="0.2">
      <c r="A5837" s="9">
        <v>2020</v>
      </c>
      <c r="B5837" s="7">
        <v>2</v>
      </c>
      <c r="C5837" s="7">
        <v>3</v>
      </c>
      <c r="D5837" s="7">
        <v>4</v>
      </c>
      <c r="E5837" s="7">
        <v>0</v>
      </c>
      <c r="F5837" s="7">
        <v>1</v>
      </c>
    </row>
    <row r="5838" spans="1:6" x14ac:dyDescent="0.2">
      <c r="A5838" s="9">
        <v>2020</v>
      </c>
      <c r="B5838" s="7">
        <v>1</v>
      </c>
      <c r="C5838" s="7">
        <v>3</v>
      </c>
      <c r="D5838" s="7">
        <v>1</v>
      </c>
      <c r="E5838" s="7">
        <v>1</v>
      </c>
      <c r="F5838" s="7">
        <v>3</v>
      </c>
    </row>
    <row r="5839" spans="1:6" x14ac:dyDescent="0.2">
      <c r="A5839" s="9">
        <v>2020</v>
      </c>
      <c r="B5839" s="7">
        <v>1</v>
      </c>
      <c r="C5839" s="7">
        <v>3</v>
      </c>
      <c r="D5839" s="7">
        <v>2</v>
      </c>
      <c r="E5839" s="7">
        <v>1</v>
      </c>
      <c r="F5839" s="7">
        <v>1</v>
      </c>
    </row>
    <row r="5840" spans="1:6" x14ac:dyDescent="0.2">
      <c r="A5840" s="9">
        <v>2020</v>
      </c>
      <c r="B5840" s="7">
        <v>2</v>
      </c>
      <c r="C5840" s="7">
        <v>2</v>
      </c>
      <c r="D5840" s="7">
        <v>1</v>
      </c>
      <c r="E5840" s="7">
        <v>0</v>
      </c>
      <c r="F5840" s="7">
        <v>2</v>
      </c>
    </row>
    <row r="5841" spans="1:6" x14ac:dyDescent="0.2">
      <c r="A5841" s="9">
        <v>2020</v>
      </c>
      <c r="B5841" s="7">
        <v>1</v>
      </c>
      <c r="C5841" s="7">
        <v>5</v>
      </c>
      <c r="D5841" s="7">
        <v>2</v>
      </c>
      <c r="E5841" s="7">
        <v>1</v>
      </c>
      <c r="F5841" s="7">
        <v>2</v>
      </c>
    </row>
    <row r="5842" spans="1:6" x14ac:dyDescent="0.2">
      <c r="A5842" s="9">
        <v>2020</v>
      </c>
      <c r="B5842" s="7">
        <v>1</v>
      </c>
      <c r="C5842" s="7">
        <v>3</v>
      </c>
      <c r="D5842" s="7">
        <v>3</v>
      </c>
      <c r="E5842" s="7">
        <v>1</v>
      </c>
      <c r="F5842" s="7">
        <v>1</v>
      </c>
    </row>
    <row r="5843" spans="1:6" x14ac:dyDescent="0.2">
      <c r="A5843" s="9">
        <v>2020</v>
      </c>
      <c r="B5843" s="7">
        <v>2</v>
      </c>
      <c r="C5843" s="7">
        <v>4</v>
      </c>
      <c r="D5843" s="7">
        <v>3</v>
      </c>
      <c r="E5843" s="7">
        <v>1</v>
      </c>
      <c r="F5843" s="7">
        <v>3</v>
      </c>
    </row>
    <row r="5844" spans="1:6" x14ac:dyDescent="0.2">
      <c r="A5844" s="9">
        <v>2020</v>
      </c>
      <c r="B5844" s="7">
        <v>1</v>
      </c>
      <c r="C5844" s="7">
        <v>4</v>
      </c>
      <c r="D5844" s="7">
        <v>2</v>
      </c>
      <c r="E5844" s="7">
        <v>1</v>
      </c>
      <c r="F5844" s="7">
        <v>3</v>
      </c>
    </row>
    <row r="5845" spans="1:6" x14ac:dyDescent="0.2">
      <c r="A5845" s="9">
        <v>2020</v>
      </c>
      <c r="B5845" s="7">
        <v>1</v>
      </c>
      <c r="C5845" s="7">
        <v>5</v>
      </c>
      <c r="D5845" s="7">
        <v>5</v>
      </c>
      <c r="E5845" s="7">
        <v>1</v>
      </c>
      <c r="F5845" s="7">
        <v>0</v>
      </c>
    </row>
    <row r="5846" spans="1:6" x14ac:dyDescent="0.2">
      <c r="A5846" s="9">
        <v>2020</v>
      </c>
      <c r="B5846" s="7">
        <v>1</v>
      </c>
      <c r="C5846" s="7">
        <v>4</v>
      </c>
      <c r="D5846" s="7">
        <v>2</v>
      </c>
      <c r="E5846" s="7">
        <v>1</v>
      </c>
      <c r="F5846" s="7">
        <v>1</v>
      </c>
    </row>
    <row r="5847" spans="1:6" x14ac:dyDescent="0.2">
      <c r="A5847" s="9">
        <v>2020</v>
      </c>
      <c r="B5847" s="7">
        <v>1</v>
      </c>
      <c r="C5847" s="7">
        <v>2</v>
      </c>
      <c r="D5847" s="7">
        <v>5</v>
      </c>
      <c r="E5847" s="7">
        <v>1</v>
      </c>
      <c r="F5847" s="7">
        <v>1</v>
      </c>
    </row>
    <row r="5848" spans="1:6" x14ac:dyDescent="0.2">
      <c r="A5848" s="9">
        <v>2020</v>
      </c>
      <c r="B5848" s="7">
        <v>1</v>
      </c>
      <c r="C5848" s="7">
        <v>1</v>
      </c>
      <c r="D5848" s="7">
        <v>5</v>
      </c>
      <c r="E5848" s="7">
        <v>1</v>
      </c>
      <c r="F5848" s="7">
        <v>2</v>
      </c>
    </row>
    <row r="5849" spans="1:6" x14ac:dyDescent="0.2">
      <c r="A5849" s="9">
        <v>2020</v>
      </c>
      <c r="B5849" s="7">
        <v>2</v>
      </c>
      <c r="C5849" s="7">
        <v>3</v>
      </c>
      <c r="D5849" s="7">
        <v>2</v>
      </c>
      <c r="E5849" s="7">
        <v>1</v>
      </c>
      <c r="F5849" s="7">
        <v>2</v>
      </c>
    </row>
    <row r="5850" spans="1:6" x14ac:dyDescent="0.2">
      <c r="A5850" s="9">
        <v>2020</v>
      </c>
      <c r="B5850" s="7">
        <v>1</v>
      </c>
      <c r="C5850" s="7">
        <v>3</v>
      </c>
      <c r="D5850" s="7">
        <v>4</v>
      </c>
      <c r="E5850" s="7">
        <v>1</v>
      </c>
      <c r="F5850" s="7">
        <v>2</v>
      </c>
    </row>
    <row r="5851" spans="1:6" x14ac:dyDescent="0.2">
      <c r="A5851" s="9">
        <v>2020</v>
      </c>
      <c r="B5851" s="7">
        <v>1</v>
      </c>
      <c r="C5851" s="7">
        <v>2</v>
      </c>
      <c r="D5851" s="7">
        <v>2</v>
      </c>
      <c r="E5851" s="7">
        <v>0</v>
      </c>
      <c r="F5851" s="7">
        <v>3</v>
      </c>
    </row>
    <row r="5852" spans="1:6" x14ac:dyDescent="0.2">
      <c r="A5852" s="9">
        <v>2020</v>
      </c>
      <c r="B5852" s="7">
        <v>1</v>
      </c>
      <c r="C5852" s="7">
        <v>3</v>
      </c>
      <c r="D5852" s="7">
        <v>3</v>
      </c>
      <c r="E5852" s="7">
        <v>1</v>
      </c>
      <c r="F5852" s="7">
        <v>2</v>
      </c>
    </row>
    <row r="5853" spans="1:6" x14ac:dyDescent="0.2">
      <c r="A5853" s="9">
        <v>2020</v>
      </c>
      <c r="B5853" s="7">
        <v>2</v>
      </c>
      <c r="C5853" s="7">
        <v>3</v>
      </c>
      <c r="D5853" s="7">
        <v>4</v>
      </c>
      <c r="E5853" s="7">
        <v>0</v>
      </c>
      <c r="F5853" s="7">
        <v>2</v>
      </c>
    </row>
    <row r="5854" spans="1:6" x14ac:dyDescent="0.2">
      <c r="A5854" s="9">
        <v>2020</v>
      </c>
      <c r="B5854" s="7">
        <v>2</v>
      </c>
      <c r="C5854" s="7">
        <v>1</v>
      </c>
      <c r="D5854" s="7">
        <v>2</v>
      </c>
      <c r="E5854" s="7">
        <v>0</v>
      </c>
      <c r="F5854" s="7">
        <v>1</v>
      </c>
    </row>
    <row r="5855" spans="1:6" x14ac:dyDescent="0.2">
      <c r="A5855" s="9">
        <v>2020</v>
      </c>
      <c r="B5855" s="7">
        <v>1</v>
      </c>
      <c r="C5855" s="7">
        <v>5</v>
      </c>
      <c r="D5855" s="7">
        <v>3</v>
      </c>
      <c r="E5855" s="7">
        <v>1</v>
      </c>
      <c r="F5855" s="7">
        <v>2</v>
      </c>
    </row>
    <row r="5856" spans="1:6" x14ac:dyDescent="0.2">
      <c r="A5856" s="9">
        <v>2020</v>
      </c>
      <c r="B5856" s="7">
        <v>1</v>
      </c>
      <c r="C5856" s="7">
        <v>2</v>
      </c>
      <c r="D5856" s="7">
        <v>2</v>
      </c>
      <c r="E5856" s="7">
        <v>1</v>
      </c>
      <c r="F5856" s="7">
        <v>2</v>
      </c>
    </row>
    <row r="5857" spans="1:6" x14ac:dyDescent="0.2">
      <c r="A5857" s="9">
        <v>2020</v>
      </c>
      <c r="B5857" s="7">
        <v>2</v>
      </c>
      <c r="C5857" s="7">
        <v>3</v>
      </c>
      <c r="D5857" s="7">
        <v>4</v>
      </c>
      <c r="E5857" s="7">
        <v>1</v>
      </c>
      <c r="F5857" s="7">
        <v>2</v>
      </c>
    </row>
    <row r="5858" spans="1:6" x14ac:dyDescent="0.2">
      <c r="A5858" s="9">
        <v>2020</v>
      </c>
      <c r="B5858" s="7">
        <v>1</v>
      </c>
      <c r="C5858" s="7">
        <v>2</v>
      </c>
      <c r="D5858" s="7">
        <v>3</v>
      </c>
      <c r="E5858" s="7">
        <v>1</v>
      </c>
      <c r="F5858" s="7">
        <v>0</v>
      </c>
    </row>
    <row r="5859" spans="1:6" x14ac:dyDescent="0.2">
      <c r="A5859" s="9">
        <v>2020</v>
      </c>
      <c r="B5859" s="7">
        <v>1</v>
      </c>
      <c r="C5859" s="7">
        <v>2</v>
      </c>
      <c r="D5859" s="7">
        <v>1</v>
      </c>
      <c r="E5859" s="7">
        <v>0</v>
      </c>
      <c r="F5859" s="7">
        <v>1</v>
      </c>
    </row>
    <row r="5860" spans="1:6" x14ac:dyDescent="0.2">
      <c r="A5860" s="9">
        <v>2020</v>
      </c>
      <c r="B5860" s="7">
        <v>1</v>
      </c>
      <c r="C5860" s="7">
        <v>1</v>
      </c>
      <c r="D5860" s="7">
        <v>3</v>
      </c>
      <c r="E5860" s="7">
        <v>1</v>
      </c>
      <c r="F5860" s="7">
        <v>2</v>
      </c>
    </row>
    <row r="5861" spans="1:6" x14ac:dyDescent="0.2">
      <c r="A5861" s="9">
        <v>2020</v>
      </c>
      <c r="B5861" s="7">
        <v>1</v>
      </c>
      <c r="C5861" s="7">
        <v>5</v>
      </c>
      <c r="D5861" s="7">
        <v>1</v>
      </c>
      <c r="E5861" s="7">
        <v>0</v>
      </c>
      <c r="F5861" s="7">
        <v>2</v>
      </c>
    </row>
    <row r="5862" spans="1:6" x14ac:dyDescent="0.2">
      <c r="A5862" s="9">
        <v>2020</v>
      </c>
      <c r="B5862" s="7">
        <v>2</v>
      </c>
      <c r="C5862" s="7">
        <v>3</v>
      </c>
      <c r="D5862" s="7">
        <v>1</v>
      </c>
      <c r="E5862" s="7">
        <v>1</v>
      </c>
      <c r="F5862" s="7">
        <v>1</v>
      </c>
    </row>
    <row r="5863" spans="1:6" x14ac:dyDescent="0.2">
      <c r="A5863" s="9">
        <v>2020</v>
      </c>
      <c r="B5863" s="7">
        <v>2</v>
      </c>
      <c r="C5863" s="7">
        <v>2</v>
      </c>
      <c r="D5863" s="7">
        <v>2</v>
      </c>
      <c r="E5863" s="7">
        <v>0</v>
      </c>
      <c r="F5863" s="7">
        <v>3</v>
      </c>
    </row>
    <row r="5864" spans="1:6" x14ac:dyDescent="0.2">
      <c r="A5864" s="9">
        <v>2020</v>
      </c>
      <c r="B5864" s="7">
        <v>1</v>
      </c>
      <c r="C5864" s="7">
        <v>2</v>
      </c>
      <c r="D5864" s="7">
        <v>1</v>
      </c>
      <c r="E5864" s="7">
        <v>0</v>
      </c>
      <c r="F5864" s="7">
        <v>3</v>
      </c>
    </row>
    <row r="5865" spans="1:6" x14ac:dyDescent="0.2">
      <c r="A5865" s="9">
        <v>2020</v>
      </c>
      <c r="B5865" s="7">
        <v>1</v>
      </c>
      <c r="C5865" s="7">
        <v>1</v>
      </c>
      <c r="D5865" s="7">
        <v>0</v>
      </c>
      <c r="E5865" s="7">
        <v>1</v>
      </c>
      <c r="F5865" s="7">
        <v>1</v>
      </c>
    </row>
    <row r="5866" spans="1:6" x14ac:dyDescent="0.2">
      <c r="A5866" s="9">
        <v>2020</v>
      </c>
      <c r="B5866" s="7">
        <v>1</v>
      </c>
      <c r="C5866" s="7">
        <v>5</v>
      </c>
      <c r="D5866" s="7">
        <v>3</v>
      </c>
      <c r="E5866" s="7">
        <v>0</v>
      </c>
      <c r="F5866" s="7">
        <v>1</v>
      </c>
    </row>
    <row r="5867" spans="1:6" x14ac:dyDescent="0.2">
      <c r="A5867" s="9">
        <v>2020</v>
      </c>
      <c r="B5867" s="7">
        <v>2</v>
      </c>
      <c r="C5867" s="7">
        <v>1</v>
      </c>
      <c r="D5867" s="7">
        <v>4</v>
      </c>
      <c r="E5867" s="7">
        <v>0</v>
      </c>
      <c r="F5867" s="7">
        <v>2</v>
      </c>
    </row>
    <row r="5868" spans="1:6" x14ac:dyDescent="0.2">
      <c r="A5868" s="9">
        <v>2020</v>
      </c>
      <c r="B5868" s="7">
        <v>1</v>
      </c>
      <c r="C5868" s="7">
        <v>2</v>
      </c>
      <c r="D5868" s="7">
        <v>2</v>
      </c>
      <c r="E5868" s="7">
        <v>0</v>
      </c>
      <c r="F5868" s="7">
        <v>2</v>
      </c>
    </row>
    <row r="5869" spans="1:6" x14ac:dyDescent="0.2">
      <c r="A5869" s="9">
        <v>2020</v>
      </c>
      <c r="B5869" s="7">
        <v>2</v>
      </c>
      <c r="C5869" s="7">
        <v>2</v>
      </c>
      <c r="D5869" s="7">
        <v>3</v>
      </c>
      <c r="E5869" s="7">
        <v>1</v>
      </c>
      <c r="F5869" s="7">
        <v>1</v>
      </c>
    </row>
    <row r="5870" spans="1:6" x14ac:dyDescent="0.2">
      <c r="A5870" s="9">
        <v>2020</v>
      </c>
      <c r="B5870" s="7">
        <v>1</v>
      </c>
      <c r="C5870" s="7">
        <v>3</v>
      </c>
      <c r="D5870" s="7">
        <v>3</v>
      </c>
      <c r="E5870" s="7">
        <v>0</v>
      </c>
      <c r="F5870" s="7">
        <v>3</v>
      </c>
    </row>
    <row r="5871" spans="1:6" x14ac:dyDescent="0.2">
      <c r="A5871" s="9">
        <v>2020</v>
      </c>
      <c r="B5871" s="7">
        <v>1</v>
      </c>
      <c r="C5871" s="7">
        <v>5</v>
      </c>
      <c r="D5871" s="7">
        <v>4</v>
      </c>
      <c r="E5871" s="7">
        <v>1</v>
      </c>
      <c r="F5871" s="7">
        <v>1</v>
      </c>
    </row>
    <row r="5872" spans="1:6" x14ac:dyDescent="0.2">
      <c r="A5872" s="9">
        <v>2020</v>
      </c>
      <c r="B5872" s="7">
        <v>1</v>
      </c>
      <c r="C5872" s="7">
        <v>4</v>
      </c>
      <c r="D5872" s="7">
        <v>3</v>
      </c>
      <c r="E5872" s="7">
        <v>1</v>
      </c>
      <c r="F5872" s="7">
        <v>0</v>
      </c>
    </row>
    <row r="5873" spans="1:6" x14ac:dyDescent="0.2">
      <c r="A5873" s="9">
        <v>2020</v>
      </c>
      <c r="B5873" s="7">
        <v>1</v>
      </c>
      <c r="C5873" s="7">
        <v>3</v>
      </c>
      <c r="D5873" s="7">
        <v>2</v>
      </c>
      <c r="E5873" s="7">
        <v>1</v>
      </c>
      <c r="F5873" s="7">
        <v>3</v>
      </c>
    </row>
    <row r="5874" spans="1:6" x14ac:dyDescent="0.2">
      <c r="A5874" s="9">
        <v>2020</v>
      </c>
      <c r="B5874" s="7">
        <v>2</v>
      </c>
      <c r="C5874" s="7">
        <v>4</v>
      </c>
      <c r="D5874" s="7">
        <v>4</v>
      </c>
      <c r="E5874" s="7">
        <v>1</v>
      </c>
      <c r="F5874" s="7">
        <v>2</v>
      </c>
    </row>
    <row r="5875" spans="1:6" x14ac:dyDescent="0.2">
      <c r="A5875" s="9">
        <v>2020</v>
      </c>
      <c r="B5875" s="7">
        <v>2</v>
      </c>
      <c r="C5875" s="7">
        <v>1</v>
      </c>
      <c r="D5875" s="7">
        <v>2</v>
      </c>
      <c r="E5875" s="7">
        <v>1</v>
      </c>
      <c r="F5875" s="7">
        <v>2</v>
      </c>
    </row>
    <row r="5876" spans="1:6" x14ac:dyDescent="0.2">
      <c r="A5876" s="9">
        <v>2020</v>
      </c>
      <c r="B5876" s="7">
        <v>1</v>
      </c>
      <c r="C5876" s="7">
        <v>4</v>
      </c>
      <c r="D5876" s="7">
        <v>3</v>
      </c>
      <c r="E5876" s="7">
        <v>0</v>
      </c>
      <c r="F5876" s="7">
        <v>3</v>
      </c>
    </row>
    <row r="5877" spans="1:6" x14ac:dyDescent="0.2">
      <c r="A5877" s="9">
        <v>2020</v>
      </c>
      <c r="B5877" s="7">
        <v>2</v>
      </c>
      <c r="C5877" s="7">
        <v>1</v>
      </c>
      <c r="D5877" s="7">
        <v>1</v>
      </c>
      <c r="E5877" s="7">
        <v>1</v>
      </c>
      <c r="F5877" s="7">
        <v>2</v>
      </c>
    </row>
    <row r="5878" spans="1:6" x14ac:dyDescent="0.2">
      <c r="A5878" s="9">
        <v>2020</v>
      </c>
      <c r="B5878" s="7">
        <v>1</v>
      </c>
      <c r="C5878" s="7">
        <v>4</v>
      </c>
      <c r="D5878" s="7">
        <v>1</v>
      </c>
      <c r="E5878" s="7">
        <v>0</v>
      </c>
      <c r="F5878" s="7">
        <v>3</v>
      </c>
    </row>
  </sheetData>
  <mergeCells count="9">
    <mergeCell ref="J1:O1"/>
    <mergeCell ref="J10:O10"/>
    <mergeCell ref="J12:O12"/>
    <mergeCell ref="H14:H15"/>
    <mergeCell ref="M28:N28"/>
    <mergeCell ref="J28:K28"/>
    <mergeCell ref="J18:O18"/>
    <mergeCell ref="H5:H6"/>
    <mergeCell ref="J3:O3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B11"/>
  <sheetViews>
    <sheetView workbookViewId="0">
      <selection activeCell="D24" sqref="D24"/>
    </sheetView>
  </sheetViews>
  <sheetFormatPr baseColWidth="10" defaultRowHeight="15" x14ac:dyDescent="0.25"/>
  <cols>
    <col min="1" max="1" width="17.5703125" bestFit="1" customWidth="1"/>
    <col min="2" max="2" width="14" bestFit="1" customWidth="1"/>
  </cols>
  <sheetData>
    <row r="3" spans="1:2" x14ac:dyDescent="0.25">
      <c r="A3" s="1" t="s">
        <v>0</v>
      </c>
      <c r="B3" t="s">
        <v>4</v>
      </c>
    </row>
    <row r="4" spans="1:2" x14ac:dyDescent="0.25">
      <c r="A4" s="2">
        <v>2015</v>
      </c>
      <c r="B4" s="3">
        <v>771</v>
      </c>
    </row>
    <row r="5" spans="1:2" x14ac:dyDescent="0.25">
      <c r="A5" s="2">
        <v>2016</v>
      </c>
      <c r="B5" s="3">
        <v>1199</v>
      </c>
    </row>
    <row r="6" spans="1:2" x14ac:dyDescent="0.25">
      <c r="A6" s="2">
        <v>2017</v>
      </c>
      <c r="B6" s="3">
        <v>1071</v>
      </c>
    </row>
    <row r="7" spans="1:2" x14ac:dyDescent="0.25">
      <c r="A7" s="2">
        <v>2018</v>
      </c>
      <c r="B7" s="3">
        <v>699</v>
      </c>
    </row>
    <row r="8" spans="1:2" x14ac:dyDescent="0.25">
      <c r="A8" s="2">
        <v>2019</v>
      </c>
      <c r="B8" s="3">
        <v>926</v>
      </c>
    </row>
    <row r="9" spans="1:2" x14ac:dyDescent="0.25">
      <c r="A9" s="2">
        <v>2020</v>
      </c>
      <c r="B9" s="3">
        <v>1211</v>
      </c>
    </row>
    <row r="10" spans="1:2" x14ac:dyDescent="0.25">
      <c r="A10" s="2" t="s">
        <v>3</v>
      </c>
      <c r="B10" s="3"/>
    </row>
    <row r="11" spans="1:2" x14ac:dyDescent="0.25">
      <c r="A11" s="2" t="s">
        <v>1</v>
      </c>
      <c r="B11" s="3">
        <v>5877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:G16"/>
  <sheetViews>
    <sheetView showGridLines="0" workbookViewId="0">
      <selection activeCell="B2" sqref="B2:G16"/>
    </sheetView>
  </sheetViews>
  <sheetFormatPr baseColWidth="10" defaultRowHeight="15" x14ac:dyDescent="0.25"/>
  <cols>
    <col min="2" max="2" width="24.140625" bestFit="1" customWidth="1"/>
    <col min="3" max="3" width="15.5703125" bestFit="1" customWidth="1"/>
    <col min="4" max="4" width="12.5703125" bestFit="1" customWidth="1"/>
    <col min="5" max="5" width="15.7109375" bestFit="1" customWidth="1"/>
    <col min="6" max="6" width="9.85546875" customWidth="1"/>
    <col min="7" max="7" width="10.140625" customWidth="1"/>
  </cols>
  <sheetData>
    <row r="2" spans="2:7" x14ac:dyDescent="0.25">
      <c r="B2" s="4"/>
      <c r="C2" s="40" t="s">
        <v>5</v>
      </c>
      <c r="D2" s="40" t="s">
        <v>6</v>
      </c>
      <c r="E2" s="40" t="s">
        <v>7</v>
      </c>
      <c r="F2" s="40" t="s">
        <v>8</v>
      </c>
      <c r="G2" s="40" t="s">
        <v>9</v>
      </c>
    </row>
    <row r="3" spans="2:7" x14ac:dyDescent="0.25">
      <c r="B3" s="41" t="s">
        <v>10</v>
      </c>
      <c r="C3" s="43">
        <v>2.9275140377743747</v>
      </c>
      <c r="D3" s="43">
        <v>2.7791390165050194</v>
      </c>
      <c r="E3" s="43">
        <v>1.4047983665135273</v>
      </c>
      <c r="F3" s="43">
        <v>1.6052407690998809</v>
      </c>
      <c r="G3" s="43">
        <v>0.61408882082695249</v>
      </c>
    </row>
    <row r="4" spans="2:7" x14ac:dyDescent="0.25">
      <c r="B4" s="41" t="s">
        <v>11</v>
      </c>
      <c r="C4" s="43">
        <v>1.8858201239784985E-2</v>
      </c>
      <c r="D4" s="43">
        <v>1.7982736851194336E-2</v>
      </c>
      <c r="E4" s="43">
        <v>6.4033986383879105E-3</v>
      </c>
      <c r="F4" s="43">
        <v>1.2398044924084962E-2</v>
      </c>
      <c r="G4" s="43">
        <v>6.3506529758971669E-3</v>
      </c>
    </row>
    <row r="5" spans="2:7" x14ac:dyDescent="0.25">
      <c r="B5" s="41" t="s">
        <v>12</v>
      </c>
      <c r="C5" s="44">
        <v>3</v>
      </c>
      <c r="D5" s="44">
        <v>3</v>
      </c>
      <c r="E5" s="44">
        <v>1</v>
      </c>
      <c r="F5" s="44">
        <v>2</v>
      </c>
      <c r="G5" s="44">
        <v>1</v>
      </c>
    </row>
    <row r="6" spans="2:7" x14ac:dyDescent="0.25">
      <c r="B6" s="41" t="s">
        <v>13</v>
      </c>
      <c r="C6" s="44">
        <v>3</v>
      </c>
      <c r="D6" s="44">
        <v>3</v>
      </c>
      <c r="E6" s="44">
        <v>1</v>
      </c>
      <c r="F6" s="44">
        <v>1</v>
      </c>
      <c r="G6" s="44">
        <v>1</v>
      </c>
    </row>
    <row r="7" spans="2:7" x14ac:dyDescent="0.25">
      <c r="B7" s="41" t="s">
        <v>14</v>
      </c>
      <c r="C7" s="43">
        <v>1.445699767676311</v>
      </c>
      <c r="D7" s="43">
        <v>1.3785852721260017</v>
      </c>
      <c r="E7" s="43">
        <v>0.49089474686090251</v>
      </c>
      <c r="F7" s="43">
        <v>0.95045388679893295</v>
      </c>
      <c r="G7" s="43">
        <v>0.48685118029592556</v>
      </c>
    </row>
    <row r="8" spans="2:7" x14ac:dyDescent="0.25">
      <c r="B8" s="41" t="s">
        <v>15</v>
      </c>
      <c r="C8" s="43">
        <v>2.0900478182593396</v>
      </c>
      <c r="D8" s="43">
        <v>1.9004973525227222</v>
      </c>
      <c r="E8" s="43">
        <v>0.24097765249562955</v>
      </c>
      <c r="F8" s="43">
        <v>0.90336259093119886</v>
      </c>
      <c r="G8" s="43">
        <v>0.2370240717555358</v>
      </c>
    </row>
    <row r="9" spans="2:7" x14ac:dyDescent="0.25">
      <c r="B9" s="41" t="s">
        <v>16</v>
      </c>
      <c r="C9" s="43">
        <v>-1.0150373850832966</v>
      </c>
      <c r="D9" s="43">
        <v>-0.81542215167293852</v>
      </c>
      <c r="E9" s="43">
        <v>-1.8500842578692052</v>
      </c>
      <c r="F9" s="43">
        <v>-0.97611851639232494</v>
      </c>
      <c r="G9" s="43">
        <v>-1.7807951694164084</v>
      </c>
    </row>
    <row r="10" spans="2:7" x14ac:dyDescent="0.25">
      <c r="B10" s="41" t="s">
        <v>17</v>
      </c>
      <c r="C10" s="43">
        <v>-6.7448898227893156E-2</v>
      </c>
      <c r="D10" s="43">
        <v>-5.8701394285287326E-2</v>
      </c>
      <c r="E10" s="43">
        <v>0.38800188090092402</v>
      </c>
      <c r="F10" s="43">
        <v>3.3681485486137024E-2</v>
      </c>
      <c r="G10" s="43">
        <v>-0.46884002419423071</v>
      </c>
    </row>
    <row r="11" spans="2:7" x14ac:dyDescent="0.25">
      <c r="B11" s="41" t="s">
        <v>18</v>
      </c>
      <c r="C11" s="44">
        <v>5</v>
      </c>
      <c r="D11" s="44">
        <v>5</v>
      </c>
      <c r="E11" s="44">
        <v>1</v>
      </c>
      <c r="F11" s="44">
        <v>3</v>
      </c>
      <c r="G11" s="44">
        <v>1</v>
      </c>
    </row>
    <row r="12" spans="2:7" x14ac:dyDescent="0.25">
      <c r="B12" s="41" t="s">
        <v>19</v>
      </c>
      <c r="C12" s="44">
        <v>0</v>
      </c>
      <c r="D12" s="44">
        <v>0</v>
      </c>
      <c r="E12" s="44">
        <v>1</v>
      </c>
      <c r="F12" s="44">
        <v>0</v>
      </c>
      <c r="G12" s="44">
        <v>0</v>
      </c>
    </row>
    <row r="13" spans="2:7" x14ac:dyDescent="0.25">
      <c r="B13" s="41" t="s">
        <v>20</v>
      </c>
      <c r="C13" s="44">
        <v>5</v>
      </c>
      <c r="D13" s="44">
        <v>5</v>
      </c>
      <c r="E13" s="44">
        <v>2</v>
      </c>
      <c r="F13" s="44">
        <v>3</v>
      </c>
      <c r="G13" s="44">
        <v>1</v>
      </c>
    </row>
    <row r="14" spans="2:7" x14ac:dyDescent="0.25">
      <c r="B14" s="41" t="s">
        <v>21</v>
      </c>
      <c r="C14" s="45">
        <v>17205</v>
      </c>
      <c r="D14" s="45">
        <v>16333</v>
      </c>
      <c r="E14" s="45">
        <v>8256</v>
      </c>
      <c r="F14" s="45">
        <v>9434</v>
      </c>
      <c r="G14" s="45">
        <v>3609</v>
      </c>
    </row>
    <row r="15" spans="2:7" x14ac:dyDescent="0.25">
      <c r="B15" s="41" t="s">
        <v>22</v>
      </c>
      <c r="C15" s="45">
        <v>5877</v>
      </c>
      <c r="D15" s="45">
        <v>5877</v>
      </c>
      <c r="E15" s="45">
        <v>5877</v>
      </c>
      <c r="F15" s="45">
        <v>5877</v>
      </c>
      <c r="G15" s="45">
        <v>5877</v>
      </c>
    </row>
    <row r="16" spans="2:7" x14ac:dyDescent="0.25">
      <c r="B16" s="42" t="s">
        <v>87</v>
      </c>
      <c r="C16" s="46">
        <v>3.6969010258174756E-2</v>
      </c>
      <c r="D16" s="46">
        <v>3.5252778070865499E-2</v>
      </c>
      <c r="E16" s="46">
        <v>1.2553016427161853E-2</v>
      </c>
      <c r="F16" s="46">
        <v>2.4304727908664225E-2</v>
      </c>
      <c r="G16" s="46">
        <v>1.2449615529435683E-2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"/>
  <sheetViews>
    <sheetView workbookViewId="0">
      <selection activeCell="J21" sqref="J21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5A57EB-BA68-4FFB-B39F-B690455ED69C}">
  <dimension ref="A1:Q5878"/>
  <sheetViews>
    <sheetView workbookViewId="0">
      <selection activeCell="E2" sqref="E2"/>
    </sheetView>
  </sheetViews>
  <sheetFormatPr baseColWidth="10" defaultRowHeight="15" x14ac:dyDescent="0.25"/>
  <cols>
    <col min="1" max="1" width="11.5703125" bestFit="1" customWidth="1"/>
    <col min="2" max="2" width="15.42578125" bestFit="1" customWidth="1"/>
    <col min="3" max="3" width="13.140625" bestFit="1" customWidth="1"/>
    <col min="14" max="14" width="11.5703125" bestFit="1" customWidth="1"/>
    <col min="15" max="15" width="15.42578125" bestFit="1" customWidth="1"/>
    <col min="16" max="16" width="13.140625" bestFit="1" customWidth="1"/>
  </cols>
  <sheetData>
    <row r="1" spans="1:17" x14ac:dyDescent="0.25">
      <c r="A1" t="s">
        <v>37</v>
      </c>
      <c r="B1" t="s">
        <v>38</v>
      </c>
      <c r="C1" t="s">
        <v>6</v>
      </c>
      <c r="D1" t="s">
        <v>9</v>
      </c>
      <c r="E1" t="s">
        <v>8</v>
      </c>
      <c r="N1" t="s">
        <v>37</v>
      </c>
      <c r="O1" t="s">
        <v>38</v>
      </c>
      <c r="P1" t="s">
        <v>6</v>
      </c>
      <c r="Q1" t="s">
        <v>8</v>
      </c>
    </row>
    <row r="2" spans="1:17" x14ac:dyDescent="0.25">
      <c r="A2">
        <v>2</v>
      </c>
      <c r="B2">
        <v>3</v>
      </c>
      <c r="C2">
        <v>4</v>
      </c>
      <c r="D2">
        <v>1</v>
      </c>
      <c r="E2">
        <v>2</v>
      </c>
      <c r="N2">
        <v>2</v>
      </c>
      <c r="O2">
        <v>3</v>
      </c>
      <c r="P2">
        <v>4</v>
      </c>
      <c r="Q2">
        <v>2</v>
      </c>
    </row>
    <row r="3" spans="1:17" x14ac:dyDescent="0.25">
      <c r="A3">
        <v>1</v>
      </c>
      <c r="B3">
        <v>4</v>
      </c>
      <c r="C3">
        <v>5</v>
      </c>
      <c r="D3">
        <v>1</v>
      </c>
      <c r="E3">
        <v>3</v>
      </c>
      <c r="N3">
        <v>1</v>
      </c>
      <c r="O3">
        <v>4</v>
      </c>
      <c r="P3">
        <v>5</v>
      </c>
      <c r="Q3">
        <v>3</v>
      </c>
    </row>
    <row r="4" spans="1:17" x14ac:dyDescent="0.25">
      <c r="A4">
        <v>1</v>
      </c>
      <c r="B4">
        <v>4</v>
      </c>
      <c r="C4">
        <v>2</v>
      </c>
      <c r="D4">
        <v>0</v>
      </c>
      <c r="E4">
        <v>2</v>
      </c>
      <c r="N4">
        <v>1</v>
      </c>
      <c r="O4">
        <v>4</v>
      </c>
      <c r="P4">
        <v>2</v>
      </c>
      <c r="Q4">
        <v>2</v>
      </c>
    </row>
    <row r="5" spans="1:17" x14ac:dyDescent="0.25">
      <c r="A5">
        <v>2</v>
      </c>
      <c r="B5">
        <v>2</v>
      </c>
      <c r="C5">
        <v>5</v>
      </c>
      <c r="D5">
        <v>0</v>
      </c>
      <c r="E5">
        <v>2</v>
      </c>
      <c r="N5">
        <v>2</v>
      </c>
      <c r="O5">
        <v>2</v>
      </c>
      <c r="P5">
        <v>5</v>
      </c>
      <c r="Q5">
        <v>2</v>
      </c>
    </row>
    <row r="6" spans="1:17" x14ac:dyDescent="0.25">
      <c r="A6">
        <v>2</v>
      </c>
      <c r="B6">
        <v>2</v>
      </c>
      <c r="C6">
        <v>5</v>
      </c>
      <c r="D6">
        <v>0</v>
      </c>
      <c r="E6">
        <v>2</v>
      </c>
      <c r="N6">
        <v>2</v>
      </c>
      <c r="O6">
        <v>2</v>
      </c>
      <c r="P6">
        <v>5</v>
      </c>
      <c r="Q6">
        <v>2</v>
      </c>
    </row>
    <row r="7" spans="1:17" x14ac:dyDescent="0.25">
      <c r="A7">
        <v>2</v>
      </c>
      <c r="B7">
        <v>1</v>
      </c>
      <c r="C7">
        <v>3</v>
      </c>
      <c r="D7">
        <v>0</v>
      </c>
      <c r="E7">
        <v>1</v>
      </c>
      <c r="J7">
        <v>0</v>
      </c>
      <c r="K7" t="s">
        <v>39</v>
      </c>
      <c r="N7">
        <v>2</v>
      </c>
      <c r="O7">
        <v>1</v>
      </c>
      <c r="P7">
        <v>3</v>
      </c>
      <c r="Q7">
        <v>1</v>
      </c>
    </row>
    <row r="8" spans="1:17" x14ac:dyDescent="0.25">
      <c r="A8">
        <v>2</v>
      </c>
      <c r="B8">
        <v>3</v>
      </c>
      <c r="C8">
        <v>2</v>
      </c>
      <c r="D8">
        <v>0</v>
      </c>
      <c r="E8">
        <v>0</v>
      </c>
      <c r="J8">
        <v>1</v>
      </c>
      <c r="K8" t="s">
        <v>40</v>
      </c>
      <c r="N8">
        <v>2</v>
      </c>
      <c r="O8">
        <v>3</v>
      </c>
      <c r="P8">
        <v>2</v>
      </c>
      <c r="Q8">
        <v>0</v>
      </c>
    </row>
    <row r="9" spans="1:17" x14ac:dyDescent="0.25">
      <c r="A9">
        <v>1</v>
      </c>
      <c r="B9">
        <v>5</v>
      </c>
      <c r="C9">
        <v>2</v>
      </c>
      <c r="D9">
        <v>1</v>
      </c>
      <c r="E9">
        <v>1</v>
      </c>
      <c r="N9">
        <v>1</v>
      </c>
      <c r="O9">
        <v>5</v>
      </c>
      <c r="P9">
        <v>2</v>
      </c>
      <c r="Q9">
        <v>1</v>
      </c>
    </row>
    <row r="10" spans="1:17" x14ac:dyDescent="0.25">
      <c r="A10">
        <v>1</v>
      </c>
      <c r="B10">
        <v>2</v>
      </c>
      <c r="C10">
        <v>2</v>
      </c>
      <c r="D10">
        <v>1</v>
      </c>
      <c r="E10">
        <v>1</v>
      </c>
      <c r="N10">
        <v>1</v>
      </c>
      <c r="O10">
        <v>2</v>
      </c>
      <c r="P10">
        <v>2</v>
      </c>
      <c r="Q10">
        <v>1</v>
      </c>
    </row>
    <row r="11" spans="1:17" x14ac:dyDescent="0.25">
      <c r="A11">
        <v>2</v>
      </c>
      <c r="B11">
        <v>3</v>
      </c>
      <c r="C11">
        <v>2</v>
      </c>
      <c r="D11">
        <v>0</v>
      </c>
      <c r="E11">
        <v>0</v>
      </c>
      <c r="N11">
        <v>2</v>
      </c>
      <c r="O11">
        <v>3</v>
      </c>
      <c r="P11">
        <v>2</v>
      </c>
      <c r="Q11">
        <v>0</v>
      </c>
    </row>
    <row r="12" spans="1:17" x14ac:dyDescent="0.25">
      <c r="A12">
        <v>2</v>
      </c>
      <c r="B12">
        <v>3</v>
      </c>
      <c r="C12">
        <v>4</v>
      </c>
      <c r="D12">
        <v>0</v>
      </c>
      <c r="E12">
        <v>1</v>
      </c>
      <c r="N12">
        <v>2</v>
      </c>
      <c r="O12">
        <v>3</v>
      </c>
      <c r="P12">
        <v>4</v>
      </c>
      <c r="Q12">
        <v>1</v>
      </c>
    </row>
    <row r="13" spans="1:17" x14ac:dyDescent="0.25">
      <c r="A13">
        <v>2</v>
      </c>
      <c r="B13">
        <v>2</v>
      </c>
      <c r="C13">
        <v>3</v>
      </c>
      <c r="D13">
        <v>1</v>
      </c>
      <c r="E13">
        <v>1</v>
      </c>
      <c r="N13">
        <v>2</v>
      </c>
      <c r="O13">
        <v>2</v>
      </c>
      <c r="P13">
        <v>3</v>
      </c>
      <c r="Q13">
        <v>1</v>
      </c>
    </row>
    <row r="14" spans="1:17" x14ac:dyDescent="0.25">
      <c r="A14">
        <v>2</v>
      </c>
      <c r="B14">
        <v>5</v>
      </c>
      <c r="C14">
        <v>2</v>
      </c>
      <c r="D14">
        <v>1</v>
      </c>
      <c r="E14">
        <v>0</v>
      </c>
      <c r="N14">
        <v>2</v>
      </c>
      <c r="O14">
        <v>5</v>
      </c>
      <c r="P14">
        <v>2</v>
      </c>
      <c r="Q14">
        <v>0</v>
      </c>
    </row>
    <row r="15" spans="1:17" x14ac:dyDescent="0.25">
      <c r="A15">
        <v>1</v>
      </c>
      <c r="B15">
        <v>3</v>
      </c>
      <c r="C15">
        <v>3</v>
      </c>
      <c r="D15">
        <v>0</v>
      </c>
      <c r="E15">
        <v>2</v>
      </c>
      <c r="N15">
        <v>1</v>
      </c>
      <c r="O15">
        <v>3</v>
      </c>
      <c r="P15">
        <v>3</v>
      </c>
      <c r="Q15">
        <v>2</v>
      </c>
    </row>
    <row r="16" spans="1:17" x14ac:dyDescent="0.25">
      <c r="A16">
        <v>1</v>
      </c>
      <c r="B16">
        <v>3</v>
      </c>
      <c r="C16">
        <v>0</v>
      </c>
      <c r="D16">
        <v>1</v>
      </c>
      <c r="E16">
        <v>2</v>
      </c>
      <c r="N16">
        <v>1</v>
      </c>
      <c r="O16">
        <v>3</v>
      </c>
      <c r="P16">
        <v>0</v>
      </c>
      <c r="Q16">
        <v>2</v>
      </c>
    </row>
    <row r="17" spans="1:17" x14ac:dyDescent="0.25">
      <c r="A17">
        <v>1</v>
      </c>
      <c r="B17">
        <v>5</v>
      </c>
      <c r="C17">
        <v>4</v>
      </c>
      <c r="D17">
        <v>0</v>
      </c>
      <c r="E17">
        <v>3</v>
      </c>
      <c r="N17">
        <v>1</v>
      </c>
      <c r="O17">
        <v>5</v>
      </c>
      <c r="P17">
        <v>4</v>
      </c>
      <c r="Q17">
        <v>3</v>
      </c>
    </row>
    <row r="18" spans="1:17" x14ac:dyDescent="0.25">
      <c r="A18">
        <v>1</v>
      </c>
      <c r="B18">
        <v>4</v>
      </c>
      <c r="C18">
        <v>4</v>
      </c>
      <c r="D18">
        <v>1</v>
      </c>
      <c r="E18">
        <v>1</v>
      </c>
      <c r="N18">
        <v>1</v>
      </c>
      <c r="O18">
        <v>4</v>
      </c>
      <c r="P18">
        <v>4</v>
      </c>
      <c r="Q18">
        <v>1</v>
      </c>
    </row>
    <row r="19" spans="1:17" x14ac:dyDescent="0.25">
      <c r="A19">
        <v>1</v>
      </c>
      <c r="B19">
        <v>2</v>
      </c>
      <c r="C19">
        <v>5</v>
      </c>
      <c r="D19">
        <v>0</v>
      </c>
      <c r="E19">
        <v>1</v>
      </c>
      <c r="N19">
        <v>1</v>
      </c>
      <c r="O19">
        <v>2</v>
      </c>
      <c r="P19">
        <v>5</v>
      </c>
      <c r="Q19">
        <v>1</v>
      </c>
    </row>
    <row r="20" spans="1:17" x14ac:dyDescent="0.25">
      <c r="A20">
        <v>1</v>
      </c>
      <c r="B20">
        <v>2</v>
      </c>
      <c r="C20">
        <v>5</v>
      </c>
      <c r="D20">
        <v>0</v>
      </c>
      <c r="E20">
        <v>1</v>
      </c>
      <c r="N20">
        <v>1</v>
      </c>
      <c r="O20">
        <v>2</v>
      </c>
      <c r="P20">
        <v>5</v>
      </c>
      <c r="Q20">
        <v>1</v>
      </c>
    </row>
    <row r="21" spans="1:17" x14ac:dyDescent="0.25">
      <c r="A21">
        <v>1</v>
      </c>
      <c r="B21">
        <v>1</v>
      </c>
      <c r="C21">
        <v>5</v>
      </c>
      <c r="D21">
        <v>1</v>
      </c>
      <c r="E21">
        <v>1</v>
      </c>
      <c r="N21">
        <v>1</v>
      </c>
      <c r="O21">
        <v>1</v>
      </c>
      <c r="P21">
        <v>5</v>
      </c>
      <c r="Q21">
        <v>1</v>
      </c>
    </row>
    <row r="22" spans="1:17" x14ac:dyDescent="0.25">
      <c r="A22">
        <v>1</v>
      </c>
      <c r="B22">
        <v>2</v>
      </c>
      <c r="C22">
        <v>3</v>
      </c>
      <c r="D22">
        <v>1</v>
      </c>
      <c r="E22">
        <v>2</v>
      </c>
      <c r="N22">
        <v>1</v>
      </c>
      <c r="O22">
        <v>2</v>
      </c>
      <c r="P22">
        <v>3</v>
      </c>
      <c r="Q22">
        <v>2</v>
      </c>
    </row>
    <row r="23" spans="1:17" x14ac:dyDescent="0.25">
      <c r="A23">
        <v>1</v>
      </c>
      <c r="B23">
        <v>2</v>
      </c>
      <c r="C23">
        <v>3</v>
      </c>
      <c r="D23">
        <v>1</v>
      </c>
      <c r="E23">
        <v>1</v>
      </c>
      <c r="N23">
        <v>1</v>
      </c>
      <c r="O23">
        <v>2</v>
      </c>
      <c r="P23">
        <v>3</v>
      </c>
      <c r="Q23">
        <v>1</v>
      </c>
    </row>
    <row r="24" spans="1:17" x14ac:dyDescent="0.25">
      <c r="A24">
        <v>1</v>
      </c>
      <c r="B24">
        <v>5</v>
      </c>
      <c r="C24">
        <v>0</v>
      </c>
      <c r="D24">
        <v>0</v>
      </c>
      <c r="E24">
        <v>3</v>
      </c>
      <c r="N24">
        <v>1</v>
      </c>
      <c r="O24">
        <v>5</v>
      </c>
      <c r="P24">
        <v>0</v>
      </c>
      <c r="Q24">
        <v>3</v>
      </c>
    </row>
    <row r="25" spans="1:17" x14ac:dyDescent="0.25">
      <c r="A25">
        <v>1</v>
      </c>
      <c r="B25">
        <v>5</v>
      </c>
      <c r="C25">
        <v>0</v>
      </c>
      <c r="D25">
        <v>0</v>
      </c>
      <c r="E25">
        <v>0</v>
      </c>
      <c r="N25">
        <v>1</v>
      </c>
      <c r="O25">
        <v>5</v>
      </c>
      <c r="P25">
        <v>0</v>
      </c>
      <c r="Q25">
        <v>0</v>
      </c>
    </row>
    <row r="26" spans="1:17" x14ac:dyDescent="0.25">
      <c r="A26">
        <v>2</v>
      </c>
      <c r="B26">
        <v>2</v>
      </c>
      <c r="C26">
        <v>2</v>
      </c>
      <c r="D26">
        <v>1</v>
      </c>
      <c r="E26">
        <v>3</v>
      </c>
      <c r="N26">
        <v>2</v>
      </c>
      <c r="O26">
        <v>2</v>
      </c>
      <c r="P26">
        <v>2</v>
      </c>
      <c r="Q26">
        <v>3</v>
      </c>
    </row>
    <row r="27" spans="1:17" x14ac:dyDescent="0.25">
      <c r="A27">
        <v>1</v>
      </c>
      <c r="B27">
        <v>5</v>
      </c>
      <c r="C27">
        <v>3</v>
      </c>
      <c r="D27">
        <v>0</v>
      </c>
      <c r="E27">
        <v>3</v>
      </c>
      <c r="N27">
        <v>1</v>
      </c>
      <c r="O27">
        <v>5</v>
      </c>
      <c r="P27">
        <v>3</v>
      </c>
      <c r="Q27">
        <v>3</v>
      </c>
    </row>
    <row r="28" spans="1:17" x14ac:dyDescent="0.25">
      <c r="A28">
        <v>1</v>
      </c>
      <c r="B28">
        <v>2</v>
      </c>
      <c r="C28">
        <v>3</v>
      </c>
      <c r="D28">
        <v>1</v>
      </c>
      <c r="E28">
        <v>1</v>
      </c>
      <c r="N28">
        <v>1</v>
      </c>
      <c r="O28">
        <v>2</v>
      </c>
      <c r="P28">
        <v>3</v>
      </c>
      <c r="Q28">
        <v>1</v>
      </c>
    </row>
    <row r="29" spans="1:17" x14ac:dyDescent="0.25">
      <c r="A29">
        <v>1</v>
      </c>
      <c r="B29">
        <v>1</v>
      </c>
      <c r="C29">
        <v>3</v>
      </c>
      <c r="D29">
        <v>1</v>
      </c>
      <c r="E29">
        <v>3</v>
      </c>
      <c r="N29">
        <v>1</v>
      </c>
      <c r="O29">
        <v>1</v>
      </c>
      <c r="P29">
        <v>3</v>
      </c>
      <c r="Q29">
        <v>3</v>
      </c>
    </row>
    <row r="30" spans="1:17" x14ac:dyDescent="0.25">
      <c r="A30">
        <v>1</v>
      </c>
      <c r="B30">
        <v>4</v>
      </c>
      <c r="C30">
        <v>4</v>
      </c>
      <c r="D30">
        <v>0</v>
      </c>
      <c r="E30">
        <v>1</v>
      </c>
      <c r="N30">
        <v>1</v>
      </c>
      <c r="O30">
        <v>4</v>
      </c>
      <c r="P30">
        <v>4</v>
      </c>
      <c r="Q30">
        <v>1</v>
      </c>
    </row>
    <row r="31" spans="1:17" x14ac:dyDescent="0.25">
      <c r="A31">
        <v>1</v>
      </c>
      <c r="B31">
        <v>4</v>
      </c>
      <c r="C31">
        <v>4</v>
      </c>
      <c r="D31">
        <v>0</v>
      </c>
      <c r="E31">
        <v>1</v>
      </c>
      <c r="N31">
        <v>1</v>
      </c>
      <c r="O31">
        <v>4</v>
      </c>
      <c r="P31">
        <v>4</v>
      </c>
      <c r="Q31">
        <v>1</v>
      </c>
    </row>
    <row r="32" spans="1:17" x14ac:dyDescent="0.25">
      <c r="A32">
        <v>1</v>
      </c>
      <c r="B32">
        <v>4</v>
      </c>
      <c r="C32">
        <v>4</v>
      </c>
      <c r="D32">
        <v>0</v>
      </c>
      <c r="E32">
        <v>1</v>
      </c>
      <c r="N32">
        <v>1</v>
      </c>
      <c r="O32">
        <v>4</v>
      </c>
      <c r="P32">
        <v>4</v>
      </c>
      <c r="Q32">
        <v>1</v>
      </c>
    </row>
    <row r="33" spans="1:17" x14ac:dyDescent="0.25">
      <c r="A33">
        <v>1</v>
      </c>
      <c r="B33">
        <v>3</v>
      </c>
      <c r="C33">
        <v>2</v>
      </c>
      <c r="D33">
        <v>0</v>
      </c>
      <c r="E33">
        <v>1</v>
      </c>
      <c r="N33">
        <v>1</v>
      </c>
      <c r="O33">
        <v>3</v>
      </c>
      <c r="P33">
        <v>2</v>
      </c>
      <c r="Q33">
        <v>1</v>
      </c>
    </row>
    <row r="34" spans="1:17" x14ac:dyDescent="0.25">
      <c r="A34">
        <v>1</v>
      </c>
      <c r="B34">
        <v>5</v>
      </c>
      <c r="C34">
        <v>0</v>
      </c>
      <c r="D34">
        <v>0</v>
      </c>
      <c r="E34">
        <v>0</v>
      </c>
      <c r="N34">
        <v>1</v>
      </c>
      <c r="O34">
        <v>5</v>
      </c>
      <c r="P34">
        <v>0</v>
      </c>
      <c r="Q34">
        <v>0</v>
      </c>
    </row>
    <row r="35" spans="1:17" x14ac:dyDescent="0.25">
      <c r="A35">
        <v>2</v>
      </c>
      <c r="B35">
        <v>2</v>
      </c>
      <c r="C35">
        <v>2</v>
      </c>
      <c r="D35">
        <v>0</v>
      </c>
      <c r="E35">
        <v>1</v>
      </c>
      <c r="N35">
        <v>2</v>
      </c>
      <c r="O35">
        <v>2</v>
      </c>
      <c r="P35">
        <v>2</v>
      </c>
      <c r="Q35">
        <v>1</v>
      </c>
    </row>
    <row r="36" spans="1:17" x14ac:dyDescent="0.25">
      <c r="A36">
        <v>1</v>
      </c>
      <c r="B36">
        <v>5</v>
      </c>
      <c r="C36">
        <v>5</v>
      </c>
      <c r="D36">
        <v>0</v>
      </c>
      <c r="E36">
        <v>3</v>
      </c>
      <c r="N36">
        <v>1</v>
      </c>
      <c r="O36">
        <v>5</v>
      </c>
      <c r="P36">
        <v>5</v>
      </c>
      <c r="Q36">
        <v>3</v>
      </c>
    </row>
    <row r="37" spans="1:17" x14ac:dyDescent="0.25">
      <c r="A37">
        <v>2</v>
      </c>
      <c r="B37">
        <v>1</v>
      </c>
      <c r="C37">
        <v>2</v>
      </c>
      <c r="D37">
        <v>0</v>
      </c>
      <c r="E37">
        <v>1</v>
      </c>
      <c r="N37">
        <v>2</v>
      </c>
      <c r="O37">
        <v>1</v>
      </c>
      <c r="P37">
        <v>2</v>
      </c>
      <c r="Q37">
        <v>1</v>
      </c>
    </row>
    <row r="38" spans="1:17" x14ac:dyDescent="0.25">
      <c r="A38">
        <v>1</v>
      </c>
      <c r="B38">
        <v>2</v>
      </c>
      <c r="C38">
        <v>4</v>
      </c>
      <c r="D38">
        <v>0</v>
      </c>
      <c r="E38">
        <v>1</v>
      </c>
      <c r="N38">
        <v>1</v>
      </c>
      <c r="O38">
        <v>2</v>
      </c>
      <c r="P38">
        <v>4</v>
      </c>
      <c r="Q38">
        <v>1</v>
      </c>
    </row>
    <row r="39" spans="1:17" x14ac:dyDescent="0.25">
      <c r="A39">
        <v>2</v>
      </c>
      <c r="B39">
        <v>0</v>
      </c>
      <c r="C39">
        <v>5</v>
      </c>
      <c r="D39">
        <v>1</v>
      </c>
      <c r="E39">
        <v>3</v>
      </c>
      <c r="N39">
        <v>2</v>
      </c>
      <c r="O39">
        <v>0</v>
      </c>
      <c r="P39">
        <v>5</v>
      </c>
      <c r="Q39">
        <v>3</v>
      </c>
    </row>
    <row r="40" spans="1:17" x14ac:dyDescent="0.25">
      <c r="A40">
        <v>1</v>
      </c>
      <c r="B40">
        <v>2</v>
      </c>
      <c r="C40">
        <v>2</v>
      </c>
      <c r="D40">
        <v>1</v>
      </c>
      <c r="E40">
        <v>1</v>
      </c>
      <c r="N40">
        <v>1</v>
      </c>
      <c r="O40">
        <v>2</v>
      </c>
      <c r="P40">
        <v>2</v>
      </c>
      <c r="Q40">
        <v>1</v>
      </c>
    </row>
    <row r="41" spans="1:17" x14ac:dyDescent="0.25">
      <c r="A41">
        <v>1</v>
      </c>
      <c r="B41">
        <v>5</v>
      </c>
      <c r="C41">
        <v>3</v>
      </c>
      <c r="D41">
        <v>1</v>
      </c>
      <c r="E41">
        <v>0</v>
      </c>
      <c r="N41">
        <v>1</v>
      </c>
      <c r="O41">
        <v>5</v>
      </c>
      <c r="P41">
        <v>3</v>
      </c>
      <c r="Q41">
        <v>0</v>
      </c>
    </row>
    <row r="42" spans="1:17" x14ac:dyDescent="0.25">
      <c r="A42">
        <v>1</v>
      </c>
      <c r="B42">
        <v>5</v>
      </c>
      <c r="C42">
        <v>3</v>
      </c>
      <c r="D42">
        <v>1</v>
      </c>
      <c r="E42">
        <v>0</v>
      </c>
      <c r="N42">
        <v>1</v>
      </c>
      <c r="O42">
        <v>5</v>
      </c>
      <c r="P42">
        <v>3</v>
      </c>
      <c r="Q42">
        <v>0</v>
      </c>
    </row>
    <row r="43" spans="1:17" x14ac:dyDescent="0.25">
      <c r="A43">
        <v>1</v>
      </c>
      <c r="B43">
        <v>5</v>
      </c>
      <c r="C43">
        <v>2</v>
      </c>
      <c r="D43">
        <v>1</v>
      </c>
      <c r="E43">
        <v>2</v>
      </c>
      <c r="N43">
        <v>1</v>
      </c>
      <c r="O43">
        <v>5</v>
      </c>
      <c r="P43">
        <v>2</v>
      </c>
      <c r="Q43">
        <v>2</v>
      </c>
    </row>
    <row r="44" spans="1:17" x14ac:dyDescent="0.25">
      <c r="A44">
        <v>2</v>
      </c>
      <c r="B44">
        <v>2</v>
      </c>
      <c r="C44">
        <v>5</v>
      </c>
      <c r="D44">
        <v>0</v>
      </c>
      <c r="E44">
        <v>2</v>
      </c>
      <c r="N44">
        <v>2</v>
      </c>
      <c r="O44">
        <v>2</v>
      </c>
      <c r="P44">
        <v>5</v>
      </c>
      <c r="Q44">
        <v>2</v>
      </c>
    </row>
    <row r="45" spans="1:17" x14ac:dyDescent="0.25">
      <c r="A45">
        <v>2</v>
      </c>
      <c r="B45">
        <v>2</v>
      </c>
      <c r="C45">
        <v>4</v>
      </c>
      <c r="D45">
        <v>0</v>
      </c>
      <c r="E45">
        <v>3</v>
      </c>
      <c r="N45">
        <v>2</v>
      </c>
      <c r="O45">
        <v>2</v>
      </c>
      <c r="P45">
        <v>4</v>
      </c>
      <c r="Q45">
        <v>3</v>
      </c>
    </row>
    <row r="46" spans="1:17" x14ac:dyDescent="0.25">
      <c r="A46">
        <v>1</v>
      </c>
      <c r="B46">
        <v>5</v>
      </c>
      <c r="C46">
        <v>3</v>
      </c>
      <c r="D46">
        <v>1</v>
      </c>
      <c r="E46">
        <v>0</v>
      </c>
      <c r="N46">
        <v>1</v>
      </c>
      <c r="O46">
        <v>5</v>
      </c>
      <c r="P46">
        <v>3</v>
      </c>
      <c r="Q46">
        <v>0</v>
      </c>
    </row>
    <row r="47" spans="1:17" x14ac:dyDescent="0.25">
      <c r="A47">
        <v>1</v>
      </c>
      <c r="B47">
        <v>5</v>
      </c>
      <c r="C47">
        <v>1</v>
      </c>
      <c r="D47">
        <v>0</v>
      </c>
      <c r="E47">
        <v>1</v>
      </c>
      <c r="N47">
        <v>1</v>
      </c>
      <c r="O47">
        <v>5</v>
      </c>
      <c r="P47">
        <v>1</v>
      </c>
      <c r="Q47">
        <v>1</v>
      </c>
    </row>
    <row r="48" spans="1:17" x14ac:dyDescent="0.25">
      <c r="A48">
        <v>1</v>
      </c>
      <c r="B48">
        <v>2</v>
      </c>
      <c r="C48">
        <v>3</v>
      </c>
      <c r="D48">
        <v>0</v>
      </c>
      <c r="E48">
        <v>2</v>
      </c>
      <c r="N48">
        <v>1</v>
      </c>
      <c r="O48">
        <v>2</v>
      </c>
      <c r="P48">
        <v>3</v>
      </c>
      <c r="Q48">
        <v>2</v>
      </c>
    </row>
    <row r="49" spans="1:17" x14ac:dyDescent="0.25">
      <c r="A49">
        <v>1</v>
      </c>
      <c r="B49">
        <v>3</v>
      </c>
      <c r="C49">
        <v>3</v>
      </c>
      <c r="D49">
        <v>1</v>
      </c>
      <c r="E49">
        <v>2</v>
      </c>
      <c r="N49">
        <v>1</v>
      </c>
      <c r="O49">
        <v>3</v>
      </c>
      <c r="P49">
        <v>3</v>
      </c>
      <c r="Q49">
        <v>2</v>
      </c>
    </row>
    <row r="50" spans="1:17" x14ac:dyDescent="0.25">
      <c r="A50">
        <v>1</v>
      </c>
      <c r="B50">
        <v>2</v>
      </c>
      <c r="C50">
        <v>4</v>
      </c>
      <c r="D50">
        <v>1</v>
      </c>
      <c r="E50">
        <v>2</v>
      </c>
      <c r="N50">
        <v>1</v>
      </c>
      <c r="O50">
        <v>2</v>
      </c>
      <c r="P50">
        <v>4</v>
      </c>
      <c r="Q50">
        <v>2</v>
      </c>
    </row>
    <row r="51" spans="1:17" x14ac:dyDescent="0.25">
      <c r="A51">
        <v>1</v>
      </c>
      <c r="B51">
        <v>1</v>
      </c>
      <c r="C51">
        <v>0</v>
      </c>
      <c r="D51">
        <v>0</v>
      </c>
      <c r="E51">
        <v>3</v>
      </c>
      <c r="N51">
        <v>1</v>
      </c>
      <c r="O51">
        <v>1</v>
      </c>
      <c r="P51">
        <v>0</v>
      </c>
      <c r="Q51">
        <v>3</v>
      </c>
    </row>
    <row r="52" spans="1:17" x14ac:dyDescent="0.25">
      <c r="A52">
        <v>1</v>
      </c>
      <c r="B52">
        <v>2</v>
      </c>
      <c r="C52">
        <v>5</v>
      </c>
      <c r="D52">
        <v>0</v>
      </c>
      <c r="E52">
        <v>1</v>
      </c>
      <c r="N52">
        <v>1</v>
      </c>
      <c r="O52">
        <v>2</v>
      </c>
      <c r="P52">
        <v>5</v>
      </c>
      <c r="Q52">
        <v>1</v>
      </c>
    </row>
    <row r="53" spans="1:17" x14ac:dyDescent="0.25">
      <c r="A53">
        <v>1</v>
      </c>
      <c r="B53">
        <v>5</v>
      </c>
      <c r="C53">
        <v>3</v>
      </c>
      <c r="D53">
        <v>1</v>
      </c>
      <c r="E53">
        <v>3</v>
      </c>
      <c r="N53">
        <v>1</v>
      </c>
      <c r="O53">
        <v>5</v>
      </c>
      <c r="P53">
        <v>3</v>
      </c>
      <c r="Q53">
        <v>3</v>
      </c>
    </row>
    <row r="54" spans="1:17" x14ac:dyDescent="0.25">
      <c r="A54">
        <v>2</v>
      </c>
      <c r="B54">
        <v>5</v>
      </c>
      <c r="C54">
        <v>0</v>
      </c>
      <c r="D54">
        <v>0</v>
      </c>
      <c r="E54">
        <v>3</v>
      </c>
      <c r="N54">
        <v>2</v>
      </c>
      <c r="O54">
        <v>5</v>
      </c>
      <c r="P54">
        <v>0</v>
      </c>
      <c r="Q54">
        <v>3</v>
      </c>
    </row>
    <row r="55" spans="1:17" x14ac:dyDescent="0.25">
      <c r="A55">
        <v>1</v>
      </c>
      <c r="B55">
        <v>4</v>
      </c>
      <c r="C55">
        <v>2</v>
      </c>
      <c r="D55">
        <v>1</v>
      </c>
      <c r="E55">
        <v>2</v>
      </c>
      <c r="N55">
        <v>1</v>
      </c>
      <c r="O55">
        <v>4</v>
      </c>
      <c r="P55">
        <v>2</v>
      </c>
      <c r="Q55">
        <v>2</v>
      </c>
    </row>
    <row r="56" spans="1:17" x14ac:dyDescent="0.25">
      <c r="A56">
        <v>1</v>
      </c>
      <c r="B56">
        <v>4</v>
      </c>
      <c r="C56">
        <v>2</v>
      </c>
      <c r="D56">
        <v>1</v>
      </c>
      <c r="E56">
        <v>2</v>
      </c>
      <c r="N56">
        <v>1</v>
      </c>
      <c r="O56">
        <v>4</v>
      </c>
      <c r="P56">
        <v>2</v>
      </c>
      <c r="Q56">
        <v>2</v>
      </c>
    </row>
    <row r="57" spans="1:17" x14ac:dyDescent="0.25">
      <c r="A57">
        <v>1</v>
      </c>
      <c r="B57">
        <v>4</v>
      </c>
      <c r="C57">
        <v>5</v>
      </c>
      <c r="D57">
        <v>1</v>
      </c>
      <c r="E57">
        <v>1</v>
      </c>
      <c r="N57">
        <v>1</v>
      </c>
      <c r="O57">
        <v>4</v>
      </c>
      <c r="P57">
        <v>5</v>
      </c>
      <c r="Q57">
        <v>1</v>
      </c>
    </row>
    <row r="58" spans="1:17" x14ac:dyDescent="0.25">
      <c r="A58">
        <v>1</v>
      </c>
      <c r="B58">
        <v>3</v>
      </c>
      <c r="C58">
        <v>1</v>
      </c>
      <c r="D58">
        <v>1</v>
      </c>
      <c r="E58">
        <v>2</v>
      </c>
      <c r="N58">
        <v>1</v>
      </c>
      <c r="O58">
        <v>3</v>
      </c>
      <c r="P58">
        <v>1</v>
      </c>
      <c r="Q58">
        <v>2</v>
      </c>
    </row>
    <row r="59" spans="1:17" x14ac:dyDescent="0.25">
      <c r="A59">
        <v>1</v>
      </c>
      <c r="B59">
        <v>0</v>
      </c>
      <c r="C59">
        <v>3</v>
      </c>
      <c r="D59">
        <v>0</v>
      </c>
      <c r="E59">
        <v>0</v>
      </c>
      <c r="N59">
        <v>1</v>
      </c>
      <c r="O59">
        <v>0</v>
      </c>
      <c r="P59">
        <v>3</v>
      </c>
      <c r="Q59">
        <v>0</v>
      </c>
    </row>
    <row r="60" spans="1:17" x14ac:dyDescent="0.25">
      <c r="A60">
        <v>1</v>
      </c>
      <c r="B60">
        <v>3</v>
      </c>
      <c r="C60">
        <v>2</v>
      </c>
      <c r="D60">
        <v>1</v>
      </c>
      <c r="E60">
        <v>0</v>
      </c>
      <c r="N60">
        <v>1</v>
      </c>
      <c r="O60">
        <v>3</v>
      </c>
      <c r="P60">
        <v>2</v>
      </c>
      <c r="Q60">
        <v>0</v>
      </c>
    </row>
    <row r="61" spans="1:17" x14ac:dyDescent="0.25">
      <c r="A61">
        <v>1</v>
      </c>
      <c r="B61">
        <v>2</v>
      </c>
      <c r="C61">
        <v>3</v>
      </c>
      <c r="D61">
        <v>1</v>
      </c>
      <c r="E61">
        <v>0</v>
      </c>
      <c r="N61">
        <v>1</v>
      </c>
      <c r="O61">
        <v>2</v>
      </c>
      <c r="P61">
        <v>3</v>
      </c>
      <c r="Q61">
        <v>0</v>
      </c>
    </row>
    <row r="62" spans="1:17" x14ac:dyDescent="0.25">
      <c r="A62">
        <v>1</v>
      </c>
      <c r="B62">
        <v>1</v>
      </c>
      <c r="C62">
        <v>2</v>
      </c>
      <c r="D62">
        <v>0</v>
      </c>
      <c r="E62">
        <v>0</v>
      </c>
      <c r="N62">
        <v>1</v>
      </c>
      <c r="O62">
        <v>1</v>
      </c>
      <c r="P62">
        <v>2</v>
      </c>
      <c r="Q62">
        <v>0</v>
      </c>
    </row>
    <row r="63" spans="1:17" x14ac:dyDescent="0.25">
      <c r="A63">
        <v>1</v>
      </c>
      <c r="B63">
        <v>1</v>
      </c>
      <c r="C63">
        <v>2</v>
      </c>
      <c r="D63">
        <v>1</v>
      </c>
      <c r="E63">
        <v>0</v>
      </c>
      <c r="N63">
        <v>1</v>
      </c>
      <c r="O63">
        <v>1</v>
      </c>
      <c r="P63">
        <v>2</v>
      </c>
      <c r="Q63">
        <v>0</v>
      </c>
    </row>
    <row r="64" spans="1:17" x14ac:dyDescent="0.25">
      <c r="A64">
        <v>1</v>
      </c>
      <c r="B64">
        <v>2</v>
      </c>
      <c r="C64">
        <v>5</v>
      </c>
      <c r="D64">
        <v>1</v>
      </c>
      <c r="E64">
        <v>0</v>
      </c>
      <c r="N64">
        <v>1</v>
      </c>
      <c r="O64">
        <v>2</v>
      </c>
      <c r="P64">
        <v>5</v>
      </c>
      <c r="Q64">
        <v>0</v>
      </c>
    </row>
    <row r="65" spans="1:17" x14ac:dyDescent="0.25">
      <c r="A65">
        <v>1</v>
      </c>
      <c r="B65">
        <v>5</v>
      </c>
      <c r="C65">
        <v>2</v>
      </c>
      <c r="D65">
        <v>1</v>
      </c>
      <c r="E65">
        <v>0</v>
      </c>
      <c r="N65">
        <v>1</v>
      </c>
      <c r="O65">
        <v>5</v>
      </c>
      <c r="P65">
        <v>2</v>
      </c>
      <c r="Q65">
        <v>0</v>
      </c>
    </row>
    <row r="66" spans="1:17" x14ac:dyDescent="0.25">
      <c r="A66">
        <v>1</v>
      </c>
      <c r="B66">
        <v>4</v>
      </c>
      <c r="C66">
        <v>2</v>
      </c>
      <c r="D66">
        <v>1</v>
      </c>
      <c r="E66">
        <v>0</v>
      </c>
      <c r="N66">
        <v>1</v>
      </c>
      <c r="O66">
        <v>4</v>
      </c>
      <c r="P66">
        <v>2</v>
      </c>
      <c r="Q66">
        <v>0</v>
      </c>
    </row>
    <row r="67" spans="1:17" x14ac:dyDescent="0.25">
      <c r="A67">
        <v>1</v>
      </c>
      <c r="B67">
        <v>4</v>
      </c>
      <c r="C67">
        <v>2</v>
      </c>
      <c r="D67">
        <v>1</v>
      </c>
      <c r="E67">
        <v>0</v>
      </c>
      <c r="N67">
        <v>1</v>
      </c>
      <c r="O67">
        <v>4</v>
      </c>
      <c r="P67">
        <v>2</v>
      </c>
      <c r="Q67">
        <v>0</v>
      </c>
    </row>
    <row r="68" spans="1:17" x14ac:dyDescent="0.25">
      <c r="A68">
        <v>1</v>
      </c>
      <c r="B68">
        <v>5</v>
      </c>
      <c r="C68">
        <v>3</v>
      </c>
      <c r="D68">
        <v>1</v>
      </c>
      <c r="E68">
        <v>0</v>
      </c>
      <c r="N68">
        <v>1</v>
      </c>
      <c r="O68">
        <v>5</v>
      </c>
      <c r="P68">
        <v>3</v>
      </c>
      <c r="Q68">
        <v>0</v>
      </c>
    </row>
    <row r="69" spans="1:17" x14ac:dyDescent="0.25">
      <c r="A69">
        <v>1</v>
      </c>
      <c r="B69">
        <v>5</v>
      </c>
      <c r="C69">
        <v>2</v>
      </c>
      <c r="D69">
        <v>1</v>
      </c>
      <c r="E69">
        <v>0</v>
      </c>
      <c r="N69">
        <v>1</v>
      </c>
      <c r="O69">
        <v>5</v>
      </c>
      <c r="P69">
        <v>2</v>
      </c>
      <c r="Q69">
        <v>0</v>
      </c>
    </row>
    <row r="70" spans="1:17" x14ac:dyDescent="0.25">
      <c r="A70">
        <v>1</v>
      </c>
      <c r="B70">
        <v>3</v>
      </c>
      <c r="C70">
        <v>4</v>
      </c>
      <c r="D70">
        <v>1</v>
      </c>
      <c r="E70">
        <v>0</v>
      </c>
      <c r="N70">
        <v>1</v>
      </c>
      <c r="O70">
        <v>3</v>
      </c>
      <c r="P70">
        <v>4</v>
      </c>
      <c r="Q70">
        <v>0</v>
      </c>
    </row>
    <row r="71" spans="1:17" x14ac:dyDescent="0.25">
      <c r="A71">
        <v>1</v>
      </c>
      <c r="B71">
        <v>3</v>
      </c>
      <c r="C71">
        <v>4</v>
      </c>
      <c r="D71">
        <v>1</v>
      </c>
      <c r="E71">
        <v>0</v>
      </c>
      <c r="N71">
        <v>1</v>
      </c>
      <c r="O71">
        <v>3</v>
      </c>
      <c r="P71">
        <v>4</v>
      </c>
      <c r="Q71">
        <v>0</v>
      </c>
    </row>
    <row r="72" spans="1:17" x14ac:dyDescent="0.25">
      <c r="A72">
        <v>1</v>
      </c>
      <c r="B72">
        <v>3</v>
      </c>
      <c r="C72">
        <v>4</v>
      </c>
      <c r="D72">
        <v>1</v>
      </c>
      <c r="E72">
        <v>0</v>
      </c>
      <c r="N72">
        <v>1</v>
      </c>
      <c r="O72">
        <v>3</v>
      </c>
      <c r="P72">
        <v>4</v>
      </c>
      <c r="Q72">
        <v>0</v>
      </c>
    </row>
    <row r="73" spans="1:17" x14ac:dyDescent="0.25">
      <c r="A73">
        <v>1</v>
      </c>
      <c r="B73">
        <v>1</v>
      </c>
      <c r="C73">
        <v>1</v>
      </c>
      <c r="D73">
        <v>1</v>
      </c>
      <c r="E73">
        <v>0</v>
      </c>
      <c r="N73">
        <v>1</v>
      </c>
      <c r="O73">
        <v>1</v>
      </c>
      <c r="P73">
        <v>1</v>
      </c>
      <c r="Q73">
        <v>0</v>
      </c>
    </row>
    <row r="74" spans="1:17" x14ac:dyDescent="0.25">
      <c r="A74">
        <v>1</v>
      </c>
      <c r="B74">
        <v>5</v>
      </c>
      <c r="C74">
        <v>3</v>
      </c>
      <c r="D74">
        <v>1</v>
      </c>
      <c r="E74">
        <v>0</v>
      </c>
      <c r="N74">
        <v>1</v>
      </c>
      <c r="O74">
        <v>5</v>
      </c>
      <c r="P74">
        <v>3</v>
      </c>
      <c r="Q74">
        <v>0</v>
      </c>
    </row>
    <row r="75" spans="1:17" x14ac:dyDescent="0.25">
      <c r="A75">
        <v>1</v>
      </c>
      <c r="B75">
        <v>5</v>
      </c>
      <c r="C75">
        <v>3</v>
      </c>
      <c r="D75">
        <v>1</v>
      </c>
      <c r="E75">
        <v>0</v>
      </c>
      <c r="N75">
        <v>1</v>
      </c>
      <c r="O75">
        <v>5</v>
      </c>
      <c r="P75">
        <v>3</v>
      </c>
      <c r="Q75">
        <v>0</v>
      </c>
    </row>
    <row r="76" spans="1:17" x14ac:dyDescent="0.25">
      <c r="A76">
        <v>1</v>
      </c>
      <c r="B76">
        <v>4</v>
      </c>
      <c r="C76">
        <v>2</v>
      </c>
      <c r="D76">
        <v>1</v>
      </c>
      <c r="E76">
        <v>0</v>
      </c>
      <c r="N76">
        <v>1</v>
      </c>
      <c r="O76">
        <v>4</v>
      </c>
      <c r="P76">
        <v>2</v>
      </c>
      <c r="Q76">
        <v>0</v>
      </c>
    </row>
    <row r="77" spans="1:17" x14ac:dyDescent="0.25">
      <c r="A77">
        <v>2</v>
      </c>
      <c r="B77">
        <v>0</v>
      </c>
      <c r="C77">
        <v>2</v>
      </c>
      <c r="D77">
        <v>1</v>
      </c>
      <c r="E77">
        <v>2</v>
      </c>
      <c r="N77">
        <v>2</v>
      </c>
      <c r="O77">
        <v>0</v>
      </c>
      <c r="P77">
        <v>2</v>
      </c>
      <c r="Q77">
        <v>2</v>
      </c>
    </row>
    <row r="78" spans="1:17" x14ac:dyDescent="0.25">
      <c r="A78">
        <v>1</v>
      </c>
      <c r="B78">
        <v>3</v>
      </c>
      <c r="C78">
        <v>3</v>
      </c>
      <c r="D78">
        <v>1</v>
      </c>
      <c r="E78">
        <v>2</v>
      </c>
      <c r="N78">
        <v>1</v>
      </c>
      <c r="O78">
        <v>3</v>
      </c>
      <c r="P78">
        <v>3</v>
      </c>
      <c r="Q78">
        <v>2</v>
      </c>
    </row>
    <row r="79" spans="1:17" x14ac:dyDescent="0.25">
      <c r="A79">
        <v>2</v>
      </c>
      <c r="B79">
        <v>1</v>
      </c>
      <c r="C79">
        <v>1</v>
      </c>
      <c r="D79">
        <v>0</v>
      </c>
      <c r="E79">
        <v>1</v>
      </c>
      <c r="N79">
        <v>2</v>
      </c>
      <c r="O79">
        <v>1</v>
      </c>
      <c r="P79">
        <v>1</v>
      </c>
      <c r="Q79">
        <v>1</v>
      </c>
    </row>
    <row r="80" spans="1:17" x14ac:dyDescent="0.25">
      <c r="A80">
        <v>1</v>
      </c>
      <c r="B80">
        <v>5</v>
      </c>
      <c r="C80">
        <v>0</v>
      </c>
      <c r="D80">
        <v>0</v>
      </c>
      <c r="E80">
        <v>0</v>
      </c>
      <c r="N80">
        <v>1</v>
      </c>
      <c r="O80">
        <v>5</v>
      </c>
      <c r="P80">
        <v>0</v>
      </c>
      <c r="Q80">
        <v>0</v>
      </c>
    </row>
    <row r="81" spans="1:17" x14ac:dyDescent="0.25">
      <c r="A81">
        <v>1</v>
      </c>
      <c r="B81">
        <v>2</v>
      </c>
      <c r="C81">
        <v>5</v>
      </c>
      <c r="D81">
        <v>1</v>
      </c>
      <c r="E81">
        <v>0</v>
      </c>
      <c r="N81">
        <v>1</v>
      </c>
      <c r="O81">
        <v>2</v>
      </c>
      <c r="P81">
        <v>5</v>
      </c>
      <c r="Q81">
        <v>0</v>
      </c>
    </row>
    <row r="82" spans="1:17" x14ac:dyDescent="0.25">
      <c r="A82">
        <v>1</v>
      </c>
      <c r="B82">
        <v>2</v>
      </c>
      <c r="C82">
        <v>4</v>
      </c>
      <c r="D82">
        <v>1</v>
      </c>
      <c r="E82">
        <v>1</v>
      </c>
      <c r="N82">
        <v>1</v>
      </c>
      <c r="O82">
        <v>2</v>
      </c>
      <c r="P82">
        <v>4</v>
      </c>
      <c r="Q82">
        <v>1</v>
      </c>
    </row>
    <row r="83" spans="1:17" x14ac:dyDescent="0.25">
      <c r="A83">
        <v>2</v>
      </c>
      <c r="B83">
        <v>5</v>
      </c>
      <c r="C83">
        <v>0</v>
      </c>
      <c r="D83">
        <v>1</v>
      </c>
      <c r="E83">
        <v>3</v>
      </c>
      <c r="N83">
        <v>2</v>
      </c>
      <c r="O83">
        <v>5</v>
      </c>
      <c r="P83">
        <v>0</v>
      </c>
      <c r="Q83">
        <v>3</v>
      </c>
    </row>
    <row r="84" spans="1:17" x14ac:dyDescent="0.25">
      <c r="A84">
        <v>2</v>
      </c>
      <c r="B84">
        <v>5</v>
      </c>
      <c r="C84">
        <v>2</v>
      </c>
      <c r="D84">
        <v>0</v>
      </c>
      <c r="E84">
        <v>3</v>
      </c>
      <c r="N84">
        <v>2</v>
      </c>
      <c r="O84">
        <v>5</v>
      </c>
      <c r="P84">
        <v>2</v>
      </c>
      <c r="Q84">
        <v>3</v>
      </c>
    </row>
    <row r="85" spans="1:17" x14ac:dyDescent="0.25">
      <c r="A85">
        <v>1</v>
      </c>
      <c r="B85">
        <v>1</v>
      </c>
      <c r="C85">
        <v>5</v>
      </c>
      <c r="D85">
        <v>0</v>
      </c>
      <c r="E85">
        <v>2</v>
      </c>
      <c r="N85">
        <v>1</v>
      </c>
      <c r="O85">
        <v>1</v>
      </c>
      <c r="P85">
        <v>5</v>
      </c>
      <c r="Q85">
        <v>2</v>
      </c>
    </row>
    <row r="86" spans="1:17" x14ac:dyDescent="0.25">
      <c r="A86">
        <v>1</v>
      </c>
      <c r="B86">
        <v>4</v>
      </c>
      <c r="C86">
        <v>1</v>
      </c>
      <c r="D86">
        <v>1</v>
      </c>
      <c r="E86">
        <v>1</v>
      </c>
      <c r="N86">
        <v>1</v>
      </c>
      <c r="O86">
        <v>4</v>
      </c>
      <c r="P86">
        <v>1</v>
      </c>
      <c r="Q86">
        <v>1</v>
      </c>
    </row>
    <row r="87" spans="1:17" x14ac:dyDescent="0.25">
      <c r="A87">
        <v>1</v>
      </c>
      <c r="B87">
        <v>1</v>
      </c>
      <c r="C87">
        <v>3</v>
      </c>
      <c r="D87">
        <v>1</v>
      </c>
      <c r="E87">
        <v>1</v>
      </c>
      <c r="N87">
        <v>1</v>
      </c>
      <c r="O87">
        <v>1</v>
      </c>
      <c r="P87">
        <v>3</v>
      </c>
      <c r="Q87">
        <v>1</v>
      </c>
    </row>
    <row r="88" spans="1:17" x14ac:dyDescent="0.25">
      <c r="A88">
        <v>1</v>
      </c>
      <c r="B88">
        <v>2</v>
      </c>
      <c r="C88">
        <v>3</v>
      </c>
      <c r="D88">
        <v>0</v>
      </c>
      <c r="E88">
        <v>3</v>
      </c>
      <c r="N88">
        <v>1</v>
      </c>
      <c r="O88">
        <v>2</v>
      </c>
      <c r="P88">
        <v>3</v>
      </c>
      <c r="Q88">
        <v>3</v>
      </c>
    </row>
    <row r="89" spans="1:17" x14ac:dyDescent="0.25">
      <c r="A89">
        <v>2</v>
      </c>
      <c r="B89">
        <v>5</v>
      </c>
      <c r="C89">
        <v>2</v>
      </c>
      <c r="D89">
        <v>1</v>
      </c>
      <c r="E89">
        <v>0</v>
      </c>
      <c r="N89">
        <v>2</v>
      </c>
      <c r="O89">
        <v>5</v>
      </c>
      <c r="P89">
        <v>2</v>
      </c>
      <c r="Q89">
        <v>0</v>
      </c>
    </row>
    <row r="90" spans="1:17" x14ac:dyDescent="0.25">
      <c r="A90">
        <v>1</v>
      </c>
      <c r="B90">
        <v>1</v>
      </c>
      <c r="C90">
        <v>2</v>
      </c>
      <c r="D90">
        <v>0</v>
      </c>
      <c r="E90">
        <v>1</v>
      </c>
      <c r="N90">
        <v>1</v>
      </c>
      <c r="O90">
        <v>1</v>
      </c>
      <c r="P90">
        <v>2</v>
      </c>
      <c r="Q90">
        <v>1</v>
      </c>
    </row>
    <row r="91" spans="1:17" x14ac:dyDescent="0.25">
      <c r="A91">
        <v>1</v>
      </c>
      <c r="B91">
        <v>4</v>
      </c>
      <c r="C91">
        <v>5</v>
      </c>
      <c r="D91">
        <v>1</v>
      </c>
      <c r="E91">
        <v>0</v>
      </c>
      <c r="N91">
        <v>1</v>
      </c>
      <c r="O91">
        <v>4</v>
      </c>
      <c r="P91">
        <v>5</v>
      </c>
      <c r="Q91">
        <v>0</v>
      </c>
    </row>
    <row r="92" spans="1:17" x14ac:dyDescent="0.25">
      <c r="A92">
        <v>1</v>
      </c>
      <c r="B92">
        <v>4</v>
      </c>
      <c r="C92">
        <v>5</v>
      </c>
      <c r="D92">
        <v>1</v>
      </c>
      <c r="E92">
        <v>0</v>
      </c>
      <c r="N92">
        <v>1</v>
      </c>
      <c r="O92">
        <v>4</v>
      </c>
      <c r="P92">
        <v>5</v>
      </c>
      <c r="Q92">
        <v>0</v>
      </c>
    </row>
    <row r="93" spans="1:17" x14ac:dyDescent="0.25">
      <c r="A93">
        <v>2</v>
      </c>
      <c r="B93">
        <v>2</v>
      </c>
      <c r="C93">
        <v>2</v>
      </c>
      <c r="D93">
        <v>1</v>
      </c>
      <c r="E93">
        <v>2</v>
      </c>
      <c r="N93">
        <v>2</v>
      </c>
      <c r="O93">
        <v>2</v>
      </c>
      <c r="P93">
        <v>2</v>
      </c>
      <c r="Q93">
        <v>2</v>
      </c>
    </row>
    <row r="94" spans="1:17" x14ac:dyDescent="0.25">
      <c r="A94">
        <v>1</v>
      </c>
      <c r="B94">
        <v>4</v>
      </c>
      <c r="C94">
        <v>3</v>
      </c>
      <c r="D94">
        <v>1</v>
      </c>
      <c r="E94">
        <v>1</v>
      </c>
      <c r="N94">
        <v>1</v>
      </c>
      <c r="O94">
        <v>4</v>
      </c>
      <c r="P94">
        <v>3</v>
      </c>
      <c r="Q94">
        <v>1</v>
      </c>
    </row>
    <row r="95" spans="1:17" x14ac:dyDescent="0.25">
      <c r="A95">
        <v>1</v>
      </c>
      <c r="B95">
        <v>4</v>
      </c>
      <c r="C95">
        <v>3</v>
      </c>
      <c r="D95">
        <v>1</v>
      </c>
      <c r="E95">
        <v>1</v>
      </c>
      <c r="N95">
        <v>1</v>
      </c>
      <c r="O95">
        <v>4</v>
      </c>
      <c r="P95">
        <v>3</v>
      </c>
      <c r="Q95">
        <v>1</v>
      </c>
    </row>
    <row r="96" spans="1:17" x14ac:dyDescent="0.25">
      <c r="A96">
        <v>1</v>
      </c>
      <c r="B96">
        <v>4</v>
      </c>
      <c r="C96">
        <v>3</v>
      </c>
      <c r="D96">
        <v>1</v>
      </c>
      <c r="E96">
        <v>1</v>
      </c>
      <c r="N96">
        <v>1</v>
      </c>
      <c r="O96">
        <v>4</v>
      </c>
      <c r="P96">
        <v>3</v>
      </c>
      <c r="Q96">
        <v>1</v>
      </c>
    </row>
    <row r="97" spans="1:17" x14ac:dyDescent="0.25">
      <c r="A97">
        <v>1</v>
      </c>
      <c r="B97">
        <v>4</v>
      </c>
      <c r="C97">
        <v>2</v>
      </c>
      <c r="D97">
        <v>0</v>
      </c>
      <c r="E97">
        <v>1</v>
      </c>
      <c r="N97">
        <v>1</v>
      </c>
      <c r="O97">
        <v>4</v>
      </c>
      <c r="P97">
        <v>2</v>
      </c>
      <c r="Q97">
        <v>1</v>
      </c>
    </row>
    <row r="98" spans="1:17" x14ac:dyDescent="0.25">
      <c r="A98">
        <v>2</v>
      </c>
      <c r="B98">
        <v>3</v>
      </c>
      <c r="C98">
        <v>4</v>
      </c>
      <c r="D98">
        <v>1</v>
      </c>
      <c r="E98">
        <v>2</v>
      </c>
      <c r="N98">
        <v>2</v>
      </c>
      <c r="O98">
        <v>3</v>
      </c>
      <c r="P98">
        <v>4</v>
      </c>
      <c r="Q98">
        <v>2</v>
      </c>
    </row>
    <row r="99" spans="1:17" x14ac:dyDescent="0.25">
      <c r="A99">
        <v>1</v>
      </c>
      <c r="B99">
        <v>3</v>
      </c>
      <c r="C99">
        <v>1</v>
      </c>
      <c r="D99">
        <v>1</v>
      </c>
      <c r="E99">
        <v>2</v>
      </c>
      <c r="N99">
        <v>1</v>
      </c>
      <c r="O99">
        <v>3</v>
      </c>
      <c r="P99">
        <v>1</v>
      </c>
      <c r="Q99">
        <v>2</v>
      </c>
    </row>
    <row r="100" spans="1:17" x14ac:dyDescent="0.25">
      <c r="A100">
        <v>1</v>
      </c>
      <c r="B100">
        <v>5</v>
      </c>
      <c r="C100">
        <v>1</v>
      </c>
      <c r="D100">
        <v>0</v>
      </c>
      <c r="E100">
        <v>3</v>
      </c>
      <c r="N100">
        <v>1</v>
      </c>
      <c r="O100">
        <v>5</v>
      </c>
      <c r="P100">
        <v>1</v>
      </c>
      <c r="Q100">
        <v>3</v>
      </c>
    </row>
    <row r="101" spans="1:17" x14ac:dyDescent="0.25">
      <c r="A101">
        <v>1</v>
      </c>
      <c r="B101">
        <v>5</v>
      </c>
      <c r="C101">
        <v>5</v>
      </c>
      <c r="D101">
        <v>0</v>
      </c>
      <c r="E101">
        <v>2</v>
      </c>
      <c r="N101">
        <v>1</v>
      </c>
      <c r="O101">
        <v>5</v>
      </c>
      <c r="P101">
        <v>5</v>
      </c>
      <c r="Q101">
        <v>2</v>
      </c>
    </row>
    <row r="102" spans="1:17" x14ac:dyDescent="0.25">
      <c r="A102">
        <v>2</v>
      </c>
      <c r="B102">
        <v>3</v>
      </c>
      <c r="C102">
        <v>4</v>
      </c>
      <c r="D102">
        <v>0</v>
      </c>
      <c r="E102">
        <v>1</v>
      </c>
      <c r="N102">
        <v>2</v>
      </c>
      <c r="O102">
        <v>3</v>
      </c>
      <c r="P102">
        <v>4</v>
      </c>
      <c r="Q102">
        <v>1</v>
      </c>
    </row>
    <row r="103" spans="1:17" x14ac:dyDescent="0.25">
      <c r="A103">
        <v>1</v>
      </c>
      <c r="B103">
        <v>5</v>
      </c>
      <c r="C103">
        <v>1</v>
      </c>
      <c r="D103">
        <v>1</v>
      </c>
      <c r="E103">
        <v>2</v>
      </c>
      <c r="N103">
        <v>1</v>
      </c>
      <c r="O103">
        <v>5</v>
      </c>
      <c r="P103">
        <v>1</v>
      </c>
      <c r="Q103">
        <v>2</v>
      </c>
    </row>
    <row r="104" spans="1:17" x14ac:dyDescent="0.25">
      <c r="A104">
        <v>2</v>
      </c>
      <c r="B104">
        <v>3</v>
      </c>
      <c r="C104">
        <v>4</v>
      </c>
      <c r="D104">
        <v>0</v>
      </c>
      <c r="E104">
        <v>1</v>
      </c>
      <c r="N104">
        <v>2</v>
      </c>
      <c r="O104">
        <v>3</v>
      </c>
      <c r="P104">
        <v>4</v>
      </c>
      <c r="Q104">
        <v>1</v>
      </c>
    </row>
    <row r="105" spans="1:17" x14ac:dyDescent="0.25">
      <c r="A105">
        <v>2</v>
      </c>
      <c r="B105">
        <v>3</v>
      </c>
      <c r="C105">
        <v>3</v>
      </c>
      <c r="D105">
        <v>1</v>
      </c>
      <c r="E105">
        <v>1</v>
      </c>
      <c r="N105">
        <v>2</v>
      </c>
      <c r="O105">
        <v>3</v>
      </c>
      <c r="P105">
        <v>3</v>
      </c>
      <c r="Q105">
        <v>1</v>
      </c>
    </row>
    <row r="106" spans="1:17" x14ac:dyDescent="0.25">
      <c r="A106">
        <v>1</v>
      </c>
      <c r="B106">
        <v>2</v>
      </c>
      <c r="C106">
        <v>4</v>
      </c>
      <c r="D106">
        <v>1</v>
      </c>
      <c r="E106">
        <v>3</v>
      </c>
      <c r="N106">
        <v>1</v>
      </c>
      <c r="O106">
        <v>2</v>
      </c>
      <c r="P106">
        <v>4</v>
      </c>
      <c r="Q106">
        <v>3</v>
      </c>
    </row>
    <row r="107" spans="1:17" x14ac:dyDescent="0.25">
      <c r="A107">
        <v>1</v>
      </c>
      <c r="B107">
        <v>2</v>
      </c>
      <c r="C107">
        <v>2</v>
      </c>
      <c r="D107">
        <v>1</v>
      </c>
      <c r="E107">
        <v>2</v>
      </c>
      <c r="N107">
        <v>1</v>
      </c>
      <c r="O107">
        <v>2</v>
      </c>
      <c r="P107">
        <v>2</v>
      </c>
      <c r="Q107">
        <v>2</v>
      </c>
    </row>
    <row r="108" spans="1:17" x14ac:dyDescent="0.25">
      <c r="A108">
        <v>1</v>
      </c>
      <c r="B108">
        <v>4</v>
      </c>
      <c r="C108">
        <v>3</v>
      </c>
      <c r="D108">
        <v>0</v>
      </c>
      <c r="E108">
        <v>1</v>
      </c>
      <c r="N108">
        <v>1</v>
      </c>
      <c r="O108">
        <v>4</v>
      </c>
      <c r="P108">
        <v>3</v>
      </c>
      <c r="Q108">
        <v>1</v>
      </c>
    </row>
    <row r="109" spans="1:17" x14ac:dyDescent="0.25">
      <c r="A109">
        <v>1</v>
      </c>
      <c r="B109">
        <v>4</v>
      </c>
      <c r="C109">
        <v>3</v>
      </c>
      <c r="D109">
        <v>1</v>
      </c>
      <c r="E109">
        <v>2</v>
      </c>
      <c r="N109">
        <v>1</v>
      </c>
      <c r="O109">
        <v>4</v>
      </c>
      <c r="P109">
        <v>3</v>
      </c>
      <c r="Q109">
        <v>2</v>
      </c>
    </row>
    <row r="110" spans="1:17" x14ac:dyDescent="0.25">
      <c r="A110">
        <v>2</v>
      </c>
      <c r="B110">
        <v>1</v>
      </c>
      <c r="C110">
        <v>3</v>
      </c>
      <c r="D110">
        <v>0</v>
      </c>
      <c r="E110">
        <v>1</v>
      </c>
      <c r="N110">
        <v>2</v>
      </c>
      <c r="O110">
        <v>1</v>
      </c>
      <c r="P110">
        <v>3</v>
      </c>
      <c r="Q110">
        <v>1</v>
      </c>
    </row>
    <row r="111" spans="1:17" x14ac:dyDescent="0.25">
      <c r="A111">
        <v>2</v>
      </c>
      <c r="B111">
        <v>2</v>
      </c>
      <c r="C111">
        <v>2</v>
      </c>
      <c r="D111">
        <v>0</v>
      </c>
      <c r="E111">
        <v>2</v>
      </c>
      <c r="N111">
        <v>2</v>
      </c>
      <c r="O111">
        <v>2</v>
      </c>
      <c r="P111">
        <v>2</v>
      </c>
      <c r="Q111">
        <v>2</v>
      </c>
    </row>
    <row r="112" spans="1:17" x14ac:dyDescent="0.25">
      <c r="A112">
        <v>1</v>
      </c>
      <c r="B112">
        <v>5</v>
      </c>
      <c r="C112">
        <v>1</v>
      </c>
      <c r="D112">
        <v>0</v>
      </c>
      <c r="E112">
        <v>2</v>
      </c>
      <c r="N112">
        <v>1</v>
      </c>
      <c r="O112">
        <v>5</v>
      </c>
      <c r="P112">
        <v>1</v>
      </c>
      <c r="Q112">
        <v>2</v>
      </c>
    </row>
    <row r="113" spans="1:17" x14ac:dyDescent="0.25">
      <c r="A113">
        <v>1</v>
      </c>
      <c r="B113">
        <v>4</v>
      </c>
      <c r="C113">
        <v>2</v>
      </c>
      <c r="D113">
        <v>1</v>
      </c>
      <c r="E113">
        <v>2</v>
      </c>
      <c r="N113">
        <v>1</v>
      </c>
      <c r="O113">
        <v>4</v>
      </c>
      <c r="P113">
        <v>2</v>
      </c>
      <c r="Q113">
        <v>2</v>
      </c>
    </row>
    <row r="114" spans="1:17" x14ac:dyDescent="0.25">
      <c r="A114">
        <v>1</v>
      </c>
      <c r="B114">
        <v>4</v>
      </c>
      <c r="C114">
        <v>0</v>
      </c>
      <c r="D114">
        <v>1</v>
      </c>
      <c r="E114">
        <v>1</v>
      </c>
      <c r="N114">
        <v>1</v>
      </c>
      <c r="O114">
        <v>4</v>
      </c>
      <c r="P114">
        <v>0</v>
      </c>
      <c r="Q114">
        <v>1</v>
      </c>
    </row>
    <row r="115" spans="1:17" x14ac:dyDescent="0.25">
      <c r="A115">
        <v>1</v>
      </c>
      <c r="B115">
        <v>5</v>
      </c>
      <c r="C115">
        <v>4</v>
      </c>
      <c r="D115">
        <v>0</v>
      </c>
      <c r="E115">
        <v>2</v>
      </c>
      <c r="N115">
        <v>1</v>
      </c>
      <c r="O115">
        <v>5</v>
      </c>
      <c r="P115">
        <v>4</v>
      </c>
      <c r="Q115">
        <v>2</v>
      </c>
    </row>
    <row r="116" spans="1:17" x14ac:dyDescent="0.25">
      <c r="A116">
        <v>1</v>
      </c>
      <c r="B116">
        <v>0</v>
      </c>
      <c r="C116">
        <v>3</v>
      </c>
      <c r="D116">
        <v>0</v>
      </c>
      <c r="E116">
        <v>1</v>
      </c>
      <c r="N116">
        <v>1</v>
      </c>
      <c r="O116">
        <v>0</v>
      </c>
      <c r="P116">
        <v>3</v>
      </c>
      <c r="Q116">
        <v>1</v>
      </c>
    </row>
    <row r="117" spans="1:17" x14ac:dyDescent="0.25">
      <c r="A117">
        <v>1</v>
      </c>
      <c r="B117">
        <v>3</v>
      </c>
      <c r="C117">
        <v>0</v>
      </c>
      <c r="D117">
        <v>1</v>
      </c>
      <c r="E117">
        <v>2</v>
      </c>
      <c r="N117">
        <v>1</v>
      </c>
      <c r="O117">
        <v>3</v>
      </c>
      <c r="P117">
        <v>0</v>
      </c>
      <c r="Q117">
        <v>2</v>
      </c>
    </row>
    <row r="118" spans="1:17" x14ac:dyDescent="0.25">
      <c r="A118">
        <v>2</v>
      </c>
      <c r="B118">
        <v>1</v>
      </c>
      <c r="C118">
        <v>2</v>
      </c>
      <c r="D118">
        <v>1</v>
      </c>
      <c r="E118">
        <v>2</v>
      </c>
      <c r="N118">
        <v>2</v>
      </c>
      <c r="O118">
        <v>1</v>
      </c>
      <c r="P118">
        <v>2</v>
      </c>
      <c r="Q118">
        <v>2</v>
      </c>
    </row>
    <row r="119" spans="1:17" x14ac:dyDescent="0.25">
      <c r="A119">
        <v>1</v>
      </c>
      <c r="B119">
        <v>4</v>
      </c>
      <c r="C119">
        <v>4</v>
      </c>
      <c r="D119">
        <v>0</v>
      </c>
      <c r="E119">
        <v>3</v>
      </c>
      <c r="N119">
        <v>1</v>
      </c>
      <c r="O119">
        <v>4</v>
      </c>
      <c r="P119">
        <v>4</v>
      </c>
      <c r="Q119">
        <v>3</v>
      </c>
    </row>
    <row r="120" spans="1:17" x14ac:dyDescent="0.25">
      <c r="A120">
        <v>1</v>
      </c>
      <c r="B120">
        <v>2</v>
      </c>
      <c r="C120">
        <v>5</v>
      </c>
      <c r="D120">
        <v>0</v>
      </c>
      <c r="E120">
        <v>2</v>
      </c>
      <c r="N120">
        <v>1</v>
      </c>
      <c r="O120">
        <v>2</v>
      </c>
      <c r="P120">
        <v>5</v>
      </c>
      <c r="Q120">
        <v>2</v>
      </c>
    </row>
    <row r="121" spans="1:17" x14ac:dyDescent="0.25">
      <c r="A121">
        <v>1</v>
      </c>
      <c r="B121">
        <v>2</v>
      </c>
      <c r="C121">
        <v>4</v>
      </c>
      <c r="D121">
        <v>1</v>
      </c>
      <c r="E121">
        <v>1</v>
      </c>
      <c r="N121">
        <v>1</v>
      </c>
      <c r="O121">
        <v>2</v>
      </c>
      <c r="P121">
        <v>4</v>
      </c>
      <c r="Q121">
        <v>1</v>
      </c>
    </row>
    <row r="122" spans="1:17" x14ac:dyDescent="0.25">
      <c r="A122">
        <v>1</v>
      </c>
      <c r="B122">
        <v>5</v>
      </c>
      <c r="C122">
        <v>3</v>
      </c>
      <c r="D122">
        <v>0</v>
      </c>
      <c r="E122">
        <v>2</v>
      </c>
      <c r="N122">
        <v>1</v>
      </c>
      <c r="O122">
        <v>5</v>
      </c>
      <c r="P122">
        <v>3</v>
      </c>
      <c r="Q122">
        <v>2</v>
      </c>
    </row>
    <row r="123" spans="1:17" x14ac:dyDescent="0.25">
      <c r="A123">
        <v>1</v>
      </c>
      <c r="B123">
        <v>4</v>
      </c>
      <c r="C123">
        <v>1</v>
      </c>
      <c r="D123">
        <v>1</v>
      </c>
      <c r="E123">
        <v>1</v>
      </c>
      <c r="N123">
        <v>1</v>
      </c>
      <c r="O123">
        <v>4</v>
      </c>
      <c r="P123">
        <v>1</v>
      </c>
      <c r="Q123">
        <v>1</v>
      </c>
    </row>
    <row r="124" spans="1:17" x14ac:dyDescent="0.25">
      <c r="A124">
        <v>1</v>
      </c>
      <c r="B124">
        <v>5</v>
      </c>
      <c r="C124">
        <v>5</v>
      </c>
      <c r="D124">
        <v>1</v>
      </c>
      <c r="E124">
        <v>1</v>
      </c>
      <c r="N124">
        <v>1</v>
      </c>
      <c r="O124">
        <v>5</v>
      </c>
      <c r="P124">
        <v>5</v>
      </c>
      <c r="Q124">
        <v>1</v>
      </c>
    </row>
    <row r="125" spans="1:17" x14ac:dyDescent="0.25">
      <c r="A125">
        <v>1</v>
      </c>
      <c r="B125">
        <v>4</v>
      </c>
      <c r="C125">
        <v>2</v>
      </c>
      <c r="D125">
        <v>1</v>
      </c>
      <c r="E125">
        <v>2</v>
      </c>
      <c r="N125">
        <v>1</v>
      </c>
      <c r="O125">
        <v>4</v>
      </c>
      <c r="P125">
        <v>2</v>
      </c>
      <c r="Q125">
        <v>2</v>
      </c>
    </row>
    <row r="126" spans="1:17" x14ac:dyDescent="0.25">
      <c r="A126">
        <v>2</v>
      </c>
      <c r="B126">
        <v>4</v>
      </c>
      <c r="C126">
        <v>1</v>
      </c>
      <c r="D126">
        <v>1</v>
      </c>
      <c r="E126">
        <v>2</v>
      </c>
      <c r="N126">
        <v>2</v>
      </c>
      <c r="O126">
        <v>4</v>
      </c>
      <c r="P126">
        <v>1</v>
      </c>
      <c r="Q126">
        <v>2</v>
      </c>
    </row>
    <row r="127" spans="1:17" x14ac:dyDescent="0.25">
      <c r="A127">
        <v>2</v>
      </c>
      <c r="B127">
        <v>5</v>
      </c>
      <c r="C127">
        <v>3</v>
      </c>
      <c r="D127">
        <v>1</v>
      </c>
      <c r="E127">
        <v>2</v>
      </c>
      <c r="N127">
        <v>2</v>
      </c>
      <c r="O127">
        <v>5</v>
      </c>
      <c r="P127">
        <v>3</v>
      </c>
      <c r="Q127">
        <v>2</v>
      </c>
    </row>
    <row r="128" spans="1:17" x14ac:dyDescent="0.25">
      <c r="A128">
        <v>2</v>
      </c>
      <c r="B128">
        <v>5</v>
      </c>
      <c r="C128">
        <v>0</v>
      </c>
      <c r="D128">
        <v>1</v>
      </c>
      <c r="E128">
        <v>3</v>
      </c>
      <c r="N128">
        <v>2</v>
      </c>
      <c r="O128">
        <v>5</v>
      </c>
      <c r="P128">
        <v>0</v>
      </c>
      <c r="Q128">
        <v>3</v>
      </c>
    </row>
    <row r="129" spans="1:17" x14ac:dyDescent="0.25">
      <c r="A129">
        <v>2</v>
      </c>
      <c r="B129">
        <v>1</v>
      </c>
      <c r="C129">
        <v>4</v>
      </c>
      <c r="D129">
        <v>0</v>
      </c>
      <c r="E129">
        <v>2</v>
      </c>
      <c r="N129">
        <v>2</v>
      </c>
      <c r="O129">
        <v>1</v>
      </c>
      <c r="P129">
        <v>4</v>
      </c>
      <c r="Q129">
        <v>2</v>
      </c>
    </row>
    <row r="130" spans="1:17" x14ac:dyDescent="0.25">
      <c r="A130">
        <v>1</v>
      </c>
      <c r="B130">
        <v>4</v>
      </c>
      <c r="C130">
        <v>2</v>
      </c>
      <c r="D130">
        <v>1</v>
      </c>
      <c r="E130">
        <v>2</v>
      </c>
      <c r="N130">
        <v>1</v>
      </c>
      <c r="O130">
        <v>4</v>
      </c>
      <c r="P130">
        <v>2</v>
      </c>
      <c r="Q130">
        <v>2</v>
      </c>
    </row>
    <row r="131" spans="1:17" x14ac:dyDescent="0.25">
      <c r="A131">
        <v>1</v>
      </c>
      <c r="B131">
        <v>3</v>
      </c>
      <c r="C131">
        <v>4</v>
      </c>
      <c r="D131">
        <v>0</v>
      </c>
      <c r="E131">
        <v>1</v>
      </c>
      <c r="N131">
        <v>1</v>
      </c>
      <c r="O131">
        <v>3</v>
      </c>
      <c r="P131">
        <v>4</v>
      </c>
      <c r="Q131">
        <v>1</v>
      </c>
    </row>
    <row r="132" spans="1:17" x14ac:dyDescent="0.25">
      <c r="A132">
        <v>2</v>
      </c>
      <c r="B132">
        <v>2</v>
      </c>
      <c r="C132">
        <v>5</v>
      </c>
      <c r="D132">
        <v>1</v>
      </c>
      <c r="E132">
        <v>3</v>
      </c>
      <c r="N132">
        <v>2</v>
      </c>
      <c r="O132">
        <v>2</v>
      </c>
      <c r="P132">
        <v>5</v>
      </c>
      <c r="Q132">
        <v>3</v>
      </c>
    </row>
    <row r="133" spans="1:17" x14ac:dyDescent="0.25">
      <c r="A133">
        <v>1</v>
      </c>
      <c r="B133">
        <v>5</v>
      </c>
      <c r="C133">
        <v>3</v>
      </c>
      <c r="D133">
        <v>1</v>
      </c>
      <c r="E133">
        <v>2</v>
      </c>
      <c r="N133">
        <v>1</v>
      </c>
      <c r="O133">
        <v>5</v>
      </c>
      <c r="P133">
        <v>3</v>
      </c>
      <c r="Q133">
        <v>2</v>
      </c>
    </row>
    <row r="134" spans="1:17" x14ac:dyDescent="0.25">
      <c r="A134">
        <v>1</v>
      </c>
      <c r="B134">
        <v>3</v>
      </c>
      <c r="C134">
        <v>1</v>
      </c>
      <c r="D134">
        <v>1</v>
      </c>
      <c r="E134">
        <v>1</v>
      </c>
      <c r="N134">
        <v>1</v>
      </c>
      <c r="O134">
        <v>3</v>
      </c>
      <c r="P134">
        <v>1</v>
      </c>
      <c r="Q134">
        <v>1</v>
      </c>
    </row>
    <row r="135" spans="1:17" x14ac:dyDescent="0.25">
      <c r="A135">
        <v>2</v>
      </c>
      <c r="B135">
        <v>4</v>
      </c>
      <c r="C135">
        <v>2</v>
      </c>
      <c r="D135">
        <v>0</v>
      </c>
      <c r="E135">
        <v>1</v>
      </c>
      <c r="N135">
        <v>2</v>
      </c>
      <c r="O135">
        <v>4</v>
      </c>
      <c r="P135">
        <v>2</v>
      </c>
      <c r="Q135">
        <v>1</v>
      </c>
    </row>
    <row r="136" spans="1:17" x14ac:dyDescent="0.25">
      <c r="A136">
        <v>1</v>
      </c>
      <c r="B136">
        <v>5</v>
      </c>
      <c r="C136">
        <v>2</v>
      </c>
      <c r="D136">
        <v>1</v>
      </c>
      <c r="E136">
        <v>1</v>
      </c>
      <c r="N136">
        <v>1</v>
      </c>
      <c r="O136">
        <v>5</v>
      </c>
      <c r="P136">
        <v>2</v>
      </c>
      <c r="Q136">
        <v>1</v>
      </c>
    </row>
    <row r="137" spans="1:17" x14ac:dyDescent="0.25">
      <c r="A137">
        <v>1</v>
      </c>
      <c r="B137">
        <v>4</v>
      </c>
      <c r="C137">
        <v>3</v>
      </c>
      <c r="D137">
        <v>1</v>
      </c>
      <c r="E137">
        <v>2</v>
      </c>
      <c r="N137">
        <v>1</v>
      </c>
      <c r="O137">
        <v>4</v>
      </c>
      <c r="P137">
        <v>3</v>
      </c>
      <c r="Q137">
        <v>2</v>
      </c>
    </row>
    <row r="138" spans="1:17" x14ac:dyDescent="0.25">
      <c r="A138">
        <v>1</v>
      </c>
      <c r="B138">
        <v>5</v>
      </c>
      <c r="C138">
        <v>5</v>
      </c>
      <c r="D138">
        <v>0</v>
      </c>
      <c r="E138">
        <v>3</v>
      </c>
      <c r="N138">
        <v>1</v>
      </c>
      <c r="O138">
        <v>5</v>
      </c>
      <c r="P138">
        <v>5</v>
      </c>
      <c r="Q138">
        <v>3</v>
      </c>
    </row>
    <row r="139" spans="1:17" x14ac:dyDescent="0.25">
      <c r="A139">
        <v>1</v>
      </c>
      <c r="B139">
        <v>5</v>
      </c>
      <c r="C139">
        <v>1</v>
      </c>
      <c r="D139">
        <v>1</v>
      </c>
      <c r="E139">
        <v>0</v>
      </c>
      <c r="N139">
        <v>1</v>
      </c>
      <c r="O139">
        <v>5</v>
      </c>
      <c r="P139">
        <v>1</v>
      </c>
      <c r="Q139">
        <v>0</v>
      </c>
    </row>
    <row r="140" spans="1:17" x14ac:dyDescent="0.25">
      <c r="A140">
        <v>1</v>
      </c>
      <c r="B140">
        <v>5</v>
      </c>
      <c r="C140">
        <v>2</v>
      </c>
      <c r="D140">
        <v>1</v>
      </c>
      <c r="E140">
        <v>0</v>
      </c>
      <c r="N140">
        <v>1</v>
      </c>
      <c r="O140">
        <v>5</v>
      </c>
      <c r="P140">
        <v>2</v>
      </c>
      <c r="Q140">
        <v>0</v>
      </c>
    </row>
    <row r="141" spans="1:17" x14ac:dyDescent="0.25">
      <c r="A141">
        <v>1</v>
      </c>
      <c r="B141">
        <v>1</v>
      </c>
      <c r="C141">
        <v>4</v>
      </c>
      <c r="D141">
        <v>1</v>
      </c>
      <c r="E141">
        <v>0</v>
      </c>
      <c r="N141">
        <v>1</v>
      </c>
      <c r="O141">
        <v>1</v>
      </c>
      <c r="P141">
        <v>4</v>
      </c>
      <c r="Q141">
        <v>0</v>
      </c>
    </row>
    <row r="142" spans="1:17" x14ac:dyDescent="0.25">
      <c r="A142">
        <v>1</v>
      </c>
      <c r="B142">
        <v>4</v>
      </c>
      <c r="C142">
        <v>4</v>
      </c>
      <c r="D142">
        <v>1</v>
      </c>
      <c r="E142">
        <v>0</v>
      </c>
      <c r="N142">
        <v>1</v>
      </c>
      <c r="O142">
        <v>4</v>
      </c>
      <c r="P142">
        <v>4</v>
      </c>
      <c r="Q142">
        <v>0</v>
      </c>
    </row>
    <row r="143" spans="1:17" x14ac:dyDescent="0.25">
      <c r="A143">
        <v>1</v>
      </c>
      <c r="B143">
        <v>3</v>
      </c>
      <c r="C143">
        <v>3</v>
      </c>
      <c r="D143">
        <v>1</v>
      </c>
      <c r="E143">
        <v>0</v>
      </c>
      <c r="N143">
        <v>1</v>
      </c>
      <c r="O143">
        <v>3</v>
      </c>
      <c r="P143">
        <v>3</v>
      </c>
      <c r="Q143">
        <v>0</v>
      </c>
    </row>
    <row r="144" spans="1:17" x14ac:dyDescent="0.25">
      <c r="A144">
        <v>1</v>
      </c>
      <c r="B144">
        <v>0</v>
      </c>
      <c r="C144">
        <v>5</v>
      </c>
      <c r="D144">
        <v>1</v>
      </c>
      <c r="E144">
        <v>0</v>
      </c>
      <c r="N144">
        <v>1</v>
      </c>
      <c r="O144">
        <v>0</v>
      </c>
      <c r="P144">
        <v>5</v>
      </c>
      <c r="Q144">
        <v>0</v>
      </c>
    </row>
    <row r="145" spans="1:17" x14ac:dyDescent="0.25">
      <c r="A145">
        <v>1</v>
      </c>
      <c r="B145">
        <v>4</v>
      </c>
      <c r="C145">
        <v>2</v>
      </c>
      <c r="D145">
        <v>1</v>
      </c>
      <c r="E145">
        <v>0</v>
      </c>
      <c r="N145">
        <v>1</v>
      </c>
      <c r="O145">
        <v>4</v>
      </c>
      <c r="P145">
        <v>2</v>
      </c>
      <c r="Q145">
        <v>0</v>
      </c>
    </row>
    <row r="146" spans="1:17" x14ac:dyDescent="0.25">
      <c r="A146">
        <v>1</v>
      </c>
      <c r="B146">
        <v>1</v>
      </c>
      <c r="C146">
        <v>3</v>
      </c>
      <c r="D146">
        <v>1</v>
      </c>
      <c r="E146">
        <v>0</v>
      </c>
      <c r="N146">
        <v>1</v>
      </c>
      <c r="O146">
        <v>1</v>
      </c>
      <c r="P146">
        <v>3</v>
      </c>
      <c r="Q146">
        <v>0</v>
      </c>
    </row>
    <row r="147" spans="1:17" x14ac:dyDescent="0.25">
      <c r="A147">
        <v>1</v>
      </c>
      <c r="B147">
        <v>3</v>
      </c>
      <c r="C147">
        <v>2</v>
      </c>
      <c r="D147">
        <v>1</v>
      </c>
      <c r="E147">
        <v>0</v>
      </c>
      <c r="N147">
        <v>1</v>
      </c>
      <c r="O147">
        <v>3</v>
      </c>
      <c r="P147">
        <v>2</v>
      </c>
      <c r="Q147">
        <v>0</v>
      </c>
    </row>
    <row r="148" spans="1:17" x14ac:dyDescent="0.25">
      <c r="A148">
        <v>1</v>
      </c>
      <c r="B148">
        <v>2</v>
      </c>
      <c r="C148">
        <v>2</v>
      </c>
      <c r="D148">
        <v>0</v>
      </c>
      <c r="E148">
        <v>0</v>
      </c>
      <c r="N148">
        <v>1</v>
      </c>
      <c r="O148">
        <v>2</v>
      </c>
      <c r="P148">
        <v>2</v>
      </c>
      <c r="Q148">
        <v>0</v>
      </c>
    </row>
    <row r="149" spans="1:17" x14ac:dyDescent="0.25">
      <c r="A149">
        <v>1</v>
      </c>
      <c r="B149">
        <v>3</v>
      </c>
      <c r="C149">
        <v>1</v>
      </c>
      <c r="D149">
        <v>1</v>
      </c>
      <c r="E149">
        <v>0</v>
      </c>
      <c r="N149">
        <v>1</v>
      </c>
      <c r="O149">
        <v>3</v>
      </c>
      <c r="P149">
        <v>1</v>
      </c>
      <c r="Q149">
        <v>0</v>
      </c>
    </row>
    <row r="150" spans="1:17" x14ac:dyDescent="0.25">
      <c r="A150">
        <v>1</v>
      </c>
      <c r="B150">
        <v>2</v>
      </c>
      <c r="C150">
        <v>3</v>
      </c>
      <c r="D150">
        <v>1</v>
      </c>
      <c r="E150">
        <v>0</v>
      </c>
      <c r="N150">
        <v>1</v>
      </c>
      <c r="O150">
        <v>2</v>
      </c>
      <c r="P150">
        <v>3</v>
      </c>
      <c r="Q150">
        <v>0</v>
      </c>
    </row>
    <row r="151" spans="1:17" x14ac:dyDescent="0.25">
      <c r="A151">
        <v>1</v>
      </c>
      <c r="B151">
        <v>1</v>
      </c>
      <c r="C151">
        <v>3</v>
      </c>
      <c r="D151">
        <v>1</v>
      </c>
      <c r="E151">
        <v>0</v>
      </c>
      <c r="N151">
        <v>1</v>
      </c>
      <c r="O151">
        <v>1</v>
      </c>
      <c r="P151">
        <v>3</v>
      </c>
      <c r="Q151">
        <v>0</v>
      </c>
    </row>
    <row r="152" spans="1:17" x14ac:dyDescent="0.25">
      <c r="A152">
        <v>1</v>
      </c>
      <c r="B152">
        <v>2</v>
      </c>
      <c r="C152">
        <v>4</v>
      </c>
      <c r="D152">
        <v>1</v>
      </c>
      <c r="E152">
        <v>0</v>
      </c>
      <c r="N152">
        <v>1</v>
      </c>
      <c r="O152">
        <v>2</v>
      </c>
      <c r="P152">
        <v>4</v>
      </c>
      <c r="Q152">
        <v>0</v>
      </c>
    </row>
    <row r="153" spans="1:17" x14ac:dyDescent="0.25">
      <c r="A153">
        <v>1</v>
      </c>
      <c r="B153">
        <v>2</v>
      </c>
      <c r="C153">
        <v>3</v>
      </c>
      <c r="D153">
        <v>1</v>
      </c>
      <c r="E153">
        <v>0</v>
      </c>
      <c r="N153">
        <v>1</v>
      </c>
      <c r="O153">
        <v>2</v>
      </c>
      <c r="P153">
        <v>3</v>
      </c>
      <c r="Q153">
        <v>0</v>
      </c>
    </row>
    <row r="154" spans="1:17" x14ac:dyDescent="0.25">
      <c r="A154">
        <v>2</v>
      </c>
      <c r="B154">
        <v>3</v>
      </c>
      <c r="C154">
        <v>3</v>
      </c>
      <c r="D154">
        <v>1</v>
      </c>
      <c r="E154">
        <v>0</v>
      </c>
      <c r="N154">
        <v>2</v>
      </c>
      <c r="O154">
        <v>3</v>
      </c>
      <c r="P154">
        <v>3</v>
      </c>
      <c r="Q154">
        <v>0</v>
      </c>
    </row>
    <row r="155" spans="1:17" x14ac:dyDescent="0.25">
      <c r="A155">
        <v>1</v>
      </c>
      <c r="B155">
        <v>2</v>
      </c>
      <c r="C155">
        <v>4</v>
      </c>
      <c r="D155">
        <v>1</v>
      </c>
      <c r="E155">
        <v>0</v>
      </c>
      <c r="N155">
        <v>1</v>
      </c>
      <c r="O155">
        <v>2</v>
      </c>
      <c r="P155">
        <v>4</v>
      </c>
      <c r="Q155">
        <v>0</v>
      </c>
    </row>
    <row r="156" spans="1:17" x14ac:dyDescent="0.25">
      <c r="A156">
        <v>1</v>
      </c>
      <c r="B156">
        <v>1</v>
      </c>
      <c r="C156">
        <v>3</v>
      </c>
      <c r="D156">
        <v>1</v>
      </c>
      <c r="E156">
        <v>0</v>
      </c>
      <c r="N156">
        <v>1</v>
      </c>
      <c r="O156">
        <v>1</v>
      </c>
      <c r="P156">
        <v>3</v>
      </c>
      <c r="Q156">
        <v>0</v>
      </c>
    </row>
    <row r="157" spans="1:17" x14ac:dyDescent="0.25">
      <c r="A157">
        <v>2</v>
      </c>
      <c r="B157">
        <v>5</v>
      </c>
      <c r="C157">
        <v>2</v>
      </c>
      <c r="D157">
        <v>1</v>
      </c>
      <c r="E157">
        <v>3</v>
      </c>
      <c r="N157">
        <v>2</v>
      </c>
      <c r="O157">
        <v>5</v>
      </c>
      <c r="P157">
        <v>2</v>
      </c>
      <c r="Q157">
        <v>3</v>
      </c>
    </row>
    <row r="158" spans="1:17" x14ac:dyDescent="0.25">
      <c r="A158">
        <v>1</v>
      </c>
      <c r="B158">
        <v>2</v>
      </c>
      <c r="C158">
        <v>2</v>
      </c>
      <c r="D158">
        <v>0</v>
      </c>
      <c r="E158">
        <v>0</v>
      </c>
      <c r="N158">
        <v>1</v>
      </c>
      <c r="O158">
        <v>2</v>
      </c>
      <c r="P158">
        <v>2</v>
      </c>
      <c r="Q158">
        <v>0</v>
      </c>
    </row>
    <row r="159" spans="1:17" x14ac:dyDescent="0.25">
      <c r="A159">
        <v>1</v>
      </c>
      <c r="B159">
        <v>3</v>
      </c>
      <c r="C159">
        <v>2</v>
      </c>
      <c r="D159">
        <v>1</v>
      </c>
      <c r="E159">
        <v>0</v>
      </c>
      <c r="N159">
        <v>1</v>
      </c>
      <c r="O159">
        <v>3</v>
      </c>
      <c r="P159">
        <v>2</v>
      </c>
      <c r="Q159">
        <v>0</v>
      </c>
    </row>
    <row r="160" spans="1:17" x14ac:dyDescent="0.25">
      <c r="A160">
        <v>2</v>
      </c>
      <c r="B160">
        <v>3</v>
      </c>
      <c r="C160">
        <v>3</v>
      </c>
      <c r="D160">
        <v>1</v>
      </c>
      <c r="E160">
        <v>2</v>
      </c>
      <c r="N160">
        <v>2</v>
      </c>
      <c r="O160">
        <v>3</v>
      </c>
      <c r="P160">
        <v>3</v>
      </c>
      <c r="Q160">
        <v>2</v>
      </c>
    </row>
    <row r="161" spans="1:17" x14ac:dyDescent="0.25">
      <c r="A161">
        <v>1</v>
      </c>
      <c r="B161">
        <v>4</v>
      </c>
      <c r="C161">
        <v>5</v>
      </c>
      <c r="D161">
        <v>1</v>
      </c>
      <c r="E161">
        <v>1</v>
      </c>
      <c r="N161">
        <v>1</v>
      </c>
      <c r="O161">
        <v>4</v>
      </c>
      <c r="P161">
        <v>5</v>
      </c>
      <c r="Q161">
        <v>1</v>
      </c>
    </row>
    <row r="162" spans="1:17" x14ac:dyDescent="0.25">
      <c r="A162">
        <v>1</v>
      </c>
      <c r="B162">
        <v>2</v>
      </c>
      <c r="C162">
        <v>2</v>
      </c>
      <c r="D162">
        <v>0</v>
      </c>
      <c r="E162">
        <v>2</v>
      </c>
      <c r="N162">
        <v>1</v>
      </c>
      <c r="O162">
        <v>2</v>
      </c>
      <c r="P162">
        <v>2</v>
      </c>
      <c r="Q162">
        <v>2</v>
      </c>
    </row>
    <row r="163" spans="1:17" x14ac:dyDescent="0.25">
      <c r="A163">
        <v>1</v>
      </c>
      <c r="B163">
        <v>5</v>
      </c>
      <c r="C163">
        <v>1</v>
      </c>
      <c r="D163">
        <v>0</v>
      </c>
      <c r="E163">
        <v>1</v>
      </c>
      <c r="N163">
        <v>1</v>
      </c>
      <c r="O163">
        <v>5</v>
      </c>
      <c r="P163">
        <v>1</v>
      </c>
      <c r="Q163">
        <v>1</v>
      </c>
    </row>
    <row r="164" spans="1:17" x14ac:dyDescent="0.25">
      <c r="A164">
        <v>1</v>
      </c>
      <c r="B164">
        <v>4</v>
      </c>
      <c r="C164">
        <v>5</v>
      </c>
      <c r="D164">
        <v>1</v>
      </c>
      <c r="E164">
        <v>1</v>
      </c>
      <c r="N164">
        <v>1</v>
      </c>
      <c r="O164">
        <v>4</v>
      </c>
      <c r="P164">
        <v>5</v>
      </c>
      <c r="Q164">
        <v>1</v>
      </c>
    </row>
    <row r="165" spans="1:17" x14ac:dyDescent="0.25">
      <c r="A165">
        <v>2</v>
      </c>
      <c r="B165">
        <v>5</v>
      </c>
      <c r="C165">
        <v>3</v>
      </c>
      <c r="D165">
        <v>1</v>
      </c>
      <c r="E165">
        <v>3</v>
      </c>
      <c r="N165">
        <v>2</v>
      </c>
      <c r="O165">
        <v>5</v>
      </c>
      <c r="P165">
        <v>3</v>
      </c>
      <c r="Q165">
        <v>3</v>
      </c>
    </row>
    <row r="166" spans="1:17" x14ac:dyDescent="0.25">
      <c r="A166">
        <v>2</v>
      </c>
      <c r="B166">
        <v>0</v>
      </c>
      <c r="C166">
        <v>2</v>
      </c>
      <c r="D166">
        <v>1</v>
      </c>
      <c r="E166">
        <v>1</v>
      </c>
      <c r="N166">
        <v>2</v>
      </c>
      <c r="O166">
        <v>0</v>
      </c>
      <c r="P166">
        <v>2</v>
      </c>
      <c r="Q166">
        <v>1</v>
      </c>
    </row>
    <row r="167" spans="1:17" x14ac:dyDescent="0.25">
      <c r="A167">
        <v>2</v>
      </c>
      <c r="B167">
        <v>5</v>
      </c>
      <c r="C167">
        <v>3</v>
      </c>
      <c r="D167">
        <v>0</v>
      </c>
      <c r="E167">
        <v>3</v>
      </c>
      <c r="N167">
        <v>2</v>
      </c>
      <c r="O167">
        <v>5</v>
      </c>
      <c r="P167">
        <v>3</v>
      </c>
      <c r="Q167">
        <v>3</v>
      </c>
    </row>
    <row r="168" spans="1:17" x14ac:dyDescent="0.25">
      <c r="A168">
        <v>1</v>
      </c>
      <c r="B168">
        <v>3</v>
      </c>
      <c r="C168">
        <v>1</v>
      </c>
      <c r="D168">
        <v>1</v>
      </c>
      <c r="E168">
        <v>1</v>
      </c>
      <c r="N168">
        <v>1</v>
      </c>
      <c r="O168">
        <v>3</v>
      </c>
      <c r="P168">
        <v>1</v>
      </c>
      <c r="Q168">
        <v>1</v>
      </c>
    </row>
    <row r="169" spans="1:17" x14ac:dyDescent="0.25">
      <c r="A169">
        <v>1</v>
      </c>
      <c r="B169">
        <v>5</v>
      </c>
      <c r="C169">
        <v>3</v>
      </c>
      <c r="D169">
        <v>1</v>
      </c>
      <c r="E169">
        <v>3</v>
      </c>
      <c r="N169">
        <v>1</v>
      </c>
      <c r="O169">
        <v>5</v>
      </c>
      <c r="P169">
        <v>3</v>
      </c>
      <c r="Q169">
        <v>3</v>
      </c>
    </row>
    <row r="170" spans="1:17" x14ac:dyDescent="0.25">
      <c r="A170">
        <v>2</v>
      </c>
      <c r="B170">
        <v>2</v>
      </c>
      <c r="C170">
        <v>2</v>
      </c>
      <c r="D170">
        <v>1</v>
      </c>
      <c r="E170">
        <v>2</v>
      </c>
      <c r="N170">
        <v>2</v>
      </c>
      <c r="O170">
        <v>2</v>
      </c>
      <c r="P170">
        <v>2</v>
      </c>
      <c r="Q170">
        <v>2</v>
      </c>
    </row>
    <row r="171" spans="1:17" x14ac:dyDescent="0.25">
      <c r="A171">
        <v>2</v>
      </c>
      <c r="B171">
        <v>3</v>
      </c>
      <c r="C171">
        <v>4</v>
      </c>
      <c r="D171">
        <v>1</v>
      </c>
      <c r="E171">
        <v>2</v>
      </c>
      <c r="N171">
        <v>2</v>
      </c>
      <c r="O171">
        <v>3</v>
      </c>
      <c r="P171">
        <v>4</v>
      </c>
      <c r="Q171">
        <v>2</v>
      </c>
    </row>
    <row r="172" spans="1:17" x14ac:dyDescent="0.25">
      <c r="A172">
        <v>1</v>
      </c>
      <c r="B172">
        <v>2</v>
      </c>
      <c r="C172">
        <v>5</v>
      </c>
      <c r="D172">
        <v>1</v>
      </c>
      <c r="E172">
        <v>2</v>
      </c>
      <c r="N172">
        <v>1</v>
      </c>
      <c r="O172">
        <v>2</v>
      </c>
      <c r="P172">
        <v>5</v>
      </c>
      <c r="Q172">
        <v>2</v>
      </c>
    </row>
    <row r="173" spans="1:17" x14ac:dyDescent="0.25">
      <c r="A173">
        <v>1</v>
      </c>
      <c r="B173">
        <v>1</v>
      </c>
      <c r="C173">
        <v>3</v>
      </c>
      <c r="D173">
        <v>1</v>
      </c>
      <c r="E173">
        <v>0</v>
      </c>
      <c r="N173">
        <v>1</v>
      </c>
      <c r="O173">
        <v>1</v>
      </c>
      <c r="P173">
        <v>3</v>
      </c>
      <c r="Q173">
        <v>0</v>
      </c>
    </row>
    <row r="174" spans="1:17" x14ac:dyDescent="0.25">
      <c r="A174">
        <v>1</v>
      </c>
      <c r="B174">
        <v>1</v>
      </c>
      <c r="C174">
        <v>3</v>
      </c>
      <c r="D174">
        <v>1</v>
      </c>
      <c r="E174">
        <v>0</v>
      </c>
      <c r="N174">
        <v>1</v>
      </c>
      <c r="O174">
        <v>1</v>
      </c>
      <c r="P174">
        <v>3</v>
      </c>
      <c r="Q174">
        <v>0</v>
      </c>
    </row>
    <row r="175" spans="1:17" x14ac:dyDescent="0.25">
      <c r="A175">
        <v>1</v>
      </c>
      <c r="B175">
        <v>1</v>
      </c>
      <c r="C175">
        <v>3</v>
      </c>
      <c r="D175">
        <v>1</v>
      </c>
      <c r="E175">
        <v>0</v>
      </c>
      <c r="N175">
        <v>1</v>
      </c>
      <c r="O175">
        <v>1</v>
      </c>
      <c r="P175">
        <v>3</v>
      </c>
      <c r="Q175">
        <v>0</v>
      </c>
    </row>
    <row r="176" spans="1:17" x14ac:dyDescent="0.25">
      <c r="A176">
        <v>1</v>
      </c>
      <c r="B176">
        <v>5</v>
      </c>
      <c r="C176">
        <v>0</v>
      </c>
      <c r="D176">
        <v>1</v>
      </c>
      <c r="E176">
        <v>2</v>
      </c>
      <c r="N176">
        <v>1</v>
      </c>
      <c r="O176">
        <v>5</v>
      </c>
      <c r="P176">
        <v>0</v>
      </c>
      <c r="Q176">
        <v>2</v>
      </c>
    </row>
    <row r="177" spans="1:17" x14ac:dyDescent="0.25">
      <c r="A177">
        <v>1</v>
      </c>
      <c r="B177">
        <v>4</v>
      </c>
      <c r="C177">
        <v>3</v>
      </c>
      <c r="D177">
        <v>1</v>
      </c>
      <c r="E177">
        <v>0</v>
      </c>
      <c r="N177">
        <v>1</v>
      </c>
      <c r="O177">
        <v>4</v>
      </c>
      <c r="P177">
        <v>3</v>
      </c>
      <c r="Q177">
        <v>0</v>
      </c>
    </row>
    <row r="178" spans="1:17" x14ac:dyDescent="0.25">
      <c r="A178">
        <v>1</v>
      </c>
      <c r="B178">
        <v>1</v>
      </c>
      <c r="C178">
        <v>1</v>
      </c>
      <c r="D178">
        <v>0</v>
      </c>
      <c r="E178">
        <v>1</v>
      </c>
      <c r="N178">
        <v>1</v>
      </c>
      <c r="O178">
        <v>1</v>
      </c>
      <c r="P178">
        <v>1</v>
      </c>
      <c r="Q178">
        <v>1</v>
      </c>
    </row>
    <row r="179" spans="1:17" x14ac:dyDescent="0.25">
      <c r="A179">
        <v>1</v>
      </c>
      <c r="B179">
        <v>1</v>
      </c>
      <c r="C179">
        <v>1</v>
      </c>
      <c r="D179">
        <v>0</v>
      </c>
      <c r="E179">
        <v>1</v>
      </c>
      <c r="N179">
        <v>1</v>
      </c>
      <c r="O179">
        <v>1</v>
      </c>
      <c r="P179">
        <v>1</v>
      </c>
      <c r="Q179">
        <v>1</v>
      </c>
    </row>
    <row r="180" spans="1:17" x14ac:dyDescent="0.25">
      <c r="A180">
        <v>1</v>
      </c>
      <c r="B180">
        <v>5</v>
      </c>
      <c r="C180">
        <v>3</v>
      </c>
      <c r="D180">
        <v>1</v>
      </c>
      <c r="E180">
        <v>3</v>
      </c>
      <c r="N180">
        <v>1</v>
      </c>
      <c r="O180">
        <v>5</v>
      </c>
      <c r="P180">
        <v>3</v>
      </c>
      <c r="Q180">
        <v>3</v>
      </c>
    </row>
    <row r="181" spans="1:17" x14ac:dyDescent="0.25">
      <c r="A181">
        <v>2</v>
      </c>
      <c r="B181">
        <v>4</v>
      </c>
      <c r="C181">
        <v>5</v>
      </c>
      <c r="D181">
        <v>1</v>
      </c>
      <c r="E181">
        <v>1</v>
      </c>
      <c r="N181">
        <v>2</v>
      </c>
      <c r="O181">
        <v>4</v>
      </c>
      <c r="P181">
        <v>5</v>
      </c>
      <c r="Q181">
        <v>1</v>
      </c>
    </row>
    <row r="182" spans="1:17" x14ac:dyDescent="0.25">
      <c r="A182">
        <v>2</v>
      </c>
      <c r="B182">
        <v>3</v>
      </c>
      <c r="C182">
        <v>3</v>
      </c>
      <c r="D182">
        <v>0</v>
      </c>
      <c r="E182">
        <v>1</v>
      </c>
      <c r="N182">
        <v>2</v>
      </c>
      <c r="O182">
        <v>3</v>
      </c>
      <c r="P182">
        <v>3</v>
      </c>
      <c r="Q182">
        <v>1</v>
      </c>
    </row>
    <row r="183" spans="1:17" x14ac:dyDescent="0.25">
      <c r="A183">
        <v>1</v>
      </c>
      <c r="B183">
        <v>2</v>
      </c>
      <c r="C183">
        <v>2</v>
      </c>
      <c r="D183">
        <v>1</v>
      </c>
      <c r="E183">
        <v>1</v>
      </c>
      <c r="N183">
        <v>1</v>
      </c>
      <c r="O183">
        <v>2</v>
      </c>
      <c r="P183">
        <v>2</v>
      </c>
      <c r="Q183">
        <v>1</v>
      </c>
    </row>
    <row r="184" spans="1:17" x14ac:dyDescent="0.25">
      <c r="A184">
        <v>1</v>
      </c>
      <c r="B184">
        <v>5</v>
      </c>
      <c r="C184">
        <v>3</v>
      </c>
      <c r="D184">
        <v>1</v>
      </c>
      <c r="E184">
        <v>2</v>
      </c>
      <c r="N184">
        <v>1</v>
      </c>
      <c r="O184">
        <v>5</v>
      </c>
      <c r="P184">
        <v>3</v>
      </c>
      <c r="Q184">
        <v>2</v>
      </c>
    </row>
    <row r="185" spans="1:17" x14ac:dyDescent="0.25">
      <c r="A185">
        <v>2</v>
      </c>
      <c r="B185">
        <v>3</v>
      </c>
      <c r="C185">
        <v>2</v>
      </c>
      <c r="D185">
        <v>0</v>
      </c>
      <c r="E185">
        <v>2</v>
      </c>
      <c r="N185">
        <v>2</v>
      </c>
      <c r="O185">
        <v>3</v>
      </c>
      <c r="P185">
        <v>2</v>
      </c>
      <c r="Q185">
        <v>2</v>
      </c>
    </row>
    <row r="186" spans="1:17" x14ac:dyDescent="0.25">
      <c r="A186">
        <v>1</v>
      </c>
      <c r="B186">
        <v>5</v>
      </c>
      <c r="C186">
        <v>3</v>
      </c>
      <c r="D186">
        <v>1</v>
      </c>
      <c r="E186">
        <v>2</v>
      </c>
      <c r="N186">
        <v>1</v>
      </c>
      <c r="O186">
        <v>5</v>
      </c>
      <c r="P186">
        <v>3</v>
      </c>
      <c r="Q186">
        <v>2</v>
      </c>
    </row>
    <row r="187" spans="1:17" x14ac:dyDescent="0.25">
      <c r="A187">
        <v>2</v>
      </c>
      <c r="B187">
        <v>4</v>
      </c>
      <c r="C187">
        <v>4</v>
      </c>
      <c r="D187">
        <v>1</v>
      </c>
      <c r="E187">
        <v>2</v>
      </c>
      <c r="N187">
        <v>2</v>
      </c>
      <c r="O187">
        <v>4</v>
      </c>
      <c r="P187">
        <v>4</v>
      </c>
      <c r="Q187">
        <v>2</v>
      </c>
    </row>
    <row r="188" spans="1:17" x14ac:dyDescent="0.25">
      <c r="A188">
        <v>1</v>
      </c>
      <c r="B188">
        <v>1</v>
      </c>
      <c r="C188">
        <v>2</v>
      </c>
      <c r="D188">
        <v>1</v>
      </c>
      <c r="E188">
        <v>2</v>
      </c>
      <c r="N188">
        <v>1</v>
      </c>
      <c r="O188">
        <v>1</v>
      </c>
      <c r="P188">
        <v>2</v>
      </c>
      <c r="Q188">
        <v>2</v>
      </c>
    </row>
    <row r="189" spans="1:17" x14ac:dyDescent="0.25">
      <c r="A189">
        <v>1</v>
      </c>
      <c r="B189">
        <v>5</v>
      </c>
      <c r="C189">
        <v>4</v>
      </c>
      <c r="D189">
        <v>0</v>
      </c>
      <c r="E189">
        <v>1</v>
      </c>
      <c r="N189">
        <v>1</v>
      </c>
      <c r="O189">
        <v>5</v>
      </c>
      <c r="P189">
        <v>4</v>
      </c>
      <c r="Q189">
        <v>1</v>
      </c>
    </row>
    <row r="190" spans="1:17" x14ac:dyDescent="0.25">
      <c r="A190">
        <v>2</v>
      </c>
      <c r="B190">
        <v>5</v>
      </c>
      <c r="C190">
        <v>2</v>
      </c>
      <c r="D190">
        <v>1</v>
      </c>
      <c r="E190">
        <v>1</v>
      </c>
      <c r="N190">
        <v>2</v>
      </c>
      <c r="O190">
        <v>5</v>
      </c>
      <c r="P190">
        <v>2</v>
      </c>
      <c r="Q190">
        <v>1</v>
      </c>
    </row>
    <row r="191" spans="1:17" x14ac:dyDescent="0.25">
      <c r="A191">
        <v>2</v>
      </c>
      <c r="B191">
        <v>5</v>
      </c>
      <c r="C191">
        <v>2</v>
      </c>
      <c r="D191">
        <v>1</v>
      </c>
      <c r="E191">
        <v>1</v>
      </c>
      <c r="N191">
        <v>2</v>
      </c>
      <c r="O191">
        <v>5</v>
      </c>
      <c r="P191">
        <v>2</v>
      </c>
      <c r="Q191">
        <v>1</v>
      </c>
    </row>
    <row r="192" spans="1:17" x14ac:dyDescent="0.25">
      <c r="A192">
        <v>1</v>
      </c>
      <c r="B192">
        <v>5</v>
      </c>
      <c r="C192">
        <v>4</v>
      </c>
      <c r="D192">
        <v>1</v>
      </c>
      <c r="E192">
        <v>1</v>
      </c>
      <c r="N192">
        <v>1</v>
      </c>
      <c r="O192">
        <v>5</v>
      </c>
      <c r="P192">
        <v>4</v>
      </c>
      <c r="Q192">
        <v>1</v>
      </c>
    </row>
    <row r="193" spans="1:17" x14ac:dyDescent="0.25">
      <c r="A193">
        <v>1</v>
      </c>
      <c r="B193">
        <v>4</v>
      </c>
      <c r="C193">
        <v>1</v>
      </c>
      <c r="D193">
        <v>0</v>
      </c>
      <c r="E193">
        <v>2</v>
      </c>
      <c r="N193">
        <v>1</v>
      </c>
      <c r="O193">
        <v>4</v>
      </c>
      <c r="P193">
        <v>1</v>
      </c>
      <c r="Q193">
        <v>2</v>
      </c>
    </row>
    <row r="194" spans="1:17" x14ac:dyDescent="0.25">
      <c r="A194">
        <v>2</v>
      </c>
      <c r="B194">
        <v>4</v>
      </c>
      <c r="C194">
        <v>1</v>
      </c>
      <c r="D194">
        <v>0</v>
      </c>
      <c r="E194">
        <v>3</v>
      </c>
      <c r="N194">
        <v>2</v>
      </c>
      <c r="O194">
        <v>4</v>
      </c>
      <c r="P194">
        <v>1</v>
      </c>
      <c r="Q194">
        <v>3</v>
      </c>
    </row>
    <row r="195" spans="1:17" x14ac:dyDescent="0.25">
      <c r="A195">
        <v>1</v>
      </c>
      <c r="B195">
        <v>5</v>
      </c>
      <c r="C195">
        <v>3</v>
      </c>
      <c r="D195">
        <v>0</v>
      </c>
      <c r="E195">
        <v>2</v>
      </c>
      <c r="N195">
        <v>1</v>
      </c>
      <c r="O195">
        <v>5</v>
      </c>
      <c r="P195">
        <v>3</v>
      </c>
      <c r="Q195">
        <v>2</v>
      </c>
    </row>
    <row r="196" spans="1:17" x14ac:dyDescent="0.25">
      <c r="A196">
        <v>2</v>
      </c>
      <c r="B196">
        <v>2</v>
      </c>
      <c r="C196">
        <v>2</v>
      </c>
      <c r="D196">
        <v>0</v>
      </c>
      <c r="E196">
        <v>3</v>
      </c>
      <c r="N196">
        <v>2</v>
      </c>
      <c r="O196">
        <v>2</v>
      </c>
      <c r="P196">
        <v>2</v>
      </c>
      <c r="Q196">
        <v>3</v>
      </c>
    </row>
    <row r="197" spans="1:17" x14ac:dyDescent="0.25">
      <c r="A197">
        <v>1</v>
      </c>
      <c r="B197">
        <v>2</v>
      </c>
      <c r="C197">
        <v>2</v>
      </c>
      <c r="D197">
        <v>0</v>
      </c>
      <c r="E197">
        <v>1</v>
      </c>
      <c r="N197">
        <v>1</v>
      </c>
      <c r="O197">
        <v>2</v>
      </c>
      <c r="P197">
        <v>2</v>
      </c>
      <c r="Q197">
        <v>1</v>
      </c>
    </row>
    <row r="198" spans="1:17" x14ac:dyDescent="0.25">
      <c r="A198">
        <v>1</v>
      </c>
      <c r="B198">
        <v>5</v>
      </c>
      <c r="C198">
        <v>3</v>
      </c>
      <c r="D198">
        <v>1</v>
      </c>
      <c r="E198">
        <v>2</v>
      </c>
      <c r="N198">
        <v>1</v>
      </c>
      <c r="O198">
        <v>5</v>
      </c>
      <c r="P198">
        <v>3</v>
      </c>
      <c r="Q198">
        <v>2</v>
      </c>
    </row>
    <row r="199" spans="1:17" x14ac:dyDescent="0.25">
      <c r="A199">
        <v>1</v>
      </c>
      <c r="B199">
        <v>2</v>
      </c>
      <c r="C199">
        <v>4</v>
      </c>
      <c r="D199">
        <v>1</v>
      </c>
      <c r="E199">
        <v>2</v>
      </c>
      <c r="N199">
        <v>1</v>
      </c>
      <c r="O199">
        <v>2</v>
      </c>
      <c r="P199">
        <v>4</v>
      </c>
      <c r="Q199">
        <v>2</v>
      </c>
    </row>
    <row r="200" spans="1:17" x14ac:dyDescent="0.25">
      <c r="A200">
        <v>1</v>
      </c>
      <c r="B200">
        <v>5</v>
      </c>
      <c r="C200">
        <v>0</v>
      </c>
      <c r="D200">
        <v>1</v>
      </c>
      <c r="E200">
        <v>1</v>
      </c>
      <c r="N200">
        <v>1</v>
      </c>
      <c r="O200">
        <v>5</v>
      </c>
      <c r="P200">
        <v>0</v>
      </c>
      <c r="Q200">
        <v>1</v>
      </c>
    </row>
    <row r="201" spans="1:17" x14ac:dyDescent="0.25">
      <c r="A201">
        <v>2</v>
      </c>
      <c r="B201">
        <v>1</v>
      </c>
      <c r="C201">
        <v>2</v>
      </c>
      <c r="D201">
        <v>0</v>
      </c>
      <c r="E201">
        <v>1</v>
      </c>
      <c r="N201">
        <v>2</v>
      </c>
      <c r="O201">
        <v>1</v>
      </c>
      <c r="P201">
        <v>2</v>
      </c>
      <c r="Q201">
        <v>1</v>
      </c>
    </row>
    <row r="202" spans="1:17" x14ac:dyDescent="0.25">
      <c r="A202">
        <v>2</v>
      </c>
      <c r="B202">
        <v>3</v>
      </c>
      <c r="C202">
        <v>1</v>
      </c>
      <c r="D202">
        <v>1</v>
      </c>
      <c r="E202">
        <v>2</v>
      </c>
      <c r="N202">
        <v>2</v>
      </c>
      <c r="O202">
        <v>3</v>
      </c>
      <c r="P202">
        <v>1</v>
      </c>
      <c r="Q202">
        <v>2</v>
      </c>
    </row>
    <row r="203" spans="1:17" x14ac:dyDescent="0.25">
      <c r="A203">
        <v>2</v>
      </c>
      <c r="B203">
        <v>4</v>
      </c>
      <c r="C203">
        <v>2</v>
      </c>
      <c r="D203">
        <v>1</v>
      </c>
      <c r="E203">
        <v>3</v>
      </c>
      <c r="N203">
        <v>2</v>
      </c>
      <c r="O203">
        <v>4</v>
      </c>
      <c r="P203">
        <v>2</v>
      </c>
      <c r="Q203">
        <v>3</v>
      </c>
    </row>
    <row r="204" spans="1:17" x14ac:dyDescent="0.25">
      <c r="A204">
        <v>2</v>
      </c>
      <c r="B204">
        <v>1</v>
      </c>
      <c r="C204">
        <v>3</v>
      </c>
      <c r="D204">
        <v>1</v>
      </c>
      <c r="E204">
        <v>2</v>
      </c>
      <c r="N204">
        <v>2</v>
      </c>
      <c r="O204">
        <v>1</v>
      </c>
      <c r="P204">
        <v>3</v>
      </c>
      <c r="Q204">
        <v>2</v>
      </c>
    </row>
    <row r="205" spans="1:17" x14ac:dyDescent="0.25">
      <c r="A205">
        <v>1</v>
      </c>
      <c r="B205">
        <v>2</v>
      </c>
      <c r="C205">
        <v>2</v>
      </c>
      <c r="D205">
        <v>0</v>
      </c>
      <c r="E205">
        <v>1</v>
      </c>
      <c r="N205">
        <v>1</v>
      </c>
      <c r="O205">
        <v>2</v>
      </c>
      <c r="P205">
        <v>2</v>
      </c>
      <c r="Q205">
        <v>1</v>
      </c>
    </row>
    <row r="206" spans="1:17" x14ac:dyDescent="0.25">
      <c r="A206">
        <v>1</v>
      </c>
      <c r="B206">
        <v>5</v>
      </c>
      <c r="C206">
        <v>1</v>
      </c>
      <c r="D206">
        <v>0</v>
      </c>
      <c r="E206">
        <v>1</v>
      </c>
      <c r="N206">
        <v>1</v>
      </c>
      <c r="O206">
        <v>5</v>
      </c>
      <c r="P206">
        <v>1</v>
      </c>
      <c r="Q206">
        <v>1</v>
      </c>
    </row>
    <row r="207" spans="1:17" x14ac:dyDescent="0.25">
      <c r="A207">
        <v>1</v>
      </c>
      <c r="B207">
        <v>4</v>
      </c>
      <c r="C207">
        <v>3</v>
      </c>
      <c r="D207">
        <v>1</v>
      </c>
      <c r="E207">
        <v>3</v>
      </c>
      <c r="N207">
        <v>1</v>
      </c>
      <c r="O207">
        <v>4</v>
      </c>
      <c r="P207">
        <v>3</v>
      </c>
      <c r="Q207">
        <v>3</v>
      </c>
    </row>
    <row r="208" spans="1:17" x14ac:dyDescent="0.25">
      <c r="A208">
        <v>1</v>
      </c>
      <c r="B208">
        <v>2</v>
      </c>
      <c r="C208">
        <v>3</v>
      </c>
      <c r="D208">
        <v>1</v>
      </c>
      <c r="E208">
        <v>2</v>
      </c>
      <c r="N208">
        <v>1</v>
      </c>
      <c r="O208">
        <v>2</v>
      </c>
      <c r="P208">
        <v>3</v>
      </c>
      <c r="Q208">
        <v>2</v>
      </c>
    </row>
    <row r="209" spans="1:17" x14ac:dyDescent="0.25">
      <c r="A209">
        <v>2</v>
      </c>
      <c r="B209">
        <v>5</v>
      </c>
      <c r="C209">
        <v>4</v>
      </c>
      <c r="D209">
        <v>1</v>
      </c>
      <c r="E209">
        <v>3</v>
      </c>
      <c r="N209">
        <v>2</v>
      </c>
      <c r="O209">
        <v>5</v>
      </c>
      <c r="P209">
        <v>4</v>
      </c>
      <c r="Q209">
        <v>3</v>
      </c>
    </row>
    <row r="210" spans="1:17" x14ac:dyDescent="0.25">
      <c r="A210">
        <v>1</v>
      </c>
      <c r="B210">
        <v>1</v>
      </c>
      <c r="C210">
        <v>2</v>
      </c>
      <c r="D210">
        <v>0</v>
      </c>
      <c r="E210">
        <v>0</v>
      </c>
      <c r="N210">
        <v>1</v>
      </c>
      <c r="O210">
        <v>1</v>
      </c>
      <c r="P210">
        <v>2</v>
      </c>
      <c r="Q210">
        <v>0</v>
      </c>
    </row>
    <row r="211" spans="1:17" x14ac:dyDescent="0.25">
      <c r="A211">
        <v>1</v>
      </c>
      <c r="B211">
        <v>2</v>
      </c>
      <c r="C211">
        <v>3</v>
      </c>
      <c r="D211">
        <v>1</v>
      </c>
      <c r="E211">
        <v>2</v>
      </c>
      <c r="N211">
        <v>1</v>
      </c>
      <c r="O211">
        <v>2</v>
      </c>
      <c r="P211">
        <v>3</v>
      </c>
      <c r="Q211">
        <v>2</v>
      </c>
    </row>
    <row r="212" spans="1:17" x14ac:dyDescent="0.25">
      <c r="A212">
        <v>1</v>
      </c>
      <c r="B212">
        <v>2</v>
      </c>
      <c r="C212">
        <v>5</v>
      </c>
      <c r="D212">
        <v>0</v>
      </c>
      <c r="E212">
        <v>2</v>
      </c>
      <c r="N212">
        <v>1</v>
      </c>
      <c r="O212">
        <v>2</v>
      </c>
      <c r="P212">
        <v>5</v>
      </c>
      <c r="Q212">
        <v>2</v>
      </c>
    </row>
    <row r="213" spans="1:17" x14ac:dyDescent="0.25">
      <c r="A213">
        <v>1</v>
      </c>
      <c r="B213">
        <v>2</v>
      </c>
      <c r="C213">
        <v>3</v>
      </c>
      <c r="D213">
        <v>1</v>
      </c>
      <c r="E213">
        <v>2</v>
      </c>
      <c r="N213">
        <v>1</v>
      </c>
      <c r="O213">
        <v>2</v>
      </c>
      <c r="P213">
        <v>3</v>
      </c>
      <c r="Q213">
        <v>2</v>
      </c>
    </row>
    <row r="214" spans="1:17" x14ac:dyDescent="0.25">
      <c r="A214">
        <v>1</v>
      </c>
      <c r="B214">
        <v>2</v>
      </c>
      <c r="C214">
        <v>3</v>
      </c>
      <c r="D214">
        <v>0</v>
      </c>
      <c r="E214">
        <v>0</v>
      </c>
      <c r="N214">
        <v>1</v>
      </c>
      <c r="O214">
        <v>2</v>
      </c>
      <c r="P214">
        <v>3</v>
      </c>
      <c r="Q214">
        <v>0</v>
      </c>
    </row>
    <row r="215" spans="1:17" x14ac:dyDescent="0.25">
      <c r="A215">
        <v>1</v>
      </c>
      <c r="B215">
        <v>3</v>
      </c>
      <c r="C215">
        <v>1</v>
      </c>
      <c r="D215">
        <v>0</v>
      </c>
      <c r="E215">
        <v>3</v>
      </c>
      <c r="N215">
        <v>1</v>
      </c>
      <c r="O215">
        <v>3</v>
      </c>
      <c r="P215">
        <v>1</v>
      </c>
      <c r="Q215">
        <v>3</v>
      </c>
    </row>
    <row r="216" spans="1:17" x14ac:dyDescent="0.25">
      <c r="A216">
        <v>1</v>
      </c>
      <c r="B216">
        <v>2</v>
      </c>
      <c r="C216">
        <v>5</v>
      </c>
      <c r="D216">
        <v>0</v>
      </c>
      <c r="E216">
        <v>1</v>
      </c>
      <c r="N216">
        <v>1</v>
      </c>
      <c r="O216">
        <v>2</v>
      </c>
      <c r="P216">
        <v>5</v>
      </c>
      <c r="Q216">
        <v>1</v>
      </c>
    </row>
    <row r="217" spans="1:17" x14ac:dyDescent="0.25">
      <c r="A217">
        <v>1</v>
      </c>
      <c r="B217">
        <v>1</v>
      </c>
      <c r="C217">
        <v>3</v>
      </c>
      <c r="D217">
        <v>1</v>
      </c>
      <c r="E217">
        <v>1</v>
      </c>
      <c r="N217">
        <v>1</v>
      </c>
      <c r="O217">
        <v>1</v>
      </c>
      <c r="P217">
        <v>3</v>
      </c>
      <c r="Q217">
        <v>1</v>
      </c>
    </row>
    <row r="218" spans="1:17" x14ac:dyDescent="0.25">
      <c r="A218">
        <v>1</v>
      </c>
      <c r="B218">
        <v>1</v>
      </c>
      <c r="C218">
        <v>3</v>
      </c>
      <c r="D218">
        <v>1</v>
      </c>
      <c r="E218">
        <v>0</v>
      </c>
      <c r="N218">
        <v>1</v>
      </c>
      <c r="O218">
        <v>1</v>
      </c>
      <c r="P218">
        <v>3</v>
      </c>
      <c r="Q218">
        <v>0</v>
      </c>
    </row>
    <row r="219" spans="1:17" x14ac:dyDescent="0.25">
      <c r="A219">
        <v>1</v>
      </c>
      <c r="B219">
        <v>5</v>
      </c>
      <c r="C219">
        <v>2</v>
      </c>
      <c r="D219">
        <v>0</v>
      </c>
      <c r="E219">
        <v>1</v>
      </c>
      <c r="N219">
        <v>1</v>
      </c>
      <c r="O219">
        <v>5</v>
      </c>
      <c r="P219">
        <v>2</v>
      </c>
      <c r="Q219">
        <v>1</v>
      </c>
    </row>
    <row r="220" spans="1:17" x14ac:dyDescent="0.25">
      <c r="A220">
        <v>2</v>
      </c>
      <c r="B220">
        <v>4</v>
      </c>
      <c r="C220">
        <v>3</v>
      </c>
      <c r="D220">
        <v>1</v>
      </c>
      <c r="E220">
        <v>3</v>
      </c>
      <c r="N220">
        <v>2</v>
      </c>
      <c r="O220">
        <v>4</v>
      </c>
      <c r="P220">
        <v>3</v>
      </c>
      <c r="Q220">
        <v>3</v>
      </c>
    </row>
    <row r="221" spans="1:17" x14ac:dyDescent="0.25">
      <c r="A221">
        <v>1</v>
      </c>
      <c r="B221">
        <v>1</v>
      </c>
      <c r="C221">
        <v>5</v>
      </c>
      <c r="D221">
        <v>1</v>
      </c>
      <c r="E221">
        <v>3</v>
      </c>
      <c r="N221">
        <v>1</v>
      </c>
      <c r="O221">
        <v>1</v>
      </c>
      <c r="P221">
        <v>5</v>
      </c>
      <c r="Q221">
        <v>3</v>
      </c>
    </row>
    <row r="222" spans="1:17" x14ac:dyDescent="0.25">
      <c r="A222">
        <v>2</v>
      </c>
      <c r="B222">
        <v>3</v>
      </c>
      <c r="C222">
        <v>1</v>
      </c>
      <c r="D222">
        <v>1</v>
      </c>
      <c r="E222">
        <v>3</v>
      </c>
      <c r="N222">
        <v>2</v>
      </c>
      <c r="O222">
        <v>3</v>
      </c>
      <c r="P222">
        <v>1</v>
      </c>
      <c r="Q222">
        <v>3</v>
      </c>
    </row>
    <row r="223" spans="1:17" x14ac:dyDescent="0.25">
      <c r="A223">
        <v>1</v>
      </c>
      <c r="B223">
        <v>1</v>
      </c>
      <c r="C223">
        <v>1</v>
      </c>
      <c r="D223">
        <v>0</v>
      </c>
      <c r="E223">
        <v>1</v>
      </c>
      <c r="N223">
        <v>1</v>
      </c>
      <c r="O223">
        <v>1</v>
      </c>
      <c r="P223">
        <v>1</v>
      </c>
      <c r="Q223">
        <v>1</v>
      </c>
    </row>
    <row r="224" spans="1:17" x14ac:dyDescent="0.25">
      <c r="A224">
        <v>2</v>
      </c>
      <c r="B224">
        <v>1</v>
      </c>
      <c r="C224">
        <v>3</v>
      </c>
      <c r="D224">
        <v>0</v>
      </c>
      <c r="E224">
        <v>2</v>
      </c>
      <c r="N224">
        <v>2</v>
      </c>
      <c r="O224">
        <v>1</v>
      </c>
      <c r="P224">
        <v>3</v>
      </c>
      <c r="Q224">
        <v>2</v>
      </c>
    </row>
    <row r="225" spans="1:17" x14ac:dyDescent="0.25">
      <c r="A225">
        <v>2</v>
      </c>
      <c r="B225">
        <v>5</v>
      </c>
      <c r="C225">
        <v>4</v>
      </c>
      <c r="D225">
        <v>1</v>
      </c>
      <c r="E225">
        <v>3</v>
      </c>
      <c r="N225">
        <v>2</v>
      </c>
      <c r="O225">
        <v>5</v>
      </c>
      <c r="P225">
        <v>4</v>
      </c>
      <c r="Q225">
        <v>3</v>
      </c>
    </row>
    <row r="226" spans="1:17" x14ac:dyDescent="0.25">
      <c r="A226">
        <v>2</v>
      </c>
      <c r="B226">
        <v>5</v>
      </c>
      <c r="C226">
        <v>4</v>
      </c>
      <c r="D226">
        <v>1</v>
      </c>
      <c r="E226">
        <v>3</v>
      </c>
      <c r="N226">
        <v>2</v>
      </c>
      <c r="O226">
        <v>5</v>
      </c>
      <c r="P226">
        <v>4</v>
      </c>
      <c r="Q226">
        <v>3</v>
      </c>
    </row>
    <row r="227" spans="1:17" x14ac:dyDescent="0.25">
      <c r="A227">
        <v>1</v>
      </c>
      <c r="B227">
        <v>1</v>
      </c>
      <c r="C227">
        <v>4</v>
      </c>
      <c r="D227">
        <v>0</v>
      </c>
      <c r="E227">
        <v>1</v>
      </c>
      <c r="N227">
        <v>1</v>
      </c>
      <c r="O227">
        <v>1</v>
      </c>
      <c r="P227">
        <v>4</v>
      </c>
      <c r="Q227">
        <v>1</v>
      </c>
    </row>
    <row r="228" spans="1:17" x14ac:dyDescent="0.25">
      <c r="A228">
        <v>1</v>
      </c>
      <c r="B228">
        <v>3</v>
      </c>
      <c r="C228">
        <v>3</v>
      </c>
      <c r="D228">
        <v>1</v>
      </c>
      <c r="E228">
        <v>3</v>
      </c>
      <c r="N228">
        <v>1</v>
      </c>
      <c r="O228">
        <v>3</v>
      </c>
      <c r="P228">
        <v>3</v>
      </c>
      <c r="Q228">
        <v>3</v>
      </c>
    </row>
    <row r="229" spans="1:17" x14ac:dyDescent="0.25">
      <c r="A229">
        <v>1</v>
      </c>
      <c r="B229">
        <v>3</v>
      </c>
      <c r="C229">
        <v>1</v>
      </c>
      <c r="D229">
        <v>1</v>
      </c>
      <c r="E229">
        <v>2</v>
      </c>
      <c r="N229">
        <v>1</v>
      </c>
      <c r="O229">
        <v>3</v>
      </c>
      <c r="P229">
        <v>1</v>
      </c>
      <c r="Q229">
        <v>2</v>
      </c>
    </row>
    <row r="230" spans="1:17" x14ac:dyDescent="0.25">
      <c r="A230">
        <v>2</v>
      </c>
      <c r="B230">
        <v>0</v>
      </c>
      <c r="C230">
        <v>5</v>
      </c>
      <c r="D230">
        <v>0</v>
      </c>
      <c r="E230">
        <v>2</v>
      </c>
      <c r="N230">
        <v>2</v>
      </c>
      <c r="O230">
        <v>0</v>
      </c>
      <c r="P230">
        <v>5</v>
      </c>
      <c r="Q230">
        <v>2</v>
      </c>
    </row>
    <row r="231" spans="1:17" x14ac:dyDescent="0.25">
      <c r="A231">
        <v>1</v>
      </c>
      <c r="B231">
        <v>3</v>
      </c>
      <c r="C231">
        <v>2</v>
      </c>
      <c r="D231">
        <v>1</v>
      </c>
      <c r="E231">
        <v>1</v>
      </c>
      <c r="N231">
        <v>1</v>
      </c>
      <c r="O231">
        <v>3</v>
      </c>
      <c r="P231">
        <v>2</v>
      </c>
      <c r="Q231">
        <v>1</v>
      </c>
    </row>
    <row r="232" spans="1:17" x14ac:dyDescent="0.25">
      <c r="A232">
        <v>1</v>
      </c>
      <c r="B232">
        <v>5</v>
      </c>
      <c r="C232">
        <v>4</v>
      </c>
      <c r="D232">
        <v>1</v>
      </c>
      <c r="E232">
        <v>2</v>
      </c>
      <c r="N232">
        <v>1</v>
      </c>
      <c r="O232">
        <v>5</v>
      </c>
      <c r="P232">
        <v>4</v>
      </c>
      <c r="Q232">
        <v>2</v>
      </c>
    </row>
    <row r="233" spans="1:17" x14ac:dyDescent="0.25">
      <c r="A233">
        <v>2</v>
      </c>
      <c r="B233">
        <v>2</v>
      </c>
      <c r="C233">
        <v>1</v>
      </c>
      <c r="D233">
        <v>1</v>
      </c>
      <c r="E233">
        <v>2</v>
      </c>
      <c r="N233">
        <v>2</v>
      </c>
      <c r="O233">
        <v>2</v>
      </c>
      <c r="P233">
        <v>1</v>
      </c>
      <c r="Q233">
        <v>2</v>
      </c>
    </row>
    <row r="234" spans="1:17" x14ac:dyDescent="0.25">
      <c r="A234">
        <v>1</v>
      </c>
      <c r="B234">
        <v>3</v>
      </c>
      <c r="C234">
        <v>5</v>
      </c>
      <c r="D234">
        <v>1</v>
      </c>
      <c r="E234">
        <v>2</v>
      </c>
      <c r="N234">
        <v>1</v>
      </c>
      <c r="O234">
        <v>3</v>
      </c>
      <c r="P234">
        <v>5</v>
      </c>
      <c r="Q234">
        <v>2</v>
      </c>
    </row>
    <row r="235" spans="1:17" x14ac:dyDescent="0.25">
      <c r="A235">
        <v>2</v>
      </c>
      <c r="B235">
        <v>3</v>
      </c>
      <c r="C235">
        <v>4</v>
      </c>
      <c r="D235">
        <v>1</v>
      </c>
      <c r="E235">
        <v>2</v>
      </c>
      <c r="N235">
        <v>2</v>
      </c>
      <c r="O235">
        <v>3</v>
      </c>
      <c r="P235">
        <v>4</v>
      </c>
      <c r="Q235">
        <v>2</v>
      </c>
    </row>
    <row r="236" spans="1:17" x14ac:dyDescent="0.25">
      <c r="A236">
        <v>2</v>
      </c>
      <c r="B236">
        <v>1</v>
      </c>
      <c r="C236">
        <v>5</v>
      </c>
      <c r="D236">
        <v>0</v>
      </c>
      <c r="E236">
        <v>3</v>
      </c>
      <c r="N236">
        <v>2</v>
      </c>
      <c r="O236">
        <v>1</v>
      </c>
      <c r="P236">
        <v>5</v>
      </c>
      <c r="Q236">
        <v>3</v>
      </c>
    </row>
    <row r="237" spans="1:17" x14ac:dyDescent="0.25">
      <c r="A237">
        <v>1</v>
      </c>
      <c r="B237">
        <v>2</v>
      </c>
      <c r="C237">
        <v>3</v>
      </c>
      <c r="D237">
        <v>1</v>
      </c>
      <c r="E237">
        <v>2</v>
      </c>
      <c r="N237">
        <v>1</v>
      </c>
      <c r="O237">
        <v>2</v>
      </c>
      <c r="P237">
        <v>3</v>
      </c>
      <c r="Q237">
        <v>2</v>
      </c>
    </row>
    <row r="238" spans="1:17" x14ac:dyDescent="0.25">
      <c r="A238">
        <v>1</v>
      </c>
      <c r="B238">
        <v>2</v>
      </c>
      <c r="C238">
        <v>2</v>
      </c>
      <c r="D238">
        <v>1</v>
      </c>
      <c r="E238">
        <v>1</v>
      </c>
      <c r="N238">
        <v>1</v>
      </c>
      <c r="O238">
        <v>2</v>
      </c>
      <c r="P238">
        <v>2</v>
      </c>
      <c r="Q238">
        <v>1</v>
      </c>
    </row>
    <row r="239" spans="1:17" x14ac:dyDescent="0.25">
      <c r="A239">
        <v>1</v>
      </c>
      <c r="B239">
        <v>2</v>
      </c>
      <c r="C239">
        <v>2</v>
      </c>
      <c r="D239">
        <v>1</v>
      </c>
      <c r="E239">
        <v>1</v>
      </c>
      <c r="N239">
        <v>1</v>
      </c>
      <c r="O239">
        <v>2</v>
      </c>
      <c r="P239">
        <v>2</v>
      </c>
      <c r="Q239">
        <v>1</v>
      </c>
    </row>
    <row r="240" spans="1:17" x14ac:dyDescent="0.25">
      <c r="A240">
        <v>2</v>
      </c>
      <c r="B240">
        <v>2</v>
      </c>
      <c r="C240">
        <v>2</v>
      </c>
      <c r="D240">
        <v>1</v>
      </c>
      <c r="E240">
        <v>0</v>
      </c>
      <c r="N240">
        <v>2</v>
      </c>
      <c r="O240">
        <v>2</v>
      </c>
      <c r="P240">
        <v>2</v>
      </c>
      <c r="Q240">
        <v>0</v>
      </c>
    </row>
    <row r="241" spans="1:17" x14ac:dyDescent="0.25">
      <c r="A241">
        <v>2</v>
      </c>
      <c r="B241">
        <v>5</v>
      </c>
      <c r="C241">
        <v>1</v>
      </c>
      <c r="D241">
        <v>1</v>
      </c>
      <c r="E241">
        <v>1</v>
      </c>
      <c r="N241">
        <v>2</v>
      </c>
      <c r="O241">
        <v>5</v>
      </c>
      <c r="P241">
        <v>1</v>
      </c>
      <c r="Q241">
        <v>1</v>
      </c>
    </row>
    <row r="242" spans="1:17" x14ac:dyDescent="0.25">
      <c r="A242">
        <v>2</v>
      </c>
      <c r="B242">
        <v>5</v>
      </c>
      <c r="C242">
        <v>1</v>
      </c>
      <c r="D242">
        <v>1</v>
      </c>
      <c r="E242">
        <v>1</v>
      </c>
      <c r="N242">
        <v>2</v>
      </c>
      <c r="O242">
        <v>5</v>
      </c>
      <c r="P242">
        <v>1</v>
      </c>
      <c r="Q242">
        <v>1</v>
      </c>
    </row>
    <row r="243" spans="1:17" x14ac:dyDescent="0.25">
      <c r="A243">
        <v>1</v>
      </c>
      <c r="B243">
        <v>1</v>
      </c>
      <c r="C243">
        <v>4</v>
      </c>
      <c r="D243">
        <v>0</v>
      </c>
      <c r="E243">
        <v>1</v>
      </c>
      <c r="N243">
        <v>1</v>
      </c>
      <c r="O243">
        <v>1</v>
      </c>
      <c r="P243">
        <v>4</v>
      </c>
      <c r="Q243">
        <v>1</v>
      </c>
    </row>
    <row r="244" spans="1:17" x14ac:dyDescent="0.25">
      <c r="A244">
        <v>1</v>
      </c>
      <c r="B244">
        <v>2</v>
      </c>
      <c r="C244">
        <v>3</v>
      </c>
      <c r="D244">
        <v>1</v>
      </c>
      <c r="E244">
        <v>1</v>
      </c>
      <c r="N244">
        <v>1</v>
      </c>
      <c r="O244">
        <v>2</v>
      </c>
      <c r="P244">
        <v>3</v>
      </c>
      <c r="Q244">
        <v>1</v>
      </c>
    </row>
    <row r="245" spans="1:17" x14ac:dyDescent="0.25">
      <c r="A245">
        <v>1</v>
      </c>
      <c r="B245">
        <v>4</v>
      </c>
      <c r="C245">
        <v>4</v>
      </c>
      <c r="D245">
        <v>0</v>
      </c>
      <c r="E245">
        <v>2</v>
      </c>
      <c r="N245">
        <v>1</v>
      </c>
      <c r="O245">
        <v>4</v>
      </c>
      <c r="P245">
        <v>4</v>
      </c>
      <c r="Q245">
        <v>2</v>
      </c>
    </row>
    <row r="246" spans="1:17" x14ac:dyDescent="0.25">
      <c r="A246">
        <v>1</v>
      </c>
      <c r="B246">
        <v>3</v>
      </c>
      <c r="C246">
        <v>3</v>
      </c>
      <c r="D246">
        <v>1</v>
      </c>
      <c r="E246">
        <v>1</v>
      </c>
      <c r="N246">
        <v>1</v>
      </c>
      <c r="O246">
        <v>3</v>
      </c>
      <c r="P246">
        <v>3</v>
      </c>
      <c r="Q246">
        <v>1</v>
      </c>
    </row>
    <row r="247" spans="1:17" x14ac:dyDescent="0.25">
      <c r="A247">
        <v>2</v>
      </c>
      <c r="B247">
        <v>3</v>
      </c>
      <c r="C247">
        <v>4</v>
      </c>
      <c r="D247">
        <v>0</v>
      </c>
      <c r="E247">
        <v>2</v>
      </c>
      <c r="N247">
        <v>2</v>
      </c>
      <c r="O247">
        <v>3</v>
      </c>
      <c r="P247">
        <v>4</v>
      </c>
      <c r="Q247">
        <v>2</v>
      </c>
    </row>
    <row r="248" spans="1:17" x14ac:dyDescent="0.25">
      <c r="A248">
        <v>1</v>
      </c>
      <c r="B248">
        <v>4</v>
      </c>
      <c r="C248">
        <v>3</v>
      </c>
      <c r="D248">
        <v>1</v>
      </c>
      <c r="E248">
        <v>1</v>
      </c>
      <c r="N248">
        <v>1</v>
      </c>
      <c r="O248">
        <v>4</v>
      </c>
      <c r="P248">
        <v>3</v>
      </c>
      <c r="Q248">
        <v>1</v>
      </c>
    </row>
    <row r="249" spans="1:17" x14ac:dyDescent="0.25">
      <c r="A249">
        <v>2</v>
      </c>
      <c r="B249">
        <v>1</v>
      </c>
      <c r="C249">
        <v>5</v>
      </c>
      <c r="D249">
        <v>1</v>
      </c>
      <c r="E249">
        <v>1</v>
      </c>
      <c r="N249">
        <v>2</v>
      </c>
      <c r="O249">
        <v>1</v>
      </c>
      <c r="P249">
        <v>5</v>
      </c>
      <c r="Q249">
        <v>1</v>
      </c>
    </row>
    <row r="250" spans="1:17" x14ac:dyDescent="0.25">
      <c r="A250">
        <v>2</v>
      </c>
      <c r="B250">
        <v>3</v>
      </c>
      <c r="C250">
        <v>3</v>
      </c>
      <c r="D250">
        <v>1</v>
      </c>
      <c r="E250">
        <v>0</v>
      </c>
      <c r="N250">
        <v>2</v>
      </c>
      <c r="O250">
        <v>3</v>
      </c>
      <c r="P250">
        <v>3</v>
      </c>
      <c r="Q250">
        <v>0</v>
      </c>
    </row>
    <row r="251" spans="1:17" x14ac:dyDescent="0.25">
      <c r="A251">
        <v>1</v>
      </c>
      <c r="B251">
        <v>3</v>
      </c>
      <c r="C251">
        <v>1</v>
      </c>
      <c r="D251">
        <v>0</v>
      </c>
      <c r="E251">
        <v>0</v>
      </c>
      <c r="N251">
        <v>1</v>
      </c>
      <c r="O251">
        <v>3</v>
      </c>
      <c r="P251">
        <v>1</v>
      </c>
      <c r="Q251">
        <v>0</v>
      </c>
    </row>
    <row r="252" spans="1:17" x14ac:dyDescent="0.25">
      <c r="A252">
        <v>2</v>
      </c>
      <c r="B252">
        <v>4</v>
      </c>
      <c r="C252">
        <v>5</v>
      </c>
      <c r="D252">
        <v>1</v>
      </c>
      <c r="E252">
        <v>2</v>
      </c>
      <c r="N252">
        <v>2</v>
      </c>
      <c r="O252">
        <v>4</v>
      </c>
      <c r="P252">
        <v>5</v>
      </c>
      <c r="Q252">
        <v>2</v>
      </c>
    </row>
    <row r="253" spans="1:17" x14ac:dyDescent="0.25">
      <c r="A253">
        <v>2</v>
      </c>
      <c r="B253">
        <v>1</v>
      </c>
      <c r="C253">
        <v>3</v>
      </c>
      <c r="D253">
        <v>0</v>
      </c>
      <c r="E253">
        <v>1</v>
      </c>
      <c r="N253">
        <v>2</v>
      </c>
      <c r="O253">
        <v>1</v>
      </c>
      <c r="P253">
        <v>3</v>
      </c>
      <c r="Q253">
        <v>1</v>
      </c>
    </row>
    <row r="254" spans="1:17" x14ac:dyDescent="0.25">
      <c r="A254">
        <v>2</v>
      </c>
      <c r="B254">
        <v>5</v>
      </c>
      <c r="C254">
        <v>4</v>
      </c>
      <c r="D254">
        <v>1</v>
      </c>
      <c r="E254">
        <v>3</v>
      </c>
      <c r="N254">
        <v>2</v>
      </c>
      <c r="O254">
        <v>5</v>
      </c>
      <c r="P254">
        <v>4</v>
      </c>
      <c r="Q254">
        <v>3</v>
      </c>
    </row>
    <row r="255" spans="1:17" x14ac:dyDescent="0.25">
      <c r="A255">
        <v>1</v>
      </c>
      <c r="B255">
        <v>4</v>
      </c>
      <c r="C255">
        <v>2</v>
      </c>
      <c r="D255">
        <v>1</v>
      </c>
      <c r="E255">
        <v>2</v>
      </c>
      <c r="N255">
        <v>1</v>
      </c>
      <c r="O255">
        <v>4</v>
      </c>
      <c r="P255">
        <v>2</v>
      </c>
      <c r="Q255">
        <v>2</v>
      </c>
    </row>
    <row r="256" spans="1:17" x14ac:dyDescent="0.25">
      <c r="A256">
        <v>2</v>
      </c>
      <c r="B256">
        <v>2</v>
      </c>
      <c r="C256">
        <v>4</v>
      </c>
      <c r="D256">
        <v>1</v>
      </c>
      <c r="E256">
        <v>3</v>
      </c>
      <c r="N256">
        <v>2</v>
      </c>
      <c r="O256">
        <v>2</v>
      </c>
      <c r="P256">
        <v>4</v>
      </c>
      <c r="Q256">
        <v>3</v>
      </c>
    </row>
    <row r="257" spans="1:17" x14ac:dyDescent="0.25">
      <c r="A257">
        <v>2</v>
      </c>
      <c r="B257">
        <v>2</v>
      </c>
      <c r="C257">
        <v>4</v>
      </c>
      <c r="D257">
        <v>0</v>
      </c>
      <c r="E257">
        <v>2</v>
      </c>
      <c r="N257">
        <v>2</v>
      </c>
      <c r="O257">
        <v>2</v>
      </c>
      <c r="P257">
        <v>4</v>
      </c>
      <c r="Q257">
        <v>2</v>
      </c>
    </row>
    <row r="258" spans="1:17" x14ac:dyDescent="0.25">
      <c r="A258">
        <v>1</v>
      </c>
      <c r="B258">
        <v>1</v>
      </c>
      <c r="C258">
        <v>2</v>
      </c>
      <c r="D258">
        <v>0</v>
      </c>
      <c r="E258">
        <v>1</v>
      </c>
      <c r="N258">
        <v>1</v>
      </c>
      <c r="O258">
        <v>1</v>
      </c>
      <c r="P258">
        <v>2</v>
      </c>
      <c r="Q258">
        <v>1</v>
      </c>
    </row>
    <row r="259" spans="1:17" x14ac:dyDescent="0.25">
      <c r="A259">
        <v>2</v>
      </c>
      <c r="B259">
        <v>3</v>
      </c>
      <c r="C259">
        <v>3</v>
      </c>
      <c r="D259">
        <v>0</v>
      </c>
      <c r="E259">
        <v>1</v>
      </c>
      <c r="N259">
        <v>2</v>
      </c>
      <c r="O259">
        <v>3</v>
      </c>
      <c r="P259">
        <v>3</v>
      </c>
      <c r="Q259">
        <v>1</v>
      </c>
    </row>
    <row r="260" spans="1:17" x14ac:dyDescent="0.25">
      <c r="A260">
        <v>2</v>
      </c>
      <c r="B260">
        <v>4</v>
      </c>
      <c r="C260">
        <v>4</v>
      </c>
      <c r="D260">
        <v>0</v>
      </c>
      <c r="E260">
        <v>1</v>
      </c>
      <c r="N260">
        <v>2</v>
      </c>
      <c r="O260">
        <v>4</v>
      </c>
      <c r="P260">
        <v>4</v>
      </c>
      <c r="Q260">
        <v>1</v>
      </c>
    </row>
    <row r="261" spans="1:17" x14ac:dyDescent="0.25">
      <c r="A261">
        <v>2</v>
      </c>
      <c r="B261">
        <v>4</v>
      </c>
      <c r="C261">
        <v>3</v>
      </c>
      <c r="D261">
        <v>0</v>
      </c>
      <c r="E261">
        <v>2</v>
      </c>
      <c r="N261">
        <v>2</v>
      </c>
      <c r="O261">
        <v>4</v>
      </c>
      <c r="P261">
        <v>3</v>
      </c>
      <c r="Q261">
        <v>2</v>
      </c>
    </row>
    <row r="262" spans="1:17" x14ac:dyDescent="0.25">
      <c r="A262">
        <v>1</v>
      </c>
      <c r="B262">
        <v>2</v>
      </c>
      <c r="C262">
        <v>3</v>
      </c>
      <c r="D262">
        <v>0</v>
      </c>
      <c r="E262">
        <v>3</v>
      </c>
      <c r="N262">
        <v>1</v>
      </c>
      <c r="O262">
        <v>2</v>
      </c>
      <c r="P262">
        <v>3</v>
      </c>
      <c r="Q262">
        <v>3</v>
      </c>
    </row>
    <row r="263" spans="1:17" x14ac:dyDescent="0.25">
      <c r="A263">
        <v>1</v>
      </c>
      <c r="B263">
        <v>4</v>
      </c>
      <c r="C263">
        <v>4</v>
      </c>
      <c r="D263">
        <v>0</v>
      </c>
      <c r="E263">
        <v>1</v>
      </c>
      <c r="N263">
        <v>1</v>
      </c>
      <c r="O263">
        <v>4</v>
      </c>
      <c r="P263">
        <v>4</v>
      </c>
      <c r="Q263">
        <v>1</v>
      </c>
    </row>
    <row r="264" spans="1:17" x14ac:dyDescent="0.25">
      <c r="A264">
        <v>1</v>
      </c>
      <c r="B264">
        <v>2</v>
      </c>
      <c r="C264">
        <v>5</v>
      </c>
      <c r="D264">
        <v>1</v>
      </c>
      <c r="E264">
        <v>1</v>
      </c>
      <c r="N264">
        <v>1</v>
      </c>
      <c r="O264">
        <v>2</v>
      </c>
      <c r="P264">
        <v>5</v>
      </c>
      <c r="Q264">
        <v>1</v>
      </c>
    </row>
    <row r="265" spans="1:17" x14ac:dyDescent="0.25">
      <c r="A265">
        <v>2</v>
      </c>
      <c r="B265">
        <v>2</v>
      </c>
      <c r="C265">
        <v>1</v>
      </c>
      <c r="D265">
        <v>1</v>
      </c>
      <c r="E265">
        <v>2</v>
      </c>
      <c r="N265">
        <v>2</v>
      </c>
      <c r="O265">
        <v>2</v>
      </c>
      <c r="P265">
        <v>1</v>
      </c>
      <c r="Q265">
        <v>2</v>
      </c>
    </row>
    <row r="266" spans="1:17" x14ac:dyDescent="0.25">
      <c r="A266">
        <v>1</v>
      </c>
      <c r="B266">
        <v>2</v>
      </c>
      <c r="C266">
        <v>2</v>
      </c>
      <c r="D266">
        <v>1</v>
      </c>
      <c r="E266">
        <v>1</v>
      </c>
      <c r="N266">
        <v>1</v>
      </c>
      <c r="O266">
        <v>2</v>
      </c>
      <c r="P266">
        <v>2</v>
      </c>
      <c r="Q266">
        <v>1</v>
      </c>
    </row>
    <row r="267" spans="1:17" x14ac:dyDescent="0.25">
      <c r="A267">
        <v>2</v>
      </c>
      <c r="B267">
        <v>1</v>
      </c>
      <c r="C267">
        <v>2</v>
      </c>
      <c r="D267">
        <v>0</v>
      </c>
      <c r="E267">
        <v>3</v>
      </c>
      <c r="N267">
        <v>2</v>
      </c>
      <c r="O267">
        <v>1</v>
      </c>
      <c r="P267">
        <v>2</v>
      </c>
      <c r="Q267">
        <v>3</v>
      </c>
    </row>
    <row r="268" spans="1:17" x14ac:dyDescent="0.25">
      <c r="A268">
        <v>2</v>
      </c>
      <c r="B268">
        <v>2</v>
      </c>
      <c r="C268">
        <v>2</v>
      </c>
      <c r="D268">
        <v>1</v>
      </c>
      <c r="E268">
        <v>2</v>
      </c>
      <c r="N268">
        <v>2</v>
      </c>
      <c r="O268">
        <v>2</v>
      </c>
      <c r="P268">
        <v>2</v>
      </c>
      <c r="Q268">
        <v>2</v>
      </c>
    </row>
    <row r="269" spans="1:17" x14ac:dyDescent="0.25">
      <c r="A269">
        <v>1</v>
      </c>
      <c r="B269">
        <v>5</v>
      </c>
      <c r="C269">
        <v>1</v>
      </c>
      <c r="D269">
        <v>1</v>
      </c>
      <c r="E269">
        <v>3</v>
      </c>
      <c r="N269">
        <v>1</v>
      </c>
      <c r="O269">
        <v>5</v>
      </c>
      <c r="P269">
        <v>1</v>
      </c>
      <c r="Q269">
        <v>3</v>
      </c>
    </row>
    <row r="270" spans="1:17" x14ac:dyDescent="0.25">
      <c r="A270">
        <v>1</v>
      </c>
      <c r="B270">
        <v>4</v>
      </c>
      <c r="C270">
        <v>4</v>
      </c>
      <c r="D270">
        <v>0</v>
      </c>
      <c r="E270">
        <v>3</v>
      </c>
      <c r="N270">
        <v>1</v>
      </c>
      <c r="O270">
        <v>4</v>
      </c>
      <c r="P270">
        <v>4</v>
      </c>
      <c r="Q270">
        <v>3</v>
      </c>
    </row>
    <row r="271" spans="1:17" x14ac:dyDescent="0.25">
      <c r="A271">
        <v>1</v>
      </c>
      <c r="B271">
        <v>4</v>
      </c>
      <c r="C271">
        <v>1</v>
      </c>
      <c r="D271">
        <v>0</v>
      </c>
      <c r="E271">
        <v>3</v>
      </c>
      <c r="N271">
        <v>1</v>
      </c>
      <c r="O271">
        <v>4</v>
      </c>
      <c r="P271">
        <v>1</v>
      </c>
      <c r="Q271">
        <v>3</v>
      </c>
    </row>
    <row r="272" spans="1:17" x14ac:dyDescent="0.25">
      <c r="A272">
        <v>2</v>
      </c>
      <c r="B272">
        <v>3</v>
      </c>
      <c r="C272">
        <v>1</v>
      </c>
      <c r="D272">
        <v>1</v>
      </c>
      <c r="E272">
        <v>1</v>
      </c>
      <c r="N272">
        <v>2</v>
      </c>
      <c r="O272">
        <v>3</v>
      </c>
      <c r="P272">
        <v>1</v>
      </c>
      <c r="Q272">
        <v>1</v>
      </c>
    </row>
    <row r="273" spans="1:17" x14ac:dyDescent="0.25">
      <c r="A273">
        <v>1</v>
      </c>
      <c r="B273">
        <v>3</v>
      </c>
      <c r="C273">
        <v>4</v>
      </c>
      <c r="D273">
        <v>1</v>
      </c>
      <c r="E273">
        <v>0</v>
      </c>
      <c r="N273">
        <v>1</v>
      </c>
      <c r="O273">
        <v>3</v>
      </c>
      <c r="P273">
        <v>4</v>
      </c>
      <c r="Q273">
        <v>0</v>
      </c>
    </row>
    <row r="274" spans="1:17" x14ac:dyDescent="0.25">
      <c r="A274">
        <v>1</v>
      </c>
      <c r="B274">
        <v>3</v>
      </c>
      <c r="C274">
        <v>4</v>
      </c>
      <c r="D274">
        <v>1</v>
      </c>
      <c r="E274">
        <v>0</v>
      </c>
      <c r="N274">
        <v>1</v>
      </c>
      <c r="O274">
        <v>3</v>
      </c>
      <c r="P274">
        <v>4</v>
      </c>
      <c r="Q274">
        <v>0</v>
      </c>
    </row>
    <row r="275" spans="1:17" x14ac:dyDescent="0.25">
      <c r="A275">
        <v>1</v>
      </c>
      <c r="B275">
        <v>5</v>
      </c>
      <c r="C275">
        <v>1</v>
      </c>
      <c r="D275">
        <v>0</v>
      </c>
      <c r="E275">
        <v>1</v>
      </c>
      <c r="N275">
        <v>1</v>
      </c>
      <c r="O275">
        <v>5</v>
      </c>
      <c r="P275">
        <v>1</v>
      </c>
      <c r="Q275">
        <v>1</v>
      </c>
    </row>
    <row r="276" spans="1:17" x14ac:dyDescent="0.25">
      <c r="A276">
        <v>2</v>
      </c>
      <c r="B276">
        <v>3</v>
      </c>
      <c r="C276">
        <v>3</v>
      </c>
      <c r="D276">
        <v>1</v>
      </c>
      <c r="E276">
        <v>1</v>
      </c>
      <c r="N276">
        <v>2</v>
      </c>
      <c r="O276">
        <v>3</v>
      </c>
      <c r="P276">
        <v>3</v>
      </c>
      <c r="Q276">
        <v>1</v>
      </c>
    </row>
    <row r="277" spans="1:17" x14ac:dyDescent="0.25">
      <c r="A277">
        <v>2</v>
      </c>
      <c r="B277">
        <v>1</v>
      </c>
      <c r="C277">
        <v>5</v>
      </c>
      <c r="D277">
        <v>0</v>
      </c>
      <c r="E277">
        <v>2</v>
      </c>
      <c r="N277">
        <v>2</v>
      </c>
      <c r="O277">
        <v>1</v>
      </c>
      <c r="P277">
        <v>5</v>
      </c>
      <c r="Q277">
        <v>2</v>
      </c>
    </row>
    <row r="278" spans="1:17" x14ac:dyDescent="0.25">
      <c r="A278">
        <v>1</v>
      </c>
      <c r="B278">
        <v>4</v>
      </c>
      <c r="C278">
        <v>1</v>
      </c>
      <c r="D278">
        <v>0</v>
      </c>
      <c r="E278">
        <v>3</v>
      </c>
      <c r="N278">
        <v>1</v>
      </c>
      <c r="O278">
        <v>4</v>
      </c>
      <c r="P278">
        <v>1</v>
      </c>
      <c r="Q278">
        <v>3</v>
      </c>
    </row>
    <row r="279" spans="1:17" x14ac:dyDescent="0.25">
      <c r="A279">
        <v>2</v>
      </c>
      <c r="B279">
        <v>1</v>
      </c>
      <c r="C279">
        <v>2</v>
      </c>
      <c r="D279">
        <v>0</v>
      </c>
      <c r="E279">
        <v>2</v>
      </c>
      <c r="N279">
        <v>2</v>
      </c>
      <c r="O279">
        <v>1</v>
      </c>
      <c r="P279">
        <v>2</v>
      </c>
      <c r="Q279">
        <v>2</v>
      </c>
    </row>
    <row r="280" spans="1:17" x14ac:dyDescent="0.25">
      <c r="A280">
        <v>2</v>
      </c>
      <c r="B280">
        <v>2</v>
      </c>
      <c r="C280">
        <v>3</v>
      </c>
      <c r="D280">
        <v>0</v>
      </c>
      <c r="E280">
        <v>3</v>
      </c>
      <c r="N280">
        <v>2</v>
      </c>
      <c r="O280">
        <v>2</v>
      </c>
      <c r="P280">
        <v>3</v>
      </c>
      <c r="Q280">
        <v>3</v>
      </c>
    </row>
    <row r="281" spans="1:17" x14ac:dyDescent="0.25">
      <c r="A281">
        <v>2</v>
      </c>
      <c r="B281">
        <v>1</v>
      </c>
      <c r="C281">
        <v>4</v>
      </c>
      <c r="D281">
        <v>1</v>
      </c>
      <c r="E281">
        <v>1</v>
      </c>
      <c r="N281">
        <v>2</v>
      </c>
      <c r="O281">
        <v>1</v>
      </c>
      <c r="P281">
        <v>4</v>
      </c>
      <c r="Q281">
        <v>1</v>
      </c>
    </row>
    <row r="282" spans="1:17" x14ac:dyDescent="0.25">
      <c r="A282">
        <v>1</v>
      </c>
      <c r="B282">
        <v>3</v>
      </c>
      <c r="C282">
        <v>0</v>
      </c>
      <c r="D282">
        <v>0</v>
      </c>
      <c r="E282">
        <v>1</v>
      </c>
      <c r="N282">
        <v>1</v>
      </c>
      <c r="O282">
        <v>3</v>
      </c>
      <c r="P282">
        <v>0</v>
      </c>
      <c r="Q282">
        <v>1</v>
      </c>
    </row>
    <row r="283" spans="1:17" x14ac:dyDescent="0.25">
      <c r="A283">
        <v>2</v>
      </c>
      <c r="B283">
        <v>5</v>
      </c>
      <c r="C283">
        <v>3</v>
      </c>
      <c r="D283">
        <v>0</v>
      </c>
      <c r="E283">
        <v>3</v>
      </c>
      <c r="N283">
        <v>2</v>
      </c>
      <c r="O283">
        <v>5</v>
      </c>
      <c r="P283">
        <v>3</v>
      </c>
      <c r="Q283">
        <v>3</v>
      </c>
    </row>
    <row r="284" spans="1:17" x14ac:dyDescent="0.25">
      <c r="A284">
        <v>1</v>
      </c>
      <c r="B284">
        <v>4</v>
      </c>
      <c r="C284">
        <v>3</v>
      </c>
      <c r="D284">
        <v>1</v>
      </c>
      <c r="E284">
        <v>3</v>
      </c>
      <c r="N284">
        <v>1</v>
      </c>
      <c r="O284">
        <v>4</v>
      </c>
      <c r="P284">
        <v>3</v>
      </c>
      <c r="Q284">
        <v>3</v>
      </c>
    </row>
    <row r="285" spans="1:17" x14ac:dyDescent="0.25">
      <c r="A285">
        <v>2</v>
      </c>
      <c r="B285">
        <v>3</v>
      </c>
      <c r="C285">
        <v>3</v>
      </c>
      <c r="D285">
        <v>0</v>
      </c>
      <c r="E285">
        <v>1</v>
      </c>
      <c r="N285">
        <v>2</v>
      </c>
      <c r="O285">
        <v>3</v>
      </c>
      <c r="P285">
        <v>3</v>
      </c>
      <c r="Q285">
        <v>1</v>
      </c>
    </row>
    <row r="286" spans="1:17" x14ac:dyDescent="0.25">
      <c r="A286">
        <v>2</v>
      </c>
      <c r="B286">
        <v>2</v>
      </c>
      <c r="C286">
        <v>2</v>
      </c>
      <c r="D286">
        <v>1</v>
      </c>
      <c r="E286">
        <v>1</v>
      </c>
      <c r="N286">
        <v>2</v>
      </c>
      <c r="O286">
        <v>2</v>
      </c>
      <c r="P286">
        <v>2</v>
      </c>
      <c r="Q286">
        <v>1</v>
      </c>
    </row>
    <row r="287" spans="1:17" x14ac:dyDescent="0.25">
      <c r="A287">
        <v>1</v>
      </c>
      <c r="B287">
        <v>4</v>
      </c>
      <c r="C287">
        <v>4</v>
      </c>
      <c r="D287">
        <v>1</v>
      </c>
      <c r="E287">
        <v>3</v>
      </c>
      <c r="N287">
        <v>1</v>
      </c>
      <c r="O287">
        <v>4</v>
      </c>
      <c r="P287">
        <v>4</v>
      </c>
      <c r="Q287">
        <v>3</v>
      </c>
    </row>
    <row r="288" spans="1:17" x14ac:dyDescent="0.25">
      <c r="A288">
        <v>1</v>
      </c>
      <c r="B288">
        <v>5</v>
      </c>
      <c r="C288">
        <v>3</v>
      </c>
      <c r="D288">
        <v>1</v>
      </c>
      <c r="E288">
        <v>1</v>
      </c>
      <c r="N288">
        <v>1</v>
      </c>
      <c r="O288">
        <v>5</v>
      </c>
      <c r="P288">
        <v>3</v>
      </c>
      <c r="Q288">
        <v>1</v>
      </c>
    </row>
    <row r="289" spans="1:17" x14ac:dyDescent="0.25">
      <c r="A289">
        <v>2</v>
      </c>
      <c r="B289">
        <v>1</v>
      </c>
      <c r="C289">
        <v>3</v>
      </c>
      <c r="D289">
        <v>0</v>
      </c>
      <c r="E289">
        <v>3</v>
      </c>
      <c r="N289">
        <v>2</v>
      </c>
      <c r="O289">
        <v>1</v>
      </c>
      <c r="P289">
        <v>3</v>
      </c>
      <c r="Q289">
        <v>3</v>
      </c>
    </row>
    <row r="290" spans="1:17" x14ac:dyDescent="0.25">
      <c r="A290">
        <v>1</v>
      </c>
      <c r="B290">
        <v>1</v>
      </c>
      <c r="C290">
        <v>3</v>
      </c>
      <c r="D290">
        <v>1</v>
      </c>
      <c r="E290">
        <v>1</v>
      </c>
      <c r="N290">
        <v>1</v>
      </c>
      <c r="O290">
        <v>1</v>
      </c>
      <c r="P290">
        <v>3</v>
      </c>
      <c r="Q290">
        <v>1</v>
      </c>
    </row>
    <row r="291" spans="1:17" x14ac:dyDescent="0.25">
      <c r="A291">
        <v>1</v>
      </c>
      <c r="B291">
        <v>0</v>
      </c>
      <c r="C291">
        <v>2</v>
      </c>
      <c r="D291">
        <v>1</v>
      </c>
      <c r="E291">
        <v>1</v>
      </c>
      <c r="N291">
        <v>1</v>
      </c>
      <c r="O291">
        <v>0</v>
      </c>
      <c r="P291">
        <v>2</v>
      </c>
      <c r="Q291">
        <v>1</v>
      </c>
    </row>
    <row r="292" spans="1:17" x14ac:dyDescent="0.25">
      <c r="A292">
        <v>1</v>
      </c>
      <c r="B292">
        <v>5</v>
      </c>
      <c r="C292">
        <v>2</v>
      </c>
      <c r="D292">
        <v>0</v>
      </c>
      <c r="E292">
        <v>0</v>
      </c>
      <c r="N292">
        <v>1</v>
      </c>
      <c r="O292">
        <v>5</v>
      </c>
      <c r="P292">
        <v>2</v>
      </c>
      <c r="Q292">
        <v>0</v>
      </c>
    </row>
    <row r="293" spans="1:17" x14ac:dyDescent="0.25">
      <c r="A293">
        <v>1</v>
      </c>
      <c r="B293">
        <v>3</v>
      </c>
      <c r="C293">
        <v>2</v>
      </c>
      <c r="D293">
        <v>1</v>
      </c>
      <c r="E293">
        <v>3</v>
      </c>
      <c r="N293">
        <v>1</v>
      </c>
      <c r="O293">
        <v>3</v>
      </c>
      <c r="P293">
        <v>2</v>
      </c>
      <c r="Q293">
        <v>3</v>
      </c>
    </row>
    <row r="294" spans="1:17" x14ac:dyDescent="0.25">
      <c r="A294">
        <v>2</v>
      </c>
      <c r="B294">
        <v>2</v>
      </c>
      <c r="C294">
        <v>3</v>
      </c>
      <c r="D294">
        <v>1</v>
      </c>
      <c r="E294">
        <v>1</v>
      </c>
      <c r="N294">
        <v>2</v>
      </c>
      <c r="O294">
        <v>2</v>
      </c>
      <c r="P294">
        <v>3</v>
      </c>
      <c r="Q294">
        <v>1</v>
      </c>
    </row>
    <row r="295" spans="1:17" x14ac:dyDescent="0.25">
      <c r="A295">
        <v>2</v>
      </c>
      <c r="B295">
        <v>1</v>
      </c>
      <c r="C295">
        <v>5</v>
      </c>
      <c r="D295">
        <v>1</v>
      </c>
      <c r="E295">
        <v>1</v>
      </c>
      <c r="N295">
        <v>2</v>
      </c>
      <c r="O295">
        <v>1</v>
      </c>
      <c r="P295">
        <v>5</v>
      </c>
      <c r="Q295">
        <v>1</v>
      </c>
    </row>
    <row r="296" spans="1:17" x14ac:dyDescent="0.25">
      <c r="A296">
        <v>2</v>
      </c>
      <c r="B296">
        <v>2</v>
      </c>
      <c r="C296">
        <v>1</v>
      </c>
      <c r="D296">
        <v>1</v>
      </c>
      <c r="E296">
        <v>1</v>
      </c>
      <c r="N296">
        <v>2</v>
      </c>
      <c r="O296">
        <v>2</v>
      </c>
      <c r="P296">
        <v>1</v>
      </c>
      <c r="Q296">
        <v>1</v>
      </c>
    </row>
    <row r="297" spans="1:17" x14ac:dyDescent="0.25">
      <c r="A297">
        <v>1</v>
      </c>
      <c r="B297">
        <v>2</v>
      </c>
      <c r="C297">
        <v>2</v>
      </c>
      <c r="D297">
        <v>0</v>
      </c>
      <c r="E297">
        <v>1</v>
      </c>
      <c r="N297">
        <v>1</v>
      </c>
      <c r="O297">
        <v>2</v>
      </c>
      <c r="P297">
        <v>2</v>
      </c>
      <c r="Q297">
        <v>1</v>
      </c>
    </row>
    <row r="298" spans="1:17" x14ac:dyDescent="0.25">
      <c r="A298">
        <v>2</v>
      </c>
      <c r="B298">
        <v>3</v>
      </c>
      <c r="C298">
        <v>4</v>
      </c>
      <c r="D298">
        <v>0</v>
      </c>
      <c r="E298">
        <v>3</v>
      </c>
      <c r="N298">
        <v>2</v>
      </c>
      <c r="O298">
        <v>3</v>
      </c>
      <c r="P298">
        <v>4</v>
      </c>
      <c r="Q298">
        <v>3</v>
      </c>
    </row>
    <row r="299" spans="1:17" x14ac:dyDescent="0.25">
      <c r="A299">
        <v>2</v>
      </c>
      <c r="B299">
        <v>4</v>
      </c>
      <c r="C299">
        <v>3</v>
      </c>
      <c r="D299">
        <v>1</v>
      </c>
      <c r="E299">
        <v>3</v>
      </c>
      <c r="N299">
        <v>2</v>
      </c>
      <c r="O299">
        <v>4</v>
      </c>
      <c r="P299">
        <v>3</v>
      </c>
      <c r="Q299">
        <v>3</v>
      </c>
    </row>
    <row r="300" spans="1:17" x14ac:dyDescent="0.25">
      <c r="A300">
        <v>1</v>
      </c>
      <c r="B300">
        <v>2</v>
      </c>
      <c r="C300">
        <v>2</v>
      </c>
      <c r="D300">
        <v>1</v>
      </c>
      <c r="E300">
        <v>1</v>
      </c>
      <c r="N300">
        <v>1</v>
      </c>
      <c r="O300">
        <v>2</v>
      </c>
      <c r="P300">
        <v>2</v>
      </c>
      <c r="Q300">
        <v>1</v>
      </c>
    </row>
    <row r="301" spans="1:17" x14ac:dyDescent="0.25">
      <c r="A301">
        <v>2</v>
      </c>
      <c r="B301">
        <v>2</v>
      </c>
      <c r="C301">
        <v>2</v>
      </c>
      <c r="D301">
        <v>1</v>
      </c>
      <c r="E301">
        <v>2</v>
      </c>
      <c r="N301">
        <v>2</v>
      </c>
      <c r="O301">
        <v>2</v>
      </c>
      <c r="P301">
        <v>2</v>
      </c>
      <c r="Q301">
        <v>2</v>
      </c>
    </row>
    <row r="302" spans="1:17" x14ac:dyDescent="0.25">
      <c r="A302">
        <v>1</v>
      </c>
      <c r="B302">
        <v>1</v>
      </c>
      <c r="C302">
        <v>4</v>
      </c>
      <c r="D302">
        <v>1</v>
      </c>
      <c r="E302">
        <v>0</v>
      </c>
      <c r="N302">
        <v>1</v>
      </c>
      <c r="O302">
        <v>1</v>
      </c>
      <c r="P302">
        <v>4</v>
      </c>
      <c r="Q302">
        <v>0</v>
      </c>
    </row>
    <row r="303" spans="1:17" x14ac:dyDescent="0.25">
      <c r="A303">
        <v>2</v>
      </c>
      <c r="B303">
        <v>2</v>
      </c>
      <c r="C303">
        <v>5</v>
      </c>
      <c r="D303">
        <v>1</v>
      </c>
      <c r="E303">
        <v>0</v>
      </c>
      <c r="N303">
        <v>2</v>
      </c>
      <c r="O303">
        <v>2</v>
      </c>
      <c r="P303">
        <v>5</v>
      </c>
      <c r="Q303">
        <v>0</v>
      </c>
    </row>
    <row r="304" spans="1:17" x14ac:dyDescent="0.25">
      <c r="A304">
        <v>2</v>
      </c>
      <c r="B304">
        <v>1</v>
      </c>
      <c r="C304">
        <v>5</v>
      </c>
      <c r="D304">
        <v>1</v>
      </c>
      <c r="E304">
        <v>1</v>
      </c>
      <c r="N304">
        <v>2</v>
      </c>
      <c r="O304">
        <v>1</v>
      </c>
      <c r="P304">
        <v>5</v>
      </c>
      <c r="Q304">
        <v>1</v>
      </c>
    </row>
    <row r="305" spans="1:17" x14ac:dyDescent="0.25">
      <c r="A305">
        <v>1</v>
      </c>
      <c r="B305">
        <v>4</v>
      </c>
      <c r="C305">
        <v>5</v>
      </c>
      <c r="D305">
        <v>1</v>
      </c>
      <c r="E305">
        <v>3</v>
      </c>
      <c r="N305">
        <v>1</v>
      </c>
      <c r="O305">
        <v>4</v>
      </c>
      <c r="P305">
        <v>5</v>
      </c>
      <c r="Q305">
        <v>3</v>
      </c>
    </row>
    <row r="306" spans="1:17" x14ac:dyDescent="0.25">
      <c r="A306">
        <v>2</v>
      </c>
      <c r="B306">
        <v>1</v>
      </c>
      <c r="C306">
        <v>5</v>
      </c>
      <c r="D306">
        <v>1</v>
      </c>
      <c r="E306">
        <v>1</v>
      </c>
      <c r="N306">
        <v>2</v>
      </c>
      <c r="O306">
        <v>1</v>
      </c>
      <c r="P306">
        <v>5</v>
      </c>
      <c r="Q306">
        <v>1</v>
      </c>
    </row>
    <row r="307" spans="1:17" x14ac:dyDescent="0.25">
      <c r="A307">
        <v>2</v>
      </c>
      <c r="B307">
        <v>3</v>
      </c>
      <c r="C307">
        <v>1</v>
      </c>
      <c r="D307">
        <v>0</v>
      </c>
      <c r="E307">
        <v>1</v>
      </c>
      <c r="N307">
        <v>2</v>
      </c>
      <c r="O307">
        <v>3</v>
      </c>
      <c r="P307">
        <v>1</v>
      </c>
      <c r="Q307">
        <v>1</v>
      </c>
    </row>
    <row r="308" spans="1:17" x14ac:dyDescent="0.25">
      <c r="A308">
        <v>1</v>
      </c>
      <c r="B308">
        <v>4</v>
      </c>
      <c r="C308">
        <v>2</v>
      </c>
      <c r="D308">
        <v>0</v>
      </c>
      <c r="E308">
        <v>1</v>
      </c>
      <c r="N308">
        <v>1</v>
      </c>
      <c r="O308">
        <v>4</v>
      </c>
      <c r="P308">
        <v>2</v>
      </c>
      <c r="Q308">
        <v>1</v>
      </c>
    </row>
    <row r="309" spans="1:17" x14ac:dyDescent="0.25">
      <c r="A309">
        <v>1</v>
      </c>
      <c r="B309">
        <v>2</v>
      </c>
      <c r="C309">
        <v>2</v>
      </c>
      <c r="D309">
        <v>1</v>
      </c>
      <c r="E309">
        <v>1</v>
      </c>
      <c r="N309">
        <v>1</v>
      </c>
      <c r="O309">
        <v>2</v>
      </c>
      <c r="P309">
        <v>2</v>
      </c>
      <c r="Q309">
        <v>1</v>
      </c>
    </row>
    <row r="310" spans="1:17" x14ac:dyDescent="0.25">
      <c r="A310">
        <v>2</v>
      </c>
      <c r="B310">
        <v>4</v>
      </c>
      <c r="C310">
        <v>3</v>
      </c>
      <c r="D310">
        <v>1</v>
      </c>
      <c r="E310">
        <v>3</v>
      </c>
      <c r="N310">
        <v>2</v>
      </c>
      <c r="O310">
        <v>4</v>
      </c>
      <c r="P310">
        <v>3</v>
      </c>
      <c r="Q310">
        <v>3</v>
      </c>
    </row>
    <row r="311" spans="1:17" x14ac:dyDescent="0.25">
      <c r="A311">
        <v>1</v>
      </c>
      <c r="B311">
        <v>3</v>
      </c>
      <c r="C311">
        <v>3</v>
      </c>
      <c r="D311">
        <v>1</v>
      </c>
      <c r="E311">
        <v>2</v>
      </c>
      <c r="N311">
        <v>1</v>
      </c>
      <c r="O311">
        <v>3</v>
      </c>
      <c r="P311">
        <v>3</v>
      </c>
      <c r="Q311">
        <v>2</v>
      </c>
    </row>
    <row r="312" spans="1:17" x14ac:dyDescent="0.25">
      <c r="A312">
        <v>2</v>
      </c>
      <c r="B312">
        <v>2</v>
      </c>
      <c r="C312">
        <v>2</v>
      </c>
      <c r="D312">
        <v>1</v>
      </c>
      <c r="E312">
        <v>3</v>
      </c>
      <c r="N312">
        <v>2</v>
      </c>
      <c r="O312">
        <v>2</v>
      </c>
      <c r="P312">
        <v>2</v>
      </c>
      <c r="Q312">
        <v>3</v>
      </c>
    </row>
    <row r="313" spans="1:17" x14ac:dyDescent="0.25">
      <c r="A313">
        <v>1</v>
      </c>
      <c r="B313">
        <v>1</v>
      </c>
      <c r="C313">
        <v>3</v>
      </c>
      <c r="D313">
        <v>0</v>
      </c>
      <c r="E313">
        <v>1</v>
      </c>
      <c r="N313">
        <v>1</v>
      </c>
      <c r="O313">
        <v>1</v>
      </c>
      <c r="P313">
        <v>3</v>
      </c>
      <c r="Q313">
        <v>1</v>
      </c>
    </row>
    <row r="314" spans="1:17" x14ac:dyDescent="0.25">
      <c r="A314">
        <v>1</v>
      </c>
      <c r="B314">
        <v>4</v>
      </c>
      <c r="C314">
        <v>1</v>
      </c>
      <c r="D314">
        <v>1</v>
      </c>
      <c r="E314">
        <v>1</v>
      </c>
      <c r="N314">
        <v>1</v>
      </c>
      <c r="O314">
        <v>4</v>
      </c>
      <c r="P314">
        <v>1</v>
      </c>
      <c r="Q314">
        <v>1</v>
      </c>
    </row>
    <row r="315" spans="1:17" x14ac:dyDescent="0.25">
      <c r="A315">
        <v>1</v>
      </c>
      <c r="B315">
        <v>5</v>
      </c>
      <c r="C315">
        <v>1</v>
      </c>
      <c r="D315">
        <v>1</v>
      </c>
      <c r="E315">
        <v>3</v>
      </c>
      <c r="N315">
        <v>1</v>
      </c>
      <c r="O315">
        <v>5</v>
      </c>
      <c r="P315">
        <v>1</v>
      </c>
      <c r="Q315">
        <v>3</v>
      </c>
    </row>
    <row r="316" spans="1:17" x14ac:dyDescent="0.25">
      <c r="A316">
        <v>1</v>
      </c>
      <c r="B316">
        <v>5</v>
      </c>
      <c r="C316">
        <v>2</v>
      </c>
      <c r="D316">
        <v>1</v>
      </c>
      <c r="E316">
        <v>2</v>
      </c>
      <c r="N316">
        <v>1</v>
      </c>
      <c r="O316">
        <v>5</v>
      </c>
      <c r="P316">
        <v>2</v>
      </c>
      <c r="Q316">
        <v>2</v>
      </c>
    </row>
    <row r="317" spans="1:17" x14ac:dyDescent="0.25">
      <c r="A317">
        <v>1</v>
      </c>
      <c r="B317">
        <v>2</v>
      </c>
      <c r="C317">
        <v>3</v>
      </c>
      <c r="D317">
        <v>1</v>
      </c>
      <c r="E317">
        <v>2</v>
      </c>
      <c r="N317">
        <v>1</v>
      </c>
      <c r="O317">
        <v>2</v>
      </c>
      <c r="P317">
        <v>3</v>
      </c>
      <c r="Q317">
        <v>2</v>
      </c>
    </row>
    <row r="318" spans="1:17" x14ac:dyDescent="0.25">
      <c r="A318">
        <v>2</v>
      </c>
      <c r="B318">
        <v>1</v>
      </c>
      <c r="C318">
        <v>5</v>
      </c>
      <c r="D318">
        <v>1</v>
      </c>
      <c r="E318">
        <v>1</v>
      </c>
      <c r="N318">
        <v>2</v>
      </c>
      <c r="O318">
        <v>1</v>
      </c>
      <c r="P318">
        <v>5</v>
      </c>
      <c r="Q318">
        <v>1</v>
      </c>
    </row>
    <row r="319" spans="1:17" x14ac:dyDescent="0.25">
      <c r="A319">
        <v>2</v>
      </c>
      <c r="B319">
        <v>5</v>
      </c>
      <c r="C319">
        <v>2</v>
      </c>
      <c r="D319">
        <v>1</v>
      </c>
      <c r="E319">
        <v>3</v>
      </c>
      <c r="N319">
        <v>2</v>
      </c>
      <c r="O319">
        <v>5</v>
      </c>
      <c r="P319">
        <v>2</v>
      </c>
      <c r="Q319">
        <v>3</v>
      </c>
    </row>
    <row r="320" spans="1:17" x14ac:dyDescent="0.25">
      <c r="A320">
        <v>2</v>
      </c>
      <c r="B320">
        <v>4</v>
      </c>
      <c r="C320">
        <v>2</v>
      </c>
      <c r="D320">
        <v>1</v>
      </c>
      <c r="E320">
        <v>3</v>
      </c>
      <c r="N320">
        <v>2</v>
      </c>
      <c r="O320">
        <v>4</v>
      </c>
      <c r="P320">
        <v>2</v>
      </c>
      <c r="Q320">
        <v>3</v>
      </c>
    </row>
    <row r="321" spans="1:17" x14ac:dyDescent="0.25">
      <c r="A321">
        <v>1</v>
      </c>
      <c r="B321">
        <v>4</v>
      </c>
      <c r="C321">
        <v>5</v>
      </c>
      <c r="D321">
        <v>0</v>
      </c>
      <c r="E321">
        <v>1</v>
      </c>
      <c r="N321">
        <v>1</v>
      </c>
      <c r="O321">
        <v>4</v>
      </c>
      <c r="P321">
        <v>5</v>
      </c>
      <c r="Q321">
        <v>1</v>
      </c>
    </row>
    <row r="322" spans="1:17" x14ac:dyDescent="0.25">
      <c r="A322">
        <v>2</v>
      </c>
      <c r="B322">
        <v>1</v>
      </c>
      <c r="C322">
        <v>4</v>
      </c>
      <c r="D322">
        <v>0</v>
      </c>
      <c r="E322">
        <v>1</v>
      </c>
      <c r="N322">
        <v>2</v>
      </c>
      <c r="O322">
        <v>1</v>
      </c>
      <c r="P322">
        <v>4</v>
      </c>
      <c r="Q322">
        <v>1</v>
      </c>
    </row>
    <row r="323" spans="1:17" x14ac:dyDescent="0.25">
      <c r="A323">
        <v>1</v>
      </c>
      <c r="B323">
        <v>4</v>
      </c>
      <c r="C323">
        <v>2</v>
      </c>
      <c r="D323">
        <v>1</v>
      </c>
      <c r="E323">
        <v>2</v>
      </c>
      <c r="N323">
        <v>1</v>
      </c>
      <c r="O323">
        <v>4</v>
      </c>
      <c r="P323">
        <v>2</v>
      </c>
      <c r="Q323">
        <v>2</v>
      </c>
    </row>
    <row r="324" spans="1:17" x14ac:dyDescent="0.25">
      <c r="A324">
        <v>1</v>
      </c>
      <c r="B324">
        <v>4</v>
      </c>
      <c r="C324">
        <v>2</v>
      </c>
      <c r="D324">
        <v>1</v>
      </c>
      <c r="E324">
        <v>2</v>
      </c>
      <c r="N324">
        <v>1</v>
      </c>
      <c r="O324">
        <v>4</v>
      </c>
      <c r="P324">
        <v>2</v>
      </c>
      <c r="Q324">
        <v>2</v>
      </c>
    </row>
    <row r="325" spans="1:17" x14ac:dyDescent="0.25">
      <c r="A325">
        <v>2</v>
      </c>
      <c r="B325">
        <v>0</v>
      </c>
      <c r="C325">
        <v>1</v>
      </c>
      <c r="D325">
        <v>1</v>
      </c>
      <c r="E325">
        <v>2</v>
      </c>
      <c r="N325">
        <v>2</v>
      </c>
      <c r="O325">
        <v>0</v>
      </c>
      <c r="P325">
        <v>1</v>
      </c>
      <c r="Q325">
        <v>2</v>
      </c>
    </row>
    <row r="326" spans="1:17" x14ac:dyDescent="0.25">
      <c r="A326">
        <v>2</v>
      </c>
      <c r="B326">
        <v>2</v>
      </c>
      <c r="C326">
        <v>4</v>
      </c>
      <c r="D326">
        <v>1</v>
      </c>
      <c r="E326">
        <v>1</v>
      </c>
      <c r="N326">
        <v>2</v>
      </c>
      <c r="O326">
        <v>2</v>
      </c>
      <c r="P326">
        <v>4</v>
      </c>
      <c r="Q326">
        <v>1</v>
      </c>
    </row>
    <row r="327" spans="1:17" x14ac:dyDescent="0.25">
      <c r="A327">
        <v>1</v>
      </c>
      <c r="B327">
        <v>5</v>
      </c>
      <c r="C327">
        <v>1</v>
      </c>
      <c r="D327">
        <v>1</v>
      </c>
      <c r="E327">
        <v>3</v>
      </c>
      <c r="N327">
        <v>1</v>
      </c>
      <c r="O327">
        <v>5</v>
      </c>
      <c r="P327">
        <v>1</v>
      </c>
      <c r="Q327">
        <v>3</v>
      </c>
    </row>
    <row r="328" spans="1:17" x14ac:dyDescent="0.25">
      <c r="A328">
        <v>2</v>
      </c>
      <c r="B328">
        <v>5</v>
      </c>
      <c r="C328">
        <v>1</v>
      </c>
      <c r="D328">
        <v>0</v>
      </c>
      <c r="E328">
        <v>3</v>
      </c>
      <c r="N328">
        <v>2</v>
      </c>
      <c r="O328">
        <v>5</v>
      </c>
      <c r="P328">
        <v>1</v>
      </c>
      <c r="Q328">
        <v>3</v>
      </c>
    </row>
    <row r="329" spans="1:17" x14ac:dyDescent="0.25">
      <c r="A329">
        <v>1</v>
      </c>
      <c r="B329">
        <v>4</v>
      </c>
      <c r="C329">
        <v>3</v>
      </c>
      <c r="D329">
        <v>0</v>
      </c>
      <c r="E329">
        <v>1</v>
      </c>
      <c r="N329">
        <v>1</v>
      </c>
      <c r="O329">
        <v>4</v>
      </c>
      <c r="P329">
        <v>3</v>
      </c>
      <c r="Q329">
        <v>1</v>
      </c>
    </row>
    <row r="330" spans="1:17" x14ac:dyDescent="0.25">
      <c r="A330">
        <v>1</v>
      </c>
      <c r="B330">
        <v>3</v>
      </c>
      <c r="C330">
        <v>3</v>
      </c>
      <c r="D330">
        <v>1</v>
      </c>
      <c r="E330">
        <v>0</v>
      </c>
      <c r="N330">
        <v>1</v>
      </c>
      <c r="O330">
        <v>3</v>
      </c>
      <c r="P330">
        <v>3</v>
      </c>
      <c r="Q330">
        <v>0</v>
      </c>
    </row>
    <row r="331" spans="1:17" x14ac:dyDescent="0.25">
      <c r="A331">
        <v>1</v>
      </c>
      <c r="B331">
        <v>5</v>
      </c>
      <c r="C331">
        <v>1</v>
      </c>
      <c r="D331">
        <v>0</v>
      </c>
      <c r="E331">
        <v>2</v>
      </c>
      <c r="N331">
        <v>1</v>
      </c>
      <c r="O331">
        <v>5</v>
      </c>
      <c r="P331">
        <v>1</v>
      </c>
      <c r="Q331">
        <v>2</v>
      </c>
    </row>
    <row r="332" spans="1:17" x14ac:dyDescent="0.25">
      <c r="A332">
        <v>1</v>
      </c>
      <c r="B332">
        <v>5</v>
      </c>
      <c r="C332">
        <v>4</v>
      </c>
      <c r="D332">
        <v>0</v>
      </c>
      <c r="E332">
        <v>2</v>
      </c>
      <c r="N332">
        <v>1</v>
      </c>
      <c r="O332">
        <v>5</v>
      </c>
      <c r="P332">
        <v>4</v>
      </c>
      <c r="Q332">
        <v>2</v>
      </c>
    </row>
    <row r="333" spans="1:17" x14ac:dyDescent="0.25">
      <c r="A333">
        <v>1</v>
      </c>
      <c r="B333">
        <v>4</v>
      </c>
      <c r="C333">
        <v>1</v>
      </c>
      <c r="D333">
        <v>0</v>
      </c>
      <c r="E333">
        <v>1</v>
      </c>
      <c r="N333">
        <v>1</v>
      </c>
      <c r="O333">
        <v>4</v>
      </c>
      <c r="P333">
        <v>1</v>
      </c>
      <c r="Q333">
        <v>1</v>
      </c>
    </row>
    <row r="334" spans="1:17" x14ac:dyDescent="0.25">
      <c r="A334">
        <v>1</v>
      </c>
      <c r="B334">
        <v>3</v>
      </c>
      <c r="C334">
        <v>3</v>
      </c>
      <c r="D334">
        <v>1</v>
      </c>
      <c r="E334">
        <v>0</v>
      </c>
      <c r="N334">
        <v>1</v>
      </c>
      <c r="O334">
        <v>3</v>
      </c>
      <c r="P334">
        <v>3</v>
      </c>
      <c r="Q334">
        <v>0</v>
      </c>
    </row>
    <row r="335" spans="1:17" x14ac:dyDescent="0.25">
      <c r="A335">
        <v>1</v>
      </c>
      <c r="B335">
        <v>3</v>
      </c>
      <c r="C335">
        <v>3</v>
      </c>
      <c r="D335">
        <v>1</v>
      </c>
      <c r="E335">
        <v>0</v>
      </c>
      <c r="N335">
        <v>1</v>
      </c>
      <c r="O335">
        <v>3</v>
      </c>
      <c r="P335">
        <v>3</v>
      </c>
      <c r="Q335">
        <v>0</v>
      </c>
    </row>
    <row r="336" spans="1:17" x14ac:dyDescent="0.25">
      <c r="A336">
        <v>1</v>
      </c>
      <c r="B336">
        <v>3</v>
      </c>
      <c r="C336">
        <v>4</v>
      </c>
      <c r="D336">
        <v>1</v>
      </c>
      <c r="E336">
        <v>3</v>
      </c>
      <c r="N336">
        <v>1</v>
      </c>
      <c r="O336">
        <v>3</v>
      </c>
      <c r="P336">
        <v>4</v>
      </c>
      <c r="Q336">
        <v>3</v>
      </c>
    </row>
    <row r="337" spans="1:17" x14ac:dyDescent="0.25">
      <c r="A337">
        <v>2</v>
      </c>
      <c r="B337">
        <v>1</v>
      </c>
      <c r="C337">
        <v>4</v>
      </c>
      <c r="D337">
        <v>0</v>
      </c>
      <c r="E337">
        <v>3</v>
      </c>
      <c r="N337">
        <v>2</v>
      </c>
      <c r="O337">
        <v>1</v>
      </c>
      <c r="P337">
        <v>4</v>
      </c>
      <c r="Q337">
        <v>3</v>
      </c>
    </row>
    <row r="338" spans="1:17" x14ac:dyDescent="0.25">
      <c r="A338">
        <v>1</v>
      </c>
      <c r="B338">
        <v>2</v>
      </c>
      <c r="C338">
        <v>3</v>
      </c>
      <c r="D338">
        <v>1</v>
      </c>
      <c r="E338">
        <v>1</v>
      </c>
      <c r="N338">
        <v>1</v>
      </c>
      <c r="O338">
        <v>2</v>
      </c>
      <c r="P338">
        <v>3</v>
      </c>
      <c r="Q338">
        <v>1</v>
      </c>
    </row>
    <row r="339" spans="1:17" x14ac:dyDescent="0.25">
      <c r="A339">
        <v>2</v>
      </c>
      <c r="B339">
        <v>1</v>
      </c>
      <c r="C339">
        <v>4</v>
      </c>
      <c r="D339">
        <v>1</v>
      </c>
      <c r="E339">
        <v>2</v>
      </c>
      <c r="N339">
        <v>2</v>
      </c>
      <c r="O339">
        <v>1</v>
      </c>
      <c r="P339">
        <v>4</v>
      </c>
      <c r="Q339">
        <v>2</v>
      </c>
    </row>
    <row r="340" spans="1:17" x14ac:dyDescent="0.25">
      <c r="A340">
        <v>1</v>
      </c>
      <c r="B340">
        <v>4</v>
      </c>
      <c r="C340">
        <v>0</v>
      </c>
      <c r="D340">
        <v>0</v>
      </c>
      <c r="E340">
        <v>3</v>
      </c>
      <c r="N340">
        <v>1</v>
      </c>
      <c r="O340">
        <v>4</v>
      </c>
      <c r="P340">
        <v>0</v>
      </c>
      <c r="Q340">
        <v>3</v>
      </c>
    </row>
    <row r="341" spans="1:17" x14ac:dyDescent="0.25">
      <c r="A341">
        <v>2</v>
      </c>
      <c r="B341">
        <v>2</v>
      </c>
      <c r="C341">
        <v>3</v>
      </c>
      <c r="D341">
        <v>1</v>
      </c>
      <c r="E341">
        <v>2</v>
      </c>
      <c r="N341">
        <v>2</v>
      </c>
      <c r="O341">
        <v>2</v>
      </c>
      <c r="P341">
        <v>3</v>
      </c>
      <c r="Q341">
        <v>2</v>
      </c>
    </row>
    <row r="342" spans="1:17" x14ac:dyDescent="0.25">
      <c r="A342">
        <v>1</v>
      </c>
      <c r="B342">
        <v>1</v>
      </c>
      <c r="C342">
        <v>3</v>
      </c>
      <c r="D342">
        <v>1</v>
      </c>
      <c r="E342">
        <v>3</v>
      </c>
      <c r="N342">
        <v>1</v>
      </c>
      <c r="O342">
        <v>1</v>
      </c>
      <c r="P342">
        <v>3</v>
      </c>
      <c r="Q342">
        <v>3</v>
      </c>
    </row>
    <row r="343" spans="1:17" x14ac:dyDescent="0.25">
      <c r="A343">
        <v>1</v>
      </c>
      <c r="B343">
        <v>1</v>
      </c>
      <c r="C343">
        <v>0</v>
      </c>
      <c r="D343">
        <v>0</v>
      </c>
      <c r="E343">
        <v>3</v>
      </c>
      <c r="N343">
        <v>1</v>
      </c>
      <c r="O343">
        <v>1</v>
      </c>
      <c r="P343">
        <v>0</v>
      </c>
      <c r="Q343">
        <v>3</v>
      </c>
    </row>
    <row r="344" spans="1:17" x14ac:dyDescent="0.25">
      <c r="A344">
        <v>1</v>
      </c>
      <c r="B344">
        <v>5</v>
      </c>
      <c r="C344">
        <v>5</v>
      </c>
      <c r="D344">
        <v>1</v>
      </c>
      <c r="E344">
        <v>2</v>
      </c>
      <c r="N344">
        <v>1</v>
      </c>
      <c r="O344">
        <v>5</v>
      </c>
      <c r="P344">
        <v>5</v>
      </c>
      <c r="Q344">
        <v>2</v>
      </c>
    </row>
    <row r="345" spans="1:17" x14ac:dyDescent="0.25">
      <c r="A345">
        <v>2</v>
      </c>
      <c r="B345">
        <v>4</v>
      </c>
      <c r="C345">
        <v>3</v>
      </c>
      <c r="D345">
        <v>1</v>
      </c>
      <c r="E345">
        <v>3</v>
      </c>
      <c r="N345">
        <v>2</v>
      </c>
      <c r="O345">
        <v>4</v>
      </c>
      <c r="P345">
        <v>3</v>
      </c>
      <c r="Q345">
        <v>3</v>
      </c>
    </row>
    <row r="346" spans="1:17" x14ac:dyDescent="0.25">
      <c r="A346">
        <v>1</v>
      </c>
      <c r="B346">
        <v>1</v>
      </c>
      <c r="C346">
        <v>3</v>
      </c>
      <c r="D346">
        <v>0</v>
      </c>
      <c r="E346">
        <v>0</v>
      </c>
      <c r="N346">
        <v>1</v>
      </c>
      <c r="O346">
        <v>1</v>
      </c>
      <c r="P346">
        <v>3</v>
      </c>
      <c r="Q346">
        <v>0</v>
      </c>
    </row>
    <row r="347" spans="1:17" x14ac:dyDescent="0.25">
      <c r="A347">
        <v>1</v>
      </c>
      <c r="B347">
        <v>1</v>
      </c>
      <c r="C347">
        <v>3</v>
      </c>
      <c r="D347">
        <v>0</v>
      </c>
      <c r="E347">
        <v>1</v>
      </c>
      <c r="N347">
        <v>1</v>
      </c>
      <c r="O347">
        <v>1</v>
      </c>
      <c r="P347">
        <v>3</v>
      </c>
      <c r="Q347">
        <v>1</v>
      </c>
    </row>
    <row r="348" spans="1:17" x14ac:dyDescent="0.25">
      <c r="A348">
        <v>1</v>
      </c>
      <c r="B348">
        <v>3</v>
      </c>
      <c r="C348">
        <v>3</v>
      </c>
      <c r="D348">
        <v>1</v>
      </c>
      <c r="E348">
        <v>1</v>
      </c>
      <c r="N348">
        <v>1</v>
      </c>
      <c r="O348">
        <v>3</v>
      </c>
      <c r="P348">
        <v>3</v>
      </c>
      <c r="Q348">
        <v>1</v>
      </c>
    </row>
    <row r="349" spans="1:17" x14ac:dyDescent="0.25">
      <c r="A349">
        <v>2</v>
      </c>
      <c r="B349">
        <v>4</v>
      </c>
      <c r="C349">
        <v>4</v>
      </c>
      <c r="D349">
        <v>0</v>
      </c>
      <c r="E349">
        <v>2</v>
      </c>
      <c r="N349">
        <v>2</v>
      </c>
      <c r="O349">
        <v>4</v>
      </c>
      <c r="P349">
        <v>4</v>
      </c>
      <c r="Q349">
        <v>2</v>
      </c>
    </row>
    <row r="350" spans="1:17" x14ac:dyDescent="0.25">
      <c r="A350">
        <v>1</v>
      </c>
      <c r="B350">
        <v>5</v>
      </c>
      <c r="C350">
        <v>5</v>
      </c>
      <c r="D350">
        <v>1</v>
      </c>
      <c r="E350">
        <v>3</v>
      </c>
      <c r="N350">
        <v>1</v>
      </c>
      <c r="O350">
        <v>5</v>
      </c>
      <c r="P350">
        <v>5</v>
      </c>
      <c r="Q350">
        <v>3</v>
      </c>
    </row>
    <row r="351" spans="1:17" x14ac:dyDescent="0.25">
      <c r="A351">
        <v>2</v>
      </c>
      <c r="B351">
        <v>3</v>
      </c>
      <c r="C351">
        <v>4</v>
      </c>
      <c r="D351">
        <v>0</v>
      </c>
      <c r="E351">
        <v>1</v>
      </c>
      <c r="N351">
        <v>2</v>
      </c>
      <c r="O351">
        <v>3</v>
      </c>
      <c r="P351">
        <v>4</v>
      </c>
      <c r="Q351">
        <v>1</v>
      </c>
    </row>
    <row r="352" spans="1:17" x14ac:dyDescent="0.25">
      <c r="A352">
        <v>1</v>
      </c>
      <c r="B352">
        <v>3</v>
      </c>
      <c r="C352">
        <v>2</v>
      </c>
      <c r="D352">
        <v>1</v>
      </c>
      <c r="E352">
        <v>0</v>
      </c>
      <c r="N352">
        <v>1</v>
      </c>
      <c r="O352">
        <v>3</v>
      </c>
      <c r="P352">
        <v>2</v>
      </c>
      <c r="Q352">
        <v>0</v>
      </c>
    </row>
    <row r="353" spans="1:17" x14ac:dyDescent="0.25">
      <c r="A353">
        <v>1</v>
      </c>
      <c r="B353">
        <v>2</v>
      </c>
      <c r="C353">
        <v>4</v>
      </c>
      <c r="D353">
        <v>0</v>
      </c>
      <c r="E353">
        <v>0</v>
      </c>
      <c r="N353">
        <v>1</v>
      </c>
      <c r="O353">
        <v>2</v>
      </c>
      <c r="P353">
        <v>4</v>
      </c>
      <c r="Q353">
        <v>0</v>
      </c>
    </row>
    <row r="354" spans="1:17" x14ac:dyDescent="0.25">
      <c r="A354">
        <v>1</v>
      </c>
      <c r="B354">
        <v>4</v>
      </c>
      <c r="C354">
        <v>4</v>
      </c>
      <c r="D354">
        <v>1</v>
      </c>
      <c r="E354">
        <v>3</v>
      </c>
      <c r="N354">
        <v>1</v>
      </c>
      <c r="O354">
        <v>4</v>
      </c>
      <c r="P354">
        <v>4</v>
      </c>
      <c r="Q354">
        <v>3</v>
      </c>
    </row>
    <row r="355" spans="1:17" x14ac:dyDescent="0.25">
      <c r="A355">
        <v>1</v>
      </c>
      <c r="B355">
        <v>4</v>
      </c>
      <c r="C355">
        <v>5</v>
      </c>
      <c r="D355">
        <v>1</v>
      </c>
      <c r="E355">
        <v>1</v>
      </c>
      <c r="N355">
        <v>1</v>
      </c>
      <c r="O355">
        <v>4</v>
      </c>
      <c r="P355">
        <v>5</v>
      </c>
      <c r="Q355">
        <v>1</v>
      </c>
    </row>
    <row r="356" spans="1:17" x14ac:dyDescent="0.25">
      <c r="A356">
        <v>2</v>
      </c>
      <c r="B356">
        <v>4</v>
      </c>
      <c r="C356">
        <v>3</v>
      </c>
      <c r="D356">
        <v>1</v>
      </c>
      <c r="E356">
        <v>2</v>
      </c>
      <c r="N356">
        <v>2</v>
      </c>
      <c r="O356">
        <v>4</v>
      </c>
      <c r="P356">
        <v>3</v>
      </c>
      <c r="Q356">
        <v>2</v>
      </c>
    </row>
    <row r="357" spans="1:17" x14ac:dyDescent="0.25">
      <c r="A357">
        <v>1</v>
      </c>
      <c r="B357">
        <v>3</v>
      </c>
      <c r="C357">
        <v>2</v>
      </c>
      <c r="D357">
        <v>1</v>
      </c>
      <c r="E357">
        <v>2</v>
      </c>
      <c r="N357">
        <v>1</v>
      </c>
      <c r="O357">
        <v>3</v>
      </c>
      <c r="P357">
        <v>2</v>
      </c>
      <c r="Q357">
        <v>2</v>
      </c>
    </row>
    <row r="358" spans="1:17" x14ac:dyDescent="0.25">
      <c r="A358">
        <v>2</v>
      </c>
      <c r="B358">
        <v>3</v>
      </c>
      <c r="C358">
        <v>1</v>
      </c>
      <c r="D358">
        <v>0</v>
      </c>
      <c r="E358">
        <v>1</v>
      </c>
      <c r="N358">
        <v>2</v>
      </c>
      <c r="O358">
        <v>3</v>
      </c>
      <c r="P358">
        <v>1</v>
      </c>
      <c r="Q358">
        <v>1</v>
      </c>
    </row>
    <row r="359" spans="1:17" x14ac:dyDescent="0.25">
      <c r="A359">
        <v>1</v>
      </c>
      <c r="B359">
        <v>4</v>
      </c>
      <c r="C359">
        <v>1</v>
      </c>
      <c r="D359">
        <v>1</v>
      </c>
      <c r="E359">
        <v>3</v>
      </c>
      <c r="N359">
        <v>1</v>
      </c>
      <c r="O359">
        <v>4</v>
      </c>
      <c r="P359">
        <v>1</v>
      </c>
      <c r="Q359">
        <v>3</v>
      </c>
    </row>
    <row r="360" spans="1:17" x14ac:dyDescent="0.25">
      <c r="A360">
        <v>2</v>
      </c>
      <c r="B360">
        <v>5</v>
      </c>
      <c r="C360">
        <v>0</v>
      </c>
      <c r="D360">
        <v>1</v>
      </c>
      <c r="E360">
        <v>2</v>
      </c>
      <c r="N360">
        <v>2</v>
      </c>
      <c r="O360">
        <v>5</v>
      </c>
      <c r="P360">
        <v>0</v>
      </c>
      <c r="Q360">
        <v>2</v>
      </c>
    </row>
    <row r="361" spans="1:17" x14ac:dyDescent="0.25">
      <c r="A361">
        <v>2</v>
      </c>
      <c r="B361">
        <v>5</v>
      </c>
      <c r="C361">
        <v>0</v>
      </c>
      <c r="D361">
        <v>1</v>
      </c>
      <c r="E361">
        <v>2</v>
      </c>
      <c r="N361">
        <v>2</v>
      </c>
      <c r="O361">
        <v>5</v>
      </c>
      <c r="P361">
        <v>0</v>
      </c>
      <c r="Q361">
        <v>2</v>
      </c>
    </row>
    <row r="362" spans="1:17" x14ac:dyDescent="0.25">
      <c r="A362">
        <v>2</v>
      </c>
      <c r="B362">
        <v>1</v>
      </c>
      <c r="C362">
        <v>3</v>
      </c>
      <c r="D362">
        <v>0</v>
      </c>
      <c r="E362">
        <v>2</v>
      </c>
      <c r="N362">
        <v>2</v>
      </c>
      <c r="O362">
        <v>1</v>
      </c>
      <c r="P362">
        <v>3</v>
      </c>
      <c r="Q362">
        <v>2</v>
      </c>
    </row>
    <row r="363" spans="1:17" x14ac:dyDescent="0.25">
      <c r="A363">
        <v>2</v>
      </c>
      <c r="B363">
        <v>4</v>
      </c>
      <c r="C363">
        <v>3</v>
      </c>
      <c r="D363">
        <v>1</v>
      </c>
      <c r="E363">
        <v>1</v>
      </c>
      <c r="N363">
        <v>2</v>
      </c>
      <c r="O363">
        <v>4</v>
      </c>
      <c r="P363">
        <v>3</v>
      </c>
      <c r="Q363">
        <v>1</v>
      </c>
    </row>
    <row r="364" spans="1:17" x14ac:dyDescent="0.25">
      <c r="A364">
        <v>1</v>
      </c>
      <c r="B364">
        <v>4</v>
      </c>
      <c r="C364">
        <v>0</v>
      </c>
      <c r="D364">
        <v>0</v>
      </c>
      <c r="E364">
        <v>2</v>
      </c>
      <c r="N364">
        <v>1</v>
      </c>
      <c r="O364">
        <v>4</v>
      </c>
      <c r="P364">
        <v>0</v>
      </c>
      <c r="Q364">
        <v>2</v>
      </c>
    </row>
    <row r="365" spans="1:17" x14ac:dyDescent="0.25">
      <c r="A365">
        <v>2</v>
      </c>
      <c r="B365">
        <v>4</v>
      </c>
      <c r="C365">
        <v>1</v>
      </c>
      <c r="D365">
        <v>1</v>
      </c>
      <c r="E365">
        <v>2</v>
      </c>
      <c r="N365">
        <v>2</v>
      </c>
      <c r="O365">
        <v>4</v>
      </c>
      <c r="P365">
        <v>1</v>
      </c>
      <c r="Q365">
        <v>2</v>
      </c>
    </row>
    <row r="366" spans="1:17" x14ac:dyDescent="0.25">
      <c r="A366">
        <v>2</v>
      </c>
      <c r="B366">
        <v>4</v>
      </c>
      <c r="C366">
        <v>3</v>
      </c>
      <c r="D366">
        <v>1</v>
      </c>
      <c r="E366">
        <v>3</v>
      </c>
      <c r="N366">
        <v>2</v>
      </c>
      <c r="O366">
        <v>4</v>
      </c>
      <c r="P366">
        <v>3</v>
      </c>
      <c r="Q366">
        <v>3</v>
      </c>
    </row>
    <row r="367" spans="1:17" x14ac:dyDescent="0.25">
      <c r="A367">
        <v>1</v>
      </c>
      <c r="B367">
        <v>3</v>
      </c>
      <c r="C367">
        <v>2</v>
      </c>
      <c r="D367">
        <v>1</v>
      </c>
      <c r="E367">
        <v>2</v>
      </c>
      <c r="N367">
        <v>1</v>
      </c>
      <c r="O367">
        <v>3</v>
      </c>
      <c r="P367">
        <v>2</v>
      </c>
      <c r="Q367">
        <v>2</v>
      </c>
    </row>
    <row r="368" spans="1:17" x14ac:dyDescent="0.25">
      <c r="A368">
        <v>2</v>
      </c>
      <c r="B368">
        <v>2</v>
      </c>
      <c r="C368">
        <v>3</v>
      </c>
      <c r="D368">
        <v>1</v>
      </c>
      <c r="E368">
        <v>2</v>
      </c>
      <c r="N368">
        <v>2</v>
      </c>
      <c r="O368">
        <v>2</v>
      </c>
      <c r="P368">
        <v>3</v>
      </c>
      <c r="Q368">
        <v>2</v>
      </c>
    </row>
    <row r="369" spans="1:17" x14ac:dyDescent="0.25">
      <c r="A369">
        <v>2</v>
      </c>
      <c r="B369">
        <v>2</v>
      </c>
      <c r="C369">
        <v>3</v>
      </c>
      <c r="D369">
        <v>1</v>
      </c>
      <c r="E369">
        <v>2</v>
      </c>
      <c r="N369">
        <v>2</v>
      </c>
      <c r="O369">
        <v>2</v>
      </c>
      <c r="P369">
        <v>3</v>
      </c>
      <c r="Q369">
        <v>2</v>
      </c>
    </row>
    <row r="370" spans="1:17" x14ac:dyDescent="0.25">
      <c r="A370">
        <v>2</v>
      </c>
      <c r="B370">
        <v>3</v>
      </c>
      <c r="C370">
        <v>3</v>
      </c>
      <c r="D370">
        <v>1</v>
      </c>
      <c r="E370">
        <v>3</v>
      </c>
      <c r="N370">
        <v>2</v>
      </c>
      <c r="O370">
        <v>3</v>
      </c>
      <c r="P370">
        <v>3</v>
      </c>
      <c r="Q370">
        <v>3</v>
      </c>
    </row>
    <row r="371" spans="1:17" x14ac:dyDescent="0.25">
      <c r="A371">
        <v>2</v>
      </c>
      <c r="B371">
        <v>5</v>
      </c>
      <c r="C371">
        <v>1</v>
      </c>
      <c r="D371">
        <v>1</v>
      </c>
      <c r="E371">
        <v>3</v>
      </c>
      <c r="N371">
        <v>2</v>
      </c>
      <c r="O371">
        <v>5</v>
      </c>
      <c r="P371">
        <v>1</v>
      </c>
      <c r="Q371">
        <v>3</v>
      </c>
    </row>
    <row r="372" spans="1:17" x14ac:dyDescent="0.25">
      <c r="A372">
        <v>1</v>
      </c>
      <c r="B372">
        <v>2</v>
      </c>
      <c r="C372">
        <v>3</v>
      </c>
      <c r="D372">
        <v>1</v>
      </c>
      <c r="E372">
        <v>1</v>
      </c>
      <c r="N372">
        <v>1</v>
      </c>
      <c r="O372">
        <v>2</v>
      </c>
      <c r="P372">
        <v>3</v>
      </c>
      <c r="Q372">
        <v>1</v>
      </c>
    </row>
    <row r="373" spans="1:17" x14ac:dyDescent="0.25">
      <c r="A373">
        <v>2</v>
      </c>
      <c r="B373">
        <v>3</v>
      </c>
      <c r="C373">
        <v>1</v>
      </c>
      <c r="D373">
        <v>0</v>
      </c>
      <c r="E373">
        <v>2</v>
      </c>
      <c r="N373">
        <v>2</v>
      </c>
      <c r="O373">
        <v>3</v>
      </c>
      <c r="P373">
        <v>1</v>
      </c>
      <c r="Q373">
        <v>2</v>
      </c>
    </row>
    <row r="374" spans="1:17" x14ac:dyDescent="0.25">
      <c r="A374">
        <v>2</v>
      </c>
      <c r="B374">
        <v>4</v>
      </c>
      <c r="C374">
        <v>4</v>
      </c>
      <c r="D374">
        <v>1</v>
      </c>
      <c r="E374">
        <v>3</v>
      </c>
      <c r="N374">
        <v>2</v>
      </c>
      <c r="O374">
        <v>4</v>
      </c>
      <c r="P374">
        <v>4</v>
      </c>
      <c r="Q374">
        <v>3</v>
      </c>
    </row>
    <row r="375" spans="1:17" x14ac:dyDescent="0.25">
      <c r="A375">
        <v>1</v>
      </c>
      <c r="B375">
        <v>3</v>
      </c>
      <c r="C375">
        <v>3</v>
      </c>
      <c r="D375">
        <v>1</v>
      </c>
      <c r="E375">
        <v>1</v>
      </c>
      <c r="N375">
        <v>1</v>
      </c>
      <c r="O375">
        <v>3</v>
      </c>
      <c r="P375">
        <v>3</v>
      </c>
      <c r="Q375">
        <v>1</v>
      </c>
    </row>
    <row r="376" spans="1:17" x14ac:dyDescent="0.25">
      <c r="A376">
        <v>2</v>
      </c>
      <c r="B376">
        <v>5</v>
      </c>
      <c r="C376">
        <v>0</v>
      </c>
      <c r="D376">
        <v>0</v>
      </c>
      <c r="E376">
        <v>3</v>
      </c>
      <c r="N376">
        <v>2</v>
      </c>
      <c r="O376">
        <v>5</v>
      </c>
      <c r="P376">
        <v>0</v>
      </c>
      <c r="Q376">
        <v>3</v>
      </c>
    </row>
    <row r="377" spans="1:17" x14ac:dyDescent="0.25">
      <c r="A377">
        <v>2</v>
      </c>
      <c r="B377">
        <v>2</v>
      </c>
      <c r="C377">
        <v>3</v>
      </c>
      <c r="D377">
        <v>0</v>
      </c>
      <c r="E377">
        <v>2</v>
      </c>
      <c r="N377">
        <v>2</v>
      </c>
      <c r="O377">
        <v>2</v>
      </c>
      <c r="P377">
        <v>3</v>
      </c>
      <c r="Q377">
        <v>2</v>
      </c>
    </row>
    <row r="378" spans="1:17" x14ac:dyDescent="0.25">
      <c r="A378">
        <v>2</v>
      </c>
      <c r="B378">
        <v>5</v>
      </c>
      <c r="C378">
        <v>2</v>
      </c>
      <c r="D378">
        <v>1</v>
      </c>
      <c r="E378">
        <v>3</v>
      </c>
      <c r="N378">
        <v>2</v>
      </c>
      <c r="O378">
        <v>5</v>
      </c>
      <c r="P378">
        <v>2</v>
      </c>
      <c r="Q378">
        <v>3</v>
      </c>
    </row>
    <row r="379" spans="1:17" x14ac:dyDescent="0.25">
      <c r="A379">
        <v>1</v>
      </c>
      <c r="B379">
        <v>3</v>
      </c>
      <c r="C379">
        <v>4</v>
      </c>
      <c r="D379">
        <v>1</v>
      </c>
      <c r="E379">
        <v>0</v>
      </c>
      <c r="N379">
        <v>1</v>
      </c>
      <c r="O379">
        <v>3</v>
      </c>
      <c r="P379">
        <v>4</v>
      </c>
      <c r="Q379">
        <v>0</v>
      </c>
    </row>
    <row r="380" spans="1:17" x14ac:dyDescent="0.25">
      <c r="A380">
        <v>1</v>
      </c>
      <c r="B380">
        <v>2</v>
      </c>
      <c r="C380">
        <v>2</v>
      </c>
      <c r="D380">
        <v>1</v>
      </c>
      <c r="E380">
        <v>3</v>
      </c>
      <c r="N380">
        <v>1</v>
      </c>
      <c r="O380">
        <v>2</v>
      </c>
      <c r="P380">
        <v>2</v>
      </c>
      <c r="Q380">
        <v>3</v>
      </c>
    </row>
    <row r="381" spans="1:17" x14ac:dyDescent="0.25">
      <c r="A381">
        <v>1</v>
      </c>
      <c r="B381">
        <v>2</v>
      </c>
      <c r="C381">
        <v>2</v>
      </c>
      <c r="D381">
        <v>1</v>
      </c>
      <c r="E381">
        <v>3</v>
      </c>
      <c r="N381">
        <v>1</v>
      </c>
      <c r="O381">
        <v>2</v>
      </c>
      <c r="P381">
        <v>2</v>
      </c>
      <c r="Q381">
        <v>3</v>
      </c>
    </row>
    <row r="382" spans="1:17" x14ac:dyDescent="0.25">
      <c r="A382">
        <v>1</v>
      </c>
      <c r="B382">
        <v>2</v>
      </c>
      <c r="C382">
        <v>3</v>
      </c>
      <c r="D382">
        <v>0</v>
      </c>
      <c r="E382">
        <v>1</v>
      </c>
      <c r="N382">
        <v>1</v>
      </c>
      <c r="O382">
        <v>2</v>
      </c>
      <c r="P382">
        <v>3</v>
      </c>
      <c r="Q382">
        <v>1</v>
      </c>
    </row>
    <row r="383" spans="1:17" x14ac:dyDescent="0.25">
      <c r="A383">
        <v>1</v>
      </c>
      <c r="B383">
        <v>5</v>
      </c>
      <c r="C383">
        <v>4</v>
      </c>
      <c r="D383">
        <v>1</v>
      </c>
      <c r="E383">
        <v>3</v>
      </c>
      <c r="N383">
        <v>1</v>
      </c>
      <c r="O383">
        <v>5</v>
      </c>
      <c r="P383">
        <v>4</v>
      </c>
      <c r="Q383">
        <v>3</v>
      </c>
    </row>
    <row r="384" spans="1:17" x14ac:dyDescent="0.25">
      <c r="A384">
        <v>2</v>
      </c>
      <c r="B384">
        <v>5</v>
      </c>
      <c r="C384">
        <v>1</v>
      </c>
      <c r="D384">
        <v>0</v>
      </c>
      <c r="E384">
        <v>0</v>
      </c>
      <c r="N384">
        <v>2</v>
      </c>
      <c r="O384">
        <v>5</v>
      </c>
      <c r="P384">
        <v>1</v>
      </c>
      <c r="Q384">
        <v>0</v>
      </c>
    </row>
    <row r="385" spans="1:17" x14ac:dyDescent="0.25">
      <c r="A385">
        <v>2</v>
      </c>
      <c r="B385">
        <v>2</v>
      </c>
      <c r="C385">
        <v>5</v>
      </c>
      <c r="D385">
        <v>1</v>
      </c>
      <c r="E385">
        <v>0</v>
      </c>
      <c r="N385">
        <v>2</v>
      </c>
      <c r="O385">
        <v>2</v>
      </c>
      <c r="P385">
        <v>5</v>
      </c>
      <c r="Q385">
        <v>0</v>
      </c>
    </row>
    <row r="386" spans="1:17" x14ac:dyDescent="0.25">
      <c r="A386">
        <v>2</v>
      </c>
      <c r="B386">
        <v>4</v>
      </c>
      <c r="C386">
        <v>2</v>
      </c>
      <c r="D386">
        <v>1</v>
      </c>
      <c r="E386">
        <v>0</v>
      </c>
      <c r="N386">
        <v>2</v>
      </c>
      <c r="O386">
        <v>4</v>
      </c>
      <c r="P386">
        <v>2</v>
      </c>
      <c r="Q386">
        <v>0</v>
      </c>
    </row>
    <row r="387" spans="1:17" x14ac:dyDescent="0.25">
      <c r="A387">
        <v>2</v>
      </c>
      <c r="B387">
        <v>0</v>
      </c>
      <c r="C387">
        <v>0</v>
      </c>
      <c r="D387">
        <v>0</v>
      </c>
      <c r="E387">
        <v>0</v>
      </c>
      <c r="N387">
        <v>2</v>
      </c>
      <c r="O387">
        <v>0</v>
      </c>
      <c r="P387">
        <v>0</v>
      </c>
      <c r="Q387">
        <v>0</v>
      </c>
    </row>
    <row r="388" spans="1:17" x14ac:dyDescent="0.25">
      <c r="A388">
        <v>1</v>
      </c>
      <c r="B388">
        <v>1</v>
      </c>
      <c r="C388">
        <v>1</v>
      </c>
      <c r="D388">
        <v>0</v>
      </c>
      <c r="E388">
        <v>0</v>
      </c>
      <c r="N388">
        <v>1</v>
      </c>
      <c r="O388">
        <v>1</v>
      </c>
      <c r="P388">
        <v>1</v>
      </c>
      <c r="Q388">
        <v>0</v>
      </c>
    </row>
    <row r="389" spans="1:17" x14ac:dyDescent="0.25">
      <c r="A389">
        <v>1</v>
      </c>
      <c r="B389">
        <v>3</v>
      </c>
      <c r="C389">
        <v>2</v>
      </c>
      <c r="D389">
        <v>1</v>
      </c>
      <c r="E389">
        <v>0</v>
      </c>
      <c r="N389">
        <v>1</v>
      </c>
      <c r="O389">
        <v>3</v>
      </c>
      <c r="P389">
        <v>2</v>
      </c>
      <c r="Q389">
        <v>0</v>
      </c>
    </row>
    <row r="390" spans="1:17" x14ac:dyDescent="0.25">
      <c r="A390">
        <v>2</v>
      </c>
      <c r="B390">
        <v>5</v>
      </c>
      <c r="C390">
        <v>3</v>
      </c>
      <c r="D390">
        <v>0</v>
      </c>
      <c r="E390">
        <v>0</v>
      </c>
      <c r="N390">
        <v>2</v>
      </c>
      <c r="O390">
        <v>5</v>
      </c>
      <c r="P390">
        <v>3</v>
      </c>
      <c r="Q390">
        <v>0</v>
      </c>
    </row>
    <row r="391" spans="1:17" x14ac:dyDescent="0.25">
      <c r="A391">
        <v>1</v>
      </c>
      <c r="B391">
        <v>2</v>
      </c>
      <c r="C391">
        <v>2</v>
      </c>
      <c r="D391">
        <v>1</v>
      </c>
      <c r="E391">
        <v>0</v>
      </c>
      <c r="N391">
        <v>1</v>
      </c>
      <c r="O391">
        <v>2</v>
      </c>
      <c r="P391">
        <v>2</v>
      </c>
      <c r="Q391">
        <v>0</v>
      </c>
    </row>
    <row r="392" spans="1:17" x14ac:dyDescent="0.25">
      <c r="A392">
        <v>2</v>
      </c>
      <c r="B392">
        <v>3</v>
      </c>
      <c r="C392">
        <v>1</v>
      </c>
      <c r="D392">
        <v>1</v>
      </c>
      <c r="E392">
        <v>0</v>
      </c>
      <c r="N392">
        <v>2</v>
      </c>
      <c r="O392">
        <v>3</v>
      </c>
      <c r="P392">
        <v>1</v>
      </c>
      <c r="Q392">
        <v>0</v>
      </c>
    </row>
    <row r="393" spans="1:17" x14ac:dyDescent="0.25">
      <c r="A393">
        <v>1</v>
      </c>
      <c r="B393">
        <v>5</v>
      </c>
      <c r="C393">
        <v>2</v>
      </c>
      <c r="D393">
        <v>0</v>
      </c>
      <c r="E393">
        <v>0</v>
      </c>
      <c r="N393">
        <v>1</v>
      </c>
      <c r="O393">
        <v>5</v>
      </c>
      <c r="P393">
        <v>2</v>
      </c>
      <c r="Q393">
        <v>0</v>
      </c>
    </row>
    <row r="394" spans="1:17" x14ac:dyDescent="0.25">
      <c r="A394">
        <v>1</v>
      </c>
      <c r="B394">
        <v>3</v>
      </c>
      <c r="C394">
        <v>5</v>
      </c>
      <c r="D394">
        <v>1</v>
      </c>
      <c r="E394">
        <v>0</v>
      </c>
      <c r="N394">
        <v>1</v>
      </c>
      <c r="O394">
        <v>3</v>
      </c>
      <c r="P394">
        <v>5</v>
      </c>
      <c r="Q394">
        <v>0</v>
      </c>
    </row>
    <row r="395" spans="1:17" x14ac:dyDescent="0.25">
      <c r="A395">
        <v>1</v>
      </c>
      <c r="B395">
        <v>3</v>
      </c>
      <c r="C395">
        <v>2</v>
      </c>
      <c r="D395">
        <v>0</v>
      </c>
      <c r="E395">
        <v>0</v>
      </c>
      <c r="N395">
        <v>1</v>
      </c>
      <c r="O395">
        <v>3</v>
      </c>
      <c r="P395">
        <v>2</v>
      </c>
      <c r="Q395">
        <v>0</v>
      </c>
    </row>
    <row r="396" spans="1:17" x14ac:dyDescent="0.25">
      <c r="A396">
        <v>2</v>
      </c>
      <c r="B396">
        <v>2</v>
      </c>
      <c r="C396">
        <v>2</v>
      </c>
      <c r="D396">
        <v>0</v>
      </c>
      <c r="E396">
        <v>0</v>
      </c>
      <c r="N396">
        <v>2</v>
      </c>
      <c r="O396">
        <v>2</v>
      </c>
      <c r="P396">
        <v>2</v>
      </c>
      <c r="Q396">
        <v>0</v>
      </c>
    </row>
    <row r="397" spans="1:17" x14ac:dyDescent="0.25">
      <c r="A397">
        <v>2</v>
      </c>
      <c r="B397">
        <v>1</v>
      </c>
      <c r="C397">
        <v>3</v>
      </c>
      <c r="D397">
        <v>1</v>
      </c>
      <c r="E397">
        <v>0</v>
      </c>
      <c r="N397">
        <v>2</v>
      </c>
      <c r="O397">
        <v>1</v>
      </c>
      <c r="P397">
        <v>3</v>
      </c>
      <c r="Q397">
        <v>0</v>
      </c>
    </row>
    <row r="398" spans="1:17" x14ac:dyDescent="0.25">
      <c r="A398">
        <v>1</v>
      </c>
      <c r="B398">
        <v>1</v>
      </c>
      <c r="C398">
        <v>3</v>
      </c>
      <c r="D398">
        <v>1</v>
      </c>
      <c r="E398">
        <v>0</v>
      </c>
      <c r="N398">
        <v>1</v>
      </c>
      <c r="O398">
        <v>1</v>
      </c>
      <c r="P398">
        <v>3</v>
      </c>
      <c r="Q398">
        <v>0</v>
      </c>
    </row>
    <row r="399" spans="1:17" x14ac:dyDescent="0.25">
      <c r="A399">
        <v>2</v>
      </c>
      <c r="B399">
        <v>1</v>
      </c>
      <c r="C399">
        <v>2</v>
      </c>
      <c r="D399">
        <v>0</v>
      </c>
      <c r="E399">
        <v>0</v>
      </c>
      <c r="N399">
        <v>2</v>
      </c>
      <c r="O399">
        <v>1</v>
      </c>
      <c r="P399">
        <v>2</v>
      </c>
      <c r="Q399">
        <v>0</v>
      </c>
    </row>
    <row r="400" spans="1:17" x14ac:dyDescent="0.25">
      <c r="A400">
        <v>1</v>
      </c>
      <c r="B400">
        <v>3</v>
      </c>
      <c r="C400">
        <v>4</v>
      </c>
      <c r="D400">
        <v>0</v>
      </c>
      <c r="E400">
        <v>0</v>
      </c>
      <c r="N400">
        <v>1</v>
      </c>
      <c r="O400">
        <v>3</v>
      </c>
      <c r="P400">
        <v>4</v>
      </c>
      <c r="Q400">
        <v>0</v>
      </c>
    </row>
    <row r="401" spans="1:17" x14ac:dyDescent="0.25">
      <c r="A401">
        <v>1</v>
      </c>
      <c r="B401">
        <v>2</v>
      </c>
      <c r="C401">
        <v>1</v>
      </c>
      <c r="D401">
        <v>1</v>
      </c>
      <c r="E401">
        <v>0</v>
      </c>
      <c r="N401">
        <v>1</v>
      </c>
      <c r="O401">
        <v>2</v>
      </c>
      <c r="P401">
        <v>1</v>
      </c>
      <c r="Q401">
        <v>0</v>
      </c>
    </row>
    <row r="402" spans="1:17" x14ac:dyDescent="0.25">
      <c r="A402">
        <v>1</v>
      </c>
      <c r="B402">
        <v>3</v>
      </c>
      <c r="C402">
        <v>1</v>
      </c>
      <c r="D402">
        <v>1</v>
      </c>
      <c r="E402">
        <v>0</v>
      </c>
      <c r="N402">
        <v>1</v>
      </c>
      <c r="O402">
        <v>3</v>
      </c>
      <c r="P402">
        <v>1</v>
      </c>
      <c r="Q402">
        <v>0</v>
      </c>
    </row>
    <row r="403" spans="1:17" x14ac:dyDescent="0.25">
      <c r="A403">
        <v>1</v>
      </c>
      <c r="B403">
        <v>0</v>
      </c>
      <c r="C403">
        <v>1</v>
      </c>
      <c r="D403">
        <v>0</v>
      </c>
      <c r="E403">
        <v>0</v>
      </c>
      <c r="N403">
        <v>1</v>
      </c>
      <c r="O403">
        <v>0</v>
      </c>
      <c r="P403">
        <v>1</v>
      </c>
      <c r="Q403">
        <v>0</v>
      </c>
    </row>
    <row r="404" spans="1:17" x14ac:dyDescent="0.25">
      <c r="A404">
        <v>1</v>
      </c>
      <c r="B404">
        <v>1</v>
      </c>
      <c r="C404">
        <v>1</v>
      </c>
      <c r="D404">
        <v>1</v>
      </c>
      <c r="E404">
        <v>0</v>
      </c>
      <c r="N404">
        <v>1</v>
      </c>
      <c r="O404">
        <v>1</v>
      </c>
      <c r="P404">
        <v>1</v>
      </c>
      <c r="Q404">
        <v>0</v>
      </c>
    </row>
    <row r="405" spans="1:17" x14ac:dyDescent="0.25">
      <c r="A405">
        <v>1</v>
      </c>
      <c r="B405">
        <v>4</v>
      </c>
      <c r="C405">
        <v>4</v>
      </c>
      <c r="D405">
        <v>1</v>
      </c>
      <c r="E405">
        <v>0</v>
      </c>
      <c r="N405">
        <v>1</v>
      </c>
      <c r="O405">
        <v>4</v>
      </c>
      <c r="P405">
        <v>4</v>
      </c>
      <c r="Q405">
        <v>0</v>
      </c>
    </row>
    <row r="406" spans="1:17" x14ac:dyDescent="0.25">
      <c r="A406">
        <v>1</v>
      </c>
      <c r="B406">
        <v>3</v>
      </c>
      <c r="C406">
        <v>2</v>
      </c>
      <c r="D406">
        <v>0</v>
      </c>
      <c r="E406">
        <v>0</v>
      </c>
      <c r="N406">
        <v>1</v>
      </c>
      <c r="O406">
        <v>3</v>
      </c>
      <c r="P406">
        <v>2</v>
      </c>
      <c r="Q406">
        <v>0</v>
      </c>
    </row>
    <row r="407" spans="1:17" x14ac:dyDescent="0.25">
      <c r="A407">
        <v>1</v>
      </c>
      <c r="B407">
        <v>0</v>
      </c>
      <c r="C407">
        <v>1</v>
      </c>
      <c r="D407">
        <v>0</v>
      </c>
      <c r="E407">
        <v>0</v>
      </c>
      <c r="N407">
        <v>1</v>
      </c>
      <c r="O407">
        <v>0</v>
      </c>
      <c r="P407">
        <v>1</v>
      </c>
      <c r="Q407">
        <v>0</v>
      </c>
    </row>
    <row r="408" spans="1:17" x14ac:dyDescent="0.25">
      <c r="A408">
        <v>2</v>
      </c>
      <c r="B408">
        <v>3</v>
      </c>
      <c r="C408">
        <v>5</v>
      </c>
      <c r="D408">
        <v>1</v>
      </c>
      <c r="E408">
        <v>0</v>
      </c>
      <c r="N408">
        <v>2</v>
      </c>
      <c r="O408">
        <v>3</v>
      </c>
      <c r="P408">
        <v>5</v>
      </c>
      <c r="Q408">
        <v>0</v>
      </c>
    </row>
    <row r="409" spans="1:17" x14ac:dyDescent="0.25">
      <c r="A409">
        <v>2</v>
      </c>
      <c r="B409">
        <v>5</v>
      </c>
      <c r="C409">
        <v>3</v>
      </c>
      <c r="D409">
        <v>1</v>
      </c>
      <c r="E409">
        <v>0</v>
      </c>
      <c r="N409">
        <v>2</v>
      </c>
      <c r="O409">
        <v>5</v>
      </c>
      <c r="P409">
        <v>3</v>
      </c>
      <c r="Q409">
        <v>0</v>
      </c>
    </row>
    <row r="410" spans="1:17" x14ac:dyDescent="0.25">
      <c r="A410">
        <v>1</v>
      </c>
      <c r="B410">
        <v>2</v>
      </c>
      <c r="C410">
        <v>2</v>
      </c>
      <c r="D410">
        <v>1</v>
      </c>
      <c r="E410">
        <v>0</v>
      </c>
      <c r="N410">
        <v>1</v>
      </c>
      <c r="O410">
        <v>2</v>
      </c>
      <c r="P410">
        <v>2</v>
      </c>
      <c r="Q410">
        <v>0</v>
      </c>
    </row>
    <row r="411" spans="1:17" x14ac:dyDescent="0.25">
      <c r="A411">
        <v>1</v>
      </c>
      <c r="B411">
        <v>3</v>
      </c>
      <c r="C411">
        <v>1</v>
      </c>
      <c r="D411">
        <v>0</v>
      </c>
      <c r="E411">
        <v>0</v>
      </c>
      <c r="N411">
        <v>1</v>
      </c>
      <c r="O411">
        <v>3</v>
      </c>
      <c r="P411">
        <v>1</v>
      </c>
      <c r="Q411">
        <v>0</v>
      </c>
    </row>
    <row r="412" spans="1:17" x14ac:dyDescent="0.25">
      <c r="A412">
        <v>1</v>
      </c>
      <c r="B412">
        <v>4</v>
      </c>
      <c r="C412">
        <v>1</v>
      </c>
      <c r="D412">
        <v>1</v>
      </c>
      <c r="E412">
        <v>0</v>
      </c>
      <c r="N412">
        <v>1</v>
      </c>
      <c r="O412">
        <v>4</v>
      </c>
      <c r="P412">
        <v>1</v>
      </c>
      <c r="Q412">
        <v>0</v>
      </c>
    </row>
    <row r="413" spans="1:17" x14ac:dyDescent="0.25">
      <c r="A413">
        <v>1</v>
      </c>
      <c r="B413">
        <v>2</v>
      </c>
      <c r="C413">
        <v>2</v>
      </c>
      <c r="D413">
        <v>0</v>
      </c>
      <c r="E413">
        <v>0</v>
      </c>
      <c r="N413">
        <v>1</v>
      </c>
      <c r="O413">
        <v>2</v>
      </c>
      <c r="P413">
        <v>2</v>
      </c>
      <c r="Q413">
        <v>0</v>
      </c>
    </row>
    <row r="414" spans="1:17" x14ac:dyDescent="0.25">
      <c r="A414">
        <v>1</v>
      </c>
      <c r="B414">
        <v>2</v>
      </c>
      <c r="C414">
        <v>4</v>
      </c>
      <c r="D414">
        <v>1</v>
      </c>
      <c r="E414">
        <v>0</v>
      </c>
      <c r="N414">
        <v>1</v>
      </c>
      <c r="O414">
        <v>2</v>
      </c>
      <c r="P414">
        <v>4</v>
      </c>
      <c r="Q414">
        <v>0</v>
      </c>
    </row>
    <row r="415" spans="1:17" x14ac:dyDescent="0.25">
      <c r="A415">
        <v>1</v>
      </c>
      <c r="B415">
        <v>5</v>
      </c>
      <c r="C415">
        <v>4</v>
      </c>
      <c r="D415">
        <v>1</v>
      </c>
      <c r="E415">
        <v>0</v>
      </c>
      <c r="N415">
        <v>1</v>
      </c>
      <c r="O415">
        <v>5</v>
      </c>
      <c r="P415">
        <v>4</v>
      </c>
      <c r="Q415">
        <v>0</v>
      </c>
    </row>
    <row r="416" spans="1:17" x14ac:dyDescent="0.25">
      <c r="A416">
        <v>1</v>
      </c>
      <c r="B416">
        <v>4</v>
      </c>
      <c r="C416">
        <v>1</v>
      </c>
      <c r="D416">
        <v>1</v>
      </c>
      <c r="E416">
        <v>0</v>
      </c>
      <c r="N416">
        <v>1</v>
      </c>
      <c r="O416">
        <v>4</v>
      </c>
      <c r="P416">
        <v>1</v>
      </c>
      <c r="Q416">
        <v>0</v>
      </c>
    </row>
    <row r="417" spans="1:17" x14ac:dyDescent="0.25">
      <c r="A417">
        <v>1</v>
      </c>
      <c r="B417">
        <v>4</v>
      </c>
      <c r="C417">
        <v>4</v>
      </c>
      <c r="D417">
        <v>0</v>
      </c>
      <c r="E417">
        <v>3</v>
      </c>
      <c r="N417">
        <v>1</v>
      </c>
      <c r="O417">
        <v>4</v>
      </c>
      <c r="P417">
        <v>4</v>
      </c>
      <c r="Q417">
        <v>3</v>
      </c>
    </row>
    <row r="418" spans="1:17" x14ac:dyDescent="0.25">
      <c r="A418">
        <v>1</v>
      </c>
      <c r="B418">
        <v>3</v>
      </c>
      <c r="C418">
        <v>4</v>
      </c>
      <c r="D418">
        <v>1</v>
      </c>
      <c r="E418">
        <v>3</v>
      </c>
      <c r="N418">
        <v>1</v>
      </c>
      <c r="O418">
        <v>3</v>
      </c>
      <c r="P418">
        <v>4</v>
      </c>
      <c r="Q418">
        <v>3</v>
      </c>
    </row>
    <row r="419" spans="1:17" x14ac:dyDescent="0.25">
      <c r="A419">
        <v>1</v>
      </c>
      <c r="B419">
        <v>4</v>
      </c>
      <c r="C419">
        <v>3</v>
      </c>
      <c r="D419">
        <v>1</v>
      </c>
      <c r="E419">
        <v>1</v>
      </c>
      <c r="N419">
        <v>1</v>
      </c>
      <c r="O419">
        <v>4</v>
      </c>
      <c r="P419">
        <v>3</v>
      </c>
      <c r="Q419">
        <v>1</v>
      </c>
    </row>
    <row r="420" spans="1:17" x14ac:dyDescent="0.25">
      <c r="A420">
        <v>2</v>
      </c>
      <c r="B420">
        <v>2</v>
      </c>
      <c r="C420">
        <v>3</v>
      </c>
      <c r="D420">
        <v>0</v>
      </c>
      <c r="E420">
        <v>2</v>
      </c>
      <c r="N420">
        <v>2</v>
      </c>
      <c r="O420">
        <v>2</v>
      </c>
      <c r="P420">
        <v>3</v>
      </c>
      <c r="Q420">
        <v>2</v>
      </c>
    </row>
    <row r="421" spans="1:17" x14ac:dyDescent="0.25">
      <c r="A421">
        <v>1</v>
      </c>
      <c r="B421">
        <v>3</v>
      </c>
      <c r="C421">
        <v>5</v>
      </c>
      <c r="D421">
        <v>1</v>
      </c>
      <c r="E421">
        <v>2</v>
      </c>
      <c r="N421">
        <v>1</v>
      </c>
      <c r="O421">
        <v>3</v>
      </c>
      <c r="P421">
        <v>5</v>
      </c>
      <c r="Q421">
        <v>2</v>
      </c>
    </row>
    <row r="422" spans="1:17" x14ac:dyDescent="0.25">
      <c r="A422">
        <v>1</v>
      </c>
      <c r="B422">
        <v>1</v>
      </c>
      <c r="C422">
        <v>5</v>
      </c>
      <c r="D422">
        <v>1</v>
      </c>
      <c r="E422">
        <v>2</v>
      </c>
      <c r="N422">
        <v>1</v>
      </c>
      <c r="O422">
        <v>1</v>
      </c>
      <c r="P422">
        <v>5</v>
      </c>
      <c r="Q422">
        <v>2</v>
      </c>
    </row>
    <row r="423" spans="1:17" x14ac:dyDescent="0.25">
      <c r="A423">
        <v>1</v>
      </c>
      <c r="B423">
        <v>5</v>
      </c>
      <c r="C423">
        <v>3</v>
      </c>
      <c r="D423">
        <v>1</v>
      </c>
      <c r="E423">
        <v>1</v>
      </c>
      <c r="N423">
        <v>1</v>
      </c>
      <c r="O423">
        <v>5</v>
      </c>
      <c r="P423">
        <v>3</v>
      </c>
      <c r="Q423">
        <v>1</v>
      </c>
    </row>
    <row r="424" spans="1:17" x14ac:dyDescent="0.25">
      <c r="A424">
        <v>1</v>
      </c>
      <c r="B424">
        <v>3</v>
      </c>
      <c r="C424">
        <v>1</v>
      </c>
      <c r="D424">
        <v>1</v>
      </c>
      <c r="E424">
        <v>1</v>
      </c>
      <c r="N424">
        <v>1</v>
      </c>
      <c r="O424">
        <v>3</v>
      </c>
      <c r="P424">
        <v>1</v>
      </c>
      <c r="Q424">
        <v>1</v>
      </c>
    </row>
    <row r="425" spans="1:17" x14ac:dyDescent="0.25">
      <c r="A425">
        <v>1</v>
      </c>
      <c r="B425">
        <v>4</v>
      </c>
      <c r="C425">
        <v>4</v>
      </c>
      <c r="D425">
        <v>0</v>
      </c>
      <c r="E425">
        <v>3</v>
      </c>
      <c r="N425">
        <v>1</v>
      </c>
      <c r="O425">
        <v>4</v>
      </c>
      <c r="P425">
        <v>4</v>
      </c>
      <c r="Q425">
        <v>3</v>
      </c>
    </row>
    <row r="426" spans="1:17" x14ac:dyDescent="0.25">
      <c r="A426">
        <v>2</v>
      </c>
      <c r="B426">
        <v>3</v>
      </c>
      <c r="C426">
        <v>2</v>
      </c>
      <c r="D426">
        <v>0</v>
      </c>
      <c r="E426">
        <v>3</v>
      </c>
      <c r="N426">
        <v>2</v>
      </c>
      <c r="O426">
        <v>3</v>
      </c>
      <c r="P426">
        <v>2</v>
      </c>
      <c r="Q426">
        <v>3</v>
      </c>
    </row>
    <row r="427" spans="1:17" x14ac:dyDescent="0.25">
      <c r="A427">
        <v>1</v>
      </c>
      <c r="B427">
        <v>5</v>
      </c>
      <c r="C427">
        <v>1</v>
      </c>
      <c r="D427">
        <v>0</v>
      </c>
      <c r="E427">
        <v>3</v>
      </c>
      <c r="N427">
        <v>1</v>
      </c>
      <c r="O427">
        <v>5</v>
      </c>
      <c r="P427">
        <v>1</v>
      </c>
      <c r="Q427">
        <v>3</v>
      </c>
    </row>
    <row r="428" spans="1:17" x14ac:dyDescent="0.25">
      <c r="A428">
        <v>2</v>
      </c>
      <c r="B428">
        <v>2</v>
      </c>
      <c r="C428">
        <v>3</v>
      </c>
      <c r="D428">
        <v>1</v>
      </c>
      <c r="E428">
        <v>1</v>
      </c>
      <c r="N428">
        <v>2</v>
      </c>
      <c r="O428">
        <v>2</v>
      </c>
      <c r="P428">
        <v>3</v>
      </c>
      <c r="Q428">
        <v>1</v>
      </c>
    </row>
    <row r="429" spans="1:17" x14ac:dyDescent="0.25">
      <c r="A429">
        <v>2</v>
      </c>
      <c r="B429">
        <v>3</v>
      </c>
      <c r="C429">
        <v>4</v>
      </c>
      <c r="D429">
        <v>0</v>
      </c>
      <c r="E429">
        <v>2</v>
      </c>
      <c r="N429">
        <v>2</v>
      </c>
      <c r="O429">
        <v>3</v>
      </c>
      <c r="P429">
        <v>4</v>
      </c>
      <c r="Q429">
        <v>2</v>
      </c>
    </row>
    <row r="430" spans="1:17" x14ac:dyDescent="0.25">
      <c r="A430">
        <v>1</v>
      </c>
      <c r="B430">
        <v>5</v>
      </c>
      <c r="C430">
        <v>2</v>
      </c>
      <c r="D430">
        <v>0</v>
      </c>
      <c r="E430">
        <v>1</v>
      </c>
      <c r="N430">
        <v>1</v>
      </c>
      <c r="O430">
        <v>5</v>
      </c>
      <c r="P430">
        <v>2</v>
      </c>
      <c r="Q430">
        <v>1</v>
      </c>
    </row>
    <row r="431" spans="1:17" x14ac:dyDescent="0.25">
      <c r="A431">
        <v>2</v>
      </c>
      <c r="B431">
        <v>5</v>
      </c>
      <c r="C431">
        <v>2</v>
      </c>
      <c r="D431">
        <v>1</v>
      </c>
      <c r="E431">
        <v>0</v>
      </c>
      <c r="N431">
        <v>2</v>
      </c>
      <c r="O431">
        <v>5</v>
      </c>
      <c r="P431">
        <v>2</v>
      </c>
      <c r="Q431">
        <v>0</v>
      </c>
    </row>
    <row r="432" spans="1:17" x14ac:dyDescent="0.25">
      <c r="A432">
        <v>1</v>
      </c>
      <c r="B432">
        <v>5</v>
      </c>
      <c r="C432">
        <v>1</v>
      </c>
      <c r="D432">
        <v>0</v>
      </c>
      <c r="E432">
        <v>3</v>
      </c>
      <c r="N432">
        <v>1</v>
      </c>
      <c r="O432">
        <v>5</v>
      </c>
      <c r="P432">
        <v>1</v>
      </c>
      <c r="Q432">
        <v>3</v>
      </c>
    </row>
    <row r="433" spans="1:17" x14ac:dyDescent="0.25">
      <c r="A433">
        <v>2</v>
      </c>
      <c r="B433">
        <v>2</v>
      </c>
      <c r="C433">
        <v>3</v>
      </c>
      <c r="D433">
        <v>0</v>
      </c>
      <c r="E433">
        <v>1</v>
      </c>
      <c r="N433">
        <v>2</v>
      </c>
      <c r="O433">
        <v>2</v>
      </c>
      <c r="P433">
        <v>3</v>
      </c>
      <c r="Q433">
        <v>1</v>
      </c>
    </row>
    <row r="434" spans="1:17" x14ac:dyDescent="0.25">
      <c r="A434">
        <v>1</v>
      </c>
      <c r="B434">
        <v>2</v>
      </c>
      <c r="C434">
        <v>3</v>
      </c>
      <c r="D434">
        <v>1</v>
      </c>
      <c r="E434">
        <v>2</v>
      </c>
      <c r="N434">
        <v>1</v>
      </c>
      <c r="O434">
        <v>2</v>
      </c>
      <c r="P434">
        <v>3</v>
      </c>
      <c r="Q434">
        <v>2</v>
      </c>
    </row>
    <row r="435" spans="1:17" x14ac:dyDescent="0.25">
      <c r="A435">
        <v>2</v>
      </c>
      <c r="B435">
        <v>4</v>
      </c>
      <c r="C435">
        <v>4</v>
      </c>
      <c r="D435">
        <v>0</v>
      </c>
      <c r="E435">
        <v>2</v>
      </c>
      <c r="N435">
        <v>2</v>
      </c>
      <c r="O435">
        <v>4</v>
      </c>
      <c r="P435">
        <v>4</v>
      </c>
      <c r="Q435">
        <v>2</v>
      </c>
    </row>
    <row r="436" spans="1:17" x14ac:dyDescent="0.25">
      <c r="A436">
        <v>1</v>
      </c>
      <c r="B436">
        <v>2</v>
      </c>
      <c r="C436">
        <v>3</v>
      </c>
      <c r="D436">
        <v>0</v>
      </c>
      <c r="E436">
        <v>2</v>
      </c>
      <c r="N436">
        <v>1</v>
      </c>
      <c r="O436">
        <v>2</v>
      </c>
      <c r="P436">
        <v>3</v>
      </c>
      <c r="Q436">
        <v>2</v>
      </c>
    </row>
    <row r="437" spans="1:17" x14ac:dyDescent="0.25">
      <c r="A437">
        <v>1</v>
      </c>
      <c r="B437">
        <v>1</v>
      </c>
      <c r="C437">
        <v>5</v>
      </c>
      <c r="D437">
        <v>0</v>
      </c>
      <c r="E437">
        <v>0</v>
      </c>
      <c r="N437">
        <v>1</v>
      </c>
      <c r="O437">
        <v>1</v>
      </c>
      <c r="P437">
        <v>5</v>
      </c>
      <c r="Q437">
        <v>0</v>
      </c>
    </row>
    <row r="438" spans="1:17" x14ac:dyDescent="0.25">
      <c r="A438">
        <v>1</v>
      </c>
      <c r="B438">
        <v>1</v>
      </c>
      <c r="C438">
        <v>5</v>
      </c>
      <c r="D438">
        <v>0</v>
      </c>
      <c r="E438">
        <v>0</v>
      </c>
      <c r="N438">
        <v>1</v>
      </c>
      <c r="O438">
        <v>1</v>
      </c>
      <c r="P438">
        <v>5</v>
      </c>
      <c r="Q438">
        <v>0</v>
      </c>
    </row>
    <row r="439" spans="1:17" x14ac:dyDescent="0.25">
      <c r="A439">
        <v>1</v>
      </c>
      <c r="B439">
        <v>0</v>
      </c>
      <c r="C439">
        <v>2</v>
      </c>
      <c r="D439">
        <v>0</v>
      </c>
      <c r="E439">
        <v>1</v>
      </c>
      <c r="N439">
        <v>1</v>
      </c>
      <c r="O439">
        <v>0</v>
      </c>
      <c r="P439">
        <v>2</v>
      </c>
      <c r="Q439">
        <v>1</v>
      </c>
    </row>
    <row r="440" spans="1:17" x14ac:dyDescent="0.25">
      <c r="A440">
        <v>1</v>
      </c>
      <c r="B440">
        <v>2</v>
      </c>
      <c r="C440">
        <v>1</v>
      </c>
      <c r="D440">
        <v>1</v>
      </c>
      <c r="E440">
        <v>2</v>
      </c>
      <c r="N440">
        <v>1</v>
      </c>
      <c r="O440">
        <v>2</v>
      </c>
      <c r="P440">
        <v>1</v>
      </c>
      <c r="Q440">
        <v>2</v>
      </c>
    </row>
    <row r="441" spans="1:17" x14ac:dyDescent="0.25">
      <c r="A441">
        <v>1</v>
      </c>
      <c r="B441">
        <v>0</v>
      </c>
      <c r="C441">
        <v>2</v>
      </c>
      <c r="D441">
        <v>0</v>
      </c>
      <c r="E441">
        <v>1</v>
      </c>
      <c r="N441">
        <v>1</v>
      </c>
      <c r="O441">
        <v>0</v>
      </c>
      <c r="P441">
        <v>2</v>
      </c>
      <c r="Q441">
        <v>1</v>
      </c>
    </row>
    <row r="442" spans="1:17" x14ac:dyDescent="0.25">
      <c r="A442">
        <v>1</v>
      </c>
      <c r="B442">
        <v>2</v>
      </c>
      <c r="C442">
        <v>2</v>
      </c>
      <c r="D442">
        <v>1</v>
      </c>
      <c r="E442">
        <v>2</v>
      </c>
      <c r="N442">
        <v>1</v>
      </c>
      <c r="O442">
        <v>2</v>
      </c>
      <c r="P442">
        <v>2</v>
      </c>
      <c r="Q442">
        <v>2</v>
      </c>
    </row>
    <row r="443" spans="1:17" x14ac:dyDescent="0.25">
      <c r="A443">
        <v>1</v>
      </c>
      <c r="B443">
        <v>4</v>
      </c>
      <c r="C443">
        <v>1</v>
      </c>
      <c r="D443">
        <v>1</v>
      </c>
      <c r="E443">
        <v>2</v>
      </c>
      <c r="N443">
        <v>1</v>
      </c>
      <c r="O443">
        <v>4</v>
      </c>
      <c r="P443">
        <v>1</v>
      </c>
      <c r="Q443">
        <v>2</v>
      </c>
    </row>
    <row r="444" spans="1:17" x14ac:dyDescent="0.25">
      <c r="A444">
        <v>1</v>
      </c>
      <c r="B444">
        <v>5</v>
      </c>
      <c r="C444">
        <v>0</v>
      </c>
      <c r="D444">
        <v>0</v>
      </c>
      <c r="E444">
        <v>1</v>
      </c>
      <c r="N444">
        <v>1</v>
      </c>
      <c r="O444">
        <v>5</v>
      </c>
      <c r="P444">
        <v>0</v>
      </c>
      <c r="Q444">
        <v>1</v>
      </c>
    </row>
    <row r="445" spans="1:17" x14ac:dyDescent="0.25">
      <c r="A445">
        <v>1</v>
      </c>
      <c r="B445">
        <v>1</v>
      </c>
      <c r="C445">
        <v>0</v>
      </c>
      <c r="D445">
        <v>0</v>
      </c>
      <c r="E445">
        <v>1</v>
      </c>
      <c r="N445">
        <v>1</v>
      </c>
      <c r="O445">
        <v>1</v>
      </c>
      <c r="P445">
        <v>0</v>
      </c>
      <c r="Q445">
        <v>1</v>
      </c>
    </row>
    <row r="446" spans="1:17" x14ac:dyDescent="0.25">
      <c r="A446">
        <v>1</v>
      </c>
      <c r="B446">
        <v>3</v>
      </c>
      <c r="C446">
        <v>3</v>
      </c>
      <c r="D446">
        <v>1</v>
      </c>
      <c r="E446">
        <v>1</v>
      </c>
      <c r="N446">
        <v>1</v>
      </c>
      <c r="O446">
        <v>3</v>
      </c>
      <c r="P446">
        <v>3</v>
      </c>
      <c r="Q446">
        <v>1</v>
      </c>
    </row>
    <row r="447" spans="1:17" x14ac:dyDescent="0.25">
      <c r="A447">
        <v>1</v>
      </c>
      <c r="B447">
        <v>1</v>
      </c>
      <c r="C447">
        <v>3</v>
      </c>
      <c r="D447">
        <v>1</v>
      </c>
      <c r="E447">
        <v>1</v>
      </c>
      <c r="N447">
        <v>1</v>
      </c>
      <c r="O447">
        <v>1</v>
      </c>
      <c r="P447">
        <v>3</v>
      </c>
      <c r="Q447">
        <v>1</v>
      </c>
    </row>
    <row r="448" spans="1:17" x14ac:dyDescent="0.25">
      <c r="A448">
        <v>2</v>
      </c>
      <c r="B448">
        <v>2</v>
      </c>
      <c r="C448">
        <v>4</v>
      </c>
      <c r="D448">
        <v>1</v>
      </c>
      <c r="E448">
        <v>1</v>
      </c>
      <c r="N448">
        <v>2</v>
      </c>
      <c r="O448">
        <v>2</v>
      </c>
      <c r="P448">
        <v>4</v>
      </c>
      <c r="Q448">
        <v>1</v>
      </c>
    </row>
    <row r="449" spans="1:17" x14ac:dyDescent="0.25">
      <c r="A449">
        <v>1</v>
      </c>
      <c r="B449">
        <v>3</v>
      </c>
      <c r="C449">
        <v>2</v>
      </c>
      <c r="D449">
        <v>0</v>
      </c>
      <c r="E449">
        <v>1</v>
      </c>
      <c r="N449">
        <v>1</v>
      </c>
      <c r="O449">
        <v>3</v>
      </c>
      <c r="P449">
        <v>2</v>
      </c>
      <c r="Q449">
        <v>1</v>
      </c>
    </row>
    <row r="450" spans="1:17" x14ac:dyDescent="0.25">
      <c r="A450">
        <v>1</v>
      </c>
      <c r="B450">
        <v>2</v>
      </c>
      <c r="C450">
        <v>1</v>
      </c>
      <c r="D450">
        <v>0</v>
      </c>
      <c r="E450">
        <v>3</v>
      </c>
      <c r="N450">
        <v>1</v>
      </c>
      <c r="O450">
        <v>2</v>
      </c>
      <c r="P450">
        <v>1</v>
      </c>
      <c r="Q450">
        <v>3</v>
      </c>
    </row>
    <row r="451" spans="1:17" x14ac:dyDescent="0.25">
      <c r="A451">
        <v>1</v>
      </c>
      <c r="B451">
        <v>3</v>
      </c>
      <c r="C451">
        <v>1</v>
      </c>
      <c r="D451">
        <v>0</v>
      </c>
      <c r="E451">
        <v>3</v>
      </c>
      <c r="N451">
        <v>1</v>
      </c>
      <c r="O451">
        <v>3</v>
      </c>
      <c r="P451">
        <v>1</v>
      </c>
      <c r="Q451">
        <v>3</v>
      </c>
    </row>
    <row r="452" spans="1:17" x14ac:dyDescent="0.25">
      <c r="A452">
        <v>1</v>
      </c>
      <c r="B452">
        <v>2</v>
      </c>
      <c r="C452">
        <v>1</v>
      </c>
      <c r="D452">
        <v>0</v>
      </c>
      <c r="E452">
        <v>1</v>
      </c>
      <c r="N452">
        <v>1</v>
      </c>
      <c r="O452">
        <v>2</v>
      </c>
      <c r="P452">
        <v>1</v>
      </c>
      <c r="Q452">
        <v>1</v>
      </c>
    </row>
    <row r="453" spans="1:17" x14ac:dyDescent="0.25">
      <c r="A453">
        <v>2</v>
      </c>
      <c r="B453">
        <v>4</v>
      </c>
      <c r="C453">
        <v>3</v>
      </c>
      <c r="D453">
        <v>1</v>
      </c>
      <c r="E453">
        <v>3</v>
      </c>
      <c r="N453">
        <v>2</v>
      </c>
      <c r="O453">
        <v>4</v>
      </c>
      <c r="P453">
        <v>3</v>
      </c>
      <c r="Q453">
        <v>3</v>
      </c>
    </row>
    <row r="454" spans="1:17" x14ac:dyDescent="0.25">
      <c r="A454">
        <v>1</v>
      </c>
      <c r="B454">
        <v>3</v>
      </c>
      <c r="C454">
        <v>2</v>
      </c>
      <c r="D454">
        <v>1</v>
      </c>
      <c r="E454">
        <v>3</v>
      </c>
      <c r="N454">
        <v>1</v>
      </c>
      <c r="O454">
        <v>3</v>
      </c>
      <c r="P454">
        <v>2</v>
      </c>
      <c r="Q454">
        <v>3</v>
      </c>
    </row>
    <row r="455" spans="1:17" x14ac:dyDescent="0.25">
      <c r="A455">
        <v>2</v>
      </c>
      <c r="B455">
        <v>4</v>
      </c>
      <c r="C455">
        <v>2</v>
      </c>
      <c r="D455">
        <v>0</v>
      </c>
      <c r="E455">
        <v>3</v>
      </c>
      <c r="N455">
        <v>2</v>
      </c>
      <c r="O455">
        <v>4</v>
      </c>
      <c r="P455">
        <v>2</v>
      </c>
      <c r="Q455">
        <v>3</v>
      </c>
    </row>
    <row r="456" spans="1:17" x14ac:dyDescent="0.25">
      <c r="A456">
        <v>2</v>
      </c>
      <c r="B456">
        <v>1</v>
      </c>
      <c r="C456">
        <v>4</v>
      </c>
      <c r="D456">
        <v>1</v>
      </c>
      <c r="E456">
        <v>3</v>
      </c>
      <c r="N456">
        <v>2</v>
      </c>
      <c r="O456">
        <v>1</v>
      </c>
      <c r="P456">
        <v>4</v>
      </c>
      <c r="Q456">
        <v>3</v>
      </c>
    </row>
    <row r="457" spans="1:17" x14ac:dyDescent="0.25">
      <c r="A457">
        <v>1</v>
      </c>
      <c r="B457">
        <v>3</v>
      </c>
      <c r="C457">
        <v>5</v>
      </c>
      <c r="D457">
        <v>0</v>
      </c>
      <c r="E457">
        <v>2</v>
      </c>
      <c r="N457">
        <v>1</v>
      </c>
      <c r="O457">
        <v>3</v>
      </c>
      <c r="P457">
        <v>5</v>
      </c>
      <c r="Q457">
        <v>2</v>
      </c>
    </row>
    <row r="458" spans="1:17" x14ac:dyDescent="0.25">
      <c r="A458">
        <v>2</v>
      </c>
      <c r="B458">
        <v>1</v>
      </c>
      <c r="C458">
        <v>4</v>
      </c>
      <c r="D458">
        <v>0</v>
      </c>
      <c r="E458">
        <v>3</v>
      </c>
      <c r="N458">
        <v>2</v>
      </c>
      <c r="O458">
        <v>1</v>
      </c>
      <c r="P458">
        <v>4</v>
      </c>
      <c r="Q458">
        <v>3</v>
      </c>
    </row>
    <row r="459" spans="1:17" x14ac:dyDescent="0.25">
      <c r="A459">
        <v>2</v>
      </c>
      <c r="B459">
        <v>1</v>
      </c>
      <c r="C459">
        <v>3</v>
      </c>
      <c r="D459">
        <v>1</v>
      </c>
      <c r="E459">
        <v>2</v>
      </c>
      <c r="N459">
        <v>2</v>
      </c>
      <c r="O459">
        <v>1</v>
      </c>
      <c r="P459">
        <v>3</v>
      </c>
      <c r="Q459">
        <v>2</v>
      </c>
    </row>
    <row r="460" spans="1:17" x14ac:dyDescent="0.25">
      <c r="A460">
        <v>2</v>
      </c>
      <c r="B460">
        <v>5</v>
      </c>
      <c r="C460">
        <v>2</v>
      </c>
      <c r="D460">
        <v>1</v>
      </c>
      <c r="E460">
        <v>3</v>
      </c>
      <c r="N460">
        <v>2</v>
      </c>
      <c r="O460">
        <v>5</v>
      </c>
      <c r="P460">
        <v>2</v>
      </c>
      <c r="Q460">
        <v>3</v>
      </c>
    </row>
    <row r="461" spans="1:17" x14ac:dyDescent="0.25">
      <c r="A461">
        <v>1</v>
      </c>
      <c r="B461">
        <v>5</v>
      </c>
      <c r="C461">
        <v>2</v>
      </c>
      <c r="D461">
        <v>1</v>
      </c>
      <c r="E461">
        <v>0</v>
      </c>
      <c r="N461">
        <v>1</v>
      </c>
      <c r="O461">
        <v>5</v>
      </c>
      <c r="P461">
        <v>2</v>
      </c>
      <c r="Q461">
        <v>0</v>
      </c>
    </row>
    <row r="462" spans="1:17" x14ac:dyDescent="0.25">
      <c r="A462">
        <v>1</v>
      </c>
      <c r="B462">
        <v>5</v>
      </c>
      <c r="C462">
        <v>2</v>
      </c>
      <c r="D462">
        <v>0</v>
      </c>
      <c r="E462">
        <v>0</v>
      </c>
      <c r="N462">
        <v>1</v>
      </c>
      <c r="O462">
        <v>5</v>
      </c>
      <c r="P462">
        <v>2</v>
      </c>
      <c r="Q462">
        <v>0</v>
      </c>
    </row>
    <row r="463" spans="1:17" x14ac:dyDescent="0.25">
      <c r="A463">
        <v>2</v>
      </c>
      <c r="B463">
        <v>4</v>
      </c>
      <c r="C463">
        <v>1</v>
      </c>
      <c r="D463">
        <v>1</v>
      </c>
      <c r="E463">
        <v>2</v>
      </c>
      <c r="N463">
        <v>2</v>
      </c>
      <c r="O463">
        <v>4</v>
      </c>
      <c r="P463">
        <v>1</v>
      </c>
      <c r="Q463">
        <v>2</v>
      </c>
    </row>
    <row r="464" spans="1:17" x14ac:dyDescent="0.25">
      <c r="A464">
        <v>1</v>
      </c>
      <c r="B464">
        <v>3</v>
      </c>
      <c r="C464">
        <v>5</v>
      </c>
      <c r="D464">
        <v>0</v>
      </c>
      <c r="E464">
        <v>3</v>
      </c>
      <c r="N464">
        <v>1</v>
      </c>
      <c r="O464">
        <v>3</v>
      </c>
      <c r="P464">
        <v>5</v>
      </c>
      <c r="Q464">
        <v>3</v>
      </c>
    </row>
    <row r="465" spans="1:17" x14ac:dyDescent="0.25">
      <c r="A465">
        <v>1</v>
      </c>
      <c r="B465">
        <v>4</v>
      </c>
      <c r="C465">
        <v>1</v>
      </c>
      <c r="D465">
        <v>0</v>
      </c>
      <c r="E465">
        <v>3</v>
      </c>
      <c r="N465">
        <v>1</v>
      </c>
      <c r="O465">
        <v>4</v>
      </c>
      <c r="P465">
        <v>1</v>
      </c>
      <c r="Q465">
        <v>3</v>
      </c>
    </row>
    <row r="466" spans="1:17" x14ac:dyDescent="0.25">
      <c r="A466">
        <v>2</v>
      </c>
      <c r="B466">
        <v>3</v>
      </c>
      <c r="C466">
        <v>2</v>
      </c>
      <c r="D466">
        <v>1</v>
      </c>
      <c r="E466">
        <v>0</v>
      </c>
      <c r="N466">
        <v>2</v>
      </c>
      <c r="O466">
        <v>3</v>
      </c>
      <c r="P466">
        <v>2</v>
      </c>
      <c r="Q466">
        <v>0</v>
      </c>
    </row>
    <row r="467" spans="1:17" x14ac:dyDescent="0.25">
      <c r="A467">
        <v>2</v>
      </c>
      <c r="B467">
        <v>1</v>
      </c>
      <c r="C467">
        <v>3</v>
      </c>
      <c r="D467">
        <v>1</v>
      </c>
      <c r="E467">
        <v>3</v>
      </c>
      <c r="N467">
        <v>2</v>
      </c>
      <c r="O467">
        <v>1</v>
      </c>
      <c r="P467">
        <v>3</v>
      </c>
      <c r="Q467">
        <v>3</v>
      </c>
    </row>
    <row r="468" spans="1:17" x14ac:dyDescent="0.25">
      <c r="A468">
        <v>2</v>
      </c>
      <c r="B468">
        <v>5</v>
      </c>
      <c r="C468">
        <v>5</v>
      </c>
      <c r="D468">
        <v>1</v>
      </c>
      <c r="E468">
        <v>2</v>
      </c>
      <c r="N468">
        <v>2</v>
      </c>
      <c r="O468">
        <v>5</v>
      </c>
      <c r="P468">
        <v>5</v>
      </c>
      <c r="Q468">
        <v>2</v>
      </c>
    </row>
    <row r="469" spans="1:17" x14ac:dyDescent="0.25">
      <c r="A469">
        <v>1</v>
      </c>
      <c r="B469">
        <v>2</v>
      </c>
      <c r="C469">
        <v>4</v>
      </c>
      <c r="D469">
        <v>0</v>
      </c>
      <c r="E469">
        <v>1</v>
      </c>
      <c r="N469">
        <v>1</v>
      </c>
      <c r="O469">
        <v>2</v>
      </c>
      <c r="P469">
        <v>4</v>
      </c>
      <c r="Q469">
        <v>1</v>
      </c>
    </row>
    <row r="470" spans="1:17" x14ac:dyDescent="0.25">
      <c r="A470">
        <v>2</v>
      </c>
      <c r="B470">
        <v>3</v>
      </c>
      <c r="C470">
        <v>4</v>
      </c>
      <c r="D470">
        <v>1</v>
      </c>
      <c r="E470">
        <v>1</v>
      </c>
      <c r="N470">
        <v>2</v>
      </c>
      <c r="O470">
        <v>3</v>
      </c>
      <c r="P470">
        <v>4</v>
      </c>
      <c r="Q470">
        <v>1</v>
      </c>
    </row>
    <row r="471" spans="1:17" x14ac:dyDescent="0.25">
      <c r="A471">
        <v>1</v>
      </c>
      <c r="B471">
        <v>5</v>
      </c>
      <c r="C471">
        <v>1</v>
      </c>
      <c r="D471">
        <v>0</v>
      </c>
      <c r="E471">
        <v>3</v>
      </c>
      <c r="N471">
        <v>1</v>
      </c>
      <c r="O471">
        <v>5</v>
      </c>
      <c r="P471">
        <v>1</v>
      </c>
      <c r="Q471">
        <v>3</v>
      </c>
    </row>
    <row r="472" spans="1:17" x14ac:dyDescent="0.25">
      <c r="A472">
        <v>2</v>
      </c>
      <c r="B472">
        <v>1</v>
      </c>
      <c r="C472">
        <v>3</v>
      </c>
      <c r="D472">
        <v>0</v>
      </c>
      <c r="E472">
        <v>3</v>
      </c>
      <c r="N472">
        <v>2</v>
      </c>
      <c r="O472">
        <v>1</v>
      </c>
      <c r="P472">
        <v>3</v>
      </c>
      <c r="Q472">
        <v>3</v>
      </c>
    </row>
    <row r="473" spans="1:17" x14ac:dyDescent="0.25">
      <c r="A473">
        <v>1</v>
      </c>
      <c r="B473">
        <v>3</v>
      </c>
      <c r="C473">
        <v>2</v>
      </c>
      <c r="D473">
        <v>0</v>
      </c>
      <c r="E473">
        <v>3</v>
      </c>
      <c r="N473">
        <v>1</v>
      </c>
      <c r="O473">
        <v>3</v>
      </c>
      <c r="P473">
        <v>2</v>
      </c>
      <c r="Q473">
        <v>3</v>
      </c>
    </row>
    <row r="474" spans="1:17" x14ac:dyDescent="0.25">
      <c r="A474">
        <v>2</v>
      </c>
      <c r="B474">
        <v>2</v>
      </c>
      <c r="C474">
        <v>2</v>
      </c>
      <c r="D474">
        <v>1</v>
      </c>
      <c r="E474">
        <v>3</v>
      </c>
      <c r="N474">
        <v>2</v>
      </c>
      <c r="O474">
        <v>2</v>
      </c>
      <c r="P474">
        <v>2</v>
      </c>
      <c r="Q474">
        <v>3</v>
      </c>
    </row>
    <row r="475" spans="1:17" x14ac:dyDescent="0.25">
      <c r="A475">
        <v>2</v>
      </c>
      <c r="B475">
        <v>5</v>
      </c>
      <c r="C475">
        <v>3</v>
      </c>
      <c r="D475">
        <v>1</v>
      </c>
      <c r="E475">
        <v>3</v>
      </c>
      <c r="N475">
        <v>2</v>
      </c>
      <c r="O475">
        <v>5</v>
      </c>
      <c r="P475">
        <v>3</v>
      </c>
      <c r="Q475">
        <v>3</v>
      </c>
    </row>
    <row r="476" spans="1:17" x14ac:dyDescent="0.25">
      <c r="A476">
        <v>1</v>
      </c>
      <c r="B476">
        <v>3</v>
      </c>
      <c r="C476">
        <v>3</v>
      </c>
      <c r="D476">
        <v>1</v>
      </c>
      <c r="E476">
        <v>2</v>
      </c>
      <c r="N476">
        <v>1</v>
      </c>
      <c r="O476">
        <v>3</v>
      </c>
      <c r="P476">
        <v>3</v>
      </c>
      <c r="Q476">
        <v>2</v>
      </c>
    </row>
    <row r="477" spans="1:17" x14ac:dyDescent="0.25">
      <c r="A477">
        <v>1</v>
      </c>
      <c r="B477">
        <v>3</v>
      </c>
      <c r="C477">
        <v>3</v>
      </c>
      <c r="D477">
        <v>0</v>
      </c>
      <c r="E477">
        <v>2</v>
      </c>
      <c r="N477">
        <v>1</v>
      </c>
      <c r="O477">
        <v>3</v>
      </c>
      <c r="P477">
        <v>3</v>
      </c>
      <c r="Q477">
        <v>2</v>
      </c>
    </row>
    <row r="478" spans="1:17" x14ac:dyDescent="0.25">
      <c r="A478">
        <v>2</v>
      </c>
      <c r="B478">
        <v>4</v>
      </c>
      <c r="C478">
        <v>3</v>
      </c>
      <c r="D478">
        <v>1</v>
      </c>
      <c r="E478">
        <v>3</v>
      </c>
      <c r="N478">
        <v>2</v>
      </c>
      <c r="O478">
        <v>4</v>
      </c>
      <c r="P478">
        <v>3</v>
      </c>
      <c r="Q478">
        <v>3</v>
      </c>
    </row>
    <row r="479" spans="1:17" x14ac:dyDescent="0.25">
      <c r="A479">
        <v>2</v>
      </c>
      <c r="B479">
        <v>5</v>
      </c>
      <c r="C479">
        <v>2</v>
      </c>
      <c r="D479">
        <v>0</v>
      </c>
      <c r="E479">
        <v>3</v>
      </c>
      <c r="N479">
        <v>2</v>
      </c>
      <c r="O479">
        <v>5</v>
      </c>
      <c r="P479">
        <v>2</v>
      </c>
      <c r="Q479">
        <v>3</v>
      </c>
    </row>
    <row r="480" spans="1:17" x14ac:dyDescent="0.25">
      <c r="A480">
        <v>2</v>
      </c>
      <c r="B480">
        <v>4</v>
      </c>
      <c r="C480">
        <v>3</v>
      </c>
      <c r="D480">
        <v>1</v>
      </c>
      <c r="E480">
        <v>2</v>
      </c>
      <c r="N480">
        <v>2</v>
      </c>
      <c r="O480">
        <v>4</v>
      </c>
      <c r="P480">
        <v>3</v>
      </c>
      <c r="Q480">
        <v>2</v>
      </c>
    </row>
    <row r="481" spans="1:17" x14ac:dyDescent="0.25">
      <c r="A481">
        <v>1</v>
      </c>
      <c r="B481">
        <v>2</v>
      </c>
      <c r="C481">
        <v>1</v>
      </c>
      <c r="D481">
        <v>1</v>
      </c>
      <c r="E481">
        <v>1</v>
      </c>
      <c r="N481">
        <v>1</v>
      </c>
      <c r="O481">
        <v>2</v>
      </c>
      <c r="P481">
        <v>1</v>
      </c>
      <c r="Q481">
        <v>1</v>
      </c>
    </row>
    <row r="482" spans="1:17" x14ac:dyDescent="0.25">
      <c r="A482">
        <v>2</v>
      </c>
      <c r="B482">
        <v>5</v>
      </c>
      <c r="C482">
        <v>2</v>
      </c>
      <c r="D482">
        <v>1</v>
      </c>
      <c r="E482">
        <v>3</v>
      </c>
      <c r="N482">
        <v>2</v>
      </c>
      <c r="O482">
        <v>5</v>
      </c>
      <c r="P482">
        <v>2</v>
      </c>
      <c r="Q482">
        <v>3</v>
      </c>
    </row>
    <row r="483" spans="1:17" x14ac:dyDescent="0.25">
      <c r="A483">
        <v>2</v>
      </c>
      <c r="B483">
        <v>5</v>
      </c>
      <c r="C483">
        <v>4</v>
      </c>
      <c r="D483">
        <v>1</v>
      </c>
      <c r="E483">
        <v>2</v>
      </c>
      <c r="N483">
        <v>2</v>
      </c>
      <c r="O483">
        <v>5</v>
      </c>
      <c r="P483">
        <v>4</v>
      </c>
      <c r="Q483">
        <v>2</v>
      </c>
    </row>
    <row r="484" spans="1:17" x14ac:dyDescent="0.25">
      <c r="A484">
        <v>2</v>
      </c>
      <c r="B484">
        <v>5</v>
      </c>
      <c r="C484">
        <v>3</v>
      </c>
      <c r="D484">
        <v>1</v>
      </c>
      <c r="E484">
        <v>3</v>
      </c>
      <c r="N484">
        <v>2</v>
      </c>
      <c r="O484">
        <v>5</v>
      </c>
      <c r="P484">
        <v>3</v>
      </c>
      <c r="Q484">
        <v>3</v>
      </c>
    </row>
    <row r="485" spans="1:17" x14ac:dyDescent="0.25">
      <c r="A485">
        <v>1</v>
      </c>
      <c r="B485">
        <v>2</v>
      </c>
      <c r="C485">
        <v>5</v>
      </c>
      <c r="D485">
        <v>1</v>
      </c>
      <c r="E485">
        <v>2</v>
      </c>
      <c r="N485">
        <v>1</v>
      </c>
      <c r="O485">
        <v>2</v>
      </c>
      <c r="P485">
        <v>5</v>
      </c>
      <c r="Q485">
        <v>2</v>
      </c>
    </row>
    <row r="486" spans="1:17" x14ac:dyDescent="0.25">
      <c r="A486">
        <v>2</v>
      </c>
      <c r="B486">
        <v>2</v>
      </c>
      <c r="C486">
        <v>2</v>
      </c>
      <c r="D486">
        <v>1</v>
      </c>
      <c r="E486">
        <v>1</v>
      </c>
      <c r="N486">
        <v>2</v>
      </c>
      <c r="O486">
        <v>2</v>
      </c>
      <c r="P486">
        <v>2</v>
      </c>
      <c r="Q486">
        <v>1</v>
      </c>
    </row>
    <row r="487" spans="1:17" x14ac:dyDescent="0.25">
      <c r="A487">
        <v>1</v>
      </c>
      <c r="B487">
        <v>1</v>
      </c>
      <c r="C487">
        <v>3</v>
      </c>
      <c r="D487">
        <v>1</v>
      </c>
      <c r="E487">
        <v>0</v>
      </c>
      <c r="N487">
        <v>1</v>
      </c>
      <c r="O487">
        <v>1</v>
      </c>
      <c r="P487">
        <v>3</v>
      </c>
      <c r="Q487">
        <v>0</v>
      </c>
    </row>
    <row r="488" spans="1:17" x14ac:dyDescent="0.25">
      <c r="A488">
        <v>2</v>
      </c>
      <c r="B488">
        <v>1</v>
      </c>
      <c r="C488">
        <v>4</v>
      </c>
      <c r="D488">
        <v>0</v>
      </c>
      <c r="E488">
        <v>2</v>
      </c>
      <c r="N488">
        <v>2</v>
      </c>
      <c r="O488">
        <v>1</v>
      </c>
      <c r="P488">
        <v>4</v>
      </c>
      <c r="Q488">
        <v>2</v>
      </c>
    </row>
    <row r="489" spans="1:17" x14ac:dyDescent="0.25">
      <c r="A489">
        <v>1</v>
      </c>
      <c r="B489">
        <v>1</v>
      </c>
      <c r="C489">
        <v>5</v>
      </c>
      <c r="D489">
        <v>1</v>
      </c>
      <c r="E489">
        <v>2</v>
      </c>
      <c r="N489">
        <v>1</v>
      </c>
      <c r="O489">
        <v>1</v>
      </c>
      <c r="P489">
        <v>5</v>
      </c>
      <c r="Q489">
        <v>2</v>
      </c>
    </row>
    <row r="490" spans="1:17" x14ac:dyDescent="0.25">
      <c r="A490">
        <v>2</v>
      </c>
      <c r="B490">
        <v>4</v>
      </c>
      <c r="C490">
        <v>4</v>
      </c>
      <c r="D490">
        <v>0</v>
      </c>
      <c r="E490">
        <v>3</v>
      </c>
      <c r="N490">
        <v>2</v>
      </c>
      <c r="O490">
        <v>4</v>
      </c>
      <c r="P490">
        <v>4</v>
      </c>
      <c r="Q490">
        <v>3</v>
      </c>
    </row>
    <row r="491" spans="1:17" x14ac:dyDescent="0.25">
      <c r="A491">
        <v>1</v>
      </c>
      <c r="B491">
        <v>4</v>
      </c>
      <c r="C491">
        <v>3</v>
      </c>
      <c r="D491">
        <v>1</v>
      </c>
      <c r="E491">
        <v>1</v>
      </c>
      <c r="N491">
        <v>1</v>
      </c>
      <c r="O491">
        <v>4</v>
      </c>
      <c r="P491">
        <v>3</v>
      </c>
      <c r="Q491">
        <v>1</v>
      </c>
    </row>
    <row r="492" spans="1:17" x14ac:dyDescent="0.25">
      <c r="A492">
        <v>1</v>
      </c>
      <c r="B492">
        <v>3</v>
      </c>
      <c r="C492">
        <v>1</v>
      </c>
      <c r="D492">
        <v>0</v>
      </c>
      <c r="E492">
        <v>3</v>
      </c>
      <c r="N492">
        <v>1</v>
      </c>
      <c r="O492">
        <v>3</v>
      </c>
      <c r="P492">
        <v>1</v>
      </c>
      <c r="Q492">
        <v>3</v>
      </c>
    </row>
    <row r="493" spans="1:17" x14ac:dyDescent="0.25">
      <c r="A493">
        <v>2</v>
      </c>
      <c r="B493">
        <v>4</v>
      </c>
      <c r="C493">
        <v>2</v>
      </c>
      <c r="D493">
        <v>1</v>
      </c>
      <c r="E493">
        <v>1</v>
      </c>
      <c r="N493">
        <v>2</v>
      </c>
      <c r="O493">
        <v>4</v>
      </c>
      <c r="P493">
        <v>2</v>
      </c>
      <c r="Q493">
        <v>1</v>
      </c>
    </row>
    <row r="494" spans="1:17" x14ac:dyDescent="0.25">
      <c r="A494">
        <v>1</v>
      </c>
      <c r="B494">
        <v>2</v>
      </c>
      <c r="C494">
        <v>3</v>
      </c>
      <c r="D494">
        <v>0</v>
      </c>
      <c r="E494">
        <v>2</v>
      </c>
      <c r="N494">
        <v>1</v>
      </c>
      <c r="O494">
        <v>2</v>
      </c>
      <c r="P494">
        <v>3</v>
      </c>
      <c r="Q494">
        <v>2</v>
      </c>
    </row>
    <row r="495" spans="1:17" x14ac:dyDescent="0.25">
      <c r="A495">
        <v>1</v>
      </c>
      <c r="B495">
        <v>2</v>
      </c>
      <c r="C495">
        <v>1</v>
      </c>
      <c r="D495">
        <v>0</v>
      </c>
      <c r="E495">
        <v>2</v>
      </c>
      <c r="N495">
        <v>1</v>
      </c>
      <c r="O495">
        <v>2</v>
      </c>
      <c r="P495">
        <v>1</v>
      </c>
      <c r="Q495">
        <v>2</v>
      </c>
    </row>
    <row r="496" spans="1:17" x14ac:dyDescent="0.25">
      <c r="A496">
        <v>2</v>
      </c>
      <c r="B496">
        <v>1</v>
      </c>
      <c r="C496">
        <v>3</v>
      </c>
      <c r="D496">
        <v>1</v>
      </c>
      <c r="E496">
        <v>1</v>
      </c>
      <c r="N496">
        <v>2</v>
      </c>
      <c r="O496">
        <v>1</v>
      </c>
      <c r="P496">
        <v>3</v>
      </c>
      <c r="Q496">
        <v>1</v>
      </c>
    </row>
    <row r="497" spans="1:17" x14ac:dyDescent="0.25">
      <c r="A497">
        <v>1</v>
      </c>
      <c r="B497">
        <v>1</v>
      </c>
      <c r="C497">
        <v>1</v>
      </c>
      <c r="D497">
        <v>0</v>
      </c>
      <c r="E497">
        <v>1</v>
      </c>
      <c r="N497">
        <v>1</v>
      </c>
      <c r="O497">
        <v>1</v>
      </c>
      <c r="P497">
        <v>1</v>
      </c>
      <c r="Q497">
        <v>1</v>
      </c>
    </row>
    <row r="498" spans="1:17" x14ac:dyDescent="0.25">
      <c r="A498">
        <v>1</v>
      </c>
      <c r="B498">
        <v>5</v>
      </c>
      <c r="C498">
        <v>1</v>
      </c>
      <c r="D498">
        <v>1</v>
      </c>
      <c r="E498">
        <v>3</v>
      </c>
      <c r="N498">
        <v>1</v>
      </c>
      <c r="O498">
        <v>5</v>
      </c>
      <c r="P498">
        <v>1</v>
      </c>
      <c r="Q498">
        <v>3</v>
      </c>
    </row>
    <row r="499" spans="1:17" x14ac:dyDescent="0.25">
      <c r="A499">
        <v>2</v>
      </c>
      <c r="B499">
        <v>3</v>
      </c>
      <c r="C499">
        <v>2</v>
      </c>
      <c r="D499">
        <v>0</v>
      </c>
      <c r="E499">
        <v>1</v>
      </c>
      <c r="N499">
        <v>2</v>
      </c>
      <c r="O499">
        <v>3</v>
      </c>
      <c r="P499">
        <v>2</v>
      </c>
      <c r="Q499">
        <v>1</v>
      </c>
    </row>
    <row r="500" spans="1:17" x14ac:dyDescent="0.25">
      <c r="A500">
        <v>1</v>
      </c>
      <c r="B500">
        <v>2</v>
      </c>
      <c r="C500">
        <v>3</v>
      </c>
      <c r="D500">
        <v>1</v>
      </c>
      <c r="E500">
        <v>1</v>
      </c>
      <c r="N500">
        <v>1</v>
      </c>
      <c r="O500">
        <v>2</v>
      </c>
      <c r="P500">
        <v>3</v>
      </c>
      <c r="Q500">
        <v>1</v>
      </c>
    </row>
    <row r="501" spans="1:17" x14ac:dyDescent="0.25">
      <c r="A501">
        <v>2</v>
      </c>
      <c r="B501">
        <v>1</v>
      </c>
      <c r="C501">
        <v>2</v>
      </c>
      <c r="D501">
        <v>0</v>
      </c>
      <c r="E501">
        <v>1</v>
      </c>
      <c r="N501">
        <v>2</v>
      </c>
      <c r="O501">
        <v>1</v>
      </c>
      <c r="P501">
        <v>2</v>
      </c>
      <c r="Q501">
        <v>1</v>
      </c>
    </row>
    <row r="502" spans="1:17" x14ac:dyDescent="0.25">
      <c r="A502">
        <v>2</v>
      </c>
      <c r="B502">
        <v>2</v>
      </c>
      <c r="C502">
        <v>3</v>
      </c>
      <c r="D502">
        <v>0</v>
      </c>
      <c r="E502">
        <v>1</v>
      </c>
      <c r="N502">
        <v>2</v>
      </c>
      <c r="O502">
        <v>2</v>
      </c>
      <c r="P502">
        <v>3</v>
      </c>
      <c r="Q502">
        <v>1</v>
      </c>
    </row>
    <row r="503" spans="1:17" x14ac:dyDescent="0.25">
      <c r="A503">
        <v>2</v>
      </c>
      <c r="B503">
        <v>3</v>
      </c>
      <c r="C503">
        <v>1</v>
      </c>
      <c r="D503">
        <v>0</v>
      </c>
      <c r="E503">
        <v>1</v>
      </c>
      <c r="N503">
        <v>2</v>
      </c>
      <c r="O503">
        <v>3</v>
      </c>
      <c r="P503">
        <v>1</v>
      </c>
      <c r="Q503">
        <v>1</v>
      </c>
    </row>
    <row r="504" spans="1:17" x14ac:dyDescent="0.25">
      <c r="A504">
        <v>2</v>
      </c>
      <c r="B504">
        <v>3</v>
      </c>
      <c r="C504">
        <v>2</v>
      </c>
      <c r="D504">
        <v>1</v>
      </c>
      <c r="E504">
        <v>3</v>
      </c>
      <c r="N504">
        <v>2</v>
      </c>
      <c r="O504">
        <v>3</v>
      </c>
      <c r="P504">
        <v>2</v>
      </c>
      <c r="Q504">
        <v>3</v>
      </c>
    </row>
    <row r="505" spans="1:17" x14ac:dyDescent="0.25">
      <c r="A505">
        <v>1</v>
      </c>
      <c r="B505">
        <v>1</v>
      </c>
      <c r="C505">
        <v>1</v>
      </c>
      <c r="D505">
        <v>1</v>
      </c>
      <c r="E505">
        <v>1</v>
      </c>
      <c r="N505">
        <v>1</v>
      </c>
      <c r="O505">
        <v>1</v>
      </c>
      <c r="P505">
        <v>1</v>
      </c>
      <c r="Q505">
        <v>1</v>
      </c>
    </row>
    <row r="506" spans="1:17" x14ac:dyDescent="0.25">
      <c r="A506">
        <v>1</v>
      </c>
      <c r="B506">
        <v>1</v>
      </c>
      <c r="C506">
        <v>1</v>
      </c>
      <c r="D506">
        <v>1</v>
      </c>
      <c r="E506">
        <v>1</v>
      </c>
      <c r="N506">
        <v>1</v>
      </c>
      <c r="O506">
        <v>1</v>
      </c>
      <c r="P506">
        <v>1</v>
      </c>
      <c r="Q506">
        <v>1</v>
      </c>
    </row>
    <row r="507" spans="1:17" x14ac:dyDescent="0.25">
      <c r="A507">
        <v>1</v>
      </c>
      <c r="B507">
        <v>2</v>
      </c>
      <c r="C507">
        <v>1</v>
      </c>
      <c r="D507">
        <v>0</v>
      </c>
      <c r="E507">
        <v>0</v>
      </c>
      <c r="N507">
        <v>1</v>
      </c>
      <c r="O507">
        <v>2</v>
      </c>
      <c r="P507">
        <v>1</v>
      </c>
      <c r="Q507">
        <v>0</v>
      </c>
    </row>
    <row r="508" spans="1:17" x14ac:dyDescent="0.25">
      <c r="A508">
        <v>2</v>
      </c>
      <c r="B508">
        <v>4</v>
      </c>
      <c r="C508">
        <v>2</v>
      </c>
      <c r="D508">
        <v>1</v>
      </c>
      <c r="E508">
        <v>3</v>
      </c>
      <c r="N508">
        <v>2</v>
      </c>
      <c r="O508">
        <v>4</v>
      </c>
      <c r="P508">
        <v>2</v>
      </c>
      <c r="Q508">
        <v>3</v>
      </c>
    </row>
    <row r="509" spans="1:17" x14ac:dyDescent="0.25">
      <c r="A509">
        <v>1</v>
      </c>
      <c r="B509">
        <v>3</v>
      </c>
      <c r="C509">
        <v>4</v>
      </c>
      <c r="D509">
        <v>1</v>
      </c>
      <c r="E509">
        <v>0</v>
      </c>
      <c r="N509">
        <v>1</v>
      </c>
      <c r="O509">
        <v>3</v>
      </c>
      <c r="P509">
        <v>4</v>
      </c>
      <c r="Q509">
        <v>0</v>
      </c>
    </row>
    <row r="510" spans="1:17" x14ac:dyDescent="0.25">
      <c r="A510">
        <v>2</v>
      </c>
      <c r="B510">
        <v>4</v>
      </c>
      <c r="C510">
        <v>1</v>
      </c>
      <c r="D510">
        <v>1</v>
      </c>
      <c r="E510">
        <v>2</v>
      </c>
      <c r="N510">
        <v>2</v>
      </c>
      <c r="O510">
        <v>4</v>
      </c>
      <c r="P510">
        <v>1</v>
      </c>
      <c r="Q510">
        <v>2</v>
      </c>
    </row>
    <row r="511" spans="1:17" x14ac:dyDescent="0.25">
      <c r="A511">
        <v>1</v>
      </c>
      <c r="B511">
        <v>5</v>
      </c>
      <c r="C511">
        <v>5</v>
      </c>
      <c r="D511">
        <v>1</v>
      </c>
      <c r="E511">
        <v>0</v>
      </c>
      <c r="N511">
        <v>1</v>
      </c>
      <c r="O511">
        <v>5</v>
      </c>
      <c r="P511">
        <v>5</v>
      </c>
      <c r="Q511">
        <v>0</v>
      </c>
    </row>
    <row r="512" spans="1:17" x14ac:dyDescent="0.25">
      <c r="A512">
        <v>1</v>
      </c>
      <c r="B512">
        <v>2</v>
      </c>
      <c r="C512">
        <v>4</v>
      </c>
      <c r="D512">
        <v>1</v>
      </c>
      <c r="E512">
        <v>0</v>
      </c>
      <c r="N512">
        <v>1</v>
      </c>
      <c r="O512">
        <v>2</v>
      </c>
      <c r="P512">
        <v>4</v>
      </c>
      <c r="Q512">
        <v>0</v>
      </c>
    </row>
    <row r="513" spans="1:17" x14ac:dyDescent="0.25">
      <c r="A513">
        <v>1</v>
      </c>
      <c r="B513">
        <v>3</v>
      </c>
      <c r="C513">
        <v>5</v>
      </c>
      <c r="D513">
        <v>1</v>
      </c>
      <c r="E513">
        <v>0</v>
      </c>
      <c r="N513">
        <v>1</v>
      </c>
      <c r="O513">
        <v>3</v>
      </c>
      <c r="P513">
        <v>5</v>
      </c>
      <c r="Q513">
        <v>0</v>
      </c>
    </row>
    <row r="514" spans="1:17" x14ac:dyDescent="0.25">
      <c r="A514">
        <v>1</v>
      </c>
      <c r="B514">
        <v>1</v>
      </c>
      <c r="C514">
        <v>5</v>
      </c>
      <c r="D514">
        <v>1</v>
      </c>
      <c r="E514">
        <v>0</v>
      </c>
      <c r="N514">
        <v>1</v>
      </c>
      <c r="O514">
        <v>1</v>
      </c>
      <c r="P514">
        <v>5</v>
      </c>
      <c r="Q514">
        <v>0</v>
      </c>
    </row>
    <row r="515" spans="1:17" x14ac:dyDescent="0.25">
      <c r="A515">
        <v>1</v>
      </c>
      <c r="B515">
        <v>3</v>
      </c>
      <c r="C515">
        <v>4</v>
      </c>
      <c r="D515">
        <v>1</v>
      </c>
      <c r="E515">
        <v>0</v>
      </c>
      <c r="N515">
        <v>1</v>
      </c>
      <c r="O515">
        <v>3</v>
      </c>
      <c r="P515">
        <v>4</v>
      </c>
      <c r="Q515">
        <v>0</v>
      </c>
    </row>
    <row r="516" spans="1:17" x14ac:dyDescent="0.25">
      <c r="A516">
        <v>1</v>
      </c>
      <c r="B516">
        <v>4</v>
      </c>
      <c r="C516">
        <v>4</v>
      </c>
      <c r="D516">
        <v>1</v>
      </c>
      <c r="E516">
        <v>0</v>
      </c>
      <c r="N516">
        <v>1</v>
      </c>
      <c r="O516">
        <v>4</v>
      </c>
      <c r="P516">
        <v>4</v>
      </c>
      <c r="Q516">
        <v>0</v>
      </c>
    </row>
    <row r="517" spans="1:17" x14ac:dyDescent="0.25">
      <c r="A517">
        <v>1</v>
      </c>
      <c r="B517">
        <v>4</v>
      </c>
      <c r="C517">
        <v>2</v>
      </c>
      <c r="D517">
        <v>0</v>
      </c>
      <c r="E517">
        <v>1</v>
      </c>
      <c r="N517">
        <v>1</v>
      </c>
      <c r="O517">
        <v>4</v>
      </c>
      <c r="P517">
        <v>2</v>
      </c>
      <c r="Q517">
        <v>1</v>
      </c>
    </row>
    <row r="518" spans="1:17" x14ac:dyDescent="0.25">
      <c r="A518">
        <v>1</v>
      </c>
      <c r="B518">
        <v>4</v>
      </c>
      <c r="C518">
        <v>1</v>
      </c>
      <c r="D518">
        <v>1</v>
      </c>
      <c r="E518">
        <v>1</v>
      </c>
      <c r="N518">
        <v>1</v>
      </c>
      <c r="O518">
        <v>4</v>
      </c>
      <c r="P518">
        <v>1</v>
      </c>
      <c r="Q518">
        <v>1</v>
      </c>
    </row>
    <row r="519" spans="1:17" x14ac:dyDescent="0.25">
      <c r="A519">
        <v>1</v>
      </c>
      <c r="B519">
        <v>5</v>
      </c>
      <c r="C519">
        <v>1</v>
      </c>
      <c r="D519">
        <v>1</v>
      </c>
      <c r="E519">
        <v>1</v>
      </c>
      <c r="N519">
        <v>1</v>
      </c>
      <c r="O519">
        <v>5</v>
      </c>
      <c r="P519">
        <v>1</v>
      </c>
      <c r="Q519">
        <v>1</v>
      </c>
    </row>
    <row r="520" spans="1:17" x14ac:dyDescent="0.25">
      <c r="A520">
        <v>1</v>
      </c>
      <c r="B520">
        <v>5</v>
      </c>
      <c r="C520">
        <v>2</v>
      </c>
      <c r="D520">
        <v>1</v>
      </c>
      <c r="E520">
        <v>1</v>
      </c>
      <c r="N520">
        <v>1</v>
      </c>
      <c r="O520">
        <v>5</v>
      </c>
      <c r="P520">
        <v>2</v>
      </c>
      <c r="Q520">
        <v>1</v>
      </c>
    </row>
    <row r="521" spans="1:17" x14ac:dyDescent="0.25">
      <c r="A521">
        <v>1</v>
      </c>
      <c r="B521">
        <v>4</v>
      </c>
      <c r="C521">
        <v>2</v>
      </c>
      <c r="D521">
        <v>0</v>
      </c>
      <c r="E521">
        <v>1</v>
      </c>
      <c r="N521">
        <v>1</v>
      </c>
      <c r="O521">
        <v>4</v>
      </c>
      <c r="P521">
        <v>2</v>
      </c>
      <c r="Q521">
        <v>1</v>
      </c>
    </row>
    <row r="522" spans="1:17" x14ac:dyDescent="0.25">
      <c r="A522">
        <v>1</v>
      </c>
      <c r="B522">
        <v>1</v>
      </c>
      <c r="C522">
        <v>2</v>
      </c>
      <c r="D522">
        <v>1</v>
      </c>
      <c r="E522">
        <v>1</v>
      </c>
      <c r="N522">
        <v>1</v>
      </c>
      <c r="O522">
        <v>1</v>
      </c>
      <c r="P522">
        <v>2</v>
      </c>
      <c r="Q522">
        <v>1</v>
      </c>
    </row>
    <row r="523" spans="1:17" x14ac:dyDescent="0.25">
      <c r="A523">
        <v>1</v>
      </c>
      <c r="B523">
        <v>1</v>
      </c>
      <c r="C523">
        <v>5</v>
      </c>
      <c r="D523">
        <v>1</v>
      </c>
      <c r="E523">
        <v>1</v>
      </c>
      <c r="N523">
        <v>1</v>
      </c>
      <c r="O523">
        <v>1</v>
      </c>
      <c r="P523">
        <v>5</v>
      </c>
      <c r="Q523">
        <v>1</v>
      </c>
    </row>
    <row r="524" spans="1:17" x14ac:dyDescent="0.25">
      <c r="A524">
        <v>1</v>
      </c>
      <c r="B524">
        <v>5</v>
      </c>
      <c r="C524">
        <v>2</v>
      </c>
      <c r="D524">
        <v>0</v>
      </c>
      <c r="E524">
        <v>1</v>
      </c>
      <c r="N524">
        <v>1</v>
      </c>
      <c r="O524">
        <v>5</v>
      </c>
      <c r="P524">
        <v>2</v>
      </c>
      <c r="Q524">
        <v>1</v>
      </c>
    </row>
    <row r="525" spans="1:17" x14ac:dyDescent="0.25">
      <c r="A525">
        <v>1</v>
      </c>
      <c r="B525">
        <v>3</v>
      </c>
      <c r="C525">
        <v>4</v>
      </c>
      <c r="D525">
        <v>1</v>
      </c>
      <c r="E525">
        <v>2</v>
      </c>
      <c r="N525">
        <v>1</v>
      </c>
      <c r="O525">
        <v>3</v>
      </c>
      <c r="P525">
        <v>4</v>
      </c>
      <c r="Q525">
        <v>2</v>
      </c>
    </row>
    <row r="526" spans="1:17" x14ac:dyDescent="0.25">
      <c r="A526">
        <v>1</v>
      </c>
      <c r="B526">
        <v>0</v>
      </c>
      <c r="C526">
        <v>1</v>
      </c>
      <c r="D526">
        <v>0</v>
      </c>
      <c r="E526">
        <v>0</v>
      </c>
      <c r="N526">
        <v>1</v>
      </c>
      <c r="O526">
        <v>0</v>
      </c>
      <c r="P526">
        <v>1</v>
      </c>
      <c r="Q526">
        <v>0</v>
      </c>
    </row>
    <row r="527" spans="1:17" x14ac:dyDescent="0.25">
      <c r="A527">
        <v>2</v>
      </c>
      <c r="B527">
        <v>2</v>
      </c>
      <c r="C527">
        <v>2</v>
      </c>
      <c r="D527">
        <v>1</v>
      </c>
      <c r="E527">
        <v>1</v>
      </c>
      <c r="N527">
        <v>2</v>
      </c>
      <c r="O527">
        <v>2</v>
      </c>
      <c r="P527">
        <v>2</v>
      </c>
      <c r="Q527">
        <v>1</v>
      </c>
    </row>
    <row r="528" spans="1:17" x14ac:dyDescent="0.25">
      <c r="A528">
        <v>1</v>
      </c>
      <c r="B528">
        <v>3</v>
      </c>
      <c r="C528">
        <v>4</v>
      </c>
      <c r="D528">
        <v>1</v>
      </c>
      <c r="E528">
        <v>1</v>
      </c>
      <c r="N528">
        <v>1</v>
      </c>
      <c r="O528">
        <v>3</v>
      </c>
      <c r="P528">
        <v>4</v>
      </c>
      <c r="Q528">
        <v>1</v>
      </c>
    </row>
    <row r="529" spans="1:17" x14ac:dyDescent="0.25">
      <c r="A529">
        <v>1</v>
      </c>
      <c r="B529">
        <v>5</v>
      </c>
      <c r="C529">
        <v>3</v>
      </c>
      <c r="D529">
        <v>1</v>
      </c>
      <c r="E529">
        <v>1</v>
      </c>
      <c r="N529">
        <v>1</v>
      </c>
      <c r="O529">
        <v>5</v>
      </c>
      <c r="P529">
        <v>3</v>
      </c>
      <c r="Q529">
        <v>1</v>
      </c>
    </row>
    <row r="530" spans="1:17" x14ac:dyDescent="0.25">
      <c r="A530">
        <v>2</v>
      </c>
      <c r="B530">
        <v>5</v>
      </c>
      <c r="C530">
        <v>5</v>
      </c>
      <c r="D530">
        <v>1</v>
      </c>
      <c r="E530">
        <v>1</v>
      </c>
      <c r="N530">
        <v>2</v>
      </c>
      <c r="O530">
        <v>5</v>
      </c>
      <c r="P530">
        <v>5</v>
      </c>
      <c r="Q530">
        <v>1</v>
      </c>
    </row>
    <row r="531" spans="1:17" x14ac:dyDescent="0.25">
      <c r="A531">
        <v>2</v>
      </c>
      <c r="B531">
        <v>3</v>
      </c>
      <c r="C531">
        <v>4</v>
      </c>
      <c r="D531">
        <v>1</v>
      </c>
      <c r="E531">
        <v>1</v>
      </c>
      <c r="N531">
        <v>2</v>
      </c>
      <c r="O531">
        <v>3</v>
      </c>
      <c r="P531">
        <v>4</v>
      </c>
      <c r="Q531">
        <v>1</v>
      </c>
    </row>
    <row r="532" spans="1:17" x14ac:dyDescent="0.25">
      <c r="A532">
        <v>1</v>
      </c>
      <c r="B532">
        <v>2</v>
      </c>
      <c r="C532">
        <v>1</v>
      </c>
      <c r="D532">
        <v>1</v>
      </c>
      <c r="E532">
        <v>0</v>
      </c>
      <c r="N532">
        <v>1</v>
      </c>
      <c r="O532">
        <v>2</v>
      </c>
      <c r="P532">
        <v>1</v>
      </c>
      <c r="Q532">
        <v>0</v>
      </c>
    </row>
    <row r="533" spans="1:17" x14ac:dyDescent="0.25">
      <c r="A533">
        <v>1</v>
      </c>
      <c r="B533">
        <v>3</v>
      </c>
      <c r="C533">
        <v>1</v>
      </c>
      <c r="D533">
        <v>1</v>
      </c>
      <c r="E533">
        <v>2</v>
      </c>
      <c r="N533">
        <v>1</v>
      </c>
      <c r="O533">
        <v>3</v>
      </c>
      <c r="P533">
        <v>1</v>
      </c>
      <c r="Q533">
        <v>2</v>
      </c>
    </row>
    <row r="534" spans="1:17" x14ac:dyDescent="0.25">
      <c r="A534">
        <v>2</v>
      </c>
      <c r="B534">
        <v>3</v>
      </c>
      <c r="C534">
        <v>3</v>
      </c>
      <c r="D534">
        <v>1</v>
      </c>
      <c r="E534">
        <v>2</v>
      </c>
      <c r="N534">
        <v>2</v>
      </c>
      <c r="O534">
        <v>3</v>
      </c>
      <c r="P534">
        <v>3</v>
      </c>
      <c r="Q534">
        <v>2</v>
      </c>
    </row>
    <row r="535" spans="1:17" x14ac:dyDescent="0.25">
      <c r="A535">
        <v>1</v>
      </c>
      <c r="B535">
        <v>2</v>
      </c>
      <c r="C535">
        <v>5</v>
      </c>
      <c r="D535">
        <v>1</v>
      </c>
      <c r="E535">
        <v>1</v>
      </c>
      <c r="N535">
        <v>1</v>
      </c>
      <c r="O535">
        <v>2</v>
      </c>
      <c r="P535">
        <v>5</v>
      </c>
      <c r="Q535">
        <v>1</v>
      </c>
    </row>
    <row r="536" spans="1:17" x14ac:dyDescent="0.25">
      <c r="A536">
        <v>2</v>
      </c>
      <c r="B536">
        <v>1</v>
      </c>
      <c r="C536">
        <v>3</v>
      </c>
      <c r="D536">
        <v>0</v>
      </c>
      <c r="E536">
        <v>1</v>
      </c>
      <c r="N536">
        <v>2</v>
      </c>
      <c r="O536">
        <v>1</v>
      </c>
      <c r="P536">
        <v>3</v>
      </c>
      <c r="Q536">
        <v>1</v>
      </c>
    </row>
    <row r="537" spans="1:17" x14ac:dyDescent="0.25">
      <c r="A537">
        <v>2</v>
      </c>
      <c r="B537">
        <v>4</v>
      </c>
      <c r="C537">
        <v>5</v>
      </c>
      <c r="D537">
        <v>0</v>
      </c>
      <c r="E537">
        <v>1</v>
      </c>
      <c r="N537">
        <v>2</v>
      </c>
      <c r="O537">
        <v>4</v>
      </c>
      <c r="P537">
        <v>5</v>
      </c>
      <c r="Q537">
        <v>1</v>
      </c>
    </row>
    <row r="538" spans="1:17" x14ac:dyDescent="0.25">
      <c r="A538">
        <v>2</v>
      </c>
      <c r="B538">
        <v>3</v>
      </c>
      <c r="C538">
        <v>1</v>
      </c>
      <c r="D538">
        <v>0</v>
      </c>
      <c r="E538">
        <v>2</v>
      </c>
      <c r="N538">
        <v>2</v>
      </c>
      <c r="O538">
        <v>3</v>
      </c>
      <c r="P538">
        <v>1</v>
      </c>
      <c r="Q538">
        <v>2</v>
      </c>
    </row>
    <row r="539" spans="1:17" x14ac:dyDescent="0.25">
      <c r="A539">
        <v>1</v>
      </c>
      <c r="B539">
        <v>5</v>
      </c>
      <c r="C539">
        <v>2</v>
      </c>
      <c r="D539">
        <v>1</v>
      </c>
      <c r="E539">
        <v>1</v>
      </c>
      <c r="N539">
        <v>1</v>
      </c>
      <c r="O539">
        <v>5</v>
      </c>
      <c r="P539">
        <v>2</v>
      </c>
      <c r="Q539">
        <v>1</v>
      </c>
    </row>
    <row r="540" spans="1:17" x14ac:dyDescent="0.25">
      <c r="A540">
        <v>2</v>
      </c>
      <c r="B540">
        <v>2</v>
      </c>
      <c r="C540">
        <v>3</v>
      </c>
      <c r="D540">
        <v>0</v>
      </c>
      <c r="E540">
        <v>1</v>
      </c>
      <c r="N540">
        <v>2</v>
      </c>
      <c r="O540">
        <v>2</v>
      </c>
      <c r="P540">
        <v>3</v>
      </c>
      <c r="Q540">
        <v>1</v>
      </c>
    </row>
    <row r="541" spans="1:17" x14ac:dyDescent="0.25">
      <c r="A541">
        <v>2</v>
      </c>
      <c r="B541">
        <v>2</v>
      </c>
      <c r="C541">
        <v>2</v>
      </c>
      <c r="D541">
        <v>0</v>
      </c>
      <c r="E541">
        <v>2</v>
      </c>
      <c r="N541">
        <v>2</v>
      </c>
      <c r="O541">
        <v>2</v>
      </c>
      <c r="P541">
        <v>2</v>
      </c>
      <c r="Q541">
        <v>2</v>
      </c>
    </row>
    <row r="542" spans="1:17" x14ac:dyDescent="0.25">
      <c r="A542">
        <v>2</v>
      </c>
      <c r="B542">
        <v>5</v>
      </c>
      <c r="C542">
        <v>5</v>
      </c>
      <c r="D542">
        <v>1</v>
      </c>
      <c r="E542">
        <v>1</v>
      </c>
      <c r="N542">
        <v>2</v>
      </c>
      <c r="O542">
        <v>5</v>
      </c>
      <c r="P542">
        <v>5</v>
      </c>
      <c r="Q542">
        <v>1</v>
      </c>
    </row>
    <row r="543" spans="1:17" x14ac:dyDescent="0.25">
      <c r="A543">
        <v>1</v>
      </c>
      <c r="B543">
        <v>2</v>
      </c>
      <c r="C543">
        <v>4</v>
      </c>
      <c r="D543">
        <v>0</v>
      </c>
      <c r="E543">
        <v>2</v>
      </c>
      <c r="N543">
        <v>1</v>
      </c>
      <c r="O543">
        <v>2</v>
      </c>
      <c r="P543">
        <v>4</v>
      </c>
      <c r="Q543">
        <v>2</v>
      </c>
    </row>
    <row r="544" spans="1:17" x14ac:dyDescent="0.25">
      <c r="A544">
        <v>1</v>
      </c>
      <c r="B544">
        <v>0</v>
      </c>
      <c r="C544">
        <v>3</v>
      </c>
      <c r="D544">
        <v>1</v>
      </c>
      <c r="E544">
        <v>0</v>
      </c>
      <c r="N544">
        <v>1</v>
      </c>
      <c r="O544">
        <v>0</v>
      </c>
      <c r="P544">
        <v>3</v>
      </c>
      <c r="Q544">
        <v>0</v>
      </c>
    </row>
    <row r="545" spans="1:17" x14ac:dyDescent="0.25">
      <c r="A545">
        <v>1</v>
      </c>
      <c r="B545">
        <v>5</v>
      </c>
      <c r="C545">
        <v>2</v>
      </c>
      <c r="D545">
        <v>1</v>
      </c>
      <c r="E545">
        <v>1</v>
      </c>
      <c r="N545">
        <v>1</v>
      </c>
      <c r="O545">
        <v>5</v>
      </c>
      <c r="P545">
        <v>2</v>
      </c>
      <c r="Q545">
        <v>1</v>
      </c>
    </row>
    <row r="546" spans="1:17" x14ac:dyDescent="0.25">
      <c r="A546">
        <v>1</v>
      </c>
      <c r="B546">
        <v>2</v>
      </c>
      <c r="C546">
        <v>3</v>
      </c>
      <c r="D546">
        <v>0</v>
      </c>
      <c r="E546">
        <v>0</v>
      </c>
      <c r="N546">
        <v>1</v>
      </c>
      <c r="O546">
        <v>2</v>
      </c>
      <c r="P546">
        <v>3</v>
      </c>
      <c r="Q546">
        <v>0</v>
      </c>
    </row>
    <row r="547" spans="1:17" x14ac:dyDescent="0.25">
      <c r="A547">
        <v>1</v>
      </c>
      <c r="B547">
        <v>3</v>
      </c>
      <c r="C547">
        <v>3</v>
      </c>
      <c r="D547">
        <v>0</v>
      </c>
      <c r="E547">
        <v>2</v>
      </c>
      <c r="N547">
        <v>1</v>
      </c>
      <c r="O547">
        <v>3</v>
      </c>
      <c r="P547">
        <v>3</v>
      </c>
      <c r="Q547">
        <v>2</v>
      </c>
    </row>
    <row r="548" spans="1:17" x14ac:dyDescent="0.25">
      <c r="A548">
        <v>2</v>
      </c>
      <c r="B548">
        <v>2</v>
      </c>
      <c r="C548">
        <v>5</v>
      </c>
      <c r="D548">
        <v>1</v>
      </c>
      <c r="E548">
        <v>2</v>
      </c>
      <c r="N548">
        <v>2</v>
      </c>
      <c r="O548">
        <v>2</v>
      </c>
      <c r="P548">
        <v>5</v>
      </c>
      <c r="Q548">
        <v>2</v>
      </c>
    </row>
    <row r="549" spans="1:17" x14ac:dyDescent="0.25">
      <c r="A549">
        <v>1</v>
      </c>
      <c r="B549">
        <v>5</v>
      </c>
      <c r="C549">
        <v>4</v>
      </c>
      <c r="D549">
        <v>1</v>
      </c>
      <c r="E549">
        <v>1</v>
      </c>
      <c r="N549">
        <v>1</v>
      </c>
      <c r="O549">
        <v>5</v>
      </c>
      <c r="P549">
        <v>4</v>
      </c>
      <c r="Q549">
        <v>1</v>
      </c>
    </row>
    <row r="550" spans="1:17" x14ac:dyDescent="0.25">
      <c r="A550">
        <v>2</v>
      </c>
      <c r="B550">
        <v>1</v>
      </c>
      <c r="C550">
        <v>3</v>
      </c>
      <c r="D550">
        <v>1</v>
      </c>
      <c r="E550">
        <v>0</v>
      </c>
      <c r="N550">
        <v>2</v>
      </c>
      <c r="O550">
        <v>1</v>
      </c>
      <c r="P550">
        <v>3</v>
      </c>
      <c r="Q550">
        <v>0</v>
      </c>
    </row>
    <row r="551" spans="1:17" x14ac:dyDescent="0.25">
      <c r="A551">
        <v>1</v>
      </c>
      <c r="B551">
        <v>3</v>
      </c>
      <c r="C551">
        <v>4</v>
      </c>
      <c r="D551">
        <v>1</v>
      </c>
      <c r="E551">
        <v>2</v>
      </c>
      <c r="N551">
        <v>1</v>
      </c>
      <c r="O551">
        <v>3</v>
      </c>
      <c r="P551">
        <v>4</v>
      </c>
      <c r="Q551">
        <v>2</v>
      </c>
    </row>
    <row r="552" spans="1:17" x14ac:dyDescent="0.25">
      <c r="A552">
        <v>1</v>
      </c>
      <c r="B552">
        <v>2</v>
      </c>
      <c r="C552">
        <v>3</v>
      </c>
      <c r="D552">
        <v>0</v>
      </c>
      <c r="E552">
        <v>1</v>
      </c>
      <c r="N552">
        <v>1</v>
      </c>
      <c r="O552">
        <v>2</v>
      </c>
      <c r="P552">
        <v>3</v>
      </c>
      <c r="Q552">
        <v>1</v>
      </c>
    </row>
    <row r="553" spans="1:17" x14ac:dyDescent="0.25">
      <c r="A553">
        <v>1</v>
      </c>
      <c r="B553">
        <v>3</v>
      </c>
      <c r="C553">
        <v>4</v>
      </c>
      <c r="D553">
        <v>1</v>
      </c>
      <c r="E553">
        <v>2</v>
      </c>
      <c r="N553">
        <v>1</v>
      </c>
      <c r="O553">
        <v>3</v>
      </c>
      <c r="P553">
        <v>4</v>
      </c>
      <c r="Q553">
        <v>2</v>
      </c>
    </row>
    <row r="554" spans="1:17" x14ac:dyDescent="0.25">
      <c r="A554">
        <v>1</v>
      </c>
      <c r="B554">
        <v>2</v>
      </c>
      <c r="C554">
        <v>0</v>
      </c>
      <c r="D554">
        <v>1</v>
      </c>
      <c r="E554">
        <v>2</v>
      </c>
      <c r="N554">
        <v>1</v>
      </c>
      <c r="O554">
        <v>2</v>
      </c>
      <c r="P554">
        <v>0</v>
      </c>
      <c r="Q554">
        <v>2</v>
      </c>
    </row>
    <row r="555" spans="1:17" x14ac:dyDescent="0.25">
      <c r="A555">
        <v>1</v>
      </c>
      <c r="B555">
        <v>4</v>
      </c>
      <c r="C555">
        <v>3</v>
      </c>
      <c r="D555">
        <v>1</v>
      </c>
      <c r="E555">
        <v>3</v>
      </c>
      <c r="N555">
        <v>1</v>
      </c>
      <c r="O555">
        <v>4</v>
      </c>
      <c r="P555">
        <v>3</v>
      </c>
      <c r="Q555">
        <v>3</v>
      </c>
    </row>
    <row r="556" spans="1:17" x14ac:dyDescent="0.25">
      <c r="A556">
        <v>1</v>
      </c>
      <c r="B556">
        <v>1</v>
      </c>
      <c r="C556">
        <v>3</v>
      </c>
      <c r="D556">
        <v>1</v>
      </c>
      <c r="E556">
        <v>2</v>
      </c>
      <c r="N556">
        <v>1</v>
      </c>
      <c r="O556">
        <v>1</v>
      </c>
      <c r="P556">
        <v>3</v>
      </c>
      <c r="Q556">
        <v>2</v>
      </c>
    </row>
    <row r="557" spans="1:17" x14ac:dyDescent="0.25">
      <c r="A557">
        <v>2</v>
      </c>
      <c r="B557">
        <v>5</v>
      </c>
      <c r="C557">
        <v>2</v>
      </c>
      <c r="D557">
        <v>1</v>
      </c>
      <c r="E557">
        <v>1</v>
      </c>
      <c r="N557">
        <v>2</v>
      </c>
      <c r="O557">
        <v>5</v>
      </c>
      <c r="P557">
        <v>2</v>
      </c>
      <c r="Q557">
        <v>1</v>
      </c>
    </row>
    <row r="558" spans="1:17" x14ac:dyDescent="0.25">
      <c r="A558">
        <v>1</v>
      </c>
      <c r="B558">
        <v>2</v>
      </c>
      <c r="C558">
        <v>2</v>
      </c>
      <c r="D558">
        <v>1</v>
      </c>
      <c r="E558">
        <v>3</v>
      </c>
      <c r="N558">
        <v>1</v>
      </c>
      <c r="O558">
        <v>2</v>
      </c>
      <c r="P558">
        <v>2</v>
      </c>
      <c r="Q558">
        <v>3</v>
      </c>
    </row>
    <row r="559" spans="1:17" x14ac:dyDescent="0.25">
      <c r="A559">
        <v>1</v>
      </c>
      <c r="B559">
        <v>3</v>
      </c>
      <c r="C559">
        <v>0</v>
      </c>
      <c r="D559">
        <v>0</v>
      </c>
      <c r="E559">
        <v>1</v>
      </c>
      <c r="N559">
        <v>1</v>
      </c>
      <c r="O559">
        <v>3</v>
      </c>
      <c r="P559">
        <v>0</v>
      </c>
      <c r="Q559">
        <v>1</v>
      </c>
    </row>
    <row r="560" spans="1:17" x14ac:dyDescent="0.25">
      <c r="A560">
        <v>1</v>
      </c>
      <c r="B560">
        <v>5</v>
      </c>
      <c r="C560">
        <v>0</v>
      </c>
      <c r="D560">
        <v>0</v>
      </c>
      <c r="E560">
        <v>1</v>
      </c>
      <c r="N560">
        <v>1</v>
      </c>
      <c r="O560">
        <v>5</v>
      </c>
      <c r="P560">
        <v>0</v>
      </c>
      <c r="Q560">
        <v>1</v>
      </c>
    </row>
    <row r="561" spans="1:17" x14ac:dyDescent="0.25">
      <c r="A561">
        <v>2</v>
      </c>
      <c r="B561">
        <v>4</v>
      </c>
      <c r="C561">
        <v>2</v>
      </c>
      <c r="D561">
        <v>1</v>
      </c>
      <c r="E561">
        <v>1</v>
      </c>
      <c r="N561">
        <v>2</v>
      </c>
      <c r="O561">
        <v>4</v>
      </c>
      <c r="P561">
        <v>2</v>
      </c>
      <c r="Q561">
        <v>1</v>
      </c>
    </row>
    <row r="562" spans="1:17" x14ac:dyDescent="0.25">
      <c r="A562">
        <v>1</v>
      </c>
      <c r="B562">
        <v>2</v>
      </c>
      <c r="C562">
        <v>1</v>
      </c>
      <c r="D562">
        <v>0</v>
      </c>
      <c r="E562">
        <v>2</v>
      </c>
      <c r="N562">
        <v>1</v>
      </c>
      <c r="O562">
        <v>2</v>
      </c>
      <c r="P562">
        <v>1</v>
      </c>
      <c r="Q562">
        <v>2</v>
      </c>
    </row>
    <row r="563" spans="1:17" x14ac:dyDescent="0.25">
      <c r="A563">
        <v>1</v>
      </c>
      <c r="B563">
        <v>5</v>
      </c>
      <c r="C563">
        <v>5</v>
      </c>
      <c r="D563">
        <v>1</v>
      </c>
      <c r="E563">
        <v>0</v>
      </c>
      <c r="N563">
        <v>1</v>
      </c>
      <c r="O563">
        <v>5</v>
      </c>
      <c r="P563">
        <v>5</v>
      </c>
      <c r="Q563">
        <v>0</v>
      </c>
    </row>
    <row r="564" spans="1:17" x14ac:dyDescent="0.25">
      <c r="A564">
        <v>1</v>
      </c>
      <c r="B564">
        <v>4</v>
      </c>
      <c r="C564">
        <v>2</v>
      </c>
      <c r="D564">
        <v>0</v>
      </c>
      <c r="E564">
        <v>2</v>
      </c>
      <c r="N564">
        <v>1</v>
      </c>
      <c r="O564">
        <v>4</v>
      </c>
      <c r="P564">
        <v>2</v>
      </c>
      <c r="Q564">
        <v>2</v>
      </c>
    </row>
    <row r="565" spans="1:17" x14ac:dyDescent="0.25">
      <c r="A565">
        <v>1</v>
      </c>
      <c r="B565">
        <v>4</v>
      </c>
      <c r="C565">
        <v>5</v>
      </c>
      <c r="D565">
        <v>1</v>
      </c>
      <c r="E565">
        <v>3</v>
      </c>
      <c r="N565">
        <v>1</v>
      </c>
      <c r="O565">
        <v>4</v>
      </c>
      <c r="P565">
        <v>5</v>
      </c>
      <c r="Q565">
        <v>3</v>
      </c>
    </row>
    <row r="566" spans="1:17" x14ac:dyDescent="0.25">
      <c r="A566">
        <v>1</v>
      </c>
      <c r="B566">
        <v>4</v>
      </c>
      <c r="C566">
        <v>5</v>
      </c>
      <c r="D566">
        <v>1</v>
      </c>
      <c r="E566">
        <v>2</v>
      </c>
      <c r="N566">
        <v>1</v>
      </c>
      <c r="O566">
        <v>4</v>
      </c>
      <c r="P566">
        <v>5</v>
      </c>
      <c r="Q566">
        <v>2</v>
      </c>
    </row>
    <row r="567" spans="1:17" x14ac:dyDescent="0.25">
      <c r="A567">
        <v>2</v>
      </c>
      <c r="B567">
        <v>5</v>
      </c>
      <c r="C567">
        <v>2</v>
      </c>
      <c r="D567">
        <v>1</v>
      </c>
      <c r="E567">
        <v>2</v>
      </c>
      <c r="N567">
        <v>2</v>
      </c>
      <c r="O567">
        <v>5</v>
      </c>
      <c r="P567">
        <v>2</v>
      </c>
      <c r="Q567">
        <v>2</v>
      </c>
    </row>
    <row r="568" spans="1:17" x14ac:dyDescent="0.25">
      <c r="A568">
        <v>2</v>
      </c>
      <c r="B568">
        <v>0</v>
      </c>
      <c r="C568">
        <v>3</v>
      </c>
      <c r="D568">
        <v>1</v>
      </c>
      <c r="E568">
        <v>2</v>
      </c>
      <c r="N568">
        <v>2</v>
      </c>
      <c r="O568">
        <v>0</v>
      </c>
      <c r="P568">
        <v>3</v>
      </c>
      <c r="Q568">
        <v>2</v>
      </c>
    </row>
    <row r="569" spans="1:17" x14ac:dyDescent="0.25">
      <c r="A569">
        <v>1</v>
      </c>
      <c r="B569">
        <v>4</v>
      </c>
      <c r="C569">
        <v>3</v>
      </c>
      <c r="D569">
        <v>1</v>
      </c>
      <c r="E569">
        <v>1</v>
      </c>
      <c r="N569">
        <v>1</v>
      </c>
      <c r="O569">
        <v>4</v>
      </c>
      <c r="P569">
        <v>3</v>
      </c>
      <c r="Q569">
        <v>1</v>
      </c>
    </row>
    <row r="570" spans="1:17" x14ac:dyDescent="0.25">
      <c r="A570">
        <v>2</v>
      </c>
      <c r="B570">
        <v>1</v>
      </c>
      <c r="C570">
        <v>3</v>
      </c>
      <c r="D570">
        <v>0</v>
      </c>
      <c r="E570">
        <v>2</v>
      </c>
      <c r="N570">
        <v>2</v>
      </c>
      <c r="O570">
        <v>1</v>
      </c>
      <c r="P570">
        <v>3</v>
      </c>
      <c r="Q570">
        <v>2</v>
      </c>
    </row>
    <row r="571" spans="1:17" x14ac:dyDescent="0.25">
      <c r="A571">
        <v>1</v>
      </c>
      <c r="B571">
        <v>3</v>
      </c>
      <c r="C571">
        <v>1</v>
      </c>
      <c r="D571">
        <v>1</v>
      </c>
      <c r="E571">
        <v>2</v>
      </c>
      <c r="N571">
        <v>1</v>
      </c>
      <c r="O571">
        <v>3</v>
      </c>
      <c r="P571">
        <v>1</v>
      </c>
      <c r="Q571">
        <v>2</v>
      </c>
    </row>
    <row r="572" spans="1:17" x14ac:dyDescent="0.25">
      <c r="A572">
        <v>2</v>
      </c>
      <c r="B572">
        <v>3</v>
      </c>
      <c r="C572">
        <v>5</v>
      </c>
      <c r="D572">
        <v>1</v>
      </c>
      <c r="E572">
        <v>3</v>
      </c>
      <c r="N572">
        <v>2</v>
      </c>
      <c r="O572">
        <v>3</v>
      </c>
      <c r="P572">
        <v>5</v>
      </c>
      <c r="Q572">
        <v>3</v>
      </c>
    </row>
    <row r="573" spans="1:17" x14ac:dyDescent="0.25">
      <c r="A573">
        <v>1</v>
      </c>
      <c r="B573">
        <v>5</v>
      </c>
      <c r="C573">
        <v>4</v>
      </c>
      <c r="D573">
        <v>1</v>
      </c>
      <c r="E573">
        <v>3</v>
      </c>
      <c r="N573">
        <v>1</v>
      </c>
      <c r="O573">
        <v>5</v>
      </c>
      <c r="P573">
        <v>4</v>
      </c>
      <c r="Q573">
        <v>3</v>
      </c>
    </row>
    <row r="574" spans="1:17" x14ac:dyDescent="0.25">
      <c r="A574">
        <v>1</v>
      </c>
      <c r="B574">
        <v>0</v>
      </c>
      <c r="C574">
        <v>2</v>
      </c>
      <c r="D574">
        <v>0</v>
      </c>
      <c r="E574">
        <v>0</v>
      </c>
      <c r="N574">
        <v>1</v>
      </c>
      <c r="O574">
        <v>0</v>
      </c>
      <c r="P574">
        <v>2</v>
      </c>
      <c r="Q574">
        <v>0</v>
      </c>
    </row>
    <row r="575" spans="1:17" x14ac:dyDescent="0.25">
      <c r="A575">
        <v>1</v>
      </c>
      <c r="B575">
        <v>1</v>
      </c>
      <c r="C575">
        <v>4</v>
      </c>
      <c r="D575">
        <v>1</v>
      </c>
      <c r="E575">
        <v>0</v>
      </c>
      <c r="N575">
        <v>1</v>
      </c>
      <c r="O575">
        <v>1</v>
      </c>
      <c r="P575">
        <v>4</v>
      </c>
      <c r="Q575">
        <v>0</v>
      </c>
    </row>
    <row r="576" spans="1:17" x14ac:dyDescent="0.25">
      <c r="A576">
        <v>1</v>
      </c>
      <c r="B576">
        <v>2</v>
      </c>
      <c r="C576">
        <v>2</v>
      </c>
      <c r="D576">
        <v>0</v>
      </c>
      <c r="E576">
        <v>0</v>
      </c>
      <c r="N576">
        <v>1</v>
      </c>
      <c r="O576">
        <v>2</v>
      </c>
      <c r="P576">
        <v>2</v>
      </c>
      <c r="Q576">
        <v>0</v>
      </c>
    </row>
    <row r="577" spans="1:17" x14ac:dyDescent="0.25">
      <c r="A577">
        <v>2</v>
      </c>
      <c r="B577">
        <v>4</v>
      </c>
      <c r="C577">
        <v>4</v>
      </c>
      <c r="D577">
        <v>1</v>
      </c>
      <c r="E577">
        <v>2</v>
      </c>
      <c r="N577">
        <v>2</v>
      </c>
      <c r="O577">
        <v>4</v>
      </c>
      <c r="P577">
        <v>4</v>
      </c>
      <c r="Q577">
        <v>2</v>
      </c>
    </row>
    <row r="578" spans="1:17" x14ac:dyDescent="0.25">
      <c r="A578">
        <v>1</v>
      </c>
      <c r="B578">
        <v>2</v>
      </c>
      <c r="C578">
        <v>5</v>
      </c>
      <c r="D578">
        <v>0</v>
      </c>
      <c r="E578">
        <v>1</v>
      </c>
      <c r="N578">
        <v>1</v>
      </c>
      <c r="O578">
        <v>2</v>
      </c>
      <c r="P578">
        <v>5</v>
      </c>
      <c r="Q578">
        <v>1</v>
      </c>
    </row>
    <row r="579" spans="1:17" x14ac:dyDescent="0.25">
      <c r="A579">
        <v>2</v>
      </c>
      <c r="B579">
        <v>1</v>
      </c>
      <c r="C579">
        <v>5</v>
      </c>
      <c r="D579">
        <v>1</v>
      </c>
      <c r="E579">
        <v>3</v>
      </c>
      <c r="N579">
        <v>2</v>
      </c>
      <c r="O579">
        <v>1</v>
      </c>
      <c r="P579">
        <v>5</v>
      </c>
      <c r="Q579">
        <v>3</v>
      </c>
    </row>
    <row r="580" spans="1:17" x14ac:dyDescent="0.25">
      <c r="A580">
        <v>1</v>
      </c>
      <c r="B580">
        <v>0</v>
      </c>
      <c r="C580">
        <v>4</v>
      </c>
      <c r="D580">
        <v>0</v>
      </c>
      <c r="E580">
        <v>1</v>
      </c>
      <c r="N580">
        <v>1</v>
      </c>
      <c r="O580">
        <v>0</v>
      </c>
      <c r="P580">
        <v>4</v>
      </c>
      <c r="Q580">
        <v>1</v>
      </c>
    </row>
    <row r="581" spans="1:17" x14ac:dyDescent="0.25">
      <c r="A581">
        <v>1</v>
      </c>
      <c r="B581">
        <v>5</v>
      </c>
      <c r="C581">
        <v>4</v>
      </c>
      <c r="D581">
        <v>1</v>
      </c>
      <c r="E581">
        <v>3</v>
      </c>
      <c r="N581">
        <v>1</v>
      </c>
      <c r="O581">
        <v>5</v>
      </c>
      <c r="P581">
        <v>4</v>
      </c>
      <c r="Q581">
        <v>3</v>
      </c>
    </row>
    <row r="582" spans="1:17" x14ac:dyDescent="0.25">
      <c r="A582">
        <v>1</v>
      </c>
      <c r="B582">
        <v>5</v>
      </c>
      <c r="C582">
        <v>3</v>
      </c>
      <c r="D582">
        <v>0</v>
      </c>
      <c r="E582">
        <v>1</v>
      </c>
      <c r="N582">
        <v>1</v>
      </c>
      <c r="O582">
        <v>5</v>
      </c>
      <c r="P582">
        <v>3</v>
      </c>
      <c r="Q582">
        <v>1</v>
      </c>
    </row>
    <row r="583" spans="1:17" x14ac:dyDescent="0.25">
      <c r="A583">
        <v>1</v>
      </c>
      <c r="B583">
        <v>4</v>
      </c>
      <c r="C583">
        <v>2</v>
      </c>
      <c r="D583">
        <v>1</v>
      </c>
      <c r="E583">
        <v>2</v>
      </c>
      <c r="N583">
        <v>1</v>
      </c>
      <c r="O583">
        <v>4</v>
      </c>
      <c r="P583">
        <v>2</v>
      </c>
      <c r="Q583">
        <v>2</v>
      </c>
    </row>
    <row r="584" spans="1:17" x14ac:dyDescent="0.25">
      <c r="A584">
        <v>1</v>
      </c>
      <c r="B584">
        <v>0</v>
      </c>
      <c r="C584">
        <v>2</v>
      </c>
      <c r="D584">
        <v>0</v>
      </c>
      <c r="E584">
        <v>2</v>
      </c>
      <c r="N584">
        <v>1</v>
      </c>
      <c r="O584">
        <v>0</v>
      </c>
      <c r="P584">
        <v>2</v>
      </c>
      <c r="Q584">
        <v>2</v>
      </c>
    </row>
    <row r="585" spans="1:17" x14ac:dyDescent="0.25">
      <c r="A585">
        <v>2</v>
      </c>
      <c r="B585">
        <v>0</v>
      </c>
      <c r="C585">
        <v>1</v>
      </c>
      <c r="D585">
        <v>0</v>
      </c>
      <c r="E585">
        <v>1</v>
      </c>
      <c r="N585">
        <v>2</v>
      </c>
      <c r="O585">
        <v>0</v>
      </c>
      <c r="P585">
        <v>1</v>
      </c>
      <c r="Q585">
        <v>1</v>
      </c>
    </row>
    <row r="586" spans="1:17" x14ac:dyDescent="0.25">
      <c r="A586">
        <v>2</v>
      </c>
      <c r="B586">
        <v>4</v>
      </c>
      <c r="C586">
        <v>4</v>
      </c>
      <c r="D586">
        <v>0</v>
      </c>
      <c r="E586">
        <v>3</v>
      </c>
      <c r="N586">
        <v>2</v>
      </c>
      <c r="O586">
        <v>4</v>
      </c>
      <c r="P586">
        <v>4</v>
      </c>
      <c r="Q586">
        <v>3</v>
      </c>
    </row>
    <row r="587" spans="1:17" x14ac:dyDescent="0.25">
      <c r="A587">
        <v>2</v>
      </c>
      <c r="B587">
        <v>1</v>
      </c>
      <c r="C587">
        <v>1</v>
      </c>
      <c r="D587">
        <v>0</v>
      </c>
      <c r="E587">
        <v>3</v>
      </c>
      <c r="N587">
        <v>2</v>
      </c>
      <c r="O587">
        <v>1</v>
      </c>
      <c r="P587">
        <v>1</v>
      </c>
      <c r="Q587">
        <v>3</v>
      </c>
    </row>
    <row r="588" spans="1:17" x14ac:dyDescent="0.25">
      <c r="A588">
        <v>2</v>
      </c>
      <c r="B588">
        <v>1</v>
      </c>
      <c r="C588">
        <v>1</v>
      </c>
      <c r="D588">
        <v>0</v>
      </c>
      <c r="E588">
        <v>3</v>
      </c>
      <c r="N588">
        <v>2</v>
      </c>
      <c r="O588">
        <v>1</v>
      </c>
      <c r="P588">
        <v>1</v>
      </c>
      <c r="Q588">
        <v>3</v>
      </c>
    </row>
    <row r="589" spans="1:17" x14ac:dyDescent="0.25">
      <c r="A589">
        <v>1</v>
      </c>
      <c r="B589">
        <v>1</v>
      </c>
      <c r="C589">
        <v>3</v>
      </c>
      <c r="D589">
        <v>1</v>
      </c>
      <c r="E589">
        <v>1</v>
      </c>
      <c r="N589">
        <v>1</v>
      </c>
      <c r="O589">
        <v>1</v>
      </c>
      <c r="P589">
        <v>3</v>
      </c>
      <c r="Q589">
        <v>1</v>
      </c>
    </row>
    <row r="590" spans="1:17" x14ac:dyDescent="0.25">
      <c r="A590">
        <v>2</v>
      </c>
      <c r="B590">
        <v>4</v>
      </c>
      <c r="C590">
        <v>3</v>
      </c>
      <c r="D590">
        <v>1</v>
      </c>
      <c r="E590">
        <v>1</v>
      </c>
      <c r="N590">
        <v>2</v>
      </c>
      <c r="O590">
        <v>4</v>
      </c>
      <c r="P590">
        <v>3</v>
      </c>
      <c r="Q590">
        <v>1</v>
      </c>
    </row>
    <row r="591" spans="1:17" x14ac:dyDescent="0.25">
      <c r="A591">
        <v>1</v>
      </c>
      <c r="B591">
        <v>2</v>
      </c>
      <c r="C591">
        <v>4</v>
      </c>
      <c r="D591">
        <v>0</v>
      </c>
      <c r="E591">
        <v>2</v>
      </c>
      <c r="N591">
        <v>1</v>
      </c>
      <c r="O591">
        <v>2</v>
      </c>
      <c r="P591">
        <v>4</v>
      </c>
      <c r="Q591">
        <v>2</v>
      </c>
    </row>
    <row r="592" spans="1:17" x14ac:dyDescent="0.25">
      <c r="A592">
        <v>1</v>
      </c>
      <c r="B592">
        <v>0</v>
      </c>
      <c r="C592">
        <v>2</v>
      </c>
      <c r="D592">
        <v>1</v>
      </c>
      <c r="E592">
        <v>1</v>
      </c>
      <c r="N592">
        <v>1</v>
      </c>
      <c r="O592">
        <v>0</v>
      </c>
      <c r="P592">
        <v>2</v>
      </c>
      <c r="Q592">
        <v>1</v>
      </c>
    </row>
    <row r="593" spans="1:17" x14ac:dyDescent="0.25">
      <c r="A593">
        <v>2</v>
      </c>
      <c r="B593">
        <v>4</v>
      </c>
      <c r="C593">
        <v>4</v>
      </c>
      <c r="D593">
        <v>1</v>
      </c>
      <c r="E593">
        <v>3</v>
      </c>
      <c r="N593">
        <v>2</v>
      </c>
      <c r="O593">
        <v>4</v>
      </c>
      <c r="P593">
        <v>4</v>
      </c>
      <c r="Q593">
        <v>3</v>
      </c>
    </row>
    <row r="594" spans="1:17" x14ac:dyDescent="0.25">
      <c r="A594">
        <v>2</v>
      </c>
      <c r="B594">
        <v>2</v>
      </c>
      <c r="C594">
        <v>4</v>
      </c>
      <c r="D594">
        <v>1</v>
      </c>
      <c r="E594">
        <v>2</v>
      </c>
      <c r="N594">
        <v>2</v>
      </c>
      <c r="O594">
        <v>2</v>
      </c>
      <c r="P594">
        <v>4</v>
      </c>
      <c r="Q594">
        <v>2</v>
      </c>
    </row>
    <row r="595" spans="1:17" x14ac:dyDescent="0.25">
      <c r="A595">
        <v>2</v>
      </c>
      <c r="B595">
        <v>2</v>
      </c>
      <c r="C595">
        <v>1</v>
      </c>
      <c r="D595">
        <v>0</v>
      </c>
      <c r="E595">
        <v>1</v>
      </c>
      <c r="N595">
        <v>2</v>
      </c>
      <c r="O595">
        <v>2</v>
      </c>
      <c r="P595">
        <v>1</v>
      </c>
      <c r="Q595">
        <v>1</v>
      </c>
    </row>
    <row r="596" spans="1:17" x14ac:dyDescent="0.25">
      <c r="A596">
        <v>1</v>
      </c>
      <c r="B596">
        <v>5</v>
      </c>
      <c r="C596">
        <v>3</v>
      </c>
      <c r="D596">
        <v>1</v>
      </c>
      <c r="E596">
        <v>2</v>
      </c>
      <c r="N596">
        <v>1</v>
      </c>
      <c r="O596">
        <v>5</v>
      </c>
      <c r="P596">
        <v>3</v>
      </c>
      <c r="Q596">
        <v>2</v>
      </c>
    </row>
    <row r="597" spans="1:17" x14ac:dyDescent="0.25">
      <c r="A597">
        <v>2</v>
      </c>
      <c r="B597">
        <v>5</v>
      </c>
      <c r="C597">
        <v>2</v>
      </c>
      <c r="D597">
        <v>1</v>
      </c>
      <c r="E597">
        <v>3</v>
      </c>
      <c r="N597">
        <v>2</v>
      </c>
      <c r="O597">
        <v>5</v>
      </c>
      <c r="P597">
        <v>2</v>
      </c>
      <c r="Q597">
        <v>3</v>
      </c>
    </row>
    <row r="598" spans="1:17" x14ac:dyDescent="0.25">
      <c r="A598">
        <v>1</v>
      </c>
      <c r="B598">
        <v>4</v>
      </c>
      <c r="C598">
        <v>3</v>
      </c>
      <c r="D598">
        <v>1</v>
      </c>
      <c r="E598">
        <v>1</v>
      </c>
      <c r="N598">
        <v>1</v>
      </c>
      <c r="O598">
        <v>4</v>
      </c>
      <c r="P598">
        <v>3</v>
      </c>
      <c r="Q598">
        <v>1</v>
      </c>
    </row>
    <row r="599" spans="1:17" x14ac:dyDescent="0.25">
      <c r="A599">
        <v>1</v>
      </c>
      <c r="B599">
        <v>3</v>
      </c>
      <c r="C599">
        <v>0</v>
      </c>
      <c r="D599">
        <v>0</v>
      </c>
      <c r="E599">
        <v>2</v>
      </c>
      <c r="N599">
        <v>1</v>
      </c>
      <c r="O599">
        <v>3</v>
      </c>
      <c r="P599">
        <v>0</v>
      </c>
      <c r="Q599">
        <v>2</v>
      </c>
    </row>
    <row r="600" spans="1:17" x14ac:dyDescent="0.25">
      <c r="A600">
        <v>1</v>
      </c>
      <c r="B600">
        <v>4</v>
      </c>
      <c r="C600">
        <v>3</v>
      </c>
      <c r="D600">
        <v>1</v>
      </c>
      <c r="E600">
        <v>3</v>
      </c>
      <c r="N600">
        <v>1</v>
      </c>
      <c r="O600">
        <v>4</v>
      </c>
      <c r="P600">
        <v>3</v>
      </c>
      <c r="Q600">
        <v>3</v>
      </c>
    </row>
    <row r="601" spans="1:17" x14ac:dyDescent="0.25">
      <c r="A601">
        <v>1</v>
      </c>
      <c r="B601">
        <v>4</v>
      </c>
      <c r="C601">
        <v>2</v>
      </c>
      <c r="D601">
        <v>0</v>
      </c>
      <c r="E601">
        <v>3</v>
      </c>
      <c r="N601">
        <v>1</v>
      </c>
      <c r="O601">
        <v>4</v>
      </c>
      <c r="P601">
        <v>2</v>
      </c>
      <c r="Q601">
        <v>3</v>
      </c>
    </row>
    <row r="602" spans="1:17" x14ac:dyDescent="0.25">
      <c r="A602">
        <v>2</v>
      </c>
      <c r="B602">
        <v>5</v>
      </c>
      <c r="C602">
        <v>5</v>
      </c>
      <c r="D602">
        <v>0</v>
      </c>
      <c r="E602">
        <v>2</v>
      </c>
      <c r="N602">
        <v>2</v>
      </c>
      <c r="O602">
        <v>5</v>
      </c>
      <c r="P602">
        <v>5</v>
      </c>
      <c r="Q602">
        <v>2</v>
      </c>
    </row>
    <row r="603" spans="1:17" x14ac:dyDescent="0.25">
      <c r="A603">
        <v>2</v>
      </c>
      <c r="B603">
        <v>3</v>
      </c>
      <c r="C603">
        <v>3</v>
      </c>
      <c r="D603">
        <v>1</v>
      </c>
      <c r="E603">
        <v>3</v>
      </c>
      <c r="N603">
        <v>2</v>
      </c>
      <c r="O603">
        <v>3</v>
      </c>
      <c r="P603">
        <v>3</v>
      </c>
      <c r="Q603">
        <v>3</v>
      </c>
    </row>
    <row r="604" spans="1:17" x14ac:dyDescent="0.25">
      <c r="A604">
        <v>2</v>
      </c>
      <c r="B604">
        <v>2</v>
      </c>
      <c r="C604">
        <v>3</v>
      </c>
      <c r="D604">
        <v>1</v>
      </c>
      <c r="E604">
        <v>1</v>
      </c>
      <c r="N604">
        <v>2</v>
      </c>
      <c r="O604">
        <v>2</v>
      </c>
      <c r="P604">
        <v>3</v>
      </c>
      <c r="Q604">
        <v>1</v>
      </c>
    </row>
    <row r="605" spans="1:17" x14ac:dyDescent="0.25">
      <c r="A605">
        <v>1</v>
      </c>
      <c r="B605">
        <v>5</v>
      </c>
      <c r="C605">
        <v>1</v>
      </c>
      <c r="D605">
        <v>1</v>
      </c>
      <c r="E605">
        <v>3</v>
      </c>
      <c r="N605">
        <v>1</v>
      </c>
      <c r="O605">
        <v>5</v>
      </c>
      <c r="P605">
        <v>1</v>
      </c>
      <c r="Q605">
        <v>3</v>
      </c>
    </row>
    <row r="606" spans="1:17" x14ac:dyDescent="0.25">
      <c r="A606">
        <v>1</v>
      </c>
      <c r="B606">
        <v>5</v>
      </c>
      <c r="C606">
        <v>3</v>
      </c>
      <c r="D606">
        <v>1</v>
      </c>
      <c r="E606">
        <v>2</v>
      </c>
      <c r="N606">
        <v>1</v>
      </c>
      <c r="O606">
        <v>5</v>
      </c>
      <c r="P606">
        <v>3</v>
      </c>
      <c r="Q606">
        <v>2</v>
      </c>
    </row>
    <row r="607" spans="1:17" x14ac:dyDescent="0.25">
      <c r="A607">
        <v>1</v>
      </c>
      <c r="B607">
        <v>1</v>
      </c>
      <c r="C607">
        <v>1</v>
      </c>
      <c r="D607">
        <v>0</v>
      </c>
      <c r="E607">
        <v>1</v>
      </c>
      <c r="N607">
        <v>1</v>
      </c>
      <c r="O607">
        <v>1</v>
      </c>
      <c r="P607">
        <v>1</v>
      </c>
      <c r="Q607">
        <v>1</v>
      </c>
    </row>
    <row r="608" spans="1:17" x14ac:dyDescent="0.25">
      <c r="A608">
        <v>2</v>
      </c>
      <c r="B608">
        <v>3</v>
      </c>
      <c r="C608">
        <v>4</v>
      </c>
      <c r="D608">
        <v>0</v>
      </c>
      <c r="E608">
        <v>2</v>
      </c>
      <c r="N608">
        <v>2</v>
      </c>
      <c r="O608">
        <v>3</v>
      </c>
      <c r="P608">
        <v>4</v>
      </c>
      <c r="Q608">
        <v>2</v>
      </c>
    </row>
    <row r="609" spans="1:17" x14ac:dyDescent="0.25">
      <c r="A609">
        <v>2</v>
      </c>
      <c r="B609">
        <v>1</v>
      </c>
      <c r="C609">
        <v>2</v>
      </c>
      <c r="D609">
        <v>1</v>
      </c>
      <c r="E609">
        <v>2</v>
      </c>
      <c r="N609">
        <v>2</v>
      </c>
      <c r="O609">
        <v>1</v>
      </c>
      <c r="P609">
        <v>2</v>
      </c>
      <c r="Q609">
        <v>2</v>
      </c>
    </row>
    <row r="610" spans="1:17" x14ac:dyDescent="0.25">
      <c r="A610">
        <v>1</v>
      </c>
      <c r="B610">
        <v>2</v>
      </c>
      <c r="C610">
        <v>3</v>
      </c>
      <c r="D610">
        <v>1</v>
      </c>
      <c r="E610">
        <v>3</v>
      </c>
      <c r="N610">
        <v>1</v>
      </c>
      <c r="O610">
        <v>2</v>
      </c>
      <c r="P610">
        <v>3</v>
      </c>
      <c r="Q610">
        <v>3</v>
      </c>
    </row>
    <row r="611" spans="1:17" x14ac:dyDescent="0.25">
      <c r="A611">
        <v>1</v>
      </c>
      <c r="B611">
        <v>4</v>
      </c>
      <c r="C611">
        <v>1</v>
      </c>
      <c r="D611">
        <v>1</v>
      </c>
      <c r="E611">
        <v>1</v>
      </c>
      <c r="N611">
        <v>1</v>
      </c>
      <c r="O611">
        <v>4</v>
      </c>
      <c r="P611">
        <v>1</v>
      </c>
      <c r="Q611">
        <v>1</v>
      </c>
    </row>
    <row r="612" spans="1:17" x14ac:dyDescent="0.25">
      <c r="A612">
        <v>1</v>
      </c>
      <c r="B612">
        <v>1</v>
      </c>
      <c r="C612">
        <v>1</v>
      </c>
      <c r="D612">
        <v>0</v>
      </c>
      <c r="E612">
        <v>1</v>
      </c>
      <c r="N612">
        <v>1</v>
      </c>
      <c r="O612">
        <v>1</v>
      </c>
      <c r="P612">
        <v>1</v>
      </c>
      <c r="Q612">
        <v>1</v>
      </c>
    </row>
    <row r="613" spans="1:17" x14ac:dyDescent="0.25">
      <c r="A613">
        <v>2</v>
      </c>
      <c r="B613">
        <v>4</v>
      </c>
      <c r="C613">
        <v>4</v>
      </c>
      <c r="D613">
        <v>0</v>
      </c>
      <c r="E613">
        <v>3</v>
      </c>
      <c r="N613">
        <v>2</v>
      </c>
      <c r="O613">
        <v>4</v>
      </c>
      <c r="P613">
        <v>4</v>
      </c>
      <c r="Q613">
        <v>3</v>
      </c>
    </row>
    <row r="614" spans="1:17" x14ac:dyDescent="0.25">
      <c r="A614">
        <v>1</v>
      </c>
      <c r="B614">
        <v>5</v>
      </c>
      <c r="C614">
        <v>4</v>
      </c>
      <c r="D614">
        <v>1</v>
      </c>
      <c r="E614">
        <v>1</v>
      </c>
      <c r="N614">
        <v>1</v>
      </c>
      <c r="O614">
        <v>5</v>
      </c>
      <c r="P614">
        <v>4</v>
      </c>
      <c r="Q614">
        <v>1</v>
      </c>
    </row>
    <row r="615" spans="1:17" x14ac:dyDescent="0.25">
      <c r="A615">
        <v>1</v>
      </c>
      <c r="B615">
        <v>2</v>
      </c>
      <c r="C615">
        <v>3</v>
      </c>
      <c r="D615">
        <v>1</v>
      </c>
      <c r="E615">
        <v>1</v>
      </c>
      <c r="N615">
        <v>1</v>
      </c>
      <c r="O615">
        <v>2</v>
      </c>
      <c r="P615">
        <v>3</v>
      </c>
      <c r="Q615">
        <v>1</v>
      </c>
    </row>
    <row r="616" spans="1:17" x14ac:dyDescent="0.25">
      <c r="A616">
        <v>1</v>
      </c>
      <c r="B616">
        <v>2</v>
      </c>
      <c r="C616">
        <v>3</v>
      </c>
      <c r="D616">
        <v>1</v>
      </c>
      <c r="E616">
        <v>1</v>
      </c>
      <c r="N616">
        <v>1</v>
      </c>
      <c r="O616">
        <v>2</v>
      </c>
      <c r="P616">
        <v>3</v>
      </c>
      <c r="Q616">
        <v>1</v>
      </c>
    </row>
    <row r="617" spans="1:17" x14ac:dyDescent="0.25">
      <c r="A617">
        <v>1</v>
      </c>
      <c r="B617">
        <v>5</v>
      </c>
      <c r="C617">
        <v>1</v>
      </c>
      <c r="D617">
        <v>0</v>
      </c>
      <c r="E617">
        <v>3</v>
      </c>
      <c r="N617">
        <v>1</v>
      </c>
      <c r="O617">
        <v>5</v>
      </c>
      <c r="P617">
        <v>1</v>
      </c>
      <c r="Q617">
        <v>3</v>
      </c>
    </row>
    <row r="618" spans="1:17" x14ac:dyDescent="0.25">
      <c r="A618">
        <v>1</v>
      </c>
      <c r="B618">
        <v>5</v>
      </c>
      <c r="C618">
        <v>5</v>
      </c>
      <c r="D618">
        <v>1</v>
      </c>
      <c r="E618">
        <v>3</v>
      </c>
      <c r="N618">
        <v>1</v>
      </c>
      <c r="O618">
        <v>5</v>
      </c>
      <c r="P618">
        <v>5</v>
      </c>
      <c r="Q618">
        <v>3</v>
      </c>
    </row>
    <row r="619" spans="1:17" x14ac:dyDescent="0.25">
      <c r="A619">
        <v>1</v>
      </c>
      <c r="B619">
        <v>5</v>
      </c>
      <c r="C619">
        <v>4</v>
      </c>
      <c r="D619">
        <v>1</v>
      </c>
      <c r="E619">
        <v>3</v>
      </c>
      <c r="N619">
        <v>1</v>
      </c>
      <c r="O619">
        <v>5</v>
      </c>
      <c r="P619">
        <v>4</v>
      </c>
      <c r="Q619">
        <v>3</v>
      </c>
    </row>
    <row r="620" spans="1:17" x14ac:dyDescent="0.25">
      <c r="A620">
        <v>1</v>
      </c>
      <c r="B620">
        <v>4</v>
      </c>
      <c r="C620">
        <v>3</v>
      </c>
      <c r="D620">
        <v>1</v>
      </c>
      <c r="E620">
        <v>1</v>
      </c>
      <c r="N620">
        <v>1</v>
      </c>
      <c r="O620">
        <v>4</v>
      </c>
      <c r="P620">
        <v>3</v>
      </c>
      <c r="Q620">
        <v>1</v>
      </c>
    </row>
    <row r="621" spans="1:17" x14ac:dyDescent="0.25">
      <c r="A621">
        <v>1</v>
      </c>
      <c r="B621">
        <v>2</v>
      </c>
      <c r="C621">
        <v>2</v>
      </c>
      <c r="D621">
        <v>0</v>
      </c>
      <c r="E621">
        <v>1</v>
      </c>
      <c r="N621">
        <v>1</v>
      </c>
      <c r="O621">
        <v>2</v>
      </c>
      <c r="P621">
        <v>2</v>
      </c>
      <c r="Q621">
        <v>1</v>
      </c>
    </row>
    <row r="622" spans="1:17" x14ac:dyDescent="0.25">
      <c r="A622">
        <v>1</v>
      </c>
      <c r="B622">
        <v>5</v>
      </c>
      <c r="C622">
        <v>3</v>
      </c>
      <c r="D622">
        <v>1</v>
      </c>
      <c r="E622">
        <v>0</v>
      </c>
      <c r="N622">
        <v>1</v>
      </c>
      <c r="O622">
        <v>5</v>
      </c>
      <c r="P622">
        <v>3</v>
      </c>
      <c r="Q622">
        <v>0</v>
      </c>
    </row>
    <row r="623" spans="1:17" x14ac:dyDescent="0.25">
      <c r="A623">
        <v>2</v>
      </c>
      <c r="B623">
        <v>5</v>
      </c>
      <c r="C623">
        <v>4</v>
      </c>
      <c r="D623">
        <v>1</v>
      </c>
      <c r="E623">
        <v>3</v>
      </c>
      <c r="N623">
        <v>2</v>
      </c>
      <c r="O623">
        <v>5</v>
      </c>
      <c r="P623">
        <v>4</v>
      </c>
      <c r="Q623">
        <v>3</v>
      </c>
    </row>
    <row r="624" spans="1:17" x14ac:dyDescent="0.25">
      <c r="A624">
        <v>1</v>
      </c>
      <c r="B624">
        <v>3</v>
      </c>
      <c r="C624">
        <v>2</v>
      </c>
      <c r="D624">
        <v>1</v>
      </c>
      <c r="E624">
        <v>2</v>
      </c>
      <c r="N624">
        <v>1</v>
      </c>
      <c r="O624">
        <v>3</v>
      </c>
      <c r="P624">
        <v>2</v>
      </c>
      <c r="Q624">
        <v>2</v>
      </c>
    </row>
    <row r="625" spans="1:17" x14ac:dyDescent="0.25">
      <c r="A625">
        <v>1</v>
      </c>
      <c r="B625">
        <v>3</v>
      </c>
      <c r="C625">
        <v>3</v>
      </c>
      <c r="D625">
        <v>1</v>
      </c>
      <c r="E625">
        <v>2</v>
      </c>
      <c r="N625">
        <v>1</v>
      </c>
      <c r="O625">
        <v>3</v>
      </c>
      <c r="P625">
        <v>3</v>
      </c>
      <c r="Q625">
        <v>2</v>
      </c>
    </row>
    <row r="626" spans="1:17" x14ac:dyDescent="0.25">
      <c r="A626">
        <v>2</v>
      </c>
      <c r="B626">
        <v>5</v>
      </c>
      <c r="C626">
        <v>4</v>
      </c>
      <c r="D626">
        <v>1</v>
      </c>
      <c r="E626">
        <v>2</v>
      </c>
      <c r="N626">
        <v>2</v>
      </c>
      <c r="O626">
        <v>5</v>
      </c>
      <c r="P626">
        <v>4</v>
      </c>
      <c r="Q626">
        <v>2</v>
      </c>
    </row>
    <row r="627" spans="1:17" x14ac:dyDescent="0.25">
      <c r="A627">
        <v>1</v>
      </c>
      <c r="B627">
        <v>5</v>
      </c>
      <c r="C627">
        <v>0</v>
      </c>
      <c r="D627">
        <v>0</v>
      </c>
      <c r="E627">
        <v>2</v>
      </c>
      <c r="N627">
        <v>1</v>
      </c>
      <c r="O627">
        <v>5</v>
      </c>
      <c r="P627">
        <v>0</v>
      </c>
      <c r="Q627">
        <v>2</v>
      </c>
    </row>
    <row r="628" spans="1:17" x14ac:dyDescent="0.25">
      <c r="A628">
        <v>2</v>
      </c>
      <c r="B628">
        <v>3</v>
      </c>
      <c r="C628">
        <v>3</v>
      </c>
      <c r="D628">
        <v>1</v>
      </c>
      <c r="E628">
        <v>2</v>
      </c>
      <c r="N628">
        <v>2</v>
      </c>
      <c r="O628">
        <v>3</v>
      </c>
      <c r="P628">
        <v>3</v>
      </c>
      <c r="Q628">
        <v>2</v>
      </c>
    </row>
    <row r="629" spans="1:17" x14ac:dyDescent="0.25">
      <c r="A629">
        <v>2</v>
      </c>
      <c r="B629">
        <v>4</v>
      </c>
      <c r="C629">
        <v>3</v>
      </c>
      <c r="D629">
        <v>0</v>
      </c>
      <c r="E629">
        <v>3</v>
      </c>
      <c r="N629">
        <v>2</v>
      </c>
      <c r="O629">
        <v>4</v>
      </c>
      <c r="P629">
        <v>3</v>
      </c>
      <c r="Q629">
        <v>3</v>
      </c>
    </row>
    <row r="630" spans="1:17" x14ac:dyDescent="0.25">
      <c r="A630">
        <v>1</v>
      </c>
      <c r="B630">
        <v>3</v>
      </c>
      <c r="C630">
        <v>3</v>
      </c>
      <c r="D630">
        <v>1</v>
      </c>
      <c r="E630">
        <v>3</v>
      </c>
      <c r="N630">
        <v>1</v>
      </c>
      <c r="O630">
        <v>3</v>
      </c>
      <c r="P630">
        <v>3</v>
      </c>
      <c r="Q630">
        <v>3</v>
      </c>
    </row>
    <row r="631" spans="1:17" x14ac:dyDescent="0.25">
      <c r="A631">
        <v>2</v>
      </c>
      <c r="B631">
        <v>4</v>
      </c>
      <c r="C631">
        <v>2</v>
      </c>
      <c r="D631">
        <v>0</v>
      </c>
      <c r="E631">
        <v>2</v>
      </c>
      <c r="N631">
        <v>2</v>
      </c>
      <c r="O631">
        <v>4</v>
      </c>
      <c r="P631">
        <v>2</v>
      </c>
      <c r="Q631">
        <v>2</v>
      </c>
    </row>
    <row r="632" spans="1:17" x14ac:dyDescent="0.25">
      <c r="A632">
        <v>1</v>
      </c>
      <c r="B632">
        <v>3</v>
      </c>
      <c r="C632">
        <v>2</v>
      </c>
      <c r="D632">
        <v>1</v>
      </c>
      <c r="E632">
        <v>3</v>
      </c>
      <c r="N632">
        <v>1</v>
      </c>
      <c r="O632">
        <v>3</v>
      </c>
      <c r="P632">
        <v>2</v>
      </c>
      <c r="Q632">
        <v>3</v>
      </c>
    </row>
    <row r="633" spans="1:17" x14ac:dyDescent="0.25">
      <c r="A633">
        <v>1</v>
      </c>
      <c r="B633">
        <v>5</v>
      </c>
      <c r="C633">
        <v>3</v>
      </c>
      <c r="D633">
        <v>1</v>
      </c>
      <c r="E633">
        <v>2</v>
      </c>
      <c r="N633">
        <v>1</v>
      </c>
      <c r="O633">
        <v>5</v>
      </c>
      <c r="P633">
        <v>3</v>
      </c>
      <c r="Q633">
        <v>2</v>
      </c>
    </row>
    <row r="634" spans="1:17" x14ac:dyDescent="0.25">
      <c r="A634">
        <v>1</v>
      </c>
      <c r="B634">
        <v>2</v>
      </c>
      <c r="C634">
        <v>2</v>
      </c>
      <c r="D634">
        <v>0</v>
      </c>
      <c r="E634">
        <v>0</v>
      </c>
      <c r="N634">
        <v>1</v>
      </c>
      <c r="O634">
        <v>2</v>
      </c>
      <c r="P634">
        <v>2</v>
      </c>
      <c r="Q634">
        <v>0</v>
      </c>
    </row>
    <row r="635" spans="1:17" x14ac:dyDescent="0.25">
      <c r="A635">
        <v>1</v>
      </c>
      <c r="B635">
        <v>4</v>
      </c>
      <c r="C635">
        <v>4</v>
      </c>
      <c r="D635">
        <v>0</v>
      </c>
      <c r="E635">
        <v>3</v>
      </c>
      <c r="N635">
        <v>1</v>
      </c>
      <c r="O635">
        <v>4</v>
      </c>
      <c r="P635">
        <v>4</v>
      </c>
      <c r="Q635">
        <v>3</v>
      </c>
    </row>
    <row r="636" spans="1:17" x14ac:dyDescent="0.25">
      <c r="A636">
        <v>1</v>
      </c>
      <c r="B636">
        <v>3</v>
      </c>
      <c r="C636">
        <v>0</v>
      </c>
      <c r="D636">
        <v>1</v>
      </c>
      <c r="E636">
        <v>2</v>
      </c>
      <c r="N636">
        <v>1</v>
      </c>
      <c r="O636">
        <v>3</v>
      </c>
      <c r="P636">
        <v>0</v>
      </c>
      <c r="Q636">
        <v>2</v>
      </c>
    </row>
    <row r="637" spans="1:17" x14ac:dyDescent="0.25">
      <c r="A637">
        <v>1</v>
      </c>
      <c r="B637">
        <v>3</v>
      </c>
      <c r="C637">
        <v>4</v>
      </c>
      <c r="D637">
        <v>1</v>
      </c>
      <c r="E637">
        <v>3</v>
      </c>
      <c r="N637">
        <v>1</v>
      </c>
      <c r="O637">
        <v>3</v>
      </c>
      <c r="P637">
        <v>4</v>
      </c>
      <c r="Q637">
        <v>3</v>
      </c>
    </row>
    <row r="638" spans="1:17" x14ac:dyDescent="0.25">
      <c r="A638">
        <v>2</v>
      </c>
      <c r="B638">
        <v>2</v>
      </c>
      <c r="C638">
        <v>4</v>
      </c>
      <c r="D638">
        <v>0</v>
      </c>
      <c r="E638">
        <v>3</v>
      </c>
      <c r="N638">
        <v>2</v>
      </c>
      <c r="O638">
        <v>2</v>
      </c>
      <c r="P638">
        <v>4</v>
      </c>
      <c r="Q638">
        <v>3</v>
      </c>
    </row>
    <row r="639" spans="1:17" x14ac:dyDescent="0.25">
      <c r="A639">
        <v>1</v>
      </c>
      <c r="B639">
        <v>4</v>
      </c>
      <c r="C639">
        <v>4</v>
      </c>
      <c r="D639">
        <v>0</v>
      </c>
      <c r="E639">
        <v>3</v>
      </c>
      <c r="N639">
        <v>1</v>
      </c>
      <c r="O639">
        <v>4</v>
      </c>
      <c r="P639">
        <v>4</v>
      </c>
      <c r="Q639">
        <v>3</v>
      </c>
    </row>
    <row r="640" spans="1:17" x14ac:dyDescent="0.25">
      <c r="A640">
        <v>1</v>
      </c>
      <c r="B640">
        <v>4</v>
      </c>
      <c r="C640">
        <v>4</v>
      </c>
      <c r="D640">
        <v>0</v>
      </c>
      <c r="E640">
        <v>3</v>
      </c>
      <c r="N640">
        <v>1</v>
      </c>
      <c r="O640">
        <v>4</v>
      </c>
      <c r="P640">
        <v>4</v>
      </c>
      <c r="Q640">
        <v>3</v>
      </c>
    </row>
    <row r="641" spans="1:17" x14ac:dyDescent="0.25">
      <c r="A641">
        <v>1</v>
      </c>
      <c r="B641">
        <v>3</v>
      </c>
      <c r="C641">
        <v>3</v>
      </c>
      <c r="D641">
        <v>1</v>
      </c>
      <c r="E641">
        <v>1</v>
      </c>
      <c r="N641">
        <v>1</v>
      </c>
      <c r="O641">
        <v>3</v>
      </c>
      <c r="P641">
        <v>3</v>
      </c>
      <c r="Q641">
        <v>1</v>
      </c>
    </row>
    <row r="642" spans="1:17" x14ac:dyDescent="0.25">
      <c r="A642">
        <v>2</v>
      </c>
      <c r="B642">
        <v>4</v>
      </c>
      <c r="C642">
        <v>3</v>
      </c>
      <c r="D642">
        <v>0</v>
      </c>
      <c r="E642">
        <v>1</v>
      </c>
      <c r="N642">
        <v>2</v>
      </c>
      <c r="O642">
        <v>4</v>
      </c>
      <c r="P642">
        <v>3</v>
      </c>
      <c r="Q642">
        <v>1</v>
      </c>
    </row>
    <row r="643" spans="1:17" x14ac:dyDescent="0.25">
      <c r="A643">
        <v>2</v>
      </c>
      <c r="B643">
        <v>4</v>
      </c>
      <c r="C643">
        <v>3</v>
      </c>
      <c r="D643">
        <v>0</v>
      </c>
      <c r="E643">
        <v>2</v>
      </c>
      <c r="N643">
        <v>2</v>
      </c>
      <c r="O643">
        <v>4</v>
      </c>
      <c r="P643">
        <v>3</v>
      </c>
      <c r="Q643">
        <v>2</v>
      </c>
    </row>
    <row r="644" spans="1:17" x14ac:dyDescent="0.25">
      <c r="A644">
        <v>2</v>
      </c>
      <c r="B644">
        <v>4</v>
      </c>
      <c r="C644">
        <v>3</v>
      </c>
      <c r="D644">
        <v>0</v>
      </c>
      <c r="E644">
        <v>2</v>
      </c>
      <c r="N644">
        <v>2</v>
      </c>
      <c r="O644">
        <v>4</v>
      </c>
      <c r="P644">
        <v>3</v>
      </c>
      <c r="Q644">
        <v>2</v>
      </c>
    </row>
    <row r="645" spans="1:17" x14ac:dyDescent="0.25">
      <c r="A645">
        <v>1</v>
      </c>
      <c r="B645">
        <v>5</v>
      </c>
      <c r="C645">
        <v>4</v>
      </c>
      <c r="D645">
        <v>1</v>
      </c>
      <c r="E645">
        <v>3</v>
      </c>
      <c r="N645">
        <v>1</v>
      </c>
      <c r="O645">
        <v>5</v>
      </c>
      <c r="P645">
        <v>4</v>
      </c>
      <c r="Q645">
        <v>3</v>
      </c>
    </row>
    <row r="646" spans="1:17" x14ac:dyDescent="0.25">
      <c r="A646">
        <v>2</v>
      </c>
      <c r="B646">
        <v>5</v>
      </c>
      <c r="C646">
        <v>3</v>
      </c>
      <c r="D646">
        <v>1</v>
      </c>
      <c r="E646">
        <v>3</v>
      </c>
      <c r="N646">
        <v>2</v>
      </c>
      <c r="O646">
        <v>5</v>
      </c>
      <c r="P646">
        <v>3</v>
      </c>
      <c r="Q646">
        <v>3</v>
      </c>
    </row>
    <row r="647" spans="1:17" x14ac:dyDescent="0.25">
      <c r="A647">
        <v>1</v>
      </c>
      <c r="B647">
        <v>3</v>
      </c>
      <c r="C647">
        <v>4</v>
      </c>
      <c r="D647">
        <v>0</v>
      </c>
      <c r="E647">
        <v>1</v>
      </c>
      <c r="N647">
        <v>1</v>
      </c>
      <c r="O647">
        <v>3</v>
      </c>
      <c r="P647">
        <v>4</v>
      </c>
      <c r="Q647">
        <v>1</v>
      </c>
    </row>
    <row r="648" spans="1:17" x14ac:dyDescent="0.25">
      <c r="A648">
        <v>1</v>
      </c>
      <c r="B648">
        <v>2</v>
      </c>
      <c r="C648">
        <v>4</v>
      </c>
      <c r="D648">
        <v>1</v>
      </c>
      <c r="E648">
        <v>1</v>
      </c>
      <c r="N648">
        <v>1</v>
      </c>
      <c r="O648">
        <v>2</v>
      </c>
      <c r="P648">
        <v>4</v>
      </c>
      <c r="Q648">
        <v>1</v>
      </c>
    </row>
    <row r="649" spans="1:17" x14ac:dyDescent="0.25">
      <c r="A649">
        <v>1</v>
      </c>
      <c r="B649">
        <v>5</v>
      </c>
      <c r="C649">
        <v>2</v>
      </c>
      <c r="D649">
        <v>1</v>
      </c>
      <c r="E649">
        <v>3</v>
      </c>
      <c r="N649">
        <v>1</v>
      </c>
      <c r="O649">
        <v>5</v>
      </c>
      <c r="P649">
        <v>2</v>
      </c>
      <c r="Q649">
        <v>3</v>
      </c>
    </row>
    <row r="650" spans="1:17" x14ac:dyDescent="0.25">
      <c r="A650">
        <v>1</v>
      </c>
      <c r="B650">
        <v>4</v>
      </c>
      <c r="C650">
        <v>4</v>
      </c>
      <c r="D650">
        <v>1</v>
      </c>
      <c r="E650">
        <v>0</v>
      </c>
      <c r="N650">
        <v>1</v>
      </c>
      <c r="O650">
        <v>4</v>
      </c>
      <c r="P650">
        <v>4</v>
      </c>
      <c r="Q650">
        <v>0</v>
      </c>
    </row>
    <row r="651" spans="1:17" x14ac:dyDescent="0.25">
      <c r="A651">
        <v>1</v>
      </c>
      <c r="B651">
        <v>5</v>
      </c>
      <c r="C651">
        <v>3</v>
      </c>
      <c r="D651">
        <v>1</v>
      </c>
      <c r="E651">
        <v>0</v>
      </c>
      <c r="N651">
        <v>1</v>
      </c>
      <c r="O651">
        <v>5</v>
      </c>
      <c r="P651">
        <v>3</v>
      </c>
      <c r="Q651">
        <v>0</v>
      </c>
    </row>
    <row r="652" spans="1:17" x14ac:dyDescent="0.25">
      <c r="A652">
        <v>1</v>
      </c>
      <c r="B652">
        <v>3</v>
      </c>
      <c r="C652">
        <v>3</v>
      </c>
      <c r="D652">
        <v>1</v>
      </c>
      <c r="E652">
        <v>0</v>
      </c>
      <c r="N652">
        <v>1</v>
      </c>
      <c r="O652">
        <v>3</v>
      </c>
      <c r="P652">
        <v>3</v>
      </c>
      <c r="Q652">
        <v>0</v>
      </c>
    </row>
    <row r="653" spans="1:17" x14ac:dyDescent="0.25">
      <c r="A653">
        <v>1</v>
      </c>
      <c r="B653">
        <v>5</v>
      </c>
      <c r="C653">
        <v>3</v>
      </c>
      <c r="D653">
        <v>1</v>
      </c>
      <c r="E653">
        <v>0</v>
      </c>
      <c r="N653">
        <v>1</v>
      </c>
      <c r="O653">
        <v>5</v>
      </c>
      <c r="P653">
        <v>3</v>
      </c>
      <c r="Q653">
        <v>0</v>
      </c>
    </row>
    <row r="654" spans="1:17" x14ac:dyDescent="0.25">
      <c r="A654">
        <v>1</v>
      </c>
      <c r="B654">
        <v>5</v>
      </c>
      <c r="C654">
        <v>2</v>
      </c>
      <c r="D654">
        <v>1</v>
      </c>
      <c r="E654">
        <v>0</v>
      </c>
      <c r="N654">
        <v>1</v>
      </c>
      <c r="O654">
        <v>5</v>
      </c>
      <c r="P654">
        <v>2</v>
      </c>
      <c r="Q654">
        <v>0</v>
      </c>
    </row>
    <row r="655" spans="1:17" x14ac:dyDescent="0.25">
      <c r="A655">
        <v>1</v>
      </c>
      <c r="B655">
        <v>2</v>
      </c>
      <c r="C655">
        <v>3</v>
      </c>
      <c r="D655">
        <v>1</v>
      </c>
      <c r="E655">
        <v>0</v>
      </c>
      <c r="N655">
        <v>1</v>
      </c>
      <c r="O655">
        <v>2</v>
      </c>
      <c r="P655">
        <v>3</v>
      </c>
      <c r="Q655">
        <v>0</v>
      </c>
    </row>
    <row r="656" spans="1:17" x14ac:dyDescent="0.25">
      <c r="A656">
        <v>1</v>
      </c>
      <c r="B656">
        <v>3</v>
      </c>
      <c r="C656">
        <v>5</v>
      </c>
      <c r="D656">
        <v>1</v>
      </c>
      <c r="E656">
        <v>0</v>
      </c>
      <c r="N656">
        <v>1</v>
      </c>
      <c r="O656">
        <v>3</v>
      </c>
      <c r="P656">
        <v>5</v>
      </c>
      <c r="Q656">
        <v>0</v>
      </c>
    </row>
    <row r="657" spans="1:17" x14ac:dyDescent="0.25">
      <c r="A657">
        <v>1</v>
      </c>
      <c r="B657">
        <v>4</v>
      </c>
      <c r="C657">
        <v>4</v>
      </c>
      <c r="D657">
        <v>1</v>
      </c>
      <c r="E657">
        <v>0</v>
      </c>
      <c r="N657">
        <v>1</v>
      </c>
      <c r="O657">
        <v>4</v>
      </c>
      <c r="P657">
        <v>4</v>
      </c>
      <c r="Q657">
        <v>0</v>
      </c>
    </row>
    <row r="658" spans="1:17" x14ac:dyDescent="0.25">
      <c r="A658">
        <v>1</v>
      </c>
      <c r="B658">
        <v>5</v>
      </c>
      <c r="C658">
        <v>3</v>
      </c>
      <c r="D658">
        <v>1</v>
      </c>
      <c r="E658">
        <v>3</v>
      </c>
      <c r="N658">
        <v>1</v>
      </c>
      <c r="O658">
        <v>5</v>
      </c>
      <c r="P658">
        <v>3</v>
      </c>
      <c r="Q658">
        <v>3</v>
      </c>
    </row>
    <row r="659" spans="1:17" x14ac:dyDescent="0.25">
      <c r="A659">
        <v>2</v>
      </c>
      <c r="B659">
        <v>4</v>
      </c>
      <c r="C659">
        <v>4</v>
      </c>
      <c r="D659">
        <v>1</v>
      </c>
      <c r="E659">
        <v>2</v>
      </c>
      <c r="N659">
        <v>2</v>
      </c>
      <c r="O659">
        <v>4</v>
      </c>
      <c r="P659">
        <v>4</v>
      </c>
      <c r="Q659">
        <v>2</v>
      </c>
    </row>
    <row r="660" spans="1:17" x14ac:dyDescent="0.25">
      <c r="A660">
        <v>1</v>
      </c>
      <c r="B660">
        <v>2</v>
      </c>
      <c r="C660">
        <v>2</v>
      </c>
      <c r="D660">
        <v>1</v>
      </c>
      <c r="E660">
        <v>2</v>
      </c>
      <c r="N660">
        <v>1</v>
      </c>
      <c r="O660">
        <v>2</v>
      </c>
      <c r="P660">
        <v>2</v>
      </c>
      <c r="Q660">
        <v>2</v>
      </c>
    </row>
    <row r="661" spans="1:17" x14ac:dyDescent="0.25">
      <c r="A661">
        <v>1</v>
      </c>
      <c r="B661">
        <v>2</v>
      </c>
      <c r="C661">
        <v>5</v>
      </c>
      <c r="D661">
        <v>1</v>
      </c>
      <c r="E661">
        <v>1</v>
      </c>
      <c r="N661">
        <v>1</v>
      </c>
      <c r="O661">
        <v>2</v>
      </c>
      <c r="P661">
        <v>5</v>
      </c>
      <c r="Q661">
        <v>1</v>
      </c>
    </row>
    <row r="662" spans="1:17" x14ac:dyDescent="0.25">
      <c r="A662">
        <v>2</v>
      </c>
      <c r="B662">
        <v>1</v>
      </c>
      <c r="C662">
        <v>5</v>
      </c>
      <c r="D662">
        <v>1</v>
      </c>
      <c r="E662">
        <v>1</v>
      </c>
      <c r="N662">
        <v>2</v>
      </c>
      <c r="O662">
        <v>1</v>
      </c>
      <c r="P662">
        <v>5</v>
      </c>
      <c r="Q662">
        <v>1</v>
      </c>
    </row>
    <row r="663" spans="1:17" x14ac:dyDescent="0.25">
      <c r="A663">
        <v>2</v>
      </c>
      <c r="B663">
        <v>1</v>
      </c>
      <c r="C663">
        <v>5</v>
      </c>
      <c r="D663">
        <v>1</v>
      </c>
      <c r="E663">
        <v>1</v>
      </c>
      <c r="N663">
        <v>2</v>
      </c>
      <c r="O663">
        <v>1</v>
      </c>
      <c r="P663">
        <v>5</v>
      </c>
      <c r="Q663">
        <v>1</v>
      </c>
    </row>
    <row r="664" spans="1:17" x14ac:dyDescent="0.25">
      <c r="A664">
        <v>1</v>
      </c>
      <c r="B664">
        <v>5</v>
      </c>
      <c r="C664">
        <v>2</v>
      </c>
      <c r="D664">
        <v>0</v>
      </c>
      <c r="E664">
        <v>2</v>
      </c>
      <c r="N664">
        <v>1</v>
      </c>
      <c r="O664">
        <v>5</v>
      </c>
      <c r="P664">
        <v>2</v>
      </c>
      <c r="Q664">
        <v>2</v>
      </c>
    </row>
    <row r="665" spans="1:17" x14ac:dyDescent="0.25">
      <c r="A665">
        <v>1</v>
      </c>
      <c r="B665">
        <v>4</v>
      </c>
      <c r="C665">
        <v>3</v>
      </c>
      <c r="D665">
        <v>1</v>
      </c>
      <c r="E665">
        <v>2</v>
      </c>
      <c r="N665">
        <v>1</v>
      </c>
      <c r="O665">
        <v>4</v>
      </c>
      <c r="P665">
        <v>3</v>
      </c>
      <c r="Q665">
        <v>2</v>
      </c>
    </row>
    <row r="666" spans="1:17" x14ac:dyDescent="0.25">
      <c r="A666">
        <v>1</v>
      </c>
      <c r="B666">
        <v>3</v>
      </c>
      <c r="C666">
        <v>3</v>
      </c>
      <c r="D666">
        <v>0</v>
      </c>
      <c r="E666">
        <v>2</v>
      </c>
      <c r="N666">
        <v>1</v>
      </c>
      <c r="O666">
        <v>3</v>
      </c>
      <c r="P666">
        <v>3</v>
      </c>
      <c r="Q666">
        <v>2</v>
      </c>
    </row>
    <row r="667" spans="1:17" x14ac:dyDescent="0.25">
      <c r="A667">
        <v>2</v>
      </c>
      <c r="B667">
        <v>1</v>
      </c>
      <c r="C667">
        <v>2</v>
      </c>
      <c r="D667">
        <v>1</v>
      </c>
      <c r="E667">
        <v>1</v>
      </c>
      <c r="N667">
        <v>2</v>
      </c>
      <c r="O667">
        <v>1</v>
      </c>
      <c r="P667">
        <v>2</v>
      </c>
      <c r="Q667">
        <v>1</v>
      </c>
    </row>
    <row r="668" spans="1:17" x14ac:dyDescent="0.25">
      <c r="A668">
        <v>2</v>
      </c>
      <c r="B668">
        <v>5</v>
      </c>
      <c r="C668">
        <v>4</v>
      </c>
      <c r="D668">
        <v>1</v>
      </c>
      <c r="E668">
        <v>2</v>
      </c>
      <c r="N668">
        <v>2</v>
      </c>
      <c r="O668">
        <v>5</v>
      </c>
      <c r="P668">
        <v>4</v>
      </c>
      <c r="Q668">
        <v>2</v>
      </c>
    </row>
    <row r="669" spans="1:17" x14ac:dyDescent="0.25">
      <c r="A669">
        <v>2</v>
      </c>
      <c r="B669">
        <v>1</v>
      </c>
      <c r="C669">
        <v>3</v>
      </c>
      <c r="D669">
        <v>0</v>
      </c>
      <c r="E669">
        <v>2</v>
      </c>
      <c r="N669">
        <v>2</v>
      </c>
      <c r="O669">
        <v>1</v>
      </c>
      <c r="P669">
        <v>3</v>
      </c>
      <c r="Q669">
        <v>2</v>
      </c>
    </row>
    <row r="670" spans="1:17" x14ac:dyDescent="0.25">
      <c r="A670">
        <v>2</v>
      </c>
      <c r="B670">
        <v>1</v>
      </c>
      <c r="C670">
        <v>4</v>
      </c>
      <c r="D670">
        <v>1</v>
      </c>
      <c r="E670">
        <v>2</v>
      </c>
      <c r="N670">
        <v>2</v>
      </c>
      <c r="O670">
        <v>1</v>
      </c>
      <c r="P670">
        <v>4</v>
      </c>
      <c r="Q670">
        <v>2</v>
      </c>
    </row>
    <row r="671" spans="1:17" x14ac:dyDescent="0.25">
      <c r="A671">
        <v>2</v>
      </c>
      <c r="B671">
        <v>4</v>
      </c>
      <c r="C671">
        <v>5</v>
      </c>
      <c r="D671">
        <v>1</v>
      </c>
      <c r="E671">
        <v>2</v>
      </c>
      <c r="N671">
        <v>2</v>
      </c>
      <c r="O671">
        <v>4</v>
      </c>
      <c r="P671">
        <v>5</v>
      </c>
      <c r="Q671">
        <v>2</v>
      </c>
    </row>
    <row r="672" spans="1:17" x14ac:dyDescent="0.25">
      <c r="A672">
        <v>2</v>
      </c>
      <c r="B672">
        <v>2</v>
      </c>
      <c r="C672">
        <v>4</v>
      </c>
      <c r="D672">
        <v>0</v>
      </c>
      <c r="E672">
        <v>2</v>
      </c>
      <c r="N672">
        <v>2</v>
      </c>
      <c r="O672">
        <v>2</v>
      </c>
      <c r="P672">
        <v>4</v>
      </c>
      <c r="Q672">
        <v>2</v>
      </c>
    </row>
    <row r="673" spans="1:17" x14ac:dyDescent="0.25">
      <c r="A673">
        <v>1</v>
      </c>
      <c r="B673">
        <v>5</v>
      </c>
      <c r="C673">
        <v>2</v>
      </c>
      <c r="D673">
        <v>1</v>
      </c>
      <c r="E673">
        <v>2</v>
      </c>
      <c r="N673">
        <v>1</v>
      </c>
      <c r="O673">
        <v>5</v>
      </c>
      <c r="P673">
        <v>2</v>
      </c>
      <c r="Q673">
        <v>2</v>
      </c>
    </row>
    <row r="674" spans="1:17" x14ac:dyDescent="0.25">
      <c r="A674">
        <v>1</v>
      </c>
      <c r="B674">
        <v>3</v>
      </c>
      <c r="C674">
        <v>3</v>
      </c>
      <c r="D674">
        <v>0</v>
      </c>
      <c r="E674">
        <v>2</v>
      </c>
      <c r="N674">
        <v>1</v>
      </c>
      <c r="O674">
        <v>3</v>
      </c>
      <c r="P674">
        <v>3</v>
      </c>
      <c r="Q674">
        <v>2</v>
      </c>
    </row>
    <row r="675" spans="1:17" x14ac:dyDescent="0.25">
      <c r="A675">
        <v>1</v>
      </c>
      <c r="B675">
        <v>1</v>
      </c>
      <c r="C675">
        <v>2</v>
      </c>
      <c r="D675">
        <v>0</v>
      </c>
      <c r="E675">
        <v>3</v>
      </c>
      <c r="N675">
        <v>1</v>
      </c>
      <c r="O675">
        <v>1</v>
      </c>
      <c r="P675">
        <v>2</v>
      </c>
      <c r="Q675">
        <v>3</v>
      </c>
    </row>
    <row r="676" spans="1:17" x14ac:dyDescent="0.25">
      <c r="A676">
        <v>2</v>
      </c>
      <c r="B676">
        <v>3</v>
      </c>
      <c r="C676">
        <v>1</v>
      </c>
      <c r="D676">
        <v>1</v>
      </c>
      <c r="E676">
        <v>2</v>
      </c>
      <c r="N676">
        <v>2</v>
      </c>
      <c r="O676">
        <v>3</v>
      </c>
      <c r="P676">
        <v>1</v>
      </c>
      <c r="Q676">
        <v>2</v>
      </c>
    </row>
    <row r="677" spans="1:17" x14ac:dyDescent="0.25">
      <c r="A677">
        <v>1</v>
      </c>
      <c r="B677">
        <v>3</v>
      </c>
      <c r="C677">
        <v>1</v>
      </c>
      <c r="D677">
        <v>0</v>
      </c>
      <c r="E677">
        <v>3</v>
      </c>
      <c r="N677">
        <v>1</v>
      </c>
      <c r="O677">
        <v>3</v>
      </c>
      <c r="P677">
        <v>1</v>
      </c>
      <c r="Q677">
        <v>3</v>
      </c>
    </row>
    <row r="678" spans="1:17" x14ac:dyDescent="0.25">
      <c r="A678">
        <v>1</v>
      </c>
      <c r="B678">
        <v>4</v>
      </c>
      <c r="C678">
        <v>4</v>
      </c>
      <c r="D678">
        <v>1</v>
      </c>
      <c r="E678">
        <v>2</v>
      </c>
      <c r="N678">
        <v>1</v>
      </c>
      <c r="O678">
        <v>4</v>
      </c>
      <c r="P678">
        <v>4</v>
      </c>
      <c r="Q678">
        <v>2</v>
      </c>
    </row>
    <row r="679" spans="1:17" x14ac:dyDescent="0.25">
      <c r="A679">
        <v>2</v>
      </c>
      <c r="B679">
        <v>5</v>
      </c>
      <c r="C679">
        <v>0</v>
      </c>
      <c r="D679">
        <v>1</v>
      </c>
      <c r="E679">
        <v>2</v>
      </c>
      <c r="N679">
        <v>2</v>
      </c>
      <c r="O679">
        <v>5</v>
      </c>
      <c r="P679">
        <v>0</v>
      </c>
      <c r="Q679">
        <v>2</v>
      </c>
    </row>
    <row r="680" spans="1:17" x14ac:dyDescent="0.25">
      <c r="A680">
        <v>1</v>
      </c>
      <c r="B680">
        <v>3</v>
      </c>
      <c r="C680">
        <v>3</v>
      </c>
      <c r="D680">
        <v>1</v>
      </c>
      <c r="E680">
        <v>0</v>
      </c>
      <c r="N680">
        <v>1</v>
      </c>
      <c r="O680">
        <v>3</v>
      </c>
      <c r="P680">
        <v>3</v>
      </c>
      <c r="Q680">
        <v>0</v>
      </c>
    </row>
    <row r="681" spans="1:17" x14ac:dyDescent="0.25">
      <c r="A681">
        <v>1</v>
      </c>
      <c r="B681">
        <v>3</v>
      </c>
      <c r="C681">
        <v>5</v>
      </c>
      <c r="D681">
        <v>1</v>
      </c>
      <c r="E681">
        <v>1</v>
      </c>
      <c r="N681">
        <v>1</v>
      </c>
      <c r="O681">
        <v>3</v>
      </c>
      <c r="P681">
        <v>5</v>
      </c>
      <c r="Q681">
        <v>1</v>
      </c>
    </row>
    <row r="682" spans="1:17" x14ac:dyDescent="0.25">
      <c r="A682">
        <v>2</v>
      </c>
      <c r="B682">
        <v>1</v>
      </c>
      <c r="C682">
        <v>3</v>
      </c>
      <c r="D682">
        <v>1</v>
      </c>
      <c r="E682">
        <v>1</v>
      </c>
      <c r="N682">
        <v>2</v>
      </c>
      <c r="O682">
        <v>1</v>
      </c>
      <c r="P682">
        <v>3</v>
      </c>
      <c r="Q682">
        <v>1</v>
      </c>
    </row>
    <row r="683" spans="1:17" x14ac:dyDescent="0.25">
      <c r="A683">
        <v>1</v>
      </c>
      <c r="B683">
        <v>4</v>
      </c>
      <c r="C683">
        <v>2</v>
      </c>
      <c r="D683">
        <v>0</v>
      </c>
      <c r="E683">
        <v>1</v>
      </c>
      <c r="N683">
        <v>1</v>
      </c>
      <c r="O683">
        <v>4</v>
      </c>
      <c r="P683">
        <v>2</v>
      </c>
      <c r="Q683">
        <v>1</v>
      </c>
    </row>
    <row r="684" spans="1:17" x14ac:dyDescent="0.25">
      <c r="A684">
        <v>1</v>
      </c>
      <c r="B684">
        <v>4</v>
      </c>
      <c r="C684">
        <v>1</v>
      </c>
      <c r="D684">
        <v>1</v>
      </c>
      <c r="E684">
        <v>1</v>
      </c>
      <c r="N684">
        <v>1</v>
      </c>
      <c r="O684">
        <v>4</v>
      </c>
      <c r="P684">
        <v>1</v>
      </c>
      <c r="Q684">
        <v>1</v>
      </c>
    </row>
    <row r="685" spans="1:17" x14ac:dyDescent="0.25">
      <c r="A685">
        <v>1</v>
      </c>
      <c r="B685">
        <v>5</v>
      </c>
      <c r="C685">
        <v>5</v>
      </c>
      <c r="D685">
        <v>1</v>
      </c>
      <c r="E685">
        <v>2</v>
      </c>
      <c r="N685">
        <v>1</v>
      </c>
      <c r="O685">
        <v>5</v>
      </c>
      <c r="P685">
        <v>5</v>
      </c>
      <c r="Q685">
        <v>2</v>
      </c>
    </row>
    <row r="686" spans="1:17" x14ac:dyDescent="0.25">
      <c r="A686">
        <v>1</v>
      </c>
      <c r="B686">
        <v>5</v>
      </c>
      <c r="C686">
        <v>3</v>
      </c>
      <c r="D686">
        <v>0</v>
      </c>
      <c r="E686">
        <v>1</v>
      </c>
      <c r="N686">
        <v>1</v>
      </c>
      <c r="O686">
        <v>5</v>
      </c>
      <c r="P686">
        <v>3</v>
      </c>
      <c r="Q686">
        <v>1</v>
      </c>
    </row>
    <row r="687" spans="1:17" x14ac:dyDescent="0.25">
      <c r="A687">
        <v>2</v>
      </c>
      <c r="B687">
        <v>1</v>
      </c>
      <c r="C687">
        <v>5</v>
      </c>
      <c r="D687">
        <v>0</v>
      </c>
      <c r="E687">
        <v>2</v>
      </c>
      <c r="N687">
        <v>2</v>
      </c>
      <c r="O687">
        <v>1</v>
      </c>
      <c r="P687">
        <v>5</v>
      </c>
      <c r="Q687">
        <v>2</v>
      </c>
    </row>
    <row r="688" spans="1:17" x14ac:dyDescent="0.25">
      <c r="A688">
        <v>1</v>
      </c>
      <c r="B688">
        <v>5</v>
      </c>
      <c r="C688">
        <v>1</v>
      </c>
      <c r="D688">
        <v>1</v>
      </c>
      <c r="E688">
        <v>3</v>
      </c>
      <c r="N688">
        <v>1</v>
      </c>
      <c r="O688">
        <v>5</v>
      </c>
      <c r="P688">
        <v>1</v>
      </c>
      <c r="Q688">
        <v>3</v>
      </c>
    </row>
    <row r="689" spans="1:17" x14ac:dyDescent="0.25">
      <c r="A689">
        <v>1</v>
      </c>
      <c r="B689">
        <v>3</v>
      </c>
      <c r="C689">
        <v>4</v>
      </c>
      <c r="D689">
        <v>1</v>
      </c>
      <c r="E689">
        <v>1</v>
      </c>
      <c r="N689">
        <v>1</v>
      </c>
      <c r="O689">
        <v>3</v>
      </c>
      <c r="P689">
        <v>4</v>
      </c>
      <c r="Q689">
        <v>1</v>
      </c>
    </row>
    <row r="690" spans="1:17" x14ac:dyDescent="0.25">
      <c r="A690">
        <v>1</v>
      </c>
      <c r="B690">
        <v>3</v>
      </c>
      <c r="C690">
        <v>3</v>
      </c>
      <c r="D690">
        <v>1</v>
      </c>
      <c r="E690">
        <v>1</v>
      </c>
      <c r="N690">
        <v>1</v>
      </c>
      <c r="O690">
        <v>3</v>
      </c>
      <c r="P690">
        <v>3</v>
      </c>
      <c r="Q690">
        <v>1</v>
      </c>
    </row>
    <row r="691" spans="1:17" x14ac:dyDescent="0.25">
      <c r="A691">
        <v>1</v>
      </c>
      <c r="B691">
        <v>1</v>
      </c>
      <c r="C691">
        <v>5</v>
      </c>
      <c r="D691">
        <v>1</v>
      </c>
      <c r="E691">
        <v>0</v>
      </c>
      <c r="N691">
        <v>1</v>
      </c>
      <c r="O691">
        <v>1</v>
      </c>
      <c r="P691">
        <v>5</v>
      </c>
      <c r="Q691">
        <v>0</v>
      </c>
    </row>
    <row r="692" spans="1:17" x14ac:dyDescent="0.25">
      <c r="A692">
        <v>2</v>
      </c>
      <c r="B692">
        <v>3</v>
      </c>
      <c r="C692">
        <v>1</v>
      </c>
      <c r="D692">
        <v>0</v>
      </c>
      <c r="E692">
        <v>1</v>
      </c>
      <c r="N692">
        <v>2</v>
      </c>
      <c r="O692">
        <v>3</v>
      </c>
      <c r="P692">
        <v>1</v>
      </c>
      <c r="Q692">
        <v>1</v>
      </c>
    </row>
    <row r="693" spans="1:17" x14ac:dyDescent="0.25">
      <c r="A693">
        <v>1</v>
      </c>
      <c r="B693">
        <v>2</v>
      </c>
      <c r="C693">
        <v>2</v>
      </c>
      <c r="D693">
        <v>1</v>
      </c>
      <c r="E693">
        <v>1</v>
      </c>
      <c r="N693">
        <v>1</v>
      </c>
      <c r="O693">
        <v>2</v>
      </c>
      <c r="P693">
        <v>2</v>
      </c>
      <c r="Q693">
        <v>1</v>
      </c>
    </row>
    <row r="694" spans="1:17" x14ac:dyDescent="0.25">
      <c r="A694">
        <v>1</v>
      </c>
      <c r="B694">
        <v>2</v>
      </c>
      <c r="C694">
        <v>2</v>
      </c>
      <c r="D694">
        <v>0</v>
      </c>
      <c r="E694">
        <v>1</v>
      </c>
      <c r="N694">
        <v>1</v>
      </c>
      <c r="O694">
        <v>2</v>
      </c>
      <c r="P694">
        <v>2</v>
      </c>
      <c r="Q694">
        <v>1</v>
      </c>
    </row>
    <row r="695" spans="1:17" x14ac:dyDescent="0.25">
      <c r="A695">
        <v>1</v>
      </c>
      <c r="B695">
        <v>5</v>
      </c>
      <c r="C695">
        <v>2</v>
      </c>
      <c r="D695">
        <v>1</v>
      </c>
      <c r="E695">
        <v>1</v>
      </c>
      <c r="N695">
        <v>1</v>
      </c>
      <c r="O695">
        <v>5</v>
      </c>
      <c r="P695">
        <v>2</v>
      </c>
      <c r="Q695">
        <v>1</v>
      </c>
    </row>
    <row r="696" spans="1:17" x14ac:dyDescent="0.25">
      <c r="A696">
        <v>1</v>
      </c>
      <c r="B696">
        <v>5</v>
      </c>
      <c r="C696">
        <v>0</v>
      </c>
      <c r="D696">
        <v>0</v>
      </c>
      <c r="E696">
        <v>2</v>
      </c>
      <c r="N696">
        <v>1</v>
      </c>
      <c r="O696">
        <v>5</v>
      </c>
      <c r="P696">
        <v>0</v>
      </c>
      <c r="Q696">
        <v>2</v>
      </c>
    </row>
    <row r="697" spans="1:17" x14ac:dyDescent="0.25">
      <c r="A697">
        <v>1</v>
      </c>
      <c r="B697">
        <v>1</v>
      </c>
      <c r="C697">
        <v>0</v>
      </c>
      <c r="D697">
        <v>0</v>
      </c>
      <c r="E697">
        <v>1</v>
      </c>
      <c r="N697">
        <v>1</v>
      </c>
      <c r="O697">
        <v>1</v>
      </c>
      <c r="P697">
        <v>0</v>
      </c>
      <c r="Q697">
        <v>1</v>
      </c>
    </row>
    <row r="698" spans="1:17" x14ac:dyDescent="0.25">
      <c r="A698">
        <v>2</v>
      </c>
      <c r="B698">
        <v>1</v>
      </c>
      <c r="C698">
        <v>3</v>
      </c>
      <c r="D698">
        <v>1</v>
      </c>
      <c r="E698">
        <v>2</v>
      </c>
      <c r="N698">
        <v>2</v>
      </c>
      <c r="O698">
        <v>1</v>
      </c>
      <c r="P698">
        <v>3</v>
      </c>
      <c r="Q698">
        <v>2</v>
      </c>
    </row>
    <row r="699" spans="1:17" x14ac:dyDescent="0.25">
      <c r="A699">
        <v>2</v>
      </c>
      <c r="B699">
        <v>3</v>
      </c>
      <c r="C699">
        <v>1</v>
      </c>
      <c r="D699">
        <v>1</v>
      </c>
      <c r="E699">
        <v>3</v>
      </c>
      <c r="N699">
        <v>2</v>
      </c>
      <c r="O699">
        <v>3</v>
      </c>
      <c r="P699">
        <v>1</v>
      </c>
      <c r="Q699">
        <v>3</v>
      </c>
    </row>
    <row r="700" spans="1:17" x14ac:dyDescent="0.25">
      <c r="A700">
        <v>2</v>
      </c>
      <c r="B700">
        <v>3</v>
      </c>
      <c r="C700">
        <v>3</v>
      </c>
      <c r="D700">
        <v>1</v>
      </c>
      <c r="E700">
        <v>0</v>
      </c>
      <c r="N700">
        <v>2</v>
      </c>
      <c r="O700">
        <v>3</v>
      </c>
      <c r="P700">
        <v>3</v>
      </c>
      <c r="Q700">
        <v>0</v>
      </c>
    </row>
    <row r="701" spans="1:17" x14ac:dyDescent="0.25">
      <c r="A701">
        <v>1</v>
      </c>
      <c r="B701">
        <v>2</v>
      </c>
      <c r="C701">
        <v>4</v>
      </c>
      <c r="D701">
        <v>1</v>
      </c>
      <c r="E701">
        <v>3</v>
      </c>
      <c r="N701">
        <v>1</v>
      </c>
      <c r="O701">
        <v>2</v>
      </c>
      <c r="P701">
        <v>4</v>
      </c>
      <c r="Q701">
        <v>3</v>
      </c>
    </row>
    <row r="702" spans="1:17" x14ac:dyDescent="0.25">
      <c r="A702">
        <v>1</v>
      </c>
      <c r="B702">
        <v>4</v>
      </c>
      <c r="C702">
        <v>1</v>
      </c>
      <c r="D702">
        <v>0</v>
      </c>
      <c r="E702">
        <v>1</v>
      </c>
      <c r="N702">
        <v>1</v>
      </c>
      <c r="O702">
        <v>4</v>
      </c>
      <c r="P702">
        <v>1</v>
      </c>
      <c r="Q702">
        <v>1</v>
      </c>
    </row>
    <row r="703" spans="1:17" x14ac:dyDescent="0.25">
      <c r="A703">
        <v>1</v>
      </c>
      <c r="B703">
        <v>1</v>
      </c>
      <c r="C703">
        <v>3</v>
      </c>
      <c r="D703">
        <v>1</v>
      </c>
      <c r="E703">
        <v>1</v>
      </c>
      <c r="N703">
        <v>1</v>
      </c>
      <c r="O703">
        <v>1</v>
      </c>
      <c r="P703">
        <v>3</v>
      </c>
      <c r="Q703">
        <v>1</v>
      </c>
    </row>
    <row r="704" spans="1:17" x14ac:dyDescent="0.25">
      <c r="A704">
        <v>2</v>
      </c>
      <c r="B704">
        <v>1</v>
      </c>
      <c r="C704">
        <v>2</v>
      </c>
      <c r="D704">
        <v>1</v>
      </c>
      <c r="E704">
        <v>1</v>
      </c>
      <c r="N704">
        <v>2</v>
      </c>
      <c r="O704">
        <v>1</v>
      </c>
      <c r="P704">
        <v>2</v>
      </c>
      <c r="Q704">
        <v>1</v>
      </c>
    </row>
    <row r="705" spans="1:17" x14ac:dyDescent="0.25">
      <c r="A705">
        <v>1</v>
      </c>
      <c r="B705">
        <v>5</v>
      </c>
      <c r="C705">
        <v>3</v>
      </c>
      <c r="D705">
        <v>1</v>
      </c>
      <c r="E705">
        <v>2</v>
      </c>
      <c r="N705">
        <v>1</v>
      </c>
      <c r="O705">
        <v>5</v>
      </c>
      <c r="P705">
        <v>3</v>
      </c>
      <c r="Q705">
        <v>2</v>
      </c>
    </row>
    <row r="706" spans="1:17" x14ac:dyDescent="0.25">
      <c r="A706">
        <v>2</v>
      </c>
      <c r="B706">
        <v>5</v>
      </c>
      <c r="C706">
        <v>3</v>
      </c>
      <c r="D706">
        <v>1</v>
      </c>
      <c r="E706">
        <v>3</v>
      </c>
      <c r="N706">
        <v>2</v>
      </c>
      <c r="O706">
        <v>5</v>
      </c>
      <c r="P706">
        <v>3</v>
      </c>
      <c r="Q706">
        <v>3</v>
      </c>
    </row>
    <row r="707" spans="1:17" x14ac:dyDescent="0.25">
      <c r="A707">
        <v>1</v>
      </c>
      <c r="B707">
        <v>3</v>
      </c>
      <c r="C707">
        <v>3</v>
      </c>
      <c r="D707">
        <v>0</v>
      </c>
      <c r="E707">
        <v>2</v>
      </c>
      <c r="N707">
        <v>1</v>
      </c>
      <c r="O707">
        <v>3</v>
      </c>
      <c r="P707">
        <v>3</v>
      </c>
      <c r="Q707">
        <v>2</v>
      </c>
    </row>
    <row r="708" spans="1:17" x14ac:dyDescent="0.25">
      <c r="A708">
        <v>1</v>
      </c>
      <c r="B708">
        <v>0</v>
      </c>
      <c r="C708">
        <v>3</v>
      </c>
      <c r="D708">
        <v>0</v>
      </c>
      <c r="E708">
        <v>2</v>
      </c>
      <c r="N708">
        <v>1</v>
      </c>
      <c r="O708">
        <v>0</v>
      </c>
      <c r="P708">
        <v>3</v>
      </c>
      <c r="Q708">
        <v>2</v>
      </c>
    </row>
    <row r="709" spans="1:17" x14ac:dyDescent="0.25">
      <c r="A709">
        <v>2</v>
      </c>
      <c r="B709">
        <v>2</v>
      </c>
      <c r="C709">
        <v>4</v>
      </c>
      <c r="D709">
        <v>1</v>
      </c>
      <c r="E709">
        <v>3</v>
      </c>
      <c r="N709">
        <v>2</v>
      </c>
      <c r="O709">
        <v>2</v>
      </c>
      <c r="P709">
        <v>4</v>
      </c>
      <c r="Q709">
        <v>3</v>
      </c>
    </row>
    <row r="710" spans="1:17" x14ac:dyDescent="0.25">
      <c r="A710">
        <v>2</v>
      </c>
      <c r="B710">
        <v>4</v>
      </c>
      <c r="C710">
        <v>3</v>
      </c>
      <c r="D710">
        <v>1</v>
      </c>
      <c r="E710">
        <v>2</v>
      </c>
      <c r="N710">
        <v>2</v>
      </c>
      <c r="O710">
        <v>4</v>
      </c>
      <c r="P710">
        <v>3</v>
      </c>
      <c r="Q710">
        <v>2</v>
      </c>
    </row>
    <row r="711" spans="1:17" x14ac:dyDescent="0.25">
      <c r="A711">
        <v>2</v>
      </c>
      <c r="B711">
        <v>3</v>
      </c>
      <c r="C711">
        <v>3</v>
      </c>
      <c r="D711">
        <v>1</v>
      </c>
      <c r="E711">
        <v>2</v>
      </c>
      <c r="N711">
        <v>2</v>
      </c>
      <c r="O711">
        <v>3</v>
      </c>
      <c r="P711">
        <v>3</v>
      </c>
      <c r="Q711">
        <v>2</v>
      </c>
    </row>
    <row r="712" spans="1:17" x14ac:dyDescent="0.25">
      <c r="A712">
        <v>1</v>
      </c>
      <c r="B712">
        <v>3</v>
      </c>
      <c r="C712">
        <v>1</v>
      </c>
      <c r="D712">
        <v>1</v>
      </c>
      <c r="E712">
        <v>0</v>
      </c>
      <c r="N712">
        <v>1</v>
      </c>
      <c r="O712">
        <v>3</v>
      </c>
      <c r="P712">
        <v>1</v>
      </c>
      <c r="Q712">
        <v>0</v>
      </c>
    </row>
    <row r="713" spans="1:17" x14ac:dyDescent="0.25">
      <c r="A713">
        <v>1</v>
      </c>
      <c r="B713">
        <v>2</v>
      </c>
      <c r="C713">
        <v>3</v>
      </c>
      <c r="D713">
        <v>1</v>
      </c>
      <c r="E713">
        <v>1</v>
      </c>
      <c r="N713">
        <v>1</v>
      </c>
      <c r="O713">
        <v>2</v>
      </c>
      <c r="P713">
        <v>3</v>
      </c>
      <c r="Q713">
        <v>1</v>
      </c>
    </row>
    <row r="714" spans="1:17" x14ac:dyDescent="0.25">
      <c r="A714">
        <v>2</v>
      </c>
      <c r="B714">
        <v>2</v>
      </c>
      <c r="C714">
        <v>4</v>
      </c>
      <c r="D714">
        <v>1</v>
      </c>
      <c r="E714">
        <v>1</v>
      </c>
      <c r="N714">
        <v>2</v>
      </c>
      <c r="O714">
        <v>2</v>
      </c>
      <c r="P714">
        <v>4</v>
      </c>
      <c r="Q714">
        <v>1</v>
      </c>
    </row>
    <row r="715" spans="1:17" x14ac:dyDescent="0.25">
      <c r="A715">
        <v>1</v>
      </c>
      <c r="B715">
        <v>2</v>
      </c>
      <c r="C715">
        <v>3</v>
      </c>
      <c r="D715">
        <v>1</v>
      </c>
      <c r="E715">
        <v>1</v>
      </c>
      <c r="N715">
        <v>1</v>
      </c>
      <c r="O715">
        <v>2</v>
      </c>
      <c r="P715">
        <v>3</v>
      </c>
      <c r="Q715">
        <v>1</v>
      </c>
    </row>
    <row r="716" spans="1:17" x14ac:dyDescent="0.25">
      <c r="A716">
        <v>1</v>
      </c>
      <c r="B716">
        <v>5</v>
      </c>
      <c r="C716">
        <v>3</v>
      </c>
      <c r="D716">
        <v>1</v>
      </c>
      <c r="E716">
        <v>3</v>
      </c>
      <c r="N716">
        <v>1</v>
      </c>
      <c r="O716">
        <v>5</v>
      </c>
      <c r="P716">
        <v>3</v>
      </c>
      <c r="Q716">
        <v>3</v>
      </c>
    </row>
    <row r="717" spans="1:17" x14ac:dyDescent="0.25">
      <c r="A717">
        <v>1</v>
      </c>
      <c r="B717">
        <v>2</v>
      </c>
      <c r="C717">
        <v>5</v>
      </c>
      <c r="D717">
        <v>1</v>
      </c>
      <c r="E717">
        <v>1</v>
      </c>
      <c r="N717">
        <v>1</v>
      </c>
      <c r="O717">
        <v>2</v>
      </c>
      <c r="P717">
        <v>5</v>
      </c>
      <c r="Q717">
        <v>1</v>
      </c>
    </row>
    <row r="718" spans="1:17" x14ac:dyDescent="0.25">
      <c r="A718">
        <v>2</v>
      </c>
      <c r="B718">
        <v>1</v>
      </c>
      <c r="C718">
        <v>2</v>
      </c>
      <c r="D718">
        <v>1</v>
      </c>
      <c r="E718">
        <v>1</v>
      </c>
      <c r="N718">
        <v>2</v>
      </c>
      <c r="O718">
        <v>1</v>
      </c>
      <c r="P718">
        <v>2</v>
      </c>
      <c r="Q718">
        <v>1</v>
      </c>
    </row>
    <row r="719" spans="1:17" x14ac:dyDescent="0.25">
      <c r="A719">
        <v>1</v>
      </c>
      <c r="B719">
        <v>5</v>
      </c>
      <c r="C719">
        <v>2</v>
      </c>
      <c r="D719">
        <v>0</v>
      </c>
      <c r="E719">
        <v>1</v>
      </c>
      <c r="N719">
        <v>1</v>
      </c>
      <c r="O719">
        <v>5</v>
      </c>
      <c r="P719">
        <v>2</v>
      </c>
      <c r="Q719">
        <v>1</v>
      </c>
    </row>
    <row r="720" spans="1:17" x14ac:dyDescent="0.25">
      <c r="A720">
        <v>2</v>
      </c>
      <c r="B720">
        <v>1</v>
      </c>
      <c r="C720">
        <v>4</v>
      </c>
      <c r="D720">
        <v>1</v>
      </c>
      <c r="E720">
        <v>2</v>
      </c>
      <c r="N720">
        <v>2</v>
      </c>
      <c r="O720">
        <v>1</v>
      </c>
      <c r="P720">
        <v>4</v>
      </c>
      <c r="Q720">
        <v>2</v>
      </c>
    </row>
    <row r="721" spans="1:17" x14ac:dyDescent="0.25">
      <c r="A721">
        <v>1</v>
      </c>
      <c r="B721">
        <v>0</v>
      </c>
      <c r="C721">
        <v>3</v>
      </c>
      <c r="D721">
        <v>0</v>
      </c>
      <c r="E721">
        <v>0</v>
      </c>
      <c r="N721">
        <v>1</v>
      </c>
      <c r="O721">
        <v>0</v>
      </c>
      <c r="P721">
        <v>3</v>
      </c>
      <c r="Q721">
        <v>0</v>
      </c>
    </row>
    <row r="722" spans="1:17" x14ac:dyDescent="0.25">
      <c r="A722">
        <v>1</v>
      </c>
      <c r="B722">
        <v>4</v>
      </c>
      <c r="C722">
        <v>4</v>
      </c>
      <c r="D722">
        <v>1</v>
      </c>
      <c r="E722">
        <v>2</v>
      </c>
      <c r="N722">
        <v>1</v>
      </c>
      <c r="O722">
        <v>4</v>
      </c>
      <c r="P722">
        <v>4</v>
      </c>
      <c r="Q722">
        <v>2</v>
      </c>
    </row>
    <row r="723" spans="1:17" x14ac:dyDescent="0.25">
      <c r="A723">
        <v>1</v>
      </c>
      <c r="B723">
        <v>1</v>
      </c>
      <c r="C723">
        <v>4</v>
      </c>
      <c r="D723">
        <v>0</v>
      </c>
      <c r="E723">
        <v>1</v>
      </c>
      <c r="N723">
        <v>1</v>
      </c>
      <c r="O723">
        <v>1</v>
      </c>
      <c r="P723">
        <v>4</v>
      </c>
      <c r="Q723">
        <v>1</v>
      </c>
    </row>
    <row r="724" spans="1:17" x14ac:dyDescent="0.25">
      <c r="A724">
        <v>2</v>
      </c>
      <c r="B724">
        <v>2</v>
      </c>
      <c r="C724">
        <v>2</v>
      </c>
      <c r="D724">
        <v>0</v>
      </c>
      <c r="E724">
        <v>1</v>
      </c>
      <c r="N724">
        <v>2</v>
      </c>
      <c r="O724">
        <v>2</v>
      </c>
      <c r="P724">
        <v>2</v>
      </c>
      <c r="Q724">
        <v>1</v>
      </c>
    </row>
    <row r="725" spans="1:17" x14ac:dyDescent="0.25">
      <c r="A725">
        <v>1</v>
      </c>
      <c r="B725">
        <v>5</v>
      </c>
      <c r="C725">
        <v>3</v>
      </c>
      <c r="D725">
        <v>1</v>
      </c>
      <c r="E725">
        <v>2</v>
      </c>
      <c r="N725">
        <v>1</v>
      </c>
      <c r="O725">
        <v>5</v>
      </c>
      <c r="P725">
        <v>3</v>
      </c>
      <c r="Q725">
        <v>2</v>
      </c>
    </row>
    <row r="726" spans="1:17" x14ac:dyDescent="0.25">
      <c r="A726">
        <v>1</v>
      </c>
      <c r="B726">
        <v>3</v>
      </c>
      <c r="C726">
        <v>3</v>
      </c>
      <c r="D726">
        <v>1</v>
      </c>
      <c r="E726">
        <v>1</v>
      </c>
      <c r="N726">
        <v>1</v>
      </c>
      <c r="O726">
        <v>3</v>
      </c>
      <c r="P726">
        <v>3</v>
      </c>
      <c r="Q726">
        <v>1</v>
      </c>
    </row>
    <row r="727" spans="1:17" x14ac:dyDescent="0.25">
      <c r="A727">
        <v>1</v>
      </c>
      <c r="B727">
        <v>3</v>
      </c>
      <c r="C727">
        <v>3</v>
      </c>
      <c r="D727">
        <v>1</v>
      </c>
      <c r="E727">
        <v>3</v>
      </c>
      <c r="N727">
        <v>1</v>
      </c>
      <c r="O727">
        <v>3</v>
      </c>
      <c r="P727">
        <v>3</v>
      </c>
      <c r="Q727">
        <v>3</v>
      </c>
    </row>
    <row r="728" spans="1:17" x14ac:dyDescent="0.25">
      <c r="A728">
        <v>1</v>
      </c>
      <c r="B728">
        <v>4</v>
      </c>
      <c r="C728">
        <v>2</v>
      </c>
      <c r="D728">
        <v>0</v>
      </c>
      <c r="E728">
        <v>1</v>
      </c>
      <c r="N728">
        <v>1</v>
      </c>
      <c r="O728">
        <v>4</v>
      </c>
      <c r="P728">
        <v>2</v>
      </c>
      <c r="Q728">
        <v>1</v>
      </c>
    </row>
    <row r="729" spans="1:17" x14ac:dyDescent="0.25">
      <c r="A729">
        <v>1</v>
      </c>
      <c r="B729">
        <v>4</v>
      </c>
      <c r="C729">
        <v>2</v>
      </c>
      <c r="D729">
        <v>0</v>
      </c>
      <c r="E729">
        <v>1</v>
      </c>
      <c r="N729">
        <v>1</v>
      </c>
      <c r="O729">
        <v>4</v>
      </c>
      <c r="P729">
        <v>2</v>
      </c>
      <c r="Q729">
        <v>1</v>
      </c>
    </row>
    <row r="730" spans="1:17" x14ac:dyDescent="0.25">
      <c r="A730">
        <v>1</v>
      </c>
      <c r="B730">
        <v>5</v>
      </c>
      <c r="C730">
        <v>3</v>
      </c>
      <c r="D730">
        <v>1</v>
      </c>
      <c r="E730">
        <v>2</v>
      </c>
      <c r="N730">
        <v>1</v>
      </c>
      <c r="O730">
        <v>5</v>
      </c>
      <c r="P730">
        <v>3</v>
      </c>
      <c r="Q730">
        <v>2</v>
      </c>
    </row>
    <row r="731" spans="1:17" x14ac:dyDescent="0.25">
      <c r="A731">
        <v>1</v>
      </c>
      <c r="B731">
        <v>5</v>
      </c>
      <c r="C731">
        <v>3</v>
      </c>
      <c r="D731">
        <v>1</v>
      </c>
      <c r="E731">
        <v>2</v>
      </c>
      <c r="N731">
        <v>1</v>
      </c>
      <c r="O731">
        <v>5</v>
      </c>
      <c r="P731">
        <v>3</v>
      </c>
      <c r="Q731">
        <v>2</v>
      </c>
    </row>
    <row r="732" spans="1:17" x14ac:dyDescent="0.25">
      <c r="A732">
        <v>1</v>
      </c>
      <c r="B732">
        <v>3</v>
      </c>
      <c r="C732">
        <v>1</v>
      </c>
      <c r="D732">
        <v>0</v>
      </c>
      <c r="E732">
        <v>3</v>
      </c>
      <c r="N732">
        <v>1</v>
      </c>
      <c r="O732">
        <v>3</v>
      </c>
      <c r="P732">
        <v>1</v>
      </c>
      <c r="Q732">
        <v>3</v>
      </c>
    </row>
    <row r="733" spans="1:17" x14ac:dyDescent="0.25">
      <c r="A733">
        <v>1</v>
      </c>
      <c r="B733">
        <v>3</v>
      </c>
      <c r="C733">
        <v>3</v>
      </c>
      <c r="D733">
        <v>1</v>
      </c>
      <c r="E733">
        <v>2</v>
      </c>
      <c r="N733">
        <v>1</v>
      </c>
      <c r="O733">
        <v>3</v>
      </c>
      <c r="P733">
        <v>3</v>
      </c>
      <c r="Q733">
        <v>2</v>
      </c>
    </row>
    <row r="734" spans="1:17" x14ac:dyDescent="0.25">
      <c r="A734">
        <v>1</v>
      </c>
      <c r="B734">
        <v>1</v>
      </c>
      <c r="C734">
        <v>3</v>
      </c>
      <c r="D734">
        <v>0</v>
      </c>
      <c r="E734">
        <v>1</v>
      </c>
      <c r="N734">
        <v>1</v>
      </c>
      <c r="O734">
        <v>1</v>
      </c>
      <c r="P734">
        <v>3</v>
      </c>
      <c r="Q734">
        <v>1</v>
      </c>
    </row>
    <row r="735" spans="1:17" x14ac:dyDescent="0.25">
      <c r="A735">
        <v>1</v>
      </c>
      <c r="B735">
        <v>2</v>
      </c>
      <c r="C735">
        <v>3</v>
      </c>
      <c r="D735">
        <v>1</v>
      </c>
      <c r="E735">
        <v>0</v>
      </c>
      <c r="N735">
        <v>1</v>
      </c>
      <c r="O735">
        <v>2</v>
      </c>
      <c r="P735">
        <v>3</v>
      </c>
      <c r="Q735">
        <v>0</v>
      </c>
    </row>
    <row r="736" spans="1:17" x14ac:dyDescent="0.25">
      <c r="A736">
        <v>2</v>
      </c>
      <c r="B736">
        <v>2</v>
      </c>
      <c r="C736">
        <v>5</v>
      </c>
      <c r="D736">
        <v>1</v>
      </c>
      <c r="E736">
        <v>2</v>
      </c>
      <c r="N736">
        <v>2</v>
      </c>
      <c r="O736">
        <v>2</v>
      </c>
      <c r="P736">
        <v>5</v>
      </c>
      <c r="Q736">
        <v>2</v>
      </c>
    </row>
    <row r="737" spans="1:17" x14ac:dyDescent="0.25">
      <c r="A737">
        <v>1</v>
      </c>
      <c r="B737">
        <v>3</v>
      </c>
      <c r="C737">
        <v>2</v>
      </c>
      <c r="D737">
        <v>1</v>
      </c>
      <c r="E737">
        <v>2</v>
      </c>
      <c r="N737">
        <v>1</v>
      </c>
      <c r="O737">
        <v>3</v>
      </c>
      <c r="P737">
        <v>2</v>
      </c>
      <c r="Q737">
        <v>2</v>
      </c>
    </row>
    <row r="738" spans="1:17" x14ac:dyDescent="0.25">
      <c r="A738">
        <v>2</v>
      </c>
      <c r="B738">
        <v>2</v>
      </c>
      <c r="C738">
        <v>5</v>
      </c>
      <c r="D738">
        <v>1</v>
      </c>
      <c r="E738">
        <v>1</v>
      </c>
      <c r="N738">
        <v>2</v>
      </c>
      <c r="O738">
        <v>2</v>
      </c>
      <c r="P738">
        <v>5</v>
      </c>
      <c r="Q738">
        <v>1</v>
      </c>
    </row>
    <row r="739" spans="1:17" x14ac:dyDescent="0.25">
      <c r="A739">
        <v>1</v>
      </c>
      <c r="B739">
        <v>3</v>
      </c>
      <c r="C739">
        <v>2</v>
      </c>
      <c r="D739">
        <v>1</v>
      </c>
      <c r="E739">
        <v>1</v>
      </c>
      <c r="N739">
        <v>1</v>
      </c>
      <c r="O739">
        <v>3</v>
      </c>
      <c r="P739">
        <v>2</v>
      </c>
      <c r="Q739">
        <v>1</v>
      </c>
    </row>
    <row r="740" spans="1:17" x14ac:dyDescent="0.25">
      <c r="A740">
        <v>1</v>
      </c>
      <c r="B740">
        <v>5</v>
      </c>
      <c r="C740">
        <v>1</v>
      </c>
      <c r="D740">
        <v>1</v>
      </c>
      <c r="E740">
        <v>3</v>
      </c>
      <c r="N740">
        <v>1</v>
      </c>
      <c r="O740">
        <v>5</v>
      </c>
      <c r="P740">
        <v>1</v>
      </c>
      <c r="Q740">
        <v>3</v>
      </c>
    </row>
    <row r="741" spans="1:17" x14ac:dyDescent="0.25">
      <c r="A741">
        <v>1</v>
      </c>
      <c r="B741">
        <v>5</v>
      </c>
      <c r="C741">
        <v>3</v>
      </c>
      <c r="D741">
        <v>1</v>
      </c>
      <c r="E741">
        <v>2</v>
      </c>
      <c r="N741">
        <v>1</v>
      </c>
      <c r="O741">
        <v>5</v>
      </c>
      <c r="P741">
        <v>3</v>
      </c>
      <c r="Q741">
        <v>2</v>
      </c>
    </row>
    <row r="742" spans="1:17" x14ac:dyDescent="0.25">
      <c r="A742">
        <v>2</v>
      </c>
      <c r="B742">
        <v>1</v>
      </c>
      <c r="C742">
        <v>5</v>
      </c>
      <c r="D742">
        <v>1</v>
      </c>
      <c r="E742">
        <v>2</v>
      </c>
      <c r="N742">
        <v>2</v>
      </c>
      <c r="O742">
        <v>1</v>
      </c>
      <c r="P742">
        <v>5</v>
      </c>
      <c r="Q742">
        <v>2</v>
      </c>
    </row>
    <row r="743" spans="1:17" x14ac:dyDescent="0.25">
      <c r="A743">
        <v>2</v>
      </c>
      <c r="B743">
        <v>5</v>
      </c>
      <c r="C743">
        <v>1</v>
      </c>
      <c r="D743">
        <v>0</v>
      </c>
      <c r="E743">
        <v>3</v>
      </c>
      <c r="N743">
        <v>2</v>
      </c>
      <c r="O743">
        <v>5</v>
      </c>
      <c r="P743">
        <v>1</v>
      </c>
      <c r="Q743">
        <v>3</v>
      </c>
    </row>
    <row r="744" spans="1:17" x14ac:dyDescent="0.25">
      <c r="A744">
        <v>1</v>
      </c>
      <c r="B744">
        <v>5</v>
      </c>
      <c r="C744">
        <v>2</v>
      </c>
      <c r="D744">
        <v>1</v>
      </c>
      <c r="E744">
        <v>1</v>
      </c>
      <c r="N744">
        <v>1</v>
      </c>
      <c r="O744">
        <v>5</v>
      </c>
      <c r="P744">
        <v>2</v>
      </c>
      <c r="Q744">
        <v>1</v>
      </c>
    </row>
    <row r="745" spans="1:17" x14ac:dyDescent="0.25">
      <c r="A745">
        <v>1</v>
      </c>
      <c r="B745">
        <v>2</v>
      </c>
      <c r="C745">
        <v>1</v>
      </c>
      <c r="D745">
        <v>1</v>
      </c>
      <c r="E745">
        <v>2</v>
      </c>
      <c r="N745">
        <v>1</v>
      </c>
      <c r="O745">
        <v>2</v>
      </c>
      <c r="P745">
        <v>1</v>
      </c>
      <c r="Q745">
        <v>2</v>
      </c>
    </row>
    <row r="746" spans="1:17" x14ac:dyDescent="0.25">
      <c r="A746">
        <v>1</v>
      </c>
      <c r="B746">
        <v>3</v>
      </c>
      <c r="C746">
        <v>1</v>
      </c>
      <c r="D746">
        <v>1</v>
      </c>
      <c r="E746">
        <v>1</v>
      </c>
      <c r="N746">
        <v>1</v>
      </c>
      <c r="O746">
        <v>3</v>
      </c>
      <c r="P746">
        <v>1</v>
      </c>
      <c r="Q746">
        <v>1</v>
      </c>
    </row>
    <row r="747" spans="1:17" x14ac:dyDescent="0.25">
      <c r="A747">
        <v>1</v>
      </c>
      <c r="B747">
        <v>2</v>
      </c>
      <c r="C747">
        <v>3</v>
      </c>
      <c r="D747">
        <v>1</v>
      </c>
      <c r="E747">
        <v>2</v>
      </c>
      <c r="N747">
        <v>1</v>
      </c>
      <c r="O747">
        <v>2</v>
      </c>
      <c r="P747">
        <v>3</v>
      </c>
      <c r="Q747">
        <v>2</v>
      </c>
    </row>
    <row r="748" spans="1:17" x14ac:dyDescent="0.25">
      <c r="A748">
        <v>1</v>
      </c>
      <c r="B748">
        <v>3</v>
      </c>
      <c r="C748">
        <v>1</v>
      </c>
      <c r="D748">
        <v>0</v>
      </c>
      <c r="E748">
        <v>1</v>
      </c>
      <c r="N748">
        <v>1</v>
      </c>
      <c r="O748">
        <v>3</v>
      </c>
      <c r="P748">
        <v>1</v>
      </c>
      <c r="Q748">
        <v>1</v>
      </c>
    </row>
    <row r="749" spans="1:17" x14ac:dyDescent="0.25">
      <c r="A749">
        <v>2</v>
      </c>
      <c r="B749">
        <v>2</v>
      </c>
      <c r="C749">
        <v>3</v>
      </c>
      <c r="D749">
        <v>1</v>
      </c>
      <c r="E749">
        <v>3</v>
      </c>
      <c r="N749">
        <v>2</v>
      </c>
      <c r="O749">
        <v>2</v>
      </c>
      <c r="P749">
        <v>3</v>
      </c>
      <c r="Q749">
        <v>3</v>
      </c>
    </row>
    <row r="750" spans="1:17" x14ac:dyDescent="0.25">
      <c r="A750">
        <v>1</v>
      </c>
      <c r="B750">
        <v>2</v>
      </c>
      <c r="C750">
        <v>5</v>
      </c>
      <c r="D750">
        <v>1</v>
      </c>
      <c r="E750">
        <v>1</v>
      </c>
      <c r="N750">
        <v>1</v>
      </c>
      <c r="O750">
        <v>2</v>
      </c>
      <c r="P750">
        <v>5</v>
      </c>
      <c r="Q750">
        <v>1</v>
      </c>
    </row>
    <row r="751" spans="1:17" x14ac:dyDescent="0.25">
      <c r="A751">
        <v>1</v>
      </c>
      <c r="B751">
        <v>2</v>
      </c>
      <c r="C751">
        <v>5</v>
      </c>
      <c r="D751">
        <v>1</v>
      </c>
      <c r="E751">
        <v>1</v>
      </c>
      <c r="N751">
        <v>1</v>
      </c>
      <c r="O751">
        <v>2</v>
      </c>
      <c r="P751">
        <v>5</v>
      </c>
      <c r="Q751">
        <v>1</v>
      </c>
    </row>
    <row r="752" spans="1:17" x14ac:dyDescent="0.25">
      <c r="A752">
        <v>1</v>
      </c>
      <c r="B752">
        <v>3</v>
      </c>
      <c r="C752">
        <v>2</v>
      </c>
      <c r="D752">
        <v>0</v>
      </c>
      <c r="E752">
        <v>0</v>
      </c>
      <c r="N752">
        <v>1</v>
      </c>
      <c r="O752">
        <v>3</v>
      </c>
      <c r="P752">
        <v>2</v>
      </c>
      <c r="Q752">
        <v>0</v>
      </c>
    </row>
    <row r="753" spans="1:17" x14ac:dyDescent="0.25">
      <c r="A753">
        <v>1</v>
      </c>
      <c r="B753">
        <v>3</v>
      </c>
      <c r="C753">
        <v>4</v>
      </c>
      <c r="D753">
        <v>1</v>
      </c>
      <c r="E753">
        <v>2</v>
      </c>
      <c r="N753">
        <v>1</v>
      </c>
      <c r="O753">
        <v>3</v>
      </c>
      <c r="P753">
        <v>4</v>
      </c>
      <c r="Q753">
        <v>2</v>
      </c>
    </row>
    <row r="754" spans="1:17" x14ac:dyDescent="0.25">
      <c r="A754">
        <v>1</v>
      </c>
      <c r="B754">
        <v>3</v>
      </c>
      <c r="C754">
        <v>2</v>
      </c>
      <c r="D754">
        <v>0</v>
      </c>
      <c r="E754">
        <v>0</v>
      </c>
      <c r="N754">
        <v>1</v>
      </c>
      <c r="O754">
        <v>3</v>
      </c>
      <c r="P754">
        <v>2</v>
      </c>
      <c r="Q754">
        <v>0</v>
      </c>
    </row>
    <row r="755" spans="1:17" x14ac:dyDescent="0.25">
      <c r="A755">
        <v>1</v>
      </c>
      <c r="B755">
        <v>5</v>
      </c>
      <c r="C755">
        <v>4</v>
      </c>
      <c r="D755">
        <v>1</v>
      </c>
      <c r="E755">
        <v>1</v>
      </c>
      <c r="N755">
        <v>1</v>
      </c>
      <c r="O755">
        <v>5</v>
      </c>
      <c r="P755">
        <v>4</v>
      </c>
      <c r="Q755">
        <v>1</v>
      </c>
    </row>
    <row r="756" spans="1:17" x14ac:dyDescent="0.25">
      <c r="A756">
        <v>1</v>
      </c>
      <c r="B756">
        <v>2</v>
      </c>
      <c r="C756">
        <v>3</v>
      </c>
      <c r="D756">
        <v>0</v>
      </c>
      <c r="E756">
        <v>0</v>
      </c>
      <c r="N756">
        <v>1</v>
      </c>
      <c r="O756">
        <v>2</v>
      </c>
      <c r="P756">
        <v>3</v>
      </c>
      <c r="Q756">
        <v>0</v>
      </c>
    </row>
    <row r="757" spans="1:17" x14ac:dyDescent="0.25">
      <c r="A757">
        <v>1</v>
      </c>
      <c r="B757">
        <v>4</v>
      </c>
      <c r="C757">
        <v>3</v>
      </c>
      <c r="D757">
        <v>1</v>
      </c>
      <c r="E757">
        <v>1</v>
      </c>
      <c r="N757">
        <v>1</v>
      </c>
      <c r="O757">
        <v>4</v>
      </c>
      <c r="P757">
        <v>3</v>
      </c>
      <c r="Q757">
        <v>1</v>
      </c>
    </row>
    <row r="758" spans="1:17" x14ac:dyDescent="0.25">
      <c r="A758">
        <v>1</v>
      </c>
      <c r="B758">
        <v>5</v>
      </c>
      <c r="C758">
        <v>2</v>
      </c>
      <c r="D758">
        <v>1</v>
      </c>
      <c r="E758">
        <v>1</v>
      </c>
      <c r="N758">
        <v>1</v>
      </c>
      <c r="O758">
        <v>5</v>
      </c>
      <c r="P758">
        <v>2</v>
      </c>
      <c r="Q758">
        <v>1</v>
      </c>
    </row>
    <row r="759" spans="1:17" x14ac:dyDescent="0.25">
      <c r="A759">
        <v>2</v>
      </c>
      <c r="B759">
        <v>3</v>
      </c>
      <c r="C759">
        <v>3</v>
      </c>
      <c r="D759">
        <v>1</v>
      </c>
      <c r="E759">
        <v>0</v>
      </c>
      <c r="N759">
        <v>2</v>
      </c>
      <c r="O759">
        <v>3</v>
      </c>
      <c r="P759">
        <v>3</v>
      </c>
      <c r="Q759">
        <v>0</v>
      </c>
    </row>
    <row r="760" spans="1:17" x14ac:dyDescent="0.25">
      <c r="A760">
        <v>2</v>
      </c>
      <c r="B760">
        <v>3</v>
      </c>
      <c r="C760">
        <v>1</v>
      </c>
      <c r="D760">
        <v>1</v>
      </c>
      <c r="E760">
        <v>3</v>
      </c>
      <c r="N760">
        <v>2</v>
      </c>
      <c r="O760">
        <v>3</v>
      </c>
      <c r="P760">
        <v>1</v>
      </c>
      <c r="Q760">
        <v>3</v>
      </c>
    </row>
    <row r="761" spans="1:17" x14ac:dyDescent="0.25">
      <c r="A761">
        <v>1</v>
      </c>
      <c r="B761">
        <v>1</v>
      </c>
      <c r="C761">
        <v>5</v>
      </c>
      <c r="D761">
        <v>0</v>
      </c>
      <c r="E761">
        <v>1</v>
      </c>
      <c r="N761">
        <v>1</v>
      </c>
      <c r="O761">
        <v>1</v>
      </c>
      <c r="P761">
        <v>5</v>
      </c>
      <c r="Q761">
        <v>1</v>
      </c>
    </row>
    <row r="762" spans="1:17" x14ac:dyDescent="0.25">
      <c r="A762">
        <v>1</v>
      </c>
      <c r="B762">
        <v>2</v>
      </c>
      <c r="C762">
        <v>3</v>
      </c>
      <c r="D762">
        <v>1</v>
      </c>
      <c r="E762">
        <v>1</v>
      </c>
      <c r="N762">
        <v>1</v>
      </c>
      <c r="O762">
        <v>2</v>
      </c>
      <c r="P762">
        <v>3</v>
      </c>
      <c r="Q762">
        <v>1</v>
      </c>
    </row>
    <row r="763" spans="1:17" x14ac:dyDescent="0.25">
      <c r="A763">
        <v>2</v>
      </c>
      <c r="B763">
        <v>3</v>
      </c>
      <c r="C763">
        <v>1</v>
      </c>
      <c r="D763">
        <v>1</v>
      </c>
      <c r="E763">
        <v>1</v>
      </c>
      <c r="N763">
        <v>2</v>
      </c>
      <c r="O763">
        <v>3</v>
      </c>
      <c r="P763">
        <v>1</v>
      </c>
      <c r="Q763">
        <v>1</v>
      </c>
    </row>
    <row r="764" spans="1:17" x14ac:dyDescent="0.25">
      <c r="A764">
        <v>1</v>
      </c>
      <c r="B764">
        <v>4</v>
      </c>
      <c r="C764">
        <v>1</v>
      </c>
      <c r="D764">
        <v>1</v>
      </c>
      <c r="E764">
        <v>1</v>
      </c>
      <c r="N764">
        <v>1</v>
      </c>
      <c r="O764">
        <v>4</v>
      </c>
      <c r="P764">
        <v>1</v>
      </c>
      <c r="Q764">
        <v>1</v>
      </c>
    </row>
    <row r="765" spans="1:17" x14ac:dyDescent="0.25">
      <c r="A765">
        <v>1</v>
      </c>
      <c r="B765">
        <v>5</v>
      </c>
      <c r="C765">
        <v>1</v>
      </c>
      <c r="D765">
        <v>0</v>
      </c>
      <c r="E765">
        <v>3</v>
      </c>
      <c r="N765">
        <v>1</v>
      </c>
      <c r="O765">
        <v>5</v>
      </c>
      <c r="P765">
        <v>1</v>
      </c>
      <c r="Q765">
        <v>3</v>
      </c>
    </row>
    <row r="766" spans="1:17" x14ac:dyDescent="0.25">
      <c r="A766">
        <v>2</v>
      </c>
      <c r="B766">
        <v>5</v>
      </c>
      <c r="C766">
        <v>1</v>
      </c>
      <c r="D766">
        <v>0</v>
      </c>
      <c r="E766">
        <v>3</v>
      </c>
      <c r="N766">
        <v>2</v>
      </c>
      <c r="O766">
        <v>5</v>
      </c>
      <c r="P766">
        <v>1</v>
      </c>
      <c r="Q766">
        <v>3</v>
      </c>
    </row>
    <row r="767" spans="1:17" x14ac:dyDescent="0.25">
      <c r="A767">
        <v>1</v>
      </c>
      <c r="B767">
        <v>5</v>
      </c>
      <c r="C767">
        <v>3</v>
      </c>
      <c r="D767">
        <v>1</v>
      </c>
      <c r="E767">
        <v>2</v>
      </c>
      <c r="N767">
        <v>1</v>
      </c>
      <c r="O767">
        <v>5</v>
      </c>
      <c r="P767">
        <v>3</v>
      </c>
      <c r="Q767">
        <v>2</v>
      </c>
    </row>
    <row r="768" spans="1:17" x14ac:dyDescent="0.25">
      <c r="A768">
        <v>2</v>
      </c>
      <c r="B768">
        <v>4</v>
      </c>
      <c r="C768">
        <v>4</v>
      </c>
      <c r="D768">
        <v>0</v>
      </c>
      <c r="E768">
        <v>2</v>
      </c>
      <c r="N768">
        <v>2</v>
      </c>
      <c r="O768">
        <v>4</v>
      </c>
      <c r="P768">
        <v>4</v>
      </c>
      <c r="Q768">
        <v>2</v>
      </c>
    </row>
    <row r="769" spans="1:17" x14ac:dyDescent="0.25">
      <c r="A769">
        <v>2</v>
      </c>
      <c r="B769">
        <v>4</v>
      </c>
      <c r="C769">
        <v>4</v>
      </c>
      <c r="D769">
        <v>0</v>
      </c>
      <c r="E769">
        <v>2</v>
      </c>
      <c r="N769">
        <v>2</v>
      </c>
      <c r="O769">
        <v>4</v>
      </c>
      <c r="P769">
        <v>4</v>
      </c>
      <c r="Q769">
        <v>2</v>
      </c>
    </row>
    <row r="770" spans="1:17" x14ac:dyDescent="0.25">
      <c r="A770">
        <v>1</v>
      </c>
      <c r="B770">
        <v>3</v>
      </c>
      <c r="C770">
        <v>4</v>
      </c>
      <c r="D770">
        <v>0</v>
      </c>
      <c r="E770">
        <v>2</v>
      </c>
      <c r="N770">
        <v>1</v>
      </c>
      <c r="O770">
        <v>3</v>
      </c>
      <c r="P770">
        <v>4</v>
      </c>
      <c r="Q770">
        <v>2</v>
      </c>
    </row>
    <row r="771" spans="1:17" x14ac:dyDescent="0.25">
      <c r="A771">
        <v>1</v>
      </c>
      <c r="B771">
        <v>3</v>
      </c>
      <c r="C771">
        <v>2</v>
      </c>
      <c r="D771">
        <v>0</v>
      </c>
      <c r="E771">
        <v>1</v>
      </c>
      <c r="N771">
        <v>1</v>
      </c>
      <c r="O771">
        <v>3</v>
      </c>
      <c r="P771">
        <v>2</v>
      </c>
      <c r="Q771">
        <v>1</v>
      </c>
    </row>
    <row r="772" spans="1:17" x14ac:dyDescent="0.25">
      <c r="A772">
        <v>1</v>
      </c>
      <c r="B772">
        <v>5</v>
      </c>
      <c r="C772">
        <v>1</v>
      </c>
      <c r="D772">
        <v>0</v>
      </c>
      <c r="E772">
        <v>1</v>
      </c>
      <c r="N772">
        <v>1</v>
      </c>
      <c r="O772">
        <v>5</v>
      </c>
      <c r="P772">
        <v>1</v>
      </c>
      <c r="Q772">
        <v>1</v>
      </c>
    </row>
    <row r="773" spans="1:17" x14ac:dyDescent="0.25">
      <c r="A773">
        <v>1</v>
      </c>
      <c r="B773">
        <v>5</v>
      </c>
      <c r="C773">
        <v>4</v>
      </c>
      <c r="D773">
        <v>1</v>
      </c>
      <c r="E773">
        <v>1</v>
      </c>
      <c r="N773">
        <v>1</v>
      </c>
      <c r="O773">
        <v>5</v>
      </c>
      <c r="P773">
        <v>4</v>
      </c>
      <c r="Q773">
        <v>1</v>
      </c>
    </row>
    <row r="774" spans="1:17" x14ac:dyDescent="0.25">
      <c r="A774">
        <v>2</v>
      </c>
      <c r="B774">
        <v>3</v>
      </c>
      <c r="C774">
        <v>3</v>
      </c>
      <c r="D774">
        <v>1</v>
      </c>
      <c r="E774">
        <v>0</v>
      </c>
      <c r="N774">
        <v>2</v>
      </c>
      <c r="O774">
        <v>3</v>
      </c>
      <c r="P774">
        <v>3</v>
      </c>
      <c r="Q774">
        <v>0</v>
      </c>
    </row>
    <row r="775" spans="1:17" x14ac:dyDescent="0.25">
      <c r="A775">
        <v>2</v>
      </c>
      <c r="B775">
        <v>2</v>
      </c>
      <c r="C775">
        <v>4</v>
      </c>
      <c r="D775">
        <v>1</v>
      </c>
      <c r="E775">
        <v>2</v>
      </c>
      <c r="N775">
        <v>2</v>
      </c>
      <c r="O775">
        <v>2</v>
      </c>
      <c r="P775">
        <v>4</v>
      </c>
      <c r="Q775">
        <v>2</v>
      </c>
    </row>
    <row r="776" spans="1:17" x14ac:dyDescent="0.25">
      <c r="A776">
        <v>2</v>
      </c>
      <c r="B776">
        <v>3</v>
      </c>
      <c r="C776">
        <v>4</v>
      </c>
      <c r="D776">
        <v>0</v>
      </c>
      <c r="E776">
        <v>1</v>
      </c>
      <c r="N776">
        <v>2</v>
      </c>
      <c r="O776">
        <v>3</v>
      </c>
      <c r="P776">
        <v>4</v>
      </c>
      <c r="Q776">
        <v>1</v>
      </c>
    </row>
    <row r="777" spans="1:17" x14ac:dyDescent="0.25">
      <c r="A777">
        <v>2</v>
      </c>
      <c r="B777">
        <v>0</v>
      </c>
      <c r="C777">
        <v>4</v>
      </c>
      <c r="D777">
        <v>0</v>
      </c>
      <c r="E777">
        <v>1</v>
      </c>
      <c r="N777">
        <v>2</v>
      </c>
      <c r="O777">
        <v>0</v>
      </c>
      <c r="P777">
        <v>4</v>
      </c>
      <c r="Q777">
        <v>1</v>
      </c>
    </row>
    <row r="778" spans="1:17" x14ac:dyDescent="0.25">
      <c r="A778">
        <v>2</v>
      </c>
      <c r="B778">
        <v>5</v>
      </c>
      <c r="C778">
        <v>1</v>
      </c>
      <c r="D778">
        <v>0</v>
      </c>
      <c r="E778">
        <v>2</v>
      </c>
      <c r="N778">
        <v>2</v>
      </c>
      <c r="O778">
        <v>5</v>
      </c>
      <c r="P778">
        <v>1</v>
      </c>
      <c r="Q778">
        <v>2</v>
      </c>
    </row>
    <row r="779" spans="1:17" x14ac:dyDescent="0.25">
      <c r="A779">
        <v>2</v>
      </c>
      <c r="B779">
        <v>1</v>
      </c>
      <c r="C779">
        <v>5</v>
      </c>
      <c r="D779">
        <v>1</v>
      </c>
      <c r="E779">
        <v>1</v>
      </c>
      <c r="N779">
        <v>2</v>
      </c>
      <c r="O779">
        <v>1</v>
      </c>
      <c r="P779">
        <v>5</v>
      </c>
      <c r="Q779">
        <v>1</v>
      </c>
    </row>
    <row r="780" spans="1:17" x14ac:dyDescent="0.25">
      <c r="A780">
        <v>1</v>
      </c>
      <c r="B780">
        <v>1</v>
      </c>
      <c r="C780">
        <v>3</v>
      </c>
      <c r="D780">
        <v>1</v>
      </c>
      <c r="E780">
        <v>2</v>
      </c>
      <c r="N780">
        <v>1</v>
      </c>
      <c r="O780">
        <v>1</v>
      </c>
      <c r="P780">
        <v>3</v>
      </c>
      <c r="Q780">
        <v>2</v>
      </c>
    </row>
    <row r="781" spans="1:17" x14ac:dyDescent="0.25">
      <c r="A781">
        <v>1</v>
      </c>
      <c r="B781">
        <v>4</v>
      </c>
      <c r="C781">
        <v>3</v>
      </c>
      <c r="D781">
        <v>1</v>
      </c>
      <c r="E781">
        <v>3</v>
      </c>
      <c r="N781">
        <v>1</v>
      </c>
      <c r="O781">
        <v>4</v>
      </c>
      <c r="P781">
        <v>3</v>
      </c>
      <c r="Q781">
        <v>3</v>
      </c>
    </row>
    <row r="782" spans="1:17" x14ac:dyDescent="0.25">
      <c r="A782">
        <v>1</v>
      </c>
      <c r="B782">
        <v>3</v>
      </c>
      <c r="C782">
        <v>1</v>
      </c>
      <c r="D782">
        <v>1</v>
      </c>
      <c r="E782">
        <v>1</v>
      </c>
      <c r="N782">
        <v>1</v>
      </c>
      <c r="O782">
        <v>3</v>
      </c>
      <c r="P782">
        <v>1</v>
      </c>
      <c r="Q782">
        <v>1</v>
      </c>
    </row>
    <row r="783" spans="1:17" x14ac:dyDescent="0.25">
      <c r="A783">
        <v>2</v>
      </c>
      <c r="B783">
        <v>2</v>
      </c>
      <c r="C783">
        <v>2</v>
      </c>
      <c r="D783">
        <v>1</v>
      </c>
      <c r="E783">
        <v>1</v>
      </c>
      <c r="N783">
        <v>2</v>
      </c>
      <c r="O783">
        <v>2</v>
      </c>
      <c r="P783">
        <v>2</v>
      </c>
      <c r="Q783">
        <v>1</v>
      </c>
    </row>
    <row r="784" spans="1:17" x14ac:dyDescent="0.25">
      <c r="A784">
        <v>1</v>
      </c>
      <c r="B784">
        <v>4</v>
      </c>
      <c r="C784">
        <v>3</v>
      </c>
      <c r="D784">
        <v>0</v>
      </c>
      <c r="E784">
        <v>1</v>
      </c>
      <c r="N784">
        <v>1</v>
      </c>
      <c r="O784">
        <v>4</v>
      </c>
      <c r="P784">
        <v>3</v>
      </c>
      <c r="Q784">
        <v>1</v>
      </c>
    </row>
    <row r="785" spans="1:17" x14ac:dyDescent="0.25">
      <c r="A785">
        <v>1</v>
      </c>
      <c r="B785">
        <v>1</v>
      </c>
      <c r="C785">
        <v>5</v>
      </c>
      <c r="D785">
        <v>1</v>
      </c>
      <c r="E785">
        <v>0</v>
      </c>
      <c r="N785">
        <v>1</v>
      </c>
      <c r="O785">
        <v>1</v>
      </c>
      <c r="P785">
        <v>5</v>
      </c>
      <c r="Q785">
        <v>0</v>
      </c>
    </row>
    <row r="786" spans="1:17" x14ac:dyDescent="0.25">
      <c r="A786">
        <v>1</v>
      </c>
      <c r="B786">
        <v>1</v>
      </c>
      <c r="C786">
        <v>5</v>
      </c>
      <c r="D786">
        <v>1</v>
      </c>
      <c r="E786">
        <v>0</v>
      </c>
      <c r="N786">
        <v>1</v>
      </c>
      <c r="O786">
        <v>1</v>
      </c>
      <c r="P786">
        <v>5</v>
      </c>
      <c r="Q786">
        <v>0</v>
      </c>
    </row>
    <row r="787" spans="1:17" x14ac:dyDescent="0.25">
      <c r="A787">
        <v>1</v>
      </c>
      <c r="B787">
        <v>1</v>
      </c>
      <c r="C787">
        <v>5</v>
      </c>
      <c r="D787">
        <v>1</v>
      </c>
      <c r="E787">
        <v>0</v>
      </c>
      <c r="N787">
        <v>1</v>
      </c>
      <c r="O787">
        <v>1</v>
      </c>
      <c r="P787">
        <v>5</v>
      </c>
      <c r="Q787">
        <v>0</v>
      </c>
    </row>
    <row r="788" spans="1:17" x14ac:dyDescent="0.25">
      <c r="A788">
        <v>2</v>
      </c>
      <c r="B788">
        <v>2</v>
      </c>
      <c r="C788">
        <v>2</v>
      </c>
      <c r="D788">
        <v>1</v>
      </c>
      <c r="E788">
        <v>1</v>
      </c>
      <c r="N788">
        <v>2</v>
      </c>
      <c r="O788">
        <v>2</v>
      </c>
      <c r="P788">
        <v>2</v>
      </c>
      <c r="Q788">
        <v>1</v>
      </c>
    </row>
    <row r="789" spans="1:17" x14ac:dyDescent="0.25">
      <c r="A789">
        <v>1</v>
      </c>
      <c r="B789">
        <v>1</v>
      </c>
      <c r="C789">
        <v>2</v>
      </c>
      <c r="D789">
        <v>0</v>
      </c>
      <c r="E789">
        <v>0</v>
      </c>
      <c r="N789">
        <v>1</v>
      </c>
      <c r="O789">
        <v>1</v>
      </c>
      <c r="P789">
        <v>2</v>
      </c>
      <c r="Q789">
        <v>0</v>
      </c>
    </row>
    <row r="790" spans="1:17" x14ac:dyDescent="0.25">
      <c r="A790">
        <v>1</v>
      </c>
      <c r="B790">
        <v>2</v>
      </c>
      <c r="C790">
        <v>3</v>
      </c>
      <c r="D790">
        <v>1</v>
      </c>
      <c r="E790">
        <v>3</v>
      </c>
      <c r="N790">
        <v>1</v>
      </c>
      <c r="O790">
        <v>2</v>
      </c>
      <c r="P790">
        <v>3</v>
      </c>
      <c r="Q790">
        <v>3</v>
      </c>
    </row>
    <row r="791" spans="1:17" x14ac:dyDescent="0.25">
      <c r="A791">
        <v>1</v>
      </c>
      <c r="B791">
        <v>1</v>
      </c>
      <c r="C791">
        <v>2</v>
      </c>
      <c r="D791">
        <v>1</v>
      </c>
      <c r="E791">
        <v>3</v>
      </c>
      <c r="N791">
        <v>1</v>
      </c>
      <c r="O791">
        <v>1</v>
      </c>
      <c r="P791">
        <v>2</v>
      </c>
      <c r="Q791">
        <v>3</v>
      </c>
    </row>
    <row r="792" spans="1:17" x14ac:dyDescent="0.25">
      <c r="A792">
        <v>1</v>
      </c>
      <c r="B792">
        <v>3</v>
      </c>
      <c r="C792">
        <v>1</v>
      </c>
      <c r="D792">
        <v>1</v>
      </c>
      <c r="E792">
        <v>1</v>
      </c>
      <c r="N792">
        <v>1</v>
      </c>
      <c r="O792">
        <v>3</v>
      </c>
      <c r="P792">
        <v>1</v>
      </c>
      <c r="Q792">
        <v>1</v>
      </c>
    </row>
    <row r="793" spans="1:17" x14ac:dyDescent="0.25">
      <c r="A793">
        <v>1</v>
      </c>
      <c r="B793">
        <v>2</v>
      </c>
      <c r="C793">
        <v>1</v>
      </c>
      <c r="D793">
        <v>1</v>
      </c>
      <c r="E793">
        <v>0</v>
      </c>
      <c r="N793">
        <v>1</v>
      </c>
      <c r="O793">
        <v>2</v>
      </c>
      <c r="P793">
        <v>1</v>
      </c>
      <c r="Q793">
        <v>0</v>
      </c>
    </row>
    <row r="794" spans="1:17" x14ac:dyDescent="0.25">
      <c r="A794">
        <v>1</v>
      </c>
      <c r="B794">
        <v>5</v>
      </c>
      <c r="C794">
        <v>3</v>
      </c>
      <c r="D794">
        <v>1</v>
      </c>
      <c r="E794">
        <v>1</v>
      </c>
      <c r="N794">
        <v>1</v>
      </c>
      <c r="O794">
        <v>5</v>
      </c>
      <c r="P794">
        <v>3</v>
      </c>
      <c r="Q794">
        <v>1</v>
      </c>
    </row>
    <row r="795" spans="1:17" x14ac:dyDescent="0.25">
      <c r="A795">
        <v>1</v>
      </c>
      <c r="B795">
        <v>3</v>
      </c>
      <c r="C795">
        <v>2</v>
      </c>
      <c r="D795">
        <v>1</v>
      </c>
      <c r="E795">
        <v>1</v>
      </c>
      <c r="N795">
        <v>1</v>
      </c>
      <c r="O795">
        <v>3</v>
      </c>
      <c r="P795">
        <v>2</v>
      </c>
      <c r="Q795">
        <v>1</v>
      </c>
    </row>
    <row r="796" spans="1:17" x14ac:dyDescent="0.25">
      <c r="A796">
        <v>1</v>
      </c>
      <c r="B796">
        <v>3</v>
      </c>
      <c r="C796">
        <v>3</v>
      </c>
      <c r="D796">
        <v>1</v>
      </c>
      <c r="E796">
        <v>3</v>
      </c>
      <c r="N796">
        <v>1</v>
      </c>
      <c r="O796">
        <v>3</v>
      </c>
      <c r="P796">
        <v>3</v>
      </c>
      <c r="Q796">
        <v>3</v>
      </c>
    </row>
    <row r="797" spans="1:17" x14ac:dyDescent="0.25">
      <c r="A797">
        <v>2</v>
      </c>
      <c r="B797">
        <v>1</v>
      </c>
      <c r="C797">
        <v>5</v>
      </c>
      <c r="D797">
        <v>0</v>
      </c>
      <c r="E797">
        <v>3</v>
      </c>
      <c r="N797">
        <v>2</v>
      </c>
      <c r="O797">
        <v>1</v>
      </c>
      <c r="P797">
        <v>5</v>
      </c>
      <c r="Q797">
        <v>3</v>
      </c>
    </row>
    <row r="798" spans="1:17" x14ac:dyDescent="0.25">
      <c r="A798">
        <v>1</v>
      </c>
      <c r="B798">
        <v>3</v>
      </c>
      <c r="C798">
        <v>2</v>
      </c>
      <c r="D798">
        <v>0</v>
      </c>
      <c r="E798">
        <v>3</v>
      </c>
      <c r="N798">
        <v>1</v>
      </c>
      <c r="O798">
        <v>3</v>
      </c>
      <c r="P798">
        <v>2</v>
      </c>
      <c r="Q798">
        <v>3</v>
      </c>
    </row>
    <row r="799" spans="1:17" x14ac:dyDescent="0.25">
      <c r="A799">
        <v>1</v>
      </c>
      <c r="B799">
        <v>4</v>
      </c>
      <c r="C799">
        <v>3</v>
      </c>
      <c r="D799">
        <v>1</v>
      </c>
      <c r="E799">
        <v>2</v>
      </c>
      <c r="N799">
        <v>1</v>
      </c>
      <c r="O799">
        <v>4</v>
      </c>
      <c r="P799">
        <v>3</v>
      </c>
      <c r="Q799">
        <v>2</v>
      </c>
    </row>
    <row r="800" spans="1:17" x14ac:dyDescent="0.25">
      <c r="A800">
        <v>1</v>
      </c>
      <c r="B800">
        <v>2</v>
      </c>
      <c r="C800">
        <v>5</v>
      </c>
      <c r="D800">
        <v>1</v>
      </c>
      <c r="E800">
        <v>1</v>
      </c>
      <c r="N800">
        <v>1</v>
      </c>
      <c r="O800">
        <v>2</v>
      </c>
      <c r="P800">
        <v>5</v>
      </c>
      <c r="Q800">
        <v>1</v>
      </c>
    </row>
    <row r="801" spans="1:17" x14ac:dyDescent="0.25">
      <c r="A801">
        <v>1</v>
      </c>
      <c r="B801">
        <v>2</v>
      </c>
      <c r="C801">
        <v>3</v>
      </c>
      <c r="D801">
        <v>0</v>
      </c>
      <c r="E801">
        <v>3</v>
      </c>
      <c r="N801">
        <v>1</v>
      </c>
      <c r="O801">
        <v>2</v>
      </c>
      <c r="P801">
        <v>3</v>
      </c>
      <c r="Q801">
        <v>3</v>
      </c>
    </row>
    <row r="802" spans="1:17" x14ac:dyDescent="0.25">
      <c r="A802">
        <v>2</v>
      </c>
      <c r="B802">
        <v>5</v>
      </c>
      <c r="C802">
        <v>1</v>
      </c>
      <c r="D802">
        <v>0</v>
      </c>
      <c r="E802">
        <v>2</v>
      </c>
      <c r="N802">
        <v>2</v>
      </c>
      <c r="O802">
        <v>5</v>
      </c>
      <c r="P802">
        <v>1</v>
      </c>
      <c r="Q802">
        <v>2</v>
      </c>
    </row>
    <row r="803" spans="1:17" x14ac:dyDescent="0.25">
      <c r="A803">
        <v>1</v>
      </c>
      <c r="B803">
        <v>2</v>
      </c>
      <c r="C803">
        <v>4</v>
      </c>
      <c r="D803">
        <v>0</v>
      </c>
      <c r="E803">
        <v>1</v>
      </c>
      <c r="N803">
        <v>1</v>
      </c>
      <c r="O803">
        <v>2</v>
      </c>
      <c r="P803">
        <v>4</v>
      </c>
      <c r="Q803">
        <v>1</v>
      </c>
    </row>
    <row r="804" spans="1:17" x14ac:dyDescent="0.25">
      <c r="A804">
        <v>1</v>
      </c>
      <c r="B804">
        <v>2</v>
      </c>
      <c r="C804">
        <v>2</v>
      </c>
      <c r="D804">
        <v>0</v>
      </c>
      <c r="E804">
        <v>0</v>
      </c>
      <c r="N804">
        <v>1</v>
      </c>
      <c r="O804">
        <v>2</v>
      </c>
      <c r="P804">
        <v>2</v>
      </c>
      <c r="Q804">
        <v>0</v>
      </c>
    </row>
    <row r="805" spans="1:17" x14ac:dyDescent="0.25">
      <c r="A805">
        <v>1</v>
      </c>
      <c r="B805">
        <v>1</v>
      </c>
      <c r="C805">
        <v>2</v>
      </c>
      <c r="D805">
        <v>1</v>
      </c>
      <c r="E805">
        <v>1</v>
      </c>
      <c r="N805">
        <v>1</v>
      </c>
      <c r="O805">
        <v>1</v>
      </c>
      <c r="P805">
        <v>2</v>
      </c>
      <c r="Q805">
        <v>1</v>
      </c>
    </row>
    <row r="806" spans="1:17" x14ac:dyDescent="0.25">
      <c r="A806">
        <v>2</v>
      </c>
      <c r="B806">
        <v>1</v>
      </c>
      <c r="C806">
        <v>2</v>
      </c>
      <c r="D806">
        <v>0</v>
      </c>
      <c r="E806">
        <v>2</v>
      </c>
      <c r="N806">
        <v>2</v>
      </c>
      <c r="O806">
        <v>1</v>
      </c>
      <c r="P806">
        <v>2</v>
      </c>
      <c r="Q806">
        <v>2</v>
      </c>
    </row>
    <row r="807" spans="1:17" x14ac:dyDescent="0.25">
      <c r="A807">
        <v>2</v>
      </c>
      <c r="B807">
        <v>3</v>
      </c>
      <c r="C807">
        <v>3</v>
      </c>
      <c r="D807">
        <v>1</v>
      </c>
      <c r="E807">
        <v>1</v>
      </c>
      <c r="N807">
        <v>2</v>
      </c>
      <c r="O807">
        <v>3</v>
      </c>
      <c r="P807">
        <v>3</v>
      </c>
      <c r="Q807">
        <v>1</v>
      </c>
    </row>
    <row r="808" spans="1:17" x14ac:dyDescent="0.25">
      <c r="A808">
        <v>2</v>
      </c>
      <c r="B808">
        <v>0</v>
      </c>
      <c r="C808">
        <v>3</v>
      </c>
      <c r="D808">
        <v>1</v>
      </c>
      <c r="E808">
        <v>1</v>
      </c>
      <c r="N808">
        <v>2</v>
      </c>
      <c r="O808">
        <v>0</v>
      </c>
      <c r="P808">
        <v>3</v>
      </c>
      <c r="Q808">
        <v>1</v>
      </c>
    </row>
    <row r="809" spans="1:17" x14ac:dyDescent="0.25">
      <c r="A809">
        <v>2</v>
      </c>
      <c r="B809">
        <v>4</v>
      </c>
      <c r="C809">
        <v>5</v>
      </c>
      <c r="D809">
        <v>1</v>
      </c>
      <c r="E809">
        <v>0</v>
      </c>
      <c r="N809">
        <v>2</v>
      </c>
      <c r="O809">
        <v>4</v>
      </c>
      <c r="P809">
        <v>5</v>
      </c>
      <c r="Q809">
        <v>0</v>
      </c>
    </row>
    <row r="810" spans="1:17" x14ac:dyDescent="0.25">
      <c r="A810">
        <v>1</v>
      </c>
      <c r="B810">
        <v>5</v>
      </c>
      <c r="C810">
        <v>1</v>
      </c>
      <c r="D810">
        <v>0</v>
      </c>
      <c r="E810">
        <v>0</v>
      </c>
      <c r="N810">
        <v>1</v>
      </c>
      <c r="O810">
        <v>5</v>
      </c>
      <c r="P810">
        <v>1</v>
      </c>
      <c r="Q810">
        <v>0</v>
      </c>
    </row>
    <row r="811" spans="1:17" x14ac:dyDescent="0.25">
      <c r="A811">
        <v>2</v>
      </c>
      <c r="B811">
        <v>3</v>
      </c>
      <c r="C811">
        <v>3</v>
      </c>
      <c r="D811">
        <v>1</v>
      </c>
      <c r="E811">
        <v>3</v>
      </c>
      <c r="N811">
        <v>2</v>
      </c>
      <c r="O811">
        <v>3</v>
      </c>
      <c r="P811">
        <v>3</v>
      </c>
      <c r="Q811">
        <v>3</v>
      </c>
    </row>
    <row r="812" spans="1:17" x14ac:dyDescent="0.25">
      <c r="A812">
        <v>2</v>
      </c>
      <c r="B812">
        <v>4</v>
      </c>
      <c r="C812">
        <v>4</v>
      </c>
      <c r="D812">
        <v>1</v>
      </c>
      <c r="E812">
        <v>2</v>
      </c>
      <c r="N812">
        <v>2</v>
      </c>
      <c r="O812">
        <v>4</v>
      </c>
      <c r="P812">
        <v>4</v>
      </c>
      <c r="Q812">
        <v>2</v>
      </c>
    </row>
    <row r="813" spans="1:17" x14ac:dyDescent="0.25">
      <c r="A813">
        <v>1</v>
      </c>
      <c r="B813">
        <v>2</v>
      </c>
      <c r="C813">
        <v>1</v>
      </c>
      <c r="D813">
        <v>0</v>
      </c>
      <c r="E813">
        <v>0</v>
      </c>
      <c r="N813">
        <v>1</v>
      </c>
      <c r="O813">
        <v>2</v>
      </c>
      <c r="P813">
        <v>1</v>
      </c>
      <c r="Q813">
        <v>0</v>
      </c>
    </row>
    <row r="814" spans="1:17" x14ac:dyDescent="0.25">
      <c r="A814">
        <v>2</v>
      </c>
      <c r="B814">
        <v>3</v>
      </c>
      <c r="C814">
        <v>1</v>
      </c>
      <c r="D814">
        <v>1</v>
      </c>
      <c r="E814">
        <v>3</v>
      </c>
      <c r="N814">
        <v>2</v>
      </c>
      <c r="O814">
        <v>3</v>
      </c>
      <c r="P814">
        <v>1</v>
      </c>
      <c r="Q814">
        <v>3</v>
      </c>
    </row>
    <row r="815" spans="1:17" x14ac:dyDescent="0.25">
      <c r="A815">
        <v>1</v>
      </c>
      <c r="B815">
        <v>5</v>
      </c>
      <c r="C815">
        <v>2</v>
      </c>
      <c r="D815">
        <v>0</v>
      </c>
      <c r="E815">
        <v>1</v>
      </c>
      <c r="N815">
        <v>1</v>
      </c>
      <c r="O815">
        <v>5</v>
      </c>
      <c r="P815">
        <v>2</v>
      </c>
      <c r="Q815">
        <v>1</v>
      </c>
    </row>
    <row r="816" spans="1:17" x14ac:dyDescent="0.25">
      <c r="A816">
        <v>1</v>
      </c>
      <c r="B816">
        <v>1</v>
      </c>
      <c r="C816">
        <v>1</v>
      </c>
      <c r="D816">
        <v>1</v>
      </c>
      <c r="E816">
        <v>1</v>
      </c>
      <c r="N816">
        <v>1</v>
      </c>
      <c r="O816">
        <v>1</v>
      </c>
      <c r="P816">
        <v>1</v>
      </c>
      <c r="Q816">
        <v>1</v>
      </c>
    </row>
    <row r="817" spans="1:17" x14ac:dyDescent="0.25">
      <c r="A817">
        <v>1</v>
      </c>
      <c r="B817">
        <v>5</v>
      </c>
      <c r="C817">
        <v>1</v>
      </c>
      <c r="D817">
        <v>0</v>
      </c>
      <c r="E817">
        <v>2</v>
      </c>
      <c r="N817">
        <v>1</v>
      </c>
      <c r="O817">
        <v>5</v>
      </c>
      <c r="P817">
        <v>1</v>
      </c>
      <c r="Q817">
        <v>2</v>
      </c>
    </row>
    <row r="818" spans="1:17" x14ac:dyDescent="0.25">
      <c r="A818">
        <v>1</v>
      </c>
      <c r="B818">
        <v>1</v>
      </c>
      <c r="C818">
        <v>1</v>
      </c>
      <c r="D818">
        <v>1</v>
      </c>
      <c r="E818">
        <v>1</v>
      </c>
      <c r="N818">
        <v>1</v>
      </c>
      <c r="O818">
        <v>1</v>
      </c>
      <c r="P818">
        <v>1</v>
      </c>
      <c r="Q818">
        <v>1</v>
      </c>
    </row>
    <row r="819" spans="1:17" x14ac:dyDescent="0.25">
      <c r="A819">
        <v>1</v>
      </c>
      <c r="B819">
        <v>3</v>
      </c>
      <c r="C819">
        <v>3</v>
      </c>
      <c r="D819">
        <v>1</v>
      </c>
      <c r="E819">
        <v>1</v>
      </c>
      <c r="N819">
        <v>1</v>
      </c>
      <c r="O819">
        <v>3</v>
      </c>
      <c r="P819">
        <v>3</v>
      </c>
      <c r="Q819">
        <v>1</v>
      </c>
    </row>
    <row r="820" spans="1:17" x14ac:dyDescent="0.25">
      <c r="A820">
        <v>1</v>
      </c>
      <c r="B820">
        <v>1</v>
      </c>
      <c r="C820">
        <v>1</v>
      </c>
      <c r="D820">
        <v>0</v>
      </c>
      <c r="E820">
        <v>1</v>
      </c>
      <c r="N820">
        <v>1</v>
      </c>
      <c r="O820">
        <v>1</v>
      </c>
      <c r="P820">
        <v>1</v>
      </c>
      <c r="Q820">
        <v>1</v>
      </c>
    </row>
    <row r="821" spans="1:17" x14ac:dyDescent="0.25">
      <c r="A821">
        <v>1</v>
      </c>
      <c r="B821">
        <v>5</v>
      </c>
      <c r="C821">
        <v>2</v>
      </c>
      <c r="D821">
        <v>1</v>
      </c>
      <c r="E821">
        <v>3</v>
      </c>
      <c r="N821">
        <v>1</v>
      </c>
      <c r="O821">
        <v>5</v>
      </c>
      <c r="P821">
        <v>2</v>
      </c>
      <c r="Q821">
        <v>3</v>
      </c>
    </row>
    <row r="822" spans="1:17" x14ac:dyDescent="0.25">
      <c r="A822">
        <v>1</v>
      </c>
      <c r="B822">
        <v>3</v>
      </c>
      <c r="C822">
        <v>3</v>
      </c>
      <c r="D822">
        <v>0</v>
      </c>
      <c r="E822">
        <v>3</v>
      </c>
      <c r="N822">
        <v>1</v>
      </c>
      <c r="O822">
        <v>3</v>
      </c>
      <c r="P822">
        <v>3</v>
      </c>
      <c r="Q822">
        <v>3</v>
      </c>
    </row>
    <row r="823" spans="1:17" x14ac:dyDescent="0.25">
      <c r="A823">
        <v>2</v>
      </c>
      <c r="B823">
        <v>0</v>
      </c>
      <c r="C823">
        <v>1</v>
      </c>
      <c r="D823">
        <v>0</v>
      </c>
      <c r="E823">
        <v>2</v>
      </c>
      <c r="N823">
        <v>2</v>
      </c>
      <c r="O823">
        <v>0</v>
      </c>
      <c r="P823">
        <v>1</v>
      </c>
      <c r="Q823">
        <v>2</v>
      </c>
    </row>
    <row r="824" spans="1:17" x14ac:dyDescent="0.25">
      <c r="A824">
        <v>2</v>
      </c>
      <c r="B824">
        <v>3</v>
      </c>
      <c r="C824">
        <v>5</v>
      </c>
      <c r="D824">
        <v>1</v>
      </c>
      <c r="E824">
        <v>1</v>
      </c>
      <c r="N824">
        <v>2</v>
      </c>
      <c r="O824">
        <v>3</v>
      </c>
      <c r="P824">
        <v>5</v>
      </c>
      <c r="Q824">
        <v>1</v>
      </c>
    </row>
    <row r="825" spans="1:17" x14ac:dyDescent="0.25">
      <c r="A825">
        <v>1</v>
      </c>
      <c r="B825">
        <v>3</v>
      </c>
      <c r="C825">
        <v>2</v>
      </c>
      <c r="D825">
        <v>1</v>
      </c>
      <c r="E825">
        <v>2</v>
      </c>
      <c r="N825">
        <v>1</v>
      </c>
      <c r="O825">
        <v>3</v>
      </c>
      <c r="P825">
        <v>2</v>
      </c>
      <c r="Q825">
        <v>2</v>
      </c>
    </row>
    <row r="826" spans="1:17" x14ac:dyDescent="0.25">
      <c r="A826">
        <v>1</v>
      </c>
      <c r="B826">
        <v>3</v>
      </c>
      <c r="C826">
        <v>2</v>
      </c>
      <c r="D826">
        <v>1</v>
      </c>
      <c r="E826">
        <v>2</v>
      </c>
      <c r="N826">
        <v>1</v>
      </c>
      <c r="O826">
        <v>3</v>
      </c>
      <c r="P826">
        <v>2</v>
      </c>
      <c r="Q826">
        <v>2</v>
      </c>
    </row>
    <row r="827" spans="1:17" x14ac:dyDescent="0.25">
      <c r="A827">
        <v>1</v>
      </c>
      <c r="B827">
        <v>5</v>
      </c>
      <c r="C827">
        <v>0</v>
      </c>
      <c r="D827">
        <v>1</v>
      </c>
      <c r="E827">
        <v>3</v>
      </c>
      <c r="N827">
        <v>1</v>
      </c>
      <c r="O827">
        <v>5</v>
      </c>
      <c r="P827">
        <v>0</v>
      </c>
      <c r="Q827">
        <v>3</v>
      </c>
    </row>
    <row r="828" spans="1:17" x14ac:dyDescent="0.25">
      <c r="A828">
        <v>2</v>
      </c>
      <c r="B828">
        <v>1</v>
      </c>
      <c r="C828">
        <v>5</v>
      </c>
      <c r="D828">
        <v>1</v>
      </c>
      <c r="E828">
        <v>2</v>
      </c>
      <c r="N828">
        <v>2</v>
      </c>
      <c r="O828">
        <v>1</v>
      </c>
      <c r="P828">
        <v>5</v>
      </c>
      <c r="Q828">
        <v>2</v>
      </c>
    </row>
    <row r="829" spans="1:17" x14ac:dyDescent="0.25">
      <c r="A829">
        <v>2</v>
      </c>
      <c r="B829">
        <v>3</v>
      </c>
      <c r="C829">
        <v>3</v>
      </c>
      <c r="D829">
        <v>1</v>
      </c>
      <c r="E829">
        <v>1</v>
      </c>
      <c r="N829">
        <v>2</v>
      </c>
      <c r="O829">
        <v>3</v>
      </c>
      <c r="P829">
        <v>3</v>
      </c>
      <c r="Q829">
        <v>1</v>
      </c>
    </row>
    <row r="830" spans="1:17" x14ac:dyDescent="0.25">
      <c r="A830">
        <v>1</v>
      </c>
      <c r="B830">
        <v>4</v>
      </c>
      <c r="C830">
        <v>1</v>
      </c>
      <c r="D830">
        <v>1</v>
      </c>
      <c r="E830">
        <v>1</v>
      </c>
      <c r="N830">
        <v>1</v>
      </c>
      <c r="O830">
        <v>4</v>
      </c>
      <c r="P830">
        <v>1</v>
      </c>
      <c r="Q830">
        <v>1</v>
      </c>
    </row>
    <row r="831" spans="1:17" x14ac:dyDescent="0.25">
      <c r="A831">
        <v>1</v>
      </c>
      <c r="B831">
        <v>3</v>
      </c>
      <c r="C831">
        <v>3</v>
      </c>
      <c r="D831">
        <v>1</v>
      </c>
      <c r="E831">
        <v>3</v>
      </c>
      <c r="N831">
        <v>1</v>
      </c>
      <c r="O831">
        <v>3</v>
      </c>
      <c r="P831">
        <v>3</v>
      </c>
      <c r="Q831">
        <v>3</v>
      </c>
    </row>
    <row r="832" spans="1:17" x14ac:dyDescent="0.25">
      <c r="A832">
        <v>1</v>
      </c>
      <c r="B832">
        <v>2</v>
      </c>
      <c r="C832">
        <v>4</v>
      </c>
      <c r="D832">
        <v>1</v>
      </c>
      <c r="E832">
        <v>1</v>
      </c>
      <c r="N832">
        <v>1</v>
      </c>
      <c r="O832">
        <v>2</v>
      </c>
      <c r="P832">
        <v>4</v>
      </c>
      <c r="Q832">
        <v>1</v>
      </c>
    </row>
    <row r="833" spans="1:17" x14ac:dyDescent="0.25">
      <c r="A833">
        <v>2</v>
      </c>
      <c r="B833">
        <v>1</v>
      </c>
      <c r="C833">
        <v>3</v>
      </c>
      <c r="D833">
        <v>1</v>
      </c>
      <c r="E833">
        <v>1</v>
      </c>
      <c r="N833">
        <v>2</v>
      </c>
      <c r="O833">
        <v>1</v>
      </c>
      <c r="P833">
        <v>3</v>
      </c>
      <c r="Q833">
        <v>1</v>
      </c>
    </row>
    <row r="834" spans="1:17" x14ac:dyDescent="0.25">
      <c r="A834">
        <v>2</v>
      </c>
      <c r="B834">
        <v>5</v>
      </c>
      <c r="C834">
        <v>2</v>
      </c>
      <c r="D834">
        <v>1</v>
      </c>
      <c r="E834">
        <v>3</v>
      </c>
      <c r="N834">
        <v>2</v>
      </c>
      <c r="O834">
        <v>5</v>
      </c>
      <c r="P834">
        <v>2</v>
      </c>
      <c r="Q834">
        <v>3</v>
      </c>
    </row>
    <row r="835" spans="1:17" x14ac:dyDescent="0.25">
      <c r="A835">
        <v>1</v>
      </c>
      <c r="B835">
        <v>5</v>
      </c>
      <c r="C835">
        <v>1</v>
      </c>
      <c r="D835">
        <v>1</v>
      </c>
      <c r="E835">
        <v>3</v>
      </c>
      <c r="N835">
        <v>1</v>
      </c>
      <c r="O835">
        <v>5</v>
      </c>
      <c r="P835">
        <v>1</v>
      </c>
      <c r="Q835">
        <v>3</v>
      </c>
    </row>
    <row r="836" spans="1:17" x14ac:dyDescent="0.25">
      <c r="A836">
        <v>1</v>
      </c>
      <c r="B836">
        <v>1</v>
      </c>
      <c r="C836">
        <v>0</v>
      </c>
      <c r="D836">
        <v>0</v>
      </c>
      <c r="E836">
        <v>1</v>
      </c>
      <c r="N836">
        <v>1</v>
      </c>
      <c r="O836">
        <v>1</v>
      </c>
      <c r="P836">
        <v>0</v>
      </c>
      <c r="Q836">
        <v>1</v>
      </c>
    </row>
    <row r="837" spans="1:17" x14ac:dyDescent="0.25">
      <c r="A837">
        <v>2</v>
      </c>
      <c r="B837">
        <v>0</v>
      </c>
      <c r="C837">
        <v>5</v>
      </c>
      <c r="D837">
        <v>1</v>
      </c>
      <c r="E837">
        <v>1</v>
      </c>
      <c r="N837">
        <v>2</v>
      </c>
      <c r="O837">
        <v>0</v>
      </c>
      <c r="P837">
        <v>5</v>
      </c>
      <c r="Q837">
        <v>1</v>
      </c>
    </row>
    <row r="838" spans="1:17" x14ac:dyDescent="0.25">
      <c r="A838">
        <v>1</v>
      </c>
      <c r="B838">
        <v>3</v>
      </c>
      <c r="C838">
        <v>3</v>
      </c>
      <c r="D838">
        <v>1</v>
      </c>
      <c r="E838">
        <v>2</v>
      </c>
      <c r="N838">
        <v>1</v>
      </c>
      <c r="O838">
        <v>3</v>
      </c>
      <c r="P838">
        <v>3</v>
      </c>
      <c r="Q838">
        <v>2</v>
      </c>
    </row>
    <row r="839" spans="1:17" x14ac:dyDescent="0.25">
      <c r="A839">
        <v>2</v>
      </c>
      <c r="B839">
        <v>2</v>
      </c>
      <c r="C839">
        <v>2</v>
      </c>
      <c r="D839">
        <v>0</v>
      </c>
      <c r="E839">
        <v>1</v>
      </c>
      <c r="N839">
        <v>2</v>
      </c>
      <c r="O839">
        <v>2</v>
      </c>
      <c r="P839">
        <v>2</v>
      </c>
      <c r="Q839">
        <v>1</v>
      </c>
    </row>
    <row r="840" spans="1:17" x14ac:dyDescent="0.25">
      <c r="A840">
        <v>2</v>
      </c>
      <c r="B840">
        <v>1</v>
      </c>
      <c r="C840">
        <v>5</v>
      </c>
      <c r="D840">
        <v>1</v>
      </c>
      <c r="E840">
        <v>1</v>
      </c>
      <c r="N840">
        <v>2</v>
      </c>
      <c r="O840">
        <v>1</v>
      </c>
      <c r="P840">
        <v>5</v>
      </c>
      <c r="Q840">
        <v>1</v>
      </c>
    </row>
    <row r="841" spans="1:17" x14ac:dyDescent="0.25">
      <c r="A841">
        <v>1</v>
      </c>
      <c r="B841">
        <v>2</v>
      </c>
      <c r="C841">
        <v>3</v>
      </c>
      <c r="D841">
        <v>0</v>
      </c>
      <c r="E841">
        <v>2</v>
      </c>
      <c r="N841">
        <v>1</v>
      </c>
      <c r="O841">
        <v>2</v>
      </c>
      <c r="P841">
        <v>3</v>
      </c>
      <c r="Q841">
        <v>2</v>
      </c>
    </row>
    <row r="842" spans="1:17" x14ac:dyDescent="0.25">
      <c r="A842">
        <v>1</v>
      </c>
      <c r="B842">
        <v>2</v>
      </c>
      <c r="C842">
        <v>5</v>
      </c>
      <c r="D842">
        <v>1</v>
      </c>
      <c r="E842">
        <v>1</v>
      </c>
      <c r="N842">
        <v>1</v>
      </c>
      <c r="O842">
        <v>2</v>
      </c>
      <c r="P842">
        <v>5</v>
      </c>
      <c r="Q842">
        <v>1</v>
      </c>
    </row>
    <row r="843" spans="1:17" x14ac:dyDescent="0.25">
      <c r="A843">
        <v>2</v>
      </c>
      <c r="B843">
        <v>3</v>
      </c>
      <c r="C843">
        <v>0</v>
      </c>
      <c r="D843">
        <v>1</v>
      </c>
      <c r="E843">
        <v>3</v>
      </c>
      <c r="N843">
        <v>2</v>
      </c>
      <c r="O843">
        <v>3</v>
      </c>
      <c r="P843">
        <v>0</v>
      </c>
      <c r="Q843">
        <v>3</v>
      </c>
    </row>
    <row r="844" spans="1:17" x14ac:dyDescent="0.25">
      <c r="A844">
        <v>1</v>
      </c>
      <c r="B844">
        <v>5</v>
      </c>
      <c r="C844">
        <v>4</v>
      </c>
      <c r="D844">
        <v>1</v>
      </c>
      <c r="E844">
        <v>1</v>
      </c>
      <c r="N844">
        <v>1</v>
      </c>
      <c r="O844">
        <v>5</v>
      </c>
      <c r="P844">
        <v>4</v>
      </c>
      <c r="Q844">
        <v>1</v>
      </c>
    </row>
    <row r="845" spans="1:17" x14ac:dyDescent="0.25">
      <c r="A845">
        <v>2</v>
      </c>
      <c r="B845">
        <v>5</v>
      </c>
      <c r="C845">
        <v>4</v>
      </c>
      <c r="D845">
        <v>1</v>
      </c>
      <c r="E845">
        <v>1</v>
      </c>
      <c r="N845">
        <v>2</v>
      </c>
      <c r="O845">
        <v>5</v>
      </c>
      <c r="P845">
        <v>4</v>
      </c>
      <c r="Q845">
        <v>1</v>
      </c>
    </row>
    <row r="846" spans="1:17" x14ac:dyDescent="0.25">
      <c r="A846">
        <v>1</v>
      </c>
      <c r="B846">
        <v>4</v>
      </c>
      <c r="C846">
        <v>2</v>
      </c>
      <c r="D846">
        <v>0</v>
      </c>
      <c r="E846">
        <v>1</v>
      </c>
      <c r="N846">
        <v>1</v>
      </c>
      <c r="O846">
        <v>4</v>
      </c>
      <c r="P846">
        <v>2</v>
      </c>
      <c r="Q846">
        <v>1</v>
      </c>
    </row>
    <row r="847" spans="1:17" x14ac:dyDescent="0.25">
      <c r="A847">
        <v>1</v>
      </c>
      <c r="B847">
        <v>2</v>
      </c>
      <c r="C847">
        <v>3</v>
      </c>
      <c r="D847">
        <v>0</v>
      </c>
      <c r="E847">
        <v>1</v>
      </c>
      <c r="N847">
        <v>1</v>
      </c>
      <c r="O847">
        <v>2</v>
      </c>
      <c r="P847">
        <v>3</v>
      </c>
      <c r="Q847">
        <v>1</v>
      </c>
    </row>
    <row r="848" spans="1:17" x14ac:dyDescent="0.25">
      <c r="A848">
        <v>1</v>
      </c>
      <c r="B848">
        <v>2</v>
      </c>
      <c r="C848">
        <v>3</v>
      </c>
      <c r="D848">
        <v>0</v>
      </c>
      <c r="E848">
        <v>1</v>
      </c>
      <c r="N848">
        <v>1</v>
      </c>
      <c r="O848">
        <v>2</v>
      </c>
      <c r="P848">
        <v>3</v>
      </c>
      <c r="Q848">
        <v>1</v>
      </c>
    </row>
    <row r="849" spans="1:17" x14ac:dyDescent="0.25">
      <c r="A849">
        <v>1</v>
      </c>
      <c r="B849">
        <v>2</v>
      </c>
      <c r="C849">
        <v>3</v>
      </c>
      <c r="D849">
        <v>0</v>
      </c>
      <c r="E849">
        <v>1</v>
      </c>
      <c r="N849">
        <v>1</v>
      </c>
      <c r="O849">
        <v>2</v>
      </c>
      <c r="P849">
        <v>3</v>
      </c>
      <c r="Q849">
        <v>1</v>
      </c>
    </row>
    <row r="850" spans="1:17" x14ac:dyDescent="0.25">
      <c r="A850">
        <v>2</v>
      </c>
      <c r="B850">
        <v>2</v>
      </c>
      <c r="C850">
        <v>3</v>
      </c>
      <c r="D850">
        <v>1</v>
      </c>
      <c r="E850">
        <v>1</v>
      </c>
      <c r="N850">
        <v>2</v>
      </c>
      <c r="O850">
        <v>2</v>
      </c>
      <c r="P850">
        <v>3</v>
      </c>
      <c r="Q850">
        <v>1</v>
      </c>
    </row>
    <row r="851" spans="1:17" x14ac:dyDescent="0.25">
      <c r="A851">
        <v>2</v>
      </c>
      <c r="B851">
        <v>3</v>
      </c>
      <c r="C851">
        <v>5</v>
      </c>
      <c r="D851">
        <v>1</v>
      </c>
      <c r="E851">
        <v>0</v>
      </c>
      <c r="N851">
        <v>2</v>
      </c>
      <c r="O851">
        <v>3</v>
      </c>
      <c r="P851">
        <v>5</v>
      </c>
      <c r="Q851">
        <v>0</v>
      </c>
    </row>
    <row r="852" spans="1:17" x14ac:dyDescent="0.25">
      <c r="A852">
        <v>1</v>
      </c>
      <c r="B852">
        <v>2</v>
      </c>
      <c r="C852">
        <v>5</v>
      </c>
      <c r="D852">
        <v>1</v>
      </c>
      <c r="E852">
        <v>1</v>
      </c>
      <c r="N852">
        <v>1</v>
      </c>
      <c r="O852">
        <v>2</v>
      </c>
      <c r="P852">
        <v>5</v>
      </c>
      <c r="Q852">
        <v>1</v>
      </c>
    </row>
    <row r="853" spans="1:17" x14ac:dyDescent="0.25">
      <c r="A853">
        <v>1</v>
      </c>
      <c r="B853">
        <v>5</v>
      </c>
      <c r="C853">
        <v>3</v>
      </c>
      <c r="D853">
        <v>1</v>
      </c>
      <c r="E853">
        <v>2</v>
      </c>
      <c r="N853">
        <v>1</v>
      </c>
      <c r="O853">
        <v>5</v>
      </c>
      <c r="P853">
        <v>3</v>
      </c>
      <c r="Q853">
        <v>2</v>
      </c>
    </row>
    <row r="854" spans="1:17" x14ac:dyDescent="0.25">
      <c r="A854">
        <v>1</v>
      </c>
      <c r="B854">
        <v>3</v>
      </c>
      <c r="C854">
        <v>3</v>
      </c>
      <c r="D854">
        <v>1</v>
      </c>
      <c r="E854">
        <v>0</v>
      </c>
      <c r="N854">
        <v>1</v>
      </c>
      <c r="O854">
        <v>3</v>
      </c>
      <c r="P854">
        <v>3</v>
      </c>
      <c r="Q854">
        <v>0</v>
      </c>
    </row>
    <row r="855" spans="1:17" x14ac:dyDescent="0.25">
      <c r="A855">
        <v>1</v>
      </c>
      <c r="B855">
        <v>2</v>
      </c>
      <c r="C855">
        <v>4</v>
      </c>
      <c r="D855">
        <v>1</v>
      </c>
      <c r="E855">
        <v>2</v>
      </c>
      <c r="N855">
        <v>1</v>
      </c>
      <c r="O855">
        <v>2</v>
      </c>
      <c r="P855">
        <v>4</v>
      </c>
      <c r="Q855">
        <v>2</v>
      </c>
    </row>
    <row r="856" spans="1:17" x14ac:dyDescent="0.25">
      <c r="A856">
        <v>1</v>
      </c>
      <c r="B856">
        <v>2</v>
      </c>
      <c r="C856">
        <v>2</v>
      </c>
      <c r="D856">
        <v>0</v>
      </c>
      <c r="E856">
        <v>1</v>
      </c>
      <c r="N856">
        <v>1</v>
      </c>
      <c r="O856">
        <v>2</v>
      </c>
      <c r="P856">
        <v>2</v>
      </c>
      <c r="Q856">
        <v>1</v>
      </c>
    </row>
    <row r="857" spans="1:17" x14ac:dyDescent="0.25">
      <c r="A857">
        <v>2</v>
      </c>
      <c r="B857">
        <v>3</v>
      </c>
      <c r="C857">
        <v>4</v>
      </c>
      <c r="D857">
        <v>0</v>
      </c>
      <c r="E857">
        <v>1</v>
      </c>
      <c r="N857">
        <v>2</v>
      </c>
      <c r="O857">
        <v>3</v>
      </c>
      <c r="P857">
        <v>4</v>
      </c>
      <c r="Q857">
        <v>1</v>
      </c>
    </row>
    <row r="858" spans="1:17" x14ac:dyDescent="0.25">
      <c r="A858">
        <v>1</v>
      </c>
      <c r="B858">
        <v>2</v>
      </c>
      <c r="C858">
        <v>3</v>
      </c>
      <c r="D858">
        <v>0</v>
      </c>
      <c r="E858">
        <v>3</v>
      </c>
      <c r="N858">
        <v>1</v>
      </c>
      <c r="O858">
        <v>2</v>
      </c>
      <c r="P858">
        <v>3</v>
      </c>
      <c r="Q858">
        <v>3</v>
      </c>
    </row>
    <row r="859" spans="1:17" x14ac:dyDescent="0.25">
      <c r="A859">
        <v>1</v>
      </c>
      <c r="B859">
        <v>2</v>
      </c>
      <c r="C859">
        <v>1</v>
      </c>
      <c r="D859">
        <v>1</v>
      </c>
      <c r="E859">
        <v>3</v>
      </c>
      <c r="N859">
        <v>1</v>
      </c>
      <c r="O859">
        <v>2</v>
      </c>
      <c r="P859">
        <v>1</v>
      </c>
      <c r="Q859">
        <v>3</v>
      </c>
    </row>
    <row r="860" spans="1:17" x14ac:dyDescent="0.25">
      <c r="A860">
        <v>1</v>
      </c>
      <c r="B860">
        <v>1</v>
      </c>
      <c r="C860">
        <v>1</v>
      </c>
      <c r="D860">
        <v>1</v>
      </c>
      <c r="E860">
        <v>2</v>
      </c>
      <c r="N860">
        <v>1</v>
      </c>
      <c r="O860">
        <v>1</v>
      </c>
      <c r="P860">
        <v>1</v>
      </c>
      <c r="Q860">
        <v>2</v>
      </c>
    </row>
    <row r="861" spans="1:17" x14ac:dyDescent="0.25">
      <c r="A861">
        <v>2</v>
      </c>
      <c r="B861">
        <v>2</v>
      </c>
      <c r="C861">
        <v>4</v>
      </c>
      <c r="D861">
        <v>1</v>
      </c>
      <c r="E861">
        <v>2</v>
      </c>
      <c r="N861">
        <v>2</v>
      </c>
      <c r="O861">
        <v>2</v>
      </c>
      <c r="P861">
        <v>4</v>
      </c>
      <c r="Q861">
        <v>2</v>
      </c>
    </row>
    <row r="862" spans="1:17" x14ac:dyDescent="0.25">
      <c r="A862">
        <v>2</v>
      </c>
      <c r="B862">
        <v>4</v>
      </c>
      <c r="C862">
        <v>3</v>
      </c>
      <c r="D862">
        <v>0</v>
      </c>
      <c r="E862">
        <v>1</v>
      </c>
      <c r="N862">
        <v>2</v>
      </c>
      <c r="O862">
        <v>4</v>
      </c>
      <c r="P862">
        <v>3</v>
      </c>
      <c r="Q862">
        <v>1</v>
      </c>
    </row>
    <row r="863" spans="1:17" x14ac:dyDescent="0.25">
      <c r="A863">
        <v>2</v>
      </c>
      <c r="B863">
        <v>5</v>
      </c>
      <c r="C863">
        <v>5</v>
      </c>
      <c r="D863">
        <v>1</v>
      </c>
      <c r="E863">
        <v>2</v>
      </c>
      <c r="N863">
        <v>2</v>
      </c>
      <c r="O863">
        <v>5</v>
      </c>
      <c r="P863">
        <v>5</v>
      </c>
      <c r="Q863">
        <v>2</v>
      </c>
    </row>
    <row r="864" spans="1:17" x14ac:dyDescent="0.25">
      <c r="A864">
        <v>1</v>
      </c>
      <c r="B864">
        <v>5</v>
      </c>
      <c r="C864">
        <v>5</v>
      </c>
      <c r="D864">
        <v>1</v>
      </c>
      <c r="E864">
        <v>0</v>
      </c>
      <c r="N864">
        <v>1</v>
      </c>
      <c r="O864">
        <v>5</v>
      </c>
      <c r="P864">
        <v>5</v>
      </c>
      <c r="Q864">
        <v>0</v>
      </c>
    </row>
    <row r="865" spans="1:17" x14ac:dyDescent="0.25">
      <c r="A865">
        <v>1</v>
      </c>
      <c r="B865">
        <v>4</v>
      </c>
      <c r="C865">
        <v>1</v>
      </c>
      <c r="D865">
        <v>1</v>
      </c>
      <c r="E865">
        <v>2</v>
      </c>
      <c r="N865">
        <v>1</v>
      </c>
      <c r="O865">
        <v>4</v>
      </c>
      <c r="P865">
        <v>1</v>
      </c>
      <c r="Q865">
        <v>2</v>
      </c>
    </row>
    <row r="866" spans="1:17" x14ac:dyDescent="0.25">
      <c r="A866">
        <v>1</v>
      </c>
      <c r="B866">
        <v>4</v>
      </c>
      <c r="C866">
        <v>3</v>
      </c>
      <c r="D866">
        <v>1</v>
      </c>
      <c r="E866">
        <v>3</v>
      </c>
      <c r="N866">
        <v>1</v>
      </c>
      <c r="O866">
        <v>4</v>
      </c>
      <c r="P866">
        <v>3</v>
      </c>
      <c r="Q866">
        <v>3</v>
      </c>
    </row>
    <row r="867" spans="1:17" x14ac:dyDescent="0.25">
      <c r="A867">
        <v>2</v>
      </c>
      <c r="B867">
        <v>1</v>
      </c>
      <c r="C867">
        <v>5</v>
      </c>
      <c r="D867">
        <v>0</v>
      </c>
      <c r="E867">
        <v>1</v>
      </c>
      <c r="N867">
        <v>2</v>
      </c>
      <c r="O867">
        <v>1</v>
      </c>
      <c r="P867">
        <v>5</v>
      </c>
      <c r="Q867">
        <v>1</v>
      </c>
    </row>
    <row r="868" spans="1:17" x14ac:dyDescent="0.25">
      <c r="A868">
        <v>1</v>
      </c>
      <c r="B868">
        <v>2</v>
      </c>
      <c r="C868">
        <v>3</v>
      </c>
      <c r="D868">
        <v>0</v>
      </c>
      <c r="E868">
        <v>2</v>
      </c>
      <c r="N868">
        <v>1</v>
      </c>
      <c r="O868">
        <v>2</v>
      </c>
      <c r="P868">
        <v>3</v>
      </c>
      <c r="Q868">
        <v>2</v>
      </c>
    </row>
    <row r="869" spans="1:17" x14ac:dyDescent="0.25">
      <c r="A869">
        <v>1</v>
      </c>
      <c r="B869">
        <v>3</v>
      </c>
      <c r="C869">
        <v>2</v>
      </c>
      <c r="D869">
        <v>1</v>
      </c>
      <c r="E869">
        <v>3</v>
      </c>
      <c r="N869">
        <v>1</v>
      </c>
      <c r="O869">
        <v>3</v>
      </c>
      <c r="P869">
        <v>2</v>
      </c>
      <c r="Q869">
        <v>3</v>
      </c>
    </row>
    <row r="870" spans="1:17" x14ac:dyDescent="0.25">
      <c r="A870">
        <v>1</v>
      </c>
      <c r="B870">
        <v>1</v>
      </c>
      <c r="C870">
        <v>1</v>
      </c>
      <c r="D870">
        <v>1</v>
      </c>
      <c r="E870">
        <v>0</v>
      </c>
      <c r="N870">
        <v>1</v>
      </c>
      <c r="O870">
        <v>1</v>
      </c>
      <c r="P870">
        <v>1</v>
      </c>
      <c r="Q870">
        <v>0</v>
      </c>
    </row>
    <row r="871" spans="1:17" x14ac:dyDescent="0.25">
      <c r="A871">
        <v>1</v>
      </c>
      <c r="B871">
        <v>1</v>
      </c>
      <c r="C871">
        <v>3</v>
      </c>
      <c r="D871">
        <v>0</v>
      </c>
      <c r="E871">
        <v>1</v>
      </c>
      <c r="N871">
        <v>1</v>
      </c>
      <c r="O871">
        <v>1</v>
      </c>
      <c r="P871">
        <v>3</v>
      </c>
      <c r="Q871">
        <v>1</v>
      </c>
    </row>
    <row r="872" spans="1:17" x14ac:dyDescent="0.25">
      <c r="A872">
        <v>2</v>
      </c>
      <c r="B872">
        <v>3</v>
      </c>
      <c r="C872">
        <v>4</v>
      </c>
      <c r="D872">
        <v>1</v>
      </c>
      <c r="E872">
        <v>1</v>
      </c>
      <c r="N872">
        <v>2</v>
      </c>
      <c r="O872">
        <v>3</v>
      </c>
      <c r="P872">
        <v>4</v>
      </c>
      <c r="Q872">
        <v>1</v>
      </c>
    </row>
    <row r="873" spans="1:17" x14ac:dyDescent="0.25">
      <c r="A873">
        <v>2</v>
      </c>
      <c r="B873">
        <v>3</v>
      </c>
      <c r="C873">
        <v>3</v>
      </c>
      <c r="D873">
        <v>0</v>
      </c>
      <c r="E873">
        <v>2</v>
      </c>
      <c r="N873">
        <v>2</v>
      </c>
      <c r="O873">
        <v>3</v>
      </c>
      <c r="P873">
        <v>3</v>
      </c>
      <c r="Q873">
        <v>2</v>
      </c>
    </row>
    <row r="874" spans="1:17" x14ac:dyDescent="0.25">
      <c r="A874">
        <v>1</v>
      </c>
      <c r="B874">
        <v>5</v>
      </c>
      <c r="C874">
        <v>2</v>
      </c>
      <c r="D874">
        <v>1</v>
      </c>
      <c r="E874">
        <v>1</v>
      </c>
      <c r="N874">
        <v>1</v>
      </c>
      <c r="O874">
        <v>5</v>
      </c>
      <c r="P874">
        <v>2</v>
      </c>
      <c r="Q874">
        <v>1</v>
      </c>
    </row>
    <row r="875" spans="1:17" x14ac:dyDescent="0.25">
      <c r="A875">
        <v>1</v>
      </c>
      <c r="B875">
        <v>5</v>
      </c>
      <c r="C875">
        <v>4</v>
      </c>
      <c r="D875">
        <v>1</v>
      </c>
      <c r="E875">
        <v>1</v>
      </c>
      <c r="N875">
        <v>1</v>
      </c>
      <c r="O875">
        <v>5</v>
      </c>
      <c r="P875">
        <v>4</v>
      </c>
      <c r="Q875">
        <v>1</v>
      </c>
    </row>
    <row r="876" spans="1:17" x14ac:dyDescent="0.25">
      <c r="A876">
        <v>1</v>
      </c>
      <c r="B876">
        <v>0</v>
      </c>
      <c r="C876">
        <v>2</v>
      </c>
      <c r="D876">
        <v>1</v>
      </c>
      <c r="E876">
        <v>0</v>
      </c>
      <c r="N876">
        <v>1</v>
      </c>
      <c r="O876">
        <v>0</v>
      </c>
      <c r="P876">
        <v>2</v>
      </c>
      <c r="Q876">
        <v>0</v>
      </c>
    </row>
    <row r="877" spans="1:17" x14ac:dyDescent="0.25">
      <c r="A877">
        <v>2</v>
      </c>
      <c r="B877">
        <v>5</v>
      </c>
      <c r="C877">
        <v>5</v>
      </c>
      <c r="D877">
        <v>1</v>
      </c>
      <c r="E877">
        <v>3</v>
      </c>
      <c r="N877">
        <v>2</v>
      </c>
      <c r="O877">
        <v>5</v>
      </c>
      <c r="P877">
        <v>5</v>
      </c>
      <c r="Q877">
        <v>3</v>
      </c>
    </row>
    <row r="878" spans="1:17" x14ac:dyDescent="0.25">
      <c r="A878">
        <v>2</v>
      </c>
      <c r="B878">
        <v>3</v>
      </c>
      <c r="C878">
        <v>2</v>
      </c>
      <c r="D878">
        <v>1</v>
      </c>
      <c r="E878">
        <v>0</v>
      </c>
      <c r="N878">
        <v>2</v>
      </c>
      <c r="O878">
        <v>3</v>
      </c>
      <c r="P878">
        <v>2</v>
      </c>
      <c r="Q878">
        <v>0</v>
      </c>
    </row>
    <row r="879" spans="1:17" x14ac:dyDescent="0.25">
      <c r="A879">
        <v>1</v>
      </c>
      <c r="B879">
        <v>4</v>
      </c>
      <c r="C879">
        <v>1</v>
      </c>
      <c r="D879">
        <v>1</v>
      </c>
      <c r="E879">
        <v>2</v>
      </c>
      <c r="N879">
        <v>1</v>
      </c>
      <c r="O879">
        <v>4</v>
      </c>
      <c r="P879">
        <v>1</v>
      </c>
      <c r="Q879">
        <v>2</v>
      </c>
    </row>
    <row r="880" spans="1:17" x14ac:dyDescent="0.25">
      <c r="A880">
        <v>2</v>
      </c>
      <c r="B880">
        <v>4</v>
      </c>
      <c r="C880">
        <v>4</v>
      </c>
      <c r="D880">
        <v>1</v>
      </c>
      <c r="E880">
        <v>3</v>
      </c>
      <c r="N880">
        <v>2</v>
      </c>
      <c r="O880">
        <v>4</v>
      </c>
      <c r="P880">
        <v>4</v>
      </c>
      <c r="Q880">
        <v>3</v>
      </c>
    </row>
    <row r="881" spans="1:17" x14ac:dyDescent="0.25">
      <c r="A881">
        <v>1</v>
      </c>
      <c r="B881">
        <v>2</v>
      </c>
      <c r="C881">
        <v>2</v>
      </c>
      <c r="D881">
        <v>1</v>
      </c>
      <c r="E881">
        <v>1</v>
      </c>
      <c r="N881">
        <v>1</v>
      </c>
      <c r="O881">
        <v>2</v>
      </c>
      <c r="P881">
        <v>2</v>
      </c>
      <c r="Q881">
        <v>1</v>
      </c>
    </row>
    <row r="882" spans="1:17" x14ac:dyDescent="0.25">
      <c r="A882">
        <v>1</v>
      </c>
      <c r="B882">
        <v>2</v>
      </c>
      <c r="C882">
        <v>3</v>
      </c>
      <c r="D882">
        <v>1</v>
      </c>
      <c r="E882">
        <v>0</v>
      </c>
      <c r="N882">
        <v>1</v>
      </c>
      <c r="O882">
        <v>2</v>
      </c>
      <c r="P882">
        <v>3</v>
      </c>
      <c r="Q882">
        <v>0</v>
      </c>
    </row>
    <row r="883" spans="1:17" x14ac:dyDescent="0.25">
      <c r="A883">
        <v>2</v>
      </c>
      <c r="B883">
        <v>2</v>
      </c>
      <c r="C883">
        <v>4</v>
      </c>
      <c r="D883">
        <v>0</v>
      </c>
      <c r="E883">
        <v>2</v>
      </c>
      <c r="N883">
        <v>2</v>
      </c>
      <c r="O883">
        <v>2</v>
      </c>
      <c r="P883">
        <v>4</v>
      </c>
      <c r="Q883">
        <v>2</v>
      </c>
    </row>
    <row r="884" spans="1:17" x14ac:dyDescent="0.25">
      <c r="A884">
        <v>2</v>
      </c>
      <c r="B884">
        <v>3</v>
      </c>
      <c r="C884">
        <v>5</v>
      </c>
      <c r="D884">
        <v>1</v>
      </c>
      <c r="E884">
        <v>2</v>
      </c>
      <c r="N884">
        <v>2</v>
      </c>
      <c r="O884">
        <v>3</v>
      </c>
      <c r="P884">
        <v>5</v>
      </c>
      <c r="Q884">
        <v>2</v>
      </c>
    </row>
    <row r="885" spans="1:17" x14ac:dyDescent="0.25">
      <c r="A885">
        <v>1</v>
      </c>
      <c r="B885">
        <v>1</v>
      </c>
      <c r="C885">
        <v>5</v>
      </c>
      <c r="D885">
        <v>1</v>
      </c>
      <c r="E885">
        <v>0</v>
      </c>
      <c r="N885">
        <v>1</v>
      </c>
      <c r="O885">
        <v>1</v>
      </c>
      <c r="P885">
        <v>5</v>
      </c>
      <c r="Q885">
        <v>0</v>
      </c>
    </row>
    <row r="886" spans="1:17" x14ac:dyDescent="0.25">
      <c r="A886">
        <v>1</v>
      </c>
      <c r="B886">
        <v>2</v>
      </c>
      <c r="C886">
        <v>5</v>
      </c>
      <c r="D886">
        <v>1</v>
      </c>
      <c r="E886">
        <v>1</v>
      </c>
      <c r="N886">
        <v>1</v>
      </c>
      <c r="O886">
        <v>2</v>
      </c>
      <c r="P886">
        <v>5</v>
      </c>
      <c r="Q886">
        <v>1</v>
      </c>
    </row>
    <row r="887" spans="1:17" x14ac:dyDescent="0.25">
      <c r="A887">
        <v>1</v>
      </c>
      <c r="B887">
        <v>5</v>
      </c>
      <c r="C887">
        <v>3</v>
      </c>
      <c r="D887">
        <v>0</v>
      </c>
      <c r="E887">
        <v>3</v>
      </c>
      <c r="N887">
        <v>1</v>
      </c>
      <c r="O887">
        <v>5</v>
      </c>
      <c r="P887">
        <v>3</v>
      </c>
      <c r="Q887">
        <v>3</v>
      </c>
    </row>
    <row r="888" spans="1:17" x14ac:dyDescent="0.25">
      <c r="A888">
        <v>2</v>
      </c>
      <c r="B888">
        <v>2</v>
      </c>
      <c r="C888">
        <v>3</v>
      </c>
      <c r="D888">
        <v>0</v>
      </c>
      <c r="E888">
        <v>3</v>
      </c>
      <c r="N888">
        <v>2</v>
      </c>
      <c r="O888">
        <v>2</v>
      </c>
      <c r="P888">
        <v>3</v>
      </c>
      <c r="Q888">
        <v>3</v>
      </c>
    </row>
    <row r="889" spans="1:17" x14ac:dyDescent="0.25">
      <c r="A889">
        <v>2</v>
      </c>
      <c r="B889">
        <v>2</v>
      </c>
      <c r="C889">
        <v>3</v>
      </c>
      <c r="D889">
        <v>0</v>
      </c>
      <c r="E889">
        <v>3</v>
      </c>
      <c r="N889">
        <v>2</v>
      </c>
      <c r="O889">
        <v>2</v>
      </c>
      <c r="P889">
        <v>3</v>
      </c>
      <c r="Q889">
        <v>3</v>
      </c>
    </row>
    <row r="890" spans="1:17" x14ac:dyDescent="0.25">
      <c r="A890">
        <v>2</v>
      </c>
      <c r="B890">
        <v>4</v>
      </c>
      <c r="C890">
        <v>4</v>
      </c>
      <c r="D890">
        <v>0</v>
      </c>
      <c r="E890">
        <v>2</v>
      </c>
      <c r="N890">
        <v>2</v>
      </c>
      <c r="O890">
        <v>4</v>
      </c>
      <c r="P890">
        <v>4</v>
      </c>
      <c r="Q890">
        <v>2</v>
      </c>
    </row>
    <row r="891" spans="1:17" x14ac:dyDescent="0.25">
      <c r="A891">
        <v>1</v>
      </c>
      <c r="B891">
        <v>3</v>
      </c>
      <c r="C891">
        <v>2</v>
      </c>
      <c r="D891">
        <v>1</v>
      </c>
      <c r="E891">
        <v>3</v>
      </c>
      <c r="N891">
        <v>1</v>
      </c>
      <c r="O891">
        <v>3</v>
      </c>
      <c r="P891">
        <v>2</v>
      </c>
      <c r="Q891">
        <v>3</v>
      </c>
    </row>
    <row r="892" spans="1:17" x14ac:dyDescent="0.25">
      <c r="A892">
        <v>1</v>
      </c>
      <c r="B892">
        <v>4</v>
      </c>
      <c r="C892">
        <v>2</v>
      </c>
      <c r="D892">
        <v>1</v>
      </c>
      <c r="E892">
        <v>2</v>
      </c>
      <c r="N892">
        <v>1</v>
      </c>
      <c r="O892">
        <v>4</v>
      </c>
      <c r="P892">
        <v>2</v>
      </c>
      <c r="Q892">
        <v>2</v>
      </c>
    </row>
    <row r="893" spans="1:17" x14ac:dyDescent="0.25">
      <c r="A893">
        <v>2</v>
      </c>
      <c r="B893">
        <v>2</v>
      </c>
      <c r="C893">
        <v>4</v>
      </c>
      <c r="D893">
        <v>1</v>
      </c>
      <c r="E893">
        <v>2</v>
      </c>
      <c r="N893">
        <v>2</v>
      </c>
      <c r="O893">
        <v>2</v>
      </c>
      <c r="P893">
        <v>4</v>
      </c>
      <c r="Q893">
        <v>2</v>
      </c>
    </row>
    <row r="894" spans="1:17" x14ac:dyDescent="0.25">
      <c r="A894">
        <v>1</v>
      </c>
      <c r="B894">
        <v>5</v>
      </c>
      <c r="C894">
        <v>3</v>
      </c>
      <c r="D894">
        <v>1</v>
      </c>
      <c r="E894">
        <v>0</v>
      </c>
      <c r="N894">
        <v>1</v>
      </c>
      <c r="O894">
        <v>5</v>
      </c>
      <c r="P894">
        <v>3</v>
      </c>
      <c r="Q894">
        <v>0</v>
      </c>
    </row>
    <row r="895" spans="1:17" x14ac:dyDescent="0.25">
      <c r="A895">
        <v>2</v>
      </c>
      <c r="B895">
        <v>1</v>
      </c>
      <c r="C895">
        <v>5</v>
      </c>
      <c r="D895">
        <v>1</v>
      </c>
      <c r="E895">
        <v>1</v>
      </c>
      <c r="N895">
        <v>2</v>
      </c>
      <c r="O895">
        <v>1</v>
      </c>
      <c r="P895">
        <v>5</v>
      </c>
      <c r="Q895">
        <v>1</v>
      </c>
    </row>
    <row r="896" spans="1:17" x14ac:dyDescent="0.25">
      <c r="A896">
        <v>2</v>
      </c>
      <c r="B896">
        <v>0</v>
      </c>
      <c r="C896">
        <v>3</v>
      </c>
      <c r="D896">
        <v>1</v>
      </c>
      <c r="E896">
        <v>1</v>
      </c>
      <c r="N896">
        <v>2</v>
      </c>
      <c r="O896">
        <v>0</v>
      </c>
      <c r="P896">
        <v>3</v>
      </c>
      <c r="Q896">
        <v>1</v>
      </c>
    </row>
    <row r="897" spans="1:17" x14ac:dyDescent="0.25">
      <c r="A897">
        <v>1</v>
      </c>
      <c r="B897">
        <v>3</v>
      </c>
      <c r="C897">
        <v>5</v>
      </c>
      <c r="D897">
        <v>1</v>
      </c>
      <c r="E897">
        <v>1</v>
      </c>
      <c r="N897">
        <v>1</v>
      </c>
      <c r="O897">
        <v>3</v>
      </c>
      <c r="P897">
        <v>5</v>
      </c>
      <c r="Q897">
        <v>1</v>
      </c>
    </row>
    <row r="898" spans="1:17" x14ac:dyDescent="0.25">
      <c r="A898">
        <v>2</v>
      </c>
      <c r="B898">
        <v>5</v>
      </c>
      <c r="C898">
        <v>3</v>
      </c>
      <c r="D898">
        <v>1</v>
      </c>
      <c r="E898">
        <v>2</v>
      </c>
      <c r="N898">
        <v>2</v>
      </c>
      <c r="O898">
        <v>5</v>
      </c>
      <c r="P898">
        <v>3</v>
      </c>
      <c r="Q898">
        <v>2</v>
      </c>
    </row>
    <row r="899" spans="1:17" x14ac:dyDescent="0.25">
      <c r="A899">
        <v>1</v>
      </c>
      <c r="B899">
        <v>0</v>
      </c>
      <c r="C899">
        <v>3</v>
      </c>
      <c r="D899">
        <v>1</v>
      </c>
      <c r="E899">
        <v>0</v>
      </c>
      <c r="N899">
        <v>1</v>
      </c>
      <c r="O899">
        <v>0</v>
      </c>
      <c r="P899">
        <v>3</v>
      </c>
      <c r="Q899">
        <v>0</v>
      </c>
    </row>
    <row r="900" spans="1:17" x14ac:dyDescent="0.25">
      <c r="A900">
        <v>2</v>
      </c>
      <c r="B900">
        <v>1</v>
      </c>
      <c r="C900">
        <v>1</v>
      </c>
      <c r="D900">
        <v>0</v>
      </c>
      <c r="E900">
        <v>1</v>
      </c>
      <c r="N900">
        <v>2</v>
      </c>
      <c r="O900">
        <v>1</v>
      </c>
      <c r="P900">
        <v>1</v>
      </c>
      <c r="Q900">
        <v>1</v>
      </c>
    </row>
    <row r="901" spans="1:17" x14ac:dyDescent="0.25">
      <c r="A901">
        <v>2</v>
      </c>
      <c r="B901">
        <v>4</v>
      </c>
      <c r="C901">
        <v>4</v>
      </c>
      <c r="D901">
        <v>1</v>
      </c>
      <c r="E901">
        <v>3</v>
      </c>
      <c r="N901">
        <v>2</v>
      </c>
      <c r="O901">
        <v>4</v>
      </c>
      <c r="P901">
        <v>4</v>
      </c>
      <c r="Q901">
        <v>3</v>
      </c>
    </row>
    <row r="902" spans="1:17" x14ac:dyDescent="0.25">
      <c r="A902">
        <v>2</v>
      </c>
      <c r="B902">
        <v>4</v>
      </c>
      <c r="C902">
        <v>4</v>
      </c>
      <c r="D902">
        <v>1</v>
      </c>
      <c r="E902">
        <v>3</v>
      </c>
      <c r="N902">
        <v>2</v>
      </c>
      <c r="O902">
        <v>4</v>
      </c>
      <c r="P902">
        <v>4</v>
      </c>
      <c r="Q902">
        <v>3</v>
      </c>
    </row>
    <row r="903" spans="1:17" x14ac:dyDescent="0.25">
      <c r="A903">
        <v>2</v>
      </c>
      <c r="B903">
        <v>4</v>
      </c>
      <c r="C903">
        <v>2</v>
      </c>
      <c r="D903">
        <v>1</v>
      </c>
      <c r="E903">
        <v>3</v>
      </c>
      <c r="N903">
        <v>2</v>
      </c>
      <c r="O903">
        <v>4</v>
      </c>
      <c r="P903">
        <v>2</v>
      </c>
      <c r="Q903">
        <v>3</v>
      </c>
    </row>
    <row r="904" spans="1:17" x14ac:dyDescent="0.25">
      <c r="A904">
        <v>1</v>
      </c>
      <c r="B904">
        <v>4</v>
      </c>
      <c r="C904">
        <v>4</v>
      </c>
      <c r="D904">
        <v>0</v>
      </c>
      <c r="E904">
        <v>1</v>
      </c>
      <c r="N904">
        <v>1</v>
      </c>
      <c r="O904">
        <v>4</v>
      </c>
      <c r="P904">
        <v>4</v>
      </c>
      <c r="Q904">
        <v>1</v>
      </c>
    </row>
    <row r="905" spans="1:17" x14ac:dyDescent="0.25">
      <c r="A905">
        <v>1</v>
      </c>
      <c r="B905">
        <v>3</v>
      </c>
      <c r="C905">
        <v>2</v>
      </c>
      <c r="D905">
        <v>1</v>
      </c>
      <c r="E905">
        <v>2</v>
      </c>
      <c r="N905">
        <v>1</v>
      </c>
      <c r="O905">
        <v>3</v>
      </c>
      <c r="P905">
        <v>2</v>
      </c>
      <c r="Q905">
        <v>2</v>
      </c>
    </row>
    <row r="906" spans="1:17" x14ac:dyDescent="0.25">
      <c r="A906">
        <v>2</v>
      </c>
      <c r="B906">
        <v>5</v>
      </c>
      <c r="C906">
        <v>3</v>
      </c>
      <c r="D906">
        <v>0</v>
      </c>
      <c r="E906">
        <v>3</v>
      </c>
      <c r="N906">
        <v>2</v>
      </c>
      <c r="O906">
        <v>5</v>
      </c>
      <c r="P906">
        <v>3</v>
      </c>
      <c r="Q906">
        <v>3</v>
      </c>
    </row>
    <row r="907" spans="1:17" x14ac:dyDescent="0.25">
      <c r="A907">
        <v>2</v>
      </c>
      <c r="B907">
        <v>4</v>
      </c>
      <c r="C907">
        <v>4</v>
      </c>
      <c r="D907">
        <v>1</v>
      </c>
      <c r="E907">
        <v>3</v>
      </c>
      <c r="N907">
        <v>2</v>
      </c>
      <c r="O907">
        <v>4</v>
      </c>
      <c r="P907">
        <v>4</v>
      </c>
      <c r="Q907">
        <v>3</v>
      </c>
    </row>
    <row r="908" spans="1:17" x14ac:dyDescent="0.25">
      <c r="A908">
        <v>1</v>
      </c>
      <c r="B908">
        <v>2</v>
      </c>
      <c r="C908">
        <v>5</v>
      </c>
      <c r="D908">
        <v>1</v>
      </c>
      <c r="E908">
        <v>0</v>
      </c>
      <c r="N908">
        <v>1</v>
      </c>
      <c r="O908">
        <v>2</v>
      </c>
      <c r="P908">
        <v>5</v>
      </c>
      <c r="Q908">
        <v>0</v>
      </c>
    </row>
    <row r="909" spans="1:17" x14ac:dyDescent="0.25">
      <c r="A909">
        <v>1</v>
      </c>
      <c r="B909">
        <v>2</v>
      </c>
      <c r="C909">
        <v>2</v>
      </c>
      <c r="D909">
        <v>1</v>
      </c>
      <c r="E909">
        <v>1</v>
      </c>
      <c r="N909">
        <v>1</v>
      </c>
      <c r="O909">
        <v>2</v>
      </c>
      <c r="P909">
        <v>2</v>
      </c>
      <c r="Q909">
        <v>1</v>
      </c>
    </row>
    <row r="910" spans="1:17" x14ac:dyDescent="0.25">
      <c r="A910">
        <v>2</v>
      </c>
      <c r="B910">
        <v>1</v>
      </c>
      <c r="C910">
        <v>4</v>
      </c>
      <c r="D910">
        <v>1</v>
      </c>
      <c r="E910">
        <v>3</v>
      </c>
      <c r="N910">
        <v>2</v>
      </c>
      <c r="O910">
        <v>1</v>
      </c>
      <c r="P910">
        <v>4</v>
      </c>
      <c r="Q910">
        <v>3</v>
      </c>
    </row>
    <row r="911" spans="1:17" x14ac:dyDescent="0.25">
      <c r="A911">
        <v>2</v>
      </c>
      <c r="B911">
        <v>1</v>
      </c>
      <c r="C911">
        <v>5</v>
      </c>
      <c r="D911">
        <v>0</v>
      </c>
      <c r="E911">
        <v>2</v>
      </c>
      <c r="N911">
        <v>2</v>
      </c>
      <c r="O911">
        <v>1</v>
      </c>
      <c r="P911">
        <v>5</v>
      </c>
      <c r="Q911">
        <v>2</v>
      </c>
    </row>
    <row r="912" spans="1:17" x14ac:dyDescent="0.25">
      <c r="A912">
        <v>1</v>
      </c>
      <c r="B912">
        <v>4</v>
      </c>
      <c r="C912">
        <v>1</v>
      </c>
      <c r="D912">
        <v>1</v>
      </c>
      <c r="E912">
        <v>1</v>
      </c>
      <c r="N912">
        <v>1</v>
      </c>
      <c r="O912">
        <v>4</v>
      </c>
      <c r="P912">
        <v>1</v>
      </c>
      <c r="Q912">
        <v>1</v>
      </c>
    </row>
    <row r="913" spans="1:17" x14ac:dyDescent="0.25">
      <c r="A913">
        <v>1</v>
      </c>
      <c r="B913">
        <v>5</v>
      </c>
      <c r="C913">
        <v>2</v>
      </c>
      <c r="D913">
        <v>0</v>
      </c>
      <c r="E913">
        <v>1</v>
      </c>
      <c r="N913">
        <v>1</v>
      </c>
      <c r="O913">
        <v>5</v>
      </c>
      <c r="P913">
        <v>2</v>
      </c>
      <c r="Q913">
        <v>1</v>
      </c>
    </row>
    <row r="914" spans="1:17" x14ac:dyDescent="0.25">
      <c r="A914">
        <v>1</v>
      </c>
      <c r="B914">
        <v>3</v>
      </c>
      <c r="C914">
        <v>2</v>
      </c>
      <c r="D914">
        <v>0</v>
      </c>
      <c r="E914">
        <v>1</v>
      </c>
      <c r="N914">
        <v>1</v>
      </c>
      <c r="O914">
        <v>3</v>
      </c>
      <c r="P914">
        <v>2</v>
      </c>
      <c r="Q914">
        <v>1</v>
      </c>
    </row>
    <row r="915" spans="1:17" x14ac:dyDescent="0.25">
      <c r="A915">
        <v>1</v>
      </c>
      <c r="B915">
        <v>3</v>
      </c>
      <c r="C915">
        <v>2</v>
      </c>
      <c r="D915">
        <v>0</v>
      </c>
      <c r="E915">
        <v>1</v>
      </c>
      <c r="N915">
        <v>1</v>
      </c>
      <c r="O915">
        <v>3</v>
      </c>
      <c r="P915">
        <v>2</v>
      </c>
      <c r="Q915">
        <v>1</v>
      </c>
    </row>
    <row r="916" spans="1:17" x14ac:dyDescent="0.25">
      <c r="A916">
        <v>1</v>
      </c>
      <c r="B916">
        <v>5</v>
      </c>
      <c r="C916">
        <v>3</v>
      </c>
      <c r="D916">
        <v>1</v>
      </c>
      <c r="E916">
        <v>2</v>
      </c>
      <c r="N916">
        <v>1</v>
      </c>
      <c r="O916">
        <v>5</v>
      </c>
      <c r="P916">
        <v>3</v>
      </c>
      <c r="Q916">
        <v>2</v>
      </c>
    </row>
    <row r="917" spans="1:17" x14ac:dyDescent="0.25">
      <c r="A917">
        <v>1</v>
      </c>
      <c r="B917">
        <v>3</v>
      </c>
      <c r="C917">
        <v>3</v>
      </c>
      <c r="D917">
        <v>1</v>
      </c>
      <c r="E917">
        <v>2</v>
      </c>
      <c r="N917">
        <v>1</v>
      </c>
      <c r="O917">
        <v>3</v>
      </c>
      <c r="P917">
        <v>3</v>
      </c>
      <c r="Q917">
        <v>2</v>
      </c>
    </row>
    <row r="918" spans="1:17" x14ac:dyDescent="0.25">
      <c r="A918">
        <v>2</v>
      </c>
      <c r="B918">
        <v>0</v>
      </c>
      <c r="C918">
        <v>5</v>
      </c>
      <c r="D918">
        <v>0</v>
      </c>
      <c r="E918">
        <v>1</v>
      </c>
      <c r="N918">
        <v>2</v>
      </c>
      <c r="O918">
        <v>0</v>
      </c>
      <c r="P918">
        <v>5</v>
      </c>
      <c r="Q918">
        <v>1</v>
      </c>
    </row>
    <row r="919" spans="1:17" x14ac:dyDescent="0.25">
      <c r="A919">
        <v>1</v>
      </c>
      <c r="B919">
        <v>3</v>
      </c>
      <c r="C919">
        <v>1</v>
      </c>
      <c r="D919">
        <v>1</v>
      </c>
      <c r="E919">
        <v>3</v>
      </c>
      <c r="N919">
        <v>1</v>
      </c>
      <c r="O919">
        <v>3</v>
      </c>
      <c r="P919">
        <v>1</v>
      </c>
      <c r="Q919">
        <v>3</v>
      </c>
    </row>
    <row r="920" spans="1:17" x14ac:dyDescent="0.25">
      <c r="A920">
        <v>1</v>
      </c>
      <c r="B920">
        <v>2</v>
      </c>
      <c r="C920">
        <v>4</v>
      </c>
      <c r="D920">
        <v>1</v>
      </c>
      <c r="E920">
        <v>1</v>
      </c>
      <c r="N920">
        <v>1</v>
      </c>
      <c r="O920">
        <v>2</v>
      </c>
      <c r="P920">
        <v>4</v>
      </c>
      <c r="Q920">
        <v>1</v>
      </c>
    </row>
    <row r="921" spans="1:17" x14ac:dyDescent="0.25">
      <c r="A921">
        <v>2</v>
      </c>
      <c r="B921">
        <v>5</v>
      </c>
      <c r="C921">
        <v>2</v>
      </c>
      <c r="D921">
        <v>1</v>
      </c>
      <c r="E921">
        <v>2</v>
      </c>
      <c r="N921">
        <v>2</v>
      </c>
      <c r="O921">
        <v>5</v>
      </c>
      <c r="P921">
        <v>2</v>
      </c>
      <c r="Q921">
        <v>2</v>
      </c>
    </row>
    <row r="922" spans="1:17" x14ac:dyDescent="0.25">
      <c r="A922">
        <v>2</v>
      </c>
      <c r="B922">
        <v>5</v>
      </c>
      <c r="C922">
        <v>2</v>
      </c>
      <c r="D922">
        <v>1</v>
      </c>
      <c r="E922">
        <v>2</v>
      </c>
      <c r="N922">
        <v>2</v>
      </c>
      <c r="O922">
        <v>5</v>
      </c>
      <c r="P922">
        <v>2</v>
      </c>
      <c r="Q922">
        <v>2</v>
      </c>
    </row>
    <row r="923" spans="1:17" x14ac:dyDescent="0.25">
      <c r="A923">
        <v>1</v>
      </c>
      <c r="B923">
        <v>4</v>
      </c>
      <c r="C923">
        <v>1</v>
      </c>
      <c r="D923">
        <v>1</v>
      </c>
      <c r="E923">
        <v>1</v>
      </c>
      <c r="N923">
        <v>1</v>
      </c>
      <c r="O923">
        <v>4</v>
      </c>
      <c r="P923">
        <v>1</v>
      </c>
      <c r="Q923">
        <v>1</v>
      </c>
    </row>
    <row r="924" spans="1:17" x14ac:dyDescent="0.25">
      <c r="A924">
        <v>1</v>
      </c>
      <c r="B924">
        <v>1</v>
      </c>
      <c r="C924">
        <v>5</v>
      </c>
      <c r="D924">
        <v>1</v>
      </c>
      <c r="E924">
        <v>0</v>
      </c>
      <c r="N924">
        <v>1</v>
      </c>
      <c r="O924">
        <v>1</v>
      </c>
      <c r="P924">
        <v>5</v>
      </c>
      <c r="Q924">
        <v>0</v>
      </c>
    </row>
    <row r="925" spans="1:17" x14ac:dyDescent="0.25">
      <c r="A925">
        <v>2</v>
      </c>
      <c r="B925">
        <v>5</v>
      </c>
      <c r="C925">
        <v>4</v>
      </c>
      <c r="D925">
        <v>0</v>
      </c>
      <c r="E925">
        <v>2</v>
      </c>
      <c r="N925">
        <v>2</v>
      </c>
      <c r="O925">
        <v>5</v>
      </c>
      <c r="P925">
        <v>4</v>
      </c>
      <c r="Q925">
        <v>2</v>
      </c>
    </row>
    <row r="926" spans="1:17" x14ac:dyDescent="0.25">
      <c r="A926">
        <v>1</v>
      </c>
      <c r="B926">
        <v>3</v>
      </c>
      <c r="C926">
        <v>3</v>
      </c>
      <c r="D926">
        <v>1</v>
      </c>
      <c r="E926">
        <v>1</v>
      </c>
      <c r="N926">
        <v>1</v>
      </c>
      <c r="O926">
        <v>3</v>
      </c>
      <c r="P926">
        <v>3</v>
      </c>
      <c r="Q926">
        <v>1</v>
      </c>
    </row>
    <row r="927" spans="1:17" x14ac:dyDescent="0.25">
      <c r="A927">
        <v>2</v>
      </c>
      <c r="B927">
        <v>1</v>
      </c>
      <c r="C927">
        <v>2</v>
      </c>
      <c r="D927">
        <v>0</v>
      </c>
      <c r="E927">
        <v>1</v>
      </c>
      <c r="N927">
        <v>2</v>
      </c>
      <c r="O927">
        <v>1</v>
      </c>
      <c r="P927">
        <v>2</v>
      </c>
      <c r="Q927">
        <v>1</v>
      </c>
    </row>
    <row r="928" spans="1:17" x14ac:dyDescent="0.25">
      <c r="A928">
        <v>1</v>
      </c>
      <c r="B928">
        <v>2</v>
      </c>
      <c r="C928">
        <v>5</v>
      </c>
      <c r="D928">
        <v>1</v>
      </c>
      <c r="E928">
        <v>2</v>
      </c>
      <c r="N928">
        <v>1</v>
      </c>
      <c r="O928">
        <v>2</v>
      </c>
      <c r="P928">
        <v>5</v>
      </c>
      <c r="Q928">
        <v>2</v>
      </c>
    </row>
    <row r="929" spans="1:17" x14ac:dyDescent="0.25">
      <c r="A929">
        <v>1</v>
      </c>
      <c r="B929">
        <v>5</v>
      </c>
      <c r="C929">
        <v>2</v>
      </c>
      <c r="D929">
        <v>1</v>
      </c>
      <c r="E929">
        <v>2</v>
      </c>
      <c r="N929">
        <v>1</v>
      </c>
      <c r="O929">
        <v>5</v>
      </c>
      <c r="P929">
        <v>2</v>
      </c>
      <c r="Q929">
        <v>2</v>
      </c>
    </row>
    <row r="930" spans="1:17" x14ac:dyDescent="0.25">
      <c r="A930">
        <v>2</v>
      </c>
      <c r="B930">
        <v>2</v>
      </c>
      <c r="C930">
        <v>4</v>
      </c>
      <c r="D930">
        <v>1</v>
      </c>
      <c r="E930">
        <v>1</v>
      </c>
      <c r="N930">
        <v>2</v>
      </c>
      <c r="O930">
        <v>2</v>
      </c>
      <c r="P930">
        <v>4</v>
      </c>
      <c r="Q930">
        <v>1</v>
      </c>
    </row>
    <row r="931" spans="1:17" x14ac:dyDescent="0.25">
      <c r="A931">
        <v>1</v>
      </c>
      <c r="B931">
        <v>3</v>
      </c>
      <c r="C931">
        <v>0</v>
      </c>
      <c r="D931">
        <v>0</v>
      </c>
      <c r="E931">
        <v>1</v>
      </c>
      <c r="N931">
        <v>1</v>
      </c>
      <c r="O931">
        <v>3</v>
      </c>
      <c r="P931">
        <v>0</v>
      </c>
      <c r="Q931">
        <v>1</v>
      </c>
    </row>
    <row r="932" spans="1:17" x14ac:dyDescent="0.25">
      <c r="A932">
        <v>1</v>
      </c>
      <c r="B932">
        <v>1</v>
      </c>
      <c r="C932">
        <v>4</v>
      </c>
      <c r="D932">
        <v>1</v>
      </c>
      <c r="E932">
        <v>2</v>
      </c>
      <c r="N932">
        <v>1</v>
      </c>
      <c r="O932">
        <v>1</v>
      </c>
      <c r="P932">
        <v>4</v>
      </c>
      <c r="Q932">
        <v>2</v>
      </c>
    </row>
    <row r="933" spans="1:17" x14ac:dyDescent="0.25">
      <c r="A933">
        <v>1</v>
      </c>
      <c r="B933">
        <v>5</v>
      </c>
      <c r="C933">
        <v>0</v>
      </c>
      <c r="D933">
        <v>0</v>
      </c>
      <c r="E933">
        <v>1</v>
      </c>
      <c r="N933">
        <v>1</v>
      </c>
      <c r="O933">
        <v>5</v>
      </c>
      <c r="P933">
        <v>0</v>
      </c>
      <c r="Q933">
        <v>1</v>
      </c>
    </row>
    <row r="934" spans="1:17" x14ac:dyDescent="0.25">
      <c r="A934">
        <v>1</v>
      </c>
      <c r="B934">
        <v>1</v>
      </c>
      <c r="C934">
        <v>3</v>
      </c>
      <c r="D934">
        <v>1</v>
      </c>
      <c r="E934">
        <v>3</v>
      </c>
      <c r="N934">
        <v>1</v>
      </c>
      <c r="O934">
        <v>1</v>
      </c>
      <c r="P934">
        <v>3</v>
      </c>
      <c r="Q934">
        <v>3</v>
      </c>
    </row>
    <row r="935" spans="1:17" x14ac:dyDescent="0.25">
      <c r="A935">
        <v>2</v>
      </c>
      <c r="B935">
        <v>4</v>
      </c>
      <c r="C935">
        <v>4</v>
      </c>
      <c r="D935">
        <v>1</v>
      </c>
      <c r="E935">
        <v>1</v>
      </c>
      <c r="N935">
        <v>2</v>
      </c>
      <c r="O935">
        <v>4</v>
      </c>
      <c r="P935">
        <v>4</v>
      </c>
      <c r="Q935">
        <v>1</v>
      </c>
    </row>
    <row r="936" spans="1:17" x14ac:dyDescent="0.25">
      <c r="A936">
        <v>2</v>
      </c>
      <c r="B936">
        <v>4</v>
      </c>
      <c r="C936">
        <v>2</v>
      </c>
      <c r="D936">
        <v>1</v>
      </c>
      <c r="E936">
        <v>3</v>
      </c>
      <c r="N936">
        <v>2</v>
      </c>
      <c r="O936">
        <v>4</v>
      </c>
      <c r="P936">
        <v>2</v>
      </c>
      <c r="Q936">
        <v>3</v>
      </c>
    </row>
    <row r="937" spans="1:17" x14ac:dyDescent="0.25">
      <c r="A937">
        <v>2</v>
      </c>
      <c r="B937">
        <v>4</v>
      </c>
      <c r="C937">
        <v>2</v>
      </c>
      <c r="D937">
        <v>1</v>
      </c>
      <c r="E937">
        <v>3</v>
      </c>
      <c r="N937">
        <v>2</v>
      </c>
      <c r="O937">
        <v>4</v>
      </c>
      <c r="P937">
        <v>2</v>
      </c>
      <c r="Q937">
        <v>3</v>
      </c>
    </row>
    <row r="938" spans="1:17" x14ac:dyDescent="0.25">
      <c r="A938">
        <v>1</v>
      </c>
      <c r="B938">
        <v>1</v>
      </c>
      <c r="C938">
        <v>3</v>
      </c>
      <c r="D938">
        <v>1</v>
      </c>
      <c r="E938">
        <v>2</v>
      </c>
      <c r="N938">
        <v>1</v>
      </c>
      <c r="O938">
        <v>1</v>
      </c>
      <c r="P938">
        <v>3</v>
      </c>
      <c r="Q938">
        <v>2</v>
      </c>
    </row>
    <row r="939" spans="1:17" x14ac:dyDescent="0.25">
      <c r="A939">
        <v>1</v>
      </c>
      <c r="B939">
        <v>1</v>
      </c>
      <c r="C939">
        <v>4</v>
      </c>
      <c r="D939">
        <v>1</v>
      </c>
      <c r="E939">
        <v>0</v>
      </c>
      <c r="N939">
        <v>1</v>
      </c>
      <c r="O939">
        <v>1</v>
      </c>
      <c r="P939">
        <v>4</v>
      </c>
      <c r="Q939">
        <v>0</v>
      </c>
    </row>
    <row r="940" spans="1:17" x14ac:dyDescent="0.25">
      <c r="A940">
        <v>1</v>
      </c>
      <c r="B940">
        <v>2</v>
      </c>
      <c r="C940">
        <v>3</v>
      </c>
      <c r="D940">
        <v>0</v>
      </c>
      <c r="E940">
        <v>0</v>
      </c>
      <c r="N940">
        <v>1</v>
      </c>
      <c r="O940">
        <v>2</v>
      </c>
      <c r="P940">
        <v>3</v>
      </c>
      <c r="Q940">
        <v>0</v>
      </c>
    </row>
    <row r="941" spans="1:17" x14ac:dyDescent="0.25">
      <c r="A941">
        <v>1</v>
      </c>
      <c r="B941">
        <v>1</v>
      </c>
      <c r="C941">
        <v>2</v>
      </c>
      <c r="D941">
        <v>0</v>
      </c>
      <c r="E941">
        <v>1</v>
      </c>
      <c r="N941">
        <v>1</v>
      </c>
      <c r="O941">
        <v>1</v>
      </c>
      <c r="P941">
        <v>2</v>
      </c>
      <c r="Q941">
        <v>1</v>
      </c>
    </row>
    <row r="942" spans="1:17" x14ac:dyDescent="0.25">
      <c r="A942">
        <v>2</v>
      </c>
      <c r="B942">
        <v>2</v>
      </c>
      <c r="C942">
        <v>3</v>
      </c>
      <c r="D942">
        <v>1</v>
      </c>
      <c r="E942">
        <v>2</v>
      </c>
      <c r="N942">
        <v>2</v>
      </c>
      <c r="O942">
        <v>2</v>
      </c>
      <c r="P942">
        <v>3</v>
      </c>
      <c r="Q942">
        <v>2</v>
      </c>
    </row>
    <row r="943" spans="1:17" x14ac:dyDescent="0.25">
      <c r="A943">
        <v>1</v>
      </c>
      <c r="B943">
        <v>3</v>
      </c>
      <c r="C943">
        <v>3</v>
      </c>
      <c r="D943">
        <v>1</v>
      </c>
      <c r="E943">
        <v>3</v>
      </c>
      <c r="N943">
        <v>1</v>
      </c>
      <c r="O943">
        <v>3</v>
      </c>
      <c r="P943">
        <v>3</v>
      </c>
      <c r="Q943">
        <v>3</v>
      </c>
    </row>
    <row r="944" spans="1:17" x14ac:dyDescent="0.25">
      <c r="A944">
        <v>1</v>
      </c>
      <c r="B944">
        <v>5</v>
      </c>
      <c r="C944">
        <v>3</v>
      </c>
      <c r="D944">
        <v>1</v>
      </c>
      <c r="E944">
        <v>3</v>
      </c>
      <c r="N944">
        <v>1</v>
      </c>
      <c r="O944">
        <v>5</v>
      </c>
      <c r="P944">
        <v>3</v>
      </c>
      <c r="Q944">
        <v>3</v>
      </c>
    </row>
    <row r="945" spans="1:17" x14ac:dyDescent="0.25">
      <c r="A945">
        <v>1</v>
      </c>
      <c r="B945">
        <v>2</v>
      </c>
      <c r="C945">
        <v>1</v>
      </c>
      <c r="D945">
        <v>0</v>
      </c>
      <c r="E945">
        <v>0</v>
      </c>
      <c r="N945">
        <v>1</v>
      </c>
      <c r="O945">
        <v>2</v>
      </c>
      <c r="P945">
        <v>1</v>
      </c>
      <c r="Q945">
        <v>0</v>
      </c>
    </row>
    <row r="946" spans="1:17" x14ac:dyDescent="0.25">
      <c r="A946">
        <v>1</v>
      </c>
      <c r="B946">
        <v>3</v>
      </c>
      <c r="C946">
        <v>3</v>
      </c>
      <c r="D946">
        <v>1</v>
      </c>
      <c r="E946">
        <v>0</v>
      </c>
      <c r="N946">
        <v>1</v>
      </c>
      <c r="O946">
        <v>3</v>
      </c>
      <c r="P946">
        <v>3</v>
      </c>
      <c r="Q946">
        <v>0</v>
      </c>
    </row>
    <row r="947" spans="1:17" x14ac:dyDescent="0.25">
      <c r="A947">
        <v>1</v>
      </c>
      <c r="B947">
        <v>1</v>
      </c>
      <c r="C947">
        <v>2</v>
      </c>
      <c r="D947">
        <v>1</v>
      </c>
      <c r="E947">
        <v>0</v>
      </c>
      <c r="N947">
        <v>1</v>
      </c>
      <c r="O947">
        <v>1</v>
      </c>
      <c r="P947">
        <v>2</v>
      </c>
      <c r="Q947">
        <v>0</v>
      </c>
    </row>
    <row r="948" spans="1:17" x14ac:dyDescent="0.25">
      <c r="A948">
        <v>1</v>
      </c>
      <c r="B948">
        <v>5</v>
      </c>
      <c r="C948">
        <v>3</v>
      </c>
      <c r="D948">
        <v>1</v>
      </c>
      <c r="E948">
        <v>0</v>
      </c>
      <c r="N948">
        <v>1</v>
      </c>
      <c r="O948">
        <v>5</v>
      </c>
      <c r="P948">
        <v>3</v>
      </c>
      <c r="Q948">
        <v>0</v>
      </c>
    </row>
    <row r="949" spans="1:17" x14ac:dyDescent="0.25">
      <c r="A949">
        <v>1</v>
      </c>
      <c r="B949">
        <v>1</v>
      </c>
      <c r="C949">
        <v>4</v>
      </c>
      <c r="D949">
        <v>1</v>
      </c>
      <c r="E949">
        <v>0</v>
      </c>
      <c r="N949">
        <v>1</v>
      </c>
      <c r="O949">
        <v>1</v>
      </c>
      <c r="P949">
        <v>4</v>
      </c>
      <c r="Q949">
        <v>0</v>
      </c>
    </row>
    <row r="950" spans="1:17" x14ac:dyDescent="0.25">
      <c r="A950">
        <v>1</v>
      </c>
      <c r="B950">
        <v>1</v>
      </c>
      <c r="C950">
        <v>4</v>
      </c>
      <c r="D950">
        <v>1</v>
      </c>
      <c r="E950">
        <v>0</v>
      </c>
      <c r="N950">
        <v>1</v>
      </c>
      <c r="O950">
        <v>1</v>
      </c>
      <c r="P950">
        <v>4</v>
      </c>
      <c r="Q950">
        <v>0</v>
      </c>
    </row>
    <row r="951" spans="1:17" x14ac:dyDescent="0.25">
      <c r="A951">
        <v>1</v>
      </c>
      <c r="B951">
        <v>1</v>
      </c>
      <c r="C951">
        <v>4</v>
      </c>
      <c r="D951">
        <v>1</v>
      </c>
      <c r="E951">
        <v>0</v>
      </c>
      <c r="N951">
        <v>1</v>
      </c>
      <c r="O951">
        <v>1</v>
      </c>
      <c r="P951">
        <v>4</v>
      </c>
      <c r="Q951">
        <v>0</v>
      </c>
    </row>
    <row r="952" spans="1:17" x14ac:dyDescent="0.25">
      <c r="A952">
        <v>1</v>
      </c>
      <c r="B952">
        <v>1</v>
      </c>
      <c r="C952">
        <v>2</v>
      </c>
      <c r="D952">
        <v>1</v>
      </c>
      <c r="E952">
        <v>0</v>
      </c>
      <c r="N952">
        <v>1</v>
      </c>
      <c r="O952">
        <v>1</v>
      </c>
      <c r="P952">
        <v>2</v>
      </c>
      <c r="Q952">
        <v>0</v>
      </c>
    </row>
    <row r="953" spans="1:17" x14ac:dyDescent="0.25">
      <c r="A953">
        <v>1</v>
      </c>
      <c r="B953">
        <v>5</v>
      </c>
      <c r="C953">
        <v>3</v>
      </c>
      <c r="D953">
        <v>1</v>
      </c>
      <c r="E953">
        <v>0</v>
      </c>
      <c r="N953">
        <v>1</v>
      </c>
      <c r="O953">
        <v>5</v>
      </c>
      <c r="P953">
        <v>3</v>
      </c>
      <c r="Q953">
        <v>0</v>
      </c>
    </row>
    <row r="954" spans="1:17" x14ac:dyDescent="0.25">
      <c r="A954">
        <v>1</v>
      </c>
      <c r="B954">
        <v>5</v>
      </c>
      <c r="C954">
        <v>2</v>
      </c>
      <c r="D954">
        <v>1</v>
      </c>
      <c r="E954">
        <v>3</v>
      </c>
      <c r="N954">
        <v>1</v>
      </c>
      <c r="O954">
        <v>5</v>
      </c>
      <c r="P954">
        <v>2</v>
      </c>
      <c r="Q954">
        <v>3</v>
      </c>
    </row>
    <row r="955" spans="1:17" x14ac:dyDescent="0.25">
      <c r="A955">
        <v>1</v>
      </c>
      <c r="B955">
        <v>3</v>
      </c>
      <c r="C955">
        <v>2</v>
      </c>
      <c r="D955">
        <v>1</v>
      </c>
      <c r="E955">
        <v>1</v>
      </c>
      <c r="N955">
        <v>1</v>
      </c>
      <c r="O955">
        <v>3</v>
      </c>
      <c r="P955">
        <v>2</v>
      </c>
      <c r="Q955">
        <v>1</v>
      </c>
    </row>
    <row r="956" spans="1:17" x14ac:dyDescent="0.25">
      <c r="A956">
        <v>2</v>
      </c>
      <c r="B956">
        <v>3</v>
      </c>
      <c r="C956">
        <v>5</v>
      </c>
      <c r="D956">
        <v>0</v>
      </c>
      <c r="E956">
        <v>2</v>
      </c>
      <c r="N956">
        <v>2</v>
      </c>
      <c r="O956">
        <v>3</v>
      </c>
      <c r="P956">
        <v>5</v>
      </c>
      <c r="Q956">
        <v>2</v>
      </c>
    </row>
    <row r="957" spans="1:17" x14ac:dyDescent="0.25">
      <c r="A957">
        <v>2</v>
      </c>
      <c r="B957">
        <v>2</v>
      </c>
      <c r="C957">
        <v>5</v>
      </c>
      <c r="D957">
        <v>0</v>
      </c>
      <c r="E957">
        <v>3</v>
      </c>
      <c r="N957">
        <v>2</v>
      </c>
      <c r="O957">
        <v>2</v>
      </c>
      <c r="P957">
        <v>5</v>
      </c>
      <c r="Q957">
        <v>3</v>
      </c>
    </row>
    <row r="958" spans="1:17" x14ac:dyDescent="0.25">
      <c r="A958">
        <v>1</v>
      </c>
      <c r="B958">
        <v>5</v>
      </c>
      <c r="C958">
        <v>1</v>
      </c>
      <c r="D958">
        <v>1</v>
      </c>
      <c r="E958">
        <v>3</v>
      </c>
      <c r="N958">
        <v>1</v>
      </c>
      <c r="O958">
        <v>5</v>
      </c>
      <c r="P958">
        <v>1</v>
      </c>
      <c r="Q958">
        <v>3</v>
      </c>
    </row>
    <row r="959" spans="1:17" x14ac:dyDescent="0.25">
      <c r="A959">
        <v>1</v>
      </c>
      <c r="B959">
        <v>4</v>
      </c>
      <c r="C959">
        <v>4</v>
      </c>
      <c r="D959">
        <v>1</v>
      </c>
      <c r="E959">
        <v>0</v>
      </c>
      <c r="N959">
        <v>1</v>
      </c>
      <c r="O959">
        <v>4</v>
      </c>
      <c r="P959">
        <v>4</v>
      </c>
      <c r="Q959">
        <v>0</v>
      </c>
    </row>
    <row r="960" spans="1:17" x14ac:dyDescent="0.25">
      <c r="A960">
        <v>1</v>
      </c>
      <c r="B960">
        <v>2</v>
      </c>
      <c r="C960">
        <v>0</v>
      </c>
      <c r="D960">
        <v>0</v>
      </c>
      <c r="E960">
        <v>0</v>
      </c>
      <c r="N960">
        <v>1</v>
      </c>
      <c r="O960">
        <v>2</v>
      </c>
      <c r="P960">
        <v>0</v>
      </c>
      <c r="Q960">
        <v>0</v>
      </c>
    </row>
    <row r="961" spans="1:17" x14ac:dyDescent="0.25">
      <c r="A961">
        <v>2</v>
      </c>
      <c r="B961">
        <v>1</v>
      </c>
      <c r="C961">
        <v>1</v>
      </c>
      <c r="D961">
        <v>1</v>
      </c>
      <c r="E961">
        <v>3</v>
      </c>
      <c r="N961">
        <v>2</v>
      </c>
      <c r="O961">
        <v>1</v>
      </c>
      <c r="P961">
        <v>1</v>
      </c>
      <c r="Q961">
        <v>3</v>
      </c>
    </row>
    <row r="962" spans="1:17" x14ac:dyDescent="0.25">
      <c r="A962">
        <v>1</v>
      </c>
      <c r="B962">
        <v>2</v>
      </c>
      <c r="C962">
        <v>2</v>
      </c>
      <c r="D962">
        <v>0</v>
      </c>
      <c r="E962">
        <v>0</v>
      </c>
      <c r="N962">
        <v>1</v>
      </c>
      <c r="O962">
        <v>2</v>
      </c>
      <c r="P962">
        <v>2</v>
      </c>
      <c r="Q962">
        <v>0</v>
      </c>
    </row>
    <row r="963" spans="1:17" x14ac:dyDescent="0.25">
      <c r="A963">
        <v>1</v>
      </c>
      <c r="B963">
        <v>2</v>
      </c>
      <c r="C963">
        <v>5</v>
      </c>
      <c r="D963">
        <v>1</v>
      </c>
      <c r="E963">
        <v>0</v>
      </c>
      <c r="N963">
        <v>1</v>
      </c>
      <c r="O963">
        <v>2</v>
      </c>
      <c r="P963">
        <v>5</v>
      </c>
      <c r="Q963">
        <v>0</v>
      </c>
    </row>
    <row r="964" spans="1:17" x14ac:dyDescent="0.25">
      <c r="A964">
        <v>2</v>
      </c>
      <c r="B964">
        <v>4</v>
      </c>
      <c r="C964">
        <v>4</v>
      </c>
      <c r="D964">
        <v>0</v>
      </c>
      <c r="E964">
        <v>1</v>
      </c>
      <c r="N964">
        <v>2</v>
      </c>
      <c r="O964">
        <v>4</v>
      </c>
      <c r="P964">
        <v>4</v>
      </c>
      <c r="Q964">
        <v>1</v>
      </c>
    </row>
    <row r="965" spans="1:17" x14ac:dyDescent="0.25">
      <c r="A965">
        <v>1</v>
      </c>
      <c r="B965">
        <v>1</v>
      </c>
      <c r="C965">
        <v>1</v>
      </c>
      <c r="D965">
        <v>1</v>
      </c>
      <c r="E965">
        <v>0</v>
      </c>
      <c r="N965">
        <v>1</v>
      </c>
      <c r="O965">
        <v>1</v>
      </c>
      <c r="P965">
        <v>1</v>
      </c>
      <c r="Q965">
        <v>0</v>
      </c>
    </row>
    <row r="966" spans="1:17" x14ac:dyDescent="0.25">
      <c r="A966">
        <v>1</v>
      </c>
      <c r="B966">
        <v>5</v>
      </c>
      <c r="C966">
        <v>2</v>
      </c>
      <c r="D966">
        <v>1</v>
      </c>
      <c r="E966">
        <v>3</v>
      </c>
      <c r="N966">
        <v>1</v>
      </c>
      <c r="O966">
        <v>5</v>
      </c>
      <c r="P966">
        <v>2</v>
      </c>
      <c r="Q966">
        <v>3</v>
      </c>
    </row>
    <row r="967" spans="1:17" x14ac:dyDescent="0.25">
      <c r="A967">
        <v>2</v>
      </c>
      <c r="B967">
        <v>4</v>
      </c>
      <c r="C967">
        <v>1</v>
      </c>
      <c r="D967">
        <v>0</v>
      </c>
      <c r="E967">
        <v>2</v>
      </c>
      <c r="N967">
        <v>2</v>
      </c>
      <c r="O967">
        <v>4</v>
      </c>
      <c r="P967">
        <v>1</v>
      </c>
      <c r="Q967">
        <v>2</v>
      </c>
    </row>
    <row r="968" spans="1:17" x14ac:dyDescent="0.25">
      <c r="A968">
        <v>2</v>
      </c>
      <c r="B968">
        <v>2</v>
      </c>
      <c r="C968">
        <v>3</v>
      </c>
      <c r="D968">
        <v>1</v>
      </c>
      <c r="E968">
        <v>1</v>
      </c>
      <c r="N968">
        <v>2</v>
      </c>
      <c r="O968">
        <v>2</v>
      </c>
      <c r="P968">
        <v>3</v>
      </c>
      <c r="Q968">
        <v>1</v>
      </c>
    </row>
    <row r="969" spans="1:17" x14ac:dyDescent="0.25">
      <c r="A969">
        <v>1</v>
      </c>
      <c r="B969">
        <v>4</v>
      </c>
      <c r="C969">
        <v>2</v>
      </c>
      <c r="D969">
        <v>0</v>
      </c>
      <c r="E969">
        <v>2</v>
      </c>
      <c r="N969">
        <v>1</v>
      </c>
      <c r="O969">
        <v>4</v>
      </c>
      <c r="P969">
        <v>2</v>
      </c>
      <c r="Q969">
        <v>2</v>
      </c>
    </row>
    <row r="970" spans="1:17" x14ac:dyDescent="0.25">
      <c r="A970">
        <v>1</v>
      </c>
      <c r="B970">
        <v>4</v>
      </c>
      <c r="C970">
        <v>1</v>
      </c>
      <c r="D970">
        <v>1</v>
      </c>
      <c r="E970">
        <v>1</v>
      </c>
      <c r="N970">
        <v>1</v>
      </c>
      <c r="O970">
        <v>4</v>
      </c>
      <c r="P970">
        <v>1</v>
      </c>
      <c r="Q970">
        <v>1</v>
      </c>
    </row>
    <row r="971" spans="1:17" x14ac:dyDescent="0.25">
      <c r="A971">
        <v>1</v>
      </c>
      <c r="B971">
        <v>3</v>
      </c>
      <c r="C971">
        <v>5</v>
      </c>
      <c r="D971">
        <v>1</v>
      </c>
      <c r="E971">
        <v>2</v>
      </c>
      <c r="N971">
        <v>1</v>
      </c>
      <c r="O971">
        <v>3</v>
      </c>
      <c r="P971">
        <v>5</v>
      </c>
      <c r="Q971">
        <v>2</v>
      </c>
    </row>
    <row r="972" spans="1:17" x14ac:dyDescent="0.25">
      <c r="A972">
        <v>2</v>
      </c>
      <c r="B972">
        <v>5</v>
      </c>
      <c r="C972">
        <v>2</v>
      </c>
      <c r="D972">
        <v>1</v>
      </c>
      <c r="E972">
        <v>2</v>
      </c>
      <c r="N972">
        <v>2</v>
      </c>
      <c r="O972">
        <v>5</v>
      </c>
      <c r="P972">
        <v>2</v>
      </c>
      <c r="Q972">
        <v>2</v>
      </c>
    </row>
    <row r="973" spans="1:17" x14ac:dyDescent="0.25">
      <c r="A973">
        <v>2</v>
      </c>
      <c r="B973">
        <v>3</v>
      </c>
      <c r="C973">
        <v>3</v>
      </c>
      <c r="D973">
        <v>0</v>
      </c>
      <c r="E973">
        <v>1</v>
      </c>
      <c r="N973">
        <v>2</v>
      </c>
      <c r="O973">
        <v>3</v>
      </c>
      <c r="P973">
        <v>3</v>
      </c>
      <c r="Q973">
        <v>1</v>
      </c>
    </row>
    <row r="974" spans="1:17" x14ac:dyDescent="0.25">
      <c r="A974">
        <v>2</v>
      </c>
      <c r="B974">
        <v>4</v>
      </c>
      <c r="C974">
        <v>4</v>
      </c>
      <c r="D974">
        <v>1</v>
      </c>
      <c r="E974">
        <v>3</v>
      </c>
      <c r="N974">
        <v>2</v>
      </c>
      <c r="O974">
        <v>4</v>
      </c>
      <c r="P974">
        <v>4</v>
      </c>
      <c r="Q974">
        <v>3</v>
      </c>
    </row>
    <row r="975" spans="1:17" x14ac:dyDescent="0.25">
      <c r="A975">
        <v>1</v>
      </c>
      <c r="B975">
        <v>4</v>
      </c>
      <c r="C975">
        <v>4</v>
      </c>
      <c r="D975">
        <v>1</v>
      </c>
      <c r="E975">
        <v>3</v>
      </c>
      <c r="N975">
        <v>1</v>
      </c>
      <c r="O975">
        <v>4</v>
      </c>
      <c r="P975">
        <v>4</v>
      </c>
      <c r="Q975">
        <v>3</v>
      </c>
    </row>
    <row r="976" spans="1:17" x14ac:dyDescent="0.25">
      <c r="A976">
        <v>1</v>
      </c>
      <c r="B976">
        <v>0</v>
      </c>
      <c r="C976">
        <v>5</v>
      </c>
      <c r="D976">
        <v>1</v>
      </c>
      <c r="E976">
        <v>1</v>
      </c>
      <c r="N976">
        <v>1</v>
      </c>
      <c r="O976">
        <v>0</v>
      </c>
      <c r="P976">
        <v>5</v>
      </c>
      <c r="Q976">
        <v>1</v>
      </c>
    </row>
    <row r="977" spans="1:17" x14ac:dyDescent="0.25">
      <c r="A977">
        <v>1</v>
      </c>
      <c r="B977">
        <v>5</v>
      </c>
      <c r="C977">
        <v>4</v>
      </c>
      <c r="D977">
        <v>1</v>
      </c>
      <c r="E977">
        <v>3</v>
      </c>
      <c r="N977">
        <v>1</v>
      </c>
      <c r="O977">
        <v>5</v>
      </c>
      <c r="P977">
        <v>4</v>
      </c>
      <c r="Q977">
        <v>3</v>
      </c>
    </row>
    <row r="978" spans="1:17" x14ac:dyDescent="0.25">
      <c r="A978">
        <v>2</v>
      </c>
      <c r="B978">
        <v>5</v>
      </c>
      <c r="C978">
        <v>0</v>
      </c>
      <c r="D978">
        <v>1</v>
      </c>
      <c r="E978">
        <v>3</v>
      </c>
      <c r="N978">
        <v>2</v>
      </c>
      <c r="O978">
        <v>5</v>
      </c>
      <c r="P978">
        <v>0</v>
      </c>
      <c r="Q978">
        <v>3</v>
      </c>
    </row>
    <row r="979" spans="1:17" x14ac:dyDescent="0.25">
      <c r="A979">
        <v>2</v>
      </c>
      <c r="B979">
        <v>5</v>
      </c>
      <c r="C979">
        <v>0</v>
      </c>
      <c r="D979">
        <v>1</v>
      </c>
      <c r="E979">
        <v>3</v>
      </c>
      <c r="N979">
        <v>2</v>
      </c>
      <c r="O979">
        <v>5</v>
      </c>
      <c r="P979">
        <v>0</v>
      </c>
      <c r="Q979">
        <v>3</v>
      </c>
    </row>
    <row r="980" spans="1:17" x14ac:dyDescent="0.25">
      <c r="A980">
        <v>2</v>
      </c>
      <c r="B980">
        <v>5</v>
      </c>
      <c r="C980">
        <v>4</v>
      </c>
      <c r="D980">
        <v>1</v>
      </c>
      <c r="E980">
        <v>3</v>
      </c>
      <c r="N980">
        <v>2</v>
      </c>
      <c r="O980">
        <v>5</v>
      </c>
      <c r="P980">
        <v>4</v>
      </c>
      <c r="Q980">
        <v>3</v>
      </c>
    </row>
    <row r="981" spans="1:17" x14ac:dyDescent="0.25">
      <c r="A981">
        <v>1</v>
      </c>
      <c r="B981">
        <v>2</v>
      </c>
      <c r="C981">
        <v>1</v>
      </c>
      <c r="D981">
        <v>0</v>
      </c>
      <c r="E981">
        <v>2</v>
      </c>
      <c r="N981">
        <v>1</v>
      </c>
      <c r="O981">
        <v>2</v>
      </c>
      <c r="P981">
        <v>1</v>
      </c>
      <c r="Q981">
        <v>2</v>
      </c>
    </row>
    <row r="982" spans="1:17" x14ac:dyDescent="0.25">
      <c r="A982">
        <v>1</v>
      </c>
      <c r="B982">
        <v>4</v>
      </c>
      <c r="C982">
        <v>1</v>
      </c>
      <c r="D982">
        <v>0</v>
      </c>
      <c r="E982">
        <v>1</v>
      </c>
      <c r="N982">
        <v>1</v>
      </c>
      <c r="O982">
        <v>4</v>
      </c>
      <c r="P982">
        <v>1</v>
      </c>
      <c r="Q982">
        <v>1</v>
      </c>
    </row>
    <row r="983" spans="1:17" x14ac:dyDescent="0.25">
      <c r="A983">
        <v>1</v>
      </c>
      <c r="B983">
        <v>1</v>
      </c>
      <c r="C983">
        <v>5</v>
      </c>
      <c r="D983">
        <v>1</v>
      </c>
      <c r="E983">
        <v>2</v>
      </c>
      <c r="N983">
        <v>1</v>
      </c>
      <c r="O983">
        <v>1</v>
      </c>
      <c r="P983">
        <v>5</v>
      </c>
      <c r="Q983">
        <v>2</v>
      </c>
    </row>
    <row r="984" spans="1:17" x14ac:dyDescent="0.25">
      <c r="A984">
        <v>1</v>
      </c>
      <c r="B984">
        <v>1</v>
      </c>
      <c r="C984">
        <v>1</v>
      </c>
      <c r="D984">
        <v>0</v>
      </c>
      <c r="E984">
        <v>2</v>
      </c>
      <c r="N984">
        <v>1</v>
      </c>
      <c r="O984">
        <v>1</v>
      </c>
      <c r="P984">
        <v>1</v>
      </c>
      <c r="Q984">
        <v>2</v>
      </c>
    </row>
    <row r="985" spans="1:17" x14ac:dyDescent="0.25">
      <c r="A985">
        <v>1</v>
      </c>
      <c r="B985">
        <v>3</v>
      </c>
      <c r="C985">
        <v>4</v>
      </c>
      <c r="D985">
        <v>0</v>
      </c>
      <c r="E985">
        <v>1</v>
      </c>
      <c r="N985">
        <v>1</v>
      </c>
      <c r="O985">
        <v>3</v>
      </c>
      <c r="P985">
        <v>4</v>
      </c>
      <c r="Q985">
        <v>1</v>
      </c>
    </row>
    <row r="986" spans="1:17" x14ac:dyDescent="0.25">
      <c r="A986">
        <v>1</v>
      </c>
      <c r="B986">
        <v>3</v>
      </c>
      <c r="C986">
        <v>4</v>
      </c>
      <c r="D986">
        <v>0</v>
      </c>
      <c r="E986">
        <v>1</v>
      </c>
      <c r="N986">
        <v>1</v>
      </c>
      <c r="O986">
        <v>3</v>
      </c>
      <c r="P986">
        <v>4</v>
      </c>
      <c r="Q986">
        <v>1</v>
      </c>
    </row>
    <row r="987" spans="1:17" x14ac:dyDescent="0.25">
      <c r="A987">
        <v>1</v>
      </c>
      <c r="B987">
        <v>2</v>
      </c>
      <c r="C987">
        <v>2</v>
      </c>
      <c r="D987">
        <v>0</v>
      </c>
      <c r="E987">
        <v>1</v>
      </c>
      <c r="N987">
        <v>1</v>
      </c>
      <c r="O987">
        <v>2</v>
      </c>
      <c r="P987">
        <v>2</v>
      </c>
      <c r="Q987">
        <v>1</v>
      </c>
    </row>
    <row r="988" spans="1:17" x14ac:dyDescent="0.25">
      <c r="A988">
        <v>1</v>
      </c>
      <c r="B988">
        <v>5</v>
      </c>
      <c r="C988">
        <v>4</v>
      </c>
      <c r="D988">
        <v>0</v>
      </c>
      <c r="E988">
        <v>2</v>
      </c>
      <c r="N988">
        <v>1</v>
      </c>
      <c r="O988">
        <v>5</v>
      </c>
      <c r="P988">
        <v>4</v>
      </c>
      <c r="Q988">
        <v>2</v>
      </c>
    </row>
    <row r="989" spans="1:17" x14ac:dyDescent="0.25">
      <c r="A989">
        <v>1</v>
      </c>
      <c r="B989">
        <v>1</v>
      </c>
      <c r="C989">
        <v>2</v>
      </c>
      <c r="D989">
        <v>0</v>
      </c>
      <c r="E989">
        <v>1</v>
      </c>
      <c r="N989">
        <v>1</v>
      </c>
      <c r="O989">
        <v>1</v>
      </c>
      <c r="P989">
        <v>2</v>
      </c>
      <c r="Q989">
        <v>1</v>
      </c>
    </row>
    <row r="990" spans="1:17" x14ac:dyDescent="0.25">
      <c r="A990">
        <v>1</v>
      </c>
      <c r="B990">
        <v>2</v>
      </c>
      <c r="C990">
        <v>3</v>
      </c>
      <c r="D990">
        <v>1</v>
      </c>
      <c r="E990">
        <v>3</v>
      </c>
      <c r="N990">
        <v>1</v>
      </c>
      <c r="O990">
        <v>2</v>
      </c>
      <c r="P990">
        <v>3</v>
      </c>
      <c r="Q990">
        <v>3</v>
      </c>
    </row>
    <row r="991" spans="1:17" x14ac:dyDescent="0.25">
      <c r="A991">
        <v>2</v>
      </c>
      <c r="B991">
        <v>1</v>
      </c>
      <c r="C991">
        <v>0</v>
      </c>
      <c r="D991">
        <v>1</v>
      </c>
      <c r="E991">
        <v>3</v>
      </c>
      <c r="N991">
        <v>2</v>
      </c>
      <c r="O991">
        <v>1</v>
      </c>
      <c r="P991">
        <v>0</v>
      </c>
      <c r="Q991">
        <v>3</v>
      </c>
    </row>
    <row r="992" spans="1:17" x14ac:dyDescent="0.25">
      <c r="A992">
        <v>2</v>
      </c>
      <c r="B992">
        <v>5</v>
      </c>
      <c r="C992">
        <v>2</v>
      </c>
      <c r="D992">
        <v>1</v>
      </c>
      <c r="E992">
        <v>3</v>
      </c>
      <c r="N992">
        <v>2</v>
      </c>
      <c r="O992">
        <v>5</v>
      </c>
      <c r="P992">
        <v>2</v>
      </c>
      <c r="Q992">
        <v>3</v>
      </c>
    </row>
    <row r="993" spans="1:17" x14ac:dyDescent="0.25">
      <c r="A993">
        <v>1</v>
      </c>
      <c r="B993">
        <v>1</v>
      </c>
      <c r="C993">
        <v>3</v>
      </c>
      <c r="D993">
        <v>0</v>
      </c>
      <c r="E993">
        <v>1</v>
      </c>
      <c r="N993">
        <v>1</v>
      </c>
      <c r="O993">
        <v>1</v>
      </c>
      <c r="P993">
        <v>3</v>
      </c>
      <c r="Q993">
        <v>1</v>
      </c>
    </row>
    <row r="994" spans="1:17" x14ac:dyDescent="0.25">
      <c r="A994">
        <v>1</v>
      </c>
      <c r="B994">
        <v>5</v>
      </c>
      <c r="C994">
        <v>3</v>
      </c>
      <c r="D994">
        <v>1</v>
      </c>
      <c r="E994">
        <v>2</v>
      </c>
      <c r="N994">
        <v>1</v>
      </c>
      <c r="O994">
        <v>5</v>
      </c>
      <c r="P994">
        <v>3</v>
      </c>
      <c r="Q994">
        <v>2</v>
      </c>
    </row>
    <row r="995" spans="1:17" x14ac:dyDescent="0.25">
      <c r="A995">
        <v>1</v>
      </c>
      <c r="B995">
        <v>1</v>
      </c>
      <c r="C995">
        <v>5</v>
      </c>
      <c r="D995">
        <v>1</v>
      </c>
      <c r="E995">
        <v>3</v>
      </c>
      <c r="N995">
        <v>1</v>
      </c>
      <c r="O995">
        <v>1</v>
      </c>
      <c r="P995">
        <v>5</v>
      </c>
      <c r="Q995">
        <v>3</v>
      </c>
    </row>
    <row r="996" spans="1:17" x14ac:dyDescent="0.25">
      <c r="A996">
        <v>2</v>
      </c>
      <c r="B996">
        <v>5</v>
      </c>
      <c r="C996">
        <v>3</v>
      </c>
      <c r="D996">
        <v>1</v>
      </c>
      <c r="E996">
        <v>1</v>
      </c>
      <c r="N996">
        <v>2</v>
      </c>
      <c r="O996">
        <v>5</v>
      </c>
      <c r="P996">
        <v>3</v>
      </c>
      <c r="Q996">
        <v>1</v>
      </c>
    </row>
    <row r="997" spans="1:17" x14ac:dyDescent="0.25">
      <c r="A997">
        <v>2</v>
      </c>
      <c r="B997">
        <v>2</v>
      </c>
      <c r="C997">
        <v>3</v>
      </c>
      <c r="D997">
        <v>1</v>
      </c>
      <c r="E997">
        <v>1</v>
      </c>
      <c r="N997">
        <v>2</v>
      </c>
      <c r="O997">
        <v>2</v>
      </c>
      <c r="P997">
        <v>3</v>
      </c>
      <c r="Q997">
        <v>1</v>
      </c>
    </row>
    <row r="998" spans="1:17" x14ac:dyDescent="0.25">
      <c r="A998">
        <v>2</v>
      </c>
      <c r="B998">
        <v>0</v>
      </c>
      <c r="C998">
        <v>4</v>
      </c>
      <c r="D998">
        <v>0</v>
      </c>
      <c r="E998">
        <v>0</v>
      </c>
      <c r="N998">
        <v>2</v>
      </c>
      <c r="O998">
        <v>0</v>
      </c>
      <c r="P998">
        <v>4</v>
      </c>
      <c r="Q998">
        <v>0</v>
      </c>
    </row>
    <row r="999" spans="1:17" x14ac:dyDescent="0.25">
      <c r="A999">
        <v>1</v>
      </c>
      <c r="B999">
        <v>4</v>
      </c>
      <c r="C999">
        <v>5</v>
      </c>
      <c r="D999">
        <v>1</v>
      </c>
      <c r="E999">
        <v>1</v>
      </c>
      <c r="N999">
        <v>1</v>
      </c>
      <c r="O999">
        <v>4</v>
      </c>
      <c r="P999">
        <v>5</v>
      </c>
      <c r="Q999">
        <v>1</v>
      </c>
    </row>
    <row r="1000" spans="1:17" x14ac:dyDescent="0.25">
      <c r="A1000">
        <v>2</v>
      </c>
      <c r="B1000">
        <v>4</v>
      </c>
      <c r="C1000">
        <v>3</v>
      </c>
      <c r="D1000">
        <v>1</v>
      </c>
      <c r="E1000">
        <v>1</v>
      </c>
      <c r="N1000">
        <v>2</v>
      </c>
      <c r="O1000">
        <v>4</v>
      </c>
      <c r="P1000">
        <v>3</v>
      </c>
      <c r="Q1000">
        <v>1</v>
      </c>
    </row>
    <row r="1001" spans="1:17" x14ac:dyDescent="0.25">
      <c r="A1001">
        <v>2</v>
      </c>
      <c r="B1001">
        <v>3</v>
      </c>
      <c r="C1001">
        <v>4</v>
      </c>
      <c r="D1001">
        <v>1</v>
      </c>
      <c r="E1001">
        <v>2</v>
      </c>
      <c r="N1001">
        <v>2</v>
      </c>
      <c r="O1001">
        <v>3</v>
      </c>
      <c r="P1001">
        <v>4</v>
      </c>
      <c r="Q1001">
        <v>2</v>
      </c>
    </row>
    <row r="1002" spans="1:17" x14ac:dyDescent="0.25">
      <c r="A1002">
        <v>1</v>
      </c>
      <c r="B1002">
        <v>2</v>
      </c>
      <c r="C1002">
        <v>1</v>
      </c>
      <c r="D1002">
        <v>1</v>
      </c>
      <c r="E1002">
        <v>1</v>
      </c>
      <c r="N1002">
        <v>1</v>
      </c>
      <c r="O1002">
        <v>2</v>
      </c>
      <c r="P1002">
        <v>1</v>
      </c>
      <c r="Q1002">
        <v>1</v>
      </c>
    </row>
    <row r="1003" spans="1:17" x14ac:dyDescent="0.25">
      <c r="A1003">
        <v>1</v>
      </c>
      <c r="B1003">
        <v>4</v>
      </c>
      <c r="C1003">
        <v>4</v>
      </c>
      <c r="D1003">
        <v>0</v>
      </c>
      <c r="E1003">
        <v>2</v>
      </c>
      <c r="N1003">
        <v>1</v>
      </c>
      <c r="O1003">
        <v>4</v>
      </c>
      <c r="P1003">
        <v>4</v>
      </c>
      <c r="Q1003">
        <v>2</v>
      </c>
    </row>
    <row r="1004" spans="1:17" x14ac:dyDescent="0.25">
      <c r="A1004">
        <v>1</v>
      </c>
      <c r="B1004">
        <v>4</v>
      </c>
      <c r="C1004">
        <v>4</v>
      </c>
      <c r="D1004">
        <v>0</v>
      </c>
      <c r="E1004">
        <v>2</v>
      </c>
      <c r="N1004">
        <v>1</v>
      </c>
      <c r="O1004">
        <v>4</v>
      </c>
      <c r="P1004">
        <v>4</v>
      </c>
      <c r="Q1004">
        <v>2</v>
      </c>
    </row>
    <row r="1005" spans="1:17" x14ac:dyDescent="0.25">
      <c r="A1005">
        <v>1</v>
      </c>
      <c r="B1005">
        <v>4</v>
      </c>
      <c r="C1005">
        <v>3</v>
      </c>
      <c r="D1005">
        <v>1</v>
      </c>
      <c r="E1005">
        <v>3</v>
      </c>
      <c r="N1005">
        <v>1</v>
      </c>
      <c r="O1005">
        <v>4</v>
      </c>
      <c r="P1005">
        <v>3</v>
      </c>
      <c r="Q1005">
        <v>3</v>
      </c>
    </row>
    <row r="1006" spans="1:17" x14ac:dyDescent="0.25">
      <c r="A1006">
        <v>1</v>
      </c>
      <c r="B1006">
        <v>4</v>
      </c>
      <c r="C1006">
        <v>0</v>
      </c>
      <c r="D1006">
        <v>0</v>
      </c>
      <c r="E1006">
        <v>1</v>
      </c>
      <c r="N1006">
        <v>1</v>
      </c>
      <c r="O1006">
        <v>4</v>
      </c>
      <c r="P1006">
        <v>0</v>
      </c>
      <c r="Q1006">
        <v>1</v>
      </c>
    </row>
    <row r="1007" spans="1:17" x14ac:dyDescent="0.25">
      <c r="A1007">
        <v>1</v>
      </c>
      <c r="B1007">
        <v>3</v>
      </c>
      <c r="C1007">
        <v>2</v>
      </c>
      <c r="D1007">
        <v>1</v>
      </c>
      <c r="E1007">
        <v>2</v>
      </c>
      <c r="N1007">
        <v>1</v>
      </c>
      <c r="O1007">
        <v>3</v>
      </c>
      <c r="P1007">
        <v>2</v>
      </c>
      <c r="Q1007">
        <v>2</v>
      </c>
    </row>
    <row r="1008" spans="1:17" x14ac:dyDescent="0.25">
      <c r="A1008">
        <v>1</v>
      </c>
      <c r="B1008">
        <v>2</v>
      </c>
      <c r="C1008">
        <v>4</v>
      </c>
      <c r="D1008">
        <v>1</v>
      </c>
      <c r="E1008">
        <v>2</v>
      </c>
      <c r="N1008">
        <v>1</v>
      </c>
      <c r="O1008">
        <v>2</v>
      </c>
      <c r="P1008">
        <v>4</v>
      </c>
      <c r="Q1008">
        <v>2</v>
      </c>
    </row>
    <row r="1009" spans="1:17" x14ac:dyDescent="0.25">
      <c r="A1009">
        <v>1</v>
      </c>
      <c r="B1009">
        <v>4</v>
      </c>
      <c r="C1009">
        <v>2</v>
      </c>
      <c r="D1009">
        <v>0</v>
      </c>
      <c r="E1009">
        <v>3</v>
      </c>
      <c r="N1009">
        <v>1</v>
      </c>
      <c r="O1009">
        <v>4</v>
      </c>
      <c r="P1009">
        <v>2</v>
      </c>
      <c r="Q1009">
        <v>3</v>
      </c>
    </row>
    <row r="1010" spans="1:17" x14ac:dyDescent="0.25">
      <c r="A1010">
        <v>1</v>
      </c>
      <c r="B1010">
        <v>1</v>
      </c>
      <c r="C1010">
        <v>5</v>
      </c>
      <c r="D1010">
        <v>0</v>
      </c>
      <c r="E1010">
        <v>0</v>
      </c>
      <c r="N1010">
        <v>1</v>
      </c>
      <c r="O1010">
        <v>1</v>
      </c>
      <c r="P1010">
        <v>5</v>
      </c>
      <c r="Q1010">
        <v>0</v>
      </c>
    </row>
    <row r="1011" spans="1:17" x14ac:dyDescent="0.25">
      <c r="A1011">
        <v>2</v>
      </c>
      <c r="B1011">
        <v>2</v>
      </c>
      <c r="C1011">
        <v>2</v>
      </c>
      <c r="D1011">
        <v>0</v>
      </c>
      <c r="E1011">
        <v>2</v>
      </c>
      <c r="N1011">
        <v>2</v>
      </c>
      <c r="O1011">
        <v>2</v>
      </c>
      <c r="P1011">
        <v>2</v>
      </c>
      <c r="Q1011">
        <v>2</v>
      </c>
    </row>
    <row r="1012" spans="1:17" x14ac:dyDescent="0.25">
      <c r="A1012">
        <v>1</v>
      </c>
      <c r="B1012">
        <v>1</v>
      </c>
      <c r="C1012">
        <v>5</v>
      </c>
      <c r="D1012">
        <v>0</v>
      </c>
      <c r="E1012">
        <v>0</v>
      </c>
      <c r="N1012">
        <v>1</v>
      </c>
      <c r="O1012">
        <v>1</v>
      </c>
      <c r="P1012">
        <v>5</v>
      </c>
      <c r="Q1012">
        <v>0</v>
      </c>
    </row>
    <row r="1013" spans="1:17" x14ac:dyDescent="0.25">
      <c r="A1013">
        <v>1</v>
      </c>
      <c r="B1013">
        <v>1</v>
      </c>
      <c r="C1013">
        <v>4</v>
      </c>
      <c r="D1013">
        <v>1</v>
      </c>
      <c r="E1013">
        <v>2</v>
      </c>
      <c r="N1013">
        <v>1</v>
      </c>
      <c r="O1013">
        <v>1</v>
      </c>
      <c r="P1013">
        <v>4</v>
      </c>
      <c r="Q1013">
        <v>2</v>
      </c>
    </row>
    <row r="1014" spans="1:17" x14ac:dyDescent="0.25">
      <c r="A1014">
        <v>1</v>
      </c>
      <c r="B1014">
        <v>2</v>
      </c>
      <c r="C1014">
        <v>3</v>
      </c>
      <c r="D1014">
        <v>1</v>
      </c>
      <c r="E1014">
        <v>3</v>
      </c>
      <c r="N1014">
        <v>1</v>
      </c>
      <c r="O1014">
        <v>2</v>
      </c>
      <c r="P1014">
        <v>3</v>
      </c>
      <c r="Q1014">
        <v>3</v>
      </c>
    </row>
    <row r="1015" spans="1:17" x14ac:dyDescent="0.25">
      <c r="A1015">
        <v>2</v>
      </c>
      <c r="B1015">
        <v>2</v>
      </c>
      <c r="C1015">
        <v>1</v>
      </c>
      <c r="D1015">
        <v>1</v>
      </c>
      <c r="E1015">
        <v>3</v>
      </c>
      <c r="N1015">
        <v>2</v>
      </c>
      <c r="O1015">
        <v>2</v>
      </c>
      <c r="P1015">
        <v>1</v>
      </c>
      <c r="Q1015">
        <v>3</v>
      </c>
    </row>
    <row r="1016" spans="1:17" x14ac:dyDescent="0.25">
      <c r="A1016">
        <v>2</v>
      </c>
      <c r="B1016">
        <v>3</v>
      </c>
      <c r="C1016">
        <v>3</v>
      </c>
      <c r="D1016">
        <v>1</v>
      </c>
      <c r="E1016">
        <v>2</v>
      </c>
      <c r="N1016">
        <v>2</v>
      </c>
      <c r="O1016">
        <v>3</v>
      </c>
      <c r="P1016">
        <v>3</v>
      </c>
      <c r="Q1016">
        <v>2</v>
      </c>
    </row>
    <row r="1017" spans="1:17" x14ac:dyDescent="0.25">
      <c r="A1017">
        <v>2</v>
      </c>
      <c r="B1017">
        <v>3</v>
      </c>
      <c r="C1017">
        <v>3</v>
      </c>
      <c r="D1017">
        <v>1</v>
      </c>
      <c r="E1017">
        <v>2</v>
      </c>
      <c r="N1017">
        <v>2</v>
      </c>
      <c r="O1017">
        <v>3</v>
      </c>
      <c r="P1017">
        <v>3</v>
      </c>
      <c r="Q1017">
        <v>2</v>
      </c>
    </row>
    <row r="1018" spans="1:17" x14ac:dyDescent="0.25">
      <c r="A1018">
        <v>1</v>
      </c>
      <c r="B1018">
        <v>3</v>
      </c>
      <c r="C1018">
        <v>2</v>
      </c>
      <c r="D1018">
        <v>0</v>
      </c>
      <c r="E1018">
        <v>1</v>
      </c>
      <c r="N1018">
        <v>1</v>
      </c>
      <c r="O1018">
        <v>3</v>
      </c>
      <c r="P1018">
        <v>2</v>
      </c>
      <c r="Q1018">
        <v>1</v>
      </c>
    </row>
    <row r="1019" spans="1:17" x14ac:dyDescent="0.25">
      <c r="A1019">
        <v>1</v>
      </c>
      <c r="B1019">
        <v>3</v>
      </c>
      <c r="C1019">
        <v>2</v>
      </c>
      <c r="D1019">
        <v>0</v>
      </c>
      <c r="E1019">
        <v>1</v>
      </c>
      <c r="N1019">
        <v>1</v>
      </c>
      <c r="O1019">
        <v>3</v>
      </c>
      <c r="P1019">
        <v>2</v>
      </c>
      <c r="Q1019">
        <v>1</v>
      </c>
    </row>
    <row r="1020" spans="1:17" x14ac:dyDescent="0.25">
      <c r="A1020">
        <v>1</v>
      </c>
      <c r="B1020">
        <v>4</v>
      </c>
      <c r="C1020">
        <v>3</v>
      </c>
      <c r="D1020">
        <v>1</v>
      </c>
      <c r="E1020">
        <v>1</v>
      </c>
      <c r="N1020">
        <v>1</v>
      </c>
      <c r="O1020">
        <v>4</v>
      </c>
      <c r="P1020">
        <v>3</v>
      </c>
      <c r="Q1020">
        <v>1</v>
      </c>
    </row>
    <row r="1021" spans="1:17" x14ac:dyDescent="0.25">
      <c r="A1021">
        <v>1</v>
      </c>
      <c r="B1021">
        <v>2</v>
      </c>
      <c r="C1021">
        <v>4</v>
      </c>
      <c r="D1021">
        <v>0</v>
      </c>
      <c r="E1021">
        <v>1</v>
      </c>
      <c r="N1021">
        <v>1</v>
      </c>
      <c r="O1021">
        <v>2</v>
      </c>
      <c r="P1021">
        <v>4</v>
      </c>
      <c r="Q1021">
        <v>1</v>
      </c>
    </row>
    <row r="1022" spans="1:17" x14ac:dyDescent="0.25">
      <c r="A1022">
        <v>2</v>
      </c>
      <c r="B1022">
        <v>2</v>
      </c>
      <c r="C1022">
        <v>5</v>
      </c>
      <c r="D1022">
        <v>1</v>
      </c>
      <c r="E1022">
        <v>1</v>
      </c>
      <c r="N1022">
        <v>2</v>
      </c>
      <c r="O1022">
        <v>2</v>
      </c>
      <c r="P1022">
        <v>5</v>
      </c>
      <c r="Q1022">
        <v>1</v>
      </c>
    </row>
    <row r="1023" spans="1:17" x14ac:dyDescent="0.25">
      <c r="A1023">
        <v>1</v>
      </c>
      <c r="B1023">
        <v>1</v>
      </c>
      <c r="C1023">
        <v>1</v>
      </c>
      <c r="D1023">
        <v>0</v>
      </c>
      <c r="E1023">
        <v>2</v>
      </c>
      <c r="N1023">
        <v>1</v>
      </c>
      <c r="O1023">
        <v>1</v>
      </c>
      <c r="P1023">
        <v>1</v>
      </c>
      <c r="Q1023">
        <v>2</v>
      </c>
    </row>
    <row r="1024" spans="1:17" x14ac:dyDescent="0.25">
      <c r="A1024">
        <v>2</v>
      </c>
      <c r="B1024">
        <v>4</v>
      </c>
      <c r="C1024">
        <v>5</v>
      </c>
      <c r="D1024">
        <v>0</v>
      </c>
      <c r="E1024">
        <v>3</v>
      </c>
      <c r="N1024">
        <v>2</v>
      </c>
      <c r="O1024">
        <v>4</v>
      </c>
      <c r="P1024">
        <v>5</v>
      </c>
      <c r="Q1024">
        <v>3</v>
      </c>
    </row>
    <row r="1025" spans="1:17" x14ac:dyDescent="0.25">
      <c r="A1025">
        <v>1</v>
      </c>
      <c r="B1025">
        <v>2</v>
      </c>
      <c r="C1025">
        <v>2</v>
      </c>
      <c r="D1025">
        <v>1</v>
      </c>
      <c r="E1025">
        <v>1</v>
      </c>
      <c r="N1025">
        <v>1</v>
      </c>
      <c r="O1025">
        <v>2</v>
      </c>
      <c r="P1025">
        <v>2</v>
      </c>
      <c r="Q1025">
        <v>1</v>
      </c>
    </row>
    <row r="1026" spans="1:17" x14ac:dyDescent="0.25">
      <c r="A1026">
        <v>1</v>
      </c>
      <c r="B1026">
        <v>2</v>
      </c>
      <c r="C1026">
        <v>2</v>
      </c>
      <c r="D1026">
        <v>1</v>
      </c>
      <c r="E1026">
        <v>1</v>
      </c>
      <c r="N1026">
        <v>1</v>
      </c>
      <c r="O1026">
        <v>2</v>
      </c>
      <c r="P1026">
        <v>2</v>
      </c>
      <c r="Q1026">
        <v>1</v>
      </c>
    </row>
    <row r="1027" spans="1:17" x14ac:dyDescent="0.25">
      <c r="A1027">
        <v>1</v>
      </c>
      <c r="B1027">
        <v>1</v>
      </c>
      <c r="C1027">
        <v>2</v>
      </c>
      <c r="D1027">
        <v>1</v>
      </c>
      <c r="E1027">
        <v>2</v>
      </c>
      <c r="N1027">
        <v>1</v>
      </c>
      <c r="O1027">
        <v>1</v>
      </c>
      <c r="P1027">
        <v>2</v>
      </c>
      <c r="Q1027">
        <v>2</v>
      </c>
    </row>
    <row r="1028" spans="1:17" x14ac:dyDescent="0.25">
      <c r="A1028">
        <v>2</v>
      </c>
      <c r="B1028">
        <v>5</v>
      </c>
      <c r="C1028">
        <v>5</v>
      </c>
      <c r="D1028">
        <v>1</v>
      </c>
      <c r="E1028">
        <v>3</v>
      </c>
      <c r="N1028">
        <v>2</v>
      </c>
      <c r="O1028">
        <v>5</v>
      </c>
      <c r="P1028">
        <v>5</v>
      </c>
      <c r="Q1028">
        <v>3</v>
      </c>
    </row>
    <row r="1029" spans="1:17" x14ac:dyDescent="0.25">
      <c r="A1029">
        <v>2</v>
      </c>
      <c r="B1029">
        <v>3</v>
      </c>
      <c r="C1029">
        <v>3</v>
      </c>
      <c r="D1029">
        <v>1</v>
      </c>
      <c r="E1029">
        <v>2</v>
      </c>
      <c r="N1029">
        <v>2</v>
      </c>
      <c r="O1029">
        <v>3</v>
      </c>
      <c r="P1029">
        <v>3</v>
      </c>
      <c r="Q1029">
        <v>2</v>
      </c>
    </row>
    <row r="1030" spans="1:17" x14ac:dyDescent="0.25">
      <c r="A1030">
        <v>2</v>
      </c>
      <c r="B1030">
        <v>1</v>
      </c>
      <c r="C1030">
        <v>5</v>
      </c>
      <c r="D1030">
        <v>0</v>
      </c>
      <c r="E1030">
        <v>2</v>
      </c>
      <c r="N1030">
        <v>2</v>
      </c>
      <c r="O1030">
        <v>1</v>
      </c>
      <c r="P1030">
        <v>5</v>
      </c>
      <c r="Q1030">
        <v>2</v>
      </c>
    </row>
    <row r="1031" spans="1:17" x14ac:dyDescent="0.25">
      <c r="A1031">
        <v>2</v>
      </c>
      <c r="B1031">
        <v>4</v>
      </c>
      <c r="C1031">
        <v>4</v>
      </c>
      <c r="D1031">
        <v>1</v>
      </c>
      <c r="E1031">
        <v>0</v>
      </c>
      <c r="N1031">
        <v>2</v>
      </c>
      <c r="O1031">
        <v>4</v>
      </c>
      <c r="P1031">
        <v>4</v>
      </c>
      <c r="Q1031">
        <v>0</v>
      </c>
    </row>
    <row r="1032" spans="1:17" x14ac:dyDescent="0.25">
      <c r="A1032">
        <v>2</v>
      </c>
      <c r="B1032">
        <v>4</v>
      </c>
      <c r="C1032">
        <v>4</v>
      </c>
      <c r="D1032">
        <v>1</v>
      </c>
      <c r="E1032">
        <v>0</v>
      </c>
      <c r="N1032">
        <v>2</v>
      </c>
      <c r="O1032">
        <v>4</v>
      </c>
      <c r="P1032">
        <v>4</v>
      </c>
      <c r="Q1032">
        <v>0</v>
      </c>
    </row>
    <row r="1033" spans="1:17" x14ac:dyDescent="0.25">
      <c r="A1033">
        <v>1</v>
      </c>
      <c r="B1033">
        <v>5</v>
      </c>
      <c r="C1033">
        <v>3</v>
      </c>
      <c r="D1033">
        <v>1</v>
      </c>
      <c r="E1033">
        <v>2</v>
      </c>
      <c r="N1033">
        <v>1</v>
      </c>
      <c r="O1033">
        <v>5</v>
      </c>
      <c r="P1033">
        <v>3</v>
      </c>
      <c r="Q1033">
        <v>2</v>
      </c>
    </row>
    <row r="1034" spans="1:17" x14ac:dyDescent="0.25">
      <c r="A1034">
        <v>1</v>
      </c>
      <c r="B1034">
        <v>1</v>
      </c>
      <c r="C1034">
        <v>5</v>
      </c>
      <c r="D1034">
        <v>1</v>
      </c>
      <c r="E1034">
        <v>1</v>
      </c>
      <c r="N1034">
        <v>1</v>
      </c>
      <c r="O1034">
        <v>1</v>
      </c>
      <c r="P1034">
        <v>5</v>
      </c>
      <c r="Q1034">
        <v>1</v>
      </c>
    </row>
    <row r="1035" spans="1:17" x14ac:dyDescent="0.25">
      <c r="A1035">
        <v>2</v>
      </c>
      <c r="B1035">
        <v>5</v>
      </c>
      <c r="C1035">
        <v>3</v>
      </c>
      <c r="D1035">
        <v>0</v>
      </c>
      <c r="E1035">
        <v>1</v>
      </c>
      <c r="N1035">
        <v>2</v>
      </c>
      <c r="O1035">
        <v>5</v>
      </c>
      <c r="P1035">
        <v>3</v>
      </c>
      <c r="Q1035">
        <v>1</v>
      </c>
    </row>
    <row r="1036" spans="1:17" x14ac:dyDescent="0.25">
      <c r="A1036">
        <v>2</v>
      </c>
      <c r="B1036">
        <v>5</v>
      </c>
      <c r="C1036">
        <v>3</v>
      </c>
      <c r="D1036">
        <v>0</v>
      </c>
      <c r="E1036">
        <v>1</v>
      </c>
      <c r="N1036">
        <v>2</v>
      </c>
      <c r="O1036">
        <v>5</v>
      </c>
      <c r="P1036">
        <v>3</v>
      </c>
      <c r="Q1036">
        <v>1</v>
      </c>
    </row>
    <row r="1037" spans="1:17" x14ac:dyDescent="0.25">
      <c r="A1037">
        <v>1</v>
      </c>
      <c r="B1037">
        <v>2</v>
      </c>
      <c r="C1037">
        <v>4</v>
      </c>
      <c r="D1037">
        <v>0</v>
      </c>
      <c r="E1037">
        <v>2</v>
      </c>
      <c r="N1037">
        <v>1</v>
      </c>
      <c r="O1037">
        <v>2</v>
      </c>
      <c r="P1037">
        <v>4</v>
      </c>
      <c r="Q1037">
        <v>2</v>
      </c>
    </row>
    <row r="1038" spans="1:17" x14ac:dyDescent="0.25">
      <c r="A1038">
        <v>1</v>
      </c>
      <c r="B1038">
        <v>2</v>
      </c>
      <c r="C1038">
        <v>4</v>
      </c>
      <c r="D1038">
        <v>0</v>
      </c>
      <c r="E1038">
        <v>2</v>
      </c>
      <c r="N1038">
        <v>1</v>
      </c>
      <c r="O1038">
        <v>2</v>
      </c>
      <c r="P1038">
        <v>4</v>
      </c>
      <c r="Q1038">
        <v>2</v>
      </c>
    </row>
    <row r="1039" spans="1:17" x14ac:dyDescent="0.25">
      <c r="A1039">
        <v>2</v>
      </c>
      <c r="B1039">
        <v>3</v>
      </c>
      <c r="C1039">
        <v>3</v>
      </c>
      <c r="D1039">
        <v>0</v>
      </c>
      <c r="E1039">
        <v>2</v>
      </c>
      <c r="N1039">
        <v>2</v>
      </c>
      <c r="O1039">
        <v>3</v>
      </c>
      <c r="P1039">
        <v>3</v>
      </c>
      <c r="Q1039">
        <v>2</v>
      </c>
    </row>
    <row r="1040" spans="1:17" x14ac:dyDescent="0.25">
      <c r="A1040">
        <v>1</v>
      </c>
      <c r="B1040">
        <v>4</v>
      </c>
      <c r="C1040">
        <v>3</v>
      </c>
      <c r="D1040">
        <v>1</v>
      </c>
      <c r="E1040">
        <v>2</v>
      </c>
      <c r="N1040">
        <v>1</v>
      </c>
      <c r="O1040">
        <v>4</v>
      </c>
      <c r="P1040">
        <v>3</v>
      </c>
      <c r="Q1040">
        <v>2</v>
      </c>
    </row>
    <row r="1041" spans="1:17" x14ac:dyDescent="0.25">
      <c r="A1041">
        <v>2</v>
      </c>
      <c r="B1041">
        <v>1</v>
      </c>
      <c r="C1041">
        <v>2</v>
      </c>
      <c r="D1041">
        <v>1</v>
      </c>
      <c r="E1041">
        <v>3</v>
      </c>
      <c r="N1041">
        <v>2</v>
      </c>
      <c r="O1041">
        <v>1</v>
      </c>
      <c r="P1041">
        <v>2</v>
      </c>
      <c r="Q1041">
        <v>3</v>
      </c>
    </row>
    <row r="1042" spans="1:17" x14ac:dyDescent="0.25">
      <c r="A1042">
        <v>2</v>
      </c>
      <c r="B1042">
        <v>0</v>
      </c>
      <c r="C1042">
        <v>2</v>
      </c>
      <c r="D1042">
        <v>1</v>
      </c>
      <c r="E1042">
        <v>3</v>
      </c>
      <c r="N1042">
        <v>2</v>
      </c>
      <c r="O1042">
        <v>0</v>
      </c>
      <c r="P1042">
        <v>2</v>
      </c>
      <c r="Q1042">
        <v>3</v>
      </c>
    </row>
    <row r="1043" spans="1:17" x14ac:dyDescent="0.25">
      <c r="A1043">
        <v>1</v>
      </c>
      <c r="B1043">
        <v>5</v>
      </c>
      <c r="C1043">
        <v>4</v>
      </c>
      <c r="D1043">
        <v>1</v>
      </c>
      <c r="E1043">
        <v>3</v>
      </c>
      <c r="N1043">
        <v>1</v>
      </c>
      <c r="O1043">
        <v>5</v>
      </c>
      <c r="P1043">
        <v>4</v>
      </c>
      <c r="Q1043">
        <v>3</v>
      </c>
    </row>
    <row r="1044" spans="1:17" x14ac:dyDescent="0.25">
      <c r="A1044">
        <v>2</v>
      </c>
      <c r="B1044">
        <v>3</v>
      </c>
      <c r="C1044">
        <v>2</v>
      </c>
      <c r="D1044">
        <v>1</v>
      </c>
      <c r="E1044">
        <v>1</v>
      </c>
      <c r="N1044">
        <v>2</v>
      </c>
      <c r="O1044">
        <v>3</v>
      </c>
      <c r="P1044">
        <v>2</v>
      </c>
      <c r="Q1044">
        <v>1</v>
      </c>
    </row>
    <row r="1045" spans="1:17" x14ac:dyDescent="0.25">
      <c r="A1045">
        <v>2</v>
      </c>
      <c r="B1045">
        <v>3</v>
      </c>
      <c r="C1045">
        <v>2</v>
      </c>
      <c r="D1045">
        <v>1</v>
      </c>
      <c r="E1045">
        <v>1</v>
      </c>
      <c r="N1045">
        <v>2</v>
      </c>
      <c r="O1045">
        <v>3</v>
      </c>
      <c r="P1045">
        <v>2</v>
      </c>
      <c r="Q1045">
        <v>1</v>
      </c>
    </row>
    <row r="1046" spans="1:17" x14ac:dyDescent="0.25">
      <c r="A1046">
        <v>2</v>
      </c>
      <c r="B1046">
        <v>4</v>
      </c>
      <c r="C1046">
        <v>2</v>
      </c>
      <c r="D1046">
        <v>1</v>
      </c>
      <c r="E1046">
        <v>1</v>
      </c>
      <c r="N1046">
        <v>2</v>
      </c>
      <c r="O1046">
        <v>4</v>
      </c>
      <c r="P1046">
        <v>2</v>
      </c>
      <c r="Q1046">
        <v>1</v>
      </c>
    </row>
    <row r="1047" spans="1:17" x14ac:dyDescent="0.25">
      <c r="A1047">
        <v>1</v>
      </c>
      <c r="B1047">
        <v>3</v>
      </c>
      <c r="C1047">
        <v>4</v>
      </c>
      <c r="D1047">
        <v>1</v>
      </c>
      <c r="E1047">
        <v>1</v>
      </c>
      <c r="N1047">
        <v>1</v>
      </c>
      <c r="O1047">
        <v>3</v>
      </c>
      <c r="P1047">
        <v>4</v>
      </c>
      <c r="Q1047">
        <v>1</v>
      </c>
    </row>
    <row r="1048" spans="1:17" x14ac:dyDescent="0.25">
      <c r="A1048">
        <v>2</v>
      </c>
      <c r="B1048">
        <v>3</v>
      </c>
      <c r="C1048">
        <v>2</v>
      </c>
      <c r="D1048">
        <v>0</v>
      </c>
      <c r="E1048">
        <v>1</v>
      </c>
      <c r="N1048">
        <v>2</v>
      </c>
      <c r="O1048">
        <v>3</v>
      </c>
      <c r="P1048">
        <v>2</v>
      </c>
      <c r="Q1048">
        <v>1</v>
      </c>
    </row>
    <row r="1049" spans="1:17" x14ac:dyDescent="0.25">
      <c r="A1049">
        <v>1</v>
      </c>
      <c r="B1049">
        <v>5</v>
      </c>
      <c r="C1049">
        <v>2</v>
      </c>
      <c r="D1049">
        <v>0</v>
      </c>
      <c r="E1049">
        <v>3</v>
      </c>
      <c r="N1049">
        <v>1</v>
      </c>
      <c r="O1049">
        <v>5</v>
      </c>
      <c r="P1049">
        <v>2</v>
      </c>
      <c r="Q1049">
        <v>3</v>
      </c>
    </row>
    <row r="1050" spans="1:17" x14ac:dyDescent="0.25">
      <c r="A1050">
        <v>1</v>
      </c>
      <c r="B1050">
        <v>3</v>
      </c>
      <c r="C1050">
        <v>4</v>
      </c>
      <c r="D1050">
        <v>1</v>
      </c>
      <c r="E1050">
        <v>1</v>
      </c>
      <c r="N1050">
        <v>1</v>
      </c>
      <c r="O1050">
        <v>3</v>
      </c>
      <c r="P1050">
        <v>4</v>
      </c>
      <c r="Q1050">
        <v>1</v>
      </c>
    </row>
    <row r="1051" spans="1:17" x14ac:dyDescent="0.25">
      <c r="A1051">
        <v>1</v>
      </c>
      <c r="B1051">
        <v>3</v>
      </c>
      <c r="C1051">
        <v>0</v>
      </c>
      <c r="D1051">
        <v>1</v>
      </c>
      <c r="E1051">
        <v>2</v>
      </c>
      <c r="N1051">
        <v>1</v>
      </c>
      <c r="O1051">
        <v>3</v>
      </c>
      <c r="P1051">
        <v>0</v>
      </c>
      <c r="Q1051">
        <v>2</v>
      </c>
    </row>
    <row r="1052" spans="1:17" x14ac:dyDescent="0.25">
      <c r="A1052">
        <v>1</v>
      </c>
      <c r="B1052">
        <v>3</v>
      </c>
      <c r="C1052">
        <v>2</v>
      </c>
      <c r="D1052">
        <v>1</v>
      </c>
      <c r="E1052">
        <v>0</v>
      </c>
      <c r="N1052">
        <v>1</v>
      </c>
      <c r="O1052">
        <v>3</v>
      </c>
      <c r="P1052">
        <v>2</v>
      </c>
      <c r="Q1052">
        <v>0</v>
      </c>
    </row>
    <row r="1053" spans="1:17" x14ac:dyDescent="0.25">
      <c r="A1053">
        <v>1</v>
      </c>
      <c r="B1053">
        <v>1</v>
      </c>
      <c r="C1053">
        <v>4</v>
      </c>
      <c r="D1053">
        <v>1</v>
      </c>
      <c r="E1053">
        <v>2</v>
      </c>
      <c r="N1053">
        <v>1</v>
      </c>
      <c r="O1053">
        <v>1</v>
      </c>
      <c r="P1053">
        <v>4</v>
      </c>
      <c r="Q1053">
        <v>2</v>
      </c>
    </row>
    <row r="1054" spans="1:17" x14ac:dyDescent="0.25">
      <c r="A1054">
        <v>1</v>
      </c>
      <c r="B1054">
        <v>1</v>
      </c>
      <c r="C1054">
        <v>1</v>
      </c>
      <c r="D1054">
        <v>1</v>
      </c>
      <c r="E1054">
        <v>1</v>
      </c>
      <c r="N1054">
        <v>1</v>
      </c>
      <c r="O1054">
        <v>1</v>
      </c>
      <c r="P1054">
        <v>1</v>
      </c>
      <c r="Q1054">
        <v>1</v>
      </c>
    </row>
    <row r="1055" spans="1:17" x14ac:dyDescent="0.25">
      <c r="A1055">
        <v>1</v>
      </c>
      <c r="B1055">
        <v>2</v>
      </c>
      <c r="C1055">
        <v>5</v>
      </c>
      <c r="D1055">
        <v>1</v>
      </c>
      <c r="E1055">
        <v>1</v>
      </c>
      <c r="N1055">
        <v>1</v>
      </c>
      <c r="O1055">
        <v>2</v>
      </c>
      <c r="P1055">
        <v>5</v>
      </c>
      <c r="Q1055">
        <v>1</v>
      </c>
    </row>
    <row r="1056" spans="1:17" x14ac:dyDescent="0.25">
      <c r="A1056">
        <v>1</v>
      </c>
      <c r="B1056">
        <v>1</v>
      </c>
      <c r="C1056">
        <v>1</v>
      </c>
      <c r="D1056">
        <v>0</v>
      </c>
      <c r="E1056">
        <v>1</v>
      </c>
      <c r="N1056">
        <v>1</v>
      </c>
      <c r="O1056">
        <v>1</v>
      </c>
      <c r="P1056">
        <v>1</v>
      </c>
      <c r="Q1056">
        <v>1</v>
      </c>
    </row>
    <row r="1057" spans="1:17" x14ac:dyDescent="0.25">
      <c r="A1057">
        <v>2</v>
      </c>
      <c r="B1057">
        <v>2</v>
      </c>
      <c r="C1057">
        <v>4</v>
      </c>
      <c r="D1057">
        <v>0</v>
      </c>
      <c r="E1057">
        <v>2</v>
      </c>
      <c r="N1057">
        <v>2</v>
      </c>
      <c r="O1057">
        <v>2</v>
      </c>
      <c r="P1057">
        <v>4</v>
      </c>
      <c r="Q1057">
        <v>2</v>
      </c>
    </row>
    <row r="1058" spans="1:17" x14ac:dyDescent="0.25">
      <c r="A1058">
        <v>1</v>
      </c>
      <c r="B1058">
        <v>2</v>
      </c>
      <c r="C1058">
        <v>5</v>
      </c>
      <c r="D1058">
        <v>1</v>
      </c>
      <c r="E1058">
        <v>1</v>
      </c>
      <c r="N1058">
        <v>1</v>
      </c>
      <c r="O1058">
        <v>2</v>
      </c>
      <c r="P1058">
        <v>5</v>
      </c>
      <c r="Q1058">
        <v>1</v>
      </c>
    </row>
    <row r="1059" spans="1:17" x14ac:dyDescent="0.25">
      <c r="A1059">
        <v>1</v>
      </c>
      <c r="B1059">
        <v>5</v>
      </c>
      <c r="C1059">
        <v>5</v>
      </c>
      <c r="D1059">
        <v>1</v>
      </c>
      <c r="E1059">
        <v>2</v>
      </c>
      <c r="N1059">
        <v>1</v>
      </c>
      <c r="O1059">
        <v>5</v>
      </c>
      <c r="P1059">
        <v>5</v>
      </c>
      <c r="Q1059">
        <v>2</v>
      </c>
    </row>
    <row r="1060" spans="1:17" x14ac:dyDescent="0.25">
      <c r="A1060">
        <v>2</v>
      </c>
      <c r="B1060">
        <v>4</v>
      </c>
      <c r="C1060">
        <v>2</v>
      </c>
      <c r="D1060">
        <v>1</v>
      </c>
      <c r="E1060">
        <v>1</v>
      </c>
      <c r="N1060">
        <v>2</v>
      </c>
      <c r="O1060">
        <v>4</v>
      </c>
      <c r="P1060">
        <v>2</v>
      </c>
      <c r="Q1060">
        <v>1</v>
      </c>
    </row>
    <row r="1061" spans="1:17" x14ac:dyDescent="0.25">
      <c r="A1061">
        <v>1</v>
      </c>
      <c r="B1061">
        <v>2</v>
      </c>
      <c r="C1061">
        <v>3</v>
      </c>
      <c r="D1061">
        <v>0</v>
      </c>
      <c r="E1061">
        <v>1</v>
      </c>
      <c r="N1061">
        <v>1</v>
      </c>
      <c r="O1061">
        <v>2</v>
      </c>
      <c r="P1061">
        <v>3</v>
      </c>
      <c r="Q1061">
        <v>1</v>
      </c>
    </row>
    <row r="1062" spans="1:17" x14ac:dyDescent="0.25">
      <c r="A1062">
        <v>2</v>
      </c>
      <c r="B1062">
        <v>3</v>
      </c>
      <c r="C1062">
        <v>3</v>
      </c>
      <c r="D1062">
        <v>1</v>
      </c>
      <c r="E1062">
        <v>2</v>
      </c>
      <c r="N1062">
        <v>2</v>
      </c>
      <c r="O1062">
        <v>3</v>
      </c>
      <c r="P1062">
        <v>3</v>
      </c>
      <c r="Q1062">
        <v>2</v>
      </c>
    </row>
    <row r="1063" spans="1:17" x14ac:dyDescent="0.25">
      <c r="A1063">
        <v>1</v>
      </c>
      <c r="B1063">
        <v>3</v>
      </c>
      <c r="C1063">
        <v>4</v>
      </c>
      <c r="D1063">
        <v>1</v>
      </c>
      <c r="E1063">
        <v>1</v>
      </c>
      <c r="N1063">
        <v>1</v>
      </c>
      <c r="O1063">
        <v>3</v>
      </c>
      <c r="P1063">
        <v>4</v>
      </c>
      <c r="Q1063">
        <v>1</v>
      </c>
    </row>
    <row r="1064" spans="1:17" x14ac:dyDescent="0.25">
      <c r="A1064">
        <v>1</v>
      </c>
      <c r="B1064">
        <v>5</v>
      </c>
      <c r="C1064">
        <v>3</v>
      </c>
      <c r="D1064">
        <v>1</v>
      </c>
      <c r="E1064">
        <v>3</v>
      </c>
      <c r="N1064">
        <v>1</v>
      </c>
      <c r="O1064">
        <v>5</v>
      </c>
      <c r="P1064">
        <v>3</v>
      </c>
      <c r="Q1064">
        <v>3</v>
      </c>
    </row>
    <row r="1065" spans="1:17" x14ac:dyDescent="0.25">
      <c r="A1065">
        <v>1</v>
      </c>
      <c r="B1065">
        <v>2</v>
      </c>
      <c r="C1065">
        <v>3</v>
      </c>
      <c r="D1065">
        <v>0</v>
      </c>
      <c r="E1065">
        <v>1</v>
      </c>
      <c r="N1065">
        <v>1</v>
      </c>
      <c r="O1065">
        <v>2</v>
      </c>
      <c r="P1065">
        <v>3</v>
      </c>
      <c r="Q1065">
        <v>1</v>
      </c>
    </row>
    <row r="1066" spans="1:17" x14ac:dyDescent="0.25">
      <c r="A1066">
        <v>2</v>
      </c>
      <c r="B1066">
        <v>4</v>
      </c>
      <c r="C1066">
        <v>1</v>
      </c>
      <c r="D1066">
        <v>0</v>
      </c>
      <c r="E1066">
        <v>2</v>
      </c>
      <c r="N1066">
        <v>2</v>
      </c>
      <c r="O1066">
        <v>4</v>
      </c>
      <c r="P1066">
        <v>1</v>
      </c>
      <c r="Q1066">
        <v>2</v>
      </c>
    </row>
    <row r="1067" spans="1:17" x14ac:dyDescent="0.25">
      <c r="A1067">
        <v>2</v>
      </c>
      <c r="B1067">
        <v>3</v>
      </c>
      <c r="C1067">
        <v>4</v>
      </c>
      <c r="D1067">
        <v>1</v>
      </c>
      <c r="E1067">
        <v>3</v>
      </c>
      <c r="N1067">
        <v>2</v>
      </c>
      <c r="O1067">
        <v>3</v>
      </c>
      <c r="P1067">
        <v>4</v>
      </c>
      <c r="Q1067">
        <v>3</v>
      </c>
    </row>
    <row r="1068" spans="1:17" x14ac:dyDescent="0.25">
      <c r="A1068">
        <v>2</v>
      </c>
      <c r="B1068">
        <v>2</v>
      </c>
      <c r="C1068">
        <v>3</v>
      </c>
      <c r="D1068">
        <v>0</v>
      </c>
      <c r="E1068">
        <v>0</v>
      </c>
      <c r="N1068">
        <v>2</v>
      </c>
      <c r="O1068">
        <v>2</v>
      </c>
      <c r="P1068">
        <v>3</v>
      </c>
      <c r="Q1068">
        <v>0</v>
      </c>
    </row>
    <row r="1069" spans="1:17" x14ac:dyDescent="0.25">
      <c r="A1069">
        <v>1</v>
      </c>
      <c r="B1069">
        <v>3</v>
      </c>
      <c r="C1069">
        <v>2</v>
      </c>
      <c r="D1069">
        <v>1</v>
      </c>
      <c r="E1069">
        <v>0</v>
      </c>
      <c r="N1069">
        <v>1</v>
      </c>
      <c r="O1069">
        <v>3</v>
      </c>
      <c r="P1069">
        <v>2</v>
      </c>
      <c r="Q1069">
        <v>0</v>
      </c>
    </row>
    <row r="1070" spans="1:17" x14ac:dyDescent="0.25">
      <c r="A1070">
        <v>2</v>
      </c>
      <c r="B1070">
        <v>2</v>
      </c>
      <c r="C1070">
        <v>2</v>
      </c>
      <c r="D1070">
        <v>0</v>
      </c>
      <c r="E1070">
        <v>1</v>
      </c>
      <c r="N1070">
        <v>2</v>
      </c>
      <c r="O1070">
        <v>2</v>
      </c>
      <c r="P1070">
        <v>2</v>
      </c>
      <c r="Q1070">
        <v>1</v>
      </c>
    </row>
    <row r="1071" spans="1:17" x14ac:dyDescent="0.25">
      <c r="A1071">
        <v>2</v>
      </c>
      <c r="B1071">
        <v>2</v>
      </c>
      <c r="C1071">
        <v>2</v>
      </c>
      <c r="D1071">
        <v>0</v>
      </c>
      <c r="E1071">
        <v>1</v>
      </c>
      <c r="N1071">
        <v>2</v>
      </c>
      <c r="O1071">
        <v>2</v>
      </c>
      <c r="P1071">
        <v>2</v>
      </c>
      <c r="Q1071">
        <v>1</v>
      </c>
    </row>
    <row r="1072" spans="1:17" x14ac:dyDescent="0.25">
      <c r="A1072">
        <v>2</v>
      </c>
      <c r="B1072">
        <v>1</v>
      </c>
      <c r="C1072">
        <v>5</v>
      </c>
      <c r="D1072">
        <v>0</v>
      </c>
      <c r="E1072">
        <v>2</v>
      </c>
      <c r="N1072">
        <v>2</v>
      </c>
      <c r="O1072">
        <v>1</v>
      </c>
      <c r="P1072">
        <v>5</v>
      </c>
      <c r="Q1072">
        <v>2</v>
      </c>
    </row>
    <row r="1073" spans="1:17" x14ac:dyDescent="0.25">
      <c r="A1073">
        <v>2</v>
      </c>
      <c r="B1073">
        <v>4</v>
      </c>
      <c r="C1073">
        <v>2</v>
      </c>
      <c r="D1073">
        <v>0</v>
      </c>
      <c r="E1073">
        <v>1</v>
      </c>
      <c r="N1073">
        <v>2</v>
      </c>
      <c r="O1073">
        <v>4</v>
      </c>
      <c r="P1073">
        <v>2</v>
      </c>
      <c r="Q1073">
        <v>1</v>
      </c>
    </row>
    <row r="1074" spans="1:17" x14ac:dyDescent="0.25">
      <c r="A1074">
        <v>1</v>
      </c>
      <c r="B1074">
        <v>2</v>
      </c>
      <c r="C1074">
        <v>3</v>
      </c>
      <c r="D1074">
        <v>0</v>
      </c>
      <c r="E1074">
        <v>2</v>
      </c>
      <c r="N1074">
        <v>1</v>
      </c>
      <c r="O1074">
        <v>2</v>
      </c>
      <c r="P1074">
        <v>3</v>
      </c>
      <c r="Q1074">
        <v>2</v>
      </c>
    </row>
    <row r="1075" spans="1:17" x14ac:dyDescent="0.25">
      <c r="A1075">
        <v>2</v>
      </c>
      <c r="B1075">
        <v>0</v>
      </c>
      <c r="C1075">
        <v>5</v>
      </c>
      <c r="D1075">
        <v>0</v>
      </c>
      <c r="E1075">
        <v>2</v>
      </c>
      <c r="N1075">
        <v>2</v>
      </c>
      <c r="O1075">
        <v>0</v>
      </c>
      <c r="P1075">
        <v>5</v>
      </c>
      <c r="Q1075">
        <v>2</v>
      </c>
    </row>
    <row r="1076" spans="1:17" x14ac:dyDescent="0.25">
      <c r="A1076">
        <v>2</v>
      </c>
      <c r="B1076">
        <v>4</v>
      </c>
      <c r="C1076">
        <v>4</v>
      </c>
      <c r="D1076">
        <v>1</v>
      </c>
      <c r="E1076">
        <v>2</v>
      </c>
      <c r="N1076">
        <v>2</v>
      </c>
      <c r="O1076">
        <v>4</v>
      </c>
      <c r="P1076">
        <v>4</v>
      </c>
      <c r="Q1076">
        <v>2</v>
      </c>
    </row>
    <row r="1077" spans="1:17" x14ac:dyDescent="0.25">
      <c r="A1077">
        <v>1</v>
      </c>
      <c r="B1077">
        <v>2</v>
      </c>
      <c r="C1077">
        <v>1</v>
      </c>
      <c r="D1077">
        <v>1</v>
      </c>
      <c r="E1077">
        <v>2</v>
      </c>
      <c r="N1077">
        <v>1</v>
      </c>
      <c r="O1077">
        <v>2</v>
      </c>
      <c r="P1077">
        <v>1</v>
      </c>
      <c r="Q1077">
        <v>2</v>
      </c>
    </row>
    <row r="1078" spans="1:17" x14ac:dyDescent="0.25">
      <c r="A1078">
        <v>2</v>
      </c>
      <c r="B1078">
        <v>4</v>
      </c>
      <c r="C1078">
        <v>2</v>
      </c>
      <c r="D1078">
        <v>1</v>
      </c>
      <c r="E1078">
        <v>3</v>
      </c>
      <c r="N1078">
        <v>2</v>
      </c>
      <c r="O1078">
        <v>4</v>
      </c>
      <c r="P1078">
        <v>2</v>
      </c>
      <c r="Q1078">
        <v>3</v>
      </c>
    </row>
    <row r="1079" spans="1:17" x14ac:dyDescent="0.25">
      <c r="A1079">
        <v>1</v>
      </c>
      <c r="B1079">
        <v>3</v>
      </c>
      <c r="C1079">
        <v>4</v>
      </c>
      <c r="D1079">
        <v>1</v>
      </c>
      <c r="E1079">
        <v>1</v>
      </c>
      <c r="N1079">
        <v>1</v>
      </c>
      <c r="O1079">
        <v>3</v>
      </c>
      <c r="P1079">
        <v>4</v>
      </c>
      <c r="Q1079">
        <v>1</v>
      </c>
    </row>
    <row r="1080" spans="1:17" x14ac:dyDescent="0.25">
      <c r="A1080">
        <v>1</v>
      </c>
      <c r="B1080">
        <v>3</v>
      </c>
      <c r="C1080">
        <v>1</v>
      </c>
      <c r="D1080">
        <v>1</v>
      </c>
      <c r="E1080">
        <v>2</v>
      </c>
      <c r="N1080">
        <v>1</v>
      </c>
      <c r="O1080">
        <v>3</v>
      </c>
      <c r="P1080">
        <v>1</v>
      </c>
      <c r="Q1080">
        <v>2</v>
      </c>
    </row>
    <row r="1081" spans="1:17" x14ac:dyDescent="0.25">
      <c r="A1081">
        <v>2</v>
      </c>
      <c r="B1081">
        <v>4</v>
      </c>
      <c r="C1081">
        <v>3</v>
      </c>
      <c r="D1081">
        <v>1</v>
      </c>
      <c r="E1081">
        <v>0</v>
      </c>
      <c r="N1081">
        <v>2</v>
      </c>
      <c r="O1081">
        <v>4</v>
      </c>
      <c r="P1081">
        <v>3</v>
      </c>
      <c r="Q1081">
        <v>0</v>
      </c>
    </row>
    <row r="1082" spans="1:17" x14ac:dyDescent="0.25">
      <c r="A1082">
        <v>1</v>
      </c>
      <c r="B1082">
        <v>4</v>
      </c>
      <c r="C1082">
        <v>2</v>
      </c>
      <c r="D1082">
        <v>1</v>
      </c>
      <c r="E1082">
        <v>0</v>
      </c>
      <c r="N1082">
        <v>1</v>
      </c>
      <c r="O1082">
        <v>4</v>
      </c>
      <c r="P1082">
        <v>2</v>
      </c>
      <c r="Q1082">
        <v>0</v>
      </c>
    </row>
    <row r="1083" spans="1:17" x14ac:dyDescent="0.25">
      <c r="A1083">
        <v>2</v>
      </c>
      <c r="B1083">
        <v>3</v>
      </c>
      <c r="C1083">
        <v>2</v>
      </c>
      <c r="D1083">
        <v>1</v>
      </c>
      <c r="E1083">
        <v>2</v>
      </c>
      <c r="N1083">
        <v>2</v>
      </c>
      <c r="O1083">
        <v>3</v>
      </c>
      <c r="P1083">
        <v>2</v>
      </c>
      <c r="Q1083">
        <v>2</v>
      </c>
    </row>
    <row r="1084" spans="1:17" x14ac:dyDescent="0.25">
      <c r="A1084">
        <v>1</v>
      </c>
      <c r="B1084">
        <v>0</v>
      </c>
      <c r="C1084">
        <v>1</v>
      </c>
      <c r="D1084">
        <v>0</v>
      </c>
      <c r="E1084">
        <v>1</v>
      </c>
      <c r="N1084">
        <v>1</v>
      </c>
      <c r="O1084">
        <v>0</v>
      </c>
      <c r="P1084">
        <v>1</v>
      </c>
      <c r="Q1084">
        <v>1</v>
      </c>
    </row>
    <row r="1085" spans="1:17" x14ac:dyDescent="0.25">
      <c r="A1085">
        <v>2</v>
      </c>
      <c r="B1085">
        <v>5</v>
      </c>
      <c r="C1085">
        <v>3</v>
      </c>
      <c r="D1085">
        <v>1</v>
      </c>
      <c r="E1085">
        <v>3</v>
      </c>
      <c r="N1085">
        <v>2</v>
      </c>
      <c r="O1085">
        <v>5</v>
      </c>
      <c r="P1085">
        <v>3</v>
      </c>
      <c r="Q1085">
        <v>3</v>
      </c>
    </row>
    <row r="1086" spans="1:17" x14ac:dyDescent="0.25">
      <c r="A1086">
        <v>2</v>
      </c>
      <c r="B1086">
        <v>5</v>
      </c>
      <c r="C1086">
        <v>3</v>
      </c>
      <c r="D1086">
        <v>1</v>
      </c>
      <c r="E1086">
        <v>3</v>
      </c>
      <c r="N1086">
        <v>2</v>
      </c>
      <c r="O1086">
        <v>5</v>
      </c>
      <c r="P1086">
        <v>3</v>
      </c>
      <c r="Q1086">
        <v>3</v>
      </c>
    </row>
    <row r="1087" spans="1:17" x14ac:dyDescent="0.25">
      <c r="A1087">
        <v>2</v>
      </c>
      <c r="B1087">
        <v>5</v>
      </c>
      <c r="C1087">
        <v>3</v>
      </c>
      <c r="D1087">
        <v>1</v>
      </c>
      <c r="E1087">
        <v>3</v>
      </c>
      <c r="N1087">
        <v>2</v>
      </c>
      <c r="O1087">
        <v>5</v>
      </c>
      <c r="P1087">
        <v>3</v>
      </c>
      <c r="Q1087">
        <v>3</v>
      </c>
    </row>
    <row r="1088" spans="1:17" x14ac:dyDescent="0.25">
      <c r="A1088">
        <v>2</v>
      </c>
      <c r="B1088">
        <v>5</v>
      </c>
      <c r="C1088">
        <v>3</v>
      </c>
      <c r="D1088">
        <v>1</v>
      </c>
      <c r="E1088">
        <v>3</v>
      </c>
      <c r="N1088">
        <v>2</v>
      </c>
      <c r="O1088">
        <v>5</v>
      </c>
      <c r="P1088">
        <v>3</v>
      </c>
      <c r="Q1088">
        <v>3</v>
      </c>
    </row>
    <row r="1089" spans="1:17" x14ac:dyDescent="0.25">
      <c r="A1089">
        <v>2</v>
      </c>
      <c r="B1089">
        <v>2</v>
      </c>
      <c r="C1089">
        <v>3</v>
      </c>
      <c r="D1089">
        <v>0</v>
      </c>
      <c r="E1089">
        <v>1</v>
      </c>
      <c r="N1089">
        <v>2</v>
      </c>
      <c r="O1089">
        <v>2</v>
      </c>
      <c r="P1089">
        <v>3</v>
      </c>
      <c r="Q1089">
        <v>1</v>
      </c>
    </row>
    <row r="1090" spans="1:17" x14ac:dyDescent="0.25">
      <c r="A1090">
        <v>1</v>
      </c>
      <c r="B1090">
        <v>2</v>
      </c>
      <c r="C1090">
        <v>3</v>
      </c>
      <c r="D1090">
        <v>0</v>
      </c>
      <c r="E1090">
        <v>3</v>
      </c>
      <c r="N1090">
        <v>1</v>
      </c>
      <c r="O1090">
        <v>2</v>
      </c>
      <c r="P1090">
        <v>3</v>
      </c>
      <c r="Q1090">
        <v>3</v>
      </c>
    </row>
    <row r="1091" spans="1:17" x14ac:dyDescent="0.25">
      <c r="A1091">
        <v>1</v>
      </c>
      <c r="B1091">
        <v>3</v>
      </c>
      <c r="C1091">
        <v>3</v>
      </c>
      <c r="D1091">
        <v>1</v>
      </c>
      <c r="E1091">
        <v>1</v>
      </c>
      <c r="N1091">
        <v>1</v>
      </c>
      <c r="O1091">
        <v>3</v>
      </c>
      <c r="P1091">
        <v>3</v>
      </c>
      <c r="Q1091">
        <v>1</v>
      </c>
    </row>
    <row r="1092" spans="1:17" x14ac:dyDescent="0.25">
      <c r="A1092">
        <v>1</v>
      </c>
      <c r="B1092">
        <v>5</v>
      </c>
      <c r="C1092">
        <v>2</v>
      </c>
      <c r="D1092">
        <v>1</v>
      </c>
      <c r="E1092">
        <v>2</v>
      </c>
      <c r="N1092">
        <v>1</v>
      </c>
      <c r="O1092">
        <v>5</v>
      </c>
      <c r="P1092">
        <v>2</v>
      </c>
      <c r="Q1092">
        <v>2</v>
      </c>
    </row>
    <row r="1093" spans="1:17" x14ac:dyDescent="0.25">
      <c r="A1093">
        <v>2</v>
      </c>
      <c r="B1093">
        <v>2</v>
      </c>
      <c r="C1093">
        <v>5</v>
      </c>
      <c r="D1093">
        <v>1</v>
      </c>
      <c r="E1093">
        <v>3</v>
      </c>
      <c r="N1093">
        <v>2</v>
      </c>
      <c r="O1093">
        <v>2</v>
      </c>
      <c r="P1093">
        <v>5</v>
      </c>
      <c r="Q1093">
        <v>3</v>
      </c>
    </row>
    <row r="1094" spans="1:17" x14ac:dyDescent="0.25">
      <c r="A1094">
        <v>1</v>
      </c>
      <c r="B1094">
        <v>5</v>
      </c>
      <c r="C1094">
        <v>1</v>
      </c>
      <c r="D1094">
        <v>1</v>
      </c>
      <c r="E1094">
        <v>1</v>
      </c>
      <c r="N1094">
        <v>1</v>
      </c>
      <c r="O1094">
        <v>5</v>
      </c>
      <c r="P1094">
        <v>1</v>
      </c>
      <c r="Q1094">
        <v>1</v>
      </c>
    </row>
    <row r="1095" spans="1:17" x14ac:dyDescent="0.25">
      <c r="A1095">
        <v>2</v>
      </c>
      <c r="B1095">
        <v>1</v>
      </c>
      <c r="C1095">
        <v>4</v>
      </c>
      <c r="D1095">
        <v>1</v>
      </c>
      <c r="E1095">
        <v>1</v>
      </c>
      <c r="N1095">
        <v>2</v>
      </c>
      <c r="O1095">
        <v>1</v>
      </c>
      <c r="P1095">
        <v>4</v>
      </c>
      <c r="Q1095">
        <v>1</v>
      </c>
    </row>
    <row r="1096" spans="1:17" x14ac:dyDescent="0.25">
      <c r="A1096">
        <v>1</v>
      </c>
      <c r="B1096">
        <v>5</v>
      </c>
      <c r="C1096">
        <v>0</v>
      </c>
      <c r="D1096">
        <v>1</v>
      </c>
      <c r="E1096">
        <v>3</v>
      </c>
      <c r="N1096">
        <v>1</v>
      </c>
      <c r="O1096">
        <v>5</v>
      </c>
      <c r="P1096">
        <v>0</v>
      </c>
      <c r="Q1096">
        <v>3</v>
      </c>
    </row>
    <row r="1097" spans="1:17" x14ac:dyDescent="0.25">
      <c r="A1097">
        <v>2</v>
      </c>
      <c r="B1097">
        <v>2</v>
      </c>
      <c r="C1097">
        <v>2</v>
      </c>
      <c r="D1097">
        <v>1</v>
      </c>
      <c r="E1097">
        <v>3</v>
      </c>
      <c r="N1097">
        <v>2</v>
      </c>
      <c r="O1097">
        <v>2</v>
      </c>
      <c r="P1097">
        <v>2</v>
      </c>
      <c r="Q1097">
        <v>3</v>
      </c>
    </row>
    <row r="1098" spans="1:17" x14ac:dyDescent="0.25">
      <c r="A1098">
        <v>2</v>
      </c>
      <c r="B1098">
        <v>3</v>
      </c>
      <c r="C1098">
        <v>1</v>
      </c>
      <c r="D1098">
        <v>0</v>
      </c>
      <c r="E1098">
        <v>3</v>
      </c>
      <c r="N1098">
        <v>2</v>
      </c>
      <c r="O1098">
        <v>3</v>
      </c>
      <c r="P1098">
        <v>1</v>
      </c>
      <c r="Q1098">
        <v>3</v>
      </c>
    </row>
    <row r="1099" spans="1:17" x14ac:dyDescent="0.25">
      <c r="A1099">
        <v>1</v>
      </c>
      <c r="B1099">
        <v>5</v>
      </c>
      <c r="C1099">
        <v>3</v>
      </c>
      <c r="D1099">
        <v>1</v>
      </c>
      <c r="E1099">
        <v>2</v>
      </c>
      <c r="N1099">
        <v>1</v>
      </c>
      <c r="O1099">
        <v>5</v>
      </c>
      <c r="P1099">
        <v>3</v>
      </c>
      <c r="Q1099">
        <v>2</v>
      </c>
    </row>
    <row r="1100" spans="1:17" x14ac:dyDescent="0.25">
      <c r="A1100">
        <v>1</v>
      </c>
      <c r="B1100">
        <v>5</v>
      </c>
      <c r="C1100">
        <v>3</v>
      </c>
      <c r="D1100">
        <v>0</v>
      </c>
      <c r="E1100">
        <v>1</v>
      </c>
      <c r="N1100">
        <v>1</v>
      </c>
      <c r="O1100">
        <v>5</v>
      </c>
      <c r="P1100">
        <v>3</v>
      </c>
      <c r="Q1100">
        <v>1</v>
      </c>
    </row>
    <row r="1101" spans="1:17" x14ac:dyDescent="0.25">
      <c r="A1101">
        <v>2</v>
      </c>
      <c r="B1101">
        <v>0</v>
      </c>
      <c r="C1101">
        <v>3</v>
      </c>
      <c r="D1101">
        <v>0</v>
      </c>
      <c r="E1101">
        <v>2</v>
      </c>
      <c r="N1101">
        <v>2</v>
      </c>
      <c r="O1101">
        <v>0</v>
      </c>
      <c r="P1101">
        <v>3</v>
      </c>
      <c r="Q1101">
        <v>2</v>
      </c>
    </row>
    <row r="1102" spans="1:17" x14ac:dyDescent="0.25">
      <c r="A1102">
        <v>2</v>
      </c>
      <c r="B1102">
        <v>0</v>
      </c>
      <c r="C1102">
        <v>3</v>
      </c>
      <c r="D1102">
        <v>0</v>
      </c>
      <c r="E1102">
        <v>2</v>
      </c>
      <c r="N1102">
        <v>2</v>
      </c>
      <c r="O1102">
        <v>0</v>
      </c>
      <c r="P1102">
        <v>3</v>
      </c>
      <c r="Q1102">
        <v>2</v>
      </c>
    </row>
    <row r="1103" spans="1:17" x14ac:dyDescent="0.25">
      <c r="A1103">
        <v>1</v>
      </c>
      <c r="B1103">
        <v>5</v>
      </c>
      <c r="C1103">
        <v>0</v>
      </c>
      <c r="D1103">
        <v>0</v>
      </c>
      <c r="E1103">
        <v>0</v>
      </c>
      <c r="N1103">
        <v>1</v>
      </c>
      <c r="O1103">
        <v>5</v>
      </c>
      <c r="P1103">
        <v>0</v>
      </c>
      <c r="Q1103">
        <v>0</v>
      </c>
    </row>
    <row r="1104" spans="1:17" x14ac:dyDescent="0.25">
      <c r="A1104">
        <v>2</v>
      </c>
      <c r="B1104">
        <v>3</v>
      </c>
      <c r="C1104">
        <v>3</v>
      </c>
      <c r="D1104">
        <v>1</v>
      </c>
      <c r="E1104">
        <v>2</v>
      </c>
      <c r="N1104">
        <v>2</v>
      </c>
      <c r="O1104">
        <v>3</v>
      </c>
      <c r="P1104">
        <v>3</v>
      </c>
      <c r="Q1104">
        <v>2</v>
      </c>
    </row>
    <row r="1105" spans="1:17" x14ac:dyDescent="0.25">
      <c r="A1105">
        <v>1</v>
      </c>
      <c r="B1105">
        <v>4</v>
      </c>
      <c r="C1105">
        <v>1</v>
      </c>
      <c r="D1105">
        <v>0</v>
      </c>
      <c r="E1105">
        <v>1</v>
      </c>
      <c r="N1105">
        <v>1</v>
      </c>
      <c r="O1105">
        <v>4</v>
      </c>
      <c r="P1105">
        <v>1</v>
      </c>
      <c r="Q1105">
        <v>1</v>
      </c>
    </row>
    <row r="1106" spans="1:17" x14ac:dyDescent="0.25">
      <c r="A1106">
        <v>1</v>
      </c>
      <c r="B1106">
        <v>3</v>
      </c>
      <c r="C1106">
        <v>4</v>
      </c>
      <c r="D1106">
        <v>1</v>
      </c>
      <c r="E1106">
        <v>1</v>
      </c>
      <c r="N1106">
        <v>1</v>
      </c>
      <c r="O1106">
        <v>3</v>
      </c>
      <c r="P1106">
        <v>4</v>
      </c>
      <c r="Q1106">
        <v>1</v>
      </c>
    </row>
    <row r="1107" spans="1:17" x14ac:dyDescent="0.25">
      <c r="A1107">
        <v>2</v>
      </c>
      <c r="B1107">
        <v>5</v>
      </c>
      <c r="C1107">
        <v>1</v>
      </c>
      <c r="D1107">
        <v>1</v>
      </c>
      <c r="E1107">
        <v>3</v>
      </c>
      <c r="N1107">
        <v>2</v>
      </c>
      <c r="O1107">
        <v>5</v>
      </c>
      <c r="P1107">
        <v>1</v>
      </c>
      <c r="Q1107">
        <v>3</v>
      </c>
    </row>
    <row r="1108" spans="1:17" x14ac:dyDescent="0.25">
      <c r="A1108">
        <v>1</v>
      </c>
      <c r="B1108">
        <v>1</v>
      </c>
      <c r="C1108">
        <v>3</v>
      </c>
      <c r="D1108">
        <v>0</v>
      </c>
      <c r="E1108">
        <v>1</v>
      </c>
      <c r="N1108">
        <v>1</v>
      </c>
      <c r="O1108">
        <v>1</v>
      </c>
      <c r="P1108">
        <v>3</v>
      </c>
      <c r="Q1108">
        <v>1</v>
      </c>
    </row>
    <row r="1109" spans="1:17" x14ac:dyDescent="0.25">
      <c r="A1109">
        <v>1</v>
      </c>
      <c r="B1109">
        <v>2</v>
      </c>
      <c r="C1109">
        <v>3</v>
      </c>
      <c r="D1109">
        <v>1</v>
      </c>
      <c r="E1109">
        <v>1</v>
      </c>
      <c r="N1109">
        <v>1</v>
      </c>
      <c r="O1109">
        <v>2</v>
      </c>
      <c r="P1109">
        <v>3</v>
      </c>
      <c r="Q1109">
        <v>1</v>
      </c>
    </row>
    <row r="1110" spans="1:17" x14ac:dyDescent="0.25">
      <c r="A1110">
        <v>2</v>
      </c>
      <c r="B1110">
        <v>5</v>
      </c>
      <c r="C1110">
        <v>1</v>
      </c>
      <c r="D1110">
        <v>0</v>
      </c>
      <c r="E1110">
        <v>3</v>
      </c>
      <c r="N1110">
        <v>2</v>
      </c>
      <c r="O1110">
        <v>5</v>
      </c>
      <c r="P1110">
        <v>1</v>
      </c>
      <c r="Q1110">
        <v>3</v>
      </c>
    </row>
    <row r="1111" spans="1:17" x14ac:dyDescent="0.25">
      <c r="A1111">
        <v>2</v>
      </c>
      <c r="B1111">
        <v>4</v>
      </c>
      <c r="C1111">
        <v>1</v>
      </c>
      <c r="D1111">
        <v>1</v>
      </c>
      <c r="E1111">
        <v>1</v>
      </c>
      <c r="N1111">
        <v>2</v>
      </c>
      <c r="O1111">
        <v>4</v>
      </c>
      <c r="P1111">
        <v>1</v>
      </c>
      <c r="Q1111">
        <v>1</v>
      </c>
    </row>
    <row r="1112" spans="1:17" x14ac:dyDescent="0.25">
      <c r="A1112">
        <v>1</v>
      </c>
      <c r="B1112">
        <v>2</v>
      </c>
      <c r="C1112">
        <v>2</v>
      </c>
      <c r="D1112">
        <v>1</v>
      </c>
      <c r="E1112">
        <v>0</v>
      </c>
      <c r="N1112">
        <v>1</v>
      </c>
      <c r="O1112">
        <v>2</v>
      </c>
      <c r="P1112">
        <v>2</v>
      </c>
      <c r="Q1112">
        <v>0</v>
      </c>
    </row>
    <row r="1113" spans="1:17" x14ac:dyDescent="0.25">
      <c r="A1113">
        <v>1</v>
      </c>
      <c r="B1113">
        <v>3</v>
      </c>
      <c r="C1113">
        <v>2</v>
      </c>
      <c r="D1113">
        <v>0</v>
      </c>
      <c r="E1113">
        <v>2</v>
      </c>
      <c r="N1113">
        <v>1</v>
      </c>
      <c r="O1113">
        <v>3</v>
      </c>
      <c r="P1113">
        <v>2</v>
      </c>
      <c r="Q1113">
        <v>2</v>
      </c>
    </row>
    <row r="1114" spans="1:17" x14ac:dyDescent="0.25">
      <c r="A1114">
        <v>1</v>
      </c>
      <c r="B1114">
        <v>3</v>
      </c>
      <c r="C1114">
        <v>1</v>
      </c>
      <c r="D1114">
        <v>0</v>
      </c>
      <c r="E1114">
        <v>1</v>
      </c>
      <c r="N1114">
        <v>1</v>
      </c>
      <c r="O1114">
        <v>3</v>
      </c>
      <c r="P1114">
        <v>1</v>
      </c>
      <c r="Q1114">
        <v>1</v>
      </c>
    </row>
    <row r="1115" spans="1:17" x14ac:dyDescent="0.25">
      <c r="A1115">
        <v>2</v>
      </c>
      <c r="B1115">
        <v>2</v>
      </c>
      <c r="C1115">
        <v>3</v>
      </c>
      <c r="D1115">
        <v>1</v>
      </c>
      <c r="E1115">
        <v>3</v>
      </c>
      <c r="N1115">
        <v>2</v>
      </c>
      <c r="O1115">
        <v>2</v>
      </c>
      <c r="P1115">
        <v>3</v>
      </c>
      <c r="Q1115">
        <v>3</v>
      </c>
    </row>
    <row r="1116" spans="1:17" x14ac:dyDescent="0.25">
      <c r="A1116">
        <v>1</v>
      </c>
      <c r="B1116">
        <v>5</v>
      </c>
      <c r="C1116">
        <v>4</v>
      </c>
      <c r="D1116">
        <v>0</v>
      </c>
      <c r="E1116">
        <v>1</v>
      </c>
      <c r="N1116">
        <v>1</v>
      </c>
      <c r="O1116">
        <v>5</v>
      </c>
      <c r="P1116">
        <v>4</v>
      </c>
      <c r="Q1116">
        <v>1</v>
      </c>
    </row>
    <row r="1117" spans="1:17" x14ac:dyDescent="0.25">
      <c r="A1117">
        <v>1</v>
      </c>
      <c r="B1117">
        <v>5</v>
      </c>
      <c r="C1117">
        <v>3</v>
      </c>
      <c r="D1117">
        <v>1</v>
      </c>
      <c r="E1117">
        <v>1</v>
      </c>
      <c r="N1117">
        <v>1</v>
      </c>
      <c r="O1117">
        <v>5</v>
      </c>
      <c r="P1117">
        <v>3</v>
      </c>
      <c r="Q1117">
        <v>1</v>
      </c>
    </row>
    <row r="1118" spans="1:17" x14ac:dyDescent="0.25">
      <c r="A1118">
        <v>1</v>
      </c>
      <c r="B1118">
        <v>1</v>
      </c>
      <c r="C1118">
        <v>5</v>
      </c>
      <c r="D1118">
        <v>1</v>
      </c>
      <c r="E1118">
        <v>0</v>
      </c>
      <c r="N1118">
        <v>1</v>
      </c>
      <c r="O1118">
        <v>1</v>
      </c>
      <c r="P1118">
        <v>5</v>
      </c>
      <c r="Q1118">
        <v>0</v>
      </c>
    </row>
    <row r="1119" spans="1:17" x14ac:dyDescent="0.25">
      <c r="A1119">
        <v>1</v>
      </c>
      <c r="B1119">
        <v>1</v>
      </c>
      <c r="C1119">
        <v>5</v>
      </c>
      <c r="D1119">
        <v>1</v>
      </c>
      <c r="E1119">
        <v>1</v>
      </c>
      <c r="N1119">
        <v>1</v>
      </c>
      <c r="O1119">
        <v>1</v>
      </c>
      <c r="P1119">
        <v>5</v>
      </c>
      <c r="Q1119">
        <v>1</v>
      </c>
    </row>
    <row r="1120" spans="1:17" x14ac:dyDescent="0.25">
      <c r="A1120">
        <v>1</v>
      </c>
      <c r="B1120">
        <v>2</v>
      </c>
      <c r="C1120">
        <v>3</v>
      </c>
      <c r="D1120">
        <v>1</v>
      </c>
      <c r="E1120">
        <v>1</v>
      </c>
      <c r="N1120">
        <v>1</v>
      </c>
      <c r="O1120">
        <v>2</v>
      </c>
      <c r="P1120">
        <v>3</v>
      </c>
      <c r="Q1120">
        <v>1</v>
      </c>
    </row>
    <row r="1121" spans="1:17" x14ac:dyDescent="0.25">
      <c r="A1121">
        <v>1</v>
      </c>
      <c r="B1121">
        <v>3</v>
      </c>
      <c r="C1121">
        <v>5</v>
      </c>
      <c r="D1121">
        <v>1</v>
      </c>
      <c r="E1121">
        <v>1</v>
      </c>
      <c r="N1121">
        <v>1</v>
      </c>
      <c r="O1121">
        <v>3</v>
      </c>
      <c r="P1121">
        <v>5</v>
      </c>
      <c r="Q1121">
        <v>1</v>
      </c>
    </row>
    <row r="1122" spans="1:17" x14ac:dyDescent="0.25">
      <c r="A1122">
        <v>2</v>
      </c>
      <c r="B1122">
        <v>5</v>
      </c>
      <c r="C1122">
        <v>1</v>
      </c>
      <c r="D1122">
        <v>1</v>
      </c>
      <c r="E1122">
        <v>2</v>
      </c>
      <c r="N1122">
        <v>2</v>
      </c>
      <c r="O1122">
        <v>5</v>
      </c>
      <c r="P1122">
        <v>1</v>
      </c>
      <c r="Q1122">
        <v>2</v>
      </c>
    </row>
    <row r="1123" spans="1:17" x14ac:dyDescent="0.25">
      <c r="A1123">
        <v>2</v>
      </c>
      <c r="B1123">
        <v>2</v>
      </c>
      <c r="C1123">
        <v>0</v>
      </c>
      <c r="D1123">
        <v>0</v>
      </c>
      <c r="E1123">
        <v>3</v>
      </c>
      <c r="N1123">
        <v>2</v>
      </c>
      <c r="O1123">
        <v>2</v>
      </c>
      <c r="P1123">
        <v>0</v>
      </c>
      <c r="Q1123">
        <v>3</v>
      </c>
    </row>
    <row r="1124" spans="1:17" x14ac:dyDescent="0.25">
      <c r="A1124">
        <v>1</v>
      </c>
      <c r="B1124">
        <v>4</v>
      </c>
      <c r="C1124">
        <v>1</v>
      </c>
      <c r="D1124">
        <v>0</v>
      </c>
      <c r="E1124">
        <v>3</v>
      </c>
      <c r="N1124">
        <v>1</v>
      </c>
      <c r="O1124">
        <v>4</v>
      </c>
      <c r="P1124">
        <v>1</v>
      </c>
      <c r="Q1124">
        <v>3</v>
      </c>
    </row>
    <row r="1125" spans="1:17" x14ac:dyDescent="0.25">
      <c r="A1125">
        <v>1</v>
      </c>
      <c r="B1125">
        <v>3</v>
      </c>
      <c r="C1125">
        <v>1</v>
      </c>
      <c r="D1125">
        <v>0</v>
      </c>
      <c r="E1125">
        <v>1</v>
      </c>
      <c r="N1125">
        <v>1</v>
      </c>
      <c r="O1125">
        <v>3</v>
      </c>
      <c r="P1125">
        <v>1</v>
      </c>
      <c r="Q1125">
        <v>1</v>
      </c>
    </row>
    <row r="1126" spans="1:17" x14ac:dyDescent="0.25">
      <c r="A1126">
        <v>1</v>
      </c>
      <c r="B1126">
        <v>5</v>
      </c>
      <c r="C1126">
        <v>4</v>
      </c>
      <c r="D1126">
        <v>1</v>
      </c>
      <c r="E1126">
        <v>2</v>
      </c>
      <c r="N1126">
        <v>1</v>
      </c>
      <c r="O1126">
        <v>5</v>
      </c>
      <c r="P1126">
        <v>4</v>
      </c>
      <c r="Q1126">
        <v>2</v>
      </c>
    </row>
    <row r="1127" spans="1:17" x14ac:dyDescent="0.25">
      <c r="A1127">
        <v>2</v>
      </c>
      <c r="B1127">
        <v>4</v>
      </c>
      <c r="C1127">
        <v>2</v>
      </c>
      <c r="D1127">
        <v>0</v>
      </c>
      <c r="E1127">
        <v>1</v>
      </c>
      <c r="N1127">
        <v>2</v>
      </c>
      <c r="O1127">
        <v>4</v>
      </c>
      <c r="P1127">
        <v>2</v>
      </c>
      <c r="Q1127">
        <v>1</v>
      </c>
    </row>
    <row r="1128" spans="1:17" x14ac:dyDescent="0.25">
      <c r="A1128">
        <v>2</v>
      </c>
      <c r="B1128">
        <v>0</v>
      </c>
      <c r="C1128">
        <v>3</v>
      </c>
      <c r="D1128">
        <v>0</v>
      </c>
      <c r="E1128">
        <v>1</v>
      </c>
      <c r="N1128">
        <v>2</v>
      </c>
      <c r="O1128">
        <v>0</v>
      </c>
      <c r="P1128">
        <v>3</v>
      </c>
      <c r="Q1128">
        <v>1</v>
      </c>
    </row>
    <row r="1129" spans="1:17" x14ac:dyDescent="0.25">
      <c r="A1129">
        <v>2</v>
      </c>
      <c r="B1129">
        <v>5</v>
      </c>
      <c r="C1129">
        <v>0</v>
      </c>
      <c r="D1129">
        <v>1</v>
      </c>
      <c r="E1129">
        <v>1</v>
      </c>
      <c r="N1129">
        <v>2</v>
      </c>
      <c r="O1129">
        <v>5</v>
      </c>
      <c r="P1129">
        <v>0</v>
      </c>
      <c r="Q1129">
        <v>1</v>
      </c>
    </row>
    <row r="1130" spans="1:17" x14ac:dyDescent="0.25">
      <c r="A1130">
        <v>1</v>
      </c>
      <c r="B1130">
        <v>5</v>
      </c>
      <c r="C1130">
        <v>3</v>
      </c>
      <c r="D1130">
        <v>1</v>
      </c>
      <c r="E1130">
        <v>2</v>
      </c>
      <c r="N1130">
        <v>1</v>
      </c>
      <c r="O1130">
        <v>5</v>
      </c>
      <c r="P1130">
        <v>3</v>
      </c>
      <c r="Q1130">
        <v>2</v>
      </c>
    </row>
    <row r="1131" spans="1:17" x14ac:dyDescent="0.25">
      <c r="A1131">
        <v>1</v>
      </c>
      <c r="B1131">
        <v>5</v>
      </c>
      <c r="C1131">
        <v>4</v>
      </c>
      <c r="D1131">
        <v>1</v>
      </c>
      <c r="E1131">
        <v>2</v>
      </c>
      <c r="N1131">
        <v>1</v>
      </c>
      <c r="O1131">
        <v>5</v>
      </c>
      <c r="P1131">
        <v>4</v>
      </c>
      <c r="Q1131">
        <v>2</v>
      </c>
    </row>
    <row r="1132" spans="1:17" x14ac:dyDescent="0.25">
      <c r="A1132">
        <v>1</v>
      </c>
      <c r="B1132">
        <v>1</v>
      </c>
      <c r="C1132">
        <v>2</v>
      </c>
      <c r="D1132">
        <v>1</v>
      </c>
      <c r="E1132">
        <v>1</v>
      </c>
      <c r="N1132">
        <v>1</v>
      </c>
      <c r="O1132">
        <v>1</v>
      </c>
      <c r="P1132">
        <v>2</v>
      </c>
      <c r="Q1132">
        <v>1</v>
      </c>
    </row>
    <row r="1133" spans="1:17" x14ac:dyDescent="0.25">
      <c r="A1133">
        <v>2</v>
      </c>
      <c r="B1133">
        <v>2</v>
      </c>
      <c r="C1133">
        <v>2</v>
      </c>
      <c r="D1133">
        <v>1</v>
      </c>
      <c r="E1133">
        <v>3</v>
      </c>
      <c r="N1133">
        <v>2</v>
      </c>
      <c r="O1133">
        <v>2</v>
      </c>
      <c r="P1133">
        <v>2</v>
      </c>
      <c r="Q1133">
        <v>3</v>
      </c>
    </row>
    <row r="1134" spans="1:17" x14ac:dyDescent="0.25">
      <c r="A1134">
        <v>2</v>
      </c>
      <c r="B1134">
        <v>5</v>
      </c>
      <c r="C1134">
        <v>2</v>
      </c>
      <c r="D1134">
        <v>0</v>
      </c>
      <c r="E1134">
        <v>3</v>
      </c>
      <c r="N1134">
        <v>2</v>
      </c>
      <c r="O1134">
        <v>5</v>
      </c>
      <c r="P1134">
        <v>2</v>
      </c>
      <c r="Q1134">
        <v>3</v>
      </c>
    </row>
    <row r="1135" spans="1:17" x14ac:dyDescent="0.25">
      <c r="A1135">
        <v>1</v>
      </c>
      <c r="B1135">
        <v>3</v>
      </c>
      <c r="C1135">
        <v>4</v>
      </c>
      <c r="D1135">
        <v>1</v>
      </c>
      <c r="E1135">
        <v>0</v>
      </c>
      <c r="N1135">
        <v>1</v>
      </c>
      <c r="O1135">
        <v>3</v>
      </c>
      <c r="P1135">
        <v>4</v>
      </c>
      <c r="Q1135">
        <v>0</v>
      </c>
    </row>
    <row r="1136" spans="1:17" x14ac:dyDescent="0.25">
      <c r="A1136">
        <v>1</v>
      </c>
      <c r="B1136">
        <v>3</v>
      </c>
      <c r="C1136">
        <v>4</v>
      </c>
      <c r="D1136">
        <v>1</v>
      </c>
      <c r="E1136">
        <v>0</v>
      </c>
      <c r="N1136">
        <v>1</v>
      </c>
      <c r="O1136">
        <v>3</v>
      </c>
      <c r="P1136">
        <v>4</v>
      </c>
      <c r="Q1136">
        <v>0</v>
      </c>
    </row>
    <row r="1137" spans="1:17" x14ac:dyDescent="0.25">
      <c r="A1137">
        <v>1</v>
      </c>
      <c r="B1137">
        <v>5</v>
      </c>
      <c r="C1137">
        <v>4</v>
      </c>
      <c r="D1137">
        <v>1</v>
      </c>
      <c r="E1137">
        <v>3</v>
      </c>
      <c r="N1137">
        <v>1</v>
      </c>
      <c r="O1137">
        <v>5</v>
      </c>
      <c r="P1137">
        <v>4</v>
      </c>
      <c r="Q1137">
        <v>3</v>
      </c>
    </row>
    <row r="1138" spans="1:17" x14ac:dyDescent="0.25">
      <c r="A1138">
        <v>1</v>
      </c>
      <c r="B1138">
        <v>5</v>
      </c>
      <c r="C1138">
        <v>3</v>
      </c>
      <c r="D1138">
        <v>1</v>
      </c>
      <c r="E1138">
        <v>2</v>
      </c>
      <c r="N1138">
        <v>1</v>
      </c>
      <c r="O1138">
        <v>5</v>
      </c>
      <c r="P1138">
        <v>3</v>
      </c>
      <c r="Q1138">
        <v>2</v>
      </c>
    </row>
    <row r="1139" spans="1:17" x14ac:dyDescent="0.25">
      <c r="A1139">
        <v>2</v>
      </c>
      <c r="B1139">
        <v>2</v>
      </c>
      <c r="C1139">
        <v>5</v>
      </c>
      <c r="D1139">
        <v>1</v>
      </c>
      <c r="E1139">
        <v>2</v>
      </c>
      <c r="N1139">
        <v>2</v>
      </c>
      <c r="O1139">
        <v>2</v>
      </c>
      <c r="P1139">
        <v>5</v>
      </c>
      <c r="Q1139">
        <v>2</v>
      </c>
    </row>
    <row r="1140" spans="1:17" x14ac:dyDescent="0.25">
      <c r="A1140">
        <v>2</v>
      </c>
      <c r="B1140">
        <v>2</v>
      </c>
      <c r="C1140">
        <v>5</v>
      </c>
      <c r="D1140">
        <v>1</v>
      </c>
      <c r="E1140">
        <v>2</v>
      </c>
      <c r="N1140">
        <v>2</v>
      </c>
      <c r="O1140">
        <v>2</v>
      </c>
      <c r="P1140">
        <v>5</v>
      </c>
      <c r="Q1140">
        <v>2</v>
      </c>
    </row>
    <row r="1141" spans="1:17" x14ac:dyDescent="0.25">
      <c r="A1141">
        <v>2</v>
      </c>
      <c r="B1141">
        <v>1</v>
      </c>
      <c r="C1141">
        <v>4</v>
      </c>
      <c r="D1141">
        <v>1</v>
      </c>
      <c r="E1141">
        <v>0</v>
      </c>
      <c r="N1141">
        <v>2</v>
      </c>
      <c r="O1141">
        <v>1</v>
      </c>
      <c r="P1141">
        <v>4</v>
      </c>
      <c r="Q1141">
        <v>0</v>
      </c>
    </row>
    <row r="1142" spans="1:17" x14ac:dyDescent="0.25">
      <c r="A1142">
        <v>1</v>
      </c>
      <c r="B1142">
        <v>2</v>
      </c>
      <c r="C1142">
        <v>2</v>
      </c>
      <c r="D1142">
        <v>0</v>
      </c>
      <c r="E1142">
        <v>1</v>
      </c>
      <c r="N1142">
        <v>1</v>
      </c>
      <c r="O1142">
        <v>2</v>
      </c>
      <c r="P1142">
        <v>2</v>
      </c>
      <c r="Q1142">
        <v>1</v>
      </c>
    </row>
    <row r="1143" spans="1:17" x14ac:dyDescent="0.25">
      <c r="A1143">
        <v>2</v>
      </c>
      <c r="B1143">
        <v>4</v>
      </c>
      <c r="C1143">
        <v>2</v>
      </c>
      <c r="D1143">
        <v>1</v>
      </c>
      <c r="E1143">
        <v>2</v>
      </c>
      <c r="N1143">
        <v>2</v>
      </c>
      <c r="O1143">
        <v>4</v>
      </c>
      <c r="P1143">
        <v>2</v>
      </c>
      <c r="Q1143">
        <v>2</v>
      </c>
    </row>
    <row r="1144" spans="1:17" x14ac:dyDescent="0.25">
      <c r="A1144">
        <v>1</v>
      </c>
      <c r="B1144">
        <v>2</v>
      </c>
      <c r="C1144">
        <v>2</v>
      </c>
      <c r="D1144">
        <v>1</v>
      </c>
      <c r="E1144">
        <v>1</v>
      </c>
      <c r="N1144">
        <v>1</v>
      </c>
      <c r="O1144">
        <v>2</v>
      </c>
      <c r="P1144">
        <v>2</v>
      </c>
      <c r="Q1144">
        <v>1</v>
      </c>
    </row>
    <row r="1145" spans="1:17" x14ac:dyDescent="0.25">
      <c r="A1145">
        <v>1</v>
      </c>
      <c r="B1145">
        <v>0</v>
      </c>
      <c r="C1145">
        <v>3</v>
      </c>
      <c r="D1145">
        <v>0</v>
      </c>
      <c r="E1145">
        <v>1</v>
      </c>
      <c r="N1145">
        <v>1</v>
      </c>
      <c r="O1145">
        <v>0</v>
      </c>
      <c r="P1145">
        <v>3</v>
      </c>
      <c r="Q1145">
        <v>1</v>
      </c>
    </row>
    <row r="1146" spans="1:17" x14ac:dyDescent="0.25">
      <c r="A1146">
        <v>1</v>
      </c>
      <c r="B1146">
        <v>1</v>
      </c>
      <c r="C1146">
        <v>4</v>
      </c>
      <c r="D1146">
        <v>1</v>
      </c>
      <c r="E1146">
        <v>3</v>
      </c>
      <c r="N1146">
        <v>1</v>
      </c>
      <c r="O1146">
        <v>1</v>
      </c>
      <c r="P1146">
        <v>4</v>
      </c>
      <c r="Q1146">
        <v>3</v>
      </c>
    </row>
    <row r="1147" spans="1:17" x14ac:dyDescent="0.25">
      <c r="A1147">
        <v>2</v>
      </c>
      <c r="B1147">
        <v>2</v>
      </c>
      <c r="C1147">
        <v>1</v>
      </c>
      <c r="D1147">
        <v>0</v>
      </c>
      <c r="E1147">
        <v>2</v>
      </c>
      <c r="N1147">
        <v>2</v>
      </c>
      <c r="O1147">
        <v>2</v>
      </c>
      <c r="P1147">
        <v>1</v>
      </c>
      <c r="Q1147">
        <v>2</v>
      </c>
    </row>
    <row r="1148" spans="1:17" x14ac:dyDescent="0.25">
      <c r="A1148">
        <v>1</v>
      </c>
      <c r="B1148">
        <v>2</v>
      </c>
      <c r="C1148">
        <v>0</v>
      </c>
      <c r="D1148">
        <v>0</v>
      </c>
      <c r="E1148">
        <v>1</v>
      </c>
      <c r="N1148">
        <v>1</v>
      </c>
      <c r="O1148">
        <v>2</v>
      </c>
      <c r="P1148">
        <v>0</v>
      </c>
      <c r="Q1148">
        <v>1</v>
      </c>
    </row>
    <row r="1149" spans="1:17" x14ac:dyDescent="0.25">
      <c r="A1149">
        <v>2</v>
      </c>
      <c r="B1149">
        <v>5</v>
      </c>
      <c r="C1149">
        <v>1</v>
      </c>
      <c r="D1149">
        <v>1</v>
      </c>
      <c r="E1149">
        <v>3</v>
      </c>
      <c r="N1149">
        <v>2</v>
      </c>
      <c r="O1149">
        <v>5</v>
      </c>
      <c r="P1149">
        <v>1</v>
      </c>
      <c r="Q1149">
        <v>3</v>
      </c>
    </row>
    <row r="1150" spans="1:17" x14ac:dyDescent="0.25">
      <c r="A1150">
        <v>1</v>
      </c>
      <c r="B1150">
        <v>2</v>
      </c>
      <c r="C1150">
        <v>4</v>
      </c>
      <c r="D1150">
        <v>0</v>
      </c>
      <c r="E1150">
        <v>1</v>
      </c>
      <c r="N1150">
        <v>1</v>
      </c>
      <c r="O1150">
        <v>2</v>
      </c>
      <c r="P1150">
        <v>4</v>
      </c>
      <c r="Q1150">
        <v>1</v>
      </c>
    </row>
    <row r="1151" spans="1:17" x14ac:dyDescent="0.25">
      <c r="A1151">
        <v>1</v>
      </c>
      <c r="B1151">
        <v>3</v>
      </c>
      <c r="C1151">
        <v>1</v>
      </c>
      <c r="D1151">
        <v>1</v>
      </c>
      <c r="E1151">
        <v>2</v>
      </c>
      <c r="N1151">
        <v>1</v>
      </c>
      <c r="O1151">
        <v>3</v>
      </c>
      <c r="P1151">
        <v>1</v>
      </c>
      <c r="Q1151">
        <v>2</v>
      </c>
    </row>
    <row r="1152" spans="1:17" x14ac:dyDescent="0.25">
      <c r="A1152">
        <v>2</v>
      </c>
      <c r="B1152">
        <v>3</v>
      </c>
      <c r="C1152">
        <v>3</v>
      </c>
      <c r="D1152">
        <v>0</v>
      </c>
      <c r="E1152">
        <v>0</v>
      </c>
      <c r="N1152">
        <v>2</v>
      </c>
      <c r="O1152">
        <v>3</v>
      </c>
      <c r="P1152">
        <v>3</v>
      </c>
      <c r="Q1152">
        <v>0</v>
      </c>
    </row>
    <row r="1153" spans="1:17" x14ac:dyDescent="0.25">
      <c r="A1153">
        <v>1</v>
      </c>
      <c r="B1153">
        <v>1</v>
      </c>
      <c r="C1153">
        <v>5</v>
      </c>
      <c r="D1153">
        <v>0</v>
      </c>
      <c r="E1153">
        <v>0</v>
      </c>
      <c r="N1153">
        <v>1</v>
      </c>
      <c r="O1153">
        <v>1</v>
      </c>
      <c r="P1153">
        <v>5</v>
      </c>
      <c r="Q1153">
        <v>0</v>
      </c>
    </row>
    <row r="1154" spans="1:17" x14ac:dyDescent="0.25">
      <c r="A1154">
        <v>1</v>
      </c>
      <c r="B1154">
        <v>2</v>
      </c>
      <c r="C1154">
        <v>3</v>
      </c>
      <c r="D1154">
        <v>1</v>
      </c>
      <c r="E1154">
        <v>0</v>
      </c>
      <c r="N1154">
        <v>1</v>
      </c>
      <c r="O1154">
        <v>2</v>
      </c>
      <c r="P1154">
        <v>3</v>
      </c>
      <c r="Q1154">
        <v>0</v>
      </c>
    </row>
    <row r="1155" spans="1:17" x14ac:dyDescent="0.25">
      <c r="A1155">
        <v>2</v>
      </c>
      <c r="B1155">
        <v>4</v>
      </c>
      <c r="C1155">
        <v>4</v>
      </c>
      <c r="D1155">
        <v>1</v>
      </c>
      <c r="E1155">
        <v>3</v>
      </c>
      <c r="N1155">
        <v>2</v>
      </c>
      <c r="O1155">
        <v>4</v>
      </c>
      <c r="P1155">
        <v>4</v>
      </c>
      <c r="Q1155">
        <v>3</v>
      </c>
    </row>
    <row r="1156" spans="1:17" x14ac:dyDescent="0.25">
      <c r="A1156">
        <v>1</v>
      </c>
      <c r="B1156">
        <v>4</v>
      </c>
      <c r="C1156">
        <v>4</v>
      </c>
      <c r="D1156">
        <v>1</v>
      </c>
      <c r="E1156">
        <v>1</v>
      </c>
      <c r="N1156">
        <v>1</v>
      </c>
      <c r="O1156">
        <v>4</v>
      </c>
      <c r="P1156">
        <v>4</v>
      </c>
      <c r="Q1156">
        <v>1</v>
      </c>
    </row>
    <row r="1157" spans="1:17" x14ac:dyDescent="0.25">
      <c r="A1157">
        <v>2</v>
      </c>
      <c r="B1157">
        <v>1</v>
      </c>
      <c r="C1157">
        <v>3</v>
      </c>
      <c r="D1157">
        <v>1</v>
      </c>
      <c r="E1157">
        <v>2</v>
      </c>
      <c r="N1157">
        <v>2</v>
      </c>
      <c r="O1157">
        <v>1</v>
      </c>
      <c r="P1157">
        <v>3</v>
      </c>
      <c r="Q1157">
        <v>2</v>
      </c>
    </row>
    <row r="1158" spans="1:17" x14ac:dyDescent="0.25">
      <c r="A1158">
        <v>1</v>
      </c>
      <c r="B1158">
        <v>3</v>
      </c>
      <c r="C1158">
        <v>3</v>
      </c>
      <c r="D1158">
        <v>1</v>
      </c>
      <c r="E1158">
        <v>2</v>
      </c>
      <c r="N1158">
        <v>1</v>
      </c>
      <c r="O1158">
        <v>3</v>
      </c>
      <c r="P1158">
        <v>3</v>
      </c>
      <c r="Q1158">
        <v>2</v>
      </c>
    </row>
    <row r="1159" spans="1:17" x14ac:dyDescent="0.25">
      <c r="A1159">
        <v>2</v>
      </c>
      <c r="B1159">
        <v>0</v>
      </c>
      <c r="C1159">
        <v>4</v>
      </c>
      <c r="D1159">
        <v>0</v>
      </c>
      <c r="E1159">
        <v>1</v>
      </c>
      <c r="N1159">
        <v>2</v>
      </c>
      <c r="O1159">
        <v>0</v>
      </c>
      <c r="P1159">
        <v>4</v>
      </c>
      <c r="Q1159">
        <v>1</v>
      </c>
    </row>
    <row r="1160" spans="1:17" x14ac:dyDescent="0.25">
      <c r="A1160">
        <v>1</v>
      </c>
      <c r="B1160">
        <v>4</v>
      </c>
      <c r="C1160">
        <v>3</v>
      </c>
      <c r="D1160">
        <v>1</v>
      </c>
      <c r="E1160">
        <v>2</v>
      </c>
      <c r="N1160">
        <v>1</v>
      </c>
      <c r="O1160">
        <v>4</v>
      </c>
      <c r="P1160">
        <v>3</v>
      </c>
      <c r="Q1160">
        <v>2</v>
      </c>
    </row>
    <row r="1161" spans="1:17" x14ac:dyDescent="0.25">
      <c r="A1161">
        <v>2</v>
      </c>
      <c r="B1161">
        <v>1</v>
      </c>
      <c r="C1161">
        <v>3</v>
      </c>
      <c r="D1161">
        <v>1</v>
      </c>
      <c r="E1161">
        <v>2</v>
      </c>
      <c r="N1161">
        <v>2</v>
      </c>
      <c r="O1161">
        <v>1</v>
      </c>
      <c r="P1161">
        <v>3</v>
      </c>
      <c r="Q1161">
        <v>2</v>
      </c>
    </row>
    <row r="1162" spans="1:17" x14ac:dyDescent="0.25">
      <c r="A1162">
        <v>1</v>
      </c>
      <c r="B1162">
        <v>5</v>
      </c>
      <c r="C1162">
        <v>2</v>
      </c>
      <c r="D1162">
        <v>0</v>
      </c>
      <c r="E1162">
        <v>1</v>
      </c>
      <c r="N1162">
        <v>1</v>
      </c>
      <c r="O1162">
        <v>5</v>
      </c>
      <c r="P1162">
        <v>2</v>
      </c>
      <c r="Q1162">
        <v>1</v>
      </c>
    </row>
    <row r="1163" spans="1:17" x14ac:dyDescent="0.25">
      <c r="A1163">
        <v>1</v>
      </c>
      <c r="B1163">
        <v>5</v>
      </c>
      <c r="C1163">
        <v>2</v>
      </c>
      <c r="D1163">
        <v>0</v>
      </c>
      <c r="E1163">
        <v>1</v>
      </c>
      <c r="N1163">
        <v>1</v>
      </c>
      <c r="O1163">
        <v>5</v>
      </c>
      <c r="P1163">
        <v>2</v>
      </c>
      <c r="Q1163">
        <v>1</v>
      </c>
    </row>
    <row r="1164" spans="1:17" x14ac:dyDescent="0.25">
      <c r="A1164">
        <v>1</v>
      </c>
      <c r="B1164">
        <v>5</v>
      </c>
      <c r="C1164">
        <v>4</v>
      </c>
      <c r="D1164">
        <v>1</v>
      </c>
      <c r="E1164">
        <v>1</v>
      </c>
      <c r="N1164">
        <v>1</v>
      </c>
      <c r="O1164">
        <v>5</v>
      </c>
      <c r="P1164">
        <v>4</v>
      </c>
      <c r="Q1164">
        <v>1</v>
      </c>
    </row>
    <row r="1165" spans="1:17" x14ac:dyDescent="0.25">
      <c r="A1165">
        <v>1</v>
      </c>
      <c r="B1165">
        <v>5</v>
      </c>
      <c r="C1165">
        <v>1</v>
      </c>
      <c r="D1165">
        <v>1</v>
      </c>
      <c r="E1165">
        <v>2</v>
      </c>
      <c r="N1165">
        <v>1</v>
      </c>
      <c r="O1165">
        <v>5</v>
      </c>
      <c r="P1165">
        <v>1</v>
      </c>
      <c r="Q1165">
        <v>2</v>
      </c>
    </row>
    <row r="1166" spans="1:17" x14ac:dyDescent="0.25">
      <c r="A1166">
        <v>2</v>
      </c>
      <c r="B1166">
        <v>2</v>
      </c>
      <c r="C1166">
        <v>2</v>
      </c>
      <c r="D1166">
        <v>1</v>
      </c>
      <c r="E1166">
        <v>1</v>
      </c>
      <c r="N1166">
        <v>2</v>
      </c>
      <c r="O1166">
        <v>2</v>
      </c>
      <c r="P1166">
        <v>2</v>
      </c>
      <c r="Q1166">
        <v>1</v>
      </c>
    </row>
    <row r="1167" spans="1:17" x14ac:dyDescent="0.25">
      <c r="A1167">
        <v>2</v>
      </c>
      <c r="B1167">
        <v>4</v>
      </c>
      <c r="C1167">
        <v>3</v>
      </c>
      <c r="D1167">
        <v>1</v>
      </c>
      <c r="E1167">
        <v>3</v>
      </c>
      <c r="N1167">
        <v>2</v>
      </c>
      <c r="O1167">
        <v>4</v>
      </c>
      <c r="P1167">
        <v>3</v>
      </c>
      <c r="Q1167">
        <v>3</v>
      </c>
    </row>
    <row r="1168" spans="1:17" x14ac:dyDescent="0.25">
      <c r="A1168">
        <v>1</v>
      </c>
      <c r="B1168">
        <v>2</v>
      </c>
      <c r="C1168">
        <v>2</v>
      </c>
      <c r="D1168">
        <v>1</v>
      </c>
      <c r="E1168">
        <v>1</v>
      </c>
      <c r="N1168">
        <v>1</v>
      </c>
      <c r="O1168">
        <v>2</v>
      </c>
      <c r="P1168">
        <v>2</v>
      </c>
      <c r="Q1168">
        <v>1</v>
      </c>
    </row>
    <row r="1169" spans="1:17" x14ac:dyDescent="0.25">
      <c r="A1169">
        <v>2</v>
      </c>
      <c r="B1169">
        <v>2</v>
      </c>
      <c r="C1169">
        <v>5</v>
      </c>
      <c r="D1169">
        <v>0</v>
      </c>
      <c r="E1169">
        <v>1</v>
      </c>
      <c r="N1169">
        <v>2</v>
      </c>
      <c r="O1169">
        <v>2</v>
      </c>
      <c r="P1169">
        <v>5</v>
      </c>
      <c r="Q1169">
        <v>1</v>
      </c>
    </row>
    <row r="1170" spans="1:17" x14ac:dyDescent="0.25">
      <c r="A1170">
        <v>2</v>
      </c>
      <c r="B1170">
        <v>3</v>
      </c>
      <c r="C1170">
        <v>4</v>
      </c>
      <c r="D1170">
        <v>0</v>
      </c>
      <c r="E1170">
        <v>1</v>
      </c>
      <c r="N1170">
        <v>2</v>
      </c>
      <c r="O1170">
        <v>3</v>
      </c>
      <c r="P1170">
        <v>4</v>
      </c>
      <c r="Q1170">
        <v>1</v>
      </c>
    </row>
    <row r="1171" spans="1:17" x14ac:dyDescent="0.25">
      <c r="A1171">
        <v>2</v>
      </c>
      <c r="B1171">
        <v>1</v>
      </c>
      <c r="C1171">
        <v>4</v>
      </c>
      <c r="D1171">
        <v>0</v>
      </c>
      <c r="E1171">
        <v>1</v>
      </c>
      <c r="N1171">
        <v>2</v>
      </c>
      <c r="O1171">
        <v>1</v>
      </c>
      <c r="P1171">
        <v>4</v>
      </c>
      <c r="Q1171">
        <v>1</v>
      </c>
    </row>
    <row r="1172" spans="1:17" x14ac:dyDescent="0.25">
      <c r="A1172">
        <v>2</v>
      </c>
      <c r="B1172">
        <v>5</v>
      </c>
      <c r="C1172">
        <v>2</v>
      </c>
      <c r="D1172">
        <v>1</v>
      </c>
      <c r="E1172">
        <v>1</v>
      </c>
      <c r="N1172">
        <v>2</v>
      </c>
      <c r="O1172">
        <v>5</v>
      </c>
      <c r="P1172">
        <v>2</v>
      </c>
      <c r="Q1172">
        <v>1</v>
      </c>
    </row>
    <row r="1173" spans="1:17" x14ac:dyDescent="0.25">
      <c r="A1173">
        <v>1</v>
      </c>
      <c r="B1173">
        <v>5</v>
      </c>
      <c r="C1173">
        <v>3</v>
      </c>
      <c r="D1173">
        <v>1</v>
      </c>
      <c r="E1173">
        <v>1</v>
      </c>
      <c r="N1173">
        <v>1</v>
      </c>
      <c r="O1173">
        <v>5</v>
      </c>
      <c r="P1173">
        <v>3</v>
      </c>
      <c r="Q1173">
        <v>1</v>
      </c>
    </row>
    <row r="1174" spans="1:17" x14ac:dyDescent="0.25">
      <c r="A1174">
        <v>1</v>
      </c>
      <c r="B1174">
        <v>3</v>
      </c>
      <c r="C1174">
        <v>3</v>
      </c>
      <c r="D1174">
        <v>1</v>
      </c>
      <c r="E1174">
        <v>0</v>
      </c>
      <c r="N1174">
        <v>1</v>
      </c>
      <c r="O1174">
        <v>3</v>
      </c>
      <c r="P1174">
        <v>3</v>
      </c>
      <c r="Q1174">
        <v>0</v>
      </c>
    </row>
    <row r="1175" spans="1:17" x14ac:dyDescent="0.25">
      <c r="A1175">
        <v>1</v>
      </c>
      <c r="B1175">
        <v>1</v>
      </c>
      <c r="C1175">
        <v>2</v>
      </c>
      <c r="D1175">
        <v>0</v>
      </c>
      <c r="E1175">
        <v>1</v>
      </c>
      <c r="N1175">
        <v>1</v>
      </c>
      <c r="O1175">
        <v>1</v>
      </c>
      <c r="P1175">
        <v>2</v>
      </c>
      <c r="Q1175">
        <v>1</v>
      </c>
    </row>
    <row r="1176" spans="1:17" x14ac:dyDescent="0.25">
      <c r="A1176">
        <v>2</v>
      </c>
      <c r="B1176">
        <v>3</v>
      </c>
      <c r="C1176">
        <v>1</v>
      </c>
      <c r="D1176">
        <v>0</v>
      </c>
      <c r="E1176">
        <v>2</v>
      </c>
      <c r="N1176">
        <v>2</v>
      </c>
      <c r="O1176">
        <v>3</v>
      </c>
      <c r="P1176">
        <v>1</v>
      </c>
      <c r="Q1176">
        <v>2</v>
      </c>
    </row>
    <row r="1177" spans="1:17" x14ac:dyDescent="0.25">
      <c r="A1177">
        <v>1</v>
      </c>
      <c r="B1177">
        <v>4</v>
      </c>
      <c r="C1177">
        <v>1</v>
      </c>
      <c r="D1177">
        <v>1</v>
      </c>
      <c r="E1177">
        <v>2</v>
      </c>
      <c r="N1177">
        <v>1</v>
      </c>
      <c r="O1177">
        <v>4</v>
      </c>
      <c r="P1177">
        <v>1</v>
      </c>
      <c r="Q1177">
        <v>2</v>
      </c>
    </row>
    <row r="1178" spans="1:17" x14ac:dyDescent="0.25">
      <c r="A1178">
        <v>1</v>
      </c>
      <c r="B1178">
        <v>1</v>
      </c>
      <c r="C1178">
        <v>2</v>
      </c>
      <c r="D1178">
        <v>1</v>
      </c>
      <c r="E1178">
        <v>1</v>
      </c>
      <c r="N1178">
        <v>1</v>
      </c>
      <c r="O1178">
        <v>1</v>
      </c>
      <c r="P1178">
        <v>2</v>
      </c>
      <c r="Q1178">
        <v>1</v>
      </c>
    </row>
    <row r="1179" spans="1:17" x14ac:dyDescent="0.25">
      <c r="A1179">
        <v>2</v>
      </c>
      <c r="B1179">
        <v>1</v>
      </c>
      <c r="C1179">
        <v>4</v>
      </c>
      <c r="D1179">
        <v>1</v>
      </c>
      <c r="E1179">
        <v>1</v>
      </c>
      <c r="N1179">
        <v>2</v>
      </c>
      <c r="O1179">
        <v>1</v>
      </c>
      <c r="P1179">
        <v>4</v>
      </c>
      <c r="Q1179">
        <v>1</v>
      </c>
    </row>
    <row r="1180" spans="1:17" x14ac:dyDescent="0.25">
      <c r="A1180">
        <v>1</v>
      </c>
      <c r="B1180">
        <v>2</v>
      </c>
      <c r="C1180">
        <v>2</v>
      </c>
      <c r="D1180">
        <v>1</v>
      </c>
      <c r="E1180">
        <v>1</v>
      </c>
      <c r="N1180">
        <v>1</v>
      </c>
      <c r="O1180">
        <v>2</v>
      </c>
      <c r="P1180">
        <v>2</v>
      </c>
      <c r="Q1180">
        <v>1</v>
      </c>
    </row>
    <row r="1181" spans="1:17" x14ac:dyDescent="0.25">
      <c r="A1181">
        <v>1</v>
      </c>
      <c r="B1181">
        <v>1</v>
      </c>
      <c r="C1181">
        <v>2</v>
      </c>
      <c r="D1181">
        <v>1</v>
      </c>
      <c r="E1181">
        <v>2</v>
      </c>
      <c r="N1181">
        <v>1</v>
      </c>
      <c r="O1181">
        <v>1</v>
      </c>
      <c r="P1181">
        <v>2</v>
      </c>
      <c r="Q1181">
        <v>2</v>
      </c>
    </row>
    <row r="1182" spans="1:17" x14ac:dyDescent="0.25">
      <c r="A1182">
        <v>2</v>
      </c>
      <c r="B1182">
        <v>0</v>
      </c>
      <c r="C1182">
        <v>2</v>
      </c>
      <c r="D1182">
        <v>1</v>
      </c>
      <c r="E1182">
        <v>1</v>
      </c>
      <c r="N1182">
        <v>2</v>
      </c>
      <c r="O1182">
        <v>0</v>
      </c>
      <c r="P1182">
        <v>2</v>
      </c>
      <c r="Q1182">
        <v>1</v>
      </c>
    </row>
    <row r="1183" spans="1:17" x14ac:dyDescent="0.25">
      <c r="A1183">
        <v>1</v>
      </c>
      <c r="B1183">
        <v>4</v>
      </c>
      <c r="C1183">
        <v>3</v>
      </c>
      <c r="D1183">
        <v>1</v>
      </c>
      <c r="E1183">
        <v>1</v>
      </c>
      <c r="N1183">
        <v>1</v>
      </c>
      <c r="O1183">
        <v>4</v>
      </c>
      <c r="P1183">
        <v>3</v>
      </c>
      <c r="Q1183">
        <v>1</v>
      </c>
    </row>
    <row r="1184" spans="1:17" x14ac:dyDescent="0.25">
      <c r="A1184">
        <v>1</v>
      </c>
      <c r="B1184">
        <v>1</v>
      </c>
      <c r="C1184">
        <v>1</v>
      </c>
      <c r="D1184">
        <v>1</v>
      </c>
      <c r="E1184">
        <v>0</v>
      </c>
      <c r="N1184">
        <v>1</v>
      </c>
      <c r="O1184">
        <v>1</v>
      </c>
      <c r="P1184">
        <v>1</v>
      </c>
      <c r="Q1184">
        <v>0</v>
      </c>
    </row>
    <row r="1185" spans="1:17" x14ac:dyDescent="0.25">
      <c r="A1185">
        <v>1</v>
      </c>
      <c r="B1185">
        <v>1</v>
      </c>
      <c r="C1185">
        <v>1</v>
      </c>
      <c r="D1185">
        <v>1</v>
      </c>
      <c r="E1185">
        <v>0</v>
      </c>
      <c r="N1185">
        <v>1</v>
      </c>
      <c r="O1185">
        <v>1</v>
      </c>
      <c r="P1185">
        <v>1</v>
      </c>
      <c r="Q1185">
        <v>0</v>
      </c>
    </row>
    <row r="1186" spans="1:17" x14ac:dyDescent="0.25">
      <c r="A1186">
        <v>1</v>
      </c>
      <c r="B1186">
        <v>3</v>
      </c>
      <c r="C1186">
        <v>2</v>
      </c>
      <c r="D1186">
        <v>0</v>
      </c>
      <c r="E1186">
        <v>2</v>
      </c>
      <c r="N1186">
        <v>1</v>
      </c>
      <c r="O1186">
        <v>3</v>
      </c>
      <c r="P1186">
        <v>2</v>
      </c>
      <c r="Q1186">
        <v>2</v>
      </c>
    </row>
    <row r="1187" spans="1:17" x14ac:dyDescent="0.25">
      <c r="A1187">
        <v>1</v>
      </c>
      <c r="B1187">
        <v>3</v>
      </c>
      <c r="C1187">
        <v>2</v>
      </c>
      <c r="D1187">
        <v>0</v>
      </c>
      <c r="E1187">
        <v>2</v>
      </c>
      <c r="N1187">
        <v>1</v>
      </c>
      <c r="O1187">
        <v>3</v>
      </c>
      <c r="P1187">
        <v>2</v>
      </c>
      <c r="Q1187">
        <v>2</v>
      </c>
    </row>
    <row r="1188" spans="1:17" x14ac:dyDescent="0.25">
      <c r="A1188">
        <v>2</v>
      </c>
      <c r="B1188">
        <v>5</v>
      </c>
      <c r="C1188">
        <v>3</v>
      </c>
      <c r="D1188">
        <v>1</v>
      </c>
      <c r="E1188">
        <v>2</v>
      </c>
      <c r="N1188">
        <v>2</v>
      </c>
      <c r="O1188">
        <v>5</v>
      </c>
      <c r="P1188">
        <v>3</v>
      </c>
      <c r="Q1188">
        <v>2</v>
      </c>
    </row>
    <row r="1189" spans="1:17" x14ac:dyDescent="0.25">
      <c r="A1189">
        <v>2</v>
      </c>
      <c r="B1189">
        <v>4</v>
      </c>
      <c r="C1189">
        <v>1</v>
      </c>
      <c r="D1189">
        <v>0</v>
      </c>
      <c r="E1189">
        <v>3</v>
      </c>
      <c r="N1189">
        <v>2</v>
      </c>
      <c r="O1189">
        <v>4</v>
      </c>
      <c r="P1189">
        <v>1</v>
      </c>
      <c r="Q1189">
        <v>3</v>
      </c>
    </row>
    <row r="1190" spans="1:17" x14ac:dyDescent="0.25">
      <c r="A1190">
        <v>1</v>
      </c>
      <c r="B1190">
        <v>0</v>
      </c>
      <c r="C1190">
        <v>4</v>
      </c>
      <c r="D1190">
        <v>0</v>
      </c>
      <c r="E1190">
        <v>2</v>
      </c>
      <c r="N1190">
        <v>1</v>
      </c>
      <c r="O1190">
        <v>0</v>
      </c>
      <c r="P1190">
        <v>4</v>
      </c>
      <c r="Q1190">
        <v>2</v>
      </c>
    </row>
    <row r="1191" spans="1:17" x14ac:dyDescent="0.25">
      <c r="A1191">
        <v>1</v>
      </c>
      <c r="B1191">
        <v>2</v>
      </c>
      <c r="C1191">
        <v>2</v>
      </c>
      <c r="D1191">
        <v>0</v>
      </c>
      <c r="E1191">
        <v>2</v>
      </c>
      <c r="N1191">
        <v>1</v>
      </c>
      <c r="O1191">
        <v>2</v>
      </c>
      <c r="P1191">
        <v>2</v>
      </c>
      <c r="Q1191">
        <v>2</v>
      </c>
    </row>
    <row r="1192" spans="1:17" x14ac:dyDescent="0.25">
      <c r="A1192">
        <v>2</v>
      </c>
      <c r="B1192">
        <v>0</v>
      </c>
      <c r="C1192">
        <v>4</v>
      </c>
      <c r="D1192">
        <v>1</v>
      </c>
      <c r="E1192">
        <v>3</v>
      </c>
      <c r="N1192">
        <v>2</v>
      </c>
      <c r="O1192">
        <v>0</v>
      </c>
      <c r="P1192">
        <v>4</v>
      </c>
      <c r="Q1192">
        <v>3</v>
      </c>
    </row>
    <row r="1193" spans="1:17" x14ac:dyDescent="0.25">
      <c r="A1193">
        <v>2</v>
      </c>
      <c r="B1193">
        <v>2</v>
      </c>
      <c r="C1193">
        <v>5</v>
      </c>
      <c r="D1193">
        <v>1</v>
      </c>
      <c r="E1193">
        <v>1</v>
      </c>
      <c r="N1193">
        <v>2</v>
      </c>
      <c r="O1193">
        <v>2</v>
      </c>
      <c r="P1193">
        <v>5</v>
      </c>
      <c r="Q1193">
        <v>1</v>
      </c>
    </row>
    <row r="1194" spans="1:17" x14ac:dyDescent="0.25">
      <c r="A1194">
        <v>2</v>
      </c>
      <c r="B1194">
        <v>2</v>
      </c>
      <c r="C1194">
        <v>5</v>
      </c>
      <c r="D1194">
        <v>1</v>
      </c>
      <c r="E1194">
        <v>1</v>
      </c>
      <c r="N1194">
        <v>2</v>
      </c>
      <c r="O1194">
        <v>2</v>
      </c>
      <c r="P1194">
        <v>5</v>
      </c>
      <c r="Q1194">
        <v>1</v>
      </c>
    </row>
    <row r="1195" spans="1:17" x14ac:dyDescent="0.25">
      <c r="A1195">
        <v>1</v>
      </c>
      <c r="B1195">
        <v>2</v>
      </c>
      <c r="C1195">
        <v>3</v>
      </c>
      <c r="D1195">
        <v>1</v>
      </c>
      <c r="E1195">
        <v>1</v>
      </c>
      <c r="N1195">
        <v>1</v>
      </c>
      <c r="O1195">
        <v>2</v>
      </c>
      <c r="P1195">
        <v>3</v>
      </c>
      <c r="Q1195">
        <v>1</v>
      </c>
    </row>
    <row r="1196" spans="1:17" x14ac:dyDescent="0.25">
      <c r="A1196">
        <v>1</v>
      </c>
      <c r="B1196">
        <v>5</v>
      </c>
      <c r="C1196">
        <v>3</v>
      </c>
      <c r="D1196">
        <v>1</v>
      </c>
      <c r="E1196">
        <v>1</v>
      </c>
      <c r="N1196">
        <v>1</v>
      </c>
      <c r="O1196">
        <v>5</v>
      </c>
      <c r="P1196">
        <v>3</v>
      </c>
      <c r="Q1196">
        <v>1</v>
      </c>
    </row>
    <row r="1197" spans="1:17" x14ac:dyDescent="0.25">
      <c r="A1197">
        <v>1</v>
      </c>
      <c r="B1197">
        <v>4</v>
      </c>
      <c r="C1197">
        <v>1</v>
      </c>
      <c r="D1197">
        <v>1</v>
      </c>
      <c r="E1197">
        <v>0</v>
      </c>
      <c r="N1197">
        <v>1</v>
      </c>
      <c r="O1197">
        <v>4</v>
      </c>
      <c r="P1197">
        <v>1</v>
      </c>
      <c r="Q1197">
        <v>0</v>
      </c>
    </row>
    <row r="1198" spans="1:17" x14ac:dyDescent="0.25">
      <c r="A1198">
        <v>1</v>
      </c>
      <c r="B1198">
        <v>5</v>
      </c>
      <c r="C1198">
        <v>2</v>
      </c>
      <c r="D1198">
        <v>1</v>
      </c>
      <c r="E1198">
        <v>0</v>
      </c>
      <c r="N1198">
        <v>1</v>
      </c>
      <c r="O1198">
        <v>5</v>
      </c>
      <c r="P1198">
        <v>2</v>
      </c>
      <c r="Q1198">
        <v>0</v>
      </c>
    </row>
    <row r="1199" spans="1:17" x14ac:dyDescent="0.25">
      <c r="A1199">
        <v>2</v>
      </c>
      <c r="B1199">
        <v>1</v>
      </c>
      <c r="C1199">
        <v>1</v>
      </c>
      <c r="D1199">
        <v>0</v>
      </c>
      <c r="E1199">
        <v>3</v>
      </c>
      <c r="N1199">
        <v>2</v>
      </c>
      <c r="O1199">
        <v>1</v>
      </c>
      <c r="P1199">
        <v>1</v>
      </c>
      <c r="Q1199">
        <v>3</v>
      </c>
    </row>
    <row r="1200" spans="1:17" x14ac:dyDescent="0.25">
      <c r="A1200">
        <v>2</v>
      </c>
      <c r="B1200">
        <v>3</v>
      </c>
      <c r="C1200">
        <v>4</v>
      </c>
      <c r="D1200">
        <v>1</v>
      </c>
      <c r="E1200">
        <v>1</v>
      </c>
      <c r="N1200">
        <v>2</v>
      </c>
      <c r="O1200">
        <v>3</v>
      </c>
      <c r="P1200">
        <v>4</v>
      </c>
      <c r="Q1200">
        <v>1</v>
      </c>
    </row>
    <row r="1201" spans="1:17" x14ac:dyDescent="0.25">
      <c r="A1201">
        <v>2</v>
      </c>
      <c r="B1201">
        <v>3</v>
      </c>
      <c r="C1201">
        <v>2</v>
      </c>
      <c r="D1201">
        <v>1</v>
      </c>
      <c r="E1201">
        <v>1</v>
      </c>
      <c r="N1201">
        <v>2</v>
      </c>
      <c r="O1201">
        <v>3</v>
      </c>
      <c r="P1201">
        <v>2</v>
      </c>
      <c r="Q1201">
        <v>1</v>
      </c>
    </row>
    <row r="1202" spans="1:17" x14ac:dyDescent="0.25">
      <c r="A1202">
        <v>2</v>
      </c>
      <c r="B1202">
        <v>1</v>
      </c>
      <c r="C1202">
        <v>5</v>
      </c>
      <c r="D1202">
        <v>1</v>
      </c>
      <c r="E1202">
        <v>1</v>
      </c>
      <c r="N1202">
        <v>2</v>
      </c>
      <c r="O1202">
        <v>1</v>
      </c>
      <c r="P1202">
        <v>5</v>
      </c>
      <c r="Q1202">
        <v>1</v>
      </c>
    </row>
    <row r="1203" spans="1:17" x14ac:dyDescent="0.25">
      <c r="A1203">
        <v>1</v>
      </c>
      <c r="B1203">
        <v>2</v>
      </c>
      <c r="C1203">
        <v>0</v>
      </c>
      <c r="D1203">
        <v>1</v>
      </c>
      <c r="E1203">
        <v>3</v>
      </c>
      <c r="N1203">
        <v>1</v>
      </c>
      <c r="O1203">
        <v>2</v>
      </c>
      <c r="P1203">
        <v>0</v>
      </c>
      <c r="Q1203">
        <v>3</v>
      </c>
    </row>
    <row r="1204" spans="1:17" x14ac:dyDescent="0.25">
      <c r="A1204">
        <v>1</v>
      </c>
      <c r="B1204">
        <v>3</v>
      </c>
      <c r="C1204">
        <v>4</v>
      </c>
      <c r="D1204">
        <v>1</v>
      </c>
      <c r="E1204">
        <v>1</v>
      </c>
      <c r="N1204">
        <v>1</v>
      </c>
      <c r="O1204">
        <v>3</v>
      </c>
      <c r="P1204">
        <v>4</v>
      </c>
      <c r="Q1204">
        <v>1</v>
      </c>
    </row>
    <row r="1205" spans="1:17" x14ac:dyDescent="0.25">
      <c r="A1205">
        <v>1</v>
      </c>
      <c r="B1205">
        <v>5</v>
      </c>
      <c r="C1205">
        <v>3</v>
      </c>
      <c r="D1205">
        <v>0</v>
      </c>
      <c r="E1205">
        <v>0</v>
      </c>
      <c r="N1205">
        <v>1</v>
      </c>
      <c r="O1205">
        <v>5</v>
      </c>
      <c r="P1205">
        <v>3</v>
      </c>
      <c r="Q1205">
        <v>0</v>
      </c>
    </row>
    <row r="1206" spans="1:17" x14ac:dyDescent="0.25">
      <c r="A1206">
        <v>1</v>
      </c>
      <c r="B1206">
        <v>5</v>
      </c>
      <c r="C1206">
        <v>3</v>
      </c>
      <c r="D1206">
        <v>1</v>
      </c>
      <c r="E1206">
        <v>1</v>
      </c>
      <c r="N1206">
        <v>1</v>
      </c>
      <c r="O1206">
        <v>5</v>
      </c>
      <c r="P1206">
        <v>3</v>
      </c>
      <c r="Q1206">
        <v>1</v>
      </c>
    </row>
    <row r="1207" spans="1:17" x14ac:dyDescent="0.25">
      <c r="A1207">
        <v>1</v>
      </c>
      <c r="B1207">
        <v>3</v>
      </c>
      <c r="C1207">
        <v>5</v>
      </c>
      <c r="D1207">
        <v>1</v>
      </c>
      <c r="E1207">
        <v>0</v>
      </c>
      <c r="N1207">
        <v>1</v>
      </c>
      <c r="O1207">
        <v>3</v>
      </c>
      <c r="P1207">
        <v>5</v>
      </c>
      <c r="Q1207">
        <v>0</v>
      </c>
    </row>
    <row r="1208" spans="1:17" x14ac:dyDescent="0.25">
      <c r="A1208">
        <v>1</v>
      </c>
      <c r="B1208">
        <v>2</v>
      </c>
      <c r="C1208">
        <v>3</v>
      </c>
      <c r="D1208">
        <v>0</v>
      </c>
      <c r="E1208">
        <v>2</v>
      </c>
      <c r="N1208">
        <v>1</v>
      </c>
      <c r="O1208">
        <v>2</v>
      </c>
      <c r="P1208">
        <v>3</v>
      </c>
      <c r="Q1208">
        <v>2</v>
      </c>
    </row>
    <row r="1209" spans="1:17" x14ac:dyDescent="0.25">
      <c r="A1209">
        <v>1</v>
      </c>
      <c r="B1209">
        <v>5</v>
      </c>
      <c r="C1209">
        <v>1</v>
      </c>
      <c r="D1209">
        <v>1</v>
      </c>
      <c r="E1209">
        <v>0</v>
      </c>
      <c r="N1209">
        <v>1</v>
      </c>
      <c r="O1209">
        <v>5</v>
      </c>
      <c r="P1209">
        <v>1</v>
      </c>
      <c r="Q1209">
        <v>0</v>
      </c>
    </row>
    <row r="1210" spans="1:17" x14ac:dyDescent="0.25">
      <c r="A1210">
        <v>1</v>
      </c>
      <c r="B1210">
        <v>3</v>
      </c>
      <c r="C1210">
        <v>2</v>
      </c>
      <c r="D1210">
        <v>1</v>
      </c>
      <c r="E1210">
        <v>0</v>
      </c>
      <c r="N1210">
        <v>1</v>
      </c>
      <c r="O1210">
        <v>3</v>
      </c>
      <c r="P1210">
        <v>2</v>
      </c>
      <c r="Q1210">
        <v>0</v>
      </c>
    </row>
    <row r="1211" spans="1:17" x14ac:dyDescent="0.25">
      <c r="A1211">
        <v>1</v>
      </c>
      <c r="B1211">
        <v>2</v>
      </c>
      <c r="C1211">
        <v>3</v>
      </c>
      <c r="D1211">
        <v>1</v>
      </c>
      <c r="E1211">
        <v>0</v>
      </c>
      <c r="N1211">
        <v>1</v>
      </c>
      <c r="O1211">
        <v>2</v>
      </c>
      <c r="P1211">
        <v>3</v>
      </c>
      <c r="Q1211">
        <v>0</v>
      </c>
    </row>
    <row r="1212" spans="1:17" x14ac:dyDescent="0.25">
      <c r="A1212">
        <v>1</v>
      </c>
      <c r="B1212">
        <v>2</v>
      </c>
      <c r="C1212">
        <v>1</v>
      </c>
      <c r="D1212">
        <v>1</v>
      </c>
      <c r="E1212">
        <v>0</v>
      </c>
      <c r="N1212">
        <v>1</v>
      </c>
      <c r="O1212">
        <v>2</v>
      </c>
      <c r="P1212">
        <v>1</v>
      </c>
      <c r="Q1212">
        <v>0</v>
      </c>
    </row>
    <row r="1213" spans="1:17" x14ac:dyDescent="0.25">
      <c r="A1213">
        <v>1</v>
      </c>
      <c r="B1213">
        <v>3</v>
      </c>
      <c r="C1213">
        <v>2</v>
      </c>
      <c r="D1213">
        <v>0</v>
      </c>
      <c r="E1213">
        <v>0</v>
      </c>
      <c r="N1213">
        <v>1</v>
      </c>
      <c r="O1213">
        <v>3</v>
      </c>
      <c r="P1213">
        <v>2</v>
      </c>
      <c r="Q1213">
        <v>0</v>
      </c>
    </row>
    <row r="1214" spans="1:17" x14ac:dyDescent="0.25">
      <c r="A1214">
        <v>1</v>
      </c>
      <c r="B1214">
        <v>2</v>
      </c>
      <c r="C1214">
        <v>3</v>
      </c>
      <c r="D1214">
        <v>1</v>
      </c>
      <c r="E1214">
        <v>0</v>
      </c>
      <c r="N1214">
        <v>1</v>
      </c>
      <c r="O1214">
        <v>2</v>
      </c>
      <c r="P1214">
        <v>3</v>
      </c>
      <c r="Q1214">
        <v>0</v>
      </c>
    </row>
    <row r="1215" spans="1:17" x14ac:dyDescent="0.25">
      <c r="A1215">
        <v>1</v>
      </c>
      <c r="B1215">
        <v>2</v>
      </c>
      <c r="C1215">
        <v>3</v>
      </c>
      <c r="D1215">
        <v>1</v>
      </c>
      <c r="E1215">
        <v>0</v>
      </c>
      <c r="N1215">
        <v>1</v>
      </c>
      <c r="O1215">
        <v>2</v>
      </c>
      <c r="P1215">
        <v>3</v>
      </c>
      <c r="Q1215">
        <v>0</v>
      </c>
    </row>
    <row r="1216" spans="1:17" x14ac:dyDescent="0.25">
      <c r="A1216">
        <v>2</v>
      </c>
      <c r="B1216">
        <v>1</v>
      </c>
      <c r="C1216">
        <v>5</v>
      </c>
      <c r="D1216">
        <v>1</v>
      </c>
      <c r="E1216">
        <v>2</v>
      </c>
      <c r="N1216">
        <v>2</v>
      </c>
      <c r="O1216">
        <v>1</v>
      </c>
      <c r="P1216">
        <v>5</v>
      </c>
      <c r="Q1216">
        <v>2</v>
      </c>
    </row>
    <row r="1217" spans="1:17" x14ac:dyDescent="0.25">
      <c r="A1217">
        <v>2</v>
      </c>
      <c r="B1217">
        <v>2</v>
      </c>
      <c r="C1217">
        <v>5</v>
      </c>
      <c r="D1217">
        <v>1</v>
      </c>
      <c r="E1217">
        <v>2</v>
      </c>
      <c r="N1217">
        <v>2</v>
      </c>
      <c r="O1217">
        <v>2</v>
      </c>
      <c r="P1217">
        <v>5</v>
      </c>
      <c r="Q1217">
        <v>2</v>
      </c>
    </row>
    <row r="1218" spans="1:17" x14ac:dyDescent="0.25">
      <c r="A1218">
        <v>2</v>
      </c>
      <c r="B1218">
        <v>3</v>
      </c>
      <c r="C1218">
        <v>3</v>
      </c>
      <c r="D1218">
        <v>1</v>
      </c>
      <c r="E1218">
        <v>1</v>
      </c>
      <c r="N1218">
        <v>2</v>
      </c>
      <c r="O1218">
        <v>3</v>
      </c>
      <c r="P1218">
        <v>3</v>
      </c>
      <c r="Q1218">
        <v>1</v>
      </c>
    </row>
    <row r="1219" spans="1:17" x14ac:dyDescent="0.25">
      <c r="A1219">
        <v>2</v>
      </c>
      <c r="B1219">
        <v>2</v>
      </c>
      <c r="C1219">
        <v>2</v>
      </c>
      <c r="D1219">
        <v>1</v>
      </c>
      <c r="E1219">
        <v>0</v>
      </c>
      <c r="N1219">
        <v>2</v>
      </c>
      <c r="O1219">
        <v>2</v>
      </c>
      <c r="P1219">
        <v>2</v>
      </c>
      <c r="Q1219">
        <v>0</v>
      </c>
    </row>
    <row r="1220" spans="1:17" x14ac:dyDescent="0.25">
      <c r="A1220">
        <v>1</v>
      </c>
      <c r="B1220">
        <v>3</v>
      </c>
      <c r="C1220">
        <v>3</v>
      </c>
      <c r="D1220">
        <v>1</v>
      </c>
      <c r="E1220">
        <v>0</v>
      </c>
      <c r="N1220">
        <v>1</v>
      </c>
      <c r="O1220">
        <v>3</v>
      </c>
      <c r="P1220">
        <v>3</v>
      </c>
      <c r="Q1220">
        <v>0</v>
      </c>
    </row>
    <row r="1221" spans="1:17" x14ac:dyDescent="0.25">
      <c r="A1221">
        <v>2</v>
      </c>
      <c r="B1221">
        <v>2</v>
      </c>
      <c r="C1221">
        <v>4</v>
      </c>
      <c r="D1221">
        <v>1</v>
      </c>
      <c r="E1221">
        <v>0</v>
      </c>
      <c r="N1221">
        <v>2</v>
      </c>
      <c r="O1221">
        <v>2</v>
      </c>
      <c r="P1221">
        <v>4</v>
      </c>
      <c r="Q1221">
        <v>0</v>
      </c>
    </row>
    <row r="1222" spans="1:17" x14ac:dyDescent="0.25">
      <c r="A1222">
        <v>2</v>
      </c>
      <c r="B1222">
        <v>4</v>
      </c>
      <c r="C1222">
        <v>3</v>
      </c>
      <c r="D1222">
        <v>1</v>
      </c>
      <c r="E1222">
        <v>1</v>
      </c>
      <c r="N1222">
        <v>2</v>
      </c>
      <c r="O1222">
        <v>4</v>
      </c>
      <c r="P1222">
        <v>3</v>
      </c>
      <c r="Q1222">
        <v>1</v>
      </c>
    </row>
    <row r="1223" spans="1:17" x14ac:dyDescent="0.25">
      <c r="A1223">
        <v>1</v>
      </c>
      <c r="B1223">
        <v>1</v>
      </c>
      <c r="C1223">
        <v>4</v>
      </c>
      <c r="D1223">
        <v>1</v>
      </c>
      <c r="E1223">
        <v>0</v>
      </c>
      <c r="N1223">
        <v>1</v>
      </c>
      <c r="O1223">
        <v>1</v>
      </c>
      <c r="P1223">
        <v>4</v>
      </c>
      <c r="Q1223">
        <v>0</v>
      </c>
    </row>
    <row r="1224" spans="1:17" x14ac:dyDescent="0.25">
      <c r="A1224">
        <v>1</v>
      </c>
      <c r="B1224">
        <v>1</v>
      </c>
      <c r="C1224">
        <v>1</v>
      </c>
      <c r="D1224">
        <v>0</v>
      </c>
      <c r="E1224">
        <v>1</v>
      </c>
      <c r="N1224">
        <v>1</v>
      </c>
      <c r="O1224">
        <v>1</v>
      </c>
      <c r="P1224">
        <v>1</v>
      </c>
      <c r="Q1224">
        <v>1</v>
      </c>
    </row>
    <row r="1225" spans="1:17" x14ac:dyDescent="0.25">
      <c r="A1225">
        <v>1</v>
      </c>
      <c r="B1225">
        <v>3</v>
      </c>
      <c r="C1225">
        <v>1</v>
      </c>
      <c r="D1225">
        <v>0</v>
      </c>
      <c r="E1225">
        <v>1</v>
      </c>
      <c r="N1225">
        <v>1</v>
      </c>
      <c r="O1225">
        <v>3</v>
      </c>
      <c r="P1225">
        <v>1</v>
      </c>
      <c r="Q1225">
        <v>1</v>
      </c>
    </row>
    <row r="1226" spans="1:17" x14ac:dyDescent="0.25">
      <c r="A1226">
        <v>1</v>
      </c>
      <c r="B1226">
        <v>4</v>
      </c>
      <c r="C1226">
        <v>2</v>
      </c>
      <c r="D1226">
        <v>1</v>
      </c>
      <c r="E1226">
        <v>1</v>
      </c>
      <c r="N1226">
        <v>1</v>
      </c>
      <c r="O1226">
        <v>4</v>
      </c>
      <c r="P1226">
        <v>2</v>
      </c>
      <c r="Q1226">
        <v>1</v>
      </c>
    </row>
    <row r="1227" spans="1:17" x14ac:dyDescent="0.25">
      <c r="A1227">
        <v>2</v>
      </c>
      <c r="B1227">
        <v>5</v>
      </c>
      <c r="C1227">
        <v>2</v>
      </c>
      <c r="D1227">
        <v>1</v>
      </c>
      <c r="E1227">
        <v>3</v>
      </c>
      <c r="N1227">
        <v>2</v>
      </c>
      <c r="O1227">
        <v>5</v>
      </c>
      <c r="P1227">
        <v>2</v>
      </c>
      <c r="Q1227">
        <v>3</v>
      </c>
    </row>
    <row r="1228" spans="1:17" x14ac:dyDescent="0.25">
      <c r="A1228">
        <v>2</v>
      </c>
      <c r="B1228">
        <v>1</v>
      </c>
      <c r="C1228">
        <v>0</v>
      </c>
      <c r="D1228">
        <v>0</v>
      </c>
      <c r="E1228">
        <v>3</v>
      </c>
      <c r="N1228">
        <v>2</v>
      </c>
      <c r="O1228">
        <v>1</v>
      </c>
      <c r="P1228">
        <v>0</v>
      </c>
      <c r="Q1228">
        <v>3</v>
      </c>
    </row>
    <row r="1229" spans="1:17" x14ac:dyDescent="0.25">
      <c r="A1229">
        <v>1</v>
      </c>
      <c r="B1229">
        <v>3</v>
      </c>
      <c r="C1229">
        <v>0</v>
      </c>
      <c r="D1229">
        <v>0</v>
      </c>
      <c r="E1229">
        <v>2</v>
      </c>
      <c r="N1229">
        <v>1</v>
      </c>
      <c r="O1229">
        <v>3</v>
      </c>
      <c r="P1229">
        <v>0</v>
      </c>
      <c r="Q1229">
        <v>2</v>
      </c>
    </row>
    <row r="1230" spans="1:17" x14ac:dyDescent="0.25">
      <c r="A1230">
        <v>1</v>
      </c>
      <c r="B1230">
        <v>1</v>
      </c>
      <c r="C1230">
        <v>5</v>
      </c>
      <c r="D1230">
        <v>1</v>
      </c>
      <c r="E1230">
        <v>1</v>
      </c>
      <c r="N1230">
        <v>1</v>
      </c>
      <c r="O1230">
        <v>1</v>
      </c>
      <c r="P1230">
        <v>5</v>
      </c>
      <c r="Q1230">
        <v>1</v>
      </c>
    </row>
    <row r="1231" spans="1:17" x14ac:dyDescent="0.25">
      <c r="A1231">
        <v>1</v>
      </c>
      <c r="B1231">
        <v>4</v>
      </c>
      <c r="C1231">
        <v>4</v>
      </c>
      <c r="D1231">
        <v>0</v>
      </c>
      <c r="E1231">
        <v>2</v>
      </c>
      <c r="N1231">
        <v>1</v>
      </c>
      <c r="O1231">
        <v>4</v>
      </c>
      <c r="P1231">
        <v>4</v>
      </c>
      <c r="Q1231">
        <v>2</v>
      </c>
    </row>
    <row r="1232" spans="1:17" x14ac:dyDescent="0.25">
      <c r="A1232">
        <v>1</v>
      </c>
      <c r="B1232">
        <v>5</v>
      </c>
      <c r="C1232">
        <v>3</v>
      </c>
      <c r="D1232">
        <v>1</v>
      </c>
      <c r="E1232">
        <v>2</v>
      </c>
      <c r="N1232">
        <v>1</v>
      </c>
      <c r="O1232">
        <v>5</v>
      </c>
      <c r="P1232">
        <v>3</v>
      </c>
      <c r="Q1232">
        <v>2</v>
      </c>
    </row>
    <row r="1233" spans="1:17" x14ac:dyDescent="0.25">
      <c r="A1233">
        <v>1</v>
      </c>
      <c r="B1233">
        <v>5</v>
      </c>
      <c r="C1233">
        <v>3</v>
      </c>
      <c r="D1233">
        <v>1</v>
      </c>
      <c r="E1233">
        <v>3</v>
      </c>
      <c r="N1233">
        <v>1</v>
      </c>
      <c r="O1233">
        <v>5</v>
      </c>
      <c r="P1233">
        <v>3</v>
      </c>
      <c r="Q1233">
        <v>3</v>
      </c>
    </row>
    <row r="1234" spans="1:17" x14ac:dyDescent="0.25">
      <c r="A1234">
        <v>2</v>
      </c>
      <c r="B1234">
        <v>3</v>
      </c>
      <c r="C1234">
        <v>3</v>
      </c>
      <c r="D1234">
        <v>1</v>
      </c>
      <c r="E1234">
        <v>2</v>
      </c>
      <c r="N1234">
        <v>2</v>
      </c>
      <c r="O1234">
        <v>3</v>
      </c>
      <c r="P1234">
        <v>3</v>
      </c>
      <c r="Q1234">
        <v>2</v>
      </c>
    </row>
    <row r="1235" spans="1:17" x14ac:dyDescent="0.25">
      <c r="A1235">
        <v>1</v>
      </c>
      <c r="B1235">
        <v>4</v>
      </c>
      <c r="C1235">
        <v>2</v>
      </c>
      <c r="D1235">
        <v>1</v>
      </c>
      <c r="E1235">
        <v>2</v>
      </c>
      <c r="N1235">
        <v>1</v>
      </c>
      <c r="O1235">
        <v>4</v>
      </c>
      <c r="P1235">
        <v>2</v>
      </c>
      <c r="Q1235">
        <v>2</v>
      </c>
    </row>
    <row r="1236" spans="1:17" x14ac:dyDescent="0.25">
      <c r="A1236">
        <v>1</v>
      </c>
      <c r="B1236">
        <v>5</v>
      </c>
      <c r="C1236">
        <v>1</v>
      </c>
      <c r="D1236">
        <v>1</v>
      </c>
      <c r="E1236">
        <v>2</v>
      </c>
      <c r="N1236">
        <v>1</v>
      </c>
      <c r="O1236">
        <v>5</v>
      </c>
      <c r="P1236">
        <v>1</v>
      </c>
      <c r="Q1236">
        <v>2</v>
      </c>
    </row>
    <row r="1237" spans="1:17" x14ac:dyDescent="0.25">
      <c r="A1237">
        <v>2</v>
      </c>
      <c r="B1237">
        <v>5</v>
      </c>
      <c r="C1237">
        <v>3</v>
      </c>
      <c r="D1237">
        <v>1</v>
      </c>
      <c r="E1237">
        <v>2</v>
      </c>
      <c r="N1237">
        <v>2</v>
      </c>
      <c r="O1237">
        <v>5</v>
      </c>
      <c r="P1237">
        <v>3</v>
      </c>
      <c r="Q1237">
        <v>2</v>
      </c>
    </row>
    <row r="1238" spans="1:17" x14ac:dyDescent="0.25">
      <c r="A1238">
        <v>2</v>
      </c>
      <c r="B1238">
        <v>4</v>
      </c>
      <c r="C1238">
        <v>2</v>
      </c>
      <c r="D1238">
        <v>0</v>
      </c>
      <c r="E1238">
        <v>1</v>
      </c>
      <c r="N1238">
        <v>2</v>
      </c>
      <c r="O1238">
        <v>4</v>
      </c>
      <c r="P1238">
        <v>2</v>
      </c>
      <c r="Q1238">
        <v>1</v>
      </c>
    </row>
    <row r="1239" spans="1:17" x14ac:dyDescent="0.25">
      <c r="A1239">
        <v>2</v>
      </c>
      <c r="B1239">
        <v>2</v>
      </c>
      <c r="C1239">
        <v>4</v>
      </c>
      <c r="D1239">
        <v>1</v>
      </c>
      <c r="E1239">
        <v>3</v>
      </c>
      <c r="N1239">
        <v>2</v>
      </c>
      <c r="O1239">
        <v>2</v>
      </c>
      <c r="P1239">
        <v>4</v>
      </c>
      <c r="Q1239">
        <v>3</v>
      </c>
    </row>
    <row r="1240" spans="1:17" x14ac:dyDescent="0.25">
      <c r="A1240">
        <v>2</v>
      </c>
      <c r="B1240">
        <v>3</v>
      </c>
      <c r="C1240">
        <v>0</v>
      </c>
      <c r="D1240">
        <v>1</v>
      </c>
      <c r="E1240">
        <v>1</v>
      </c>
      <c r="N1240">
        <v>2</v>
      </c>
      <c r="O1240">
        <v>3</v>
      </c>
      <c r="P1240">
        <v>0</v>
      </c>
      <c r="Q1240">
        <v>1</v>
      </c>
    </row>
    <row r="1241" spans="1:17" x14ac:dyDescent="0.25">
      <c r="A1241">
        <v>1</v>
      </c>
      <c r="B1241">
        <v>3</v>
      </c>
      <c r="C1241">
        <v>2</v>
      </c>
      <c r="D1241">
        <v>0</v>
      </c>
      <c r="E1241">
        <v>1</v>
      </c>
      <c r="N1241">
        <v>1</v>
      </c>
      <c r="O1241">
        <v>3</v>
      </c>
      <c r="P1241">
        <v>2</v>
      </c>
      <c r="Q1241">
        <v>1</v>
      </c>
    </row>
    <row r="1242" spans="1:17" x14ac:dyDescent="0.25">
      <c r="A1242">
        <v>1</v>
      </c>
      <c r="B1242">
        <v>3</v>
      </c>
      <c r="C1242">
        <v>5</v>
      </c>
      <c r="D1242">
        <v>1</v>
      </c>
      <c r="E1242">
        <v>2</v>
      </c>
      <c r="N1242">
        <v>1</v>
      </c>
      <c r="O1242">
        <v>3</v>
      </c>
      <c r="P1242">
        <v>5</v>
      </c>
      <c r="Q1242">
        <v>2</v>
      </c>
    </row>
    <row r="1243" spans="1:17" x14ac:dyDescent="0.25">
      <c r="A1243">
        <v>1</v>
      </c>
      <c r="B1243">
        <v>5</v>
      </c>
      <c r="C1243">
        <v>1</v>
      </c>
      <c r="D1243">
        <v>1</v>
      </c>
      <c r="E1243">
        <v>3</v>
      </c>
      <c r="N1243">
        <v>1</v>
      </c>
      <c r="O1243">
        <v>5</v>
      </c>
      <c r="P1243">
        <v>1</v>
      </c>
      <c r="Q1243">
        <v>3</v>
      </c>
    </row>
    <row r="1244" spans="1:17" x14ac:dyDescent="0.25">
      <c r="A1244">
        <v>1</v>
      </c>
      <c r="B1244">
        <v>5</v>
      </c>
      <c r="C1244">
        <v>0</v>
      </c>
      <c r="D1244">
        <v>1</v>
      </c>
      <c r="E1244">
        <v>1</v>
      </c>
      <c r="N1244">
        <v>1</v>
      </c>
      <c r="O1244">
        <v>5</v>
      </c>
      <c r="P1244">
        <v>0</v>
      </c>
      <c r="Q1244">
        <v>1</v>
      </c>
    </row>
    <row r="1245" spans="1:17" x14ac:dyDescent="0.25">
      <c r="A1245">
        <v>2</v>
      </c>
      <c r="B1245">
        <v>4</v>
      </c>
      <c r="C1245">
        <v>1</v>
      </c>
      <c r="D1245">
        <v>0</v>
      </c>
      <c r="E1245">
        <v>1</v>
      </c>
      <c r="N1245">
        <v>2</v>
      </c>
      <c r="O1245">
        <v>4</v>
      </c>
      <c r="P1245">
        <v>1</v>
      </c>
      <c r="Q1245">
        <v>1</v>
      </c>
    </row>
    <row r="1246" spans="1:17" x14ac:dyDescent="0.25">
      <c r="A1246">
        <v>1</v>
      </c>
      <c r="B1246">
        <v>1</v>
      </c>
      <c r="C1246">
        <v>2</v>
      </c>
      <c r="D1246">
        <v>0</v>
      </c>
      <c r="E1246">
        <v>1</v>
      </c>
      <c r="N1246">
        <v>1</v>
      </c>
      <c r="O1246">
        <v>1</v>
      </c>
      <c r="P1246">
        <v>2</v>
      </c>
      <c r="Q1246">
        <v>1</v>
      </c>
    </row>
    <row r="1247" spans="1:17" x14ac:dyDescent="0.25">
      <c r="A1247">
        <v>2</v>
      </c>
      <c r="B1247">
        <v>5</v>
      </c>
      <c r="C1247">
        <v>5</v>
      </c>
      <c r="D1247">
        <v>0</v>
      </c>
      <c r="E1247">
        <v>1</v>
      </c>
      <c r="N1247">
        <v>2</v>
      </c>
      <c r="O1247">
        <v>5</v>
      </c>
      <c r="P1247">
        <v>5</v>
      </c>
      <c r="Q1247">
        <v>1</v>
      </c>
    </row>
    <row r="1248" spans="1:17" x14ac:dyDescent="0.25">
      <c r="A1248">
        <v>1</v>
      </c>
      <c r="B1248">
        <v>2</v>
      </c>
      <c r="C1248">
        <v>2</v>
      </c>
      <c r="D1248">
        <v>1</v>
      </c>
      <c r="E1248">
        <v>1</v>
      </c>
      <c r="N1248">
        <v>1</v>
      </c>
      <c r="O1248">
        <v>2</v>
      </c>
      <c r="P1248">
        <v>2</v>
      </c>
      <c r="Q1248">
        <v>1</v>
      </c>
    </row>
    <row r="1249" spans="1:17" x14ac:dyDescent="0.25">
      <c r="A1249">
        <v>2</v>
      </c>
      <c r="B1249">
        <v>5</v>
      </c>
      <c r="C1249">
        <v>3</v>
      </c>
      <c r="D1249">
        <v>1</v>
      </c>
      <c r="E1249">
        <v>2</v>
      </c>
      <c r="N1249">
        <v>2</v>
      </c>
      <c r="O1249">
        <v>5</v>
      </c>
      <c r="P1249">
        <v>3</v>
      </c>
      <c r="Q1249">
        <v>2</v>
      </c>
    </row>
    <row r="1250" spans="1:17" x14ac:dyDescent="0.25">
      <c r="A1250">
        <v>1</v>
      </c>
      <c r="B1250">
        <v>1</v>
      </c>
      <c r="C1250">
        <v>5</v>
      </c>
      <c r="D1250">
        <v>1</v>
      </c>
      <c r="E1250">
        <v>2</v>
      </c>
      <c r="N1250">
        <v>1</v>
      </c>
      <c r="O1250">
        <v>1</v>
      </c>
      <c r="P1250">
        <v>5</v>
      </c>
      <c r="Q1250">
        <v>2</v>
      </c>
    </row>
    <row r="1251" spans="1:17" x14ac:dyDescent="0.25">
      <c r="A1251">
        <v>1</v>
      </c>
      <c r="B1251">
        <v>3</v>
      </c>
      <c r="C1251">
        <v>5</v>
      </c>
      <c r="D1251">
        <v>1</v>
      </c>
      <c r="E1251">
        <v>2</v>
      </c>
      <c r="N1251">
        <v>1</v>
      </c>
      <c r="O1251">
        <v>3</v>
      </c>
      <c r="P1251">
        <v>5</v>
      </c>
      <c r="Q1251">
        <v>2</v>
      </c>
    </row>
    <row r="1252" spans="1:17" x14ac:dyDescent="0.25">
      <c r="A1252">
        <v>2</v>
      </c>
      <c r="B1252">
        <v>3</v>
      </c>
      <c r="C1252">
        <v>2</v>
      </c>
      <c r="D1252">
        <v>0</v>
      </c>
      <c r="E1252">
        <v>3</v>
      </c>
      <c r="N1252">
        <v>2</v>
      </c>
      <c r="O1252">
        <v>3</v>
      </c>
      <c r="P1252">
        <v>2</v>
      </c>
      <c r="Q1252">
        <v>3</v>
      </c>
    </row>
    <row r="1253" spans="1:17" x14ac:dyDescent="0.25">
      <c r="A1253">
        <v>2</v>
      </c>
      <c r="B1253">
        <v>3</v>
      </c>
      <c r="C1253">
        <v>3</v>
      </c>
      <c r="D1253">
        <v>1</v>
      </c>
      <c r="E1253">
        <v>1</v>
      </c>
      <c r="N1253">
        <v>2</v>
      </c>
      <c r="O1253">
        <v>3</v>
      </c>
      <c r="P1253">
        <v>3</v>
      </c>
      <c r="Q1253">
        <v>1</v>
      </c>
    </row>
    <row r="1254" spans="1:17" x14ac:dyDescent="0.25">
      <c r="A1254">
        <v>1</v>
      </c>
      <c r="B1254">
        <v>4</v>
      </c>
      <c r="C1254">
        <v>3</v>
      </c>
      <c r="D1254">
        <v>1</v>
      </c>
      <c r="E1254">
        <v>1</v>
      </c>
      <c r="N1254">
        <v>1</v>
      </c>
      <c r="O1254">
        <v>4</v>
      </c>
      <c r="P1254">
        <v>3</v>
      </c>
      <c r="Q1254">
        <v>1</v>
      </c>
    </row>
    <row r="1255" spans="1:17" x14ac:dyDescent="0.25">
      <c r="A1255">
        <v>1</v>
      </c>
      <c r="B1255">
        <v>1</v>
      </c>
      <c r="C1255">
        <v>5</v>
      </c>
      <c r="D1255">
        <v>1</v>
      </c>
      <c r="E1255">
        <v>1</v>
      </c>
      <c r="N1255">
        <v>1</v>
      </c>
      <c r="O1255">
        <v>1</v>
      </c>
      <c r="P1255">
        <v>5</v>
      </c>
      <c r="Q1255">
        <v>1</v>
      </c>
    </row>
    <row r="1256" spans="1:17" x14ac:dyDescent="0.25">
      <c r="A1256">
        <v>1</v>
      </c>
      <c r="B1256">
        <v>3</v>
      </c>
      <c r="C1256">
        <v>4</v>
      </c>
      <c r="D1256">
        <v>0</v>
      </c>
      <c r="E1256">
        <v>2</v>
      </c>
      <c r="N1256">
        <v>1</v>
      </c>
      <c r="O1256">
        <v>3</v>
      </c>
      <c r="P1256">
        <v>4</v>
      </c>
      <c r="Q1256">
        <v>2</v>
      </c>
    </row>
    <row r="1257" spans="1:17" x14ac:dyDescent="0.25">
      <c r="A1257">
        <v>1</v>
      </c>
      <c r="B1257">
        <v>2</v>
      </c>
      <c r="C1257">
        <v>4</v>
      </c>
      <c r="D1257">
        <v>1</v>
      </c>
      <c r="E1257">
        <v>2</v>
      </c>
      <c r="N1257">
        <v>1</v>
      </c>
      <c r="O1257">
        <v>2</v>
      </c>
      <c r="P1257">
        <v>4</v>
      </c>
      <c r="Q1257">
        <v>2</v>
      </c>
    </row>
    <row r="1258" spans="1:17" x14ac:dyDescent="0.25">
      <c r="A1258">
        <v>2</v>
      </c>
      <c r="B1258">
        <v>5</v>
      </c>
      <c r="C1258">
        <v>0</v>
      </c>
      <c r="D1258">
        <v>0</v>
      </c>
      <c r="E1258">
        <v>3</v>
      </c>
      <c r="N1258">
        <v>2</v>
      </c>
      <c r="O1258">
        <v>5</v>
      </c>
      <c r="P1258">
        <v>0</v>
      </c>
      <c r="Q1258">
        <v>3</v>
      </c>
    </row>
    <row r="1259" spans="1:17" x14ac:dyDescent="0.25">
      <c r="A1259">
        <v>2</v>
      </c>
      <c r="B1259">
        <v>3</v>
      </c>
      <c r="C1259">
        <v>3</v>
      </c>
      <c r="D1259">
        <v>1</v>
      </c>
      <c r="E1259">
        <v>1</v>
      </c>
      <c r="N1259">
        <v>2</v>
      </c>
      <c r="O1259">
        <v>3</v>
      </c>
      <c r="P1259">
        <v>3</v>
      </c>
      <c r="Q1259">
        <v>1</v>
      </c>
    </row>
    <row r="1260" spans="1:17" x14ac:dyDescent="0.25">
      <c r="A1260">
        <v>1</v>
      </c>
      <c r="B1260">
        <v>3</v>
      </c>
      <c r="C1260">
        <v>3</v>
      </c>
      <c r="D1260">
        <v>0</v>
      </c>
      <c r="E1260">
        <v>3</v>
      </c>
      <c r="N1260">
        <v>1</v>
      </c>
      <c r="O1260">
        <v>3</v>
      </c>
      <c r="P1260">
        <v>3</v>
      </c>
      <c r="Q1260">
        <v>3</v>
      </c>
    </row>
    <row r="1261" spans="1:17" x14ac:dyDescent="0.25">
      <c r="A1261">
        <v>1</v>
      </c>
      <c r="B1261">
        <v>4</v>
      </c>
      <c r="C1261">
        <v>2</v>
      </c>
      <c r="D1261">
        <v>1</v>
      </c>
      <c r="E1261">
        <v>3</v>
      </c>
      <c r="N1261">
        <v>1</v>
      </c>
      <c r="O1261">
        <v>4</v>
      </c>
      <c r="P1261">
        <v>2</v>
      </c>
      <c r="Q1261">
        <v>3</v>
      </c>
    </row>
    <row r="1262" spans="1:17" x14ac:dyDescent="0.25">
      <c r="A1262">
        <v>2</v>
      </c>
      <c r="B1262">
        <v>3</v>
      </c>
      <c r="C1262">
        <v>3</v>
      </c>
      <c r="D1262">
        <v>0</v>
      </c>
      <c r="E1262">
        <v>1</v>
      </c>
      <c r="N1262">
        <v>2</v>
      </c>
      <c r="O1262">
        <v>3</v>
      </c>
      <c r="P1262">
        <v>3</v>
      </c>
      <c r="Q1262">
        <v>1</v>
      </c>
    </row>
    <row r="1263" spans="1:17" x14ac:dyDescent="0.25">
      <c r="A1263">
        <v>1</v>
      </c>
      <c r="B1263">
        <v>5</v>
      </c>
      <c r="C1263">
        <v>5</v>
      </c>
      <c r="D1263">
        <v>0</v>
      </c>
      <c r="E1263">
        <v>1</v>
      </c>
      <c r="N1263">
        <v>1</v>
      </c>
      <c r="O1263">
        <v>5</v>
      </c>
      <c r="P1263">
        <v>5</v>
      </c>
      <c r="Q1263">
        <v>1</v>
      </c>
    </row>
    <row r="1264" spans="1:17" x14ac:dyDescent="0.25">
      <c r="A1264">
        <v>1</v>
      </c>
      <c r="B1264">
        <v>5</v>
      </c>
      <c r="C1264">
        <v>5</v>
      </c>
      <c r="D1264">
        <v>0</v>
      </c>
      <c r="E1264">
        <v>1</v>
      </c>
      <c r="N1264">
        <v>1</v>
      </c>
      <c r="O1264">
        <v>5</v>
      </c>
      <c r="P1264">
        <v>5</v>
      </c>
      <c r="Q1264">
        <v>1</v>
      </c>
    </row>
    <row r="1265" spans="1:17" x14ac:dyDescent="0.25">
      <c r="A1265">
        <v>1</v>
      </c>
      <c r="B1265">
        <v>5</v>
      </c>
      <c r="C1265">
        <v>4</v>
      </c>
      <c r="D1265">
        <v>1</v>
      </c>
      <c r="E1265">
        <v>3</v>
      </c>
      <c r="N1265">
        <v>1</v>
      </c>
      <c r="O1265">
        <v>5</v>
      </c>
      <c r="P1265">
        <v>4</v>
      </c>
      <c r="Q1265">
        <v>3</v>
      </c>
    </row>
    <row r="1266" spans="1:17" x14ac:dyDescent="0.25">
      <c r="A1266">
        <v>1</v>
      </c>
      <c r="B1266">
        <v>2</v>
      </c>
      <c r="C1266">
        <v>2</v>
      </c>
      <c r="D1266">
        <v>1</v>
      </c>
      <c r="E1266">
        <v>1</v>
      </c>
      <c r="N1266">
        <v>1</v>
      </c>
      <c r="O1266">
        <v>2</v>
      </c>
      <c r="P1266">
        <v>2</v>
      </c>
      <c r="Q1266">
        <v>1</v>
      </c>
    </row>
    <row r="1267" spans="1:17" x14ac:dyDescent="0.25">
      <c r="A1267">
        <v>1</v>
      </c>
      <c r="B1267">
        <v>4</v>
      </c>
      <c r="C1267">
        <v>3</v>
      </c>
      <c r="D1267">
        <v>0</v>
      </c>
      <c r="E1267">
        <v>1</v>
      </c>
      <c r="N1267">
        <v>1</v>
      </c>
      <c r="O1267">
        <v>4</v>
      </c>
      <c r="P1267">
        <v>3</v>
      </c>
      <c r="Q1267">
        <v>1</v>
      </c>
    </row>
    <row r="1268" spans="1:17" x14ac:dyDescent="0.25">
      <c r="A1268">
        <v>1</v>
      </c>
      <c r="B1268">
        <v>5</v>
      </c>
      <c r="C1268">
        <v>3</v>
      </c>
      <c r="D1268">
        <v>1</v>
      </c>
      <c r="E1268">
        <v>3</v>
      </c>
      <c r="N1268">
        <v>1</v>
      </c>
      <c r="O1268">
        <v>5</v>
      </c>
      <c r="P1268">
        <v>3</v>
      </c>
      <c r="Q1268">
        <v>3</v>
      </c>
    </row>
    <row r="1269" spans="1:17" x14ac:dyDescent="0.25">
      <c r="A1269">
        <v>1</v>
      </c>
      <c r="B1269">
        <v>5</v>
      </c>
      <c r="C1269">
        <v>5</v>
      </c>
      <c r="D1269">
        <v>0</v>
      </c>
      <c r="E1269">
        <v>1</v>
      </c>
      <c r="N1269">
        <v>1</v>
      </c>
      <c r="O1269">
        <v>5</v>
      </c>
      <c r="P1269">
        <v>5</v>
      </c>
      <c r="Q1269">
        <v>1</v>
      </c>
    </row>
    <row r="1270" spans="1:17" x14ac:dyDescent="0.25">
      <c r="A1270">
        <v>2</v>
      </c>
      <c r="B1270">
        <v>2</v>
      </c>
      <c r="C1270">
        <v>3</v>
      </c>
      <c r="D1270">
        <v>0</v>
      </c>
      <c r="E1270">
        <v>1</v>
      </c>
      <c r="N1270">
        <v>2</v>
      </c>
      <c r="O1270">
        <v>2</v>
      </c>
      <c r="P1270">
        <v>3</v>
      </c>
      <c r="Q1270">
        <v>1</v>
      </c>
    </row>
    <row r="1271" spans="1:17" x14ac:dyDescent="0.25">
      <c r="A1271">
        <v>1</v>
      </c>
      <c r="B1271">
        <v>0</v>
      </c>
      <c r="C1271">
        <v>3</v>
      </c>
      <c r="D1271">
        <v>1</v>
      </c>
      <c r="E1271">
        <v>2</v>
      </c>
      <c r="N1271">
        <v>1</v>
      </c>
      <c r="O1271">
        <v>0</v>
      </c>
      <c r="P1271">
        <v>3</v>
      </c>
      <c r="Q1271">
        <v>2</v>
      </c>
    </row>
    <row r="1272" spans="1:17" x14ac:dyDescent="0.25">
      <c r="A1272">
        <v>1</v>
      </c>
      <c r="B1272">
        <v>2</v>
      </c>
      <c r="C1272">
        <v>3</v>
      </c>
      <c r="D1272">
        <v>0</v>
      </c>
      <c r="E1272">
        <v>1</v>
      </c>
      <c r="N1272">
        <v>1</v>
      </c>
      <c r="O1272">
        <v>2</v>
      </c>
      <c r="P1272">
        <v>3</v>
      </c>
      <c r="Q1272">
        <v>1</v>
      </c>
    </row>
    <row r="1273" spans="1:17" x14ac:dyDescent="0.25">
      <c r="A1273">
        <v>2</v>
      </c>
      <c r="B1273">
        <v>5</v>
      </c>
      <c r="C1273">
        <v>4</v>
      </c>
      <c r="D1273">
        <v>1</v>
      </c>
      <c r="E1273">
        <v>3</v>
      </c>
      <c r="N1273">
        <v>2</v>
      </c>
      <c r="O1273">
        <v>5</v>
      </c>
      <c r="P1273">
        <v>4</v>
      </c>
      <c r="Q1273">
        <v>3</v>
      </c>
    </row>
    <row r="1274" spans="1:17" x14ac:dyDescent="0.25">
      <c r="A1274">
        <v>2</v>
      </c>
      <c r="B1274">
        <v>1</v>
      </c>
      <c r="C1274">
        <v>4</v>
      </c>
      <c r="D1274">
        <v>0</v>
      </c>
      <c r="E1274">
        <v>2</v>
      </c>
      <c r="N1274">
        <v>2</v>
      </c>
      <c r="O1274">
        <v>1</v>
      </c>
      <c r="P1274">
        <v>4</v>
      </c>
      <c r="Q1274">
        <v>2</v>
      </c>
    </row>
    <row r="1275" spans="1:17" x14ac:dyDescent="0.25">
      <c r="A1275">
        <v>2</v>
      </c>
      <c r="B1275">
        <v>3</v>
      </c>
      <c r="C1275">
        <v>4</v>
      </c>
      <c r="D1275">
        <v>1</v>
      </c>
      <c r="E1275">
        <v>3</v>
      </c>
      <c r="N1275">
        <v>2</v>
      </c>
      <c r="O1275">
        <v>3</v>
      </c>
      <c r="P1275">
        <v>4</v>
      </c>
      <c r="Q1275">
        <v>3</v>
      </c>
    </row>
    <row r="1276" spans="1:17" x14ac:dyDescent="0.25">
      <c r="A1276">
        <v>1</v>
      </c>
      <c r="B1276">
        <v>1</v>
      </c>
      <c r="C1276">
        <v>4</v>
      </c>
      <c r="D1276">
        <v>1</v>
      </c>
      <c r="E1276">
        <v>1</v>
      </c>
      <c r="N1276">
        <v>1</v>
      </c>
      <c r="O1276">
        <v>1</v>
      </c>
      <c r="P1276">
        <v>4</v>
      </c>
      <c r="Q1276">
        <v>1</v>
      </c>
    </row>
    <row r="1277" spans="1:17" x14ac:dyDescent="0.25">
      <c r="A1277">
        <v>2</v>
      </c>
      <c r="B1277">
        <v>5</v>
      </c>
      <c r="C1277">
        <v>3</v>
      </c>
      <c r="D1277">
        <v>1</v>
      </c>
      <c r="E1277">
        <v>3</v>
      </c>
      <c r="N1277">
        <v>2</v>
      </c>
      <c r="O1277">
        <v>5</v>
      </c>
      <c r="P1277">
        <v>3</v>
      </c>
      <c r="Q1277">
        <v>3</v>
      </c>
    </row>
    <row r="1278" spans="1:17" x14ac:dyDescent="0.25">
      <c r="A1278">
        <v>1</v>
      </c>
      <c r="B1278">
        <v>2</v>
      </c>
      <c r="C1278">
        <v>2</v>
      </c>
      <c r="D1278">
        <v>1</v>
      </c>
      <c r="E1278">
        <v>2</v>
      </c>
      <c r="N1278">
        <v>1</v>
      </c>
      <c r="O1278">
        <v>2</v>
      </c>
      <c r="P1278">
        <v>2</v>
      </c>
      <c r="Q1278">
        <v>2</v>
      </c>
    </row>
    <row r="1279" spans="1:17" x14ac:dyDescent="0.25">
      <c r="A1279">
        <v>1</v>
      </c>
      <c r="B1279">
        <v>2</v>
      </c>
      <c r="C1279">
        <v>1</v>
      </c>
      <c r="D1279">
        <v>1</v>
      </c>
      <c r="E1279">
        <v>3</v>
      </c>
      <c r="N1279">
        <v>1</v>
      </c>
      <c r="O1279">
        <v>2</v>
      </c>
      <c r="P1279">
        <v>1</v>
      </c>
      <c r="Q1279">
        <v>3</v>
      </c>
    </row>
    <row r="1280" spans="1:17" x14ac:dyDescent="0.25">
      <c r="A1280">
        <v>1</v>
      </c>
      <c r="B1280">
        <v>2</v>
      </c>
      <c r="C1280">
        <v>1</v>
      </c>
      <c r="D1280">
        <v>1</v>
      </c>
      <c r="E1280">
        <v>3</v>
      </c>
      <c r="N1280">
        <v>1</v>
      </c>
      <c r="O1280">
        <v>2</v>
      </c>
      <c r="P1280">
        <v>1</v>
      </c>
      <c r="Q1280">
        <v>3</v>
      </c>
    </row>
    <row r="1281" spans="1:17" x14ac:dyDescent="0.25">
      <c r="A1281">
        <v>1</v>
      </c>
      <c r="B1281">
        <v>2</v>
      </c>
      <c r="C1281">
        <v>4</v>
      </c>
      <c r="D1281">
        <v>0</v>
      </c>
      <c r="E1281">
        <v>3</v>
      </c>
      <c r="N1281">
        <v>1</v>
      </c>
      <c r="O1281">
        <v>2</v>
      </c>
      <c r="P1281">
        <v>4</v>
      </c>
      <c r="Q1281">
        <v>3</v>
      </c>
    </row>
    <row r="1282" spans="1:17" x14ac:dyDescent="0.25">
      <c r="A1282">
        <v>1</v>
      </c>
      <c r="B1282">
        <v>2</v>
      </c>
      <c r="C1282">
        <v>3</v>
      </c>
      <c r="D1282">
        <v>0</v>
      </c>
      <c r="E1282">
        <v>1</v>
      </c>
      <c r="N1282">
        <v>1</v>
      </c>
      <c r="O1282">
        <v>2</v>
      </c>
      <c r="P1282">
        <v>3</v>
      </c>
      <c r="Q1282">
        <v>1</v>
      </c>
    </row>
    <row r="1283" spans="1:17" x14ac:dyDescent="0.25">
      <c r="A1283">
        <v>1</v>
      </c>
      <c r="B1283">
        <v>2</v>
      </c>
      <c r="C1283">
        <v>4</v>
      </c>
      <c r="D1283">
        <v>0</v>
      </c>
      <c r="E1283">
        <v>1</v>
      </c>
      <c r="N1283">
        <v>1</v>
      </c>
      <c r="O1283">
        <v>2</v>
      </c>
      <c r="P1283">
        <v>4</v>
      </c>
      <c r="Q1283">
        <v>1</v>
      </c>
    </row>
    <row r="1284" spans="1:17" x14ac:dyDescent="0.25">
      <c r="A1284">
        <v>2</v>
      </c>
      <c r="B1284">
        <v>1</v>
      </c>
      <c r="C1284">
        <v>1</v>
      </c>
      <c r="D1284">
        <v>0</v>
      </c>
      <c r="E1284">
        <v>2</v>
      </c>
      <c r="N1284">
        <v>2</v>
      </c>
      <c r="O1284">
        <v>1</v>
      </c>
      <c r="P1284">
        <v>1</v>
      </c>
      <c r="Q1284">
        <v>2</v>
      </c>
    </row>
    <row r="1285" spans="1:17" x14ac:dyDescent="0.25">
      <c r="A1285">
        <v>2</v>
      </c>
      <c r="B1285">
        <v>2</v>
      </c>
      <c r="C1285">
        <v>2</v>
      </c>
      <c r="D1285">
        <v>1</v>
      </c>
      <c r="E1285">
        <v>1</v>
      </c>
      <c r="N1285">
        <v>2</v>
      </c>
      <c r="O1285">
        <v>2</v>
      </c>
      <c r="P1285">
        <v>2</v>
      </c>
      <c r="Q1285">
        <v>1</v>
      </c>
    </row>
    <row r="1286" spans="1:17" x14ac:dyDescent="0.25">
      <c r="A1286">
        <v>2</v>
      </c>
      <c r="B1286">
        <v>0</v>
      </c>
      <c r="C1286">
        <v>5</v>
      </c>
      <c r="D1286">
        <v>1</v>
      </c>
      <c r="E1286">
        <v>2</v>
      </c>
      <c r="N1286">
        <v>2</v>
      </c>
      <c r="O1286">
        <v>0</v>
      </c>
      <c r="P1286">
        <v>5</v>
      </c>
      <c r="Q1286">
        <v>2</v>
      </c>
    </row>
    <row r="1287" spans="1:17" x14ac:dyDescent="0.25">
      <c r="A1287">
        <v>1</v>
      </c>
      <c r="B1287">
        <v>2</v>
      </c>
      <c r="C1287">
        <v>1</v>
      </c>
      <c r="D1287">
        <v>0</v>
      </c>
      <c r="E1287">
        <v>1</v>
      </c>
      <c r="N1287">
        <v>1</v>
      </c>
      <c r="O1287">
        <v>2</v>
      </c>
      <c r="P1287">
        <v>1</v>
      </c>
      <c r="Q1287">
        <v>1</v>
      </c>
    </row>
    <row r="1288" spans="1:17" x14ac:dyDescent="0.25">
      <c r="A1288">
        <v>2</v>
      </c>
      <c r="B1288">
        <v>3</v>
      </c>
      <c r="C1288">
        <v>3</v>
      </c>
      <c r="D1288">
        <v>1</v>
      </c>
      <c r="E1288">
        <v>2</v>
      </c>
      <c r="N1288">
        <v>2</v>
      </c>
      <c r="O1288">
        <v>3</v>
      </c>
      <c r="P1288">
        <v>3</v>
      </c>
      <c r="Q1288">
        <v>2</v>
      </c>
    </row>
    <row r="1289" spans="1:17" x14ac:dyDescent="0.25">
      <c r="A1289">
        <v>1</v>
      </c>
      <c r="B1289">
        <v>3</v>
      </c>
      <c r="C1289">
        <v>1</v>
      </c>
      <c r="D1289">
        <v>0</v>
      </c>
      <c r="E1289">
        <v>2</v>
      </c>
      <c r="N1289">
        <v>1</v>
      </c>
      <c r="O1289">
        <v>3</v>
      </c>
      <c r="P1289">
        <v>1</v>
      </c>
      <c r="Q1289">
        <v>2</v>
      </c>
    </row>
    <row r="1290" spans="1:17" x14ac:dyDescent="0.25">
      <c r="A1290">
        <v>2</v>
      </c>
      <c r="B1290">
        <v>5</v>
      </c>
      <c r="C1290">
        <v>1</v>
      </c>
      <c r="D1290">
        <v>1</v>
      </c>
      <c r="E1290">
        <v>1</v>
      </c>
      <c r="N1290">
        <v>2</v>
      </c>
      <c r="O1290">
        <v>5</v>
      </c>
      <c r="P1290">
        <v>1</v>
      </c>
      <c r="Q1290">
        <v>1</v>
      </c>
    </row>
    <row r="1291" spans="1:17" x14ac:dyDescent="0.25">
      <c r="A1291">
        <v>1</v>
      </c>
      <c r="B1291">
        <v>1</v>
      </c>
      <c r="C1291">
        <v>1</v>
      </c>
      <c r="D1291">
        <v>0</v>
      </c>
      <c r="E1291">
        <v>1</v>
      </c>
      <c r="N1291">
        <v>1</v>
      </c>
      <c r="O1291">
        <v>1</v>
      </c>
      <c r="P1291">
        <v>1</v>
      </c>
      <c r="Q1291">
        <v>1</v>
      </c>
    </row>
    <row r="1292" spans="1:17" x14ac:dyDescent="0.25">
      <c r="A1292">
        <v>1</v>
      </c>
      <c r="B1292">
        <v>4</v>
      </c>
      <c r="C1292">
        <v>4</v>
      </c>
      <c r="D1292">
        <v>0</v>
      </c>
      <c r="E1292">
        <v>1</v>
      </c>
      <c r="N1292">
        <v>1</v>
      </c>
      <c r="O1292">
        <v>4</v>
      </c>
      <c r="P1292">
        <v>4</v>
      </c>
      <c r="Q1292">
        <v>1</v>
      </c>
    </row>
    <row r="1293" spans="1:17" x14ac:dyDescent="0.25">
      <c r="A1293">
        <v>1</v>
      </c>
      <c r="B1293">
        <v>1</v>
      </c>
      <c r="C1293">
        <v>1</v>
      </c>
      <c r="D1293">
        <v>0</v>
      </c>
      <c r="E1293">
        <v>1</v>
      </c>
      <c r="N1293">
        <v>1</v>
      </c>
      <c r="O1293">
        <v>1</v>
      </c>
      <c r="P1293">
        <v>1</v>
      </c>
      <c r="Q1293">
        <v>1</v>
      </c>
    </row>
    <row r="1294" spans="1:17" x14ac:dyDescent="0.25">
      <c r="A1294">
        <v>2</v>
      </c>
      <c r="B1294">
        <v>4</v>
      </c>
      <c r="C1294">
        <v>4</v>
      </c>
      <c r="D1294">
        <v>1</v>
      </c>
      <c r="E1294">
        <v>1</v>
      </c>
      <c r="N1294">
        <v>2</v>
      </c>
      <c r="O1294">
        <v>4</v>
      </c>
      <c r="P1294">
        <v>4</v>
      </c>
      <c r="Q1294">
        <v>1</v>
      </c>
    </row>
    <row r="1295" spans="1:17" x14ac:dyDescent="0.25">
      <c r="A1295">
        <v>2</v>
      </c>
      <c r="B1295">
        <v>2</v>
      </c>
      <c r="C1295">
        <v>3</v>
      </c>
      <c r="D1295">
        <v>0</v>
      </c>
      <c r="E1295">
        <v>1</v>
      </c>
      <c r="N1295">
        <v>2</v>
      </c>
      <c r="O1295">
        <v>2</v>
      </c>
      <c r="P1295">
        <v>3</v>
      </c>
      <c r="Q1295">
        <v>1</v>
      </c>
    </row>
    <row r="1296" spans="1:17" x14ac:dyDescent="0.25">
      <c r="A1296">
        <v>1</v>
      </c>
      <c r="B1296">
        <v>2</v>
      </c>
      <c r="C1296">
        <v>4</v>
      </c>
      <c r="D1296">
        <v>1</v>
      </c>
      <c r="E1296">
        <v>0</v>
      </c>
      <c r="N1296">
        <v>1</v>
      </c>
      <c r="O1296">
        <v>2</v>
      </c>
      <c r="P1296">
        <v>4</v>
      </c>
      <c r="Q1296">
        <v>0</v>
      </c>
    </row>
    <row r="1297" spans="1:17" x14ac:dyDescent="0.25">
      <c r="A1297">
        <v>2</v>
      </c>
      <c r="B1297">
        <v>0</v>
      </c>
      <c r="C1297">
        <v>4</v>
      </c>
      <c r="D1297">
        <v>0</v>
      </c>
      <c r="E1297">
        <v>0</v>
      </c>
      <c r="N1297">
        <v>2</v>
      </c>
      <c r="O1297">
        <v>0</v>
      </c>
      <c r="P1297">
        <v>4</v>
      </c>
      <c r="Q1297">
        <v>0</v>
      </c>
    </row>
    <row r="1298" spans="1:17" x14ac:dyDescent="0.25">
      <c r="A1298">
        <v>1</v>
      </c>
      <c r="B1298">
        <v>5</v>
      </c>
      <c r="C1298">
        <v>5</v>
      </c>
      <c r="D1298">
        <v>1</v>
      </c>
      <c r="E1298">
        <v>2</v>
      </c>
      <c r="N1298">
        <v>1</v>
      </c>
      <c r="O1298">
        <v>5</v>
      </c>
      <c r="P1298">
        <v>5</v>
      </c>
      <c r="Q1298">
        <v>2</v>
      </c>
    </row>
    <row r="1299" spans="1:17" x14ac:dyDescent="0.25">
      <c r="A1299">
        <v>1</v>
      </c>
      <c r="B1299">
        <v>5</v>
      </c>
      <c r="C1299">
        <v>1</v>
      </c>
      <c r="D1299">
        <v>1</v>
      </c>
      <c r="E1299">
        <v>1</v>
      </c>
      <c r="N1299">
        <v>1</v>
      </c>
      <c r="O1299">
        <v>5</v>
      </c>
      <c r="P1299">
        <v>1</v>
      </c>
      <c r="Q1299">
        <v>1</v>
      </c>
    </row>
    <row r="1300" spans="1:17" x14ac:dyDescent="0.25">
      <c r="A1300">
        <v>2</v>
      </c>
      <c r="B1300">
        <v>4</v>
      </c>
      <c r="C1300">
        <v>0</v>
      </c>
      <c r="D1300">
        <v>0</v>
      </c>
      <c r="E1300">
        <v>3</v>
      </c>
      <c r="N1300">
        <v>2</v>
      </c>
      <c r="O1300">
        <v>4</v>
      </c>
      <c r="P1300">
        <v>0</v>
      </c>
      <c r="Q1300">
        <v>3</v>
      </c>
    </row>
    <row r="1301" spans="1:17" x14ac:dyDescent="0.25">
      <c r="A1301">
        <v>1</v>
      </c>
      <c r="B1301">
        <v>3</v>
      </c>
      <c r="C1301">
        <v>4</v>
      </c>
      <c r="D1301">
        <v>1</v>
      </c>
      <c r="E1301">
        <v>1</v>
      </c>
      <c r="N1301">
        <v>1</v>
      </c>
      <c r="O1301">
        <v>3</v>
      </c>
      <c r="P1301">
        <v>4</v>
      </c>
      <c r="Q1301">
        <v>1</v>
      </c>
    </row>
    <row r="1302" spans="1:17" x14ac:dyDescent="0.25">
      <c r="A1302">
        <v>2</v>
      </c>
      <c r="B1302">
        <v>2</v>
      </c>
      <c r="C1302">
        <v>2</v>
      </c>
      <c r="D1302">
        <v>1</v>
      </c>
      <c r="E1302">
        <v>2</v>
      </c>
      <c r="N1302">
        <v>2</v>
      </c>
      <c r="O1302">
        <v>2</v>
      </c>
      <c r="P1302">
        <v>2</v>
      </c>
      <c r="Q1302">
        <v>2</v>
      </c>
    </row>
    <row r="1303" spans="1:17" x14ac:dyDescent="0.25">
      <c r="A1303">
        <v>1</v>
      </c>
      <c r="B1303">
        <v>1</v>
      </c>
      <c r="C1303">
        <v>1</v>
      </c>
      <c r="D1303">
        <v>0</v>
      </c>
      <c r="E1303">
        <v>1</v>
      </c>
      <c r="N1303">
        <v>1</v>
      </c>
      <c r="O1303">
        <v>1</v>
      </c>
      <c r="P1303">
        <v>1</v>
      </c>
      <c r="Q1303">
        <v>1</v>
      </c>
    </row>
    <row r="1304" spans="1:17" x14ac:dyDescent="0.25">
      <c r="A1304">
        <v>1</v>
      </c>
      <c r="B1304">
        <v>3</v>
      </c>
      <c r="C1304">
        <v>2</v>
      </c>
      <c r="D1304">
        <v>1</v>
      </c>
      <c r="E1304">
        <v>2</v>
      </c>
      <c r="N1304">
        <v>1</v>
      </c>
      <c r="O1304">
        <v>3</v>
      </c>
      <c r="P1304">
        <v>2</v>
      </c>
      <c r="Q1304">
        <v>2</v>
      </c>
    </row>
    <row r="1305" spans="1:17" x14ac:dyDescent="0.25">
      <c r="A1305">
        <v>1</v>
      </c>
      <c r="B1305">
        <v>3</v>
      </c>
      <c r="C1305">
        <v>2</v>
      </c>
      <c r="D1305">
        <v>0</v>
      </c>
      <c r="E1305">
        <v>1</v>
      </c>
      <c r="N1305">
        <v>1</v>
      </c>
      <c r="O1305">
        <v>3</v>
      </c>
      <c r="P1305">
        <v>2</v>
      </c>
      <c r="Q1305">
        <v>1</v>
      </c>
    </row>
    <row r="1306" spans="1:17" x14ac:dyDescent="0.25">
      <c r="A1306">
        <v>1</v>
      </c>
      <c r="B1306">
        <v>3</v>
      </c>
      <c r="C1306">
        <v>2</v>
      </c>
      <c r="D1306">
        <v>0</v>
      </c>
      <c r="E1306">
        <v>1</v>
      </c>
      <c r="N1306">
        <v>1</v>
      </c>
      <c r="O1306">
        <v>3</v>
      </c>
      <c r="P1306">
        <v>2</v>
      </c>
      <c r="Q1306">
        <v>1</v>
      </c>
    </row>
    <row r="1307" spans="1:17" x14ac:dyDescent="0.25">
      <c r="A1307">
        <v>1</v>
      </c>
      <c r="B1307">
        <v>3</v>
      </c>
      <c r="C1307">
        <v>4</v>
      </c>
      <c r="D1307">
        <v>1</v>
      </c>
      <c r="E1307">
        <v>2</v>
      </c>
      <c r="N1307">
        <v>1</v>
      </c>
      <c r="O1307">
        <v>3</v>
      </c>
      <c r="P1307">
        <v>4</v>
      </c>
      <c r="Q1307">
        <v>2</v>
      </c>
    </row>
    <row r="1308" spans="1:17" x14ac:dyDescent="0.25">
      <c r="A1308">
        <v>1</v>
      </c>
      <c r="B1308">
        <v>0</v>
      </c>
      <c r="C1308">
        <v>2</v>
      </c>
      <c r="D1308">
        <v>1</v>
      </c>
      <c r="E1308">
        <v>0</v>
      </c>
      <c r="N1308">
        <v>1</v>
      </c>
      <c r="O1308">
        <v>0</v>
      </c>
      <c r="P1308">
        <v>2</v>
      </c>
      <c r="Q1308">
        <v>0</v>
      </c>
    </row>
    <row r="1309" spans="1:17" x14ac:dyDescent="0.25">
      <c r="A1309">
        <v>1</v>
      </c>
      <c r="B1309">
        <v>1</v>
      </c>
      <c r="C1309">
        <v>4</v>
      </c>
      <c r="D1309">
        <v>0</v>
      </c>
      <c r="E1309">
        <v>1</v>
      </c>
      <c r="N1309">
        <v>1</v>
      </c>
      <c r="O1309">
        <v>1</v>
      </c>
      <c r="P1309">
        <v>4</v>
      </c>
      <c r="Q1309">
        <v>1</v>
      </c>
    </row>
    <row r="1310" spans="1:17" x14ac:dyDescent="0.25">
      <c r="A1310">
        <v>1</v>
      </c>
      <c r="B1310">
        <v>3</v>
      </c>
      <c r="C1310">
        <v>0</v>
      </c>
      <c r="D1310">
        <v>0</v>
      </c>
      <c r="E1310">
        <v>3</v>
      </c>
      <c r="N1310">
        <v>1</v>
      </c>
      <c r="O1310">
        <v>3</v>
      </c>
      <c r="P1310">
        <v>0</v>
      </c>
      <c r="Q1310">
        <v>3</v>
      </c>
    </row>
    <row r="1311" spans="1:17" x14ac:dyDescent="0.25">
      <c r="A1311">
        <v>2</v>
      </c>
      <c r="B1311">
        <v>2</v>
      </c>
      <c r="C1311">
        <v>1</v>
      </c>
      <c r="D1311">
        <v>0</v>
      </c>
      <c r="E1311">
        <v>3</v>
      </c>
      <c r="N1311">
        <v>2</v>
      </c>
      <c r="O1311">
        <v>2</v>
      </c>
      <c r="P1311">
        <v>1</v>
      </c>
      <c r="Q1311">
        <v>3</v>
      </c>
    </row>
    <row r="1312" spans="1:17" x14ac:dyDescent="0.25">
      <c r="A1312">
        <v>2</v>
      </c>
      <c r="B1312">
        <v>4</v>
      </c>
      <c r="C1312">
        <v>4</v>
      </c>
      <c r="D1312">
        <v>1</v>
      </c>
      <c r="E1312">
        <v>2</v>
      </c>
      <c r="N1312">
        <v>2</v>
      </c>
      <c r="O1312">
        <v>4</v>
      </c>
      <c r="P1312">
        <v>4</v>
      </c>
      <c r="Q1312">
        <v>2</v>
      </c>
    </row>
    <row r="1313" spans="1:17" x14ac:dyDescent="0.25">
      <c r="A1313">
        <v>1</v>
      </c>
      <c r="B1313">
        <v>2</v>
      </c>
      <c r="C1313">
        <v>4</v>
      </c>
      <c r="D1313">
        <v>1</v>
      </c>
      <c r="E1313">
        <v>2</v>
      </c>
      <c r="N1313">
        <v>1</v>
      </c>
      <c r="O1313">
        <v>2</v>
      </c>
      <c r="P1313">
        <v>4</v>
      </c>
      <c r="Q1313">
        <v>2</v>
      </c>
    </row>
    <row r="1314" spans="1:17" x14ac:dyDescent="0.25">
      <c r="A1314">
        <v>1</v>
      </c>
      <c r="B1314">
        <v>3</v>
      </c>
      <c r="C1314">
        <v>1</v>
      </c>
      <c r="D1314">
        <v>0</v>
      </c>
      <c r="E1314">
        <v>0</v>
      </c>
      <c r="N1314">
        <v>1</v>
      </c>
      <c r="O1314">
        <v>3</v>
      </c>
      <c r="P1314">
        <v>1</v>
      </c>
      <c r="Q1314">
        <v>0</v>
      </c>
    </row>
    <row r="1315" spans="1:17" x14ac:dyDescent="0.25">
      <c r="A1315">
        <v>2</v>
      </c>
      <c r="B1315">
        <v>0</v>
      </c>
      <c r="C1315">
        <v>5</v>
      </c>
      <c r="D1315">
        <v>0</v>
      </c>
      <c r="E1315">
        <v>1</v>
      </c>
      <c r="N1315">
        <v>2</v>
      </c>
      <c r="O1315">
        <v>0</v>
      </c>
      <c r="P1315">
        <v>5</v>
      </c>
      <c r="Q1315">
        <v>1</v>
      </c>
    </row>
    <row r="1316" spans="1:17" x14ac:dyDescent="0.25">
      <c r="A1316">
        <v>2</v>
      </c>
      <c r="B1316">
        <v>2</v>
      </c>
      <c r="C1316">
        <v>1</v>
      </c>
      <c r="D1316">
        <v>1</v>
      </c>
      <c r="E1316">
        <v>2</v>
      </c>
      <c r="N1316">
        <v>2</v>
      </c>
      <c r="O1316">
        <v>2</v>
      </c>
      <c r="P1316">
        <v>1</v>
      </c>
      <c r="Q1316">
        <v>2</v>
      </c>
    </row>
    <row r="1317" spans="1:17" x14ac:dyDescent="0.25">
      <c r="A1317">
        <v>2</v>
      </c>
      <c r="B1317">
        <v>2</v>
      </c>
      <c r="C1317">
        <v>5</v>
      </c>
      <c r="D1317">
        <v>1</v>
      </c>
      <c r="E1317">
        <v>3</v>
      </c>
      <c r="N1317">
        <v>2</v>
      </c>
      <c r="O1317">
        <v>2</v>
      </c>
      <c r="P1317">
        <v>5</v>
      </c>
      <c r="Q1317">
        <v>3</v>
      </c>
    </row>
    <row r="1318" spans="1:17" x14ac:dyDescent="0.25">
      <c r="A1318">
        <v>2</v>
      </c>
      <c r="B1318">
        <v>2</v>
      </c>
      <c r="C1318">
        <v>4</v>
      </c>
      <c r="D1318">
        <v>1</v>
      </c>
      <c r="E1318">
        <v>3</v>
      </c>
      <c r="N1318">
        <v>2</v>
      </c>
      <c r="O1318">
        <v>2</v>
      </c>
      <c r="P1318">
        <v>4</v>
      </c>
      <c r="Q1318">
        <v>3</v>
      </c>
    </row>
    <row r="1319" spans="1:17" x14ac:dyDescent="0.25">
      <c r="A1319">
        <v>2</v>
      </c>
      <c r="B1319">
        <v>3</v>
      </c>
      <c r="C1319">
        <v>5</v>
      </c>
      <c r="D1319">
        <v>0</v>
      </c>
      <c r="E1319">
        <v>1</v>
      </c>
      <c r="N1319">
        <v>2</v>
      </c>
      <c r="O1319">
        <v>3</v>
      </c>
      <c r="P1319">
        <v>5</v>
      </c>
      <c r="Q1319">
        <v>1</v>
      </c>
    </row>
    <row r="1320" spans="1:17" x14ac:dyDescent="0.25">
      <c r="A1320">
        <v>1</v>
      </c>
      <c r="B1320">
        <v>3</v>
      </c>
      <c r="C1320">
        <v>4</v>
      </c>
      <c r="D1320">
        <v>0</v>
      </c>
      <c r="E1320">
        <v>1</v>
      </c>
      <c r="N1320">
        <v>1</v>
      </c>
      <c r="O1320">
        <v>3</v>
      </c>
      <c r="P1320">
        <v>4</v>
      </c>
      <c r="Q1320">
        <v>1</v>
      </c>
    </row>
    <row r="1321" spans="1:17" x14ac:dyDescent="0.25">
      <c r="A1321">
        <v>2</v>
      </c>
      <c r="B1321">
        <v>2</v>
      </c>
      <c r="C1321">
        <v>1</v>
      </c>
      <c r="D1321">
        <v>0</v>
      </c>
      <c r="E1321">
        <v>2</v>
      </c>
      <c r="N1321">
        <v>2</v>
      </c>
      <c r="O1321">
        <v>2</v>
      </c>
      <c r="P1321">
        <v>1</v>
      </c>
      <c r="Q1321">
        <v>2</v>
      </c>
    </row>
    <row r="1322" spans="1:17" x14ac:dyDescent="0.25">
      <c r="A1322">
        <v>1</v>
      </c>
      <c r="B1322">
        <v>4</v>
      </c>
      <c r="C1322">
        <v>1</v>
      </c>
      <c r="D1322">
        <v>1</v>
      </c>
      <c r="E1322">
        <v>1</v>
      </c>
      <c r="N1322">
        <v>1</v>
      </c>
      <c r="O1322">
        <v>4</v>
      </c>
      <c r="P1322">
        <v>1</v>
      </c>
      <c r="Q1322">
        <v>1</v>
      </c>
    </row>
    <row r="1323" spans="1:17" x14ac:dyDescent="0.25">
      <c r="A1323">
        <v>1</v>
      </c>
      <c r="B1323">
        <v>2</v>
      </c>
      <c r="C1323">
        <v>4</v>
      </c>
      <c r="D1323">
        <v>1</v>
      </c>
      <c r="E1323">
        <v>1</v>
      </c>
      <c r="N1323">
        <v>1</v>
      </c>
      <c r="O1323">
        <v>2</v>
      </c>
      <c r="P1323">
        <v>4</v>
      </c>
      <c r="Q1323">
        <v>1</v>
      </c>
    </row>
    <row r="1324" spans="1:17" x14ac:dyDescent="0.25">
      <c r="A1324">
        <v>1</v>
      </c>
      <c r="B1324">
        <v>2</v>
      </c>
      <c r="C1324">
        <v>5</v>
      </c>
      <c r="D1324">
        <v>0</v>
      </c>
      <c r="E1324">
        <v>2</v>
      </c>
      <c r="N1324">
        <v>1</v>
      </c>
      <c r="O1324">
        <v>2</v>
      </c>
      <c r="P1324">
        <v>5</v>
      </c>
      <c r="Q1324">
        <v>2</v>
      </c>
    </row>
    <row r="1325" spans="1:17" x14ac:dyDescent="0.25">
      <c r="A1325">
        <v>1</v>
      </c>
      <c r="B1325">
        <v>2</v>
      </c>
      <c r="C1325">
        <v>5</v>
      </c>
      <c r="D1325">
        <v>0</v>
      </c>
      <c r="E1325">
        <v>2</v>
      </c>
      <c r="N1325">
        <v>1</v>
      </c>
      <c r="O1325">
        <v>2</v>
      </c>
      <c r="P1325">
        <v>5</v>
      </c>
      <c r="Q1325">
        <v>2</v>
      </c>
    </row>
    <row r="1326" spans="1:17" x14ac:dyDescent="0.25">
      <c r="A1326">
        <v>2</v>
      </c>
      <c r="B1326">
        <v>0</v>
      </c>
      <c r="C1326">
        <v>5</v>
      </c>
      <c r="D1326">
        <v>1</v>
      </c>
      <c r="E1326">
        <v>1</v>
      </c>
      <c r="N1326">
        <v>2</v>
      </c>
      <c r="O1326">
        <v>0</v>
      </c>
      <c r="P1326">
        <v>5</v>
      </c>
      <c r="Q1326">
        <v>1</v>
      </c>
    </row>
    <row r="1327" spans="1:17" x14ac:dyDescent="0.25">
      <c r="A1327">
        <v>1</v>
      </c>
      <c r="B1327">
        <v>2</v>
      </c>
      <c r="C1327">
        <v>3</v>
      </c>
      <c r="D1327">
        <v>0</v>
      </c>
      <c r="E1327">
        <v>0</v>
      </c>
      <c r="N1327">
        <v>1</v>
      </c>
      <c r="O1327">
        <v>2</v>
      </c>
      <c r="P1327">
        <v>3</v>
      </c>
      <c r="Q1327">
        <v>0</v>
      </c>
    </row>
    <row r="1328" spans="1:17" x14ac:dyDescent="0.25">
      <c r="A1328">
        <v>1</v>
      </c>
      <c r="B1328">
        <v>4</v>
      </c>
      <c r="C1328">
        <v>1</v>
      </c>
      <c r="D1328">
        <v>1</v>
      </c>
      <c r="E1328">
        <v>2</v>
      </c>
      <c r="N1328">
        <v>1</v>
      </c>
      <c r="O1328">
        <v>4</v>
      </c>
      <c r="P1328">
        <v>1</v>
      </c>
      <c r="Q1328">
        <v>2</v>
      </c>
    </row>
    <row r="1329" spans="1:17" x14ac:dyDescent="0.25">
      <c r="A1329">
        <v>1</v>
      </c>
      <c r="B1329">
        <v>4</v>
      </c>
      <c r="C1329">
        <v>1</v>
      </c>
      <c r="D1329">
        <v>1</v>
      </c>
      <c r="E1329">
        <v>3</v>
      </c>
      <c r="N1329">
        <v>1</v>
      </c>
      <c r="O1329">
        <v>4</v>
      </c>
      <c r="P1329">
        <v>1</v>
      </c>
      <c r="Q1329">
        <v>3</v>
      </c>
    </row>
    <row r="1330" spans="1:17" x14ac:dyDescent="0.25">
      <c r="A1330">
        <v>1</v>
      </c>
      <c r="B1330">
        <v>2</v>
      </c>
      <c r="C1330">
        <v>5</v>
      </c>
      <c r="D1330">
        <v>1</v>
      </c>
      <c r="E1330">
        <v>1</v>
      </c>
      <c r="N1330">
        <v>1</v>
      </c>
      <c r="O1330">
        <v>2</v>
      </c>
      <c r="P1330">
        <v>5</v>
      </c>
      <c r="Q1330">
        <v>1</v>
      </c>
    </row>
    <row r="1331" spans="1:17" x14ac:dyDescent="0.25">
      <c r="A1331">
        <v>1</v>
      </c>
      <c r="B1331">
        <v>5</v>
      </c>
      <c r="C1331">
        <v>4</v>
      </c>
      <c r="D1331">
        <v>0</v>
      </c>
      <c r="E1331">
        <v>3</v>
      </c>
      <c r="N1331">
        <v>1</v>
      </c>
      <c r="O1331">
        <v>5</v>
      </c>
      <c r="P1331">
        <v>4</v>
      </c>
      <c r="Q1331">
        <v>3</v>
      </c>
    </row>
    <row r="1332" spans="1:17" x14ac:dyDescent="0.25">
      <c r="A1332">
        <v>1</v>
      </c>
      <c r="B1332">
        <v>2</v>
      </c>
      <c r="C1332">
        <v>3</v>
      </c>
      <c r="D1332">
        <v>0</v>
      </c>
      <c r="E1332">
        <v>2</v>
      </c>
      <c r="N1332">
        <v>1</v>
      </c>
      <c r="O1332">
        <v>2</v>
      </c>
      <c r="P1332">
        <v>3</v>
      </c>
      <c r="Q1332">
        <v>2</v>
      </c>
    </row>
    <row r="1333" spans="1:17" x14ac:dyDescent="0.25">
      <c r="A1333">
        <v>2</v>
      </c>
      <c r="B1333">
        <v>0</v>
      </c>
      <c r="C1333">
        <v>4</v>
      </c>
      <c r="D1333">
        <v>1</v>
      </c>
      <c r="E1333">
        <v>2</v>
      </c>
      <c r="N1333">
        <v>2</v>
      </c>
      <c r="O1333">
        <v>0</v>
      </c>
      <c r="P1333">
        <v>4</v>
      </c>
      <c r="Q1333">
        <v>2</v>
      </c>
    </row>
    <row r="1334" spans="1:17" x14ac:dyDescent="0.25">
      <c r="A1334">
        <v>2</v>
      </c>
      <c r="B1334">
        <v>4</v>
      </c>
      <c r="C1334">
        <v>5</v>
      </c>
      <c r="D1334">
        <v>0</v>
      </c>
      <c r="E1334">
        <v>1</v>
      </c>
      <c r="N1334">
        <v>2</v>
      </c>
      <c r="O1334">
        <v>4</v>
      </c>
      <c r="P1334">
        <v>5</v>
      </c>
      <c r="Q1334">
        <v>1</v>
      </c>
    </row>
    <row r="1335" spans="1:17" x14ac:dyDescent="0.25">
      <c r="A1335">
        <v>2</v>
      </c>
      <c r="B1335">
        <v>5</v>
      </c>
      <c r="C1335">
        <v>2</v>
      </c>
      <c r="D1335">
        <v>0</v>
      </c>
      <c r="E1335">
        <v>3</v>
      </c>
      <c r="N1335">
        <v>2</v>
      </c>
      <c r="O1335">
        <v>5</v>
      </c>
      <c r="P1335">
        <v>2</v>
      </c>
      <c r="Q1335">
        <v>3</v>
      </c>
    </row>
    <row r="1336" spans="1:17" x14ac:dyDescent="0.25">
      <c r="A1336">
        <v>2</v>
      </c>
      <c r="B1336">
        <v>2</v>
      </c>
      <c r="C1336">
        <v>2</v>
      </c>
      <c r="D1336">
        <v>1</v>
      </c>
      <c r="E1336">
        <v>3</v>
      </c>
      <c r="N1336">
        <v>2</v>
      </c>
      <c r="O1336">
        <v>2</v>
      </c>
      <c r="P1336">
        <v>2</v>
      </c>
      <c r="Q1336">
        <v>3</v>
      </c>
    </row>
    <row r="1337" spans="1:17" x14ac:dyDescent="0.25">
      <c r="A1337">
        <v>1</v>
      </c>
      <c r="B1337">
        <v>2</v>
      </c>
      <c r="C1337">
        <v>5</v>
      </c>
      <c r="D1337">
        <v>1</v>
      </c>
      <c r="E1337">
        <v>2</v>
      </c>
      <c r="N1337">
        <v>1</v>
      </c>
      <c r="O1337">
        <v>2</v>
      </c>
      <c r="P1337">
        <v>5</v>
      </c>
      <c r="Q1337">
        <v>2</v>
      </c>
    </row>
    <row r="1338" spans="1:17" x14ac:dyDescent="0.25">
      <c r="A1338">
        <v>2</v>
      </c>
      <c r="B1338">
        <v>2</v>
      </c>
      <c r="C1338">
        <v>3</v>
      </c>
      <c r="D1338">
        <v>0</v>
      </c>
      <c r="E1338">
        <v>0</v>
      </c>
      <c r="N1338">
        <v>2</v>
      </c>
      <c r="O1338">
        <v>2</v>
      </c>
      <c r="P1338">
        <v>3</v>
      </c>
      <c r="Q1338">
        <v>0</v>
      </c>
    </row>
    <row r="1339" spans="1:17" x14ac:dyDescent="0.25">
      <c r="A1339">
        <v>2</v>
      </c>
      <c r="B1339">
        <v>4</v>
      </c>
      <c r="C1339">
        <v>5</v>
      </c>
      <c r="D1339">
        <v>0</v>
      </c>
      <c r="E1339">
        <v>1</v>
      </c>
      <c r="N1339">
        <v>2</v>
      </c>
      <c r="O1339">
        <v>4</v>
      </c>
      <c r="P1339">
        <v>5</v>
      </c>
      <c r="Q1339">
        <v>1</v>
      </c>
    </row>
    <row r="1340" spans="1:17" x14ac:dyDescent="0.25">
      <c r="A1340">
        <v>2</v>
      </c>
      <c r="B1340">
        <v>4</v>
      </c>
      <c r="C1340">
        <v>5</v>
      </c>
      <c r="D1340">
        <v>1</v>
      </c>
      <c r="E1340">
        <v>2</v>
      </c>
      <c r="N1340">
        <v>2</v>
      </c>
      <c r="O1340">
        <v>4</v>
      </c>
      <c r="P1340">
        <v>5</v>
      </c>
      <c r="Q1340">
        <v>2</v>
      </c>
    </row>
    <row r="1341" spans="1:17" x14ac:dyDescent="0.25">
      <c r="A1341">
        <v>2</v>
      </c>
      <c r="B1341">
        <v>4</v>
      </c>
      <c r="C1341">
        <v>5</v>
      </c>
      <c r="D1341">
        <v>0</v>
      </c>
      <c r="E1341">
        <v>1</v>
      </c>
      <c r="N1341">
        <v>2</v>
      </c>
      <c r="O1341">
        <v>4</v>
      </c>
      <c r="P1341">
        <v>5</v>
      </c>
      <c r="Q1341">
        <v>1</v>
      </c>
    </row>
    <row r="1342" spans="1:17" x14ac:dyDescent="0.25">
      <c r="A1342">
        <v>2</v>
      </c>
      <c r="B1342">
        <v>4</v>
      </c>
      <c r="C1342">
        <v>5</v>
      </c>
      <c r="D1342">
        <v>0</v>
      </c>
      <c r="E1342">
        <v>1</v>
      </c>
      <c r="N1342">
        <v>2</v>
      </c>
      <c r="O1342">
        <v>4</v>
      </c>
      <c r="P1342">
        <v>5</v>
      </c>
      <c r="Q1342">
        <v>1</v>
      </c>
    </row>
    <row r="1343" spans="1:17" x14ac:dyDescent="0.25">
      <c r="A1343">
        <v>2</v>
      </c>
      <c r="B1343">
        <v>4</v>
      </c>
      <c r="C1343">
        <v>2</v>
      </c>
      <c r="D1343">
        <v>1</v>
      </c>
      <c r="E1343">
        <v>3</v>
      </c>
      <c r="N1343">
        <v>2</v>
      </c>
      <c r="O1343">
        <v>4</v>
      </c>
      <c r="P1343">
        <v>2</v>
      </c>
      <c r="Q1343">
        <v>3</v>
      </c>
    </row>
    <row r="1344" spans="1:17" x14ac:dyDescent="0.25">
      <c r="A1344">
        <v>1</v>
      </c>
      <c r="B1344">
        <v>4</v>
      </c>
      <c r="C1344">
        <v>5</v>
      </c>
      <c r="D1344">
        <v>1</v>
      </c>
      <c r="E1344">
        <v>1</v>
      </c>
      <c r="N1344">
        <v>1</v>
      </c>
      <c r="O1344">
        <v>4</v>
      </c>
      <c r="P1344">
        <v>5</v>
      </c>
      <c r="Q1344">
        <v>1</v>
      </c>
    </row>
    <row r="1345" spans="1:17" x14ac:dyDescent="0.25">
      <c r="A1345">
        <v>1</v>
      </c>
      <c r="B1345">
        <v>4</v>
      </c>
      <c r="C1345">
        <v>2</v>
      </c>
      <c r="D1345">
        <v>1</v>
      </c>
      <c r="E1345">
        <v>3</v>
      </c>
      <c r="N1345">
        <v>1</v>
      </c>
      <c r="O1345">
        <v>4</v>
      </c>
      <c r="P1345">
        <v>2</v>
      </c>
      <c r="Q1345">
        <v>3</v>
      </c>
    </row>
    <row r="1346" spans="1:17" x14ac:dyDescent="0.25">
      <c r="A1346">
        <v>1</v>
      </c>
      <c r="B1346">
        <v>2</v>
      </c>
      <c r="C1346">
        <v>3</v>
      </c>
      <c r="D1346">
        <v>1</v>
      </c>
      <c r="E1346">
        <v>1</v>
      </c>
      <c r="N1346">
        <v>1</v>
      </c>
      <c r="O1346">
        <v>2</v>
      </c>
      <c r="P1346">
        <v>3</v>
      </c>
      <c r="Q1346">
        <v>1</v>
      </c>
    </row>
    <row r="1347" spans="1:17" x14ac:dyDescent="0.25">
      <c r="A1347">
        <v>2</v>
      </c>
      <c r="B1347">
        <v>4</v>
      </c>
      <c r="C1347">
        <v>5</v>
      </c>
      <c r="D1347">
        <v>1</v>
      </c>
      <c r="E1347">
        <v>3</v>
      </c>
      <c r="N1347">
        <v>2</v>
      </c>
      <c r="O1347">
        <v>4</v>
      </c>
      <c r="P1347">
        <v>5</v>
      </c>
      <c r="Q1347">
        <v>3</v>
      </c>
    </row>
    <row r="1348" spans="1:17" x14ac:dyDescent="0.25">
      <c r="A1348">
        <v>2</v>
      </c>
      <c r="B1348">
        <v>2</v>
      </c>
      <c r="C1348">
        <v>5</v>
      </c>
      <c r="D1348">
        <v>0</v>
      </c>
      <c r="E1348">
        <v>1</v>
      </c>
      <c r="N1348">
        <v>2</v>
      </c>
      <c r="O1348">
        <v>2</v>
      </c>
      <c r="P1348">
        <v>5</v>
      </c>
      <c r="Q1348">
        <v>1</v>
      </c>
    </row>
    <row r="1349" spans="1:17" x14ac:dyDescent="0.25">
      <c r="A1349">
        <v>1</v>
      </c>
      <c r="B1349">
        <v>2</v>
      </c>
      <c r="C1349">
        <v>3</v>
      </c>
      <c r="D1349">
        <v>0</v>
      </c>
      <c r="E1349">
        <v>1</v>
      </c>
      <c r="N1349">
        <v>1</v>
      </c>
      <c r="O1349">
        <v>2</v>
      </c>
      <c r="P1349">
        <v>3</v>
      </c>
      <c r="Q1349">
        <v>1</v>
      </c>
    </row>
    <row r="1350" spans="1:17" x14ac:dyDescent="0.25">
      <c r="A1350">
        <v>2</v>
      </c>
      <c r="B1350">
        <v>4</v>
      </c>
      <c r="C1350">
        <v>2</v>
      </c>
      <c r="D1350">
        <v>0</v>
      </c>
      <c r="E1350">
        <v>2</v>
      </c>
      <c r="N1350">
        <v>2</v>
      </c>
      <c r="O1350">
        <v>4</v>
      </c>
      <c r="P1350">
        <v>2</v>
      </c>
      <c r="Q1350">
        <v>2</v>
      </c>
    </row>
    <row r="1351" spans="1:17" x14ac:dyDescent="0.25">
      <c r="A1351">
        <v>2</v>
      </c>
      <c r="B1351">
        <v>1</v>
      </c>
      <c r="C1351">
        <v>3</v>
      </c>
      <c r="D1351">
        <v>0</v>
      </c>
      <c r="E1351">
        <v>2</v>
      </c>
      <c r="N1351">
        <v>2</v>
      </c>
      <c r="O1351">
        <v>1</v>
      </c>
      <c r="P1351">
        <v>3</v>
      </c>
      <c r="Q1351">
        <v>2</v>
      </c>
    </row>
    <row r="1352" spans="1:17" x14ac:dyDescent="0.25">
      <c r="A1352">
        <v>1</v>
      </c>
      <c r="B1352">
        <v>5</v>
      </c>
      <c r="C1352">
        <v>3</v>
      </c>
      <c r="D1352">
        <v>1</v>
      </c>
      <c r="E1352">
        <v>2</v>
      </c>
      <c r="N1352">
        <v>1</v>
      </c>
      <c r="O1352">
        <v>5</v>
      </c>
      <c r="P1352">
        <v>3</v>
      </c>
      <c r="Q1352">
        <v>2</v>
      </c>
    </row>
    <row r="1353" spans="1:17" x14ac:dyDescent="0.25">
      <c r="A1353">
        <v>1</v>
      </c>
      <c r="B1353">
        <v>1</v>
      </c>
      <c r="C1353">
        <v>2</v>
      </c>
      <c r="D1353">
        <v>1</v>
      </c>
      <c r="E1353">
        <v>1</v>
      </c>
      <c r="N1353">
        <v>1</v>
      </c>
      <c r="O1353">
        <v>1</v>
      </c>
      <c r="P1353">
        <v>2</v>
      </c>
      <c r="Q1353">
        <v>1</v>
      </c>
    </row>
    <row r="1354" spans="1:17" x14ac:dyDescent="0.25">
      <c r="A1354">
        <v>1</v>
      </c>
      <c r="B1354">
        <v>4</v>
      </c>
      <c r="C1354">
        <v>3</v>
      </c>
      <c r="D1354">
        <v>1</v>
      </c>
      <c r="E1354">
        <v>1</v>
      </c>
      <c r="N1354">
        <v>1</v>
      </c>
      <c r="O1354">
        <v>4</v>
      </c>
      <c r="P1354">
        <v>3</v>
      </c>
      <c r="Q1354">
        <v>1</v>
      </c>
    </row>
    <row r="1355" spans="1:17" x14ac:dyDescent="0.25">
      <c r="A1355">
        <v>1</v>
      </c>
      <c r="B1355">
        <v>2</v>
      </c>
      <c r="C1355">
        <v>5</v>
      </c>
      <c r="D1355">
        <v>1</v>
      </c>
      <c r="E1355">
        <v>0</v>
      </c>
      <c r="N1355">
        <v>1</v>
      </c>
      <c r="O1355">
        <v>2</v>
      </c>
      <c r="P1355">
        <v>5</v>
      </c>
      <c r="Q1355">
        <v>0</v>
      </c>
    </row>
    <row r="1356" spans="1:17" x14ac:dyDescent="0.25">
      <c r="A1356">
        <v>1</v>
      </c>
      <c r="B1356">
        <v>2</v>
      </c>
      <c r="C1356">
        <v>5</v>
      </c>
      <c r="D1356">
        <v>1</v>
      </c>
      <c r="E1356">
        <v>0</v>
      </c>
      <c r="N1356">
        <v>1</v>
      </c>
      <c r="O1356">
        <v>2</v>
      </c>
      <c r="P1356">
        <v>5</v>
      </c>
      <c r="Q1356">
        <v>0</v>
      </c>
    </row>
    <row r="1357" spans="1:17" x14ac:dyDescent="0.25">
      <c r="A1357">
        <v>2</v>
      </c>
      <c r="B1357">
        <v>2</v>
      </c>
      <c r="C1357">
        <v>4</v>
      </c>
      <c r="D1357">
        <v>1</v>
      </c>
      <c r="E1357">
        <v>3</v>
      </c>
      <c r="N1357">
        <v>2</v>
      </c>
      <c r="O1357">
        <v>2</v>
      </c>
      <c r="P1357">
        <v>4</v>
      </c>
      <c r="Q1357">
        <v>3</v>
      </c>
    </row>
    <row r="1358" spans="1:17" x14ac:dyDescent="0.25">
      <c r="A1358">
        <v>2</v>
      </c>
      <c r="B1358">
        <v>2</v>
      </c>
      <c r="C1358">
        <v>2</v>
      </c>
      <c r="D1358">
        <v>1</v>
      </c>
      <c r="E1358">
        <v>1</v>
      </c>
      <c r="N1358">
        <v>2</v>
      </c>
      <c r="O1358">
        <v>2</v>
      </c>
      <c r="P1358">
        <v>2</v>
      </c>
      <c r="Q1358">
        <v>1</v>
      </c>
    </row>
    <row r="1359" spans="1:17" x14ac:dyDescent="0.25">
      <c r="A1359">
        <v>1</v>
      </c>
      <c r="B1359">
        <v>5</v>
      </c>
      <c r="C1359">
        <v>2</v>
      </c>
      <c r="D1359">
        <v>0</v>
      </c>
      <c r="E1359">
        <v>2</v>
      </c>
      <c r="N1359">
        <v>1</v>
      </c>
      <c r="O1359">
        <v>5</v>
      </c>
      <c r="P1359">
        <v>2</v>
      </c>
      <c r="Q1359">
        <v>2</v>
      </c>
    </row>
    <row r="1360" spans="1:17" x14ac:dyDescent="0.25">
      <c r="A1360">
        <v>1</v>
      </c>
      <c r="B1360">
        <v>4</v>
      </c>
      <c r="C1360">
        <v>3</v>
      </c>
      <c r="D1360">
        <v>0</v>
      </c>
      <c r="E1360">
        <v>1</v>
      </c>
      <c r="N1360">
        <v>1</v>
      </c>
      <c r="O1360">
        <v>4</v>
      </c>
      <c r="P1360">
        <v>3</v>
      </c>
      <c r="Q1360">
        <v>1</v>
      </c>
    </row>
    <row r="1361" spans="1:17" x14ac:dyDescent="0.25">
      <c r="A1361">
        <v>1</v>
      </c>
      <c r="B1361">
        <v>1</v>
      </c>
      <c r="C1361">
        <v>2</v>
      </c>
      <c r="D1361">
        <v>0</v>
      </c>
      <c r="E1361">
        <v>2</v>
      </c>
      <c r="N1361">
        <v>1</v>
      </c>
      <c r="O1361">
        <v>1</v>
      </c>
      <c r="P1361">
        <v>2</v>
      </c>
      <c r="Q1361">
        <v>2</v>
      </c>
    </row>
    <row r="1362" spans="1:17" x14ac:dyDescent="0.25">
      <c r="A1362">
        <v>2</v>
      </c>
      <c r="B1362">
        <v>3</v>
      </c>
      <c r="C1362">
        <v>4</v>
      </c>
      <c r="D1362">
        <v>1</v>
      </c>
      <c r="E1362">
        <v>3</v>
      </c>
      <c r="N1362">
        <v>2</v>
      </c>
      <c r="O1362">
        <v>3</v>
      </c>
      <c r="P1362">
        <v>4</v>
      </c>
      <c r="Q1362">
        <v>3</v>
      </c>
    </row>
    <row r="1363" spans="1:17" x14ac:dyDescent="0.25">
      <c r="A1363">
        <v>1</v>
      </c>
      <c r="B1363">
        <v>3</v>
      </c>
      <c r="C1363">
        <v>4</v>
      </c>
      <c r="D1363">
        <v>1</v>
      </c>
      <c r="E1363">
        <v>1</v>
      </c>
      <c r="N1363">
        <v>1</v>
      </c>
      <c r="O1363">
        <v>3</v>
      </c>
      <c r="P1363">
        <v>4</v>
      </c>
      <c r="Q1363">
        <v>1</v>
      </c>
    </row>
    <row r="1364" spans="1:17" x14ac:dyDescent="0.25">
      <c r="A1364">
        <v>1</v>
      </c>
      <c r="B1364">
        <v>3</v>
      </c>
      <c r="C1364">
        <v>3</v>
      </c>
      <c r="D1364">
        <v>1</v>
      </c>
      <c r="E1364">
        <v>2</v>
      </c>
      <c r="N1364">
        <v>1</v>
      </c>
      <c r="O1364">
        <v>3</v>
      </c>
      <c r="P1364">
        <v>3</v>
      </c>
      <c r="Q1364">
        <v>2</v>
      </c>
    </row>
    <row r="1365" spans="1:17" x14ac:dyDescent="0.25">
      <c r="A1365">
        <v>1</v>
      </c>
      <c r="B1365">
        <v>3</v>
      </c>
      <c r="C1365">
        <v>2</v>
      </c>
      <c r="D1365">
        <v>1</v>
      </c>
      <c r="E1365">
        <v>2</v>
      </c>
      <c r="N1365">
        <v>1</v>
      </c>
      <c r="O1365">
        <v>3</v>
      </c>
      <c r="P1365">
        <v>2</v>
      </c>
      <c r="Q1365">
        <v>2</v>
      </c>
    </row>
    <row r="1366" spans="1:17" x14ac:dyDescent="0.25">
      <c r="A1366">
        <v>1</v>
      </c>
      <c r="B1366">
        <v>2</v>
      </c>
      <c r="C1366">
        <v>3</v>
      </c>
      <c r="D1366">
        <v>0</v>
      </c>
      <c r="E1366">
        <v>1</v>
      </c>
      <c r="N1366">
        <v>1</v>
      </c>
      <c r="O1366">
        <v>2</v>
      </c>
      <c r="P1366">
        <v>3</v>
      </c>
      <c r="Q1366">
        <v>1</v>
      </c>
    </row>
    <row r="1367" spans="1:17" x14ac:dyDescent="0.25">
      <c r="A1367">
        <v>2</v>
      </c>
      <c r="B1367">
        <v>4</v>
      </c>
      <c r="C1367">
        <v>3</v>
      </c>
      <c r="D1367">
        <v>1</v>
      </c>
      <c r="E1367">
        <v>2</v>
      </c>
      <c r="N1367">
        <v>2</v>
      </c>
      <c r="O1367">
        <v>4</v>
      </c>
      <c r="P1367">
        <v>3</v>
      </c>
      <c r="Q1367">
        <v>2</v>
      </c>
    </row>
    <row r="1368" spans="1:17" x14ac:dyDescent="0.25">
      <c r="A1368">
        <v>1</v>
      </c>
      <c r="B1368">
        <v>1</v>
      </c>
      <c r="C1368">
        <v>1</v>
      </c>
      <c r="D1368">
        <v>0</v>
      </c>
      <c r="E1368">
        <v>1</v>
      </c>
      <c r="N1368">
        <v>1</v>
      </c>
      <c r="O1368">
        <v>1</v>
      </c>
      <c r="P1368">
        <v>1</v>
      </c>
      <c r="Q1368">
        <v>1</v>
      </c>
    </row>
    <row r="1369" spans="1:17" x14ac:dyDescent="0.25">
      <c r="A1369">
        <v>2</v>
      </c>
      <c r="B1369">
        <v>3</v>
      </c>
      <c r="C1369">
        <v>3</v>
      </c>
      <c r="D1369">
        <v>0</v>
      </c>
      <c r="E1369">
        <v>3</v>
      </c>
      <c r="N1369">
        <v>2</v>
      </c>
      <c r="O1369">
        <v>3</v>
      </c>
      <c r="P1369">
        <v>3</v>
      </c>
      <c r="Q1369">
        <v>3</v>
      </c>
    </row>
    <row r="1370" spans="1:17" x14ac:dyDescent="0.25">
      <c r="A1370">
        <v>1</v>
      </c>
      <c r="B1370">
        <v>2</v>
      </c>
      <c r="C1370">
        <v>3</v>
      </c>
      <c r="D1370">
        <v>1</v>
      </c>
      <c r="E1370">
        <v>1</v>
      </c>
      <c r="N1370">
        <v>1</v>
      </c>
      <c r="O1370">
        <v>2</v>
      </c>
      <c r="P1370">
        <v>3</v>
      </c>
      <c r="Q1370">
        <v>1</v>
      </c>
    </row>
    <row r="1371" spans="1:17" x14ac:dyDescent="0.25">
      <c r="A1371">
        <v>1</v>
      </c>
      <c r="B1371">
        <v>1</v>
      </c>
      <c r="C1371">
        <v>3</v>
      </c>
      <c r="D1371">
        <v>0</v>
      </c>
      <c r="E1371">
        <v>0</v>
      </c>
      <c r="N1371">
        <v>1</v>
      </c>
      <c r="O1371">
        <v>1</v>
      </c>
      <c r="P1371">
        <v>3</v>
      </c>
      <c r="Q1371">
        <v>0</v>
      </c>
    </row>
    <row r="1372" spans="1:17" x14ac:dyDescent="0.25">
      <c r="A1372">
        <v>1</v>
      </c>
      <c r="B1372">
        <v>1</v>
      </c>
      <c r="C1372">
        <v>4</v>
      </c>
      <c r="D1372">
        <v>0</v>
      </c>
      <c r="E1372">
        <v>0</v>
      </c>
      <c r="N1372">
        <v>1</v>
      </c>
      <c r="O1372">
        <v>1</v>
      </c>
      <c r="P1372">
        <v>4</v>
      </c>
      <c r="Q1372">
        <v>0</v>
      </c>
    </row>
    <row r="1373" spans="1:17" x14ac:dyDescent="0.25">
      <c r="A1373">
        <v>2</v>
      </c>
      <c r="B1373">
        <v>1</v>
      </c>
      <c r="C1373">
        <v>3</v>
      </c>
      <c r="D1373">
        <v>0</v>
      </c>
      <c r="E1373">
        <v>0</v>
      </c>
      <c r="N1373">
        <v>2</v>
      </c>
      <c r="O1373">
        <v>1</v>
      </c>
      <c r="P1373">
        <v>3</v>
      </c>
      <c r="Q1373">
        <v>0</v>
      </c>
    </row>
    <row r="1374" spans="1:17" x14ac:dyDescent="0.25">
      <c r="A1374">
        <v>2</v>
      </c>
      <c r="B1374">
        <v>1</v>
      </c>
      <c r="C1374">
        <v>2</v>
      </c>
      <c r="D1374">
        <v>1</v>
      </c>
      <c r="E1374">
        <v>2</v>
      </c>
      <c r="N1374">
        <v>2</v>
      </c>
      <c r="O1374">
        <v>1</v>
      </c>
      <c r="P1374">
        <v>2</v>
      </c>
      <c r="Q1374">
        <v>2</v>
      </c>
    </row>
    <row r="1375" spans="1:17" x14ac:dyDescent="0.25">
      <c r="A1375">
        <v>2</v>
      </c>
      <c r="B1375">
        <v>2</v>
      </c>
      <c r="C1375">
        <v>3</v>
      </c>
      <c r="D1375">
        <v>1</v>
      </c>
      <c r="E1375">
        <v>1</v>
      </c>
      <c r="N1375">
        <v>2</v>
      </c>
      <c r="O1375">
        <v>2</v>
      </c>
      <c r="P1375">
        <v>3</v>
      </c>
      <c r="Q1375">
        <v>1</v>
      </c>
    </row>
    <row r="1376" spans="1:17" x14ac:dyDescent="0.25">
      <c r="A1376">
        <v>2</v>
      </c>
      <c r="B1376">
        <v>3</v>
      </c>
      <c r="C1376">
        <v>5</v>
      </c>
      <c r="D1376">
        <v>1</v>
      </c>
      <c r="E1376">
        <v>3</v>
      </c>
      <c r="N1376">
        <v>2</v>
      </c>
      <c r="O1376">
        <v>3</v>
      </c>
      <c r="P1376">
        <v>5</v>
      </c>
      <c r="Q1376">
        <v>3</v>
      </c>
    </row>
    <row r="1377" spans="1:17" x14ac:dyDescent="0.25">
      <c r="A1377">
        <v>1</v>
      </c>
      <c r="B1377">
        <v>1</v>
      </c>
      <c r="C1377">
        <v>3</v>
      </c>
      <c r="D1377">
        <v>0</v>
      </c>
      <c r="E1377">
        <v>2</v>
      </c>
      <c r="N1377">
        <v>1</v>
      </c>
      <c r="O1377">
        <v>1</v>
      </c>
      <c r="P1377">
        <v>3</v>
      </c>
      <c r="Q1377">
        <v>2</v>
      </c>
    </row>
    <row r="1378" spans="1:17" x14ac:dyDescent="0.25">
      <c r="A1378">
        <v>1</v>
      </c>
      <c r="B1378">
        <v>5</v>
      </c>
      <c r="C1378">
        <v>3</v>
      </c>
      <c r="D1378">
        <v>1</v>
      </c>
      <c r="E1378">
        <v>2</v>
      </c>
      <c r="N1378">
        <v>1</v>
      </c>
      <c r="O1378">
        <v>5</v>
      </c>
      <c r="P1378">
        <v>3</v>
      </c>
      <c r="Q1378">
        <v>2</v>
      </c>
    </row>
    <row r="1379" spans="1:17" x14ac:dyDescent="0.25">
      <c r="A1379">
        <v>2</v>
      </c>
      <c r="B1379">
        <v>5</v>
      </c>
      <c r="C1379">
        <v>4</v>
      </c>
      <c r="D1379">
        <v>1</v>
      </c>
      <c r="E1379">
        <v>3</v>
      </c>
      <c r="N1379">
        <v>2</v>
      </c>
      <c r="O1379">
        <v>5</v>
      </c>
      <c r="P1379">
        <v>4</v>
      </c>
      <c r="Q1379">
        <v>3</v>
      </c>
    </row>
    <row r="1380" spans="1:17" x14ac:dyDescent="0.25">
      <c r="A1380">
        <v>1</v>
      </c>
      <c r="B1380">
        <v>3</v>
      </c>
      <c r="C1380">
        <v>3</v>
      </c>
      <c r="D1380">
        <v>0</v>
      </c>
      <c r="E1380">
        <v>1</v>
      </c>
      <c r="N1380">
        <v>1</v>
      </c>
      <c r="O1380">
        <v>3</v>
      </c>
      <c r="P1380">
        <v>3</v>
      </c>
      <c r="Q1380">
        <v>1</v>
      </c>
    </row>
    <row r="1381" spans="1:17" x14ac:dyDescent="0.25">
      <c r="A1381">
        <v>1</v>
      </c>
      <c r="B1381">
        <v>3</v>
      </c>
      <c r="C1381">
        <v>3</v>
      </c>
      <c r="D1381">
        <v>0</v>
      </c>
      <c r="E1381">
        <v>1</v>
      </c>
      <c r="N1381">
        <v>1</v>
      </c>
      <c r="O1381">
        <v>3</v>
      </c>
      <c r="P1381">
        <v>3</v>
      </c>
      <c r="Q1381">
        <v>1</v>
      </c>
    </row>
    <row r="1382" spans="1:17" x14ac:dyDescent="0.25">
      <c r="A1382">
        <v>1</v>
      </c>
      <c r="B1382">
        <v>2</v>
      </c>
      <c r="C1382">
        <v>3</v>
      </c>
      <c r="D1382">
        <v>1</v>
      </c>
      <c r="E1382">
        <v>1</v>
      </c>
      <c r="N1382">
        <v>1</v>
      </c>
      <c r="O1382">
        <v>2</v>
      </c>
      <c r="P1382">
        <v>3</v>
      </c>
      <c r="Q1382">
        <v>1</v>
      </c>
    </row>
    <row r="1383" spans="1:17" x14ac:dyDescent="0.25">
      <c r="A1383">
        <v>1</v>
      </c>
      <c r="B1383">
        <v>4</v>
      </c>
      <c r="C1383">
        <v>3</v>
      </c>
      <c r="D1383">
        <v>1</v>
      </c>
      <c r="E1383">
        <v>1</v>
      </c>
      <c r="N1383">
        <v>1</v>
      </c>
      <c r="O1383">
        <v>4</v>
      </c>
      <c r="P1383">
        <v>3</v>
      </c>
      <c r="Q1383">
        <v>1</v>
      </c>
    </row>
    <row r="1384" spans="1:17" x14ac:dyDescent="0.25">
      <c r="A1384">
        <v>1</v>
      </c>
      <c r="B1384">
        <v>3</v>
      </c>
      <c r="C1384">
        <v>4</v>
      </c>
      <c r="D1384">
        <v>1</v>
      </c>
      <c r="E1384">
        <v>3</v>
      </c>
      <c r="N1384">
        <v>1</v>
      </c>
      <c r="O1384">
        <v>3</v>
      </c>
      <c r="P1384">
        <v>4</v>
      </c>
      <c r="Q1384">
        <v>3</v>
      </c>
    </row>
    <row r="1385" spans="1:17" x14ac:dyDescent="0.25">
      <c r="A1385">
        <v>1</v>
      </c>
      <c r="B1385">
        <v>5</v>
      </c>
      <c r="C1385">
        <v>1</v>
      </c>
      <c r="D1385">
        <v>0</v>
      </c>
      <c r="E1385">
        <v>2</v>
      </c>
      <c r="N1385">
        <v>1</v>
      </c>
      <c r="O1385">
        <v>5</v>
      </c>
      <c r="P1385">
        <v>1</v>
      </c>
      <c r="Q1385">
        <v>2</v>
      </c>
    </row>
    <row r="1386" spans="1:17" x14ac:dyDescent="0.25">
      <c r="A1386">
        <v>2</v>
      </c>
      <c r="B1386">
        <v>3</v>
      </c>
      <c r="C1386">
        <v>3</v>
      </c>
      <c r="D1386">
        <v>1</v>
      </c>
      <c r="E1386">
        <v>3</v>
      </c>
      <c r="N1386">
        <v>2</v>
      </c>
      <c r="O1386">
        <v>3</v>
      </c>
      <c r="P1386">
        <v>3</v>
      </c>
      <c r="Q1386">
        <v>3</v>
      </c>
    </row>
    <row r="1387" spans="1:17" x14ac:dyDescent="0.25">
      <c r="A1387">
        <v>2</v>
      </c>
      <c r="B1387">
        <v>2</v>
      </c>
      <c r="C1387">
        <v>3</v>
      </c>
      <c r="D1387">
        <v>0</v>
      </c>
      <c r="E1387">
        <v>1</v>
      </c>
      <c r="N1387">
        <v>2</v>
      </c>
      <c r="O1387">
        <v>2</v>
      </c>
      <c r="P1387">
        <v>3</v>
      </c>
      <c r="Q1387">
        <v>1</v>
      </c>
    </row>
    <row r="1388" spans="1:17" x14ac:dyDescent="0.25">
      <c r="A1388">
        <v>1</v>
      </c>
      <c r="B1388">
        <v>0</v>
      </c>
      <c r="C1388">
        <v>1</v>
      </c>
      <c r="D1388">
        <v>1</v>
      </c>
      <c r="E1388">
        <v>0</v>
      </c>
      <c r="N1388">
        <v>1</v>
      </c>
      <c r="O1388">
        <v>0</v>
      </c>
      <c r="P1388">
        <v>1</v>
      </c>
      <c r="Q1388">
        <v>0</v>
      </c>
    </row>
    <row r="1389" spans="1:17" x14ac:dyDescent="0.25">
      <c r="A1389">
        <v>1</v>
      </c>
      <c r="B1389">
        <v>5</v>
      </c>
      <c r="C1389">
        <v>3</v>
      </c>
      <c r="D1389">
        <v>0</v>
      </c>
      <c r="E1389">
        <v>2</v>
      </c>
      <c r="N1389">
        <v>1</v>
      </c>
      <c r="O1389">
        <v>5</v>
      </c>
      <c r="P1389">
        <v>3</v>
      </c>
      <c r="Q1389">
        <v>2</v>
      </c>
    </row>
    <row r="1390" spans="1:17" x14ac:dyDescent="0.25">
      <c r="A1390">
        <v>1</v>
      </c>
      <c r="B1390">
        <v>2</v>
      </c>
      <c r="C1390">
        <v>4</v>
      </c>
      <c r="D1390">
        <v>1</v>
      </c>
      <c r="E1390">
        <v>2</v>
      </c>
      <c r="N1390">
        <v>1</v>
      </c>
      <c r="O1390">
        <v>2</v>
      </c>
      <c r="P1390">
        <v>4</v>
      </c>
      <c r="Q1390">
        <v>2</v>
      </c>
    </row>
    <row r="1391" spans="1:17" x14ac:dyDescent="0.25">
      <c r="A1391">
        <v>1</v>
      </c>
      <c r="B1391">
        <v>0</v>
      </c>
      <c r="C1391">
        <v>2</v>
      </c>
      <c r="D1391">
        <v>0</v>
      </c>
      <c r="E1391">
        <v>3</v>
      </c>
      <c r="N1391">
        <v>1</v>
      </c>
      <c r="O1391">
        <v>0</v>
      </c>
      <c r="P1391">
        <v>2</v>
      </c>
      <c r="Q1391">
        <v>3</v>
      </c>
    </row>
    <row r="1392" spans="1:17" x14ac:dyDescent="0.25">
      <c r="A1392">
        <v>1</v>
      </c>
      <c r="B1392">
        <v>1</v>
      </c>
      <c r="C1392">
        <v>3</v>
      </c>
      <c r="D1392">
        <v>0</v>
      </c>
      <c r="E1392">
        <v>1</v>
      </c>
      <c r="N1392">
        <v>1</v>
      </c>
      <c r="O1392">
        <v>1</v>
      </c>
      <c r="P1392">
        <v>3</v>
      </c>
      <c r="Q1392">
        <v>1</v>
      </c>
    </row>
    <row r="1393" spans="1:17" x14ac:dyDescent="0.25">
      <c r="A1393">
        <v>1</v>
      </c>
      <c r="B1393">
        <v>1</v>
      </c>
      <c r="C1393">
        <v>2</v>
      </c>
      <c r="D1393">
        <v>1</v>
      </c>
      <c r="E1393">
        <v>1</v>
      </c>
      <c r="N1393">
        <v>1</v>
      </c>
      <c r="O1393">
        <v>1</v>
      </c>
      <c r="P1393">
        <v>2</v>
      </c>
      <c r="Q1393">
        <v>1</v>
      </c>
    </row>
    <row r="1394" spans="1:17" x14ac:dyDescent="0.25">
      <c r="A1394">
        <v>2</v>
      </c>
      <c r="B1394">
        <v>3</v>
      </c>
      <c r="C1394">
        <v>3</v>
      </c>
      <c r="D1394">
        <v>0</v>
      </c>
      <c r="E1394">
        <v>0</v>
      </c>
      <c r="N1394">
        <v>2</v>
      </c>
      <c r="O1394">
        <v>3</v>
      </c>
      <c r="P1394">
        <v>3</v>
      </c>
      <c r="Q1394">
        <v>0</v>
      </c>
    </row>
    <row r="1395" spans="1:17" x14ac:dyDescent="0.25">
      <c r="A1395">
        <v>1</v>
      </c>
      <c r="B1395">
        <v>3</v>
      </c>
      <c r="C1395">
        <v>4</v>
      </c>
      <c r="D1395">
        <v>1</v>
      </c>
      <c r="E1395">
        <v>1</v>
      </c>
      <c r="N1395">
        <v>1</v>
      </c>
      <c r="O1395">
        <v>3</v>
      </c>
      <c r="P1395">
        <v>4</v>
      </c>
      <c r="Q1395">
        <v>1</v>
      </c>
    </row>
    <row r="1396" spans="1:17" x14ac:dyDescent="0.25">
      <c r="A1396">
        <v>1</v>
      </c>
      <c r="B1396">
        <v>4</v>
      </c>
      <c r="C1396">
        <v>1</v>
      </c>
      <c r="D1396">
        <v>1</v>
      </c>
      <c r="E1396">
        <v>2</v>
      </c>
      <c r="N1396">
        <v>1</v>
      </c>
      <c r="O1396">
        <v>4</v>
      </c>
      <c r="P1396">
        <v>1</v>
      </c>
      <c r="Q1396">
        <v>2</v>
      </c>
    </row>
    <row r="1397" spans="1:17" x14ac:dyDescent="0.25">
      <c r="A1397">
        <v>1</v>
      </c>
      <c r="B1397">
        <v>2</v>
      </c>
      <c r="C1397">
        <v>4</v>
      </c>
      <c r="D1397">
        <v>0</v>
      </c>
      <c r="E1397">
        <v>1</v>
      </c>
      <c r="N1397">
        <v>1</v>
      </c>
      <c r="O1397">
        <v>2</v>
      </c>
      <c r="P1397">
        <v>4</v>
      </c>
      <c r="Q1397">
        <v>1</v>
      </c>
    </row>
    <row r="1398" spans="1:17" x14ac:dyDescent="0.25">
      <c r="A1398">
        <v>1</v>
      </c>
      <c r="B1398">
        <v>3</v>
      </c>
      <c r="C1398">
        <v>4</v>
      </c>
      <c r="D1398">
        <v>0</v>
      </c>
      <c r="E1398">
        <v>1</v>
      </c>
      <c r="N1398">
        <v>1</v>
      </c>
      <c r="O1398">
        <v>3</v>
      </c>
      <c r="P1398">
        <v>4</v>
      </c>
      <c r="Q1398">
        <v>1</v>
      </c>
    </row>
    <row r="1399" spans="1:17" x14ac:dyDescent="0.25">
      <c r="A1399">
        <v>2</v>
      </c>
      <c r="B1399">
        <v>2</v>
      </c>
      <c r="C1399">
        <v>4</v>
      </c>
      <c r="D1399">
        <v>0</v>
      </c>
      <c r="E1399">
        <v>0</v>
      </c>
      <c r="N1399">
        <v>2</v>
      </c>
      <c r="O1399">
        <v>2</v>
      </c>
      <c r="P1399">
        <v>4</v>
      </c>
      <c r="Q1399">
        <v>0</v>
      </c>
    </row>
    <row r="1400" spans="1:17" x14ac:dyDescent="0.25">
      <c r="A1400">
        <v>1</v>
      </c>
      <c r="B1400">
        <v>2</v>
      </c>
      <c r="C1400">
        <v>3</v>
      </c>
      <c r="D1400">
        <v>1</v>
      </c>
      <c r="E1400">
        <v>1</v>
      </c>
      <c r="N1400">
        <v>1</v>
      </c>
      <c r="O1400">
        <v>2</v>
      </c>
      <c r="P1400">
        <v>3</v>
      </c>
      <c r="Q1400">
        <v>1</v>
      </c>
    </row>
    <row r="1401" spans="1:17" x14ac:dyDescent="0.25">
      <c r="A1401">
        <v>1</v>
      </c>
      <c r="B1401">
        <v>5</v>
      </c>
      <c r="C1401">
        <v>3</v>
      </c>
      <c r="D1401">
        <v>0</v>
      </c>
      <c r="E1401">
        <v>3</v>
      </c>
      <c r="N1401">
        <v>1</v>
      </c>
      <c r="O1401">
        <v>5</v>
      </c>
      <c r="P1401">
        <v>3</v>
      </c>
      <c r="Q1401">
        <v>3</v>
      </c>
    </row>
    <row r="1402" spans="1:17" x14ac:dyDescent="0.25">
      <c r="A1402">
        <v>1</v>
      </c>
      <c r="B1402">
        <v>5</v>
      </c>
      <c r="C1402">
        <v>3</v>
      </c>
      <c r="D1402">
        <v>1</v>
      </c>
      <c r="E1402">
        <v>3</v>
      </c>
      <c r="N1402">
        <v>1</v>
      </c>
      <c r="O1402">
        <v>5</v>
      </c>
      <c r="P1402">
        <v>3</v>
      </c>
      <c r="Q1402">
        <v>3</v>
      </c>
    </row>
    <row r="1403" spans="1:17" x14ac:dyDescent="0.25">
      <c r="A1403">
        <v>1</v>
      </c>
      <c r="B1403">
        <v>5</v>
      </c>
      <c r="C1403">
        <v>3</v>
      </c>
      <c r="D1403">
        <v>0</v>
      </c>
      <c r="E1403">
        <v>2</v>
      </c>
      <c r="N1403">
        <v>1</v>
      </c>
      <c r="O1403">
        <v>5</v>
      </c>
      <c r="P1403">
        <v>3</v>
      </c>
      <c r="Q1403">
        <v>2</v>
      </c>
    </row>
    <row r="1404" spans="1:17" x14ac:dyDescent="0.25">
      <c r="A1404">
        <v>1</v>
      </c>
      <c r="B1404">
        <v>4</v>
      </c>
      <c r="C1404">
        <v>2</v>
      </c>
      <c r="D1404">
        <v>0</v>
      </c>
      <c r="E1404">
        <v>2</v>
      </c>
      <c r="N1404">
        <v>1</v>
      </c>
      <c r="O1404">
        <v>4</v>
      </c>
      <c r="P1404">
        <v>2</v>
      </c>
      <c r="Q1404">
        <v>2</v>
      </c>
    </row>
    <row r="1405" spans="1:17" x14ac:dyDescent="0.25">
      <c r="A1405">
        <v>1</v>
      </c>
      <c r="B1405">
        <v>3</v>
      </c>
      <c r="C1405">
        <v>3</v>
      </c>
      <c r="D1405">
        <v>1</v>
      </c>
      <c r="E1405">
        <v>3</v>
      </c>
      <c r="N1405">
        <v>1</v>
      </c>
      <c r="O1405">
        <v>3</v>
      </c>
      <c r="P1405">
        <v>3</v>
      </c>
      <c r="Q1405">
        <v>3</v>
      </c>
    </row>
    <row r="1406" spans="1:17" x14ac:dyDescent="0.25">
      <c r="A1406">
        <v>1</v>
      </c>
      <c r="B1406">
        <v>5</v>
      </c>
      <c r="C1406">
        <v>3</v>
      </c>
      <c r="D1406">
        <v>1</v>
      </c>
      <c r="E1406">
        <v>3</v>
      </c>
      <c r="N1406">
        <v>1</v>
      </c>
      <c r="O1406">
        <v>5</v>
      </c>
      <c r="P1406">
        <v>3</v>
      </c>
      <c r="Q1406">
        <v>3</v>
      </c>
    </row>
    <row r="1407" spans="1:17" x14ac:dyDescent="0.25">
      <c r="A1407">
        <v>1</v>
      </c>
      <c r="B1407">
        <v>5</v>
      </c>
      <c r="C1407">
        <v>2</v>
      </c>
      <c r="D1407">
        <v>1</v>
      </c>
      <c r="E1407">
        <v>3</v>
      </c>
      <c r="N1407">
        <v>1</v>
      </c>
      <c r="O1407">
        <v>5</v>
      </c>
      <c r="P1407">
        <v>2</v>
      </c>
      <c r="Q1407">
        <v>3</v>
      </c>
    </row>
    <row r="1408" spans="1:17" x14ac:dyDescent="0.25">
      <c r="A1408">
        <v>2</v>
      </c>
      <c r="B1408">
        <v>3</v>
      </c>
      <c r="C1408">
        <v>3</v>
      </c>
      <c r="D1408">
        <v>1</v>
      </c>
      <c r="E1408">
        <v>1</v>
      </c>
      <c r="N1408">
        <v>2</v>
      </c>
      <c r="O1408">
        <v>3</v>
      </c>
      <c r="P1408">
        <v>3</v>
      </c>
      <c r="Q1408">
        <v>1</v>
      </c>
    </row>
    <row r="1409" spans="1:17" x14ac:dyDescent="0.25">
      <c r="A1409">
        <v>1</v>
      </c>
      <c r="B1409">
        <v>2</v>
      </c>
      <c r="C1409">
        <v>4</v>
      </c>
      <c r="D1409">
        <v>0</v>
      </c>
      <c r="E1409">
        <v>2</v>
      </c>
      <c r="N1409">
        <v>1</v>
      </c>
      <c r="O1409">
        <v>2</v>
      </c>
      <c r="P1409">
        <v>4</v>
      </c>
      <c r="Q1409">
        <v>2</v>
      </c>
    </row>
    <row r="1410" spans="1:17" x14ac:dyDescent="0.25">
      <c r="A1410">
        <v>2</v>
      </c>
      <c r="B1410">
        <v>0</v>
      </c>
      <c r="C1410">
        <v>4</v>
      </c>
      <c r="D1410">
        <v>1</v>
      </c>
      <c r="E1410">
        <v>2</v>
      </c>
      <c r="N1410">
        <v>2</v>
      </c>
      <c r="O1410">
        <v>0</v>
      </c>
      <c r="P1410">
        <v>4</v>
      </c>
      <c r="Q1410">
        <v>2</v>
      </c>
    </row>
    <row r="1411" spans="1:17" x14ac:dyDescent="0.25">
      <c r="A1411">
        <v>2</v>
      </c>
      <c r="B1411">
        <v>4</v>
      </c>
      <c r="C1411">
        <v>1</v>
      </c>
      <c r="D1411">
        <v>1</v>
      </c>
      <c r="E1411">
        <v>2</v>
      </c>
      <c r="N1411">
        <v>2</v>
      </c>
      <c r="O1411">
        <v>4</v>
      </c>
      <c r="P1411">
        <v>1</v>
      </c>
      <c r="Q1411">
        <v>2</v>
      </c>
    </row>
    <row r="1412" spans="1:17" x14ac:dyDescent="0.25">
      <c r="A1412">
        <v>2</v>
      </c>
      <c r="B1412">
        <v>5</v>
      </c>
      <c r="C1412">
        <v>5</v>
      </c>
      <c r="D1412">
        <v>0</v>
      </c>
      <c r="E1412">
        <v>2</v>
      </c>
      <c r="N1412">
        <v>2</v>
      </c>
      <c r="O1412">
        <v>5</v>
      </c>
      <c r="P1412">
        <v>5</v>
      </c>
      <c r="Q1412">
        <v>2</v>
      </c>
    </row>
    <row r="1413" spans="1:17" x14ac:dyDescent="0.25">
      <c r="A1413">
        <v>2</v>
      </c>
      <c r="B1413">
        <v>5</v>
      </c>
      <c r="C1413">
        <v>5</v>
      </c>
      <c r="D1413">
        <v>0</v>
      </c>
      <c r="E1413">
        <v>2</v>
      </c>
      <c r="N1413">
        <v>2</v>
      </c>
      <c r="O1413">
        <v>5</v>
      </c>
      <c r="P1413">
        <v>5</v>
      </c>
      <c r="Q1413">
        <v>2</v>
      </c>
    </row>
    <row r="1414" spans="1:17" x14ac:dyDescent="0.25">
      <c r="A1414">
        <v>2</v>
      </c>
      <c r="B1414">
        <v>1</v>
      </c>
      <c r="C1414">
        <v>4</v>
      </c>
      <c r="D1414">
        <v>0</v>
      </c>
      <c r="E1414">
        <v>2</v>
      </c>
      <c r="N1414">
        <v>2</v>
      </c>
      <c r="O1414">
        <v>1</v>
      </c>
      <c r="P1414">
        <v>4</v>
      </c>
      <c r="Q1414">
        <v>2</v>
      </c>
    </row>
    <row r="1415" spans="1:17" x14ac:dyDescent="0.25">
      <c r="A1415">
        <v>2</v>
      </c>
      <c r="B1415">
        <v>3</v>
      </c>
      <c r="C1415">
        <v>1</v>
      </c>
      <c r="D1415">
        <v>0</v>
      </c>
      <c r="E1415">
        <v>3</v>
      </c>
      <c r="N1415">
        <v>2</v>
      </c>
      <c r="O1415">
        <v>3</v>
      </c>
      <c r="P1415">
        <v>1</v>
      </c>
      <c r="Q1415">
        <v>3</v>
      </c>
    </row>
    <row r="1416" spans="1:17" x14ac:dyDescent="0.25">
      <c r="A1416">
        <v>1</v>
      </c>
      <c r="B1416">
        <v>1</v>
      </c>
      <c r="C1416">
        <v>2</v>
      </c>
      <c r="D1416">
        <v>0</v>
      </c>
      <c r="E1416">
        <v>1</v>
      </c>
      <c r="N1416">
        <v>1</v>
      </c>
      <c r="O1416">
        <v>1</v>
      </c>
      <c r="P1416">
        <v>2</v>
      </c>
      <c r="Q1416">
        <v>1</v>
      </c>
    </row>
    <row r="1417" spans="1:17" x14ac:dyDescent="0.25">
      <c r="A1417">
        <v>1</v>
      </c>
      <c r="B1417">
        <v>4</v>
      </c>
      <c r="C1417">
        <v>2</v>
      </c>
      <c r="D1417">
        <v>0</v>
      </c>
      <c r="E1417">
        <v>1</v>
      </c>
      <c r="N1417">
        <v>1</v>
      </c>
      <c r="O1417">
        <v>4</v>
      </c>
      <c r="P1417">
        <v>2</v>
      </c>
      <c r="Q1417">
        <v>1</v>
      </c>
    </row>
    <row r="1418" spans="1:17" x14ac:dyDescent="0.25">
      <c r="A1418">
        <v>1</v>
      </c>
      <c r="B1418">
        <v>5</v>
      </c>
      <c r="C1418">
        <v>1</v>
      </c>
      <c r="D1418">
        <v>1</v>
      </c>
      <c r="E1418">
        <v>3</v>
      </c>
      <c r="N1418">
        <v>1</v>
      </c>
      <c r="O1418">
        <v>5</v>
      </c>
      <c r="P1418">
        <v>1</v>
      </c>
      <c r="Q1418">
        <v>3</v>
      </c>
    </row>
    <row r="1419" spans="1:17" x14ac:dyDescent="0.25">
      <c r="A1419">
        <v>1</v>
      </c>
      <c r="B1419">
        <v>1</v>
      </c>
      <c r="C1419">
        <v>0</v>
      </c>
      <c r="D1419">
        <v>0</v>
      </c>
      <c r="E1419">
        <v>1</v>
      </c>
      <c r="N1419">
        <v>1</v>
      </c>
      <c r="O1419">
        <v>1</v>
      </c>
      <c r="P1419">
        <v>0</v>
      </c>
      <c r="Q1419">
        <v>1</v>
      </c>
    </row>
    <row r="1420" spans="1:17" x14ac:dyDescent="0.25">
      <c r="A1420">
        <v>1</v>
      </c>
      <c r="B1420">
        <v>5</v>
      </c>
      <c r="C1420">
        <v>2</v>
      </c>
      <c r="D1420">
        <v>0</v>
      </c>
      <c r="E1420">
        <v>2</v>
      </c>
      <c r="N1420">
        <v>1</v>
      </c>
      <c r="O1420">
        <v>5</v>
      </c>
      <c r="P1420">
        <v>2</v>
      </c>
      <c r="Q1420">
        <v>2</v>
      </c>
    </row>
    <row r="1421" spans="1:17" x14ac:dyDescent="0.25">
      <c r="A1421">
        <v>2</v>
      </c>
      <c r="B1421">
        <v>1</v>
      </c>
      <c r="C1421">
        <v>5</v>
      </c>
      <c r="D1421">
        <v>1</v>
      </c>
      <c r="E1421">
        <v>2</v>
      </c>
      <c r="N1421">
        <v>2</v>
      </c>
      <c r="O1421">
        <v>1</v>
      </c>
      <c r="P1421">
        <v>5</v>
      </c>
      <c r="Q1421">
        <v>2</v>
      </c>
    </row>
    <row r="1422" spans="1:17" x14ac:dyDescent="0.25">
      <c r="A1422">
        <v>1</v>
      </c>
      <c r="B1422">
        <v>5</v>
      </c>
      <c r="C1422">
        <v>3</v>
      </c>
      <c r="D1422">
        <v>0</v>
      </c>
      <c r="E1422">
        <v>1</v>
      </c>
      <c r="N1422">
        <v>1</v>
      </c>
      <c r="O1422">
        <v>5</v>
      </c>
      <c r="P1422">
        <v>3</v>
      </c>
      <c r="Q1422">
        <v>1</v>
      </c>
    </row>
    <row r="1423" spans="1:17" x14ac:dyDescent="0.25">
      <c r="A1423">
        <v>2</v>
      </c>
      <c r="B1423">
        <v>3</v>
      </c>
      <c r="C1423">
        <v>2</v>
      </c>
      <c r="D1423">
        <v>1</v>
      </c>
      <c r="E1423">
        <v>3</v>
      </c>
      <c r="N1423">
        <v>2</v>
      </c>
      <c r="O1423">
        <v>3</v>
      </c>
      <c r="P1423">
        <v>2</v>
      </c>
      <c r="Q1423">
        <v>3</v>
      </c>
    </row>
    <row r="1424" spans="1:17" x14ac:dyDescent="0.25">
      <c r="A1424">
        <v>2</v>
      </c>
      <c r="B1424">
        <v>0</v>
      </c>
      <c r="C1424">
        <v>4</v>
      </c>
      <c r="D1424">
        <v>0</v>
      </c>
      <c r="E1424">
        <v>2</v>
      </c>
      <c r="N1424">
        <v>2</v>
      </c>
      <c r="O1424">
        <v>0</v>
      </c>
      <c r="P1424">
        <v>4</v>
      </c>
      <c r="Q1424">
        <v>2</v>
      </c>
    </row>
    <row r="1425" spans="1:17" x14ac:dyDescent="0.25">
      <c r="A1425">
        <v>2</v>
      </c>
      <c r="B1425">
        <v>3</v>
      </c>
      <c r="C1425">
        <v>2</v>
      </c>
      <c r="D1425">
        <v>1</v>
      </c>
      <c r="E1425">
        <v>3</v>
      </c>
      <c r="N1425">
        <v>2</v>
      </c>
      <c r="O1425">
        <v>3</v>
      </c>
      <c r="P1425">
        <v>2</v>
      </c>
      <c r="Q1425">
        <v>3</v>
      </c>
    </row>
    <row r="1426" spans="1:17" x14ac:dyDescent="0.25">
      <c r="A1426">
        <v>2</v>
      </c>
      <c r="B1426">
        <v>5</v>
      </c>
      <c r="C1426">
        <v>2</v>
      </c>
      <c r="D1426">
        <v>1</v>
      </c>
      <c r="E1426">
        <v>3</v>
      </c>
      <c r="N1426">
        <v>2</v>
      </c>
      <c r="O1426">
        <v>5</v>
      </c>
      <c r="P1426">
        <v>2</v>
      </c>
      <c r="Q1426">
        <v>3</v>
      </c>
    </row>
    <row r="1427" spans="1:17" x14ac:dyDescent="0.25">
      <c r="A1427">
        <v>1</v>
      </c>
      <c r="B1427">
        <v>5</v>
      </c>
      <c r="C1427">
        <v>3</v>
      </c>
      <c r="D1427">
        <v>1</v>
      </c>
      <c r="E1427">
        <v>1</v>
      </c>
      <c r="N1427">
        <v>1</v>
      </c>
      <c r="O1427">
        <v>5</v>
      </c>
      <c r="P1427">
        <v>3</v>
      </c>
      <c r="Q1427">
        <v>1</v>
      </c>
    </row>
    <row r="1428" spans="1:17" x14ac:dyDescent="0.25">
      <c r="A1428">
        <v>2</v>
      </c>
      <c r="B1428">
        <v>3</v>
      </c>
      <c r="C1428">
        <v>1</v>
      </c>
      <c r="D1428">
        <v>0</v>
      </c>
      <c r="E1428">
        <v>3</v>
      </c>
      <c r="N1428">
        <v>2</v>
      </c>
      <c r="O1428">
        <v>3</v>
      </c>
      <c r="P1428">
        <v>1</v>
      </c>
      <c r="Q1428">
        <v>3</v>
      </c>
    </row>
    <row r="1429" spans="1:17" x14ac:dyDescent="0.25">
      <c r="A1429">
        <v>2</v>
      </c>
      <c r="B1429">
        <v>2</v>
      </c>
      <c r="C1429">
        <v>1</v>
      </c>
      <c r="D1429">
        <v>1</v>
      </c>
      <c r="E1429">
        <v>3</v>
      </c>
      <c r="N1429">
        <v>2</v>
      </c>
      <c r="O1429">
        <v>2</v>
      </c>
      <c r="P1429">
        <v>1</v>
      </c>
      <c r="Q1429">
        <v>3</v>
      </c>
    </row>
    <row r="1430" spans="1:17" x14ac:dyDescent="0.25">
      <c r="A1430">
        <v>2</v>
      </c>
      <c r="B1430">
        <v>3</v>
      </c>
      <c r="C1430">
        <v>4</v>
      </c>
      <c r="D1430">
        <v>1</v>
      </c>
      <c r="E1430">
        <v>1</v>
      </c>
      <c r="N1430">
        <v>2</v>
      </c>
      <c r="O1430">
        <v>3</v>
      </c>
      <c r="P1430">
        <v>4</v>
      </c>
      <c r="Q1430">
        <v>1</v>
      </c>
    </row>
    <row r="1431" spans="1:17" x14ac:dyDescent="0.25">
      <c r="A1431">
        <v>1</v>
      </c>
      <c r="B1431">
        <v>3</v>
      </c>
      <c r="C1431">
        <v>2</v>
      </c>
      <c r="D1431">
        <v>1</v>
      </c>
      <c r="E1431">
        <v>1</v>
      </c>
      <c r="N1431">
        <v>1</v>
      </c>
      <c r="O1431">
        <v>3</v>
      </c>
      <c r="P1431">
        <v>2</v>
      </c>
      <c r="Q1431">
        <v>1</v>
      </c>
    </row>
    <row r="1432" spans="1:17" x14ac:dyDescent="0.25">
      <c r="A1432">
        <v>1</v>
      </c>
      <c r="B1432">
        <v>2</v>
      </c>
      <c r="C1432">
        <v>3</v>
      </c>
      <c r="D1432">
        <v>0</v>
      </c>
      <c r="E1432">
        <v>2</v>
      </c>
      <c r="N1432">
        <v>1</v>
      </c>
      <c r="O1432">
        <v>2</v>
      </c>
      <c r="P1432">
        <v>3</v>
      </c>
      <c r="Q1432">
        <v>2</v>
      </c>
    </row>
    <row r="1433" spans="1:17" x14ac:dyDescent="0.25">
      <c r="A1433">
        <v>1</v>
      </c>
      <c r="B1433">
        <v>4</v>
      </c>
      <c r="C1433">
        <v>1</v>
      </c>
      <c r="D1433">
        <v>0</v>
      </c>
      <c r="E1433">
        <v>3</v>
      </c>
      <c r="N1433">
        <v>1</v>
      </c>
      <c r="O1433">
        <v>4</v>
      </c>
      <c r="P1433">
        <v>1</v>
      </c>
      <c r="Q1433">
        <v>3</v>
      </c>
    </row>
    <row r="1434" spans="1:17" x14ac:dyDescent="0.25">
      <c r="A1434">
        <v>1</v>
      </c>
      <c r="B1434">
        <v>5</v>
      </c>
      <c r="C1434">
        <v>3</v>
      </c>
      <c r="D1434">
        <v>0</v>
      </c>
      <c r="E1434">
        <v>1</v>
      </c>
      <c r="N1434">
        <v>1</v>
      </c>
      <c r="O1434">
        <v>5</v>
      </c>
      <c r="P1434">
        <v>3</v>
      </c>
      <c r="Q1434">
        <v>1</v>
      </c>
    </row>
    <row r="1435" spans="1:17" x14ac:dyDescent="0.25">
      <c r="A1435">
        <v>2</v>
      </c>
      <c r="B1435">
        <v>0</v>
      </c>
      <c r="C1435">
        <v>4</v>
      </c>
      <c r="D1435">
        <v>1</v>
      </c>
      <c r="E1435">
        <v>2</v>
      </c>
      <c r="N1435">
        <v>2</v>
      </c>
      <c r="O1435">
        <v>0</v>
      </c>
      <c r="P1435">
        <v>4</v>
      </c>
      <c r="Q1435">
        <v>2</v>
      </c>
    </row>
    <row r="1436" spans="1:17" x14ac:dyDescent="0.25">
      <c r="A1436">
        <v>2</v>
      </c>
      <c r="B1436">
        <v>4</v>
      </c>
      <c r="C1436">
        <v>5</v>
      </c>
      <c r="D1436">
        <v>1</v>
      </c>
      <c r="E1436">
        <v>3</v>
      </c>
      <c r="N1436">
        <v>2</v>
      </c>
      <c r="O1436">
        <v>4</v>
      </c>
      <c r="P1436">
        <v>5</v>
      </c>
      <c r="Q1436">
        <v>3</v>
      </c>
    </row>
    <row r="1437" spans="1:17" x14ac:dyDescent="0.25">
      <c r="A1437">
        <v>1</v>
      </c>
      <c r="B1437">
        <v>5</v>
      </c>
      <c r="C1437">
        <v>4</v>
      </c>
      <c r="D1437">
        <v>0</v>
      </c>
      <c r="E1437">
        <v>1</v>
      </c>
      <c r="N1437">
        <v>1</v>
      </c>
      <c r="O1437">
        <v>5</v>
      </c>
      <c r="P1437">
        <v>4</v>
      </c>
      <c r="Q1437">
        <v>1</v>
      </c>
    </row>
    <row r="1438" spans="1:17" x14ac:dyDescent="0.25">
      <c r="A1438">
        <v>2</v>
      </c>
      <c r="B1438">
        <v>1</v>
      </c>
      <c r="C1438">
        <v>5</v>
      </c>
      <c r="D1438">
        <v>0</v>
      </c>
      <c r="E1438">
        <v>1</v>
      </c>
      <c r="N1438">
        <v>2</v>
      </c>
      <c r="O1438">
        <v>1</v>
      </c>
      <c r="P1438">
        <v>5</v>
      </c>
      <c r="Q1438">
        <v>1</v>
      </c>
    </row>
    <row r="1439" spans="1:17" x14ac:dyDescent="0.25">
      <c r="A1439">
        <v>2</v>
      </c>
      <c r="B1439">
        <v>5</v>
      </c>
      <c r="C1439">
        <v>3</v>
      </c>
      <c r="D1439">
        <v>0</v>
      </c>
      <c r="E1439">
        <v>3</v>
      </c>
      <c r="N1439">
        <v>2</v>
      </c>
      <c r="O1439">
        <v>5</v>
      </c>
      <c r="P1439">
        <v>3</v>
      </c>
      <c r="Q1439">
        <v>3</v>
      </c>
    </row>
    <row r="1440" spans="1:17" x14ac:dyDescent="0.25">
      <c r="A1440">
        <v>2</v>
      </c>
      <c r="B1440">
        <v>2</v>
      </c>
      <c r="C1440">
        <v>4</v>
      </c>
      <c r="D1440">
        <v>1</v>
      </c>
      <c r="E1440">
        <v>3</v>
      </c>
      <c r="N1440">
        <v>2</v>
      </c>
      <c r="O1440">
        <v>2</v>
      </c>
      <c r="P1440">
        <v>4</v>
      </c>
      <c r="Q1440">
        <v>3</v>
      </c>
    </row>
    <row r="1441" spans="1:17" x14ac:dyDescent="0.25">
      <c r="A1441">
        <v>1</v>
      </c>
      <c r="B1441">
        <v>2</v>
      </c>
      <c r="C1441">
        <v>1</v>
      </c>
      <c r="D1441">
        <v>0</v>
      </c>
      <c r="E1441">
        <v>1</v>
      </c>
      <c r="N1441">
        <v>1</v>
      </c>
      <c r="O1441">
        <v>2</v>
      </c>
      <c r="P1441">
        <v>1</v>
      </c>
      <c r="Q1441">
        <v>1</v>
      </c>
    </row>
    <row r="1442" spans="1:17" x14ac:dyDescent="0.25">
      <c r="A1442">
        <v>2</v>
      </c>
      <c r="B1442">
        <v>1</v>
      </c>
      <c r="C1442">
        <v>3</v>
      </c>
      <c r="D1442">
        <v>0</v>
      </c>
      <c r="E1442">
        <v>2</v>
      </c>
      <c r="N1442">
        <v>2</v>
      </c>
      <c r="O1442">
        <v>1</v>
      </c>
      <c r="P1442">
        <v>3</v>
      </c>
      <c r="Q1442">
        <v>2</v>
      </c>
    </row>
    <row r="1443" spans="1:17" x14ac:dyDescent="0.25">
      <c r="A1443">
        <v>2</v>
      </c>
      <c r="B1443">
        <v>2</v>
      </c>
      <c r="C1443">
        <v>1</v>
      </c>
      <c r="D1443">
        <v>1</v>
      </c>
      <c r="E1443">
        <v>3</v>
      </c>
      <c r="N1443">
        <v>2</v>
      </c>
      <c r="O1443">
        <v>2</v>
      </c>
      <c r="P1443">
        <v>1</v>
      </c>
      <c r="Q1443">
        <v>3</v>
      </c>
    </row>
    <row r="1444" spans="1:17" x14ac:dyDescent="0.25">
      <c r="A1444">
        <v>1</v>
      </c>
      <c r="B1444">
        <v>3</v>
      </c>
      <c r="C1444">
        <v>1</v>
      </c>
      <c r="D1444">
        <v>1</v>
      </c>
      <c r="E1444">
        <v>2</v>
      </c>
      <c r="N1444">
        <v>1</v>
      </c>
      <c r="O1444">
        <v>3</v>
      </c>
      <c r="P1444">
        <v>1</v>
      </c>
      <c r="Q1444">
        <v>2</v>
      </c>
    </row>
    <row r="1445" spans="1:17" x14ac:dyDescent="0.25">
      <c r="A1445">
        <v>2</v>
      </c>
      <c r="B1445">
        <v>1</v>
      </c>
      <c r="C1445">
        <v>4</v>
      </c>
      <c r="D1445">
        <v>0</v>
      </c>
      <c r="E1445">
        <v>1</v>
      </c>
      <c r="N1445">
        <v>2</v>
      </c>
      <c r="O1445">
        <v>1</v>
      </c>
      <c r="P1445">
        <v>4</v>
      </c>
      <c r="Q1445">
        <v>1</v>
      </c>
    </row>
    <row r="1446" spans="1:17" x14ac:dyDescent="0.25">
      <c r="A1446">
        <v>1</v>
      </c>
      <c r="B1446">
        <v>2</v>
      </c>
      <c r="C1446">
        <v>2</v>
      </c>
      <c r="D1446">
        <v>1</v>
      </c>
      <c r="E1446">
        <v>0</v>
      </c>
      <c r="N1446">
        <v>1</v>
      </c>
      <c r="O1446">
        <v>2</v>
      </c>
      <c r="P1446">
        <v>2</v>
      </c>
      <c r="Q1446">
        <v>0</v>
      </c>
    </row>
    <row r="1447" spans="1:17" x14ac:dyDescent="0.25">
      <c r="A1447">
        <v>1</v>
      </c>
      <c r="B1447">
        <v>2</v>
      </c>
      <c r="C1447">
        <v>3</v>
      </c>
      <c r="D1447">
        <v>1</v>
      </c>
      <c r="E1447">
        <v>1</v>
      </c>
      <c r="N1447">
        <v>1</v>
      </c>
      <c r="O1447">
        <v>2</v>
      </c>
      <c r="P1447">
        <v>3</v>
      </c>
      <c r="Q1447">
        <v>1</v>
      </c>
    </row>
    <row r="1448" spans="1:17" x14ac:dyDescent="0.25">
      <c r="A1448">
        <v>1</v>
      </c>
      <c r="B1448">
        <v>2</v>
      </c>
      <c r="C1448">
        <v>3</v>
      </c>
      <c r="D1448">
        <v>1</v>
      </c>
      <c r="E1448">
        <v>1</v>
      </c>
      <c r="N1448">
        <v>1</v>
      </c>
      <c r="O1448">
        <v>2</v>
      </c>
      <c r="P1448">
        <v>3</v>
      </c>
      <c r="Q1448">
        <v>1</v>
      </c>
    </row>
    <row r="1449" spans="1:17" x14ac:dyDescent="0.25">
      <c r="A1449">
        <v>1</v>
      </c>
      <c r="B1449">
        <v>2</v>
      </c>
      <c r="C1449">
        <v>5</v>
      </c>
      <c r="D1449">
        <v>1</v>
      </c>
      <c r="E1449">
        <v>2</v>
      </c>
      <c r="N1449">
        <v>1</v>
      </c>
      <c r="O1449">
        <v>2</v>
      </c>
      <c r="P1449">
        <v>5</v>
      </c>
      <c r="Q1449">
        <v>2</v>
      </c>
    </row>
    <row r="1450" spans="1:17" x14ac:dyDescent="0.25">
      <c r="A1450">
        <v>2</v>
      </c>
      <c r="B1450">
        <v>2</v>
      </c>
      <c r="C1450">
        <v>5</v>
      </c>
      <c r="D1450">
        <v>1</v>
      </c>
      <c r="E1450">
        <v>0</v>
      </c>
      <c r="N1450">
        <v>2</v>
      </c>
      <c r="O1450">
        <v>2</v>
      </c>
      <c r="P1450">
        <v>5</v>
      </c>
      <c r="Q1450">
        <v>0</v>
      </c>
    </row>
    <row r="1451" spans="1:17" x14ac:dyDescent="0.25">
      <c r="A1451">
        <v>2</v>
      </c>
      <c r="B1451">
        <v>3</v>
      </c>
      <c r="C1451">
        <v>4</v>
      </c>
      <c r="D1451">
        <v>1</v>
      </c>
      <c r="E1451">
        <v>1</v>
      </c>
      <c r="N1451">
        <v>2</v>
      </c>
      <c r="O1451">
        <v>3</v>
      </c>
      <c r="P1451">
        <v>4</v>
      </c>
      <c r="Q1451">
        <v>1</v>
      </c>
    </row>
    <row r="1452" spans="1:17" x14ac:dyDescent="0.25">
      <c r="A1452">
        <v>2</v>
      </c>
      <c r="B1452">
        <v>3</v>
      </c>
      <c r="C1452">
        <v>5</v>
      </c>
      <c r="D1452">
        <v>1</v>
      </c>
      <c r="E1452">
        <v>3</v>
      </c>
      <c r="N1452">
        <v>2</v>
      </c>
      <c r="O1452">
        <v>3</v>
      </c>
      <c r="P1452">
        <v>5</v>
      </c>
      <c r="Q1452">
        <v>3</v>
      </c>
    </row>
    <row r="1453" spans="1:17" x14ac:dyDescent="0.25">
      <c r="A1453">
        <v>2</v>
      </c>
      <c r="B1453">
        <v>4</v>
      </c>
      <c r="C1453">
        <v>1</v>
      </c>
      <c r="D1453">
        <v>0</v>
      </c>
      <c r="E1453">
        <v>3</v>
      </c>
      <c r="N1453">
        <v>2</v>
      </c>
      <c r="O1453">
        <v>4</v>
      </c>
      <c r="P1453">
        <v>1</v>
      </c>
      <c r="Q1453">
        <v>3</v>
      </c>
    </row>
    <row r="1454" spans="1:17" x14ac:dyDescent="0.25">
      <c r="A1454">
        <v>2</v>
      </c>
      <c r="B1454">
        <v>1</v>
      </c>
      <c r="C1454">
        <v>2</v>
      </c>
      <c r="D1454">
        <v>0</v>
      </c>
      <c r="E1454">
        <v>0</v>
      </c>
      <c r="N1454">
        <v>2</v>
      </c>
      <c r="O1454">
        <v>1</v>
      </c>
      <c r="P1454">
        <v>2</v>
      </c>
      <c r="Q1454">
        <v>0</v>
      </c>
    </row>
    <row r="1455" spans="1:17" x14ac:dyDescent="0.25">
      <c r="A1455">
        <v>1</v>
      </c>
      <c r="B1455">
        <v>3</v>
      </c>
      <c r="C1455">
        <v>1</v>
      </c>
      <c r="D1455">
        <v>1</v>
      </c>
      <c r="E1455">
        <v>2</v>
      </c>
      <c r="N1455">
        <v>1</v>
      </c>
      <c r="O1455">
        <v>3</v>
      </c>
      <c r="P1455">
        <v>1</v>
      </c>
      <c r="Q1455">
        <v>2</v>
      </c>
    </row>
    <row r="1456" spans="1:17" x14ac:dyDescent="0.25">
      <c r="A1456">
        <v>1</v>
      </c>
      <c r="B1456">
        <v>2</v>
      </c>
      <c r="C1456">
        <v>2</v>
      </c>
      <c r="D1456">
        <v>1</v>
      </c>
      <c r="E1456">
        <v>2</v>
      </c>
      <c r="N1456">
        <v>1</v>
      </c>
      <c r="O1456">
        <v>2</v>
      </c>
      <c r="P1456">
        <v>2</v>
      </c>
      <c r="Q1456">
        <v>2</v>
      </c>
    </row>
    <row r="1457" spans="1:17" x14ac:dyDescent="0.25">
      <c r="A1457">
        <v>2</v>
      </c>
      <c r="B1457">
        <v>1</v>
      </c>
      <c r="C1457">
        <v>2</v>
      </c>
      <c r="D1457">
        <v>1</v>
      </c>
      <c r="E1457">
        <v>1</v>
      </c>
      <c r="N1457">
        <v>2</v>
      </c>
      <c r="O1457">
        <v>1</v>
      </c>
      <c r="P1457">
        <v>2</v>
      </c>
      <c r="Q1457">
        <v>1</v>
      </c>
    </row>
    <row r="1458" spans="1:17" x14ac:dyDescent="0.25">
      <c r="A1458">
        <v>2</v>
      </c>
      <c r="B1458">
        <v>2</v>
      </c>
      <c r="C1458">
        <v>0</v>
      </c>
      <c r="D1458">
        <v>1</v>
      </c>
      <c r="E1458">
        <v>3</v>
      </c>
      <c r="N1458">
        <v>2</v>
      </c>
      <c r="O1458">
        <v>2</v>
      </c>
      <c r="P1458">
        <v>0</v>
      </c>
      <c r="Q1458">
        <v>3</v>
      </c>
    </row>
    <row r="1459" spans="1:17" x14ac:dyDescent="0.25">
      <c r="A1459">
        <v>1</v>
      </c>
      <c r="B1459">
        <v>3</v>
      </c>
      <c r="C1459">
        <v>2</v>
      </c>
      <c r="D1459">
        <v>1</v>
      </c>
      <c r="E1459">
        <v>3</v>
      </c>
      <c r="N1459">
        <v>1</v>
      </c>
      <c r="O1459">
        <v>3</v>
      </c>
      <c r="P1459">
        <v>2</v>
      </c>
      <c r="Q1459">
        <v>3</v>
      </c>
    </row>
    <row r="1460" spans="1:17" x14ac:dyDescent="0.25">
      <c r="A1460">
        <v>2</v>
      </c>
      <c r="B1460">
        <v>1</v>
      </c>
      <c r="C1460">
        <v>2</v>
      </c>
      <c r="D1460">
        <v>0</v>
      </c>
      <c r="E1460">
        <v>1</v>
      </c>
      <c r="N1460">
        <v>2</v>
      </c>
      <c r="O1460">
        <v>1</v>
      </c>
      <c r="P1460">
        <v>2</v>
      </c>
      <c r="Q1460">
        <v>1</v>
      </c>
    </row>
    <row r="1461" spans="1:17" x14ac:dyDescent="0.25">
      <c r="A1461">
        <v>1</v>
      </c>
      <c r="B1461">
        <v>5</v>
      </c>
      <c r="C1461">
        <v>0</v>
      </c>
      <c r="D1461">
        <v>1</v>
      </c>
      <c r="E1461">
        <v>1</v>
      </c>
      <c r="N1461">
        <v>1</v>
      </c>
      <c r="O1461">
        <v>5</v>
      </c>
      <c r="P1461">
        <v>0</v>
      </c>
      <c r="Q1461">
        <v>1</v>
      </c>
    </row>
    <row r="1462" spans="1:17" x14ac:dyDescent="0.25">
      <c r="A1462">
        <v>2</v>
      </c>
      <c r="B1462">
        <v>5</v>
      </c>
      <c r="C1462">
        <v>2</v>
      </c>
      <c r="D1462">
        <v>0</v>
      </c>
      <c r="E1462">
        <v>2</v>
      </c>
      <c r="N1462">
        <v>2</v>
      </c>
      <c r="O1462">
        <v>5</v>
      </c>
      <c r="P1462">
        <v>2</v>
      </c>
      <c r="Q1462">
        <v>2</v>
      </c>
    </row>
    <row r="1463" spans="1:17" x14ac:dyDescent="0.25">
      <c r="A1463">
        <v>1</v>
      </c>
      <c r="B1463">
        <v>5</v>
      </c>
      <c r="C1463">
        <v>3</v>
      </c>
      <c r="D1463">
        <v>1</v>
      </c>
      <c r="E1463">
        <v>1</v>
      </c>
      <c r="N1463">
        <v>1</v>
      </c>
      <c r="O1463">
        <v>5</v>
      </c>
      <c r="P1463">
        <v>3</v>
      </c>
      <c r="Q1463">
        <v>1</v>
      </c>
    </row>
    <row r="1464" spans="1:17" x14ac:dyDescent="0.25">
      <c r="A1464">
        <v>1</v>
      </c>
      <c r="B1464">
        <v>2</v>
      </c>
      <c r="C1464">
        <v>1</v>
      </c>
      <c r="D1464">
        <v>1</v>
      </c>
      <c r="E1464">
        <v>1</v>
      </c>
      <c r="N1464">
        <v>1</v>
      </c>
      <c r="O1464">
        <v>2</v>
      </c>
      <c r="P1464">
        <v>1</v>
      </c>
      <c r="Q1464">
        <v>1</v>
      </c>
    </row>
    <row r="1465" spans="1:17" x14ac:dyDescent="0.25">
      <c r="A1465">
        <v>1</v>
      </c>
      <c r="B1465">
        <v>2</v>
      </c>
      <c r="C1465">
        <v>1</v>
      </c>
      <c r="D1465">
        <v>1</v>
      </c>
      <c r="E1465">
        <v>1</v>
      </c>
      <c r="N1465">
        <v>1</v>
      </c>
      <c r="O1465">
        <v>2</v>
      </c>
      <c r="P1465">
        <v>1</v>
      </c>
      <c r="Q1465">
        <v>1</v>
      </c>
    </row>
    <row r="1466" spans="1:17" x14ac:dyDescent="0.25">
      <c r="A1466">
        <v>2</v>
      </c>
      <c r="B1466">
        <v>2</v>
      </c>
      <c r="C1466">
        <v>3</v>
      </c>
      <c r="D1466">
        <v>1</v>
      </c>
      <c r="E1466">
        <v>3</v>
      </c>
      <c r="N1466">
        <v>2</v>
      </c>
      <c r="O1466">
        <v>2</v>
      </c>
      <c r="P1466">
        <v>3</v>
      </c>
      <c r="Q1466">
        <v>3</v>
      </c>
    </row>
    <row r="1467" spans="1:17" x14ac:dyDescent="0.25">
      <c r="A1467">
        <v>2</v>
      </c>
      <c r="B1467">
        <v>5</v>
      </c>
      <c r="C1467">
        <v>3</v>
      </c>
      <c r="D1467">
        <v>1</v>
      </c>
      <c r="E1467">
        <v>2</v>
      </c>
      <c r="N1467">
        <v>2</v>
      </c>
      <c r="O1467">
        <v>5</v>
      </c>
      <c r="P1467">
        <v>3</v>
      </c>
      <c r="Q1467">
        <v>2</v>
      </c>
    </row>
    <row r="1468" spans="1:17" x14ac:dyDescent="0.25">
      <c r="A1468">
        <v>2</v>
      </c>
      <c r="B1468">
        <v>5</v>
      </c>
      <c r="C1468">
        <v>4</v>
      </c>
      <c r="D1468">
        <v>1</v>
      </c>
      <c r="E1468">
        <v>3</v>
      </c>
      <c r="N1468">
        <v>2</v>
      </c>
      <c r="O1468">
        <v>5</v>
      </c>
      <c r="P1468">
        <v>4</v>
      </c>
      <c r="Q1468">
        <v>3</v>
      </c>
    </row>
    <row r="1469" spans="1:17" x14ac:dyDescent="0.25">
      <c r="A1469">
        <v>2</v>
      </c>
      <c r="B1469">
        <v>4</v>
      </c>
      <c r="C1469">
        <v>4</v>
      </c>
      <c r="D1469">
        <v>0</v>
      </c>
      <c r="E1469">
        <v>2</v>
      </c>
      <c r="N1469">
        <v>2</v>
      </c>
      <c r="O1469">
        <v>4</v>
      </c>
      <c r="P1469">
        <v>4</v>
      </c>
      <c r="Q1469">
        <v>2</v>
      </c>
    </row>
    <row r="1470" spans="1:17" x14ac:dyDescent="0.25">
      <c r="A1470">
        <v>1</v>
      </c>
      <c r="B1470">
        <v>0</v>
      </c>
      <c r="C1470">
        <v>5</v>
      </c>
      <c r="D1470">
        <v>0</v>
      </c>
      <c r="E1470">
        <v>1</v>
      </c>
      <c r="N1470">
        <v>1</v>
      </c>
      <c r="O1470">
        <v>0</v>
      </c>
      <c r="P1470">
        <v>5</v>
      </c>
      <c r="Q1470">
        <v>1</v>
      </c>
    </row>
    <row r="1471" spans="1:17" x14ac:dyDescent="0.25">
      <c r="A1471">
        <v>2</v>
      </c>
      <c r="B1471">
        <v>5</v>
      </c>
      <c r="C1471">
        <v>3</v>
      </c>
      <c r="D1471">
        <v>1</v>
      </c>
      <c r="E1471">
        <v>3</v>
      </c>
      <c r="N1471">
        <v>2</v>
      </c>
      <c r="O1471">
        <v>5</v>
      </c>
      <c r="P1471">
        <v>3</v>
      </c>
      <c r="Q1471">
        <v>3</v>
      </c>
    </row>
    <row r="1472" spans="1:17" x14ac:dyDescent="0.25">
      <c r="A1472">
        <v>1</v>
      </c>
      <c r="B1472">
        <v>2</v>
      </c>
      <c r="C1472">
        <v>4</v>
      </c>
      <c r="D1472">
        <v>0</v>
      </c>
      <c r="E1472">
        <v>1</v>
      </c>
      <c r="N1472">
        <v>1</v>
      </c>
      <c r="O1472">
        <v>2</v>
      </c>
      <c r="P1472">
        <v>4</v>
      </c>
      <c r="Q1472">
        <v>1</v>
      </c>
    </row>
    <row r="1473" spans="1:17" x14ac:dyDescent="0.25">
      <c r="A1473">
        <v>1</v>
      </c>
      <c r="B1473">
        <v>4</v>
      </c>
      <c r="C1473">
        <v>1</v>
      </c>
      <c r="D1473">
        <v>0</v>
      </c>
      <c r="E1473">
        <v>3</v>
      </c>
      <c r="N1473">
        <v>1</v>
      </c>
      <c r="O1473">
        <v>4</v>
      </c>
      <c r="P1473">
        <v>1</v>
      </c>
      <c r="Q1473">
        <v>3</v>
      </c>
    </row>
    <row r="1474" spans="1:17" x14ac:dyDescent="0.25">
      <c r="A1474">
        <v>1</v>
      </c>
      <c r="B1474">
        <v>4</v>
      </c>
      <c r="C1474">
        <v>3</v>
      </c>
      <c r="D1474">
        <v>0</v>
      </c>
      <c r="E1474">
        <v>0</v>
      </c>
      <c r="N1474">
        <v>1</v>
      </c>
      <c r="O1474">
        <v>4</v>
      </c>
      <c r="P1474">
        <v>3</v>
      </c>
      <c r="Q1474">
        <v>0</v>
      </c>
    </row>
    <row r="1475" spans="1:17" x14ac:dyDescent="0.25">
      <c r="A1475">
        <v>1</v>
      </c>
      <c r="B1475">
        <v>5</v>
      </c>
      <c r="C1475">
        <v>2</v>
      </c>
      <c r="D1475">
        <v>0</v>
      </c>
      <c r="E1475">
        <v>1</v>
      </c>
      <c r="N1475">
        <v>1</v>
      </c>
      <c r="O1475">
        <v>5</v>
      </c>
      <c r="P1475">
        <v>2</v>
      </c>
      <c r="Q1475">
        <v>1</v>
      </c>
    </row>
    <row r="1476" spans="1:17" x14ac:dyDescent="0.25">
      <c r="A1476">
        <v>1</v>
      </c>
      <c r="B1476">
        <v>3</v>
      </c>
      <c r="C1476">
        <v>3</v>
      </c>
      <c r="D1476">
        <v>1</v>
      </c>
      <c r="E1476">
        <v>3</v>
      </c>
      <c r="N1476">
        <v>1</v>
      </c>
      <c r="O1476">
        <v>3</v>
      </c>
      <c r="P1476">
        <v>3</v>
      </c>
      <c r="Q1476">
        <v>3</v>
      </c>
    </row>
    <row r="1477" spans="1:17" x14ac:dyDescent="0.25">
      <c r="A1477">
        <v>2</v>
      </c>
      <c r="B1477">
        <v>2</v>
      </c>
      <c r="C1477">
        <v>4</v>
      </c>
      <c r="D1477">
        <v>1</v>
      </c>
      <c r="E1477">
        <v>2</v>
      </c>
      <c r="N1477">
        <v>2</v>
      </c>
      <c r="O1477">
        <v>2</v>
      </c>
      <c r="P1477">
        <v>4</v>
      </c>
      <c r="Q1477">
        <v>2</v>
      </c>
    </row>
    <row r="1478" spans="1:17" x14ac:dyDescent="0.25">
      <c r="A1478">
        <v>2</v>
      </c>
      <c r="B1478">
        <v>0</v>
      </c>
      <c r="C1478">
        <v>5</v>
      </c>
      <c r="D1478">
        <v>0</v>
      </c>
      <c r="E1478">
        <v>1</v>
      </c>
      <c r="N1478">
        <v>2</v>
      </c>
      <c r="O1478">
        <v>0</v>
      </c>
      <c r="P1478">
        <v>5</v>
      </c>
      <c r="Q1478">
        <v>1</v>
      </c>
    </row>
    <row r="1479" spans="1:17" x14ac:dyDescent="0.25">
      <c r="A1479">
        <v>2</v>
      </c>
      <c r="B1479">
        <v>0</v>
      </c>
      <c r="C1479">
        <v>5</v>
      </c>
      <c r="D1479">
        <v>0</v>
      </c>
      <c r="E1479">
        <v>1</v>
      </c>
      <c r="N1479">
        <v>2</v>
      </c>
      <c r="O1479">
        <v>0</v>
      </c>
      <c r="P1479">
        <v>5</v>
      </c>
      <c r="Q1479">
        <v>1</v>
      </c>
    </row>
    <row r="1480" spans="1:17" x14ac:dyDescent="0.25">
      <c r="A1480">
        <v>2</v>
      </c>
      <c r="B1480">
        <v>1</v>
      </c>
      <c r="C1480">
        <v>3</v>
      </c>
      <c r="D1480">
        <v>1</v>
      </c>
      <c r="E1480">
        <v>2</v>
      </c>
      <c r="N1480">
        <v>2</v>
      </c>
      <c r="O1480">
        <v>1</v>
      </c>
      <c r="P1480">
        <v>3</v>
      </c>
      <c r="Q1480">
        <v>2</v>
      </c>
    </row>
    <row r="1481" spans="1:17" x14ac:dyDescent="0.25">
      <c r="A1481">
        <v>1</v>
      </c>
      <c r="B1481">
        <v>2</v>
      </c>
      <c r="C1481">
        <v>4</v>
      </c>
      <c r="D1481">
        <v>1</v>
      </c>
      <c r="E1481">
        <v>3</v>
      </c>
      <c r="N1481">
        <v>1</v>
      </c>
      <c r="O1481">
        <v>2</v>
      </c>
      <c r="P1481">
        <v>4</v>
      </c>
      <c r="Q1481">
        <v>3</v>
      </c>
    </row>
    <row r="1482" spans="1:17" x14ac:dyDescent="0.25">
      <c r="A1482">
        <v>1</v>
      </c>
      <c r="B1482">
        <v>5</v>
      </c>
      <c r="C1482">
        <v>3</v>
      </c>
      <c r="D1482">
        <v>1</v>
      </c>
      <c r="E1482">
        <v>2</v>
      </c>
      <c r="N1482">
        <v>1</v>
      </c>
      <c r="O1482">
        <v>5</v>
      </c>
      <c r="P1482">
        <v>3</v>
      </c>
      <c r="Q1482">
        <v>2</v>
      </c>
    </row>
    <row r="1483" spans="1:17" x14ac:dyDescent="0.25">
      <c r="A1483">
        <v>1</v>
      </c>
      <c r="B1483">
        <v>3</v>
      </c>
      <c r="C1483">
        <v>0</v>
      </c>
      <c r="D1483">
        <v>0</v>
      </c>
      <c r="E1483">
        <v>1</v>
      </c>
      <c r="N1483">
        <v>1</v>
      </c>
      <c r="O1483">
        <v>3</v>
      </c>
      <c r="P1483">
        <v>0</v>
      </c>
      <c r="Q1483">
        <v>1</v>
      </c>
    </row>
    <row r="1484" spans="1:17" x14ac:dyDescent="0.25">
      <c r="A1484">
        <v>2</v>
      </c>
      <c r="B1484">
        <v>2</v>
      </c>
      <c r="C1484">
        <v>3</v>
      </c>
      <c r="D1484">
        <v>1</v>
      </c>
      <c r="E1484">
        <v>3</v>
      </c>
      <c r="N1484">
        <v>2</v>
      </c>
      <c r="O1484">
        <v>2</v>
      </c>
      <c r="P1484">
        <v>3</v>
      </c>
      <c r="Q1484">
        <v>3</v>
      </c>
    </row>
    <row r="1485" spans="1:17" x14ac:dyDescent="0.25">
      <c r="A1485">
        <v>1</v>
      </c>
      <c r="B1485">
        <v>3</v>
      </c>
      <c r="C1485">
        <v>3</v>
      </c>
      <c r="D1485">
        <v>0</v>
      </c>
      <c r="E1485">
        <v>1</v>
      </c>
      <c r="N1485">
        <v>1</v>
      </c>
      <c r="O1485">
        <v>3</v>
      </c>
      <c r="P1485">
        <v>3</v>
      </c>
      <c r="Q1485">
        <v>1</v>
      </c>
    </row>
    <row r="1486" spans="1:17" x14ac:dyDescent="0.25">
      <c r="A1486">
        <v>1</v>
      </c>
      <c r="B1486">
        <v>3</v>
      </c>
      <c r="C1486">
        <v>3</v>
      </c>
      <c r="D1486">
        <v>0</v>
      </c>
      <c r="E1486">
        <v>2</v>
      </c>
      <c r="N1486">
        <v>1</v>
      </c>
      <c r="O1486">
        <v>3</v>
      </c>
      <c r="P1486">
        <v>3</v>
      </c>
      <c r="Q1486">
        <v>2</v>
      </c>
    </row>
    <row r="1487" spans="1:17" x14ac:dyDescent="0.25">
      <c r="A1487">
        <v>1</v>
      </c>
      <c r="B1487">
        <v>2</v>
      </c>
      <c r="C1487">
        <v>2</v>
      </c>
      <c r="D1487">
        <v>1</v>
      </c>
      <c r="E1487">
        <v>2</v>
      </c>
      <c r="N1487">
        <v>1</v>
      </c>
      <c r="O1487">
        <v>2</v>
      </c>
      <c r="P1487">
        <v>2</v>
      </c>
      <c r="Q1487">
        <v>2</v>
      </c>
    </row>
    <row r="1488" spans="1:17" x14ac:dyDescent="0.25">
      <c r="A1488">
        <v>1</v>
      </c>
      <c r="B1488">
        <v>1</v>
      </c>
      <c r="C1488">
        <v>1</v>
      </c>
      <c r="D1488">
        <v>0</v>
      </c>
      <c r="E1488">
        <v>1</v>
      </c>
      <c r="N1488">
        <v>1</v>
      </c>
      <c r="O1488">
        <v>1</v>
      </c>
      <c r="P1488">
        <v>1</v>
      </c>
      <c r="Q1488">
        <v>1</v>
      </c>
    </row>
    <row r="1489" spans="1:17" x14ac:dyDescent="0.25">
      <c r="A1489">
        <v>1</v>
      </c>
      <c r="B1489">
        <v>3</v>
      </c>
      <c r="C1489">
        <v>3</v>
      </c>
      <c r="D1489">
        <v>1</v>
      </c>
      <c r="E1489">
        <v>0</v>
      </c>
      <c r="N1489">
        <v>1</v>
      </c>
      <c r="O1489">
        <v>3</v>
      </c>
      <c r="P1489">
        <v>3</v>
      </c>
      <c r="Q1489">
        <v>0</v>
      </c>
    </row>
    <row r="1490" spans="1:17" x14ac:dyDescent="0.25">
      <c r="A1490">
        <v>2</v>
      </c>
      <c r="B1490">
        <v>1</v>
      </c>
      <c r="C1490">
        <v>3</v>
      </c>
      <c r="D1490">
        <v>0</v>
      </c>
      <c r="E1490">
        <v>1</v>
      </c>
      <c r="N1490">
        <v>2</v>
      </c>
      <c r="O1490">
        <v>1</v>
      </c>
      <c r="P1490">
        <v>3</v>
      </c>
      <c r="Q1490">
        <v>1</v>
      </c>
    </row>
    <row r="1491" spans="1:17" x14ac:dyDescent="0.25">
      <c r="A1491">
        <v>2</v>
      </c>
      <c r="B1491">
        <v>4</v>
      </c>
      <c r="C1491">
        <v>4</v>
      </c>
      <c r="D1491">
        <v>1</v>
      </c>
      <c r="E1491">
        <v>0</v>
      </c>
      <c r="N1491">
        <v>2</v>
      </c>
      <c r="O1491">
        <v>4</v>
      </c>
      <c r="P1491">
        <v>4</v>
      </c>
      <c r="Q1491">
        <v>0</v>
      </c>
    </row>
    <row r="1492" spans="1:17" x14ac:dyDescent="0.25">
      <c r="A1492">
        <v>1</v>
      </c>
      <c r="B1492">
        <v>3</v>
      </c>
      <c r="C1492">
        <v>5</v>
      </c>
      <c r="D1492">
        <v>1</v>
      </c>
      <c r="E1492">
        <v>0</v>
      </c>
      <c r="N1492">
        <v>1</v>
      </c>
      <c r="O1492">
        <v>3</v>
      </c>
      <c r="P1492">
        <v>5</v>
      </c>
      <c r="Q1492">
        <v>0</v>
      </c>
    </row>
    <row r="1493" spans="1:17" x14ac:dyDescent="0.25">
      <c r="A1493">
        <v>1</v>
      </c>
      <c r="B1493">
        <v>3</v>
      </c>
      <c r="C1493">
        <v>5</v>
      </c>
      <c r="D1493">
        <v>1</v>
      </c>
      <c r="E1493">
        <v>0</v>
      </c>
      <c r="N1493">
        <v>1</v>
      </c>
      <c r="O1493">
        <v>3</v>
      </c>
      <c r="P1493">
        <v>5</v>
      </c>
      <c r="Q1493">
        <v>0</v>
      </c>
    </row>
    <row r="1494" spans="1:17" x14ac:dyDescent="0.25">
      <c r="A1494">
        <v>1</v>
      </c>
      <c r="B1494">
        <v>4</v>
      </c>
      <c r="C1494">
        <v>3</v>
      </c>
      <c r="D1494">
        <v>1</v>
      </c>
      <c r="E1494">
        <v>0</v>
      </c>
      <c r="N1494">
        <v>1</v>
      </c>
      <c r="O1494">
        <v>4</v>
      </c>
      <c r="P1494">
        <v>3</v>
      </c>
      <c r="Q1494">
        <v>0</v>
      </c>
    </row>
    <row r="1495" spans="1:17" x14ac:dyDescent="0.25">
      <c r="A1495">
        <v>1</v>
      </c>
      <c r="B1495">
        <v>3</v>
      </c>
      <c r="C1495">
        <v>5</v>
      </c>
      <c r="D1495">
        <v>1</v>
      </c>
      <c r="E1495">
        <v>2</v>
      </c>
      <c r="N1495">
        <v>1</v>
      </c>
      <c r="O1495">
        <v>3</v>
      </c>
      <c r="P1495">
        <v>5</v>
      </c>
      <c r="Q1495">
        <v>2</v>
      </c>
    </row>
    <row r="1496" spans="1:17" x14ac:dyDescent="0.25">
      <c r="A1496">
        <v>1</v>
      </c>
      <c r="B1496">
        <v>3</v>
      </c>
      <c r="C1496">
        <v>3</v>
      </c>
      <c r="D1496">
        <v>1</v>
      </c>
      <c r="E1496">
        <v>2</v>
      </c>
      <c r="N1496">
        <v>1</v>
      </c>
      <c r="O1496">
        <v>3</v>
      </c>
      <c r="P1496">
        <v>3</v>
      </c>
      <c r="Q1496">
        <v>2</v>
      </c>
    </row>
    <row r="1497" spans="1:17" x14ac:dyDescent="0.25">
      <c r="A1497">
        <v>1</v>
      </c>
      <c r="B1497">
        <v>4</v>
      </c>
      <c r="C1497">
        <v>2</v>
      </c>
      <c r="D1497">
        <v>1</v>
      </c>
      <c r="E1497">
        <v>1</v>
      </c>
      <c r="N1497">
        <v>1</v>
      </c>
      <c r="O1497">
        <v>4</v>
      </c>
      <c r="P1497">
        <v>2</v>
      </c>
      <c r="Q1497">
        <v>1</v>
      </c>
    </row>
    <row r="1498" spans="1:17" x14ac:dyDescent="0.25">
      <c r="A1498">
        <v>1</v>
      </c>
      <c r="B1498">
        <v>4</v>
      </c>
      <c r="C1498">
        <v>4</v>
      </c>
      <c r="D1498">
        <v>1</v>
      </c>
      <c r="E1498">
        <v>2</v>
      </c>
      <c r="N1498">
        <v>1</v>
      </c>
      <c r="O1498">
        <v>4</v>
      </c>
      <c r="P1498">
        <v>4</v>
      </c>
      <c r="Q1498">
        <v>2</v>
      </c>
    </row>
    <row r="1499" spans="1:17" x14ac:dyDescent="0.25">
      <c r="A1499">
        <v>1</v>
      </c>
      <c r="B1499">
        <v>4</v>
      </c>
      <c r="C1499">
        <v>4</v>
      </c>
      <c r="D1499">
        <v>1</v>
      </c>
      <c r="E1499">
        <v>2</v>
      </c>
      <c r="N1499">
        <v>1</v>
      </c>
      <c r="O1499">
        <v>4</v>
      </c>
      <c r="P1499">
        <v>4</v>
      </c>
      <c r="Q1499">
        <v>2</v>
      </c>
    </row>
    <row r="1500" spans="1:17" x14ac:dyDescent="0.25">
      <c r="A1500">
        <v>2</v>
      </c>
      <c r="B1500">
        <v>5</v>
      </c>
      <c r="C1500">
        <v>0</v>
      </c>
      <c r="D1500">
        <v>1</v>
      </c>
      <c r="E1500">
        <v>3</v>
      </c>
      <c r="N1500">
        <v>2</v>
      </c>
      <c r="O1500">
        <v>5</v>
      </c>
      <c r="P1500">
        <v>0</v>
      </c>
      <c r="Q1500">
        <v>3</v>
      </c>
    </row>
    <row r="1501" spans="1:17" x14ac:dyDescent="0.25">
      <c r="A1501">
        <v>1</v>
      </c>
      <c r="B1501">
        <v>5</v>
      </c>
      <c r="C1501">
        <v>1</v>
      </c>
      <c r="D1501">
        <v>1</v>
      </c>
      <c r="E1501">
        <v>2</v>
      </c>
      <c r="N1501">
        <v>1</v>
      </c>
      <c r="O1501">
        <v>5</v>
      </c>
      <c r="P1501">
        <v>1</v>
      </c>
      <c r="Q1501">
        <v>2</v>
      </c>
    </row>
    <row r="1502" spans="1:17" x14ac:dyDescent="0.25">
      <c r="A1502">
        <v>2</v>
      </c>
      <c r="B1502">
        <v>4</v>
      </c>
      <c r="C1502">
        <v>4</v>
      </c>
      <c r="D1502">
        <v>1</v>
      </c>
      <c r="E1502">
        <v>1</v>
      </c>
      <c r="N1502">
        <v>2</v>
      </c>
      <c r="O1502">
        <v>4</v>
      </c>
      <c r="P1502">
        <v>4</v>
      </c>
      <c r="Q1502">
        <v>1</v>
      </c>
    </row>
    <row r="1503" spans="1:17" x14ac:dyDescent="0.25">
      <c r="A1503">
        <v>2</v>
      </c>
      <c r="B1503">
        <v>5</v>
      </c>
      <c r="C1503">
        <v>0</v>
      </c>
      <c r="D1503">
        <v>0</v>
      </c>
      <c r="E1503">
        <v>3</v>
      </c>
      <c r="N1503">
        <v>2</v>
      </c>
      <c r="O1503">
        <v>5</v>
      </c>
      <c r="P1503">
        <v>0</v>
      </c>
      <c r="Q1503">
        <v>3</v>
      </c>
    </row>
    <row r="1504" spans="1:17" x14ac:dyDescent="0.25">
      <c r="A1504">
        <v>1</v>
      </c>
      <c r="B1504">
        <v>1</v>
      </c>
      <c r="C1504">
        <v>0</v>
      </c>
      <c r="D1504">
        <v>0</v>
      </c>
      <c r="E1504">
        <v>2</v>
      </c>
      <c r="N1504">
        <v>1</v>
      </c>
      <c r="O1504">
        <v>1</v>
      </c>
      <c r="P1504">
        <v>0</v>
      </c>
      <c r="Q1504">
        <v>2</v>
      </c>
    </row>
    <row r="1505" spans="1:17" x14ac:dyDescent="0.25">
      <c r="A1505">
        <v>1</v>
      </c>
      <c r="B1505">
        <v>2</v>
      </c>
      <c r="C1505">
        <v>0</v>
      </c>
      <c r="D1505">
        <v>0</v>
      </c>
      <c r="E1505">
        <v>2</v>
      </c>
      <c r="N1505">
        <v>1</v>
      </c>
      <c r="O1505">
        <v>2</v>
      </c>
      <c r="P1505">
        <v>0</v>
      </c>
      <c r="Q1505">
        <v>2</v>
      </c>
    </row>
    <row r="1506" spans="1:17" x14ac:dyDescent="0.25">
      <c r="A1506">
        <v>1</v>
      </c>
      <c r="B1506">
        <v>4</v>
      </c>
      <c r="C1506">
        <v>3</v>
      </c>
      <c r="D1506">
        <v>1</v>
      </c>
      <c r="E1506">
        <v>2</v>
      </c>
      <c r="N1506">
        <v>1</v>
      </c>
      <c r="O1506">
        <v>4</v>
      </c>
      <c r="P1506">
        <v>3</v>
      </c>
      <c r="Q1506">
        <v>2</v>
      </c>
    </row>
    <row r="1507" spans="1:17" x14ac:dyDescent="0.25">
      <c r="A1507">
        <v>2</v>
      </c>
      <c r="B1507">
        <v>5</v>
      </c>
      <c r="C1507">
        <v>5</v>
      </c>
      <c r="D1507">
        <v>0</v>
      </c>
      <c r="E1507">
        <v>3</v>
      </c>
      <c r="N1507">
        <v>2</v>
      </c>
      <c r="O1507">
        <v>5</v>
      </c>
      <c r="P1507">
        <v>5</v>
      </c>
      <c r="Q1507">
        <v>3</v>
      </c>
    </row>
    <row r="1508" spans="1:17" x14ac:dyDescent="0.25">
      <c r="A1508">
        <v>1</v>
      </c>
      <c r="B1508">
        <v>1</v>
      </c>
      <c r="C1508">
        <v>3</v>
      </c>
      <c r="D1508">
        <v>0</v>
      </c>
      <c r="E1508">
        <v>1</v>
      </c>
      <c r="N1508">
        <v>1</v>
      </c>
      <c r="O1508">
        <v>1</v>
      </c>
      <c r="P1508">
        <v>3</v>
      </c>
      <c r="Q1508">
        <v>1</v>
      </c>
    </row>
    <row r="1509" spans="1:17" x14ac:dyDescent="0.25">
      <c r="A1509">
        <v>1</v>
      </c>
      <c r="B1509">
        <v>2</v>
      </c>
      <c r="C1509">
        <v>5</v>
      </c>
      <c r="D1509">
        <v>1</v>
      </c>
      <c r="E1509">
        <v>2</v>
      </c>
      <c r="N1509">
        <v>1</v>
      </c>
      <c r="O1509">
        <v>2</v>
      </c>
      <c r="P1509">
        <v>5</v>
      </c>
      <c r="Q1509">
        <v>2</v>
      </c>
    </row>
    <row r="1510" spans="1:17" x14ac:dyDescent="0.25">
      <c r="A1510">
        <v>1</v>
      </c>
      <c r="B1510">
        <v>4</v>
      </c>
      <c r="C1510">
        <v>2</v>
      </c>
      <c r="D1510">
        <v>1</v>
      </c>
      <c r="E1510">
        <v>2</v>
      </c>
      <c r="N1510">
        <v>1</v>
      </c>
      <c r="O1510">
        <v>4</v>
      </c>
      <c r="P1510">
        <v>2</v>
      </c>
      <c r="Q1510">
        <v>2</v>
      </c>
    </row>
    <row r="1511" spans="1:17" x14ac:dyDescent="0.25">
      <c r="A1511">
        <v>1</v>
      </c>
      <c r="B1511">
        <v>3</v>
      </c>
      <c r="C1511">
        <v>2</v>
      </c>
      <c r="D1511">
        <v>0</v>
      </c>
      <c r="E1511">
        <v>1</v>
      </c>
      <c r="N1511">
        <v>1</v>
      </c>
      <c r="O1511">
        <v>3</v>
      </c>
      <c r="P1511">
        <v>2</v>
      </c>
      <c r="Q1511">
        <v>1</v>
      </c>
    </row>
    <row r="1512" spans="1:17" x14ac:dyDescent="0.25">
      <c r="A1512">
        <v>2</v>
      </c>
      <c r="B1512">
        <v>1</v>
      </c>
      <c r="C1512">
        <v>3</v>
      </c>
      <c r="D1512">
        <v>0</v>
      </c>
      <c r="E1512">
        <v>1</v>
      </c>
      <c r="N1512">
        <v>2</v>
      </c>
      <c r="O1512">
        <v>1</v>
      </c>
      <c r="P1512">
        <v>3</v>
      </c>
      <c r="Q1512">
        <v>1</v>
      </c>
    </row>
    <row r="1513" spans="1:17" x14ac:dyDescent="0.25">
      <c r="A1513">
        <v>1</v>
      </c>
      <c r="B1513">
        <v>4</v>
      </c>
      <c r="C1513">
        <v>0</v>
      </c>
      <c r="D1513">
        <v>0</v>
      </c>
      <c r="E1513">
        <v>0</v>
      </c>
      <c r="N1513">
        <v>1</v>
      </c>
      <c r="O1513">
        <v>4</v>
      </c>
      <c r="P1513">
        <v>0</v>
      </c>
      <c r="Q1513">
        <v>0</v>
      </c>
    </row>
    <row r="1514" spans="1:17" x14ac:dyDescent="0.25">
      <c r="A1514">
        <v>2</v>
      </c>
      <c r="B1514">
        <v>1</v>
      </c>
      <c r="C1514">
        <v>4</v>
      </c>
      <c r="D1514">
        <v>0</v>
      </c>
      <c r="E1514">
        <v>3</v>
      </c>
      <c r="N1514">
        <v>2</v>
      </c>
      <c r="O1514">
        <v>1</v>
      </c>
      <c r="P1514">
        <v>4</v>
      </c>
      <c r="Q1514">
        <v>3</v>
      </c>
    </row>
    <row r="1515" spans="1:17" x14ac:dyDescent="0.25">
      <c r="A1515">
        <v>1</v>
      </c>
      <c r="B1515">
        <v>2</v>
      </c>
      <c r="C1515">
        <v>2</v>
      </c>
      <c r="D1515">
        <v>1</v>
      </c>
      <c r="E1515">
        <v>0</v>
      </c>
      <c r="N1515">
        <v>1</v>
      </c>
      <c r="O1515">
        <v>2</v>
      </c>
      <c r="P1515">
        <v>2</v>
      </c>
      <c r="Q1515">
        <v>0</v>
      </c>
    </row>
    <row r="1516" spans="1:17" x14ac:dyDescent="0.25">
      <c r="A1516">
        <v>1</v>
      </c>
      <c r="B1516">
        <v>3</v>
      </c>
      <c r="C1516">
        <v>1</v>
      </c>
      <c r="D1516">
        <v>0</v>
      </c>
      <c r="E1516">
        <v>1</v>
      </c>
      <c r="N1516">
        <v>1</v>
      </c>
      <c r="O1516">
        <v>3</v>
      </c>
      <c r="P1516">
        <v>1</v>
      </c>
      <c r="Q1516">
        <v>1</v>
      </c>
    </row>
    <row r="1517" spans="1:17" x14ac:dyDescent="0.25">
      <c r="A1517">
        <v>1</v>
      </c>
      <c r="B1517">
        <v>5</v>
      </c>
      <c r="C1517">
        <v>4</v>
      </c>
      <c r="D1517">
        <v>1</v>
      </c>
      <c r="E1517">
        <v>2</v>
      </c>
      <c r="N1517">
        <v>1</v>
      </c>
      <c r="O1517">
        <v>5</v>
      </c>
      <c r="P1517">
        <v>4</v>
      </c>
      <c r="Q1517">
        <v>2</v>
      </c>
    </row>
    <row r="1518" spans="1:17" x14ac:dyDescent="0.25">
      <c r="A1518">
        <v>1</v>
      </c>
      <c r="B1518">
        <v>4</v>
      </c>
      <c r="C1518">
        <v>4</v>
      </c>
      <c r="D1518">
        <v>1</v>
      </c>
      <c r="E1518">
        <v>1</v>
      </c>
      <c r="N1518">
        <v>1</v>
      </c>
      <c r="O1518">
        <v>4</v>
      </c>
      <c r="P1518">
        <v>4</v>
      </c>
      <c r="Q1518">
        <v>1</v>
      </c>
    </row>
    <row r="1519" spans="1:17" x14ac:dyDescent="0.25">
      <c r="A1519">
        <v>2</v>
      </c>
      <c r="B1519">
        <v>5</v>
      </c>
      <c r="C1519">
        <v>3</v>
      </c>
      <c r="D1519">
        <v>1</v>
      </c>
      <c r="E1519">
        <v>3</v>
      </c>
      <c r="N1519">
        <v>2</v>
      </c>
      <c r="O1519">
        <v>5</v>
      </c>
      <c r="P1519">
        <v>3</v>
      </c>
      <c r="Q1519">
        <v>3</v>
      </c>
    </row>
    <row r="1520" spans="1:17" x14ac:dyDescent="0.25">
      <c r="A1520">
        <v>2</v>
      </c>
      <c r="B1520">
        <v>5</v>
      </c>
      <c r="C1520">
        <v>3</v>
      </c>
      <c r="D1520">
        <v>1</v>
      </c>
      <c r="E1520">
        <v>3</v>
      </c>
      <c r="N1520">
        <v>2</v>
      </c>
      <c r="O1520">
        <v>5</v>
      </c>
      <c r="P1520">
        <v>3</v>
      </c>
      <c r="Q1520">
        <v>3</v>
      </c>
    </row>
    <row r="1521" spans="1:17" x14ac:dyDescent="0.25">
      <c r="A1521">
        <v>1</v>
      </c>
      <c r="B1521">
        <v>3</v>
      </c>
      <c r="C1521">
        <v>4</v>
      </c>
      <c r="D1521">
        <v>1</v>
      </c>
      <c r="E1521">
        <v>0</v>
      </c>
      <c r="N1521">
        <v>1</v>
      </c>
      <c r="O1521">
        <v>3</v>
      </c>
      <c r="P1521">
        <v>4</v>
      </c>
      <c r="Q1521">
        <v>0</v>
      </c>
    </row>
    <row r="1522" spans="1:17" x14ac:dyDescent="0.25">
      <c r="A1522">
        <v>1</v>
      </c>
      <c r="B1522">
        <v>2</v>
      </c>
      <c r="C1522">
        <v>1</v>
      </c>
      <c r="D1522">
        <v>1</v>
      </c>
      <c r="E1522">
        <v>1</v>
      </c>
      <c r="N1522">
        <v>1</v>
      </c>
      <c r="O1522">
        <v>2</v>
      </c>
      <c r="P1522">
        <v>1</v>
      </c>
      <c r="Q1522">
        <v>1</v>
      </c>
    </row>
    <row r="1523" spans="1:17" x14ac:dyDescent="0.25">
      <c r="A1523">
        <v>2</v>
      </c>
      <c r="B1523">
        <v>1</v>
      </c>
      <c r="C1523">
        <v>2</v>
      </c>
      <c r="D1523">
        <v>1</v>
      </c>
      <c r="E1523">
        <v>1</v>
      </c>
      <c r="N1523">
        <v>2</v>
      </c>
      <c r="O1523">
        <v>1</v>
      </c>
      <c r="P1523">
        <v>2</v>
      </c>
      <c r="Q1523">
        <v>1</v>
      </c>
    </row>
    <row r="1524" spans="1:17" x14ac:dyDescent="0.25">
      <c r="A1524">
        <v>2</v>
      </c>
      <c r="B1524">
        <v>5</v>
      </c>
      <c r="C1524">
        <v>4</v>
      </c>
      <c r="D1524">
        <v>1</v>
      </c>
      <c r="E1524">
        <v>2</v>
      </c>
      <c r="N1524">
        <v>2</v>
      </c>
      <c r="O1524">
        <v>5</v>
      </c>
      <c r="P1524">
        <v>4</v>
      </c>
      <c r="Q1524">
        <v>2</v>
      </c>
    </row>
    <row r="1525" spans="1:17" x14ac:dyDescent="0.25">
      <c r="A1525">
        <v>2</v>
      </c>
      <c r="B1525">
        <v>5</v>
      </c>
      <c r="C1525">
        <v>3</v>
      </c>
      <c r="D1525">
        <v>1</v>
      </c>
      <c r="E1525">
        <v>2</v>
      </c>
      <c r="N1525">
        <v>2</v>
      </c>
      <c r="O1525">
        <v>5</v>
      </c>
      <c r="P1525">
        <v>3</v>
      </c>
      <c r="Q1525">
        <v>2</v>
      </c>
    </row>
    <row r="1526" spans="1:17" x14ac:dyDescent="0.25">
      <c r="A1526">
        <v>1</v>
      </c>
      <c r="B1526">
        <v>1</v>
      </c>
      <c r="C1526">
        <v>4</v>
      </c>
      <c r="D1526">
        <v>1</v>
      </c>
      <c r="E1526">
        <v>1</v>
      </c>
      <c r="N1526">
        <v>1</v>
      </c>
      <c r="O1526">
        <v>1</v>
      </c>
      <c r="P1526">
        <v>4</v>
      </c>
      <c r="Q1526">
        <v>1</v>
      </c>
    </row>
    <row r="1527" spans="1:17" x14ac:dyDescent="0.25">
      <c r="A1527">
        <v>2</v>
      </c>
      <c r="B1527">
        <v>4</v>
      </c>
      <c r="C1527">
        <v>3</v>
      </c>
      <c r="D1527">
        <v>1</v>
      </c>
      <c r="E1527">
        <v>3</v>
      </c>
      <c r="N1527">
        <v>2</v>
      </c>
      <c r="O1527">
        <v>4</v>
      </c>
      <c r="P1527">
        <v>3</v>
      </c>
      <c r="Q1527">
        <v>3</v>
      </c>
    </row>
    <row r="1528" spans="1:17" x14ac:dyDescent="0.25">
      <c r="A1528">
        <v>2</v>
      </c>
      <c r="B1528">
        <v>5</v>
      </c>
      <c r="C1528">
        <v>4</v>
      </c>
      <c r="D1528">
        <v>1</v>
      </c>
      <c r="E1528">
        <v>2</v>
      </c>
      <c r="N1528">
        <v>2</v>
      </c>
      <c r="O1528">
        <v>5</v>
      </c>
      <c r="P1528">
        <v>4</v>
      </c>
      <c r="Q1528">
        <v>2</v>
      </c>
    </row>
    <row r="1529" spans="1:17" x14ac:dyDescent="0.25">
      <c r="A1529">
        <v>1</v>
      </c>
      <c r="B1529">
        <v>4</v>
      </c>
      <c r="C1529">
        <v>3</v>
      </c>
      <c r="D1529">
        <v>1</v>
      </c>
      <c r="E1529">
        <v>1</v>
      </c>
      <c r="N1529">
        <v>1</v>
      </c>
      <c r="O1529">
        <v>4</v>
      </c>
      <c r="P1529">
        <v>3</v>
      </c>
      <c r="Q1529">
        <v>1</v>
      </c>
    </row>
    <row r="1530" spans="1:17" x14ac:dyDescent="0.25">
      <c r="A1530">
        <v>1</v>
      </c>
      <c r="B1530">
        <v>3</v>
      </c>
      <c r="C1530">
        <v>1</v>
      </c>
      <c r="D1530">
        <v>1</v>
      </c>
      <c r="E1530">
        <v>2</v>
      </c>
      <c r="N1530">
        <v>1</v>
      </c>
      <c r="O1530">
        <v>3</v>
      </c>
      <c r="P1530">
        <v>1</v>
      </c>
      <c r="Q1530">
        <v>2</v>
      </c>
    </row>
    <row r="1531" spans="1:17" x14ac:dyDescent="0.25">
      <c r="A1531">
        <v>2</v>
      </c>
      <c r="B1531">
        <v>2</v>
      </c>
      <c r="C1531">
        <v>3</v>
      </c>
      <c r="D1531">
        <v>1</v>
      </c>
      <c r="E1531">
        <v>2</v>
      </c>
      <c r="N1531">
        <v>2</v>
      </c>
      <c r="O1531">
        <v>2</v>
      </c>
      <c r="P1531">
        <v>3</v>
      </c>
      <c r="Q1531">
        <v>2</v>
      </c>
    </row>
    <row r="1532" spans="1:17" x14ac:dyDescent="0.25">
      <c r="A1532">
        <v>1</v>
      </c>
      <c r="B1532">
        <v>2</v>
      </c>
      <c r="C1532">
        <v>0</v>
      </c>
      <c r="D1532">
        <v>0</v>
      </c>
      <c r="E1532">
        <v>0</v>
      </c>
      <c r="N1532">
        <v>1</v>
      </c>
      <c r="O1532">
        <v>2</v>
      </c>
      <c r="P1532">
        <v>0</v>
      </c>
      <c r="Q1532">
        <v>0</v>
      </c>
    </row>
    <row r="1533" spans="1:17" x14ac:dyDescent="0.25">
      <c r="A1533">
        <v>1</v>
      </c>
      <c r="B1533">
        <v>1</v>
      </c>
      <c r="C1533">
        <v>5</v>
      </c>
      <c r="D1533">
        <v>0</v>
      </c>
      <c r="E1533">
        <v>2</v>
      </c>
      <c r="N1533">
        <v>1</v>
      </c>
      <c r="O1533">
        <v>1</v>
      </c>
      <c r="P1533">
        <v>5</v>
      </c>
      <c r="Q1533">
        <v>2</v>
      </c>
    </row>
    <row r="1534" spans="1:17" x14ac:dyDescent="0.25">
      <c r="A1534">
        <v>1</v>
      </c>
      <c r="B1534">
        <v>1</v>
      </c>
      <c r="C1534">
        <v>5</v>
      </c>
      <c r="D1534">
        <v>0</v>
      </c>
      <c r="E1534">
        <v>2</v>
      </c>
      <c r="N1534">
        <v>1</v>
      </c>
      <c r="O1534">
        <v>1</v>
      </c>
      <c r="P1534">
        <v>5</v>
      </c>
      <c r="Q1534">
        <v>2</v>
      </c>
    </row>
    <row r="1535" spans="1:17" x14ac:dyDescent="0.25">
      <c r="A1535">
        <v>1</v>
      </c>
      <c r="B1535">
        <v>1</v>
      </c>
      <c r="C1535">
        <v>1</v>
      </c>
      <c r="D1535">
        <v>1</v>
      </c>
      <c r="E1535">
        <v>2</v>
      </c>
      <c r="N1535">
        <v>1</v>
      </c>
      <c r="O1535">
        <v>1</v>
      </c>
      <c r="P1535">
        <v>1</v>
      </c>
      <c r="Q1535">
        <v>2</v>
      </c>
    </row>
    <row r="1536" spans="1:17" x14ac:dyDescent="0.25">
      <c r="A1536">
        <v>1</v>
      </c>
      <c r="B1536">
        <v>3</v>
      </c>
      <c r="C1536">
        <v>3</v>
      </c>
      <c r="D1536">
        <v>1</v>
      </c>
      <c r="E1536">
        <v>1</v>
      </c>
      <c r="N1536">
        <v>1</v>
      </c>
      <c r="O1536">
        <v>3</v>
      </c>
      <c r="P1536">
        <v>3</v>
      </c>
      <c r="Q1536">
        <v>1</v>
      </c>
    </row>
    <row r="1537" spans="1:17" x14ac:dyDescent="0.25">
      <c r="A1537">
        <v>2</v>
      </c>
      <c r="B1537">
        <v>2</v>
      </c>
      <c r="C1537">
        <v>2</v>
      </c>
      <c r="D1537">
        <v>0</v>
      </c>
      <c r="E1537">
        <v>3</v>
      </c>
      <c r="N1537">
        <v>2</v>
      </c>
      <c r="O1537">
        <v>2</v>
      </c>
      <c r="P1537">
        <v>2</v>
      </c>
      <c r="Q1537">
        <v>3</v>
      </c>
    </row>
    <row r="1538" spans="1:17" x14ac:dyDescent="0.25">
      <c r="A1538">
        <v>2</v>
      </c>
      <c r="B1538">
        <v>5</v>
      </c>
      <c r="C1538">
        <v>2</v>
      </c>
      <c r="D1538">
        <v>1</v>
      </c>
      <c r="E1538">
        <v>3</v>
      </c>
      <c r="N1538">
        <v>2</v>
      </c>
      <c r="O1538">
        <v>5</v>
      </c>
      <c r="P1538">
        <v>2</v>
      </c>
      <c r="Q1538">
        <v>3</v>
      </c>
    </row>
    <row r="1539" spans="1:17" x14ac:dyDescent="0.25">
      <c r="A1539">
        <v>2</v>
      </c>
      <c r="B1539">
        <v>1</v>
      </c>
      <c r="C1539">
        <v>5</v>
      </c>
      <c r="D1539">
        <v>1</v>
      </c>
      <c r="E1539">
        <v>1</v>
      </c>
      <c r="N1539">
        <v>2</v>
      </c>
      <c r="O1539">
        <v>1</v>
      </c>
      <c r="P1539">
        <v>5</v>
      </c>
      <c r="Q1539">
        <v>1</v>
      </c>
    </row>
    <row r="1540" spans="1:17" x14ac:dyDescent="0.25">
      <c r="A1540">
        <v>2</v>
      </c>
      <c r="B1540">
        <v>1</v>
      </c>
      <c r="C1540">
        <v>3</v>
      </c>
      <c r="D1540">
        <v>1</v>
      </c>
      <c r="E1540">
        <v>1</v>
      </c>
      <c r="N1540">
        <v>2</v>
      </c>
      <c r="O1540">
        <v>1</v>
      </c>
      <c r="P1540">
        <v>3</v>
      </c>
      <c r="Q1540">
        <v>1</v>
      </c>
    </row>
    <row r="1541" spans="1:17" x14ac:dyDescent="0.25">
      <c r="A1541">
        <v>1</v>
      </c>
      <c r="B1541">
        <v>1</v>
      </c>
      <c r="C1541">
        <v>3</v>
      </c>
      <c r="D1541">
        <v>0</v>
      </c>
      <c r="E1541">
        <v>2</v>
      </c>
      <c r="N1541">
        <v>1</v>
      </c>
      <c r="O1541">
        <v>1</v>
      </c>
      <c r="P1541">
        <v>3</v>
      </c>
      <c r="Q1541">
        <v>2</v>
      </c>
    </row>
    <row r="1542" spans="1:17" x14ac:dyDescent="0.25">
      <c r="A1542">
        <v>2</v>
      </c>
      <c r="B1542">
        <v>1</v>
      </c>
      <c r="C1542">
        <v>2</v>
      </c>
      <c r="D1542">
        <v>1</v>
      </c>
      <c r="E1542">
        <v>1</v>
      </c>
      <c r="N1542">
        <v>2</v>
      </c>
      <c r="O1542">
        <v>1</v>
      </c>
      <c r="P1542">
        <v>2</v>
      </c>
      <c r="Q1542">
        <v>1</v>
      </c>
    </row>
    <row r="1543" spans="1:17" x14ac:dyDescent="0.25">
      <c r="A1543">
        <v>1</v>
      </c>
      <c r="B1543">
        <v>0</v>
      </c>
      <c r="C1543">
        <v>0</v>
      </c>
      <c r="D1543">
        <v>0</v>
      </c>
      <c r="E1543">
        <v>0</v>
      </c>
      <c r="N1543">
        <v>1</v>
      </c>
      <c r="O1543">
        <v>0</v>
      </c>
      <c r="P1543">
        <v>0</v>
      </c>
      <c r="Q1543">
        <v>0</v>
      </c>
    </row>
    <row r="1544" spans="1:17" x14ac:dyDescent="0.25">
      <c r="A1544">
        <v>1</v>
      </c>
      <c r="B1544">
        <v>3</v>
      </c>
      <c r="C1544">
        <v>3</v>
      </c>
      <c r="D1544">
        <v>1</v>
      </c>
      <c r="E1544">
        <v>2</v>
      </c>
      <c r="N1544">
        <v>1</v>
      </c>
      <c r="O1544">
        <v>3</v>
      </c>
      <c r="P1544">
        <v>3</v>
      </c>
      <c r="Q1544">
        <v>2</v>
      </c>
    </row>
    <row r="1545" spans="1:17" x14ac:dyDescent="0.25">
      <c r="A1545">
        <v>2</v>
      </c>
      <c r="B1545">
        <v>2</v>
      </c>
      <c r="C1545">
        <v>2</v>
      </c>
      <c r="D1545">
        <v>0</v>
      </c>
      <c r="E1545">
        <v>1</v>
      </c>
      <c r="N1545">
        <v>2</v>
      </c>
      <c r="O1545">
        <v>2</v>
      </c>
      <c r="P1545">
        <v>2</v>
      </c>
      <c r="Q1545">
        <v>1</v>
      </c>
    </row>
    <row r="1546" spans="1:17" x14ac:dyDescent="0.25">
      <c r="A1546">
        <v>2</v>
      </c>
      <c r="B1546">
        <v>5</v>
      </c>
      <c r="C1546">
        <v>3</v>
      </c>
      <c r="D1546">
        <v>0</v>
      </c>
      <c r="E1546">
        <v>2</v>
      </c>
      <c r="N1546">
        <v>2</v>
      </c>
      <c r="O1546">
        <v>5</v>
      </c>
      <c r="P1546">
        <v>3</v>
      </c>
      <c r="Q1546">
        <v>2</v>
      </c>
    </row>
    <row r="1547" spans="1:17" x14ac:dyDescent="0.25">
      <c r="A1547">
        <v>1</v>
      </c>
      <c r="B1547">
        <v>5</v>
      </c>
      <c r="C1547">
        <v>1</v>
      </c>
      <c r="D1547">
        <v>0</v>
      </c>
      <c r="E1547">
        <v>2</v>
      </c>
      <c r="N1547">
        <v>1</v>
      </c>
      <c r="O1547">
        <v>5</v>
      </c>
      <c r="P1547">
        <v>1</v>
      </c>
      <c r="Q1547">
        <v>2</v>
      </c>
    </row>
    <row r="1548" spans="1:17" x14ac:dyDescent="0.25">
      <c r="A1548">
        <v>1</v>
      </c>
      <c r="B1548">
        <v>4</v>
      </c>
      <c r="C1548">
        <v>0</v>
      </c>
      <c r="D1548">
        <v>0</v>
      </c>
      <c r="E1548">
        <v>3</v>
      </c>
      <c r="N1548">
        <v>1</v>
      </c>
      <c r="O1548">
        <v>4</v>
      </c>
      <c r="P1548">
        <v>0</v>
      </c>
      <c r="Q1548">
        <v>3</v>
      </c>
    </row>
    <row r="1549" spans="1:17" x14ac:dyDescent="0.25">
      <c r="A1549">
        <v>1</v>
      </c>
      <c r="B1549">
        <v>4</v>
      </c>
      <c r="C1549">
        <v>3</v>
      </c>
      <c r="D1549">
        <v>1</v>
      </c>
      <c r="E1549">
        <v>1</v>
      </c>
      <c r="N1549">
        <v>1</v>
      </c>
      <c r="O1549">
        <v>4</v>
      </c>
      <c r="P1549">
        <v>3</v>
      </c>
      <c r="Q1549">
        <v>1</v>
      </c>
    </row>
    <row r="1550" spans="1:17" x14ac:dyDescent="0.25">
      <c r="A1550">
        <v>2</v>
      </c>
      <c r="B1550">
        <v>0</v>
      </c>
      <c r="C1550">
        <v>4</v>
      </c>
      <c r="D1550">
        <v>1</v>
      </c>
      <c r="E1550">
        <v>2</v>
      </c>
      <c r="N1550">
        <v>2</v>
      </c>
      <c r="O1550">
        <v>0</v>
      </c>
      <c r="P1550">
        <v>4</v>
      </c>
      <c r="Q1550">
        <v>2</v>
      </c>
    </row>
    <row r="1551" spans="1:17" x14ac:dyDescent="0.25">
      <c r="A1551">
        <v>1</v>
      </c>
      <c r="B1551">
        <v>3</v>
      </c>
      <c r="C1551">
        <v>2</v>
      </c>
      <c r="D1551">
        <v>1</v>
      </c>
      <c r="E1551">
        <v>2</v>
      </c>
      <c r="N1551">
        <v>1</v>
      </c>
      <c r="O1551">
        <v>3</v>
      </c>
      <c r="P1551">
        <v>2</v>
      </c>
      <c r="Q1551">
        <v>2</v>
      </c>
    </row>
    <row r="1552" spans="1:17" x14ac:dyDescent="0.25">
      <c r="A1552">
        <v>2</v>
      </c>
      <c r="B1552">
        <v>3</v>
      </c>
      <c r="C1552">
        <v>4</v>
      </c>
      <c r="D1552">
        <v>1</v>
      </c>
      <c r="E1552">
        <v>1</v>
      </c>
      <c r="N1552">
        <v>2</v>
      </c>
      <c r="O1552">
        <v>3</v>
      </c>
      <c r="P1552">
        <v>4</v>
      </c>
      <c r="Q1552">
        <v>1</v>
      </c>
    </row>
    <row r="1553" spans="1:17" x14ac:dyDescent="0.25">
      <c r="A1553">
        <v>2</v>
      </c>
      <c r="B1553">
        <v>3</v>
      </c>
      <c r="C1553">
        <v>4</v>
      </c>
      <c r="D1553">
        <v>0</v>
      </c>
      <c r="E1553">
        <v>3</v>
      </c>
      <c r="N1553">
        <v>2</v>
      </c>
      <c r="O1553">
        <v>3</v>
      </c>
      <c r="P1553">
        <v>4</v>
      </c>
      <c r="Q1553">
        <v>3</v>
      </c>
    </row>
    <row r="1554" spans="1:17" x14ac:dyDescent="0.25">
      <c r="A1554">
        <v>2</v>
      </c>
      <c r="B1554">
        <v>3</v>
      </c>
      <c r="C1554">
        <v>5</v>
      </c>
      <c r="D1554">
        <v>1</v>
      </c>
      <c r="E1554">
        <v>2</v>
      </c>
      <c r="N1554">
        <v>2</v>
      </c>
      <c r="O1554">
        <v>3</v>
      </c>
      <c r="P1554">
        <v>5</v>
      </c>
      <c r="Q1554">
        <v>2</v>
      </c>
    </row>
    <row r="1555" spans="1:17" x14ac:dyDescent="0.25">
      <c r="A1555">
        <v>1</v>
      </c>
      <c r="B1555">
        <v>1</v>
      </c>
      <c r="C1555">
        <v>2</v>
      </c>
      <c r="D1555">
        <v>1</v>
      </c>
      <c r="E1555">
        <v>2</v>
      </c>
      <c r="N1555">
        <v>1</v>
      </c>
      <c r="O1555">
        <v>1</v>
      </c>
      <c r="P1555">
        <v>2</v>
      </c>
      <c r="Q1555">
        <v>2</v>
      </c>
    </row>
    <row r="1556" spans="1:17" x14ac:dyDescent="0.25">
      <c r="A1556">
        <v>2</v>
      </c>
      <c r="B1556">
        <v>1</v>
      </c>
      <c r="C1556">
        <v>5</v>
      </c>
      <c r="D1556">
        <v>0</v>
      </c>
      <c r="E1556">
        <v>2</v>
      </c>
      <c r="N1556">
        <v>2</v>
      </c>
      <c r="O1556">
        <v>1</v>
      </c>
      <c r="P1556">
        <v>5</v>
      </c>
      <c r="Q1556">
        <v>2</v>
      </c>
    </row>
    <row r="1557" spans="1:17" x14ac:dyDescent="0.25">
      <c r="A1557">
        <v>2</v>
      </c>
      <c r="B1557">
        <v>1</v>
      </c>
      <c r="C1557">
        <v>3</v>
      </c>
      <c r="D1557">
        <v>0</v>
      </c>
      <c r="E1557">
        <v>3</v>
      </c>
      <c r="N1557">
        <v>2</v>
      </c>
      <c r="O1557">
        <v>1</v>
      </c>
      <c r="P1557">
        <v>3</v>
      </c>
      <c r="Q1557">
        <v>3</v>
      </c>
    </row>
    <row r="1558" spans="1:17" x14ac:dyDescent="0.25">
      <c r="A1558">
        <v>1</v>
      </c>
      <c r="B1558">
        <v>2</v>
      </c>
      <c r="C1558">
        <v>3</v>
      </c>
      <c r="D1558">
        <v>0</v>
      </c>
      <c r="E1558">
        <v>3</v>
      </c>
      <c r="N1558">
        <v>1</v>
      </c>
      <c r="O1558">
        <v>2</v>
      </c>
      <c r="P1558">
        <v>3</v>
      </c>
      <c r="Q1558">
        <v>3</v>
      </c>
    </row>
    <row r="1559" spans="1:17" x14ac:dyDescent="0.25">
      <c r="A1559">
        <v>1</v>
      </c>
      <c r="B1559">
        <v>4</v>
      </c>
      <c r="C1559">
        <v>5</v>
      </c>
      <c r="D1559">
        <v>0</v>
      </c>
      <c r="E1559">
        <v>1</v>
      </c>
      <c r="N1559">
        <v>1</v>
      </c>
      <c r="O1559">
        <v>4</v>
      </c>
      <c r="P1559">
        <v>5</v>
      </c>
      <c r="Q1559">
        <v>1</v>
      </c>
    </row>
    <row r="1560" spans="1:17" x14ac:dyDescent="0.25">
      <c r="A1560">
        <v>1</v>
      </c>
      <c r="B1560">
        <v>4</v>
      </c>
      <c r="C1560">
        <v>5</v>
      </c>
      <c r="D1560">
        <v>0</v>
      </c>
      <c r="E1560">
        <v>1</v>
      </c>
      <c r="N1560">
        <v>1</v>
      </c>
      <c r="O1560">
        <v>4</v>
      </c>
      <c r="P1560">
        <v>5</v>
      </c>
      <c r="Q1560">
        <v>1</v>
      </c>
    </row>
    <row r="1561" spans="1:17" x14ac:dyDescent="0.25">
      <c r="A1561">
        <v>1</v>
      </c>
      <c r="B1561">
        <v>5</v>
      </c>
      <c r="C1561">
        <v>4</v>
      </c>
      <c r="D1561">
        <v>1</v>
      </c>
      <c r="E1561">
        <v>3</v>
      </c>
      <c r="N1561">
        <v>1</v>
      </c>
      <c r="O1561">
        <v>5</v>
      </c>
      <c r="P1561">
        <v>4</v>
      </c>
      <c r="Q1561">
        <v>3</v>
      </c>
    </row>
    <row r="1562" spans="1:17" x14ac:dyDescent="0.25">
      <c r="A1562">
        <v>2</v>
      </c>
      <c r="B1562">
        <v>5</v>
      </c>
      <c r="C1562">
        <v>3</v>
      </c>
      <c r="D1562">
        <v>1</v>
      </c>
      <c r="E1562">
        <v>2</v>
      </c>
      <c r="N1562">
        <v>2</v>
      </c>
      <c r="O1562">
        <v>5</v>
      </c>
      <c r="P1562">
        <v>3</v>
      </c>
      <c r="Q1562">
        <v>2</v>
      </c>
    </row>
    <row r="1563" spans="1:17" x14ac:dyDescent="0.25">
      <c r="A1563">
        <v>1</v>
      </c>
      <c r="B1563">
        <v>4</v>
      </c>
      <c r="C1563">
        <v>2</v>
      </c>
      <c r="D1563">
        <v>0</v>
      </c>
      <c r="E1563">
        <v>1</v>
      </c>
      <c r="N1563">
        <v>1</v>
      </c>
      <c r="O1563">
        <v>4</v>
      </c>
      <c r="P1563">
        <v>2</v>
      </c>
      <c r="Q1563">
        <v>1</v>
      </c>
    </row>
    <row r="1564" spans="1:17" x14ac:dyDescent="0.25">
      <c r="A1564">
        <v>2</v>
      </c>
      <c r="B1564">
        <v>5</v>
      </c>
      <c r="C1564">
        <v>1</v>
      </c>
      <c r="D1564">
        <v>1</v>
      </c>
      <c r="E1564">
        <v>2</v>
      </c>
      <c r="N1564">
        <v>2</v>
      </c>
      <c r="O1564">
        <v>5</v>
      </c>
      <c r="P1564">
        <v>1</v>
      </c>
      <c r="Q1564">
        <v>2</v>
      </c>
    </row>
    <row r="1565" spans="1:17" x14ac:dyDescent="0.25">
      <c r="A1565">
        <v>1</v>
      </c>
      <c r="B1565">
        <v>5</v>
      </c>
      <c r="C1565">
        <v>2</v>
      </c>
      <c r="D1565">
        <v>0</v>
      </c>
      <c r="E1565">
        <v>3</v>
      </c>
      <c r="N1565">
        <v>1</v>
      </c>
      <c r="O1565">
        <v>5</v>
      </c>
      <c r="P1565">
        <v>2</v>
      </c>
      <c r="Q1565">
        <v>3</v>
      </c>
    </row>
    <row r="1566" spans="1:17" x14ac:dyDescent="0.25">
      <c r="A1566">
        <v>1</v>
      </c>
      <c r="B1566">
        <v>0</v>
      </c>
      <c r="C1566">
        <v>2</v>
      </c>
      <c r="D1566">
        <v>0</v>
      </c>
      <c r="E1566">
        <v>1</v>
      </c>
      <c r="N1566">
        <v>1</v>
      </c>
      <c r="O1566">
        <v>0</v>
      </c>
      <c r="P1566">
        <v>2</v>
      </c>
      <c r="Q1566">
        <v>1</v>
      </c>
    </row>
    <row r="1567" spans="1:17" x14ac:dyDescent="0.25">
      <c r="A1567">
        <v>1</v>
      </c>
      <c r="B1567">
        <v>5</v>
      </c>
      <c r="C1567">
        <v>2</v>
      </c>
      <c r="D1567">
        <v>0</v>
      </c>
      <c r="E1567">
        <v>3</v>
      </c>
      <c r="N1567">
        <v>1</v>
      </c>
      <c r="O1567">
        <v>5</v>
      </c>
      <c r="P1567">
        <v>2</v>
      </c>
      <c r="Q1567">
        <v>3</v>
      </c>
    </row>
    <row r="1568" spans="1:17" x14ac:dyDescent="0.25">
      <c r="A1568">
        <v>1</v>
      </c>
      <c r="B1568">
        <v>3</v>
      </c>
      <c r="C1568">
        <v>3</v>
      </c>
      <c r="D1568">
        <v>1</v>
      </c>
      <c r="E1568">
        <v>1</v>
      </c>
      <c r="N1568">
        <v>1</v>
      </c>
      <c r="O1568">
        <v>3</v>
      </c>
      <c r="P1568">
        <v>3</v>
      </c>
      <c r="Q1568">
        <v>1</v>
      </c>
    </row>
    <row r="1569" spans="1:17" x14ac:dyDescent="0.25">
      <c r="A1569">
        <v>2</v>
      </c>
      <c r="B1569">
        <v>4</v>
      </c>
      <c r="C1569">
        <v>3</v>
      </c>
      <c r="D1569">
        <v>1</v>
      </c>
      <c r="E1569">
        <v>0</v>
      </c>
      <c r="N1569">
        <v>2</v>
      </c>
      <c r="O1569">
        <v>4</v>
      </c>
      <c r="P1569">
        <v>3</v>
      </c>
      <c r="Q1569">
        <v>0</v>
      </c>
    </row>
    <row r="1570" spans="1:17" x14ac:dyDescent="0.25">
      <c r="A1570">
        <v>2</v>
      </c>
      <c r="B1570">
        <v>4</v>
      </c>
      <c r="C1570">
        <v>3</v>
      </c>
      <c r="D1570">
        <v>1</v>
      </c>
      <c r="E1570">
        <v>0</v>
      </c>
      <c r="N1570">
        <v>2</v>
      </c>
      <c r="O1570">
        <v>4</v>
      </c>
      <c r="P1570">
        <v>3</v>
      </c>
      <c r="Q1570">
        <v>0</v>
      </c>
    </row>
    <row r="1571" spans="1:17" x14ac:dyDescent="0.25">
      <c r="A1571">
        <v>1</v>
      </c>
      <c r="B1571">
        <v>2</v>
      </c>
      <c r="C1571">
        <v>2</v>
      </c>
      <c r="D1571">
        <v>1</v>
      </c>
      <c r="E1571">
        <v>2</v>
      </c>
      <c r="N1571">
        <v>1</v>
      </c>
      <c r="O1571">
        <v>2</v>
      </c>
      <c r="P1571">
        <v>2</v>
      </c>
      <c r="Q1571">
        <v>2</v>
      </c>
    </row>
    <row r="1572" spans="1:17" x14ac:dyDescent="0.25">
      <c r="A1572">
        <v>1</v>
      </c>
      <c r="B1572">
        <v>1</v>
      </c>
      <c r="C1572">
        <v>5</v>
      </c>
      <c r="D1572">
        <v>1</v>
      </c>
      <c r="E1572">
        <v>1</v>
      </c>
      <c r="N1572">
        <v>1</v>
      </c>
      <c r="O1572">
        <v>1</v>
      </c>
      <c r="P1572">
        <v>5</v>
      </c>
      <c r="Q1572">
        <v>1</v>
      </c>
    </row>
    <row r="1573" spans="1:17" x14ac:dyDescent="0.25">
      <c r="A1573">
        <v>1</v>
      </c>
      <c r="B1573">
        <v>1</v>
      </c>
      <c r="C1573">
        <v>4</v>
      </c>
      <c r="D1573">
        <v>0</v>
      </c>
      <c r="E1573">
        <v>1</v>
      </c>
      <c r="N1573">
        <v>1</v>
      </c>
      <c r="O1573">
        <v>1</v>
      </c>
      <c r="P1573">
        <v>4</v>
      </c>
      <c r="Q1573">
        <v>1</v>
      </c>
    </row>
    <row r="1574" spans="1:17" x14ac:dyDescent="0.25">
      <c r="A1574">
        <v>2</v>
      </c>
      <c r="B1574">
        <v>3</v>
      </c>
      <c r="C1574">
        <v>1</v>
      </c>
      <c r="D1574">
        <v>0</v>
      </c>
      <c r="E1574">
        <v>3</v>
      </c>
      <c r="N1574">
        <v>2</v>
      </c>
      <c r="O1574">
        <v>3</v>
      </c>
      <c r="P1574">
        <v>1</v>
      </c>
      <c r="Q1574">
        <v>3</v>
      </c>
    </row>
    <row r="1575" spans="1:17" x14ac:dyDescent="0.25">
      <c r="A1575">
        <v>1</v>
      </c>
      <c r="B1575">
        <v>1</v>
      </c>
      <c r="C1575">
        <v>5</v>
      </c>
      <c r="D1575">
        <v>0</v>
      </c>
      <c r="E1575">
        <v>2</v>
      </c>
      <c r="N1575">
        <v>1</v>
      </c>
      <c r="O1575">
        <v>1</v>
      </c>
      <c r="P1575">
        <v>5</v>
      </c>
      <c r="Q1575">
        <v>2</v>
      </c>
    </row>
    <row r="1576" spans="1:17" x14ac:dyDescent="0.25">
      <c r="A1576">
        <v>1</v>
      </c>
      <c r="B1576">
        <v>4</v>
      </c>
      <c r="C1576">
        <v>1</v>
      </c>
      <c r="D1576">
        <v>0</v>
      </c>
      <c r="E1576">
        <v>1</v>
      </c>
      <c r="N1576">
        <v>1</v>
      </c>
      <c r="O1576">
        <v>4</v>
      </c>
      <c r="P1576">
        <v>1</v>
      </c>
      <c r="Q1576">
        <v>1</v>
      </c>
    </row>
    <row r="1577" spans="1:17" x14ac:dyDescent="0.25">
      <c r="A1577">
        <v>2</v>
      </c>
      <c r="B1577">
        <v>3</v>
      </c>
      <c r="C1577">
        <v>1</v>
      </c>
      <c r="D1577">
        <v>0</v>
      </c>
      <c r="E1577">
        <v>1</v>
      </c>
      <c r="N1577">
        <v>2</v>
      </c>
      <c r="O1577">
        <v>3</v>
      </c>
      <c r="P1577">
        <v>1</v>
      </c>
      <c r="Q1577">
        <v>1</v>
      </c>
    </row>
    <row r="1578" spans="1:17" x14ac:dyDescent="0.25">
      <c r="A1578">
        <v>1</v>
      </c>
      <c r="B1578">
        <v>1</v>
      </c>
      <c r="C1578">
        <v>4</v>
      </c>
      <c r="D1578">
        <v>0</v>
      </c>
      <c r="E1578">
        <v>1</v>
      </c>
      <c r="N1578">
        <v>1</v>
      </c>
      <c r="O1578">
        <v>1</v>
      </c>
      <c r="P1578">
        <v>4</v>
      </c>
      <c r="Q1578">
        <v>1</v>
      </c>
    </row>
    <row r="1579" spans="1:17" x14ac:dyDescent="0.25">
      <c r="A1579">
        <v>2</v>
      </c>
      <c r="B1579">
        <v>1</v>
      </c>
      <c r="C1579">
        <v>3</v>
      </c>
      <c r="D1579">
        <v>1</v>
      </c>
      <c r="E1579">
        <v>2</v>
      </c>
      <c r="N1579">
        <v>2</v>
      </c>
      <c r="O1579">
        <v>1</v>
      </c>
      <c r="P1579">
        <v>3</v>
      </c>
      <c r="Q1579">
        <v>2</v>
      </c>
    </row>
    <row r="1580" spans="1:17" x14ac:dyDescent="0.25">
      <c r="A1580">
        <v>2</v>
      </c>
      <c r="B1580">
        <v>2</v>
      </c>
      <c r="C1580">
        <v>1</v>
      </c>
      <c r="D1580">
        <v>1</v>
      </c>
      <c r="E1580">
        <v>3</v>
      </c>
      <c r="N1580">
        <v>2</v>
      </c>
      <c r="O1580">
        <v>2</v>
      </c>
      <c r="P1580">
        <v>1</v>
      </c>
      <c r="Q1580">
        <v>3</v>
      </c>
    </row>
    <row r="1581" spans="1:17" x14ac:dyDescent="0.25">
      <c r="A1581">
        <v>1</v>
      </c>
      <c r="B1581">
        <v>3</v>
      </c>
      <c r="C1581">
        <v>3</v>
      </c>
      <c r="D1581">
        <v>0</v>
      </c>
      <c r="E1581">
        <v>1</v>
      </c>
      <c r="N1581">
        <v>1</v>
      </c>
      <c r="O1581">
        <v>3</v>
      </c>
      <c r="P1581">
        <v>3</v>
      </c>
      <c r="Q1581">
        <v>1</v>
      </c>
    </row>
    <row r="1582" spans="1:17" x14ac:dyDescent="0.25">
      <c r="A1582">
        <v>1</v>
      </c>
      <c r="B1582">
        <v>5</v>
      </c>
      <c r="C1582">
        <v>2</v>
      </c>
      <c r="D1582">
        <v>0</v>
      </c>
      <c r="E1582">
        <v>0</v>
      </c>
      <c r="N1582">
        <v>1</v>
      </c>
      <c r="O1582">
        <v>5</v>
      </c>
      <c r="P1582">
        <v>2</v>
      </c>
      <c r="Q1582">
        <v>0</v>
      </c>
    </row>
    <row r="1583" spans="1:17" x14ac:dyDescent="0.25">
      <c r="A1583">
        <v>1</v>
      </c>
      <c r="B1583">
        <v>2</v>
      </c>
      <c r="C1583">
        <v>1</v>
      </c>
      <c r="D1583">
        <v>0</v>
      </c>
      <c r="E1583">
        <v>2</v>
      </c>
      <c r="N1583">
        <v>1</v>
      </c>
      <c r="O1583">
        <v>2</v>
      </c>
      <c r="P1583">
        <v>1</v>
      </c>
      <c r="Q1583">
        <v>2</v>
      </c>
    </row>
    <row r="1584" spans="1:17" x14ac:dyDescent="0.25">
      <c r="A1584">
        <v>1</v>
      </c>
      <c r="B1584">
        <v>5</v>
      </c>
      <c r="C1584">
        <v>0</v>
      </c>
      <c r="D1584">
        <v>1</v>
      </c>
      <c r="E1584">
        <v>1</v>
      </c>
      <c r="N1584">
        <v>1</v>
      </c>
      <c r="O1584">
        <v>5</v>
      </c>
      <c r="P1584">
        <v>0</v>
      </c>
      <c r="Q1584">
        <v>1</v>
      </c>
    </row>
    <row r="1585" spans="1:17" x14ac:dyDescent="0.25">
      <c r="A1585">
        <v>2</v>
      </c>
      <c r="B1585">
        <v>3</v>
      </c>
      <c r="C1585">
        <v>2</v>
      </c>
      <c r="D1585">
        <v>1</v>
      </c>
      <c r="E1585">
        <v>1</v>
      </c>
      <c r="N1585">
        <v>2</v>
      </c>
      <c r="O1585">
        <v>3</v>
      </c>
      <c r="P1585">
        <v>2</v>
      </c>
      <c r="Q1585">
        <v>1</v>
      </c>
    </row>
    <row r="1586" spans="1:17" x14ac:dyDescent="0.25">
      <c r="A1586">
        <v>2</v>
      </c>
      <c r="B1586">
        <v>3</v>
      </c>
      <c r="C1586">
        <v>2</v>
      </c>
      <c r="D1586">
        <v>1</v>
      </c>
      <c r="E1586">
        <v>1</v>
      </c>
      <c r="N1586">
        <v>2</v>
      </c>
      <c r="O1586">
        <v>3</v>
      </c>
      <c r="P1586">
        <v>2</v>
      </c>
      <c r="Q1586">
        <v>1</v>
      </c>
    </row>
    <row r="1587" spans="1:17" x14ac:dyDescent="0.25">
      <c r="A1587">
        <v>1</v>
      </c>
      <c r="B1587">
        <v>5</v>
      </c>
      <c r="C1587">
        <v>2</v>
      </c>
      <c r="D1587">
        <v>0</v>
      </c>
      <c r="E1587">
        <v>1</v>
      </c>
      <c r="N1587">
        <v>1</v>
      </c>
      <c r="O1587">
        <v>5</v>
      </c>
      <c r="P1587">
        <v>2</v>
      </c>
      <c r="Q1587">
        <v>1</v>
      </c>
    </row>
    <row r="1588" spans="1:17" x14ac:dyDescent="0.25">
      <c r="A1588">
        <v>1</v>
      </c>
      <c r="B1588">
        <v>2</v>
      </c>
      <c r="C1588">
        <v>0</v>
      </c>
      <c r="D1588">
        <v>1</v>
      </c>
      <c r="E1588">
        <v>2</v>
      </c>
      <c r="N1588">
        <v>1</v>
      </c>
      <c r="O1588">
        <v>2</v>
      </c>
      <c r="P1588">
        <v>0</v>
      </c>
      <c r="Q1588">
        <v>2</v>
      </c>
    </row>
    <row r="1589" spans="1:17" x14ac:dyDescent="0.25">
      <c r="A1589">
        <v>2</v>
      </c>
      <c r="B1589">
        <v>1</v>
      </c>
      <c r="C1589">
        <v>5</v>
      </c>
      <c r="D1589">
        <v>1</v>
      </c>
      <c r="E1589">
        <v>0</v>
      </c>
      <c r="N1589">
        <v>2</v>
      </c>
      <c r="O1589">
        <v>1</v>
      </c>
      <c r="P1589">
        <v>5</v>
      </c>
      <c r="Q1589">
        <v>0</v>
      </c>
    </row>
    <row r="1590" spans="1:17" x14ac:dyDescent="0.25">
      <c r="A1590">
        <v>1</v>
      </c>
      <c r="B1590">
        <v>1</v>
      </c>
      <c r="C1590">
        <v>1</v>
      </c>
      <c r="D1590">
        <v>1</v>
      </c>
      <c r="E1590">
        <v>1</v>
      </c>
      <c r="N1590">
        <v>1</v>
      </c>
      <c r="O1590">
        <v>1</v>
      </c>
      <c r="P1590">
        <v>1</v>
      </c>
      <c r="Q1590">
        <v>1</v>
      </c>
    </row>
    <row r="1591" spans="1:17" x14ac:dyDescent="0.25">
      <c r="A1591">
        <v>1</v>
      </c>
      <c r="B1591">
        <v>2</v>
      </c>
      <c r="C1591">
        <v>2</v>
      </c>
      <c r="D1591">
        <v>1</v>
      </c>
      <c r="E1591">
        <v>3</v>
      </c>
      <c r="N1591">
        <v>1</v>
      </c>
      <c r="O1591">
        <v>2</v>
      </c>
      <c r="P1591">
        <v>2</v>
      </c>
      <c r="Q1591">
        <v>3</v>
      </c>
    </row>
    <row r="1592" spans="1:17" x14ac:dyDescent="0.25">
      <c r="A1592">
        <v>1</v>
      </c>
      <c r="B1592">
        <v>2</v>
      </c>
      <c r="C1592">
        <v>2</v>
      </c>
      <c r="D1592">
        <v>1</v>
      </c>
      <c r="E1592">
        <v>3</v>
      </c>
      <c r="N1592">
        <v>1</v>
      </c>
      <c r="O1592">
        <v>2</v>
      </c>
      <c r="P1592">
        <v>2</v>
      </c>
      <c r="Q1592">
        <v>3</v>
      </c>
    </row>
    <row r="1593" spans="1:17" x14ac:dyDescent="0.25">
      <c r="A1593">
        <v>1</v>
      </c>
      <c r="B1593">
        <v>5</v>
      </c>
      <c r="C1593">
        <v>4</v>
      </c>
      <c r="D1593">
        <v>1</v>
      </c>
      <c r="E1593">
        <v>2</v>
      </c>
      <c r="N1593">
        <v>1</v>
      </c>
      <c r="O1593">
        <v>5</v>
      </c>
      <c r="P1593">
        <v>4</v>
      </c>
      <c r="Q1593">
        <v>2</v>
      </c>
    </row>
    <row r="1594" spans="1:17" x14ac:dyDescent="0.25">
      <c r="A1594">
        <v>1</v>
      </c>
      <c r="B1594">
        <v>4</v>
      </c>
      <c r="C1594">
        <v>2</v>
      </c>
      <c r="D1594">
        <v>0</v>
      </c>
      <c r="E1594">
        <v>1</v>
      </c>
      <c r="N1594">
        <v>1</v>
      </c>
      <c r="O1594">
        <v>4</v>
      </c>
      <c r="P1594">
        <v>2</v>
      </c>
      <c r="Q1594">
        <v>1</v>
      </c>
    </row>
    <row r="1595" spans="1:17" x14ac:dyDescent="0.25">
      <c r="A1595">
        <v>1</v>
      </c>
      <c r="B1595">
        <v>5</v>
      </c>
      <c r="C1595">
        <v>2</v>
      </c>
      <c r="D1595">
        <v>1</v>
      </c>
      <c r="E1595">
        <v>1</v>
      </c>
      <c r="N1595">
        <v>1</v>
      </c>
      <c r="O1595">
        <v>5</v>
      </c>
      <c r="P1595">
        <v>2</v>
      </c>
      <c r="Q1595">
        <v>1</v>
      </c>
    </row>
    <row r="1596" spans="1:17" x14ac:dyDescent="0.25">
      <c r="A1596">
        <v>1</v>
      </c>
      <c r="B1596">
        <v>2</v>
      </c>
      <c r="C1596">
        <v>3</v>
      </c>
      <c r="D1596">
        <v>1</v>
      </c>
      <c r="E1596">
        <v>3</v>
      </c>
      <c r="N1596">
        <v>1</v>
      </c>
      <c r="O1596">
        <v>2</v>
      </c>
      <c r="P1596">
        <v>3</v>
      </c>
      <c r="Q1596">
        <v>3</v>
      </c>
    </row>
    <row r="1597" spans="1:17" x14ac:dyDescent="0.25">
      <c r="A1597">
        <v>1</v>
      </c>
      <c r="B1597">
        <v>5</v>
      </c>
      <c r="C1597">
        <v>5</v>
      </c>
      <c r="D1597">
        <v>0</v>
      </c>
      <c r="E1597">
        <v>3</v>
      </c>
      <c r="N1597">
        <v>1</v>
      </c>
      <c r="O1597">
        <v>5</v>
      </c>
      <c r="P1597">
        <v>5</v>
      </c>
      <c r="Q1597">
        <v>3</v>
      </c>
    </row>
    <row r="1598" spans="1:17" x14ac:dyDescent="0.25">
      <c r="A1598">
        <v>2</v>
      </c>
      <c r="B1598">
        <v>5</v>
      </c>
      <c r="C1598">
        <v>4</v>
      </c>
      <c r="D1598">
        <v>1</v>
      </c>
      <c r="E1598">
        <v>0</v>
      </c>
      <c r="N1598">
        <v>2</v>
      </c>
      <c r="O1598">
        <v>5</v>
      </c>
      <c r="P1598">
        <v>4</v>
      </c>
      <c r="Q1598">
        <v>0</v>
      </c>
    </row>
    <row r="1599" spans="1:17" x14ac:dyDescent="0.25">
      <c r="A1599">
        <v>2</v>
      </c>
      <c r="B1599">
        <v>4</v>
      </c>
      <c r="C1599">
        <v>5</v>
      </c>
      <c r="D1599">
        <v>1</v>
      </c>
      <c r="E1599">
        <v>3</v>
      </c>
      <c r="N1599">
        <v>2</v>
      </c>
      <c r="O1599">
        <v>4</v>
      </c>
      <c r="P1599">
        <v>5</v>
      </c>
      <c r="Q1599">
        <v>3</v>
      </c>
    </row>
    <row r="1600" spans="1:17" x14ac:dyDescent="0.25">
      <c r="A1600">
        <v>1</v>
      </c>
      <c r="B1600">
        <v>3</v>
      </c>
      <c r="C1600">
        <v>1</v>
      </c>
      <c r="D1600">
        <v>1</v>
      </c>
      <c r="E1600">
        <v>3</v>
      </c>
      <c r="N1600">
        <v>1</v>
      </c>
      <c r="O1600">
        <v>3</v>
      </c>
      <c r="P1600">
        <v>1</v>
      </c>
      <c r="Q1600">
        <v>3</v>
      </c>
    </row>
    <row r="1601" spans="1:17" x14ac:dyDescent="0.25">
      <c r="A1601">
        <v>2</v>
      </c>
      <c r="B1601">
        <v>3</v>
      </c>
      <c r="C1601">
        <v>4</v>
      </c>
      <c r="D1601">
        <v>1</v>
      </c>
      <c r="E1601">
        <v>3</v>
      </c>
      <c r="N1601">
        <v>2</v>
      </c>
      <c r="O1601">
        <v>3</v>
      </c>
      <c r="P1601">
        <v>4</v>
      </c>
      <c r="Q1601">
        <v>3</v>
      </c>
    </row>
    <row r="1602" spans="1:17" x14ac:dyDescent="0.25">
      <c r="A1602">
        <v>1</v>
      </c>
      <c r="B1602">
        <v>3</v>
      </c>
      <c r="C1602">
        <v>1</v>
      </c>
      <c r="D1602">
        <v>1</v>
      </c>
      <c r="E1602">
        <v>2</v>
      </c>
      <c r="N1602">
        <v>1</v>
      </c>
      <c r="O1602">
        <v>3</v>
      </c>
      <c r="P1602">
        <v>1</v>
      </c>
      <c r="Q1602">
        <v>2</v>
      </c>
    </row>
    <row r="1603" spans="1:17" x14ac:dyDescent="0.25">
      <c r="A1603">
        <v>2</v>
      </c>
      <c r="B1603">
        <v>2</v>
      </c>
      <c r="C1603">
        <v>2</v>
      </c>
      <c r="D1603">
        <v>1</v>
      </c>
      <c r="E1603">
        <v>2</v>
      </c>
      <c r="N1603">
        <v>2</v>
      </c>
      <c r="O1603">
        <v>2</v>
      </c>
      <c r="P1603">
        <v>2</v>
      </c>
      <c r="Q1603">
        <v>2</v>
      </c>
    </row>
    <row r="1604" spans="1:17" x14ac:dyDescent="0.25">
      <c r="A1604">
        <v>2</v>
      </c>
      <c r="B1604">
        <v>5</v>
      </c>
      <c r="C1604">
        <v>5</v>
      </c>
      <c r="D1604">
        <v>1</v>
      </c>
      <c r="E1604">
        <v>2</v>
      </c>
      <c r="N1604">
        <v>2</v>
      </c>
      <c r="O1604">
        <v>5</v>
      </c>
      <c r="P1604">
        <v>5</v>
      </c>
      <c r="Q1604">
        <v>2</v>
      </c>
    </row>
    <row r="1605" spans="1:17" x14ac:dyDescent="0.25">
      <c r="A1605">
        <v>2</v>
      </c>
      <c r="B1605">
        <v>5</v>
      </c>
      <c r="C1605">
        <v>5</v>
      </c>
      <c r="D1605">
        <v>1</v>
      </c>
      <c r="E1605">
        <v>2</v>
      </c>
      <c r="N1605">
        <v>2</v>
      </c>
      <c r="O1605">
        <v>5</v>
      </c>
      <c r="P1605">
        <v>5</v>
      </c>
      <c r="Q1605">
        <v>2</v>
      </c>
    </row>
    <row r="1606" spans="1:17" x14ac:dyDescent="0.25">
      <c r="A1606">
        <v>2</v>
      </c>
      <c r="B1606">
        <v>3</v>
      </c>
      <c r="C1606">
        <v>1</v>
      </c>
      <c r="D1606">
        <v>1</v>
      </c>
      <c r="E1606">
        <v>1</v>
      </c>
      <c r="N1606">
        <v>2</v>
      </c>
      <c r="O1606">
        <v>3</v>
      </c>
      <c r="P1606">
        <v>1</v>
      </c>
      <c r="Q1606">
        <v>1</v>
      </c>
    </row>
    <row r="1607" spans="1:17" x14ac:dyDescent="0.25">
      <c r="A1607">
        <v>1</v>
      </c>
      <c r="B1607">
        <v>4</v>
      </c>
      <c r="C1607">
        <v>0</v>
      </c>
      <c r="D1607">
        <v>0</v>
      </c>
      <c r="E1607">
        <v>3</v>
      </c>
      <c r="N1607">
        <v>1</v>
      </c>
      <c r="O1607">
        <v>4</v>
      </c>
      <c r="P1607">
        <v>0</v>
      </c>
      <c r="Q1607">
        <v>3</v>
      </c>
    </row>
    <row r="1608" spans="1:17" x14ac:dyDescent="0.25">
      <c r="A1608">
        <v>2</v>
      </c>
      <c r="B1608">
        <v>3</v>
      </c>
      <c r="C1608">
        <v>4</v>
      </c>
      <c r="D1608">
        <v>1</v>
      </c>
      <c r="E1608">
        <v>1</v>
      </c>
      <c r="N1608">
        <v>2</v>
      </c>
      <c r="O1608">
        <v>3</v>
      </c>
      <c r="P1608">
        <v>4</v>
      </c>
      <c r="Q1608">
        <v>1</v>
      </c>
    </row>
    <row r="1609" spans="1:17" x14ac:dyDescent="0.25">
      <c r="A1609">
        <v>1</v>
      </c>
      <c r="B1609">
        <v>5</v>
      </c>
      <c r="C1609">
        <v>1</v>
      </c>
      <c r="D1609">
        <v>1</v>
      </c>
      <c r="E1609">
        <v>2</v>
      </c>
      <c r="N1609">
        <v>1</v>
      </c>
      <c r="O1609">
        <v>5</v>
      </c>
      <c r="P1609">
        <v>1</v>
      </c>
      <c r="Q1609">
        <v>2</v>
      </c>
    </row>
    <row r="1610" spans="1:17" x14ac:dyDescent="0.25">
      <c r="A1610">
        <v>1</v>
      </c>
      <c r="B1610">
        <v>2</v>
      </c>
      <c r="C1610">
        <v>3</v>
      </c>
      <c r="D1610">
        <v>1</v>
      </c>
      <c r="E1610">
        <v>3</v>
      </c>
      <c r="N1610">
        <v>1</v>
      </c>
      <c r="O1610">
        <v>2</v>
      </c>
      <c r="P1610">
        <v>3</v>
      </c>
      <c r="Q1610">
        <v>3</v>
      </c>
    </row>
    <row r="1611" spans="1:17" x14ac:dyDescent="0.25">
      <c r="A1611">
        <v>2</v>
      </c>
      <c r="B1611">
        <v>2</v>
      </c>
      <c r="C1611">
        <v>2</v>
      </c>
      <c r="D1611">
        <v>1</v>
      </c>
      <c r="E1611">
        <v>3</v>
      </c>
      <c r="N1611">
        <v>2</v>
      </c>
      <c r="O1611">
        <v>2</v>
      </c>
      <c r="P1611">
        <v>2</v>
      </c>
      <c r="Q1611">
        <v>3</v>
      </c>
    </row>
    <row r="1612" spans="1:17" x14ac:dyDescent="0.25">
      <c r="A1612">
        <v>1</v>
      </c>
      <c r="B1612">
        <v>1</v>
      </c>
      <c r="C1612">
        <v>2</v>
      </c>
      <c r="D1612">
        <v>0</v>
      </c>
      <c r="E1612">
        <v>2</v>
      </c>
      <c r="N1612">
        <v>1</v>
      </c>
      <c r="O1612">
        <v>1</v>
      </c>
      <c r="P1612">
        <v>2</v>
      </c>
      <c r="Q1612">
        <v>2</v>
      </c>
    </row>
    <row r="1613" spans="1:17" x14ac:dyDescent="0.25">
      <c r="A1613">
        <v>2</v>
      </c>
      <c r="B1613">
        <v>3</v>
      </c>
      <c r="C1613">
        <v>1</v>
      </c>
      <c r="D1613">
        <v>1</v>
      </c>
      <c r="E1613">
        <v>1</v>
      </c>
      <c r="N1613">
        <v>2</v>
      </c>
      <c r="O1613">
        <v>3</v>
      </c>
      <c r="P1613">
        <v>1</v>
      </c>
      <c r="Q1613">
        <v>1</v>
      </c>
    </row>
    <row r="1614" spans="1:17" x14ac:dyDescent="0.25">
      <c r="A1614">
        <v>2</v>
      </c>
      <c r="B1614">
        <v>2</v>
      </c>
      <c r="C1614">
        <v>5</v>
      </c>
      <c r="D1614">
        <v>1</v>
      </c>
      <c r="E1614">
        <v>1</v>
      </c>
      <c r="N1614">
        <v>2</v>
      </c>
      <c r="O1614">
        <v>2</v>
      </c>
      <c r="P1614">
        <v>5</v>
      </c>
      <c r="Q1614">
        <v>1</v>
      </c>
    </row>
    <row r="1615" spans="1:17" x14ac:dyDescent="0.25">
      <c r="A1615">
        <v>1</v>
      </c>
      <c r="B1615">
        <v>2</v>
      </c>
      <c r="C1615">
        <v>1</v>
      </c>
      <c r="D1615">
        <v>0</v>
      </c>
      <c r="E1615">
        <v>1</v>
      </c>
      <c r="N1615">
        <v>1</v>
      </c>
      <c r="O1615">
        <v>2</v>
      </c>
      <c r="P1615">
        <v>1</v>
      </c>
      <c r="Q1615">
        <v>1</v>
      </c>
    </row>
    <row r="1616" spans="1:17" x14ac:dyDescent="0.25">
      <c r="A1616">
        <v>2</v>
      </c>
      <c r="B1616">
        <v>4</v>
      </c>
      <c r="C1616">
        <v>5</v>
      </c>
      <c r="D1616">
        <v>1</v>
      </c>
      <c r="E1616">
        <v>2</v>
      </c>
      <c r="N1616">
        <v>2</v>
      </c>
      <c r="O1616">
        <v>4</v>
      </c>
      <c r="P1616">
        <v>5</v>
      </c>
      <c r="Q1616">
        <v>2</v>
      </c>
    </row>
    <row r="1617" spans="1:17" x14ac:dyDescent="0.25">
      <c r="A1617">
        <v>1</v>
      </c>
      <c r="B1617">
        <v>3</v>
      </c>
      <c r="C1617">
        <v>2</v>
      </c>
      <c r="D1617">
        <v>1</v>
      </c>
      <c r="E1617">
        <v>2</v>
      </c>
      <c r="N1617">
        <v>1</v>
      </c>
      <c r="O1617">
        <v>3</v>
      </c>
      <c r="P1617">
        <v>2</v>
      </c>
      <c r="Q1617">
        <v>2</v>
      </c>
    </row>
    <row r="1618" spans="1:17" x14ac:dyDescent="0.25">
      <c r="A1618">
        <v>2</v>
      </c>
      <c r="B1618">
        <v>4</v>
      </c>
      <c r="C1618">
        <v>2</v>
      </c>
      <c r="D1618">
        <v>0</v>
      </c>
      <c r="E1618">
        <v>2</v>
      </c>
      <c r="N1618">
        <v>2</v>
      </c>
      <c r="O1618">
        <v>4</v>
      </c>
      <c r="P1618">
        <v>2</v>
      </c>
      <c r="Q1618">
        <v>2</v>
      </c>
    </row>
    <row r="1619" spans="1:17" x14ac:dyDescent="0.25">
      <c r="A1619">
        <v>1</v>
      </c>
      <c r="B1619">
        <v>2</v>
      </c>
      <c r="C1619">
        <v>4</v>
      </c>
      <c r="D1619">
        <v>0</v>
      </c>
      <c r="E1619">
        <v>2</v>
      </c>
      <c r="N1619">
        <v>1</v>
      </c>
      <c r="O1619">
        <v>2</v>
      </c>
      <c r="P1619">
        <v>4</v>
      </c>
      <c r="Q1619">
        <v>2</v>
      </c>
    </row>
    <row r="1620" spans="1:17" x14ac:dyDescent="0.25">
      <c r="A1620">
        <v>2</v>
      </c>
      <c r="B1620">
        <v>1</v>
      </c>
      <c r="C1620">
        <v>4</v>
      </c>
      <c r="D1620">
        <v>1</v>
      </c>
      <c r="E1620">
        <v>2</v>
      </c>
      <c r="N1620">
        <v>2</v>
      </c>
      <c r="O1620">
        <v>1</v>
      </c>
      <c r="P1620">
        <v>4</v>
      </c>
      <c r="Q1620">
        <v>2</v>
      </c>
    </row>
    <row r="1621" spans="1:17" x14ac:dyDescent="0.25">
      <c r="A1621">
        <v>2</v>
      </c>
      <c r="B1621">
        <v>1</v>
      </c>
      <c r="C1621">
        <v>0</v>
      </c>
      <c r="D1621">
        <v>0</v>
      </c>
      <c r="E1621">
        <v>3</v>
      </c>
      <c r="N1621">
        <v>2</v>
      </c>
      <c r="O1621">
        <v>1</v>
      </c>
      <c r="P1621">
        <v>0</v>
      </c>
      <c r="Q1621">
        <v>3</v>
      </c>
    </row>
    <row r="1622" spans="1:17" x14ac:dyDescent="0.25">
      <c r="A1622">
        <v>2</v>
      </c>
      <c r="B1622">
        <v>1</v>
      </c>
      <c r="C1622">
        <v>4</v>
      </c>
      <c r="D1622">
        <v>1</v>
      </c>
      <c r="E1622">
        <v>1</v>
      </c>
      <c r="N1622">
        <v>2</v>
      </c>
      <c r="O1622">
        <v>1</v>
      </c>
      <c r="P1622">
        <v>4</v>
      </c>
      <c r="Q1622">
        <v>1</v>
      </c>
    </row>
    <row r="1623" spans="1:17" x14ac:dyDescent="0.25">
      <c r="A1623">
        <v>1</v>
      </c>
      <c r="B1623">
        <v>4</v>
      </c>
      <c r="C1623">
        <v>3</v>
      </c>
      <c r="D1623">
        <v>0</v>
      </c>
      <c r="E1623">
        <v>1</v>
      </c>
      <c r="N1623">
        <v>1</v>
      </c>
      <c r="O1623">
        <v>4</v>
      </c>
      <c r="P1623">
        <v>3</v>
      </c>
      <c r="Q1623">
        <v>1</v>
      </c>
    </row>
    <row r="1624" spans="1:17" x14ac:dyDescent="0.25">
      <c r="A1624">
        <v>1</v>
      </c>
      <c r="B1624">
        <v>5</v>
      </c>
      <c r="C1624">
        <v>4</v>
      </c>
      <c r="D1624">
        <v>1</v>
      </c>
      <c r="E1624">
        <v>2</v>
      </c>
      <c r="N1624">
        <v>1</v>
      </c>
      <c r="O1624">
        <v>5</v>
      </c>
      <c r="P1624">
        <v>4</v>
      </c>
      <c r="Q1624">
        <v>2</v>
      </c>
    </row>
    <row r="1625" spans="1:17" x14ac:dyDescent="0.25">
      <c r="A1625">
        <v>2</v>
      </c>
      <c r="B1625">
        <v>4</v>
      </c>
      <c r="C1625">
        <v>2</v>
      </c>
      <c r="D1625">
        <v>1</v>
      </c>
      <c r="E1625">
        <v>1</v>
      </c>
      <c r="N1625">
        <v>2</v>
      </c>
      <c r="O1625">
        <v>4</v>
      </c>
      <c r="P1625">
        <v>2</v>
      </c>
      <c r="Q1625">
        <v>1</v>
      </c>
    </row>
    <row r="1626" spans="1:17" x14ac:dyDescent="0.25">
      <c r="A1626">
        <v>1</v>
      </c>
      <c r="B1626">
        <v>2</v>
      </c>
      <c r="C1626">
        <v>2</v>
      </c>
      <c r="D1626">
        <v>0</v>
      </c>
      <c r="E1626">
        <v>1</v>
      </c>
      <c r="N1626">
        <v>1</v>
      </c>
      <c r="O1626">
        <v>2</v>
      </c>
      <c r="P1626">
        <v>2</v>
      </c>
      <c r="Q1626">
        <v>1</v>
      </c>
    </row>
    <row r="1627" spans="1:17" x14ac:dyDescent="0.25">
      <c r="A1627">
        <v>1</v>
      </c>
      <c r="B1627">
        <v>1</v>
      </c>
      <c r="C1627">
        <v>3</v>
      </c>
      <c r="D1627">
        <v>0</v>
      </c>
      <c r="E1627">
        <v>1</v>
      </c>
      <c r="N1627">
        <v>1</v>
      </c>
      <c r="O1627">
        <v>1</v>
      </c>
      <c r="P1627">
        <v>3</v>
      </c>
      <c r="Q1627">
        <v>1</v>
      </c>
    </row>
    <row r="1628" spans="1:17" x14ac:dyDescent="0.25">
      <c r="A1628">
        <v>1</v>
      </c>
      <c r="B1628">
        <v>3</v>
      </c>
      <c r="C1628">
        <v>2</v>
      </c>
      <c r="D1628">
        <v>1</v>
      </c>
      <c r="E1628">
        <v>2</v>
      </c>
      <c r="N1628">
        <v>1</v>
      </c>
      <c r="O1628">
        <v>3</v>
      </c>
      <c r="P1628">
        <v>2</v>
      </c>
      <c r="Q1628">
        <v>2</v>
      </c>
    </row>
    <row r="1629" spans="1:17" x14ac:dyDescent="0.25">
      <c r="A1629">
        <v>2</v>
      </c>
      <c r="B1629">
        <v>2</v>
      </c>
      <c r="C1629">
        <v>2</v>
      </c>
      <c r="D1629">
        <v>1</v>
      </c>
      <c r="E1629">
        <v>1</v>
      </c>
      <c r="N1629">
        <v>2</v>
      </c>
      <c r="O1629">
        <v>2</v>
      </c>
      <c r="P1629">
        <v>2</v>
      </c>
      <c r="Q1629">
        <v>1</v>
      </c>
    </row>
    <row r="1630" spans="1:17" x14ac:dyDescent="0.25">
      <c r="A1630">
        <v>2</v>
      </c>
      <c r="B1630">
        <v>3</v>
      </c>
      <c r="C1630">
        <v>4</v>
      </c>
      <c r="D1630">
        <v>1</v>
      </c>
      <c r="E1630">
        <v>1</v>
      </c>
      <c r="N1630">
        <v>2</v>
      </c>
      <c r="O1630">
        <v>3</v>
      </c>
      <c r="P1630">
        <v>4</v>
      </c>
      <c r="Q1630">
        <v>1</v>
      </c>
    </row>
    <row r="1631" spans="1:17" x14ac:dyDescent="0.25">
      <c r="A1631">
        <v>1</v>
      </c>
      <c r="B1631">
        <v>2</v>
      </c>
      <c r="C1631">
        <v>3</v>
      </c>
      <c r="D1631">
        <v>1</v>
      </c>
      <c r="E1631">
        <v>1</v>
      </c>
      <c r="N1631">
        <v>1</v>
      </c>
      <c r="O1631">
        <v>2</v>
      </c>
      <c r="P1631">
        <v>3</v>
      </c>
      <c r="Q1631">
        <v>1</v>
      </c>
    </row>
    <row r="1632" spans="1:17" x14ac:dyDescent="0.25">
      <c r="A1632">
        <v>2</v>
      </c>
      <c r="B1632">
        <v>1</v>
      </c>
      <c r="C1632">
        <v>1</v>
      </c>
      <c r="D1632">
        <v>1</v>
      </c>
      <c r="E1632">
        <v>3</v>
      </c>
      <c r="N1632">
        <v>2</v>
      </c>
      <c r="O1632">
        <v>1</v>
      </c>
      <c r="P1632">
        <v>1</v>
      </c>
      <c r="Q1632">
        <v>3</v>
      </c>
    </row>
    <row r="1633" spans="1:17" x14ac:dyDescent="0.25">
      <c r="A1633">
        <v>2</v>
      </c>
      <c r="B1633">
        <v>1</v>
      </c>
      <c r="C1633">
        <v>2</v>
      </c>
      <c r="D1633">
        <v>1</v>
      </c>
      <c r="E1633">
        <v>2</v>
      </c>
      <c r="N1633">
        <v>2</v>
      </c>
      <c r="O1633">
        <v>1</v>
      </c>
      <c r="P1633">
        <v>2</v>
      </c>
      <c r="Q1633">
        <v>2</v>
      </c>
    </row>
    <row r="1634" spans="1:17" x14ac:dyDescent="0.25">
      <c r="A1634">
        <v>1</v>
      </c>
      <c r="B1634">
        <v>5</v>
      </c>
      <c r="C1634">
        <v>5</v>
      </c>
      <c r="D1634">
        <v>1</v>
      </c>
      <c r="E1634">
        <v>3</v>
      </c>
      <c r="N1634">
        <v>1</v>
      </c>
      <c r="O1634">
        <v>5</v>
      </c>
      <c r="P1634">
        <v>5</v>
      </c>
      <c r="Q1634">
        <v>3</v>
      </c>
    </row>
    <row r="1635" spans="1:17" x14ac:dyDescent="0.25">
      <c r="A1635">
        <v>1</v>
      </c>
      <c r="B1635">
        <v>1</v>
      </c>
      <c r="C1635">
        <v>1</v>
      </c>
      <c r="D1635">
        <v>1</v>
      </c>
      <c r="E1635">
        <v>1</v>
      </c>
      <c r="N1635">
        <v>1</v>
      </c>
      <c r="O1635">
        <v>1</v>
      </c>
      <c r="P1635">
        <v>1</v>
      </c>
      <c r="Q1635">
        <v>1</v>
      </c>
    </row>
    <row r="1636" spans="1:17" x14ac:dyDescent="0.25">
      <c r="A1636">
        <v>1</v>
      </c>
      <c r="B1636">
        <v>5</v>
      </c>
      <c r="C1636">
        <v>2</v>
      </c>
      <c r="D1636">
        <v>0</v>
      </c>
      <c r="E1636">
        <v>1</v>
      </c>
      <c r="N1636">
        <v>1</v>
      </c>
      <c r="O1636">
        <v>5</v>
      </c>
      <c r="P1636">
        <v>2</v>
      </c>
      <c r="Q1636">
        <v>1</v>
      </c>
    </row>
    <row r="1637" spans="1:17" x14ac:dyDescent="0.25">
      <c r="A1637">
        <v>1</v>
      </c>
      <c r="B1637">
        <v>2</v>
      </c>
      <c r="C1637">
        <v>3</v>
      </c>
      <c r="D1637">
        <v>1</v>
      </c>
      <c r="E1637">
        <v>3</v>
      </c>
      <c r="N1637">
        <v>1</v>
      </c>
      <c r="O1637">
        <v>2</v>
      </c>
      <c r="P1637">
        <v>3</v>
      </c>
      <c r="Q1637">
        <v>3</v>
      </c>
    </row>
    <row r="1638" spans="1:17" x14ac:dyDescent="0.25">
      <c r="A1638">
        <v>1</v>
      </c>
      <c r="B1638">
        <v>4</v>
      </c>
      <c r="C1638">
        <v>3</v>
      </c>
      <c r="D1638">
        <v>0</v>
      </c>
      <c r="E1638">
        <v>1</v>
      </c>
      <c r="N1638">
        <v>1</v>
      </c>
      <c r="O1638">
        <v>4</v>
      </c>
      <c r="P1638">
        <v>3</v>
      </c>
      <c r="Q1638">
        <v>1</v>
      </c>
    </row>
    <row r="1639" spans="1:17" x14ac:dyDescent="0.25">
      <c r="A1639">
        <v>1</v>
      </c>
      <c r="B1639">
        <v>1</v>
      </c>
      <c r="C1639">
        <v>5</v>
      </c>
      <c r="D1639">
        <v>1</v>
      </c>
      <c r="E1639">
        <v>0</v>
      </c>
      <c r="N1639">
        <v>1</v>
      </c>
      <c r="O1639">
        <v>1</v>
      </c>
      <c r="P1639">
        <v>5</v>
      </c>
      <c r="Q1639">
        <v>0</v>
      </c>
    </row>
    <row r="1640" spans="1:17" x14ac:dyDescent="0.25">
      <c r="A1640">
        <v>1</v>
      </c>
      <c r="B1640">
        <v>3</v>
      </c>
      <c r="C1640">
        <v>2</v>
      </c>
      <c r="D1640">
        <v>1</v>
      </c>
      <c r="E1640">
        <v>3</v>
      </c>
      <c r="N1640">
        <v>1</v>
      </c>
      <c r="O1640">
        <v>3</v>
      </c>
      <c r="P1640">
        <v>2</v>
      </c>
      <c r="Q1640">
        <v>3</v>
      </c>
    </row>
    <row r="1641" spans="1:17" x14ac:dyDescent="0.25">
      <c r="A1641">
        <v>1</v>
      </c>
      <c r="B1641">
        <v>2</v>
      </c>
      <c r="C1641">
        <v>5</v>
      </c>
      <c r="D1641">
        <v>0</v>
      </c>
      <c r="E1641">
        <v>2</v>
      </c>
      <c r="N1641">
        <v>1</v>
      </c>
      <c r="O1641">
        <v>2</v>
      </c>
      <c r="P1641">
        <v>5</v>
      </c>
      <c r="Q1641">
        <v>2</v>
      </c>
    </row>
    <row r="1642" spans="1:17" x14ac:dyDescent="0.25">
      <c r="A1642">
        <v>2</v>
      </c>
      <c r="B1642">
        <v>5</v>
      </c>
      <c r="C1642">
        <v>3</v>
      </c>
      <c r="D1642">
        <v>1</v>
      </c>
      <c r="E1642">
        <v>2</v>
      </c>
      <c r="N1642">
        <v>2</v>
      </c>
      <c r="O1642">
        <v>5</v>
      </c>
      <c r="P1642">
        <v>3</v>
      </c>
      <c r="Q1642">
        <v>2</v>
      </c>
    </row>
    <row r="1643" spans="1:17" x14ac:dyDescent="0.25">
      <c r="A1643">
        <v>1</v>
      </c>
      <c r="B1643">
        <v>3</v>
      </c>
      <c r="C1643">
        <v>1</v>
      </c>
      <c r="D1643">
        <v>1</v>
      </c>
      <c r="E1643">
        <v>1</v>
      </c>
      <c r="N1643">
        <v>1</v>
      </c>
      <c r="O1643">
        <v>3</v>
      </c>
      <c r="P1643">
        <v>1</v>
      </c>
      <c r="Q1643">
        <v>1</v>
      </c>
    </row>
    <row r="1644" spans="1:17" x14ac:dyDescent="0.25">
      <c r="A1644">
        <v>1</v>
      </c>
      <c r="B1644">
        <v>4</v>
      </c>
      <c r="C1644">
        <v>4</v>
      </c>
      <c r="D1644">
        <v>1</v>
      </c>
      <c r="E1644">
        <v>1</v>
      </c>
      <c r="N1644">
        <v>1</v>
      </c>
      <c r="O1644">
        <v>4</v>
      </c>
      <c r="P1644">
        <v>4</v>
      </c>
      <c r="Q1644">
        <v>1</v>
      </c>
    </row>
    <row r="1645" spans="1:17" x14ac:dyDescent="0.25">
      <c r="A1645">
        <v>1</v>
      </c>
      <c r="B1645">
        <v>3</v>
      </c>
      <c r="C1645">
        <v>2</v>
      </c>
      <c r="D1645">
        <v>0</v>
      </c>
      <c r="E1645">
        <v>3</v>
      </c>
      <c r="N1645">
        <v>1</v>
      </c>
      <c r="O1645">
        <v>3</v>
      </c>
      <c r="P1645">
        <v>2</v>
      </c>
      <c r="Q1645">
        <v>3</v>
      </c>
    </row>
    <row r="1646" spans="1:17" x14ac:dyDescent="0.25">
      <c r="A1646">
        <v>1</v>
      </c>
      <c r="B1646">
        <v>5</v>
      </c>
      <c r="C1646">
        <v>1</v>
      </c>
      <c r="D1646">
        <v>0</v>
      </c>
      <c r="E1646">
        <v>3</v>
      </c>
      <c r="N1646">
        <v>1</v>
      </c>
      <c r="O1646">
        <v>5</v>
      </c>
      <c r="P1646">
        <v>1</v>
      </c>
      <c r="Q1646">
        <v>3</v>
      </c>
    </row>
    <row r="1647" spans="1:17" x14ac:dyDescent="0.25">
      <c r="A1647">
        <v>1</v>
      </c>
      <c r="B1647">
        <v>5</v>
      </c>
      <c r="C1647">
        <v>4</v>
      </c>
      <c r="D1647">
        <v>0</v>
      </c>
      <c r="E1647">
        <v>2</v>
      </c>
      <c r="N1647">
        <v>1</v>
      </c>
      <c r="O1647">
        <v>5</v>
      </c>
      <c r="P1647">
        <v>4</v>
      </c>
      <c r="Q1647">
        <v>2</v>
      </c>
    </row>
    <row r="1648" spans="1:17" x14ac:dyDescent="0.25">
      <c r="A1648">
        <v>1</v>
      </c>
      <c r="B1648">
        <v>5</v>
      </c>
      <c r="C1648">
        <v>4</v>
      </c>
      <c r="D1648">
        <v>1</v>
      </c>
      <c r="E1648">
        <v>3</v>
      </c>
      <c r="N1648">
        <v>1</v>
      </c>
      <c r="O1648">
        <v>5</v>
      </c>
      <c r="P1648">
        <v>4</v>
      </c>
      <c r="Q1648">
        <v>3</v>
      </c>
    </row>
    <row r="1649" spans="1:17" x14ac:dyDescent="0.25">
      <c r="A1649">
        <v>1</v>
      </c>
      <c r="B1649">
        <v>5</v>
      </c>
      <c r="C1649">
        <v>4</v>
      </c>
      <c r="D1649">
        <v>1</v>
      </c>
      <c r="E1649">
        <v>3</v>
      </c>
      <c r="N1649">
        <v>1</v>
      </c>
      <c r="O1649">
        <v>5</v>
      </c>
      <c r="P1649">
        <v>4</v>
      </c>
      <c r="Q1649">
        <v>3</v>
      </c>
    </row>
    <row r="1650" spans="1:17" x14ac:dyDescent="0.25">
      <c r="A1650">
        <v>1</v>
      </c>
      <c r="B1650">
        <v>1</v>
      </c>
      <c r="C1650">
        <v>4</v>
      </c>
      <c r="D1650">
        <v>1</v>
      </c>
      <c r="E1650">
        <v>2</v>
      </c>
      <c r="N1650">
        <v>1</v>
      </c>
      <c r="O1650">
        <v>1</v>
      </c>
      <c r="P1650">
        <v>4</v>
      </c>
      <c r="Q1650">
        <v>2</v>
      </c>
    </row>
    <row r="1651" spans="1:17" x14ac:dyDescent="0.25">
      <c r="A1651">
        <v>1</v>
      </c>
      <c r="B1651">
        <v>3</v>
      </c>
      <c r="C1651">
        <v>2</v>
      </c>
      <c r="D1651">
        <v>1</v>
      </c>
      <c r="E1651">
        <v>3</v>
      </c>
      <c r="N1651">
        <v>1</v>
      </c>
      <c r="O1651">
        <v>3</v>
      </c>
      <c r="P1651">
        <v>2</v>
      </c>
      <c r="Q1651">
        <v>3</v>
      </c>
    </row>
    <row r="1652" spans="1:17" x14ac:dyDescent="0.25">
      <c r="A1652">
        <v>2</v>
      </c>
      <c r="B1652">
        <v>1</v>
      </c>
      <c r="C1652">
        <v>2</v>
      </c>
      <c r="D1652">
        <v>1</v>
      </c>
      <c r="E1652">
        <v>1</v>
      </c>
      <c r="N1652">
        <v>2</v>
      </c>
      <c r="O1652">
        <v>1</v>
      </c>
      <c r="P1652">
        <v>2</v>
      </c>
      <c r="Q1652">
        <v>1</v>
      </c>
    </row>
    <row r="1653" spans="1:17" x14ac:dyDescent="0.25">
      <c r="A1653">
        <v>2</v>
      </c>
      <c r="B1653">
        <v>1</v>
      </c>
      <c r="C1653">
        <v>2</v>
      </c>
      <c r="D1653">
        <v>1</v>
      </c>
      <c r="E1653">
        <v>1</v>
      </c>
      <c r="N1653">
        <v>2</v>
      </c>
      <c r="O1653">
        <v>1</v>
      </c>
      <c r="P1653">
        <v>2</v>
      </c>
      <c r="Q1653">
        <v>1</v>
      </c>
    </row>
    <row r="1654" spans="1:17" x14ac:dyDescent="0.25">
      <c r="A1654">
        <v>1</v>
      </c>
      <c r="B1654">
        <v>0</v>
      </c>
      <c r="C1654">
        <v>2</v>
      </c>
      <c r="D1654">
        <v>0</v>
      </c>
      <c r="E1654">
        <v>1</v>
      </c>
      <c r="N1654">
        <v>1</v>
      </c>
      <c r="O1654">
        <v>0</v>
      </c>
      <c r="P1654">
        <v>2</v>
      </c>
      <c r="Q1654">
        <v>1</v>
      </c>
    </row>
    <row r="1655" spans="1:17" x14ac:dyDescent="0.25">
      <c r="A1655">
        <v>1</v>
      </c>
      <c r="B1655">
        <v>2</v>
      </c>
      <c r="C1655">
        <v>2</v>
      </c>
      <c r="D1655">
        <v>1</v>
      </c>
      <c r="E1655">
        <v>2</v>
      </c>
      <c r="N1655">
        <v>1</v>
      </c>
      <c r="O1655">
        <v>2</v>
      </c>
      <c r="P1655">
        <v>2</v>
      </c>
      <c r="Q1655">
        <v>2</v>
      </c>
    </row>
    <row r="1656" spans="1:17" x14ac:dyDescent="0.25">
      <c r="A1656">
        <v>2</v>
      </c>
      <c r="B1656">
        <v>3</v>
      </c>
      <c r="C1656">
        <v>5</v>
      </c>
      <c r="D1656">
        <v>1</v>
      </c>
      <c r="E1656">
        <v>3</v>
      </c>
      <c r="N1656">
        <v>2</v>
      </c>
      <c r="O1656">
        <v>3</v>
      </c>
      <c r="P1656">
        <v>5</v>
      </c>
      <c r="Q1656">
        <v>3</v>
      </c>
    </row>
    <row r="1657" spans="1:17" x14ac:dyDescent="0.25">
      <c r="A1657">
        <v>1</v>
      </c>
      <c r="B1657">
        <v>5</v>
      </c>
      <c r="C1657">
        <v>3</v>
      </c>
      <c r="D1657">
        <v>1</v>
      </c>
      <c r="E1657">
        <v>1</v>
      </c>
      <c r="N1657">
        <v>1</v>
      </c>
      <c r="O1657">
        <v>5</v>
      </c>
      <c r="P1657">
        <v>3</v>
      </c>
      <c r="Q1657">
        <v>1</v>
      </c>
    </row>
    <row r="1658" spans="1:17" x14ac:dyDescent="0.25">
      <c r="A1658">
        <v>1</v>
      </c>
      <c r="B1658">
        <v>3</v>
      </c>
      <c r="C1658">
        <v>3</v>
      </c>
      <c r="D1658">
        <v>1</v>
      </c>
      <c r="E1658">
        <v>1</v>
      </c>
      <c r="N1658">
        <v>1</v>
      </c>
      <c r="O1658">
        <v>3</v>
      </c>
      <c r="P1658">
        <v>3</v>
      </c>
      <c r="Q1658">
        <v>1</v>
      </c>
    </row>
    <row r="1659" spans="1:17" x14ac:dyDescent="0.25">
      <c r="A1659">
        <v>1</v>
      </c>
      <c r="B1659">
        <v>2</v>
      </c>
      <c r="C1659">
        <v>2</v>
      </c>
      <c r="D1659">
        <v>0</v>
      </c>
      <c r="E1659">
        <v>1</v>
      </c>
      <c r="N1659">
        <v>1</v>
      </c>
      <c r="O1659">
        <v>2</v>
      </c>
      <c r="P1659">
        <v>2</v>
      </c>
      <c r="Q1659">
        <v>1</v>
      </c>
    </row>
    <row r="1660" spans="1:17" x14ac:dyDescent="0.25">
      <c r="A1660">
        <v>2</v>
      </c>
      <c r="B1660">
        <v>2</v>
      </c>
      <c r="C1660">
        <v>4</v>
      </c>
      <c r="D1660">
        <v>1</v>
      </c>
      <c r="E1660">
        <v>3</v>
      </c>
      <c r="N1660">
        <v>2</v>
      </c>
      <c r="O1660">
        <v>2</v>
      </c>
      <c r="P1660">
        <v>4</v>
      </c>
      <c r="Q1660">
        <v>3</v>
      </c>
    </row>
    <row r="1661" spans="1:17" x14ac:dyDescent="0.25">
      <c r="A1661">
        <v>2</v>
      </c>
      <c r="B1661">
        <v>4</v>
      </c>
      <c r="C1661">
        <v>1</v>
      </c>
      <c r="D1661">
        <v>1</v>
      </c>
      <c r="E1661">
        <v>2</v>
      </c>
      <c r="N1661">
        <v>2</v>
      </c>
      <c r="O1661">
        <v>4</v>
      </c>
      <c r="P1661">
        <v>1</v>
      </c>
      <c r="Q1661">
        <v>2</v>
      </c>
    </row>
    <row r="1662" spans="1:17" x14ac:dyDescent="0.25">
      <c r="A1662">
        <v>1</v>
      </c>
      <c r="B1662">
        <v>2</v>
      </c>
      <c r="C1662">
        <v>4</v>
      </c>
      <c r="D1662">
        <v>1</v>
      </c>
      <c r="E1662">
        <v>1</v>
      </c>
      <c r="N1662">
        <v>1</v>
      </c>
      <c r="O1662">
        <v>2</v>
      </c>
      <c r="P1662">
        <v>4</v>
      </c>
      <c r="Q1662">
        <v>1</v>
      </c>
    </row>
    <row r="1663" spans="1:17" x14ac:dyDescent="0.25">
      <c r="A1663">
        <v>2</v>
      </c>
      <c r="B1663">
        <v>3</v>
      </c>
      <c r="C1663">
        <v>1</v>
      </c>
      <c r="D1663">
        <v>0</v>
      </c>
      <c r="E1663">
        <v>3</v>
      </c>
      <c r="N1663">
        <v>2</v>
      </c>
      <c r="O1663">
        <v>3</v>
      </c>
      <c r="P1663">
        <v>1</v>
      </c>
      <c r="Q1663">
        <v>3</v>
      </c>
    </row>
    <row r="1664" spans="1:17" x14ac:dyDescent="0.25">
      <c r="A1664">
        <v>2</v>
      </c>
      <c r="B1664">
        <v>1</v>
      </c>
      <c r="C1664">
        <v>2</v>
      </c>
      <c r="D1664">
        <v>1</v>
      </c>
      <c r="E1664">
        <v>2</v>
      </c>
      <c r="N1664">
        <v>2</v>
      </c>
      <c r="O1664">
        <v>1</v>
      </c>
      <c r="P1664">
        <v>2</v>
      </c>
      <c r="Q1664">
        <v>2</v>
      </c>
    </row>
    <row r="1665" spans="1:17" x14ac:dyDescent="0.25">
      <c r="A1665">
        <v>2</v>
      </c>
      <c r="B1665">
        <v>3</v>
      </c>
      <c r="C1665">
        <v>1</v>
      </c>
      <c r="D1665">
        <v>1</v>
      </c>
      <c r="E1665">
        <v>2</v>
      </c>
      <c r="N1665">
        <v>2</v>
      </c>
      <c r="O1665">
        <v>3</v>
      </c>
      <c r="P1665">
        <v>1</v>
      </c>
      <c r="Q1665">
        <v>2</v>
      </c>
    </row>
    <row r="1666" spans="1:17" x14ac:dyDescent="0.25">
      <c r="A1666">
        <v>1</v>
      </c>
      <c r="B1666">
        <v>5</v>
      </c>
      <c r="C1666">
        <v>4</v>
      </c>
      <c r="D1666">
        <v>1</v>
      </c>
      <c r="E1666">
        <v>3</v>
      </c>
      <c r="N1666">
        <v>1</v>
      </c>
      <c r="O1666">
        <v>5</v>
      </c>
      <c r="P1666">
        <v>4</v>
      </c>
      <c r="Q1666">
        <v>3</v>
      </c>
    </row>
    <row r="1667" spans="1:17" x14ac:dyDescent="0.25">
      <c r="A1667">
        <v>1</v>
      </c>
      <c r="B1667">
        <v>3</v>
      </c>
      <c r="C1667">
        <v>2</v>
      </c>
      <c r="D1667">
        <v>0</v>
      </c>
      <c r="E1667">
        <v>1</v>
      </c>
      <c r="N1667">
        <v>1</v>
      </c>
      <c r="O1667">
        <v>3</v>
      </c>
      <c r="P1667">
        <v>2</v>
      </c>
      <c r="Q1667">
        <v>1</v>
      </c>
    </row>
    <row r="1668" spans="1:17" x14ac:dyDescent="0.25">
      <c r="A1668">
        <v>1</v>
      </c>
      <c r="B1668">
        <v>2</v>
      </c>
      <c r="C1668">
        <v>2</v>
      </c>
      <c r="D1668">
        <v>1</v>
      </c>
      <c r="E1668">
        <v>1</v>
      </c>
      <c r="N1668">
        <v>1</v>
      </c>
      <c r="O1668">
        <v>2</v>
      </c>
      <c r="P1668">
        <v>2</v>
      </c>
      <c r="Q1668">
        <v>1</v>
      </c>
    </row>
    <row r="1669" spans="1:17" x14ac:dyDescent="0.25">
      <c r="A1669">
        <v>1</v>
      </c>
      <c r="B1669">
        <v>5</v>
      </c>
      <c r="C1669">
        <v>2</v>
      </c>
      <c r="D1669">
        <v>1</v>
      </c>
      <c r="E1669">
        <v>1</v>
      </c>
      <c r="N1669">
        <v>1</v>
      </c>
      <c r="O1669">
        <v>5</v>
      </c>
      <c r="P1669">
        <v>2</v>
      </c>
      <c r="Q1669">
        <v>1</v>
      </c>
    </row>
    <row r="1670" spans="1:17" x14ac:dyDescent="0.25">
      <c r="A1670">
        <v>1</v>
      </c>
      <c r="B1670">
        <v>1</v>
      </c>
      <c r="C1670">
        <v>4</v>
      </c>
      <c r="D1670">
        <v>0</v>
      </c>
      <c r="E1670">
        <v>2</v>
      </c>
      <c r="N1670">
        <v>1</v>
      </c>
      <c r="O1670">
        <v>1</v>
      </c>
      <c r="P1670">
        <v>4</v>
      </c>
      <c r="Q1670">
        <v>2</v>
      </c>
    </row>
    <row r="1671" spans="1:17" x14ac:dyDescent="0.25">
      <c r="A1671">
        <v>2</v>
      </c>
      <c r="B1671">
        <v>3</v>
      </c>
      <c r="C1671">
        <v>3</v>
      </c>
      <c r="D1671">
        <v>1</v>
      </c>
      <c r="E1671">
        <v>1</v>
      </c>
      <c r="N1671">
        <v>2</v>
      </c>
      <c r="O1671">
        <v>3</v>
      </c>
      <c r="P1671">
        <v>3</v>
      </c>
      <c r="Q1671">
        <v>1</v>
      </c>
    </row>
    <row r="1672" spans="1:17" x14ac:dyDescent="0.25">
      <c r="A1672">
        <v>2</v>
      </c>
      <c r="B1672">
        <v>1</v>
      </c>
      <c r="C1672">
        <v>5</v>
      </c>
      <c r="D1672">
        <v>1</v>
      </c>
      <c r="E1672">
        <v>1</v>
      </c>
      <c r="N1672">
        <v>2</v>
      </c>
      <c r="O1672">
        <v>1</v>
      </c>
      <c r="P1672">
        <v>5</v>
      </c>
      <c r="Q1672">
        <v>1</v>
      </c>
    </row>
    <row r="1673" spans="1:17" x14ac:dyDescent="0.25">
      <c r="A1673">
        <v>2</v>
      </c>
      <c r="B1673">
        <v>2</v>
      </c>
      <c r="C1673">
        <v>2</v>
      </c>
      <c r="D1673">
        <v>0</v>
      </c>
      <c r="E1673">
        <v>1</v>
      </c>
      <c r="N1673">
        <v>2</v>
      </c>
      <c r="O1673">
        <v>2</v>
      </c>
      <c r="P1673">
        <v>2</v>
      </c>
      <c r="Q1673">
        <v>1</v>
      </c>
    </row>
    <row r="1674" spans="1:17" x14ac:dyDescent="0.25">
      <c r="A1674">
        <v>1</v>
      </c>
      <c r="B1674">
        <v>5</v>
      </c>
      <c r="C1674">
        <v>2</v>
      </c>
      <c r="D1674">
        <v>1</v>
      </c>
      <c r="E1674">
        <v>1</v>
      </c>
      <c r="N1674">
        <v>1</v>
      </c>
      <c r="O1674">
        <v>5</v>
      </c>
      <c r="P1674">
        <v>2</v>
      </c>
      <c r="Q1674">
        <v>1</v>
      </c>
    </row>
    <row r="1675" spans="1:17" x14ac:dyDescent="0.25">
      <c r="A1675">
        <v>2</v>
      </c>
      <c r="B1675">
        <v>4</v>
      </c>
      <c r="C1675">
        <v>3</v>
      </c>
      <c r="D1675">
        <v>1</v>
      </c>
      <c r="E1675">
        <v>3</v>
      </c>
      <c r="N1675">
        <v>2</v>
      </c>
      <c r="O1675">
        <v>4</v>
      </c>
      <c r="P1675">
        <v>3</v>
      </c>
      <c r="Q1675">
        <v>3</v>
      </c>
    </row>
    <row r="1676" spans="1:17" x14ac:dyDescent="0.25">
      <c r="A1676">
        <v>1</v>
      </c>
      <c r="B1676">
        <v>5</v>
      </c>
      <c r="C1676">
        <v>2</v>
      </c>
      <c r="D1676">
        <v>1</v>
      </c>
      <c r="E1676">
        <v>3</v>
      </c>
      <c r="N1676">
        <v>1</v>
      </c>
      <c r="O1676">
        <v>5</v>
      </c>
      <c r="P1676">
        <v>2</v>
      </c>
      <c r="Q1676">
        <v>3</v>
      </c>
    </row>
    <row r="1677" spans="1:17" x14ac:dyDescent="0.25">
      <c r="A1677">
        <v>2</v>
      </c>
      <c r="B1677">
        <v>3</v>
      </c>
      <c r="C1677">
        <v>3</v>
      </c>
      <c r="D1677">
        <v>1</v>
      </c>
      <c r="E1677">
        <v>1</v>
      </c>
      <c r="N1677">
        <v>2</v>
      </c>
      <c r="O1677">
        <v>3</v>
      </c>
      <c r="P1677">
        <v>3</v>
      </c>
      <c r="Q1677">
        <v>1</v>
      </c>
    </row>
    <row r="1678" spans="1:17" x14ac:dyDescent="0.25">
      <c r="A1678">
        <v>1</v>
      </c>
      <c r="B1678">
        <v>5</v>
      </c>
      <c r="C1678">
        <v>3</v>
      </c>
      <c r="D1678">
        <v>1</v>
      </c>
      <c r="E1678">
        <v>2</v>
      </c>
      <c r="N1678">
        <v>1</v>
      </c>
      <c r="O1678">
        <v>5</v>
      </c>
      <c r="P1678">
        <v>3</v>
      </c>
      <c r="Q1678">
        <v>2</v>
      </c>
    </row>
    <row r="1679" spans="1:17" x14ac:dyDescent="0.25">
      <c r="A1679">
        <v>1</v>
      </c>
      <c r="B1679">
        <v>1</v>
      </c>
      <c r="C1679">
        <v>3</v>
      </c>
      <c r="D1679">
        <v>1</v>
      </c>
      <c r="E1679">
        <v>1</v>
      </c>
      <c r="N1679">
        <v>1</v>
      </c>
      <c r="O1679">
        <v>1</v>
      </c>
      <c r="P1679">
        <v>3</v>
      </c>
      <c r="Q1679">
        <v>1</v>
      </c>
    </row>
    <row r="1680" spans="1:17" x14ac:dyDescent="0.25">
      <c r="A1680">
        <v>1</v>
      </c>
      <c r="B1680">
        <v>2</v>
      </c>
      <c r="C1680">
        <v>4</v>
      </c>
      <c r="D1680">
        <v>0</v>
      </c>
      <c r="E1680">
        <v>1</v>
      </c>
      <c r="N1680">
        <v>1</v>
      </c>
      <c r="O1680">
        <v>2</v>
      </c>
      <c r="P1680">
        <v>4</v>
      </c>
      <c r="Q1680">
        <v>1</v>
      </c>
    </row>
    <row r="1681" spans="1:17" x14ac:dyDescent="0.25">
      <c r="A1681">
        <v>2</v>
      </c>
      <c r="B1681">
        <v>4</v>
      </c>
      <c r="C1681">
        <v>4</v>
      </c>
      <c r="D1681">
        <v>1</v>
      </c>
      <c r="E1681">
        <v>2</v>
      </c>
      <c r="N1681">
        <v>2</v>
      </c>
      <c r="O1681">
        <v>4</v>
      </c>
      <c r="P1681">
        <v>4</v>
      </c>
      <c r="Q1681">
        <v>2</v>
      </c>
    </row>
    <row r="1682" spans="1:17" x14ac:dyDescent="0.25">
      <c r="A1682">
        <v>1</v>
      </c>
      <c r="B1682">
        <v>3</v>
      </c>
      <c r="C1682">
        <v>5</v>
      </c>
      <c r="D1682">
        <v>1</v>
      </c>
      <c r="E1682">
        <v>2</v>
      </c>
      <c r="N1682">
        <v>1</v>
      </c>
      <c r="O1682">
        <v>3</v>
      </c>
      <c r="P1682">
        <v>5</v>
      </c>
      <c r="Q1682">
        <v>2</v>
      </c>
    </row>
    <row r="1683" spans="1:17" x14ac:dyDescent="0.25">
      <c r="A1683">
        <v>2</v>
      </c>
      <c r="B1683">
        <v>1</v>
      </c>
      <c r="C1683">
        <v>2</v>
      </c>
      <c r="D1683">
        <v>0</v>
      </c>
      <c r="E1683">
        <v>1</v>
      </c>
      <c r="N1683">
        <v>2</v>
      </c>
      <c r="O1683">
        <v>1</v>
      </c>
      <c r="P1683">
        <v>2</v>
      </c>
      <c r="Q1683">
        <v>1</v>
      </c>
    </row>
    <row r="1684" spans="1:17" x14ac:dyDescent="0.25">
      <c r="A1684">
        <v>1</v>
      </c>
      <c r="B1684">
        <v>3</v>
      </c>
      <c r="C1684">
        <v>3</v>
      </c>
      <c r="D1684">
        <v>0</v>
      </c>
      <c r="E1684">
        <v>1</v>
      </c>
      <c r="N1684">
        <v>1</v>
      </c>
      <c r="O1684">
        <v>3</v>
      </c>
      <c r="P1684">
        <v>3</v>
      </c>
      <c r="Q1684">
        <v>1</v>
      </c>
    </row>
    <row r="1685" spans="1:17" x14ac:dyDescent="0.25">
      <c r="A1685">
        <v>1</v>
      </c>
      <c r="B1685">
        <v>5</v>
      </c>
      <c r="C1685">
        <v>1</v>
      </c>
      <c r="D1685">
        <v>1</v>
      </c>
      <c r="E1685">
        <v>3</v>
      </c>
      <c r="N1685">
        <v>1</v>
      </c>
      <c r="O1685">
        <v>5</v>
      </c>
      <c r="P1685">
        <v>1</v>
      </c>
      <c r="Q1685">
        <v>3</v>
      </c>
    </row>
    <row r="1686" spans="1:17" x14ac:dyDescent="0.25">
      <c r="A1686">
        <v>1</v>
      </c>
      <c r="B1686">
        <v>2</v>
      </c>
      <c r="C1686">
        <v>3</v>
      </c>
      <c r="D1686">
        <v>0</v>
      </c>
      <c r="E1686">
        <v>1</v>
      </c>
      <c r="N1686">
        <v>1</v>
      </c>
      <c r="O1686">
        <v>2</v>
      </c>
      <c r="P1686">
        <v>3</v>
      </c>
      <c r="Q1686">
        <v>1</v>
      </c>
    </row>
    <row r="1687" spans="1:17" x14ac:dyDescent="0.25">
      <c r="A1687">
        <v>1</v>
      </c>
      <c r="B1687">
        <v>2</v>
      </c>
      <c r="C1687">
        <v>3</v>
      </c>
      <c r="D1687">
        <v>0</v>
      </c>
      <c r="E1687">
        <v>1</v>
      </c>
      <c r="N1687">
        <v>1</v>
      </c>
      <c r="O1687">
        <v>2</v>
      </c>
      <c r="P1687">
        <v>3</v>
      </c>
      <c r="Q1687">
        <v>1</v>
      </c>
    </row>
    <row r="1688" spans="1:17" x14ac:dyDescent="0.25">
      <c r="A1688">
        <v>2</v>
      </c>
      <c r="B1688">
        <v>3</v>
      </c>
      <c r="C1688">
        <v>1</v>
      </c>
      <c r="D1688">
        <v>1</v>
      </c>
      <c r="E1688">
        <v>2</v>
      </c>
      <c r="N1688">
        <v>2</v>
      </c>
      <c r="O1688">
        <v>3</v>
      </c>
      <c r="P1688">
        <v>1</v>
      </c>
      <c r="Q1688">
        <v>2</v>
      </c>
    </row>
    <row r="1689" spans="1:17" x14ac:dyDescent="0.25">
      <c r="A1689">
        <v>2</v>
      </c>
      <c r="B1689">
        <v>3</v>
      </c>
      <c r="C1689">
        <v>1</v>
      </c>
      <c r="D1689">
        <v>1</v>
      </c>
      <c r="E1689">
        <v>2</v>
      </c>
      <c r="N1689">
        <v>2</v>
      </c>
      <c r="O1689">
        <v>3</v>
      </c>
      <c r="P1689">
        <v>1</v>
      </c>
      <c r="Q1689">
        <v>2</v>
      </c>
    </row>
    <row r="1690" spans="1:17" x14ac:dyDescent="0.25">
      <c r="A1690">
        <v>1</v>
      </c>
      <c r="B1690">
        <v>3</v>
      </c>
      <c r="C1690">
        <v>4</v>
      </c>
      <c r="D1690">
        <v>0</v>
      </c>
      <c r="E1690">
        <v>2</v>
      </c>
      <c r="N1690">
        <v>1</v>
      </c>
      <c r="O1690">
        <v>3</v>
      </c>
      <c r="P1690">
        <v>4</v>
      </c>
      <c r="Q1690">
        <v>2</v>
      </c>
    </row>
    <row r="1691" spans="1:17" x14ac:dyDescent="0.25">
      <c r="A1691">
        <v>1</v>
      </c>
      <c r="B1691">
        <v>5</v>
      </c>
      <c r="C1691">
        <v>3</v>
      </c>
      <c r="D1691">
        <v>1</v>
      </c>
      <c r="E1691">
        <v>2</v>
      </c>
      <c r="N1691">
        <v>1</v>
      </c>
      <c r="O1691">
        <v>5</v>
      </c>
      <c r="P1691">
        <v>3</v>
      </c>
      <c r="Q1691">
        <v>2</v>
      </c>
    </row>
    <row r="1692" spans="1:17" x14ac:dyDescent="0.25">
      <c r="A1692">
        <v>1</v>
      </c>
      <c r="B1692">
        <v>1</v>
      </c>
      <c r="C1692">
        <v>1</v>
      </c>
      <c r="D1692">
        <v>0</v>
      </c>
      <c r="E1692">
        <v>1</v>
      </c>
      <c r="N1692">
        <v>1</v>
      </c>
      <c r="O1692">
        <v>1</v>
      </c>
      <c r="P1692">
        <v>1</v>
      </c>
      <c r="Q1692">
        <v>1</v>
      </c>
    </row>
    <row r="1693" spans="1:17" x14ac:dyDescent="0.25">
      <c r="A1693">
        <v>2</v>
      </c>
      <c r="B1693">
        <v>0</v>
      </c>
      <c r="C1693">
        <v>4</v>
      </c>
      <c r="D1693">
        <v>0</v>
      </c>
      <c r="E1693">
        <v>1</v>
      </c>
      <c r="N1693">
        <v>2</v>
      </c>
      <c r="O1693">
        <v>0</v>
      </c>
      <c r="P1693">
        <v>4</v>
      </c>
      <c r="Q1693">
        <v>1</v>
      </c>
    </row>
    <row r="1694" spans="1:17" x14ac:dyDescent="0.25">
      <c r="A1694">
        <v>1</v>
      </c>
      <c r="B1694">
        <v>5</v>
      </c>
      <c r="C1694">
        <v>2</v>
      </c>
      <c r="D1694">
        <v>0</v>
      </c>
      <c r="E1694">
        <v>1</v>
      </c>
      <c r="N1694">
        <v>1</v>
      </c>
      <c r="O1694">
        <v>5</v>
      </c>
      <c r="P1694">
        <v>2</v>
      </c>
      <c r="Q1694">
        <v>1</v>
      </c>
    </row>
    <row r="1695" spans="1:17" x14ac:dyDescent="0.25">
      <c r="A1695">
        <v>1</v>
      </c>
      <c r="B1695">
        <v>5</v>
      </c>
      <c r="C1695">
        <v>4</v>
      </c>
      <c r="D1695">
        <v>0</v>
      </c>
      <c r="E1695">
        <v>1</v>
      </c>
      <c r="N1695">
        <v>1</v>
      </c>
      <c r="O1695">
        <v>5</v>
      </c>
      <c r="P1695">
        <v>4</v>
      </c>
      <c r="Q1695">
        <v>1</v>
      </c>
    </row>
    <row r="1696" spans="1:17" x14ac:dyDescent="0.25">
      <c r="A1696">
        <v>2</v>
      </c>
      <c r="B1696">
        <v>4</v>
      </c>
      <c r="C1696">
        <v>3</v>
      </c>
      <c r="D1696">
        <v>1</v>
      </c>
      <c r="E1696">
        <v>2</v>
      </c>
      <c r="N1696">
        <v>2</v>
      </c>
      <c r="O1696">
        <v>4</v>
      </c>
      <c r="P1696">
        <v>3</v>
      </c>
      <c r="Q1696">
        <v>2</v>
      </c>
    </row>
    <row r="1697" spans="1:17" x14ac:dyDescent="0.25">
      <c r="A1697">
        <v>2</v>
      </c>
      <c r="B1697">
        <v>1</v>
      </c>
      <c r="C1697">
        <v>2</v>
      </c>
      <c r="D1697">
        <v>1</v>
      </c>
      <c r="E1697">
        <v>3</v>
      </c>
      <c r="N1697">
        <v>2</v>
      </c>
      <c r="O1697">
        <v>1</v>
      </c>
      <c r="P1697">
        <v>2</v>
      </c>
      <c r="Q1697">
        <v>3</v>
      </c>
    </row>
    <row r="1698" spans="1:17" x14ac:dyDescent="0.25">
      <c r="A1698">
        <v>2</v>
      </c>
      <c r="B1698">
        <v>4</v>
      </c>
      <c r="C1698">
        <v>3</v>
      </c>
      <c r="D1698">
        <v>0</v>
      </c>
      <c r="E1698">
        <v>3</v>
      </c>
      <c r="N1698">
        <v>2</v>
      </c>
      <c r="O1698">
        <v>4</v>
      </c>
      <c r="P1698">
        <v>3</v>
      </c>
      <c r="Q1698">
        <v>3</v>
      </c>
    </row>
    <row r="1699" spans="1:17" x14ac:dyDescent="0.25">
      <c r="A1699">
        <v>2</v>
      </c>
      <c r="B1699">
        <v>4</v>
      </c>
      <c r="C1699">
        <v>3</v>
      </c>
      <c r="D1699">
        <v>0</v>
      </c>
      <c r="E1699">
        <v>3</v>
      </c>
      <c r="N1699">
        <v>2</v>
      </c>
      <c r="O1699">
        <v>4</v>
      </c>
      <c r="P1699">
        <v>3</v>
      </c>
      <c r="Q1699">
        <v>3</v>
      </c>
    </row>
    <row r="1700" spans="1:17" x14ac:dyDescent="0.25">
      <c r="A1700">
        <v>1</v>
      </c>
      <c r="B1700">
        <v>5</v>
      </c>
      <c r="C1700">
        <v>3</v>
      </c>
      <c r="D1700">
        <v>1</v>
      </c>
      <c r="E1700">
        <v>2</v>
      </c>
      <c r="N1700">
        <v>1</v>
      </c>
      <c r="O1700">
        <v>5</v>
      </c>
      <c r="P1700">
        <v>3</v>
      </c>
      <c r="Q1700">
        <v>2</v>
      </c>
    </row>
    <row r="1701" spans="1:17" x14ac:dyDescent="0.25">
      <c r="A1701">
        <v>1</v>
      </c>
      <c r="B1701">
        <v>3</v>
      </c>
      <c r="C1701">
        <v>0</v>
      </c>
      <c r="D1701">
        <v>0</v>
      </c>
      <c r="E1701">
        <v>3</v>
      </c>
      <c r="N1701">
        <v>1</v>
      </c>
      <c r="O1701">
        <v>3</v>
      </c>
      <c r="P1701">
        <v>0</v>
      </c>
      <c r="Q1701">
        <v>3</v>
      </c>
    </row>
    <row r="1702" spans="1:17" x14ac:dyDescent="0.25">
      <c r="A1702">
        <v>1</v>
      </c>
      <c r="B1702">
        <v>3</v>
      </c>
      <c r="C1702">
        <v>0</v>
      </c>
      <c r="D1702">
        <v>1</v>
      </c>
      <c r="E1702">
        <v>2</v>
      </c>
      <c r="N1702">
        <v>1</v>
      </c>
      <c r="O1702">
        <v>3</v>
      </c>
      <c r="P1702">
        <v>0</v>
      </c>
      <c r="Q1702">
        <v>2</v>
      </c>
    </row>
    <row r="1703" spans="1:17" x14ac:dyDescent="0.25">
      <c r="A1703">
        <v>1</v>
      </c>
      <c r="B1703">
        <v>1</v>
      </c>
      <c r="C1703">
        <v>1</v>
      </c>
      <c r="D1703">
        <v>0</v>
      </c>
      <c r="E1703">
        <v>1</v>
      </c>
      <c r="N1703">
        <v>1</v>
      </c>
      <c r="O1703">
        <v>1</v>
      </c>
      <c r="P1703">
        <v>1</v>
      </c>
      <c r="Q1703">
        <v>1</v>
      </c>
    </row>
    <row r="1704" spans="1:17" x14ac:dyDescent="0.25">
      <c r="A1704">
        <v>2</v>
      </c>
      <c r="B1704">
        <v>2</v>
      </c>
      <c r="C1704">
        <v>2</v>
      </c>
      <c r="D1704">
        <v>1</v>
      </c>
      <c r="E1704">
        <v>3</v>
      </c>
      <c r="N1704">
        <v>2</v>
      </c>
      <c r="O1704">
        <v>2</v>
      </c>
      <c r="P1704">
        <v>2</v>
      </c>
      <c r="Q1704">
        <v>3</v>
      </c>
    </row>
    <row r="1705" spans="1:17" x14ac:dyDescent="0.25">
      <c r="A1705">
        <v>2</v>
      </c>
      <c r="B1705">
        <v>4</v>
      </c>
      <c r="C1705">
        <v>1</v>
      </c>
      <c r="D1705">
        <v>1</v>
      </c>
      <c r="E1705">
        <v>2</v>
      </c>
      <c r="N1705">
        <v>2</v>
      </c>
      <c r="O1705">
        <v>4</v>
      </c>
      <c r="P1705">
        <v>1</v>
      </c>
      <c r="Q1705">
        <v>2</v>
      </c>
    </row>
    <row r="1706" spans="1:17" x14ac:dyDescent="0.25">
      <c r="A1706">
        <v>1</v>
      </c>
      <c r="B1706">
        <v>5</v>
      </c>
      <c r="C1706">
        <v>2</v>
      </c>
      <c r="D1706">
        <v>0</v>
      </c>
      <c r="E1706">
        <v>1</v>
      </c>
      <c r="N1706">
        <v>1</v>
      </c>
      <c r="O1706">
        <v>5</v>
      </c>
      <c r="P1706">
        <v>2</v>
      </c>
      <c r="Q1706">
        <v>1</v>
      </c>
    </row>
    <row r="1707" spans="1:17" x14ac:dyDescent="0.25">
      <c r="A1707">
        <v>2</v>
      </c>
      <c r="B1707">
        <v>3</v>
      </c>
      <c r="C1707">
        <v>5</v>
      </c>
      <c r="D1707">
        <v>1</v>
      </c>
      <c r="E1707">
        <v>2</v>
      </c>
      <c r="N1707">
        <v>2</v>
      </c>
      <c r="O1707">
        <v>3</v>
      </c>
      <c r="P1707">
        <v>5</v>
      </c>
      <c r="Q1707">
        <v>2</v>
      </c>
    </row>
    <row r="1708" spans="1:17" x14ac:dyDescent="0.25">
      <c r="A1708">
        <v>1</v>
      </c>
      <c r="B1708">
        <v>4</v>
      </c>
      <c r="C1708">
        <v>3</v>
      </c>
      <c r="D1708">
        <v>1</v>
      </c>
      <c r="E1708">
        <v>3</v>
      </c>
      <c r="N1708">
        <v>1</v>
      </c>
      <c r="O1708">
        <v>4</v>
      </c>
      <c r="P1708">
        <v>3</v>
      </c>
      <c r="Q1708">
        <v>3</v>
      </c>
    </row>
    <row r="1709" spans="1:17" x14ac:dyDescent="0.25">
      <c r="A1709">
        <v>1</v>
      </c>
      <c r="B1709">
        <v>4</v>
      </c>
      <c r="C1709">
        <v>1</v>
      </c>
      <c r="D1709">
        <v>1</v>
      </c>
      <c r="E1709">
        <v>2</v>
      </c>
      <c r="N1709">
        <v>1</v>
      </c>
      <c r="O1709">
        <v>4</v>
      </c>
      <c r="P1709">
        <v>1</v>
      </c>
      <c r="Q1709">
        <v>2</v>
      </c>
    </row>
    <row r="1710" spans="1:17" x14ac:dyDescent="0.25">
      <c r="A1710">
        <v>1</v>
      </c>
      <c r="B1710">
        <v>3</v>
      </c>
      <c r="C1710">
        <v>5</v>
      </c>
      <c r="D1710">
        <v>1</v>
      </c>
      <c r="E1710">
        <v>2</v>
      </c>
      <c r="N1710">
        <v>1</v>
      </c>
      <c r="O1710">
        <v>3</v>
      </c>
      <c r="P1710">
        <v>5</v>
      </c>
      <c r="Q1710">
        <v>2</v>
      </c>
    </row>
    <row r="1711" spans="1:17" x14ac:dyDescent="0.25">
      <c r="A1711">
        <v>1</v>
      </c>
      <c r="B1711">
        <v>3</v>
      </c>
      <c r="C1711">
        <v>4</v>
      </c>
      <c r="D1711">
        <v>1</v>
      </c>
      <c r="E1711">
        <v>1</v>
      </c>
      <c r="N1711">
        <v>1</v>
      </c>
      <c r="O1711">
        <v>3</v>
      </c>
      <c r="P1711">
        <v>4</v>
      </c>
      <c r="Q1711">
        <v>1</v>
      </c>
    </row>
    <row r="1712" spans="1:17" x14ac:dyDescent="0.25">
      <c r="A1712">
        <v>1</v>
      </c>
      <c r="B1712">
        <v>5</v>
      </c>
      <c r="C1712">
        <v>1</v>
      </c>
      <c r="D1712">
        <v>1</v>
      </c>
      <c r="E1712">
        <v>1</v>
      </c>
      <c r="N1712">
        <v>1</v>
      </c>
      <c r="O1712">
        <v>5</v>
      </c>
      <c r="P1712">
        <v>1</v>
      </c>
      <c r="Q1712">
        <v>1</v>
      </c>
    </row>
    <row r="1713" spans="1:17" x14ac:dyDescent="0.25">
      <c r="A1713">
        <v>2</v>
      </c>
      <c r="B1713">
        <v>1</v>
      </c>
      <c r="C1713">
        <v>2</v>
      </c>
      <c r="D1713">
        <v>0</v>
      </c>
      <c r="E1713">
        <v>1</v>
      </c>
      <c r="N1713">
        <v>2</v>
      </c>
      <c r="O1713">
        <v>1</v>
      </c>
      <c r="P1713">
        <v>2</v>
      </c>
      <c r="Q1713">
        <v>1</v>
      </c>
    </row>
    <row r="1714" spans="1:17" x14ac:dyDescent="0.25">
      <c r="A1714">
        <v>1</v>
      </c>
      <c r="B1714">
        <v>2</v>
      </c>
      <c r="C1714">
        <v>3</v>
      </c>
      <c r="D1714">
        <v>0</v>
      </c>
      <c r="E1714">
        <v>1</v>
      </c>
      <c r="N1714">
        <v>1</v>
      </c>
      <c r="O1714">
        <v>2</v>
      </c>
      <c r="P1714">
        <v>3</v>
      </c>
      <c r="Q1714">
        <v>1</v>
      </c>
    </row>
    <row r="1715" spans="1:17" x14ac:dyDescent="0.25">
      <c r="A1715">
        <v>1</v>
      </c>
      <c r="B1715">
        <v>5</v>
      </c>
      <c r="C1715">
        <v>2</v>
      </c>
      <c r="D1715">
        <v>0</v>
      </c>
      <c r="E1715">
        <v>2</v>
      </c>
      <c r="N1715">
        <v>1</v>
      </c>
      <c r="O1715">
        <v>5</v>
      </c>
      <c r="P1715">
        <v>2</v>
      </c>
      <c r="Q1715">
        <v>2</v>
      </c>
    </row>
    <row r="1716" spans="1:17" x14ac:dyDescent="0.25">
      <c r="A1716">
        <v>1</v>
      </c>
      <c r="B1716">
        <v>2</v>
      </c>
      <c r="C1716">
        <v>0</v>
      </c>
      <c r="D1716">
        <v>0</v>
      </c>
      <c r="E1716">
        <v>2</v>
      </c>
      <c r="N1716">
        <v>1</v>
      </c>
      <c r="O1716">
        <v>2</v>
      </c>
      <c r="P1716">
        <v>0</v>
      </c>
      <c r="Q1716">
        <v>2</v>
      </c>
    </row>
    <row r="1717" spans="1:17" x14ac:dyDescent="0.25">
      <c r="A1717">
        <v>1</v>
      </c>
      <c r="B1717">
        <v>3</v>
      </c>
      <c r="C1717">
        <v>4</v>
      </c>
      <c r="D1717">
        <v>1</v>
      </c>
      <c r="E1717">
        <v>0</v>
      </c>
      <c r="N1717">
        <v>1</v>
      </c>
      <c r="O1717">
        <v>3</v>
      </c>
      <c r="P1717">
        <v>4</v>
      </c>
      <c r="Q1717">
        <v>0</v>
      </c>
    </row>
    <row r="1718" spans="1:17" x14ac:dyDescent="0.25">
      <c r="A1718">
        <v>1</v>
      </c>
      <c r="B1718">
        <v>3</v>
      </c>
      <c r="C1718">
        <v>2</v>
      </c>
      <c r="D1718">
        <v>1</v>
      </c>
      <c r="E1718">
        <v>0</v>
      </c>
      <c r="N1718">
        <v>1</v>
      </c>
      <c r="O1718">
        <v>3</v>
      </c>
      <c r="P1718">
        <v>2</v>
      </c>
      <c r="Q1718">
        <v>0</v>
      </c>
    </row>
    <row r="1719" spans="1:17" x14ac:dyDescent="0.25">
      <c r="A1719">
        <v>1</v>
      </c>
      <c r="B1719">
        <v>3</v>
      </c>
      <c r="C1719">
        <v>3</v>
      </c>
      <c r="D1719">
        <v>1</v>
      </c>
      <c r="E1719">
        <v>1</v>
      </c>
      <c r="N1719">
        <v>1</v>
      </c>
      <c r="O1719">
        <v>3</v>
      </c>
      <c r="P1719">
        <v>3</v>
      </c>
      <c r="Q1719">
        <v>1</v>
      </c>
    </row>
    <row r="1720" spans="1:17" x14ac:dyDescent="0.25">
      <c r="A1720">
        <v>1</v>
      </c>
      <c r="B1720">
        <v>2</v>
      </c>
      <c r="C1720">
        <v>3</v>
      </c>
      <c r="D1720">
        <v>1</v>
      </c>
      <c r="E1720">
        <v>1</v>
      </c>
      <c r="N1720">
        <v>1</v>
      </c>
      <c r="O1720">
        <v>2</v>
      </c>
      <c r="P1720">
        <v>3</v>
      </c>
      <c r="Q1720">
        <v>1</v>
      </c>
    </row>
    <row r="1721" spans="1:17" x14ac:dyDescent="0.25">
      <c r="A1721">
        <v>1</v>
      </c>
      <c r="B1721">
        <v>2</v>
      </c>
      <c r="C1721">
        <v>3</v>
      </c>
      <c r="D1721">
        <v>1</v>
      </c>
      <c r="E1721">
        <v>1</v>
      </c>
      <c r="N1721">
        <v>1</v>
      </c>
      <c r="O1721">
        <v>2</v>
      </c>
      <c r="P1721">
        <v>3</v>
      </c>
      <c r="Q1721">
        <v>1</v>
      </c>
    </row>
    <row r="1722" spans="1:17" x14ac:dyDescent="0.25">
      <c r="A1722">
        <v>2</v>
      </c>
      <c r="B1722">
        <v>5</v>
      </c>
      <c r="C1722">
        <v>4</v>
      </c>
      <c r="D1722">
        <v>1</v>
      </c>
      <c r="E1722">
        <v>0</v>
      </c>
      <c r="N1722">
        <v>2</v>
      </c>
      <c r="O1722">
        <v>5</v>
      </c>
      <c r="P1722">
        <v>4</v>
      </c>
      <c r="Q1722">
        <v>0</v>
      </c>
    </row>
    <row r="1723" spans="1:17" x14ac:dyDescent="0.25">
      <c r="A1723">
        <v>1</v>
      </c>
      <c r="B1723">
        <v>5</v>
      </c>
      <c r="C1723">
        <v>1</v>
      </c>
      <c r="D1723">
        <v>1</v>
      </c>
      <c r="E1723">
        <v>3</v>
      </c>
      <c r="N1723">
        <v>1</v>
      </c>
      <c r="O1723">
        <v>5</v>
      </c>
      <c r="P1723">
        <v>1</v>
      </c>
      <c r="Q1723">
        <v>3</v>
      </c>
    </row>
    <row r="1724" spans="1:17" x14ac:dyDescent="0.25">
      <c r="A1724">
        <v>1</v>
      </c>
      <c r="B1724">
        <v>4</v>
      </c>
      <c r="C1724">
        <v>0</v>
      </c>
      <c r="D1724">
        <v>1</v>
      </c>
      <c r="E1724">
        <v>2</v>
      </c>
      <c r="N1724">
        <v>1</v>
      </c>
      <c r="O1724">
        <v>4</v>
      </c>
      <c r="P1724">
        <v>0</v>
      </c>
      <c r="Q1724">
        <v>2</v>
      </c>
    </row>
    <row r="1725" spans="1:17" x14ac:dyDescent="0.25">
      <c r="A1725">
        <v>1</v>
      </c>
      <c r="B1725">
        <v>3</v>
      </c>
      <c r="C1725">
        <v>2</v>
      </c>
      <c r="D1725">
        <v>0</v>
      </c>
      <c r="E1725">
        <v>2</v>
      </c>
      <c r="N1725">
        <v>1</v>
      </c>
      <c r="O1725">
        <v>3</v>
      </c>
      <c r="P1725">
        <v>2</v>
      </c>
      <c r="Q1725">
        <v>2</v>
      </c>
    </row>
    <row r="1726" spans="1:17" x14ac:dyDescent="0.25">
      <c r="A1726">
        <v>2</v>
      </c>
      <c r="B1726">
        <v>2</v>
      </c>
      <c r="C1726">
        <v>4</v>
      </c>
      <c r="D1726">
        <v>1</v>
      </c>
      <c r="E1726">
        <v>2</v>
      </c>
      <c r="N1726">
        <v>2</v>
      </c>
      <c r="O1726">
        <v>2</v>
      </c>
      <c r="P1726">
        <v>4</v>
      </c>
      <c r="Q1726">
        <v>2</v>
      </c>
    </row>
    <row r="1727" spans="1:17" x14ac:dyDescent="0.25">
      <c r="A1727">
        <v>1</v>
      </c>
      <c r="B1727">
        <v>2</v>
      </c>
      <c r="C1727">
        <v>3</v>
      </c>
      <c r="D1727">
        <v>1</v>
      </c>
      <c r="E1727">
        <v>1</v>
      </c>
      <c r="N1727">
        <v>1</v>
      </c>
      <c r="O1727">
        <v>2</v>
      </c>
      <c r="P1727">
        <v>3</v>
      </c>
      <c r="Q1727">
        <v>1</v>
      </c>
    </row>
    <row r="1728" spans="1:17" x14ac:dyDescent="0.25">
      <c r="A1728">
        <v>2</v>
      </c>
      <c r="B1728">
        <v>2</v>
      </c>
      <c r="C1728">
        <v>3</v>
      </c>
      <c r="D1728">
        <v>0</v>
      </c>
      <c r="E1728">
        <v>1</v>
      </c>
      <c r="N1728">
        <v>2</v>
      </c>
      <c r="O1728">
        <v>2</v>
      </c>
      <c r="P1728">
        <v>3</v>
      </c>
      <c r="Q1728">
        <v>1</v>
      </c>
    </row>
    <row r="1729" spans="1:17" x14ac:dyDescent="0.25">
      <c r="A1729">
        <v>1</v>
      </c>
      <c r="B1729">
        <v>1</v>
      </c>
      <c r="C1729">
        <v>3</v>
      </c>
      <c r="D1729">
        <v>0</v>
      </c>
      <c r="E1729">
        <v>0</v>
      </c>
      <c r="N1729">
        <v>1</v>
      </c>
      <c r="O1729">
        <v>1</v>
      </c>
      <c r="P1729">
        <v>3</v>
      </c>
      <c r="Q1729">
        <v>0</v>
      </c>
    </row>
    <row r="1730" spans="1:17" x14ac:dyDescent="0.25">
      <c r="A1730">
        <v>2</v>
      </c>
      <c r="B1730">
        <v>4</v>
      </c>
      <c r="C1730">
        <v>2</v>
      </c>
      <c r="D1730">
        <v>0</v>
      </c>
      <c r="E1730">
        <v>1</v>
      </c>
      <c r="N1730">
        <v>2</v>
      </c>
      <c r="O1730">
        <v>4</v>
      </c>
      <c r="P1730">
        <v>2</v>
      </c>
      <c r="Q1730">
        <v>1</v>
      </c>
    </row>
    <row r="1731" spans="1:17" x14ac:dyDescent="0.25">
      <c r="A1731">
        <v>1</v>
      </c>
      <c r="B1731">
        <v>2</v>
      </c>
      <c r="C1731">
        <v>4</v>
      </c>
      <c r="D1731">
        <v>1</v>
      </c>
      <c r="E1731">
        <v>1</v>
      </c>
      <c r="N1731">
        <v>1</v>
      </c>
      <c r="O1731">
        <v>2</v>
      </c>
      <c r="P1731">
        <v>4</v>
      </c>
      <c r="Q1731">
        <v>1</v>
      </c>
    </row>
    <row r="1732" spans="1:17" x14ac:dyDescent="0.25">
      <c r="A1732">
        <v>1</v>
      </c>
      <c r="B1732">
        <v>2</v>
      </c>
      <c r="C1732">
        <v>2</v>
      </c>
      <c r="D1732">
        <v>1</v>
      </c>
      <c r="E1732">
        <v>2</v>
      </c>
      <c r="N1732">
        <v>1</v>
      </c>
      <c r="O1732">
        <v>2</v>
      </c>
      <c r="P1732">
        <v>2</v>
      </c>
      <c r="Q1732">
        <v>2</v>
      </c>
    </row>
    <row r="1733" spans="1:17" x14ac:dyDescent="0.25">
      <c r="A1733">
        <v>2</v>
      </c>
      <c r="B1733">
        <v>1</v>
      </c>
      <c r="C1733">
        <v>3</v>
      </c>
      <c r="D1733">
        <v>1</v>
      </c>
      <c r="E1733">
        <v>1</v>
      </c>
      <c r="N1733">
        <v>2</v>
      </c>
      <c r="O1733">
        <v>1</v>
      </c>
      <c r="P1733">
        <v>3</v>
      </c>
      <c r="Q1733">
        <v>1</v>
      </c>
    </row>
    <row r="1734" spans="1:17" x14ac:dyDescent="0.25">
      <c r="A1734">
        <v>2</v>
      </c>
      <c r="B1734">
        <v>3</v>
      </c>
      <c r="C1734">
        <v>3</v>
      </c>
      <c r="D1734">
        <v>0</v>
      </c>
      <c r="E1734">
        <v>3</v>
      </c>
      <c r="N1734">
        <v>2</v>
      </c>
      <c r="O1734">
        <v>3</v>
      </c>
      <c r="P1734">
        <v>3</v>
      </c>
      <c r="Q1734">
        <v>3</v>
      </c>
    </row>
    <row r="1735" spans="1:17" x14ac:dyDescent="0.25">
      <c r="A1735">
        <v>2</v>
      </c>
      <c r="B1735">
        <v>3</v>
      </c>
      <c r="C1735">
        <v>0</v>
      </c>
      <c r="D1735">
        <v>1</v>
      </c>
      <c r="E1735">
        <v>1</v>
      </c>
      <c r="N1735">
        <v>2</v>
      </c>
      <c r="O1735">
        <v>3</v>
      </c>
      <c r="P1735">
        <v>0</v>
      </c>
      <c r="Q1735">
        <v>1</v>
      </c>
    </row>
    <row r="1736" spans="1:17" x14ac:dyDescent="0.25">
      <c r="A1736">
        <v>1</v>
      </c>
      <c r="B1736">
        <v>3</v>
      </c>
      <c r="C1736">
        <v>1</v>
      </c>
      <c r="D1736">
        <v>0</v>
      </c>
      <c r="E1736">
        <v>0</v>
      </c>
      <c r="N1736">
        <v>1</v>
      </c>
      <c r="O1736">
        <v>3</v>
      </c>
      <c r="P1736">
        <v>1</v>
      </c>
      <c r="Q1736">
        <v>0</v>
      </c>
    </row>
    <row r="1737" spans="1:17" x14ac:dyDescent="0.25">
      <c r="A1737">
        <v>1</v>
      </c>
      <c r="B1737">
        <v>5</v>
      </c>
      <c r="C1737">
        <v>3</v>
      </c>
      <c r="D1737">
        <v>1</v>
      </c>
      <c r="E1737">
        <v>1</v>
      </c>
      <c r="N1737">
        <v>1</v>
      </c>
      <c r="O1737">
        <v>5</v>
      </c>
      <c r="P1737">
        <v>3</v>
      </c>
      <c r="Q1737">
        <v>1</v>
      </c>
    </row>
    <row r="1738" spans="1:17" x14ac:dyDescent="0.25">
      <c r="A1738">
        <v>1</v>
      </c>
      <c r="B1738">
        <v>5</v>
      </c>
      <c r="C1738">
        <v>0</v>
      </c>
      <c r="D1738">
        <v>1</v>
      </c>
      <c r="E1738">
        <v>2</v>
      </c>
      <c r="N1738">
        <v>1</v>
      </c>
      <c r="O1738">
        <v>5</v>
      </c>
      <c r="P1738">
        <v>0</v>
      </c>
      <c r="Q1738">
        <v>2</v>
      </c>
    </row>
    <row r="1739" spans="1:17" x14ac:dyDescent="0.25">
      <c r="A1739">
        <v>2</v>
      </c>
      <c r="B1739">
        <v>2</v>
      </c>
      <c r="C1739">
        <v>3</v>
      </c>
      <c r="D1739">
        <v>0</v>
      </c>
      <c r="E1739">
        <v>1</v>
      </c>
      <c r="N1739">
        <v>2</v>
      </c>
      <c r="O1739">
        <v>2</v>
      </c>
      <c r="P1739">
        <v>3</v>
      </c>
      <c r="Q1739">
        <v>1</v>
      </c>
    </row>
    <row r="1740" spans="1:17" x14ac:dyDescent="0.25">
      <c r="A1740">
        <v>2</v>
      </c>
      <c r="B1740">
        <v>2</v>
      </c>
      <c r="C1740">
        <v>3</v>
      </c>
      <c r="D1740">
        <v>0</v>
      </c>
      <c r="E1740">
        <v>2</v>
      </c>
      <c r="N1740">
        <v>2</v>
      </c>
      <c r="O1740">
        <v>2</v>
      </c>
      <c r="P1740">
        <v>3</v>
      </c>
      <c r="Q1740">
        <v>2</v>
      </c>
    </row>
    <row r="1741" spans="1:17" x14ac:dyDescent="0.25">
      <c r="A1741">
        <v>1</v>
      </c>
      <c r="B1741">
        <v>4</v>
      </c>
      <c r="C1741">
        <v>0</v>
      </c>
      <c r="D1741">
        <v>0</v>
      </c>
      <c r="E1741">
        <v>3</v>
      </c>
      <c r="N1741">
        <v>1</v>
      </c>
      <c r="O1741">
        <v>4</v>
      </c>
      <c r="P1741">
        <v>0</v>
      </c>
      <c r="Q1741">
        <v>3</v>
      </c>
    </row>
    <row r="1742" spans="1:17" x14ac:dyDescent="0.25">
      <c r="A1742">
        <v>1</v>
      </c>
      <c r="B1742">
        <v>4</v>
      </c>
      <c r="C1742">
        <v>2</v>
      </c>
      <c r="D1742">
        <v>1</v>
      </c>
      <c r="E1742">
        <v>2</v>
      </c>
      <c r="N1742">
        <v>1</v>
      </c>
      <c r="O1742">
        <v>4</v>
      </c>
      <c r="P1742">
        <v>2</v>
      </c>
      <c r="Q1742">
        <v>2</v>
      </c>
    </row>
    <row r="1743" spans="1:17" x14ac:dyDescent="0.25">
      <c r="A1743">
        <v>1</v>
      </c>
      <c r="B1743">
        <v>4</v>
      </c>
      <c r="C1743">
        <v>4</v>
      </c>
      <c r="D1743">
        <v>0</v>
      </c>
      <c r="E1743">
        <v>2</v>
      </c>
      <c r="N1743">
        <v>1</v>
      </c>
      <c r="O1743">
        <v>4</v>
      </c>
      <c r="P1743">
        <v>4</v>
      </c>
      <c r="Q1743">
        <v>2</v>
      </c>
    </row>
    <row r="1744" spans="1:17" x14ac:dyDescent="0.25">
      <c r="A1744">
        <v>1</v>
      </c>
      <c r="B1744">
        <v>4</v>
      </c>
      <c r="C1744">
        <v>5</v>
      </c>
      <c r="D1744">
        <v>1</v>
      </c>
      <c r="E1744">
        <v>0</v>
      </c>
      <c r="N1744">
        <v>1</v>
      </c>
      <c r="O1744">
        <v>4</v>
      </c>
      <c r="P1744">
        <v>5</v>
      </c>
      <c r="Q1744">
        <v>0</v>
      </c>
    </row>
    <row r="1745" spans="1:17" x14ac:dyDescent="0.25">
      <c r="A1745">
        <v>1</v>
      </c>
      <c r="B1745">
        <v>1</v>
      </c>
      <c r="C1745">
        <v>5</v>
      </c>
      <c r="D1745">
        <v>1</v>
      </c>
      <c r="E1745">
        <v>1</v>
      </c>
      <c r="N1745">
        <v>1</v>
      </c>
      <c r="O1745">
        <v>1</v>
      </c>
      <c r="P1745">
        <v>5</v>
      </c>
      <c r="Q1745">
        <v>1</v>
      </c>
    </row>
    <row r="1746" spans="1:17" x14ac:dyDescent="0.25">
      <c r="A1746">
        <v>1</v>
      </c>
      <c r="B1746">
        <v>5</v>
      </c>
      <c r="C1746">
        <v>2</v>
      </c>
      <c r="D1746">
        <v>1</v>
      </c>
      <c r="E1746">
        <v>2</v>
      </c>
      <c r="N1746">
        <v>1</v>
      </c>
      <c r="O1746">
        <v>5</v>
      </c>
      <c r="P1746">
        <v>2</v>
      </c>
      <c r="Q1746">
        <v>2</v>
      </c>
    </row>
    <row r="1747" spans="1:17" x14ac:dyDescent="0.25">
      <c r="A1747">
        <v>1</v>
      </c>
      <c r="B1747">
        <v>4</v>
      </c>
      <c r="C1747">
        <v>0</v>
      </c>
      <c r="D1747">
        <v>0</v>
      </c>
      <c r="E1747">
        <v>0</v>
      </c>
      <c r="N1747">
        <v>1</v>
      </c>
      <c r="O1747">
        <v>4</v>
      </c>
      <c r="P1747">
        <v>0</v>
      </c>
      <c r="Q1747">
        <v>0</v>
      </c>
    </row>
    <row r="1748" spans="1:17" x14ac:dyDescent="0.25">
      <c r="A1748">
        <v>2</v>
      </c>
      <c r="B1748">
        <v>2</v>
      </c>
      <c r="C1748">
        <v>3</v>
      </c>
      <c r="D1748">
        <v>0</v>
      </c>
      <c r="E1748">
        <v>1</v>
      </c>
      <c r="N1748">
        <v>2</v>
      </c>
      <c r="O1748">
        <v>2</v>
      </c>
      <c r="P1748">
        <v>3</v>
      </c>
      <c r="Q1748">
        <v>1</v>
      </c>
    </row>
    <row r="1749" spans="1:17" x14ac:dyDescent="0.25">
      <c r="A1749">
        <v>1</v>
      </c>
      <c r="B1749">
        <v>5</v>
      </c>
      <c r="C1749">
        <v>5</v>
      </c>
      <c r="D1749">
        <v>1</v>
      </c>
      <c r="E1749">
        <v>2</v>
      </c>
      <c r="N1749">
        <v>1</v>
      </c>
      <c r="O1749">
        <v>5</v>
      </c>
      <c r="P1749">
        <v>5</v>
      </c>
      <c r="Q1749">
        <v>2</v>
      </c>
    </row>
    <row r="1750" spans="1:17" x14ac:dyDescent="0.25">
      <c r="A1750">
        <v>1</v>
      </c>
      <c r="B1750">
        <v>1</v>
      </c>
      <c r="C1750">
        <v>4</v>
      </c>
      <c r="D1750">
        <v>0</v>
      </c>
      <c r="E1750">
        <v>2</v>
      </c>
      <c r="N1750">
        <v>1</v>
      </c>
      <c r="O1750">
        <v>1</v>
      </c>
      <c r="P1750">
        <v>4</v>
      </c>
      <c r="Q1750">
        <v>2</v>
      </c>
    </row>
    <row r="1751" spans="1:17" x14ac:dyDescent="0.25">
      <c r="A1751">
        <v>2</v>
      </c>
      <c r="B1751">
        <v>1</v>
      </c>
      <c r="C1751">
        <v>1</v>
      </c>
      <c r="D1751">
        <v>0</v>
      </c>
      <c r="E1751">
        <v>1</v>
      </c>
      <c r="N1751">
        <v>2</v>
      </c>
      <c r="O1751">
        <v>1</v>
      </c>
      <c r="P1751">
        <v>1</v>
      </c>
      <c r="Q1751">
        <v>1</v>
      </c>
    </row>
    <row r="1752" spans="1:17" x14ac:dyDescent="0.25">
      <c r="A1752">
        <v>1</v>
      </c>
      <c r="B1752">
        <v>5</v>
      </c>
      <c r="C1752">
        <v>2</v>
      </c>
      <c r="D1752">
        <v>1</v>
      </c>
      <c r="E1752">
        <v>3</v>
      </c>
      <c r="N1752">
        <v>1</v>
      </c>
      <c r="O1752">
        <v>5</v>
      </c>
      <c r="P1752">
        <v>2</v>
      </c>
      <c r="Q1752">
        <v>3</v>
      </c>
    </row>
    <row r="1753" spans="1:17" x14ac:dyDescent="0.25">
      <c r="A1753">
        <v>2</v>
      </c>
      <c r="B1753">
        <v>1</v>
      </c>
      <c r="C1753">
        <v>5</v>
      </c>
      <c r="D1753">
        <v>1</v>
      </c>
      <c r="E1753">
        <v>2</v>
      </c>
      <c r="N1753">
        <v>2</v>
      </c>
      <c r="O1753">
        <v>1</v>
      </c>
      <c r="P1753">
        <v>5</v>
      </c>
      <c r="Q1753">
        <v>2</v>
      </c>
    </row>
    <row r="1754" spans="1:17" x14ac:dyDescent="0.25">
      <c r="A1754">
        <v>2</v>
      </c>
      <c r="B1754">
        <v>2</v>
      </c>
      <c r="C1754">
        <v>1</v>
      </c>
      <c r="D1754">
        <v>1</v>
      </c>
      <c r="E1754">
        <v>1</v>
      </c>
      <c r="N1754">
        <v>2</v>
      </c>
      <c r="O1754">
        <v>2</v>
      </c>
      <c r="P1754">
        <v>1</v>
      </c>
      <c r="Q1754">
        <v>1</v>
      </c>
    </row>
    <row r="1755" spans="1:17" x14ac:dyDescent="0.25">
      <c r="A1755">
        <v>1</v>
      </c>
      <c r="B1755">
        <v>5</v>
      </c>
      <c r="C1755">
        <v>4</v>
      </c>
      <c r="D1755">
        <v>1</v>
      </c>
      <c r="E1755">
        <v>2</v>
      </c>
      <c r="N1755">
        <v>1</v>
      </c>
      <c r="O1755">
        <v>5</v>
      </c>
      <c r="P1755">
        <v>4</v>
      </c>
      <c r="Q1755">
        <v>2</v>
      </c>
    </row>
    <row r="1756" spans="1:17" x14ac:dyDescent="0.25">
      <c r="A1756">
        <v>2</v>
      </c>
      <c r="B1756">
        <v>5</v>
      </c>
      <c r="C1756">
        <v>5</v>
      </c>
      <c r="D1756">
        <v>1</v>
      </c>
      <c r="E1756">
        <v>2</v>
      </c>
      <c r="N1756">
        <v>2</v>
      </c>
      <c r="O1756">
        <v>5</v>
      </c>
      <c r="P1756">
        <v>5</v>
      </c>
      <c r="Q1756">
        <v>2</v>
      </c>
    </row>
    <row r="1757" spans="1:17" x14ac:dyDescent="0.25">
      <c r="A1757">
        <v>1</v>
      </c>
      <c r="B1757">
        <v>3</v>
      </c>
      <c r="C1757">
        <v>2</v>
      </c>
      <c r="D1757">
        <v>1</v>
      </c>
      <c r="E1757">
        <v>1</v>
      </c>
      <c r="N1757">
        <v>1</v>
      </c>
      <c r="O1757">
        <v>3</v>
      </c>
      <c r="P1757">
        <v>2</v>
      </c>
      <c r="Q1757">
        <v>1</v>
      </c>
    </row>
    <row r="1758" spans="1:17" x14ac:dyDescent="0.25">
      <c r="A1758">
        <v>1</v>
      </c>
      <c r="B1758">
        <v>4</v>
      </c>
      <c r="C1758">
        <v>4</v>
      </c>
      <c r="D1758">
        <v>0</v>
      </c>
      <c r="E1758">
        <v>1</v>
      </c>
      <c r="N1758">
        <v>1</v>
      </c>
      <c r="O1758">
        <v>4</v>
      </c>
      <c r="P1758">
        <v>4</v>
      </c>
      <c r="Q1758">
        <v>1</v>
      </c>
    </row>
    <row r="1759" spans="1:17" x14ac:dyDescent="0.25">
      <c r="A1759">
        <v>1</v>
      </c>
      <c r="B1759">
        <v>1</v>
      </c>
      <c r="C1759">
        <v>5</v>
      </c>
      <c r="D1759">
        <v>0</v>
      </c>
      <c r="E1759">
        <v>2</v>
      </c>
      <c r="N1759">
        <v>1</v>
      </c>
      <c r="O1759">
        <v>1</v>
      </c>
      <c r="P1759">
        <v>5</v>
      </c>
      <c r="Q1759">
        <v>2</v>
      </c>
    </row>
    <row r="1760" spans="1:17" x14ac:dyDescent="0.25">
      <c r="A1760">
        <v>1</v>
      </c>
      <c r="B1760">
        <v>3</v>
      </c>
      <c r="C1760">
        <v>2</v>
      </c>
      <c r="D1760">
        <v>1</v>
      </c>
      <c r="E1760">
        <v>2</v>
      </c>
      <c r="N1760">
        <v>1</v>
      </c>
      <c r="O1760">
        <v>3</v>
      </c>
      <c r="P1760">
        <v>2</v>
      </c>
      <c r="Q1760">
        <v>2</v>
      </c>
    </row>
    <row r="1761" spans="1:17" x14ac:dyDescent="0.25">
      <c r="A1761">
        <v>1</v>
      </c>
      <c r="B1761">
        <v>2</v>
      </c>
      <c r="C1761">
        <v>3</v>
      </c>
      <c r="D1761">
        <v>0</v>
      </c>
      <c r="E1761">
        <v>2</v>
      </c>
      <c r="N1761">
        <v>1</v>
      </c>
      <c r="O1761">
        <v>2</v>
      </c>
      <c r="P1761">
        <v>3</v>
      </c>
      <c r="Q1761">
        <v>2</v>
      </c>
    </row>
    <row r="1762" spans="1:17" x14ac:dyDescent="0.25">
      <c r="A1762">
        <v>1</v>
      </c>
      <c r="B1762">
        <v>2</v>
      </c>
      <c r="C1762">
        <v>1</v>
      </c>
      <c r="D1762">
        <v>1</v>
      </c>
      <c r="E1762">
        <v>1</v>
      </c>
      <c r="N1762">
        <v>1</v>
      </c>
      <c r="O1762">
        <v>2</v>
      </c>
      <c r="P1762">
        <v>1</v>
      </c>
      <c r="Q1762">
        <v>1</v>
      </c>
    </row>
    <row r="1763" spans="1:17" x14ac:dyDescent="0.25">
      <c r="A1763">
        <v>2</v>
      </c>
      <c r="B1763">
        <v>1</v>
      </c>
      <c r="C1763">
        <v>4</v>
      </c>
      <c r="D1763">
        <v>1</v>
      </c>
      <c r="E1763">
        <v>3</v>
      </c>
      <c r="N1763">
        <v>2</v>
      </c>
      <c r="O1763">
        <v>1</v>
      </c>
      <c r="P1763">
        <v>4</v>
      </c>
      <c r="Q1763">
        <v>3</v>
      </c>
    </row>
    <row r="1764" spans="1:17" x14ac:dyDescent="0.25">
      <c r="A1764">
        <v>1</v>
      </c>
      <c r="B1764">
        <v>3</v>
      </c>
      <c r="C1764">
        <v>2</v>
      </c>
      <c r="D1764">
        <v>0</v>
      </c>
      <c r="E1764">
        <v>2</v>
      </c>
      <c r="N1764">
        <v>1</v>
      </c>
      <c r="O1764">
        <v>3</v>
      </c>
      <c r="P1764">
        <v>2</v>
      </c>
      <c r="Q1764">
        <v>2</v>
      </c>
    </row>
    <row r="1765" spans="1:17" x14ac:dyDescent="0.25">
      <c r="A1765">
        <v>1</v>
      </c>
      <c r="B1765">
        <v>2</v>
      </c>
      <c r="C1765">
        <v>4</v>
      </c>
      <c r="D1765">
        <v>0</v>
      </c>
      <c r="E1765">
        <v>1</v>
      </c>
      <c r="N1765">
        <v>1</v>
      </c>
      <c r="O1765">
        <v>2</v>
      </c>
      <c r="P1765">
        <v>4</v>
      </c>
      <c r="Q1765">
        <v>1</v>
      </c>
    </row>
    <row r="1766" spans="1:17" x14ac:dyDescent="0.25">
      <c r="A1766">
        <v>1</v>
      </c>
      <c r="B1766">
        <v>2</v>
      </c>
      <c r="C1766">
        <v>2</v>
      </c>
      <c r="D1766">
        <v>1</v>
      </c>
      <c r="E1766">
        <v>2</v>
      </c>
      <c r="N1766">
        <v>1</v>
      </c>
      <c r="O1766">
        <v>2</v>
      </c>
      <c r="P1766">
        <v>2</v>
      </c>
      <c r="Q1766">
        <v>2</v>
      </c>
    </row>
    <row r="1767" spans="1:17" x14ac:dyDescent="0.25">
      <c r="A1767">
        <v>1</v>
      </c>
      <c r="B1767">
        <v>3</v>
      </c>
      <c r="C1767">
        <v>3</v>
      </c>
      <c r="D1767">
        <v>1</v>
      </c>
      <c r="E1767">
        <v>2</v>
      </c>
      <c r="N1767">
        <v>1</v>
      </c>
      <c r="O1767">
        <v>3</v>
      </c>
      <c r="P1767">
        <v>3</v>
      </c>
      <c r="Q1767">
        <v>2</v>
      </c>
    </row>
    <row r="1768" spans="1:17" x14ac:dyDescent="0.25">
      <c r="A1768">
        <v>2</v>
      </c>
      <c r="B1768">
        <v>2</v>
      </c>
      <c r="C1768">
        <v>3</v>
      </c>
      <c r="D1768">
        <v>1</v>
      </c>
      <c r="E1768">
        <v>1</v>
      </c>
      <c r="N1768">
        <v>2</v>
      </c>
      <c r="O1768">
        <v>2</v>
      </c>
      <c r="P1768">
        <v>3</v>
      </c>
      <c r="Q1768">
        <v>1</v>
      </c>
    </row>
    <row r="1769" spans="1:17" x14ac:dyDescent="0.25">
      <c r="A1769">
        <v>2</v>
      </c>
      <c r="B1769">
        <v>5</v>
      </c>
      <c r="C1769">
        <v>5</v>
      </c>
      <c r="D1769">
        <v>1</v>
      </c>
      <c r="E1769">
        <v>3</v>
      </c>
      <c r="N1769">
        <v>2</v>
      </c>
      <c r="O1769">
        <v>5</v>
      </c>
      <c r="P1769">
        <v>5</v>
      </c>
      <c r="Q1769">
        <v>3</v>
      </c>
    </row>
    <row r="1770" spans="1:17" x14ac:dyDescent="0.25">
      <c r="A1770">
        <v>2</v>
      </c>
      <c r="B1770">
        <v>4</v>
      </c>
      <c r="C1770">
        <v>0</v>
      </c>
      <c r="D1770">
        <v>1</v>
      </c>
      <c r="E1770">
        <v>1</v>
      </c>
      <c r="N1770">
        <v>2</v>
      </c>
      <c r="O1770">
        <v>4</v>
      </c>
      <c r="P1770">
        <v>0</v>
      </c>
      <c r="Q1770">
        <v>1</v>
      </c>
    </row>
    <row r="1771" spans="1:17" x14ac:dyDescent="0.25">
      <c r="A1771">
        <v>1</v>
      </c>
      <c r="B1771">
        <v>3</v>
      </c>
      <c r="C1771">
        <v>3</v>
      </c>
      <c r="D1771">
        <v>1</v>
      </c>
      <c r="E1771">
        <v>2</v>
      </c>
      <c r="N1771">
        <v>1</v>
      </c>
      <c r="O1771">
        <v>3</v>
      </c>
      <c r="P1771">
        <v>3</v>
      </c>
      <c r="Q1771">
        <v>2</v>
      </c>
    </row>
    <row r="1772" spans="1:17" x14ac:dyDescent="0.25">
      <c r="A1772">
        <v>1</v>
      </c>
      <c r="B1772">
        <v>3</v>
      </c>
      <c r="C1772">
        <v>1</v>
      </c>
      <c r="D1772">
        <v>0</v>
      </c>
      <c r="E1772">
        <v>1</v>
      </c>
      <c r="N1772">
        <v>1</v>
      </c>
      <c r="O1772">
        <v>3</v>
      </c>
      <c r="P1772">
        <v>1</v>
      </c>
      <c r="Q1772">
        <v>1</v>
      </c>
    </row>
    <row r="1773" spans="1:17" x14ac:dyDescent="0.25">
      <c r="A1773">
        <v>2</v>
      </c>
      <c r="B1773">
        <v>5</v>
      </c>
      <c r="C1773">
        <v>1</v>
      </c>
      <c r="D1773">
        <v>1</v>
      </c>
      <c r="E1773">
        <v>1</v>
      </c>
      <c r="N1773">
        <v>2</v>
      </c>
      <c r="O1773">
        <v>5</v>
      </c>
      <c r="P1773">
        <v>1</v>
      </c>
      <c r="Q1773">
        <v>1</v>
      </c>
    </row>
    <row r="1774" spans="1:17" x14ac:dyDescent="0.25">
      <c r="A1774">
        <v>2</v>
      </c>
      <c r="B1774">
        <v>2</v>
      </c>
      <c r="C1774">
        <v>1</v>
      </c>
      <c r="D1774">
        <v>0</v>
      </c>
      <c r="E1774">
        <v>1</v>
      </c>
      <c r="N1774">
        <v>2</v>
      </c>
      <c r="O1774">
        <v>2</v>
      </c>
      <c r="P1774">
        <v>1</v>
      </c>
      <c r="Q1774">
        <v>1</v>
      </c>
    </row>
    <row r="1775" spans="1:17" x14ac:dyDescent="0.25">
      <c r="A1775">
        <v>2</v>
      </c>
      <c r="B1775">
        <v>3</v>
      </c>
      <c r="C1775">
        <v>4</v>
      </c>
      <c r="D1775">
        <v>1</v>
      </c>
      <c r="E1775">
        <v>2</v>
      </c>
      <c r="N1775">
        <v>2</v>
      </c>
      <c r="O1775">
        <v>3</v>
      </c>
      <c r="P1775">
        <v>4</v>
      </c>
      <c r="Q1775">
        <v>2</v>
      </c>
    </row>
    <row r="1776" spans="1:17" x14ac:dyDescent="0.25">
      <c r="A1776">
        <v>2</v>
      </c>
      <c r="B1776">
        <v>3</v>
      </c>
      <c r="C1776">
        <v>4</v>
      </c>
      <c r="D1776">
        <v>1</v>
      </c>
      <c r="E1776">
        <v>2</v>
      </c>
      <c r="N1776">
        <v>2</v>
      </c>
      <c r="O1776">
        <v>3</v>
      </c>
      <c r="P1776">
        <v>4</v>
      </c>
      <c r="Q1776">
        <v>2</v>
      </c>
    </row>
    <row r="1777" spans="1:17" x14ac:dyDescent="0.25">
      <c r="A1777">
        <v>1</v>
      </c>
      <c r="B1777">
        <v>3</v>
      </c>
      <c r="C1777">
        <v>3</v>
      </c>
      <c r="D1777">
        <v>0</v>
      </c>
      <c r="E1777">
        <v>1</v>
      </c>
      <c r="N1777">
        <v>1</v>
      </c>
      <c r="O1777">
        <v>3</v>
      </c>
      <c r="P1777">
        <v>3</v>
      </c>
      <c r="Q1777">
        <v>1</v>
      </c>
    </row>
    <row r="1778" spans="1:17" x14ac:dyDescent="0.25">
      <c r="A1778">
        <v>1</v>
      </c>
      <c r="B1778">
        <v>1</v>
      </c>
      <c r="C1778">
        <v>2</v>
      </c>
      <c r="D1778">
        <v>0</v>
      </c>
      <c r="E1778">
        <v>3</v>
      </c>
      <c r="N1778">
        <v>1</v>
      </c>
      <c r="O1778">
        <v>1</v>
      </c>
      <c r="P1778">
        <v>2</v>
      </c>
      <c r="Q1778">
        <v>3</v>
      </c>
    </row>
    <row r="1779" spans="1:17" x14ac:dyDescent="0.25">
      <c r="A1779">
        <v>1</v>
      </c>
      <c r="B1779">
        <v>1</v>
      </c>
      <c r="C1779">
        <v>3</v>
      </c>
      <c r="D1779">
        <v>0</v>
      </c>
      <c r="E1779">
        <v>2</v>
      </c>
      <c r="N1779">
        <v>1</v>
      </c>
      <c r="O1779">
        <v>1</v>
      </c>
      <c r="P1779">
        <v>3</v>
      </c>
      <c r="Q1779">
        <v>2</v>
      </c>
    </row>
    <row r="1780" spans="1:17" x14ac:dyDescent="0.25">
      <c r="A1780">
        <v>2</v>
      </c>
      <c r="B1780">
        <v>2</v>
      </c>
      <c r="C1780">
        <v>3</v>
      </c>
      <c r="D1780">
        <v>1</v>
      </c>
      <c r="E1780">
        <v>1</v>
      </c>
      <c r="N1780">
        <v>2</v>
      </c>
      <c r="O1780">
        <v>2</v>
      </c>
      <c r="P1780">
        <v>3</v>
      </c>
      <c r="Q1780">
        <v>1</v>
      </c>
    </row>
    <row r="1781" spans="1:17" x14ac:dyDescent="0.25">
      <c r="A1781">
        <v>1</v>
      </c>
      <c r="B1781">
        <v>4</v>
      </c>
      <c r="C1781">
        <v>1</v>
      </c>
      <c r="D1781">
        <v>0</v>
      </c>
      <c r="E1781">
        <v>1</v>
      </c>
      <c r="N1781">
        <v>1</v>
      </c>
      <c r="O1781">
        <v>4</v>
      </c>
      <c r="P1781">
        <v>1</v>
      </c>
      <c r="Q1781">
        <v>1</v>
      </c>
    </row>
    <row r="1782" spans="1:17" x14ac:dyDescent="0.25">
      <c r="A1782">
        <v>1</v>
      </c>
      <c r="B1782">
        <v>4</v>
      </c>
      <c r="C1782">
        <v>1</v>
      </c>
      <c r="D1782">
        <v>1</v>
      </c>
      <c r="E1782">
        <v>0</v>
      </c>
      <c r="N1782">
        <v>1</v>
      </c>
      <c r="O1782">
        <v>4</v>
      </c>
      <c r="P1782">
        <v>1</v>
      </c>
      <c r="Q1782">
        <v>0</v>
      </c>
    </row>
    <row r="1783" spans="1:17" x14ac:dyDescent="0.25">
      <c r="A1783">
        <v>1</v>
      </c>
      <c r="B1783">
        <v>4</v>
      </c>
      <c r="C1783">
        <v>3</v>
      </c>
      <c r="D1783">
        <v>1</v>
      </c>
      <c r="E1783">
        <v>2</v>
      </c>
      <c r="N1783">
        <v>1</v>
      </c>
      <c r="O1783">
        <v>4</v>
      </c>
      <c r="P1783">
        <v>3</v>
      </c>
      <c r="Q1783">
        <v>2</v>
      </c>
    </row>
    <row r="1784" spans="1:17" x14ac:dyDescent="0.25">
      <c r="A1784">
        <v>1</v>
      </c>
      <c r="B1784">
        <v>2</v>
      </c>
      <c r="C1784">
        <v>4</v>
      </c>
      <c r="D1784">
        <v>0</v>
      </c>
      <c r="E1784">
        <v>1</v>
      </c>
      <c r="N1784">
        <v>1</v>
      </c>
      <c r="O1784">
        <v>2</v>
      </c>
      <c r="P1784">
        <v>4</v>
      </c>
      <c r="Q1784">
        <v>1</v>
      </c>
    </row>
    <row r="1785" spans="1:17" x14ac:dyDescent="0.25">
      <c r="A1785">
        <v>2</v>
      </c>
      <c r="B1785">
        <v>1</v>
      </c>
      <c r="C1785">
        <v>3</v>
      </c>
      <c r="D1785">
        <v>1</v>
      </c>
      <c r="E1785">
        <v>2</v>
      </c>
      <c r="N1785">
        <v>2</v>
      </c>
      <c r="O1785">
        <v>1</v>
      </c>
      <c r="P1785">
        <v>3</v>
      </c>
      <c r="Q1785">
        <v>2</v>
      </c>
    </row>
    <row r="1786" spans="1:17" x14ac:dyDescent="0.25">
      <c r="A1786">
        <v>2</v>
      </c>
      <c r="B1786">
        <v>1</v>
      </c>
      <c r="C1786">
        <v>3</v>
      </c>
      <c r="D1786">
        <v>1</v>
      </c>
      <c r="E1786">
        <v>2</v>
      </c>
      <c r="N1786">
        <v>2</v>
      </c>
      <c r="O1786">
        <v>1</v>
      </c>
      <c r="P1786">
        <v>3</v>
      </c>
      <c r="Q1786">
        <v>2</v>
      </c>
    </row>
    <row r="1787" spans="1:17" x14ac:dyDescent="0.25">
      <c r="A1787">
        <v>2</v>
      </c>
      <c r="B1787">
        <v>1</v>
      </c>
      <c r="C1787">
        <v>4</v>
      </c>
      <c r="D1787">
        <v>0</v>
      </c>
      <c r="E1787">
        <v>2</v>
      </c>
      <c r="N1787">
        <v>2</v>
      </c>
      <c r="O1787">
        <v>1</v>
      </c>
      <c r="P1787">
        <v>4</v>
      </c>
      <c r="Q1787">
        <v>2</v>
      </c>
    </row>
    <row r="1788" spans="1:17" x14ac:dyDescent="0.25">
      <c r="A1788">
        <v>1</v>
      </c>
      <c r="B1788">
        <v>0</v>
      </c>
      <c r="C1788">
        <v>1</v>
      </c>
      <c r="D1788">
        <v>0</v>
      </c>
      <c r="E1788">
        <v>1</v>
      </c>
      <c r="N1788">
        <v>1</v>
      </c>
      <c r="O1788">
        <v>0</v>
      </c>
      <c r="P1788">
        <v>1</v>
      </c>
      <c r="Q1788">
        <v>1</v>
      </c>
    </row>
    <row r="1789" spans="1:17" x14ac:dyDescent="0.25">
      <c r="A1789">
        <v>1</v>
      </c>
      <c r="B1789">
        <v>4</v>
      </c>
      <c r="C1789">
        <v>1</v>
      </c>
      <c r="D1789">
        <v>0</v>
      </c>
      <c r="E1789">
        <v>3</v>
      </c>
      <c r="N1789">
        <v>1</v>
      </c>
      <c r="O1789">
        <v>4</v>
      </c>
      <c r="P1789">
        <v>1</v>
      </c>
      <c r="Q1789">
        <v>3</v>
      </c>
    </row>
    <row r="1790" spans="1:17" x14ac:dyDescent="0.25">
      <c r="A1790">
        <v>1</v>
      </c>
      <c r="B1790">
        <v>0</v>
      </c>
      <c r="C1790">
        <v>1</v>
      </c>
      <c r="D1790">
        <v>0</v>
      </c>
      <c r="E1790">
        <v>1</v>
      </c>
      <c r="N1790">
        <v>1</v>
      </c>
      <c r="O1790">
        <v>0</v>
      </c>
      <c r="P1790">
        <v>1</v>
      </c>
      <c r="Q1790">
        <v>1</v>
      </c>
    </row>
    <row r="1791" spans="1:17" x14ac:dyDescent="0.25">
      <c r="A1791">
        <v>2</v>
      </c>
      <c r="B1791">
        <v>5</v>
      </c>
      <c r="C1791">
        <v>0</v>
      </c>
      <c r="D1791">
        <v>1</v>
      </c>
      <c r="E1791">
        <v>3</v>
      </c>
      <c r="N1791">
        <v>2</v>
      </c>
      <c r="O1791">
        <v>5</v>
      </c>
      <c r="P1791">
        <v>0</v>
      </c>
      <c r="Q1791">
        <v>3</v>
      </c>
    </row>
    <row r="1792" spans="1:17" x14ac:dyDescent="0.25">
      <c r="A1792">
        <v>2</v>
      </c>
      <c r="B1792">
        <v>4</v>
      </c>
      <c r="C1792">
        <v>5</v>
      </c>
      <c r="D1792">
        <v>1</v>
      </c>
      <c r="E1792">
        <v>1</v>
      </c>
      <c r="N1792">
        <v>2</v>
      </c>
      <c r="O1792">
        <v>4</v>
      </c>
      <c r="P1792">
        <v>5</v>
      </c>
      <c r="Q1792">
        <v>1</v>
      </c>
    </row>
    <row r="1793" spans="1:17" x14ac:dyDescent="0.25">
      <c r="A1793">
        <v>1</v>
      </c>
      <c r="B1793">
        <v>4</v>
      </c>
      <c r="C1793">
        <v>1</v>
      </c>
      <c r="D1793">
        <v>1</v>
      </c>
      <c r="E1793">
        <v>3</v>
      </c>
      <c r="N1793">
        <v>1</v>
      </c>
      <c r="O1793">
        <v>4</v>
      </c>
      <c r="P1793">
        <v>1</v>
      </c>
      <c r="Q1793">
        <v>3</v>
      </c>
    </row>
    <row r="1794" spans="1:17" x14ac:dyDescent="0.25">
      <c r="A1794">
        <v>1</v>
      </c>
      <c r="B1794">
        <v>3</v>
      </c>
      <c r="C1794">
        <v>4</v>
      </c>
      <c r="D1794">
        <v>1</v>
      </c>
      <c r="E1794">
        <v>2</v>
      </c>
      <c r="N1794">
        <v>1</v>
      </c>
      <c r="O1794">
        <v>3</v>
      </c>
      <c r="P1794">
        <v>4</v>
      </c>
      <c r="Q1794">
        <v>2</v>
      </c>
    </row>
    <row r="1795" spans="1:17" x14ac:dyDescent="0.25">
      <c r="A1795">
        <v>2</v>
      </c>
      <c r="B1795">
        <v>3</v>
      </c>
      <c r="C1795">
        <v>3</v>
      </c>
      <c r="D1795">
        <v>1</v>
      </c>
      <c r="E1795">
        <v>2</v>
      </c>
      <c r="N1795">
        <v>2</v>
      </c>
      <c r="O1795">
        <v>3</v>
      </c>
      <c r="P1795">
        <v>3</v>
      </c>
      <c r="Q1795">
        <v>2</v>
      </c>
    </row>
    <row r="1796" spans="1:17" x14ac:dyDescent="0.25">
      <c r="A1796">
        <v>1</v>
      </c>
      <c r="B1796">
        <v>5</v>
      </c>
      <c r="C1796">
        <v>2</v>
      </c>
      <c r="D1796">
        <v>1</v>
      </c>
      <c r="E1796">
        <v>3</v>
      </c>
      <c r="N1796">
        <v>1</v>
      </c>
      <c r="O1796">
        <v>5</v>
      </c>
      <c r="P1796">
        <v>2</v>
      </c>
      <c r="Q1796">
        <v>3</v>
      </c>
    </row>
    <row r="1797" spans="1:17" x14ac:dyDescent="0.25">
      <c r="A1797">
        <v>1</v>
      </c>
      <c r="B1797">
        <v>5</v>
      </c>
      <c r="C1797">
        <v>4</v>
      </c>
      <c r="D1797">
        <v>1</v>
      </c>
      <c r="E1797">
        <v>1</v>
      </c>
      <c r="N1797">
        <v>1</v>
      </c>
      <c r="O1797">
        <v>5</v>
      </c>
      <c r="P1797">
        <v>4</v>
      </c>
      <c r="Q1797">
        <v>1</v>
      </c>
    </row>
    <row r="1798" spans="1:17" x14ac:dyDescent="0.25">
      <c r="A1798">
        <v>1</v>
      </c>
      <c r="B1798">
        <v>4</v>
      </c>
      <c r="C1798">
        <v>2</v>
      </c>
      <c r="D1798">
        <v>1</v>
      </c>
      <c r="E1798">
        <v>3</v>
      </c>
      <c r="N1798">
        <v>1</v>
      </c>
      <c r="O1798">
        <v>4</v>
      </c>
      <c r="P1798">
        <v>2</v>
      </c>
      <c r="Q1798">
        <v>3</v>
      </c>
    </row>
    <row r="1799" spans="1:17" x14ac:dyDescent="0.25">
      <c r="A1799">
        <v>1</v>
      </c>
      <c r="B1799">
        <v>4</v>
      </c>
      <c r="C1799">
        <v>2</v>
      </c>
      <c r="D1799">
        <v>1</v>
      </c>
      <c r="E1799">
        <v>3</v>
      </c>
      <c r="N1799">
        <v>1</v>
      </c>
      <c r="O1799">
        <v>4</v>
      </c>
      <c r="P1799">
        <v>2</v>
      </c>
      <c r="Q1799">
        <v>3</v>
      </c>
    </row>
    <row r="1800" spans="1:17" x14ac:dyDescent="0.25">
      <c r="A1800">
        <v>2</v>
      </c>
      <c r="B1800">
        <v>1</v>
      </c>
      <c r="C1800">
        <v>0</v>
      </c>
      <c r="D1800">
        <v>0</v>
      </c>
      <c r="E1800">
        <v>1</v>
      </c>
      <c r="N1800">
        <v>2</v>
      </c>
      <c r="O1800">
        <v>1</v>
      </c>
      <c r="P1800">
        <v>0</v>
      </c>
      <c r="Q1800">
        <v>1</v>
      </c>
    </row>
    <row r="1801" spans="1:17" x14ac:dyDescent="0.25">
      <c r="A1801">
        <v>1</v>
      </c>
      <c r="B1801">
        <v>1</v>
      </c>
      <c r="C1801">
        <v>1</v>
      </c>
      <c r="D1801">
        <v>0</v>
      </c>
      <c r="E1801">
        <v>1</v>
      </c>
      <c r="N1801">
        <v>1</v>
      </c>
      <c r="O1801">
        <v>1</v>
      </c>
      <c r="P1801">
        <v>1</v>
      </c>
      <c r="Q1801">
        <v>1</v>
      </c>
    </row>
    <row r="1802" spans="1:17" x14ac:dyDescent="0.25">
      <c r="A1802">
        <v>1</v>
      </c>
      <c r="B1802">
        <v>2</v>
      </c>
      <c r="C1802">
        <v>5</v>
      </c>
      <c r="D1802">
        <v>0</v>
      </c>
      <c r="E1802">
        <v>1</v>
      </c>
      <c r="N1802">
        <v>1</v>
      </c>
      <c r="O1802">
        <v>2</v>
      </c>
      <c r="P1802">
        <v>5</v>
      </c>
      <c r="Q1802">
        <v>1</v>
      </c>
    </row>
    <row r="1803" spans="1:17" x14ac:dyDescent="0.25">
      <c r="A1803">
        <v>1</v>
      </c>
      <c r="B1803">
        <v>4</v>
      </c>
      <c r="C1803">
        <v>4</v>
      </c>
      <c r="D1803">
        <v>0</v>
      </c>
      <c r="E1803">
        <v>1</v>
      </c>
      <c r="N1803">
        <v>1</v>
      </c>
      <c r="O1803">
        <v>4</v>
      </c>
      <c r="P1803">
        <v>4</v>
      </c>
      <c r="Q1803">
        <v>1</v>
      </c>
    </row>
    <row r="1804" spans="1:17" x14ac:dyDescent="0.25">
      <c r="A1804">
        <v>1</v>
      </c>
      <c r="B1804">
        <v>5</v>
      </c>
      <c r="C1804">
        <v>3</v>
      </c>
      <c r="D1804">
        <v>1</v>
      </c>
      <c r="E1804">
        <v>2</v>
      </c>
      <c r="N1804">
        <v>1</v>
      </c>
      <c r="O1804">
        <v>5</v>
      </c>
      <c r="P1804">
        <v>3</v>
      </c>
      <c r="Q1804">
        <v>2</v>
      </c>
    </row>
    <row r="1805" spans="1:17" x14ac:dyDescent="0.25">
      <c r="A1805">
        <v>1</v>
      </c>
      <c r="B1805">
        <v>1</v>
      </c>
      <c r="C1805">
        <v>5</v>
      </c>
      <c r="D1805">
        <v>1</v>
      </c>
      <c r="E1805">
        <v>1</v>
      </c>
      <c r="N1805">
        <v>1</v>
      </c>
      <c r="O1805">
        <v>1</v>
      </c>
      <c r="P1805">
        <v>5</v>
      </c>
      <c r="Q1805">
        <v>1</v>
      </c>
    </row>
    <row r="1806" spans="1:17" x14ac:dyDescent="0.25">
      <c r="A1806">
        <v>2</v>
      </c>
      <c r="B1806">
        <v>1</v>
      </c>
      <c r="C1806">
        <v>5</v>
      </c>
      <c r="D1806">
        <v>1</v>
      </c>
      <c r="E1806">
        <v>1</v>
      </c>
      <c r="N1806">
        <v>2</v>
      </c>
      <c r="O1806">
        <v>1</v>
      </c>
      <c r="P1806">
        <v>5</v>
      </c>
      <c r="Q1806">
        <v>1</v>
      </c>
    </row>
    <row r="1807" spans="1:17" x14ac:dyDescent="0.25">
      <c r="A1807">
        <v>2</v>
      </c>
      <c r="B1807">
        <v>3</v>
      </c>
      <c r="C1807">
        <v>1</v>
      </c>
      <c r="D1807">
        <v>0</v>
      </c>
      <c r="E1807">
        <v>1</v>
      </c>
      <c r="N1807">
        <v>2</v>
      </c>
      <c r="O1807">
        <v>3</v>
      </c>
      <c r="P1807">
        <v>1</v>
      </c>
      <c r="Q1807">
        <v>1</v>
      </c>
    </row>
    <row r="1808" spans="1:17" x14ac:dyDescent="0.25">
      <c r="A1808">
        <v>1</v>
      </c>
      <c r="B1808">
        <v>0</v>
      </c>
      <c r="C1808">
        <v>3</v>
      </c>
      <c r="D1808">
        <v>1</v>
      </c>
      <c r="E1808">
        <v>2</v>
      </c>
      <c r="N1808">
        <v>1</v>
      </c>
      <c r="O1808">
        <v>0</v>
      </c>
      <c r="P1808">
        <v>3</v>
      </c>
      <c r="Q1808">
        <v>2</v>
      </c>
    </row>
    <row r="1809" spans="1:17" x14ac:dyDescent="0.25">
      <c r="A1809">
        <v>1</v>
      </c>
      <c r="B1809">
        <v>0</v>
      </c>
      <c r="C1809">
        <v>3</v>
      </c>
      <c r="D1809">
        <v>1</v>
      </c>
      <c r="E1809">
        <v>2</v>
      </c>
      <c r="N1809">
        <v>1</v>
      </c>
      <c r="O1809">
        <v>0</v>
      </c>
      <c r="P1809">
        <v>3</v>
      </c>
      <c r="Q1809">
        <v>2</v>
      </c>
    </row>
    <row r="1810" spans="1:17" x14ac:dyDescent="0.25">
      <c r="A1810">
        <v>1</v>
      </c>
      <c r="B1810">
        <v>4</v>
      </c>
      <c r="C1810">
        <v>1</v>
      </c>
      <c r="D1810">
        <v>0</v>
      </c>
      <c r="E1810">
        <v>1</v>
      </c>
      <c r="N1810">
        <v>1</v>
      </c>
      <c r="O1810">
        <v>4</v>
      </c>
      <c r="P1810">
        <v>1</v>
      </c>
      <c r="Q1810">
        <v>1</v>
      </c>
    </row>
    <row r="1811" spans="1:17" x14ac:dyDescent="0.25">
      <c r="A1811">
        <v>1</v>
      </c>
      <c r="B1811">
        <v>3</v>
      </c>
      <c r="C1811">
        <v>3</v>
      </c>
      <c r="D1811">
        <v>1</v>
      </c>
      <c r="E1811">
        <v>1</v>
      </c>
      <c r="N1811">
        <v>1</v>
      </c>
      <c r="O1811">
        <v>3</v>
      </c>
      <c r="P1811">
        <v>3</v>
      </c>
      <c r="Q1811">
        <v>1</v>
      </c>
    </row>
    <row r="1812" spans="1:17" x14ac:dyDescent="0.25">
      <c r="A1812">
        <v>1</v>
      </c>
      <c r="B1812">
        <v>3</v>
      </c>
      <c r="C1812">
        <v>4</v>
      </c>
      <c r="D1812">
        <v>1</v>
      </c>
      <c r="E1812">
        <v>1</v>
      </c>
      <c r="N1812">
        <v>1</v>
      </c>
      <c r="O1812">
        <v>3</v>
      </c>
      <c r="P1812">
        <v>4</v>
      </c>
      <c r="Q1812">
        <v>1</v>
      </c>
    </row>
    <row r="1813" spans="1:17" x14ac:dyDescent="0.25">
      <c r="A1813">
        <v>1</v>
      </c>
      <c r="B1813">
        <v>1</v>
      </c>
      <c r="C1813">
        <v>4</v>
      </c>
      <c r="D1813">
        <v>1</v>
      </c>
      <c r="E1813">
        <v>1</v>
      </c>
      <c r="N1813">
        <v>1</v>
      </c>
      <c r="O1813">
        <v>1</v>
      </c>
      <c r="P1813">
        <v>4</v>
      </c>
      <c r="Q1813">
        <v>1</v>
      </c>
    </row>
    <row r="1814" spans="1:17" x14ac:dyDescent="0.25">
      <c r="A1814">
        <v>1</v>
      </c>
      <c r="B1814">
        <v>2</v>
      </c>
      <c r="C1814">
        <v>2</v>
      </c>
      <c r="D1814">
        <v>0</v>
      </c>
      <c r="E1814">
        <v>1</v>
      </c>
      <c r="N1814">
        <v>1</v>
      </c>
      <c r="O1814">
        <v>2</v>
      </c>
      <c r="P1814">
        <v>2</v>
      </c>
      <c r="Q1814">
        <v>1</v>
      </c>
    </row>
    <row r="1815" spans="1:17" x14ac:dyDescent="0.25">
      <c r="A1815">
        <v>1</v>
      </c>
      <c r="B1815">
        <v>5</v>
      </c>
      <c r="C1815">
        <v>1</v>
      </c>
      <c r="D1815">
        <v>1</v>
      </c>
      <c r="E1815">
        <v>0</v>
      </c>
      <c r="N1815">
        <v>1</v>
      </c>
      <c r="O1815">
        <v>5</v>
      </c>
      <c r="P1815">
        <v>1</v>
      </c>
      <c r="Q1815">
        <v>0</v>
      </c>
    </row>
    <row r="1816" spans="1:17" x14ac:dyDescent="0.25">
      <c r="A1816">
        <v>1</v>
      </c>
      <c r="B1816">
        <v>5</v>
      </c>
      <c r="C1816">
        <v>5</v>
      </c>
      <c r="D1816">
        <v>0</v>
      </c>
      <c r="E1816">
        <v>2</v>
      </c>
      <c r="N1816">
        <v>1</v>
      </c>
      <c r="O1816">
        <v>5</v>
      </c>
      <c r="P1816">
        <v>5</v>
      </c>
      <c r="Q1816">
        <v>2</v>
      </c>
    </row>
    <row r="1817" spans="1:17" x14ac:dyDescent="0.25">
      <c r="A1817">
        <v>1</v>
      </c>
      <c r="B1817">
        <v>4</v>
      </c>
      <c r="C1817">
        <v>3</v>
      </c>
      <c r="D1817">
        <v>1</v>
      </c>
      <c r="E1817">
        <v>1</v>
      </c>
      <c r="N1817">
        <v>1</v>
      </c>
      <c r="O1817">
        <v>4</v>
      </c>
      <c r="P1817">
        <v>3</v>
      </c>
      <c r="Q1817">
        <v>1</v>
      </c>
    </row>
    <row r="1818" spans="1:17" x14ac:dyDescent="0.25">
      <c r="A1818">
        <v>2</v>
      </c>
      <c r="B1818">
        <v>5</v>
      </c>
      <c r="C1818">
        <v>3</v>
      </c>
      <c r="D1818">
        <v>1</v>
      </c>
      <c r="E1818">
        <v>3</v>
      </c>
      <c r="N1818">
        <v>2</v>
      </c>
      <c r="O1818">
        <v>5</v>
      </c>
      <c r="P1818">
        <v>3</v>
      </c>
      <c r="Q1818">
        <v>3</v>
      </c>
    </row>
    <row r="1819" spans="1:17" x14ac:dyDescent="0.25">
      <c r="A1819">
        <v>2</v>
      </c>
      <c r="B1819">
        <v>2</v>
      </c>
      <c r="C1819">
        <v>2</v>
      </c>
      <c r="D1819">
        <v>1</v>
      </c>
      <c r="E1819">
        <v>0</v>
      </c>
      <c r="N1819">
        <v>2</v>
      </c>
      <c r="O1819">
        <v>2</v>
      </c>
      <c r="P1819">
        <v>2</v>
      </c>
      <c r="Q1819">
        <v>0</v>
      </c>
    </row>
    <row r="1820" spans="1:17" x14ac:dyDescent="0.25">
      <c r="A1820">
        <v>1</v>
      </c>
      <c r="B1820">
        <v>5</v>
      </c>
      <c r="C1820">
        <v>3</v>
      </c>
      <c r="D1820">
        <v>1</v>
      </c>
      <c r="E1820">
        <v>1</v>
      </c>
      <c r="N1820">
        <v>1</v>
      </c>
      <c r="O1820">
        <v>5</v>
      </c>
      <c r="P1820">
        <v>3</v>
      </c>
      <c r="Q1820">
        <v>1</v>
      </c>
    </row>
    <row r="1821" spans="1:17" x14ac:dyDescent="0.25">
      <c r="A1821">
        <v>2</v>
      </c>
      <c r="B1821">
        <v>2</v>
      </c>
      <c r="C1821">
        <v>4</v>
      </c>
      <c r="D1821">
        <v>1</v>
      </c>
      <c r="E1821">
        <v>1</v>
      </c>
      <c r="N1821">
        <v>2</v>
      </c>
      <c r="O1821">
        <v>2</v>
      </c>
      <c r="P1821">
        <v>4</v>
      </c>
      <c r="Q1821">
        <v>1</v>
      </c>
    </row>
    <row r="1822" spans="1:17" x14ac:dyDescent="0.25">
      <c r="A1822">
        <v>2</v>
      </c>
      <c r="B1822">
        <v>0</v>
      </c>
      <c r="C1822">
        <v>2</v>
      </c>
      <c r="D1822">
        <v>1</v>
      </c>
      <c r="E1822">
        <v>0</v>
      </c>
      <c r="N1822">
        <v>2</v>
      </c>
      <c r="O1822">
        <v>0</v>
      </c>
      <c r="P1822">
        <v>2</v>
      </c>
      <c r="Q1822">
        <v>0</v>
      </c>
    </row>
    <row r="1823" spans="1:17" x14ac:dyDescent="0.25">
      <c r="A1823">
        <v>1</v>
      </c>
      <c r="B1823">
        <v>3</v>
      </c>
      <c r="C1823">
        <v>3</v>
      </c>
      <c r="D1823">
        <v>1</v>
      </c>
      <c r="E1823">
        <v>1</v>
      </c>
      <c r="N1823">
        <v>1</v>
      </c>
      <c r="O1823">
        <v>3</v>
      </c>
      <c r="P1823">
        <v>3</v>
      </c>
      <c r="Q1823">
        <v>1</v>
      </c>
    </row>
    <row r="1824" spans="1:17" x14ac:dyDescent="0.25">
      <c r="A1824">
        <v>1</v>
      </c>
      <c r="B1824">
        <v>1</v>
      </c>
      <c r="C1824">
        <v>4</v>
      </c>
      <c r="D1824">
        <v>0</v>
      </c>
      <c r="E1824">
        <v>0</v>
      </c>
      <c r="N1824">
        <v>1</v>
      </c>
      <c r="O1824">
        <v>1</v>
      </c>
      <c r="P1824">
        <v>4</v>
      </c>
      <c r="Q1824">
        <v>0</v>
      </c>
    </row>
    <row r="1825" spans="1:17" x14ac:dyDescent="0.25">
      <c r="A1825">
        <v>1</v>
      </c>
      <c r="B1825">
        <v>2</v>
      </c>
      <c r="C1825">
        <v>2</v>
      </c>
      <c r="D1825">
        <v>1</v>
      </c>
      <c r="E1825">
        <v>0</v>
      </c>
      <c r="N1825">
        <v>1</v>
      </c>
      <c r="O1825">
        <v>2</v>
      </c>
      <c r="P1825">
        <v>2</v>
      </c>
      <c r="Q1825">
        <v>0</v>
      </c>
    </row>
    <row r="1826" spans="1:17" x14ac:dyDescent="0.25">
      <c r="A1826">
        <v>1</v>
      </c>
      <c r="B1826">
        <v>1</v>
      </c>
      <c r="C1826">
        <v>2</v>
      </c>
      <c r="D1826">
        <v>1</v>
      </c>
      <c r="E1826">
        <v>1</v>
      </c>
      <c r="N1826">
        <v>1</v>
      </c>
      <c r="O1826">
        <v>1</v>
      </c>
      <c r="P1826">
        <v>2</v>
      </c>
      <c r="Q1826">
        <v>1</v>
      </c>
    </row>
    <row r="1827" spans="1:17" x14ac:dyDescent="0.25">
      <c r="A1827">
        <v>1</v>
      </c>
      <c r="B1827">
        <v>2</v>
      </c>
      <c r="C1827">
        <v>1</v>
      </c>
      <c r="D1827">
        <v>0</v>
      </c>
      <c r="E1827">
        <v>0</v>
      </c>
      <c r="N1827">
        <v>1</v>
      </c>
      <c r="O1827">
        <v>2</v>
      </c>
      <c r="P1827">
        <v>1</v>
      </c>
      <c r="Q1827">
        <v>0</v>
      </c>
    </row>
    <row r="1828" spans="1:17" x14ac:dyDescent="0.25">
      <c r="A1828">
        <v>1</v>
      </c>
      <c r="B1828">
        <v>1</v>
      </c>
      <c r="C1828">
        <v>1</v>
      </c>
      <c r="D1828">
        <v>0</v>
      </c>
      <c r="E1828">
        <v>0</v>
      </c>
      <c r="N1828">
        <v>1</v>
      </c>
      <c r="O1828">
        <v>1</v>
      </c>
      <c r="P1828">
        <v>1</v>
      </c>
      <c r="Q1828">
        <v>0</v>
      </c>
    </row>
    <row r="1829" spans="1:17" x14ac:dyDescent="0.25">
      <c r="A1829">
        <v>1</v>
      </c>
      <c r="B1829">
        <v>2</v>
      </c>
      <c r="C1829">
        <v>2</v>
      </c>
      <c r="D1829">
        <v>1</v>
      </c>
      <c r="E1829">
        <v>1</v>
      </c>
      <c r="N1829">
        <v>1</v>
      </c>
      <c r="O1829">
        <v>2</v>
      </c>
      <c r="P1829">
        <v>2</v>
      </c>
      <c r="Q1829">
        <v>1</v>
      </c>
    </row>
    <row r="1830" spans="1:17" x14ac:dyDescent="0.25">
      <c r="A1830">
        <v>1</v>
      </c>
      <c r="B1830">
        <v>1</v>
      </c>
      <c r="C1830">
        <v>1</v>
      </c>
      <c r="D1830">
        <v>0</v>
      </c>
      <c r="E1830">
        <v>0</v>
      </c>
      <c r="N1830">
        <v>1</v>
      </c>
      <c r="O1830">
        <v>1</v>
      </c>
      <c r="P1830">
        <v>1</v>
      </c>
      <c r="Q1830">
        <v>0</v>
      </c>
    </row>
    <row r="1831" spans="1:17" x14ac:dyDescent="0.25">
      <c r="A1831">
        <v>2</v>
      </c>
      <c r="B1831">
        <v>5</v>
      </c>
      <c r="C1831">
        <v>1</v>
      </c>
      <c r="D1831">
        <v>1</v>
      </c>
      <c r="E1831">
        <v>0</v>
      </c>
      <c r="N1831">
        <v>2</v>
      </c>
      <c r="O1831">
        <v>5</v>
      </c>
      <c r="P1831">
        <v>1</v>
      </c>
      <c r="Q1831">
        <v>0</v>
      </c>
    </row>
    <row r="1832" spans="1:17" x14ac:dyDescent="0.25">
      <c r="A1832">
        <v>2</v>
      </c>
      <c r="B1832">
        <v>2</v>
      </c>
      <c r="C1832">
        <v>5</v>
      </c>
      <c r="D1832">
        <v>1</v>
      </c>
      <c r="E1832">
        <v>1</v>
      </c>
      <c r="N1832">
        <v>2</v>
      </c>
      <c r="O1832">
        <v>2</v>
      </c>
      <c r="P1832">
        <v>5</v>
      </c>
      <c r="Q1832">
        <v>1</v>
      </c>
    </row>
    <row r="1833" spans="1:17" x14ac:dyDescent="0.25">
      <c r="A1833">
        <v>2</v>
      </c>
      <c r="B1833">
        <v>4</v>
      </c>
      <c r="C1833">
        <v>5</v>
      </c>
      <c r="D1833">
        <v>1</v>
      </c>
      <c r="E1833">
        <v>2</v>
      </c>
      <c r="N1833">
        <v>2</v>
      </c>
      <c r="O1833">
        <v>4</v>
      </c>
      <c r="P1833">
        <v>5</v>
      </c>
      <c r="Q1833">
        <v>2</v>
      </c>
    </row>
    <row r="1834" spans="1:17" x14ac:dyDescent="0.25">
      <c r="A1834">
        <v>2</v>
      </c>
      <c r="B1834">
        <v>3</v>
      </c>
      <c r="C1834">
        <v>3</v>
      </c>
      <c r="D1834">
        <v>1</v>
      </c>
      <c r="E1834">
        <v>1</v>
      </c>
      <c r="N1834">
        <v>2</v>
      </c>
      <c r="O1834">
        <v>3</v>
      </c>
      <c r="P1834">
        <v>3</v>
      </c>
      <c r="Q1834">
        <v>1</v>
      </c>
    </row>
    <row r="1835" spans="1:17" x14ac:dyDescent="0.25">
      <c r="A1835">
        <v>1</v>
      </c>
      <c r="B1835">
        <v>5</v>
      </c>
      <c r="C1835">
        <v>1</v>
      </c>
      <c r="D1835">
        <v>1</v>
      </c>
      <c r="E1835">
        <v>3</v>
      </c>
      <c r="N1835">
        <v>1</v>
      </c>
      <c r="O1835">
        <v>5</v>
      </c>
      <c r="P1835">
        <v>1</v>
      </c>
      <c r="Q1835">
        <v>3</v>
      </c>
    </row>
    <row r="1836" spans="1:17" x14ac:dyDescent="0.25">
      <c r="A1836">
        <v>1</v>
      </c>
      <c r="B1836">
        <v>1</v>
      </c>
      <c r="C1836">
        <v>4</v>
      </c>
      <c r="D1836">
        <v>1</v>
      </c>
      <c r="E1836">
        <v>3</v>
      </c>
      <c r="N1836">
        <v>1</v>
      </c>
      <c r="O1836">
        <v>1</v>
      </c>
      <c r="P1836">
        <v>4</v>
      </c>
      <c r="Q1836">
        <v>3</v>
      </c>
    </row>
    <row r="1837" spans="1:17" x14ac:dyDescent="0.25">
      <c r="A1837">
        <v>2</v>
      </c>
      <c r="B1837">
        <v>1</v>
      </c>
      <c r="C1837">
        <v>1</v>
      </c>
      <c r="D1837">
        <v>0</v>
      </c>
      <c r="E1837">
        <v>2</v>
      </c>
      <c r="N1837">
        <v>2</v>
      </c>
      <c r="O1837">
        <v>1</v>
      </c>
      <c r="P1837">
        <v>1</v>
      </c>
      <c r="Q1837">
        <v>2</v>
      </c>
    </row>
    <row r="1838" spans="1:17" x14ac:dyDescent="0.25">
      <c r="A1838">
        <v>2</v>
      </c>
      <c r="B1838">
        <v>2</v>
      </c>
      <c r="C1838">
        <v>5</v>
      </c>
      <c r="D1838">
        <v>1</v>
      </c>
      <c r="E1838">
        <v>1</v>
      </c>
      <c r="N1838">
        <v>2</v>
      </c>
      <c r="O1838">
        <v>2</v>
      </c>
      <c r="P1838">
        <v>5</v>
      </c>
      <c r="Q1838">
        <v>1</v>
      </c>
    </row>
    <row r="1839" spans="1:17" x14ac:dyDescent="0.25">
      <c r="A1839">
        <v>1</v>
      </c>
      <c r="B1839">
        <v>5</v>
      </c>
      <c r="C1839">
        <v>0</v>
      </c>
      <c r="D1839">
        <v>1</v>
      </c>
      <c r="E1839">
        <v>0</v>
      </c>
      <c r="N1839">
        <v>1</v>
      </c>
      <c r="O1839">
        <v>5</v>
      </c>
      <c r="P1839">
        <v>0</v>
      </c>
      <c r="Q1839">
        <v>0</v>
      </c>
    </row>
    <row r="1840" spans="1:17" x14ac:dyDescent="0.25">
      <c r="A1840">
        <v>1</v>
      </c>
      <c r="B1840">
        <v>4</v>
      </c>
      <c r="C1840">
        <v>3</v>
      </c>
      <c r="D1840">
        <v>1</v>
      </c>
      <c r="E1840">
        <v>1</v>
      </c>
      <c r="N1840">
        <v>1</v>
      </c>
      <c r="O1840">
        <v>4</v>
      </c>
      <c r="P1840">
        <v>3</v>
      </c>
      <c r="Q1840">
        <v>1</v>
      </c>
    </row>
    <row r="1841" spans="1:17" x14ac:dyDescent="0.25">
      <c r="A1841">
        <v>1</v>
      </c>
      <c r="B1841">
        <v>2</v>
      </c>
      <c r="C1841">
        <v>3</v>
      </c>
      <c r="D1841">
        <v>1</v>
      </c>
      <c r="E1841">
        <v>0</v>
      </c>
      <c r="N1841">
        <v>1</v>
      </c>
      <c r="O1841">
        <v>2</v>
      </c>
      <c r="P1841">
        <v>3</v>
      </c>
      <c r="Q1841">
        <v>0</v>
      </c>
    </row>
    <row r="1842" spans="1:17" x14ac:dyDescent="0.25">
      <c r="A1842">
        <v>2</v>
      </c>
      <c r="B1842">
        <v>2</v>
      </c>
      <c r="C1842">
        <v>2</v>
      </c>
      <c r="D1842">
        <v>1</v>
      </c>
      <c r="E1842">
        <v>1</v>
      </c>
      <c r="N1842">
        <v>2</v>
      </c>
      <c r="O1842">
        <v>2</v>
      </c>
      <c r="P1842">
        <v>2</v>
      </c>
      <c r="Q1842">
        <v>1</v>
      </c>
    </row>
    <row r="1843" spans="1:17" x14ac:dyDescent="0.25">
      <c r="A1843">
        <v>1</v>
      </c>
      <c r="B1843">
        <v>3</v>
      </c>
      <c r="C1843">
        <v>2</v>
      </c>
      <c r="D1843">
        <v>0</v>
      </c>
      <c r="E1843">
        <v>0</v>
      </c>
      <c r="N1843">
        <v>1</v>
      </c>
      <c r="O1843">
        <v>3</v>
      </c>
      <c r="P1843">
        <v>2</v>
      </c>
      <c r="Q1843">
        <v>0</v>
      </c>
    </row>
    <row r="1844" spans="1:17" x14ac:dyDescent="0.25">
      <c r="A1844">
        <v>1</v>
      </c>
      <c r="B1844">
        <v>3</v>
      </c>
      <c r="C1844">
        <v>3</v>
      </c>
      <c r="D1844">
        <v>0</v>
      </c>
      <c r="E1844">
        <v>3</v>
      </c>
      <c r="N1844">
        <v>1</v>
      </c>
      <c r="O1844">
        <v>3</v>
      </c>
      <c r="P1844">
        <v>3</v>
      </c>
      <c r="Q1844">
        <v>3</v>
      </c>
    </row>
    <row r="1845" spans="1:17" x14ac:dyDescent="0.25">
      <c r="A1845">
        <v>1</v>
      </c>
      <c r="B1845">
        <v>5</v>
      </c>
      <c r="C1845">
        <v>3</v>
      </c>
      <c r="D1845">
        <v>1</v>
      </c>
      <c r="E1845">
        <v>3</v>
      </c>
      <c r="N1845">
        <v>1</v>
      </c>
      <c r="O1845">
        <v>5</v>
      </c>
      <c r="P1845">
        <v>3</v>
      </c>
      <c r="Q1845">
        <v>3</v>
      </c>
    </row>
    <row r="1846" spans="1:17" x14ac:dyDescent="0.25">
      <c r="A1846">
        <v>1</v>
      </c>
      <c r="B1846">
        <v>1</v>
      </c>
      <c r="C1846">
        <v>1</v>
      </c>
      <c r="D1846">
        <v>1</v>
      </c>
      <c r="E1846">
        <v>2</v>
      </c>
      <c r="N1846">
        <v>1</v>
      </c>
      <c r="O1846">
        <v>1</v>
      </c>
      <c r="P1846">
        <v>1</v>
      </c>
      <c r="Q1846">
        <v>2</v>
      </c>
    </row>
    <row r="1847" spans="1:17" x14ac:dyDescent="0.25">
      <c r="A1847">
        <v>1</v>
      </c>
      <c r="B1847">
        <v>2</v>
      </c>
      <c r="C1847">
        <v>1</v>
      </c>
      <c r="D1847">
        <v>0</v>
      </c>
      <c r="E1847">
        <v>1</v>
      </c>
      <c r="N1847">
        <v>1</v>
      </c>
      <c r="O1847">
        <v>2</v>
      </c>
      <c r="P1847">
        <v>1</v>
      </c>
      <c r="Q1847">
        <v>1</v>
      </c>
    </row>
    <row r="1848" spans="1:17" x14ac:dyDescent="0.25">
      <c r="A1848">
        <v>1</v>
      </c>
      <c r="B1848">
        <v>5</v>
      </c>
      <c r="C1848">
        <v>4</v>
      </c>
      <c r="D1848">
        <v>1</v>
      </c>
      <c r="E1848">
        <v>2</v>
      </c>
      <c r="N1848">
        <v>1</v>
      </c>
      <c r="O1848">
        <v>5</v>
      </c>
      <c r="P1848">
        <v>4</v>
      </c>
      <c r="Q1848">
        <v>2</v>
      </c>
    </row>
    <row r="1849" spans="1:17" x14ac:dyDescent="0.25">
      <c r="A1849">
        <v>2</v>
      </c>
      <c r="B1849">
        <v>4</v>
      </c>
      <c r="C1849">
        <v>4</v>
      </c>
      <c r="D1849">
        <v>0</v>
      </c>
      <c r="E1849">
        <v>2</v>
      </c>
      <c r="N1849">
        <v>2</v>
      </c>
      <c r="O1849">
        <v>4</v>
      </c>
      <c r="P1849">
        <v>4</v>
      </c>
      <c r="Q1849">
        <v>2</v>
      </c>
    </row>
    <row r="1850" spans="1:17" x14ac:dyDescent="0.25">
      <c r="A1850">
        <v>1</v>
      </c>
      <c r="B1850">
        <v>5</v>
      </c>
      <c r="C1850">
        <v>2</v>
      </c>
      <c r="D1850">
        <v>1</v>
      </c>
      <c r="E1850">
        <v>1</v>
      </c>
      <c r="N1850">
        <v>1</v>
      </c>
      <c r="O1850">
        <v>5</v>
      </c>
      <c r="P1850">
        <v>2</v>
      </c>
      <c r="Q1850">
        <v>1</v>
      </c>
    </row>
    <row r="1851" spans="1:17" x14ac:dyDescent="0.25">
      <c r="A1851">
        <v>1</v>
      </c>
      <c r="B1851">
        <v>2</v>
      </c>
      <c r="C1851">
        <v>3</v>
      </c>
      <c r="D1851">
        <v>1</v>
      </c>
      <c r="E1851">
        <v>0</v>
      </c>
      <c r="N1851">
        <v>1</v>
      </c>
      <c r="O1851">
        <v>2</v>
      </c>
      <c r="P1851">
        <v>3</v>
      </c>
      <c r="Q1851">
        <v>0</v>
      </c>
    </row>
    <row r="1852" spans="1:17" x14ac:dyDescent="0.25">
      <c r="A1852">
        <v>1</v>
      </c>
      <c r="B1852">
        <v>2</v>
      </c>
      <c r="C1852">
        <v>3</v>
      </c>
      <c r="D1852">
        <v>1</v>
      </c>
      <c r="E1852">
        <v>2</v>
      </c>
      <c r="N1852">
        <v>1</v>
      </c>
      <c r="O1852">
        <v>2</v>
      </c>
      <c r="P1852">
        <v>3</v>
      </c>
      <c r="Q1852">
        <v>2</v>
      </c>
    </row>
    <row r="1853" spans="1:17" x14ac:dyDescent="0.25">
      <c r="A1853">
        <v>1</v>
      </c>
      <c r="B1853">
        <v>2</v>
      </c>
      <c r="C1853">
        <v>3</v>
      </c>
      <c r="D1853">
        <v>1</v>
      </c>
      <c r="E1853">
        <v>2</v>
      </c>
      <c r="N1853">
        <v>1</v>
      </c>
      <c r="O1853">
        <v>2</v>
      </c>
      <c r="P1853">
        <v>3</v>
      </c>
      <c r="Q1853">
        <v>2</v>
      </c>
    </row>
    <row r="1854" spans="1:17" x14ac:dyDescent="0.25">
      <c r="A1854">
        <v>1</v>
      </c>
      <c r="B1854">
        <v>2</v>
      </c>
      <c r="C1854">
        <v>3</v>
      </c>
      <c r="D1854">
        <v>1</v>
      </c>
      <c r="E1854">
        <v>2</v>
      </c>
      <c r="N1854">
        <v>1</v>
      </c>
      <c r="O1854">
        <v>2</v>
      </c>
      <c r="P1854">
        <v>3</v>
      </c>
      <c r="Q1854">
        <v>2</v>
      </c>
    </row>
    <row r="1855" spans="1:17" x14ac:dyDescent="0.25">
      <c r="A1855">
        <v>1</v>
      </c>
      <c r="B1855">
        <v>2</v>
      </c>
      <c r="C1855">
        <v>2</v>
      </c>
      <c r="D1855">
        <v>1</v>
      </c>
      <c r="E1855">
        <v>2</v>
      </c>
      <c r="N1855">
        <v>1</v>
      </c>
      <c r="O1855">
        <v>2</v>
      </c>
      <c r="P1855">
        <v>2</v>
      </c>
      <c r="Q1855">
        <v>2</v>
      </c>
    </row>
    <row r="1856" spans="1:17" x14ac:dyDescent="0.25">
      <c r="A1856">
        <v>1</v>
      </c>
      <c r="B1856">
        <v>4</v>
      </c>
      <c r="C1856">
        <v>1</v>
      </c>
      <c r="D1856">
        <v>1</v>
      </c>
      <c r="E1856">
        <v>1</v>
      </c>
      <c r="N1856">
        <v>1</v>
      </c>
      <c r="O1856">
        <v>4</v>
      </c>
      <c r="P1856">
        <v>1</v>
      </c>
      <c r="Q1856">
        <v>1</v>
      </c>
    </row>
    <row r="1857" spans="1:17" x14ac:dyDescent="0.25">
      <c r="A1857">
        <v>2</v>
      </c>
      <c r="B1857">
        <v>2</v>
      </c>
      <c r="C1857">
        <v>3</v>
      </c>
      <c r="D1857">
        <v>1</v>
      </c>
      <c r="E1857">
        <v>2</v>
      </c>
      <c r="N1857">
        <v>2</v>
      </c>
      <c r="O1857">
        <v>2</v>
      </c>
      <c r="P1857">
        <v>3</v>
      </c>
      <c r="Q1857">
        <v>2</v>
      </c>
    </row>
    <row r="1858" spans="1:17" x14ac:dyDescent="0.25">
      <c r="A1858">
        <v>1</v>
      </c>
      <c r="B1858">
        <v>1</v>
      </c>
      <c r="C1858">
        <v>4</v>
      </c>
      <c r="D1858">
        <v>1</v>
      </c>
      <c r="E1858">
        <v>2</v>
      </c>
      <c r="N1858">
        <v>1</v>
      </c>
      <c r="O1858">
        <v>1</v>
      </c>
      <c r="P1858">
        <v>4</v>
      </c>
      <c r="Q1858">
        <v>2</v>
      </c>
    </row>
    <row r="1859" spans="1:17" x14ac:dyDescent="0.25">
      <c r="A1859">
        <v>1</v>
      </c>
      <c r="B1859">
        <v>3</v>
      </c>
      <c r="C1859">
        <v>3</v>
      </c>
      <c r="D1859">
        <v>1</v>
      </c>
      <c r="E1859">
        <v>0</v>
      </c>
      <c r="N1859">
        <v>1</v>
      </c>
      <c r="O1859">
        <v>3</v>
      </c>
      <c r="P1859">
        <v>3</v>
      </c>
      <c r="Q1859">
        <v>0</v>
      </c>
    </row>
    <row r="1860" spans="1:17" x14ac:dyDescent="0.25">
      <c r="A1860">
        <v>1</v>
      </c>
      <c r="B1860">
        <v>5</v>
      </c>
      <c r="C1860">
        <v>2</v>
      </c>
      <c r="D1860">
        <v>0</v>
      </c>
      <c r="E1860">
        <v>1</v>
      </c>
      <c r="N1860">
        <v>1</v>
      </c>
      <c r="O1860">
        <v>5</v>
      </c>
      <c r="P1860">
        <v>2</v>
      </c>
      <c r="Q1860">
        <v>1</v>
      </c>
    </row>
    <row r="1861" spans="1:17" x14ac:dyDescent="0.25">
      <c r="A1861">
        <v>2</v>
      </c>
      <c r="B1861">
        <v>2</v>
      </c>
      <c r="C1861">
        <v>2</v>
      </c>
      <c r="D1861">
        <v>1</v>
      </c>
      <c r="E1861">
        <v>3</v>
      </c>
      <c r="N1861">
        <v>2</v>
      </c>
      <c r="O1861">
        <v>2</v>
      </c>
      <c r="P1861">
        <v>2</v>
      </c>
      <c r="Q1861">
        <v>3</v>
      </c>
    </row>
    <row r="1862" spans="1:17" x14ac:dyDescent="0.25">
      <c r="A1862">
        <v>2</v>
      </c>
      <c r="B1862">
        <v>2</v>
      </c>
      <c r="C1862">
        <v>2</v>
      </c>
      <c r="D1862">
        <v>1</v>
      </c>
      <c r="E1862">
        <v>3</v>
      </c>
      <c r="N1862">
        <v>2</v>
      </c>
      <c r="O1862">
        <v>2</v>
      </c>
      <c r="P1862">
        <v>2</v>
      </c>
      <c r="Q1862">
        <v>3</v>
      </c>
    </row>
    <row r="1863" spans="1:17" x14ac:dyDescent="0.25">
      <c r="A1863">
        <v>1</v>
      </c>
      <c r="B1863">
        <v>3</v>
      </c>
      <c r="C1863">
        <v>3</v>
      </c>
      <c r="D1863">
        <v>0</v>
      </c>
      <c r="E1863">
        <v>3</v>
      </c>
      <c r="N1863">
        <v>1</v>
      </c>
      <c r="O1863">
        <v>3</v>
      </c>
      <c r="P1863">
        <v>3</v>
      </c>
      <c r="Q1863">
        <v>3</v>
      </c>
    </row>
    <row r="1864" spans="1:17" x14ac:dyDescent="0.25">
      <c r="A1864">
        <v>2</v>
      </c>
      <c r="B1864">
        <v>3</v>
      </c>
      <c r="C1864">
        <v>4</v>
      </c>
      <c r="D1864">
        <v>0</v>
      </c>
      <c r="E1864">
        <v>1</v>
      </c>
      <c r="N1864">
        <v>2</v>
      </c>
      <c r="O1864">
        <v>3</v>
      </c>
      <c r="P1864">
        <v>4</v>
      </c>
      <c r="Q1864">
        <v>1</v>
      </c>
    </row>
    <row r="1865" spans="1:17" x14ac:dyDescent="0.25">
      <c r="A1865">
        <v>2</v>
      </c>
      <c r="B1865">
        <v>3</v>
      </c>
      <c r="C1865">
        <v>5</v>
      </c>
      <c r="D1865">
        <v>0</v>
      </c>
      <c r="E1865">
        <v>1</v>
      </c>
      <c r="N1865">
        <v>2</v>
      </c>
      <c r="O1865">
        <v>3</v>
      </c>
      <c r="P1865">
        <v>5</v>
      </c>
      <c r="Q1865">
        <v>1</v>
      </c>
    </row>
    <row r="1866" spans="1:17" x14ac:dyDescent="0.25">
      <c r="A1866">
        <v>2</v>
      </c>
      <c r="B1866">
        <v>2</v>
      </c>
      <c r="C1866">
        <v>3</v>
      </c>
      <c r="D1866">
        <v>0</v>
      </c>
      <c r="E1866">
        <v>2</v>
      </c>
      <c r="N1866">
        <v>2</v>
      </c>
      <c r="O1866">
        <v>2</v>
      </c>
      <c r="P1866">
        <v>3</v>
      </c>
      <c r="Q1866">
        <v>2</v>
      </c>
    </row>
    <row r="1867" spans="1:17" x14ac:dyDescent="0.25">
      <c r="A1867">
        <v>1</v>
      </c>
      <c r="B1867">
        <v>5</v>
      </c>
      <c r="C1867">
        <v>3</v>
      </c>
      <c r="D1867">
        <v>0</v>
      </c>
      <c r="E1867">
        <v>1</v>
      </c>
      <c r="N1867">
        <v>1</v>
      </c>
      <c r="O1867">
        <v>5</v>
      </c>
      <c r="P1867">
        <v>3</v>
      </c>
      <c r="Q1867">
        <v>1</v>
      </c>
    </row>
    <row r="1868" spans="1:17" x14ac:dyDescent="0.25">
      <c r="A1868">
        <v>1</v>
      </c>
      <c r="B1868">
        <v>3</v>
      </c>
      <c r="C1868">
        <v>2</v>
      </c>
      <c r="D1868">
        <v>1</v>
      </c>
      <c r="E1868">
        <v>2</v>
      </c>
      <c r="N1868">
        <v>1</v>
      </c>
      <c r="O1868">
        <v>3</v>
      </c>
      <c r="P1868">
        <v>2</v>
      </c>
      <c r="Q1868">
        <v>2</v>
      </c>
    </row>
    <row r="1869" spans="1:17" x14ac:dyDescent="0.25">
      <c r="A1869">
        <v>1</v>
      </c>
      <c r="B1869">
        <v>5</v>
      </c>
      <c r="C1869">
        <v>3</v>
      </c>
      <c r="D1869">
        <v>1</v>
      </c>
      <c r="E1869">
        <v>2</v>
      </c>
      <c r="N1869">
        <v>1</v>
      </c>
      <c r="O1869">
        <v>5</v>
      </c>
      <c r="P1869">
        <v>3</v>
      </c>
      <c r="Q1869">
        <v>2</v>
      </c>
    </row>
    <row r="1870" spans="1:17" x14ac:dyDescent="0.25">
      <c r="A1870">
        <v>1</v>
      </c>
      <c r="B1870">
        <v>3</v>
      </c>
      <c r="C1870">
        <v>4</v>
      </c>
      <c r="D1870">
        <v>1</v>
      </c>
      <c r="E1870">
        <v>1</v>
      </c>
      <c r="N1870">
        <v>1</v>
      </c>
      <c r="O1870">
        <v>3</v>
      </c>
      <c r="P1870">
        <v>4</v>
      </c>
      <c r="Q1870">
        <v>1</v>
      </c>
    </row>
    <row r="1871" spans="1:17" x14ac:dyDescent="0.25">
      <c r="A1871">
        <v>1</v>
      </c>
      <c r="B1871">
        <v>1</v>
      </c>
      <c r="C1871">
        <v>1</v>
      </c>
      <c r="D1871">
        <v>1</v>
      </c>
      <c r="E1871">
        <v>1</v>
      </c>
      <c r="N1871">
        <v>1</v>
      </c>
      <c r="O1871">
        <v>1</v>
      </c>
      <c r="P1871">
        <v>1</v>
      </c>
      <c r="Q1871">
        <v>1</v>
      </c>
    </row>
    <row r="1872" spans="1:17" x14ac:dyDescent="0.25">
      <c r="A1872">
        <v>1</v>
      </c>
      <c r="B1872">
        <v>1</v>
      </c>
      <c r="C1872">
        <v>1</v>
      </c>
      <c r="D1872">
        <v>1</v>
      </c>
      <c r="E1872">
        <v>1</v>
      </c>
      <c r="N1872">
        <v>1</v>
      </c>
      <c r="O1872">
        <v>1</v>
      </c>
      <c r="P1872">
        <v>1</v>
      </c>
      <c r="Q1872">
        <v>1</v>
      </c>
    </row>
    <row r="1873" spans="1:17" x14ac:dyDescent="0.25">
      <c r="A1873">
        <v>1</v>
      </c>
      <c r="B1873">
        <v>1</v>
      </c>
      <c r="C1873">
        <v>2</v>
      </c>
      <c r="D1873">
        <v>1</v>
      </c>
      <c r="E1873">
        <v>2</v>
      </c>
      <c r="N1873">
        <v>1</v>
      </c>
      <c r="O1873">
        <v>1</v>
      </c>
      <c r="P1873">
        <v>2</v>
      </c>
      <c r="Q1873">
        <v>2</v>
      </c>
    </row>
    <row r="1874" spans="1:17" x14ac:dyDescent="0.25">
      <c r="A1874">
        <v>1</v>
      </c>
      <c r="B1874">
        <v>4</v>
      </c>
      <c r="C1874">
        <v>3</v>
      </c>
      <c r="D1874">
        <v>1</v>
      </c>
      <c r="E1874">
        <v>1</v>
      </c>
      <c r="N1874">
        <v>1</v>
      </c>
      <c r="O1874">
        <v>4</v>
      </c>
      <c r="P1874">
        <v>3</v>
      </c>
      <c r="Q1874">
        <v>1</v>
      </c>
    </row>
    <row r="1875" spans="1:17" x14ac:dyDescent="0.25">
      <c r="A1875">
        <v>1</v>
      </c>
      <c r="B1875">
        <v>5</v>
      </c>
      <c r="C1875">
        <v>3</v>
      </c>
      <c r="D1875">
        <v>1</v>
      </c>
      <c r="E1875">
        <v>1</v>
      </c>
      <c r="N1875">
        <v>1</v>
      </c>
      <c r="O1875">
        <v>5</v>
      </c>
      <c r="P1875">
        <v>3</v>
      </c>
      <c r="Q1875">
        <v>1</v>
      </c>
    </row>
    <row r="1876" spans="1:17" x14ac:dyDescent="0.25">
      <c r="A1876">
        <v>2</v>
      </c>
      <c r="B1876">
        <v>4</v>
      </c>
      <c r="C1876">
        <v>0</v>
      </c>
      <c r="D1876">
        <v>0</v>
      </c>
      <c r="E1876">
        <v>3</v>
      </c>
      <c r="N1876">
        <v>2</v>
      </c>
      <c r="O1876">
        <v>4</v>
      </c>
      <c r="P1876">
        <v>0</v>
      </c>
      <c r="Q1876">
        <v>3</v>
      </c>
    </row>
    <row r="1877" spans="1:17" x14ac:dyDescent="0.25">
      <c r="A1877">
        <v>1</v>
      </c>
      <c r="B1877">
        <v>1</v>
      </c>
      <c r="C1877">
        <v>3</v>
      </c>
      <c r="D1877">
        <v>1</v>
      </c>
      <c r="E1877">
        <v>0</v>
      </c>
      <c r="N1877">
        <v>1</v>
      </c>
      <c r="O1877">
        <v>1</v>
      </c>
      <c r="P1877">
        <v>3</v>
      </c>
      <c r="Q1877">
        <v>0</v>
      </c>
    </row>
    <row r="1878" spans="1:17" x14ac:dyDescent="0.25">
      <c r="A1878">
        <v>1</v>
      </c>
      <c r="B1878">
        <v>1</v>
      </c>
      <c r="C1878">
        <v>3</v>
      </c>
      <c r="D1878">
        <v>1</v>
      </c>
      <c r="E1878">
        <v>0</v>
      </c>
      <c r="N1878">
        <v>1</v>
      </c>
      <c r="O1878">
        <v>1</v>
      </c>
      <c r="P1878">
        <v>3</v>
      </c>
      <c r="Q1878">
        <v>0</v>
      </c>
    </row>
    <row r="1879" spans="1:17" x14ac:dyDescent="0.25">
      <c r="A1879">
        <v>1</v>
      </c>
      <c r="B1879">
        <v>1</v>
      </c>
      <c r="C1879">
        <v>4</v>
      </c>
      <c r="D1879">
        <v>0</v>
      </c>
      <c r="E1879">
        <v>3</v>
      </c>
      <c r="N1879">
        <v>1</v>
      </c>
      <c r="O1879">
        <v>1</v>
      </c>
      <c r="P1879">
        <v>4</v>
      </c>
      <c r="Q1879">
        <v>3</v>
      </c>
    </row>
    <row r="1880" spans="1:17" x14ac:dyDescent="0.25">
      <c r="A1880">
        <v>1</v>
      </c>
      <c r="B1880">
        <v>3</v>
      </c>
      <c r="C1880">
        <v>3</v>
      </c>
      <c r="D1880">
        <v>0</v>
      </c>
      <c r="E1880">
        <v>1</v>
      </c>
      <c r="N1880">
        <v>1</v>
      </c>
      <c r="O1880">
        <v>3</v>
      </c>
      <c r="P1880">
        <v>3</v>
      </c>
      <c r="Q1880">
        <v>1</v>
      </c>
    </row>
    <row r="1881" spans="1:17" x14ac:dyDescent="0.25">
      <c r="A1881">
        <v>2</v>
      </c>
      <c r="B1881">
        <v>5</v>
      </c>
      <c r="C1881">
        <v>0</v>
      </c>
      <c r="D1881">
        <v>0</v>
      </c>
      <c r="E1881">
        <v>2</v>
      </c>
      <c r="N1881">
        <v>2</v>
      </c>
      <c r="O1881">
        <v>5</v>
      </c>
      <c r="P1881">
        <v>0</v>
      </c>
      <c r="Q1881">
        <v>2</v>
      </c>
    </row>
    <row r="1882" spans="1:17" x14ac:dyDescent="0.25">
      <c r="A1882">
        <v>1</v>
      </c>
      <c r="B1882">
        <v>5</v>
      </c>
      <c r="C1882">
        <v>2</v>
      </c>
      <c r="D1882">
        <v>1</v>
      </c>
      <c r="E1882">
        <v>1</v>
      </c>
      <c r="N1882">
        <v>1</v>
      </c>
      <c r="O1882">
        <v>5</v>
      </c>
      <c r="P1882">
        <v>2</v>
      </c>
      <c r="Q1882">
        <v>1</v>
      </c>
    </row>
    <row r="1883" spans="1:17" x14ac:dyDescent="0.25">
      <c r="A1883">
        <v>1</v>
      </c>
      <c r="B1883">
        <v>4</v>
      </c>
      <c r="C1883">
        <v>0</v>
      </c>
      <c r="D1883">
        <v>0</v>
      </c>
      <c r="E1883">
        <v>1</v>
      </c>
      <c r="N1883">
        <v>1</v>
      </c>
      <c r="O1883">
        <v>4</v>
      </c>
      <c r="P1883">
        <v>0</v>
      </c>
      <c r="Q1883">
        <v>1</v>
      </c>
    </row>
    <row r="1884" spans="1:17" x14ac:dyDescent="0.25">
      <c r="A1884">
        <v>1</v>
      </c>
      <c r="B1884">
        <v>5</v>
      </c>
      <c r="C1884">
        <v>1</v>
      </c>
      <c r="D1884">
        <v>1</v>
      </c>
      <c r="E1884">
        <v>2</v>
      </c>
      <c r="N1884">
        <v>1</v>
      </c>
      <c r="O1884">
        <v>5</v>
      </c>
      <c r="P1884">
        <v>1</v>
      </c>
      <c r="Q1884">
        <v>2</v>
      </c>
    </row>
    <row r="1885" spans="1:17" x14ac:dyDescent="0.25">
      <c r="A1885">
        <v>1</v>
      </c>
      <c r="B1885">
        <v>3</v>
      </c>
      <c r="C1885">
        <v>1</v>
      </c>
      <c r="D1885">
        <v>1</v>
      </c>
      <c r="E1885">
        <v>1</v>
      </c>
      <c r="N1885">
        <v>1</v>
      </c>
      <c r="O1885">
        <v>3</v>
      </c>
      <c r="P1885">
        <v>1</v>
      </c>
      <c r="Q1885">
        <v>1</v>
      </c>
    </row>
    <row r="1886" spans="1:17" x14ac:dyDescent="0.25">
      <c r="A1886">
        <v>1</v>
      </c>
      <c r="B1886">
        <v>0</v>
      </c>
      <c r="C1886">
        <v>4</v>
      </c>
      <c r="D1886">
        <v>0</v>
      </c>
      <c r="E1886">
        <v>1</v>
      </c>
      <c r="N1886">
        <v>1</v>
      </c>
      <c r="O1886">
        <v>0</v>
      </c>
      <c r="P1886">
        <v>4</v>
      </c>
      <c r="Q1886">
        <v>1</v>
      </c>
    </row>
    <row r="1887" spans="1:17" x14ac:dyDescent="0.25">
      <c r="A1887">
        <v>1</v>
      </c>
      <c r="B1887">
        <v>4</v>
      </c>
      <c r="C1887">
        <v>3</v>
      </c>
      <c r="D1887">
        <v>1</v>
      </c>
      <c r="E1887">
        <v>3</v>
      </c>
      <c r="N1887">
        <v>1</v>
      </c>
      <c r="O1887">
        <v>4</v>
      </c>
      <c r="P1887">
        <v>3</v>
      </c>
      <c r="Q1887">
        <v>3</v>
      </c>
    </row>
    <row r="1888" spans="1:17" x14ac:dyDescent="0.25">
      <c r="A1888">
        <v>1</v>
      </c>
      <c r="B1888">
        <v>2</v>
      </c>
      <c r="C1888">
        <v>2</v>
      </c>
      <c r="D1888">
        <v>0</v>
      </c>
      <c r="E1888">
        <v>1</v>
      </c>
      <c r="N1888">
        <v>1</v>
      </c>
      <c r="O1888">
        <v>2</v>
      </c>
      <c r="P1888">
        <v>2</v>
      </c>
      <c r="Q1888">
        <v>1</v>
      </c>
    </row>
    <row r="1889" spans="1:17" x14ac:dyDescent="0.25">
      <c r="A1889">
        <v>2</v>
      </c>
      <c r="B1889">
        <v>4</v>
      </c>
      <c r="C1889">
        <v>3</v>
      </c>
      <c r="D1889">
        <v>1</v>
      </c>
      <c r="E1889">
        <v>2</v>
      </c>
      <c r="N1889">
        <v>2</v>
      </c>
      <c r="O1889">
        <v>4</v>
      </c>
      <c r="P1889">
        <v>3</v>
      </c>
      <c r="Q1889">
        <v>2</v>
      </c>
    </row>
    <row r="1890" spans="1:17" x14ac:dyDescent="0.25">
      <c r="A1890">
        <v>1</v>
      </c>
      <c r="B1890">
        <v>5</v>
      </c>
      <c r="C1890">
        <v>3</v>
      </c>
      <c r="D1890">
        <v>1</v>
      </c>
      <c r="E1890">
        <v>2</v>
      </c>
      <c r="N1890">
        <v>1</v>
      </c>
      <c r="O1890">
        <v>5</v>
      </c>
      <c r="P1890">
        <v>3</v>
      </c>
      <c r="Q1890">
        <v>2</v>
      </c>
    </row>
    <row r="1891" spans="1:17" x14ac:dyDescent="0.25">
      <c r="A1891">
        <v>1</v>
      </c>
      <c r="B1891">
        <v>5</v>
      </c>
      <c r="C1891">
        <v>5</v>
      </c>
      <c r="D1891">
        <v>1</v>
      </c>
      <c r="E1891">
        <v>0</v>
      </c>
      <c r="N1891">
        <v>1</v>
      </c>
      <c r="O1891">
        <v>5</v>
      </c>
      <c r="P1891">
        <v>5</v>
      </c>
      <c r="Q1891">
        <v>0</v>
      </c>
    </row>
    <row r="1892" spans="1:17" x14ac:dyDescent="0.25">
      <c r="A1892">
        <v>1</v>
      </c>
      <c r="B1892">
        <v>4</v>
      </c>
      <c r="C1892">
        <v>2</v>
      </c>
      <c r="D1892">
        <v>0</v>
      </c>
      <c r="E1892">
        <v>3</v>
      </c>
      <c r="N1892">
        <v>1</v>
      </c>
      <c r="O1892">
        <v>4</v>
      </c>
      <c r="P1892">
        <v>2</v>
      </c>
      <c r="Q1892">
        <v>3</v>
      </c>
    </row>
    <row r="1893" spans="1:17" x14ac:dyDescent="0.25">
      <c r="A1893">
        <v>2</v>
      </c>
      <c r="B1893">
        <v>2</v>
      </c>
      <c r="C1893">
        <v>2</v>
      </c>
      <c r="D1893">
        <v>1</v>
      </c>
      <c r="E1893">
        <v>1</v>
      </c>
      <c r="N1893">
        <v>2</v>
      </c>
      <c r="O1893">
        <v>2</v>
      </c>
      <c r="P1893">
        <v>2</v>
      </c>
      <c r="Q1893">
        <v>1</v>
      </c>
    </row>
    <row r="1894" spans="1:17" x14ac:dyDescent="0.25">
      <c r="A1894">
        <v>2</v>
      </c>
      <c r="B1894">
        <v>3</v>
      </c>
      <c r="C1894">
        <v>2</v>
      </c>
      <c r="D1894">
        <v>1</v>
      </c>
      <c r="E1894">
        <v>1</v>
      </c>
      <c r="N1894">
        <v>2</v>
      </c>
      <c r="O1894">
        <v>3</v>
      </c>
      <c r="P1894">
        <v>2</v>
      </c>
      <c r="Q1894">
        <v>1</v>
      </c>
    </row>
    <row r="1895" spans="1:17" x14ac:dyDescent="0.25">
      <c r="A1895">
        <v>2</v>
      </c>
      <c r="B1895">
        <v>3</v>
      </c>
      <c r="C1895">
        <v>3</v>
      </c>
      <c r="D1895">
        <v>1</v>
      </c>
      <c r="E1895">
        <v>1</v>
      </c>
      <c r="N1895">
        <v>2</v>
      </c>
      <c r="O1895">
        <v>3</v>
      </c>
      <c r="P1895">
        <v>3</v>
      </c>
      <c r="Q1895">
        <v>1</v>
      </c>
    </row>
    <row r="1896" spans="1:17" x14ac:dyDescent="0.25">
      <c r="A1896">
        <v>1</v>
      </c>
      <c r="B1896">
        <v>0</v>
      </c>
      <c r="C1896">
        <v>3</v>
      </c>
      <c r="D1896">
        <v>0</v>
      </c>
      <c r="E1896">
        <v>2</v>
      </c>
      <c r="N1896">
        <v>1</v>
      </c>
      <c r="O1896">
        <v>0</v>
      </c>
      <c r="P1896">
        <v>3</v>
      </c>
      <c r="Q1896">
        <v>2</v>
      </c>
    </row>
    <row r="1897" spans="1:17" x14ac:dyDescent="0.25">
      <c r="A1897">
        <v>1</v>
      </c>
      <c r="B1897">
        <v>2</v>
      </c>
      <c r="C1897">
        <v>2</v>
      </c>
      <c r="D1897">
        <v>1</v>
      </c>
      <c r="E1897">
        <v>1</v>
      </c>
      <c r="N1897">
        <v>1</v>
      </c>
      <c r="O1897">
        <v>2</v>
      </c>
      <c r="P1897">
        <v>2</v>
      </c>
      <c r="Q1897">
        <v>1</v>
      </c>
    </row>
    <row r="1898" spans="1:17" x14ac:dyDescent="0.25">
      <c r="A1898">
        <v>2</v>
      </c>
      <c r="B1898">
        <v>1</v>
      </c>
      <c r="C1898">
        <v>3</v>
      </c>
      <c r="D1898">
        <v>0</v>
      </c>
      <c r="E1898">
        <v>1</v>
      </c>
      <c r="N1898">
        <v>2</v>
      </c>
      <c r="O1898">
        <v>1</v>
      </c>
      <c r="P1898">
        <v>3</v>
      </c>
      <c r="Q1898">
        <v>1</v>
      </c>
    </row>
    <row r="1899" spans="1:17" x14ac:dyDescent="0.25">
      <c r="A1899">
        <v>1</v>
      </c>
      <c r="B1899">
        <v>3</v>
      </c>
      <c r="C1899">
        <v>2</v>
      </c>
      <c r="D1899">
        <v>1</v>
      </c>
      <c r="E1899">
        <v>2</v>
      </c>
      <c r="N1899">
        <v>1</v>
      </c>
      <c r="O1899">
        <v>3</v>
      </c>
      <c r="P1899">
        <v>2</v>
      </c>
      <c r="Q1899">
        <v>2</v>
      </c>
    </row>
    <row r="1900" spans="1:17" x14ac:dyDescent="0.25">
      <c r="A1900">
        <v>1</v>
      </c>
      <c r="B1900">
        <v>3</v>
      </c>
      <c r="C1900">
        <v>5</v>
      </c>
      <c r="D1900">
        <v>1</v>
      </c>
      <c r="E1900">
        <v>1</v>
      </c>
      <c r="N1900">
        <v>1</v>
      </c>
      <c r="O1900">
        <v>3</v>
      </c>
      <c r="P1900">
        <v>5</v>
      </c>
      <c r="Q1900">
        <v>1</v>
      </c>
    </row>
    <row r="1901" spans="1:17" x14ac:dyDescent="0.25">
      <c r="A1901">
        <v>2</v>
      </c>
      <c r="B1901">
        <v>3</v>
      </c>
      <c r="C1901">
        <v>2</v>
      </c>
      <c r="D1901">
        <v>0</v>
      </c>
      <c r="E1901">
        <v>2</v>
      </c>
      <c r="N1901">
        <v>2</v>
      </c>
      <c r="O1901">
        <v>3</v>
      </c>
      <c r="P1901">
        <v>2</v>
      </c>
      <c r="Q1901">
        <v>2</v>
      </c>
    </row>
    <row r="1902" spans="1:17" x14ac:dyDescent="0.25">
      <c r="A1902">
        <v>2</v>
      </c>
      <c r="B1902">
        <v>5</v>
      </c>
      <c r="C1902">
        <v>4</v>
      </c>
      <c r="D1902">
        <v>1</v>
      </c>
      <c r="E1902">
        <v>2</v>
      </c>
      <c r="N1902">
        <v>2</v>
      </c>
      <c r="O1902">
        <v>5</v>
      </c>
      <c r="P1902">
        <v>4</v>
      </c>
      <c r="Q1902">
        <v>2</v>
      </c>
    </row>
    <row r="1903" spans="1:17" x14ac:dyDescent="0.25">
      <c r="A1903">
        <v>2</v>
      </c>
      <c r="B1903">
        <v>5</v>
      </c>
      <c r="C1903">
        <v>4</v>
      </c>
      <c r="D1903">
        <v>1</v>
      </c>
      <c r="E1903">
        <v>2</v>
      </c>
      <c r="N1903">
        <v>2</v>
      </c>
      <c r="O1903">
        <v>5</v>
      </c>
      <c r="P1903">
        <v>4</v>
      </c>
      <c r="Q1903">
        <v>2</v>
      </c>
    </row>
    <row r="1904" spans="1:17" x14ac:dyDescent="0.25">
      <c r="A1904">
        <v>1</v>
      </c>
      <c r="B1904">
        <v>2</v>
      </c>
      <c r="C1904">
        <v>5</v>
      </c>
      <c r="D1904">
        <v>0</v>
      </c>
      <c r="E1904">
        <v>1</v>
      </c>
      <c r="N1904">
        <v>1</v>
      </c>
      <c r="O1904">
        <v>2</v>
      </c>
      <c r="P1904">
        <v>5</v>
      </c>
      <c r="Q1904">
        <v>1</v>
      </c>
    </row>
    <row r="1905" spans="1:17" x14ac:dyDescent="0.25">
      <c r="A1905">
        <v>1</v>
      </c>
      <c r="B1905">
        <v>4</v>
      </c>
      <c r="C1905">
        <v>2</v>
      </c>
      <c r="D1905">
        <v>1</v>
      </c>
      <c r="E1905">
        <v>1</v>
      </c>
      <c r="N1905">
        <v>1</v>
      </c>
      <c r="O1905">
        <v>4</v>
      </c>
      <c r="P1905">
        <v>2</v>
      </c>
      <c r="Q1905">
        <v>1</v>
      </c>
    </row>
    <row r="1906" spans="1:17" x14ac:dyDescent="0.25">
      <c r="A1906">
        <v>2</v>
      </c>
      <c r="B1906">
        <v>1</v>
      </c>
      <c r="C1906">
        <v>3</v>
      </c>
      <c r="D1906">
        <v>0</v>
      </c>
      <c r="E1906">
        <v>3</v>
      </c>
      <c r="N1906">
        <v>2</v>
      </c>
      <c r="O1906">
        <v>1</v>
      </c>
      <c r="P1906">
        <v>3</v>
      </c>
      <c r="Q1906">
        <v>3</v>
      </c>
    </row>
    <row r="1907" spans="1:17" x14ac:dyDescent="0.25">
      <c r="A1907">
        <v>2</v>
      </c>
      <c r="B1907">
        <v>2</v>
      </c>
      <c r="C1907">
        <v>4</v>
      </c>
      <c r="D1907">
        <v>1</v>
      </c>
      <c r="E1907">
        <v>3</v>
      </c>
      <c r="N1907">
        <v>2</v>
      </c>
      <c r="O1907">
        <v>2</v>
      </c>
      <c r="P1907">
        <v>4</v>
      </c>
      <c r="Q1907">
        <v>3</v>
      </c>
    </row>
    <row r="1908" spans="1:17" x14ac:dyDescent="0.25">
      <c r="A1908">
        <v>2</v>
      </c>
      <c r="B1908">
        <v>2</v>
      </c>
      <c r="C1908">
        <v>4</v>
      </c>
      <c r="D1908">
        <v>1</v>
      </c>
      <c r="E1908">
        <v>3</v>
      </c>
      <c r="N1908">
        <v>2</v>
      </c>
      <c r="O1908">
        <v>2</v>
      </c>
      <c r="P1908">
        <v>4</v>
      </c>
      <c r="Q1908">
        <v>3</v>
      </c>
    </row>
    <row r="1909" spans="1:17" x14ac:dyDescent="0.25">
      <c r="A1909">
        <v>1</v>
      </c>
      <c r="B1909">
        <v>2</v>
      </c>
      <c r="C1909">
        <v>1</v>
      </c>
      <c r="D1909">
        <v>0</v>
      </c>
      <c r="E1909">
        <v>2</v>
      </c>
      <c r="N1909">
        <v>1</v>
      </c>
      <c r="O1909">
        <v>2</v>
      </c>
      <c r="P1909">
        <v>1</v>
      </c>
      <c r="Q1909">
        <v>2</v>
      </c>
    </row>
    <row r="1910" spans="1:17" x14ac:dyDescent="0.25">
      <c r="A1910">
        <v>2</v>
      </c>
      <c r="B1910">
        <v>1</v>
      </c>
      <c r="C1910">
        <v>4</v>
      </c>
      <c r="D1910">
        <v>1</v>
      </c>
      <c r="E1910">
        <v>2</v>
      </c>
      <c r="N1910">
        <v>2</v>
      </c>
      <c r="O1910">
        <v>1</v>
      </c>
      <c r="P1910">
        <v>4</v>
      </c>
      <c r="Q1910">
        <v>2</v>
      </c>
    </row>
    <row r="1911" spans="1:17" x14ac:dyDescent="0.25">
      <c r="A1911">
        <v>2</v>
      </c>
      <c r="B1911">
        <v>5</v>
      </c>
      <c r="C1911">
        <v>2</v>
      </c>
      <c r="D1911">
        <v>1</v>
      </c>
      <c r="E1911">
        <v>3</v>
      </c>
      <c r="N1911">
        <v>2</v>
      </c>
      <c r="O1911">
        <v>5</v>
      </c>
      <c r="P1911">
        <v>2</v>
      </c>
      <c r="Q1911">
        <v>3</v>
      </c>
    </row>
    <row r="1912" spans="1:17" x14ac:dyDescent="0.25">
      <c r="A1912">
        <v>1</v>
      </c>
      <c r="B1912">
        <v>2</v>
      </c>
      <c r="C1912">
        <v>3</v>
      </c>
      <c r="D1912">
        <v>1</v>
      </c>
      <c r="E1912">
        <v>3</v>
      </c>
      <c r="N1912">
        <v>1</v>
      </c>
      <c r="O1912">
        <v>2</v>
      </c>
      <c r="P1912">
        <v>3</v>
      </c>
      <c r="Q1912">
        <v>3</v>
      </c>
    </row>
    <row r="1913" spans="1:17" x14ac:dyDescent="0.25">
      <c r="A1913">
        <v>1</v>
      </c>
      <c r="B1913">
        <v>2</v>
      </c>
      <c r="C1913">
        <v>3</v>
      </c>
      <c r="D1913">
        <v>1</v>
      </c>
      <c r="E1913">
        <v>0</v>
      </c>
      <c r="N1913">
        <v>1</v>
      </c>
      <c r="O1913">
        <v>2</v>
      </c>
      <c r="P1913">
        <v>3</v>
      </c>
      <c r="Q1913">
        <v>0</v>
      </c>
    </row>
    <row r="1914" spans="1:17" x14ac:dyDescent="0.25">
      <c r="A1914">
        <v>2</v>
      </c>
      <c r="B1914">
        <v>3</v>
      </c>
      <c r="C1914">
        <v>4</v>
      </c>
      <c r="D1914">
        <v>1</v>
      </c>
      <c r="E1914">
        <v>1</v>
      </c>
      <c r="N1914">
        <v>2</v>
      </c>
      <c r="O1914">
        <v>3</v>
      </c>
      <c r="P1914">
        <v>4</v>
      </c>
      <c r="Q1914">
        <v>1</v>
      </c>
    </row>
    <row r="1915" spans="1:17" x14ac:dyDescent="0.25">
      <c r="A1915">
        <v>2</v>
      </c>
      <c r="B1915">
        <v>0</v>
      </c>
      <c r="C1915">
        <v>5</v>
      </c>
      <c r="D1915">
        <v>0</v>
      </c>
      <c r="E1915">
        <v>1</v>
      </c>
      <c r="N1915">
        <v>2</v>
      </c>
      <c r="O1915">
        <v>0</v>
      </c>
      <c r="P1915">
        <v>5</v>
      </c>
      <c r="Q1915">
        <v>1</v>
      </c>
    </row>
    <row r="1916" spans="1:17" x14ac:dyDescent="0.25">
      <c r="A1916">
        <v>2</v>
      </c>
      <c r="B1916">
        <v>3</v>
      </c>
      <c r="C1916">
        <v>4</v>
      </c>
      <c r="D1916">
        <v>1</v>
      </c>
      <c r="E1916">
        <v>1</v>
      </c>
      <c r="N1916">
        <v>2</v>
      </c>
      <c r="O1916">
        <v>3</v>
      </c>
      <c r="P1916">
        <v>4</v>
      </c>
      <c r="Q1916">
        <v>1</v>
      </c>
    </row>
    <row r="1917" spans="1:17" x14ac:dyDescent="0.25">
      <c r="A1917">
        <v>1</v>
      </c>
      <c r="B1917">
        <v>5</v>
      </c>
      <c r="C1917">
        <v>0</v>
      </c>
      <c r="D1917">
        <v>0</v>
      </c>
      <c r="E1917">
        <v>2</v>
      </c>
      <c r="N1917">
        <v>1</v>
      </c>
      <c r="O1917">
        <v>5</v>
      </c>
      <c r="P1917">
        <v>0</v>
      </c>
      <c r="Q1917">
        <v>2</v>
      </c>
    </row>
    <row r="1918" spans="1:17" x14ac:dyDescent="0.25">
      <c r="A1918">
        <v>2</v>
      </c>
      <c r="B1918">
        <v>5</v>
      </c>
      <c r="C1918">
        <v>1</v>
      </c>
      <c r="D1918">
        <v>0</v>
      </c>
      <c r="E1918">
        <v>1</v>
      </c>
      <c r="N1918">
        <v>2</v>
      </c>
      <c r="O1918">
        <v>5</v>
      </c>
      <c r="P1918">
        <v>1</v>
      </c>
      <c r="Q1918">
        <v>1</v>
      </c>
    </row>
    <row r="1919" spans="1:17" x14ac:dyDescent="0.25">
      <c r="A1919">
        <v>2</v>
      </c>
      <c r="B1919">
        <v>2</v>
      </c>
      <c r="C1919">
        <v>5</v>
      </c>
      <c r="D1919">
        <v>0</v>
      </c>
      <c r="E1919">
        <v>2</v>
      </c>
      <c r="N1919">
        <v>2</v>
      </c>
      <c r="O1919">
        <v>2</v>
      </c>
      <c r="P1919">
        <v>5</v>
      </c>
      <c r="Q1919">
        <v>2</v>
      </c>
    </row>
    <row r="1920" spans="1:17" x14ac:dyDescent="0.25">
      <c r="A1920">
        <v>2</v>
      </c>
      <c r="B1920">
        <v>1</v>
      </c>
      <c r="C1920">
        <v>3</v>
      </c>
      <c r="D1920">
        <v>0</v>
      </c>
      <c r="E1920">
        <v>0</v>
      </c>
      <c r="N1920">
        <v>2</v>
      </c>
      <c r="O1920">
        <v>1</v>
      </c>
      <c r="P1920">
        <v>3</v>
      </c>
      <c r="Q1920">
        <v>0</v>
      </c>
    </row>
    <row r="1921" spans="1:17" x14ac:dyDescent="0.25">
      <c r="A1921">
        <v>2</v>
      </c>
      <c r="B1921">
        <v>5</v>
      </c>
      <c r="C1921">
        <v>1</v>
      </c>
      <c r="D1921">
        <v>0</v>
      </c>
      <c r="E1921">
        <v>1</v>
      </c>
      <c r="N1921">
        <v>2</v>
      </c>
      <c r="O1921">
        <v>5</v>
      </c>
      <c r="P1921">
        <v>1</v>
      </c>
      <c r="Q1921">
        <v>1</v>
      </c>
    </row>
    <row r="1922" spans="1:17" x14ac:dyDescent="0.25">
      <c r="A1922">
        <v>1</v>
      </c>
      <c r="B1922">
        <v>4</v>
      </c>
      <c r="C1922">
        <v>1</v>
      </c>
      <c r="D1922">
        <v>0</v>
      </c>
      <c r="E1922">
        <v>1</v>
      </c>
      <c r="N1922">
        <v>1</v>
      </c>
      <c r="O1922">
        <v>4</v>
      </c>
      <c r="P1922">
        <v>1</v>
      </c>
      <c r="Q1922">
        <v>1</v>
      </c>
    </row>
    <row r="1923" spans="1:17" x14ac:dyDescent="0.25">
      <c r="A1923">
        <v>1</v>
      </c>
      <c r="B1923">
        <v>5</v>
      </c>
      <c r="C1923">
        <v>1</v>
      </c>
      <c r="D1923">
        <v>0</v>
      </c>
      <c r="E1923">
        <v>3</v>
      </c>
      <c r="N1923">
        <v>1</v>
      </c>
      <c r="O1923">
        <v>5</v>
      </c>
      <c r="P1923">
        <v>1</v>
      </c>
      <c r="Q1923">
        <v>3</v>
      </c>
    </row>
    <row r="1924" spans="1:17" x14ac:dyDescent="0.25">
      <c r="A1924">
        <v>1</v>
      </c>
      <c r="B1924">
        <v>5</v>
      </c>
      <c r="C1924">
        <v>2</v>
      </c>
      <c r="D1924">
        <v>1</v>
      </c>
      <c r="E1924">
        <v>3</v>
      </c>
      <c r="N1924">
        <v>1</v>
      </c>
      <c r="O1924">
        <v>5</v>
      </c>
      <c r="P1924">
        <v>2</v>
      </c>
      <c r="Q1924">
        <v>3</v>
      </c>
    </row>
    <row r="1925" spans="1:17" x14ac:dyDescent="0.25">
      <c r="A1925">
        <v>1</v>
      </c>
      <c r="B1925">
        <v>3</v>
      </c>
      <c r="C1925">
        <v>5</v>
      </c>
      <c r="D1925">
        <v>1</v>
      </c>
      <c r="E1925">
        <v>2</v>
      </c>
      <c r="N1925">
        <v>1</v>
      </c>
      <c r="O1925">
        <v>3</v>
      </c>
      <c r="P1925">
        <v>5</v>
      </c>
      <c r="Q1925">
        <v>2</v>
      </c>
    </row>
    <row r="1926" spans="1:17" x14ac:dyDescent="0.25">
      <c r="A1926">
        <v>2</v>
      </c>
      <c r="B1926">
        <v>2</v>
      </c>
      <c r="C1926">
        <v>1</v>
      </c>
      <c r="D1926">
        <v>1</v>
      </c>
      <c r="E1926">
        <v>2</v>
      </c>
      <c r="N1926">
        <v>2</v>
      </c>
      <c r="O1926">
        <v>2</v>
      </c>
      <c r="P1926">
        <v>1</v>
      </c>
      <c r="Q1926">
        <v>2</v>
      </c>
    </row>
    <row r="1927" spans="1:17" x14ac:dyDescent="0.25">
      <c r="A1927">
        <v>1</v>
      </c>
      <c r="B1927">
        <v>5</v>
      </c>
      <c r="C1927">
        <v>3</v>
      </c>
      <c r="D1927">
        <v>1</v>
      </c>
      <c r="E1927">
        <v>2</v>
      </c>
      <c r="N1927">
        <v>1</v>
      </c>
      <c r="O1927">
        <v>5</v>
      </c>
      <c r="P1927">
        <v>3</v>
      </c>
      <c r="Q1927">
        <v>2</v>
      </c>
    </row>
    <row r="1928" spans="1:17" x14ac:dyDescent="0.25">
      <c r="A1928">
        <v>1</v>
      </c>
      <c r="B1928">
        <v>5</v>
      </c>
      <c r="C1928">
        <v>1</v>
      </c>
      <c r="D1928">
        <v>1</v>
      </c>
      <c r="E1928">
        <v>3</v>
      </c>
      <c r="N1928">
        <v>1</v>
      </c>
      <c r="O1928">
        <v>5</v>
      </c>
      <c r="P1928">
        <v>1</v>
      </c>
      <c r="Q1928">
        <v>3</v>
      </c>
    </row>
    <row r="1929" spans="1:17" x14ac:dyDescent="0.25">
      <c r="A1929">
        <v>1</v>
      </c>
      <c r="B1929">
        <v>4</v>
      </c>
      <c r="C1929">
        <v>1</v>
      </c>
      <c r="D1929">
        <v>1</v>
      </c>
      <c r="E1929">
        <v>1</v>
      </c>
      <c r="N1929">
        <v>1</v>
      </c>
      <c r="O1929">
        <v>4</v>
      </c>
      <c r="P1929">
        <v>1</v>
      </c>
      <c r="Q1929">
        <v>1</v>
      </c>
    </row>
    <row r="1930" spans="1:17" x14ac:dyDescent="0.25">
      <c r="A1930">
        <v>2</v>
      </c>
      <c r="B1930">
        <v>4</v>
      </c>
      <c r="C1930">
        <v>1</v>
      </c>
      <c r="D1930">
        <v>1</v>
      </c>
      <c r="E1930">
        <v>2</v>
      </c>
      <c r="N1930">
        <v>2</v>
      </c>
      <c r="O1930">
        <v>4</v>
      </c>
      <c r="P1930">
        <v>1</v>
      </c>
      <c r="Q1930">
        <v>2</v>
      </c>
    </row>
    <row r="1931" spans="1:17" x14ac:dyDescent="0.25">
      <c r="A1931">
        <v>2</v>
      </c>
      <c r="B1931">
        <v>5</v>
      </c>
      <c r="C1931">
        <v>2</v>
      </c>
      <c r="D1931">
        <v>1</v>
      </c>
      <c r="E1931">
        <v>2</v>
      </c>
      <c r="N1931">
        <v>2</v>
      </c>
      <c r="O1931">
        <v>5</v>
      </c>
      <c r="P1931">
        <v>2</v>
      </c>
      <c r="Q1931">
        <v>2</v>
      </c>
    </row>
    <row r="1932" spans="1:17" x14ac:dyDescent="0.25">
      <c r="A1932">
        <v>1</v>
      </c>
      <c r="B1932">
        <v>1</v>
      </c>
      <c r="C1932">
        <v>1</v>
      </c>
      <c r="D1932">
        <v>0</v>
      </c>
      <c r="E1932">
        <v>2</v>
      </c>
      <c r="N1932">
        <v>1</v>
      </c>
      <c r="O1932">
        <v>1</v>
      </c>
      <c r="P1932">
        <v>1</v>
      </c>
      <c r="Q1932">
        <v>2</v>
      </c>
    </row>
    <row r="1933" spans="1:17" x14ac:dyDescent="0.25">
      <c r="A1933">
        <v>1</v>
      </c>
      <c r="B1933">
        <v>1</v>
      </c>
      <c r="C1933">
        <v>1</v>
      </c>
      <c r="D1933">
        <v>0</v>
      </c>
      <c r="E1933">
        <v>2</v>
      </c>
      <c r="N1933">
        <v>1</v>
      </c>
      <c r="O1933">
        <v>1</v>
      </c>
      <c r="P1933">
        <v>1</v>
      </c>
      <c r="Q1933">
        <v>2</v>
      </c>
    </row>
    <row r="1934" spans="1:17" x14ac:dyDescent="0.25">
      <c r="A1934">
        <v>1</v>
      </c>
      <c r="B1934">
        <v>1</v>
      </c>
      <c r="C1934">
        <v>4</v>
      </c>
      <c r="D1934">
        <v>1</v>
      </c>
      <c r="E1934">
        <v>1</v>
      </c>
      <c r="N1934">
        <v>1</v>
      </c>
      <c r="O1934">
        <v>1</v>
      </c>
      <c r="P1934">
        <v>4</v>
      </c>
      <c r="Q1934">
        <v>1</v>
      </c>
    </row>
    <row r="1935" spans="1:17" x14ac:dyDescent="0.25">
      <c r="A1935">
        <v>1</v>
      </c>
      <c r="B1935">
        <v>2</v>
      </c>
      <c r="C1935">
        <v>3</v>
      </c>
      <c r="D1935">
        <v>1</v>
      </c>
      <c r="E1935">
        <v>1</v>
      </c>
      <c r="N1935">
        <v>1</v>
      </c>
      <c r="O1935">
        <v>2</v>
      </c>
      <c r="P1935">
        <v>3</v>
      </c>
      <c r="Q1935">
        <v>1</v>
      </c>
    </row>
    <row r="1936" spans="1:17" x14ac:dyDescent="0.25">
      <c r="A1936">
        <v>1</v>
      </c>
      <c r="B1936">
        <v>1</v>
      </c>
      <c r="C1936">
        <v>2</v>
      </c>
      <c r="D1936">
        <v>0</v>
      </c>
      <c r="E1936">
        <v>1</v>
      </c>
      <c r="N1936">
        <v>1</v>
      </c>
      <c r="O1936">
        <v>1</v>
      </c>
      <c r="P1936">
        <v>2</v>
      </c>
      <c r="Q1936">
        <v>1</v>
      </c>
    </row>
    <row r="1937" spans="1:17" x14ac:dyDescent="0.25">
      <c r="A1937">
        <v>1</v>
      </c>
      <c r="B1937">
        <v>3</v>
      </c>
      <c r="C1937">
        <v>5</v>
      </c>
      <c r="D1937">
        <v>0</v>
      </c>
      <c r="E1937">
        <v>1</v>
      </c>
      <c r="N1937">
        <v>1</v>
      </c>
      <c r="O1937">
        <v>3</v>
      </c>
      <c r="P1937">
        <v>5</v>
      </c>
      <c r="Q1937">
        <v>1</v>
      </c>
    </row>
    <row r="1938" spans="1:17" x14ac:dyDescent="0.25">
      <c r="A1938">
        <v>1</v>
      </c>
      <c r="B1938">
        <v>0</v>
      </c>
      <c r="C1938">
        <v>3</v>
      </c>
      <c r="D1938">
        <v>1</v>
      </c>
      <c r="E1938">
        <v>0</v>
      </c>
      <c r="N1938">
        <v>1</v>
      </c>
      <c r="O1938">
        <v>0</v>
      </c>
      <c r="P1938">
        <v>3</v>
      </c>
      <c r="Q1938">
        <v>0</v>
      </c>
    </row>
    <row r="1939" spans="1:17" x14ac:dyDescent="0.25">
      <c r="A1939">
        <v>1</v>
      </c>
      <c r="B1939">
        <v>2</v>
      </c>
      <c r="C1939">
        <v>5</v>
      </c>
      <c r="D1939">
        <v>1</v>
      </c>
      <c r="E1939">
        <v>3</v>
      </c>
      <c r="N1939">
        <v>1</v>
      </c>
      <c r="O1939">
        <v>2</v>
      </c>
      <c r="P1939">
        <v>5</v>
      </c>
      <c r="Q1939">
        <v>3</v>
      </c>
    </row>
    <row r="1940" spans="1:17" x14ac:dyDescent="0.25">
      <c r="A1940">
        <v>1</v>
      </c>
      <c r="B1940">
        <v>4</v>
      </c>
      <c r="C1940">
        <v>4</v>
      </c>
      <c r="D1940">
        <v>1</v>
      </c>
      <c r="E1940">
        <v>1</v>
      </c>
      <c r="N1940">
        <v>1</v>
      </c>
      <c r="O1940">
        <v>4</v>
      </c>
      <c r="P1940">
        <v>4</v>
      </c>
      <c r="Q1940">
        <v>1</v>
      </c>
    </row>
    <row r="1941" spans="1:17" x14ac:dyDescent="0.25">
      <c r="A1941">
        <v>2</v>
      </c>
      <c r="B1941">
        <v>4</v>
      </c>
      <c r="C1941">
        <v>5</v>
      </c>
      <c r="D1941">
        <v>0</v>
      </c>
      <c r="E1941">
        <v>2</v>
      </c>
      <c r="N1941">
        <v>2</v>
      </c>
      <c r="O1941">
        <v>4</v>
      </c>
      <c r="P1941">
        <v>5</v>
      </c>
      <c r="Q1941">
        <v>2</v>
      </c>
    </row>
    <row r="1942" spans="1:17" x14ac:dyDescent="0.25">
      <c r="A1942">
        <v>2</v>
      </c>
      <c r="B1942">
        <v>5</v>
      </c>
      <c r="C1942">
        <v>3</v>
      </c>
      <c r="D1942">
        <v>1</v>
      </c>
      <c r="E1942">
        <v>3</v>
      </c>
      <c r="N1942">
        <v>2</v>
      </c>
      <c r="O1942">
        <v>5</v>
      </c>
      <c r="P1942">
        <v>3</v>
      </c>
      <c r="Q1942">
        <v>3</v>
      </c>
    </row>
    <row r="1943" spans="1:17" x14ac:dyDescent="0.25">
      <c r="A1943">
        <v>2</v>
      </c>
      <c r="B1943">
        <v>5</v>
      </c>
      <c r="C1943">
        <v>3</v>
      </c>
      <c r="D1943">
        <v>1</v>
      </c>
      <c r="E1943">
        <v>3</v>
      </c>
      <c r="N1943">
        <v>2</v>
      </c>
      <c r="O1943">
        <v>5</v>
      </c>
      <c r="P1943">
        <v>3</v>
      </c>
      <c r="Q1943">
        <v>3</v>
      </c>
    </row>
    <row r="1944" spans="1:17" x14ac:dyDescent="0.25">
      <c r="A1944">
        <v>1</v>
      </c>
      <c r="B1944">
        <v>2</v>
      </c>
      <c r="C1944">
        <v>5</v>
      </c>
      <c r="D1944">
        <v>0</v>
      </c>
      <c r="E1944">
        <v>2</v>
      </c>
      <c r="N1944">
        <v>1</v>
      </c>
      <c r="O1944">
        <v>2</v>
      </c>
      <c r="P1944">
        <v>5</v>
      </c>
      <c r="Q1944">
        <v>2</v>
      </c>
    </row>
    <row r="1945" spans="1:17" x14ac:dyDescent="0.25">
      <c r="A1945">
        <v>1</v>
      </c>
      <c r="B1945">
        <v>5</v>
      </c>
      <c r="C1945">
        <v>2</v>
      </c>
      <c r="D1945">
        <v>1</v>
      </c>
      <c r="E1945">
        <v>1</v>
      </c>
      <c r="N1945">
        <v>1</v>
      </c>
      <c r="O1945">
        <v>5</v>
      </c>
      <c r="P1945">
        <v>2</v>
      </c>
      <c r="Q1945">
        <v>1</v>
      </c>
    </row>
    <row r="1946" spans="1:17" x14ac:dyDescent="0.25">
      <c r="A1946">
        <v>2</v>
      </c>
      <c r="B1946">
        <v>1</v>
      </c>
      <c r="C1946">
        <v>3</v>
      </c>
      <c r="D1946">
        <v>0</v>
      </c>
      <c r="E1946">
        <v>1</v>
      </c>
      <c r="N1946">
        <v>2</v>
      </c>
      <c r="O1946">
        <v>1</v>
      </c>
      <c r="P1946">
        <v>3</v>
      </c>
      <c r="Q1946">
        <v>1</v>
      </c>
    </row>
    <row r="1947" spans="1:17" x14ac:dyDescent="0.25">
      <c r="A1947">
        <v>1</v>
      </c>
      <c r="B1947">
        <v>2</v>
      </c>
      <c r="C1947">
        <v>3</v>
      </c>
      <c r="D1947">
        <v>0</v>
      </c>
      <c r="E1947">
        <v>1</v>
      </c>
      <c r="N1947">
        <v>1</v>
      </c>
      <c r="O1947">
        <v>2</v>
      </c>
      <c r="P1947">
        <v>3</v>
      </c>
      <c r="Q1947">
        <v>1</v>
      </c>
    </row>
    <row r="1948" spans="1:17" x14ac:dyDescent="0.25">
      <c r="A1948">
        <v>1</v>
      </c>
      <c r="B1948">
        <v>4</v>
      </c>
      <c r="C1948">
        <v>3</v>
      </c>
      <c r="D1948">
        <v>1</v>
      </c>
      <c r="E1948">
        <v>1</v>
      </c>
      <c r="N1948">
        <v>1</v>
      </c>
      <c r="O1948">
        <v>4</v>
      </c>
      <c r="P1948">
        <v>3</v>
      </c>
      <c r="Q1948">
        <v>1</v>
      </c>
    </row>
    <row r="1949" spans="1:17" x14ac:dyDescent="0.25">
      <c r="A1949">
        <v>1</v>
      </c>
      <c r="B1949">
        <v>4</v>
      </c>
      <c r="C1949">
        <v>3</v>
      </c>
      <c r="D1949">
        <v>1</v>
      </c>
      <c r="E1949">
        <v>3</v>
      </c>
      <c r="N1949">
        <v>1</v>
      </c>
      <c r="O1949">
        <v>4</v>
      </c>
      <c r="P1949">
        <v>3</v>
      </c>
      <c r="Q1949">
        <v>3</v>
      </c>
    </row>
    <row r="1950" spans="1:17" x14ac:dyDescent="0.25">
      <c r="A1950">
        <v>2</v>
      </c>
      <c r="B1950">
        <v>0</v>
      </c>
      <c r="C1950">
        <v>5</v>
      </c>
      <c r="D1950">
        <v>1</v>
      </c>
      <c r="E1950">
        <v>2</v>
      </c>
      <c r="N1950">
        <v>2</v>
      </c>
      <c r="O1950">
        <v>0</v>
      </c>
      <c r="P1950">
        <v>5</v>
      </c>
      <c r="Q1950">
        <v>2</v>
      </c>
    </row>
    <row r="1951" spans="1:17" x14ac:dyDescent="0.25">
      <c r="A1951">
        <v>1</v>
      </c>
      <c r="B1951">
        <v>0</v>
      </c>
      <c r="C1951">
        <v>4</v>
      </c>
      <c r="D1951">
        <v>0</v>
      </c>
      <c r="E1951">
        <v>3</v>
      </c>
      <c r="N1951">
        <v>1</v>
      </c>
      <c r="O1951">
        <v>0</v>
      </c>
      <c r="P1951">
        <v>4</v>
      </c>
      <c r="Q1951">
        <v>3</v>
      </c>
    </row>
    <row r="1952" spans="1:17" x14ac:dyDescent="0.25">
      <c r="A1952">
        <v>1</v>
      </c>
      <c r="B1952">
        <v>2</v>
      </c>
      <c r="C1952">
        <v>4</v>
      </c>
      <c r="D1952">
        <v>1</v>
      </c>
      <c r="E1952">
        <v>1</v>
      </c>
      <c r="N1952">
        <v>1</v>
      </c>
      <c r="O1952">
        <v>2</v>
      </c>
      <c r="P1952">
        <v>4</v>
      </c>
      <c r="Q1952">
        <v>1</v>
      </c>
    </row>
    <row r="1953" spans="1:17" x14ac:dyDescent="0.25">
      <c r="A1953">
        <v>2</v>
      </c>
      <c r="B1953">
        <v>2</v>
      </c>
      <c r="C1953">
        <v>5</v>
      </c>
      <c r="D1953">
        <v>1</v>
      </c>
      <c r="E1953">
        <v>2</v>
      </c>
      <c r="N1953">
        <v>2</v>
      </c>
      <c r="O1953">
        <v>2</v>
      </c>
      <c r="P1953">
        <v>5</v>
      </c>
      <c r="Q1953">
        <v>2</v>
      </c>
    </row>
    <row r="1954" spans="1:17" x14ac:dyDescent="0.25">
      <c r="A1954">
        <v>2</v>
      </c>
      <c r="B1954">
        <v>1</v>
      </c>
      <c r="C1954">
        <v>4</v>
      </c>
      <c r="D1954">
        <v>1</v>
      </c>
      <c r="E1954">
        <v>2</v>
      </c>
      <c r="N1954">
        <v>2</v>
      </c>
      <c r="O1954">
        <v>1</v>
      </c>
      <c r="P1954">
        <v>4</v>
      </c>
      <c r="Q1954">
        <v>2</v>
      </c>
    </row>
    <row r="1955" spans="1:17" x14ac:dyDescent="0.25">
      <c r="A1955">
        <v>1</v>
      </c>
      <c r="B1955">
        <v>4</v>
      </c>
      <c r="C1955">
        <v>4</v>
      </c>
      <c r="D1955">
        <v>0</v>
      </c>
      <c r="E1955">
        <v>1</v>
      </c>
      <c r="N1955">
        <v>1</v>
      </c>
      <c r="O1955">
        <v>4</v>
      </c>
      <c r="P1955">
        <v>4</v>
      </c>
      <c r="Q1955">
        <v>1</v>
      </c>
    </row>
    <row r="1956" spans="1:17" x14ac:dyDescent="0.25">
      <c r="A1956">
        <v>1</v>
      </c>
      <c r="B1956">
        <v>3</v>
      </c>
      <c r="C1956">
        <v>4</v>
      </c>
      <c r="D1956">
        <v>1</v>
      </c>
      <c r="E1956">
        <v>2</v>
      </c>
      <c r="N1956">
        <v>1</v>
      </c>
      <c r="O1956">
        <v>3</v>
      </c>
      <c r="P1956">
        <v>4</v>
      </c>
      <c r="Q1956">
        <v>2</v>
      </c>
    </row>
    <row r="1957" spans="1:17" x14ac:dyDescent="0.25">
      <c r="A1957">
        <v>2</v>
      </c>
      <c r="B1957">
        <v>1</v>
      </c>
      <c r="C1957">
        <v>0</v>
      </c>
      <c r="D1957">
        <v>1</v>
      </c>
      <c r="E1957">
        <v>2</v>
      </c>
      <c r="N1957">
        <v>2</v>
      </c>
      <c r="O1957">
        <v>1</v>
      </c>
      <c r="P1957">
        <v>0</v>
      </c>
      <c r="Q1957">
        <v>2</v>
      </c>
    </row>
    <row r="1958" spans="1:17" x14ac:dyDescent="0.25">
      <c r="A1958">
        <v>2</v>
      </c>
      <c r="B1958">
        <v>1</v>
      </c>
      <c r="C1958">
        <v>5</v>
      </c>
      <c r="D1958">
        <v>1</v>
      </c>
      <c r="E1958">
        <v>1</v>
      </c>
      <c r="N1958">
        <v>2</v>
      </c>
      <c r="O1958">
        <v>1</v>
      </c>
      <c r="P1958">
        <v>5</v>
      </c>
      <c r="Q1958">
        <v>1</v>
      </c>
    </row>
    <row r="1959" spans="1:17" x14ac:dyDescent="0.25">
      <c r="A1959">
        <v>2</v>
      </c>
      <c r="B1959">
        <v>2</v>
      </c>
      <c r="C1959">
        <v>3</v>
      </c>
      <c r="D1959">
        <v>1</v>
      </c>
      <c r="E1959">
        <v>0</v>
      </c>
      <c r="N1959">
        <v>2</v>
      </c>
      <c r="O1959">
        <v>2</v>
      </c>
      <c r="P1959">
        <v>3</v>
      </c>
      <c r="Q1959">
        <v>0</v>
      </c>
    </row>
    <row r="1960" spans="1:17" x14ac:dyDescent="0.25">
      <c r="A1960">
        <v>2</v>
      </c>
      <c r="B1960">
        <v>3</v>
      </c>
      <c r="C1960">
        <v>2</v>
      </c>
      <c r="D1960">
        <v>1</v>
      </c>
      <c r="E1960">
        <v>0</v>
      </c>
      <c r="N1960">
        <v>2</v>
      </c>
      <c r="O1960">
        <v>3</v>
      </c>
      <c r="P1960">
        <v>2</v>
      </c>
      <c r="Q1960">
        <v>0</v>
      </c>
    </row>
    <row r="1961" spans="1:17" x14ac:dyDescent="0.25">
      <c r="A1961">
        <v>1</v>
      </c>
      <c r="B1961">
        <v>1</v>
      </c>
      <c r="C1961">
        <v>5</v>
      </c>
      <c r="D1961">
        <v>1</v>
      </c>
      <c r="E1961">
        <v>0</v>
      </c>
      <c r="N1961">
        <v>1</v>
      </c>
      <c r="O1961">
        <v>1</v>
      </c>
      <c r="P1961">
        <v>5</v>
      </c>
      <c r="Q1961">
        <v>0</v>
      </c>
    </row>
    <row r="1962" spans="1:17" x14ac:dyDescent="0.25">
      <c r="A1962">
        <v>1</v>
      </c>
      <c r="B1962">
        <v>2</v>
      </c>
      <c r="C1962">
        <v>1</v>
      </c>
      <c r="D1962">
        <v>0</v>
      </c>
      <c r="E1962">
        <v>1</v>
      </c>
      <c r="N1962">
        <v>1</v>
      </c>
      <c r="O1962">
        <v>2</v>
      </c>
      <c r="P1962">
        <v>1</v>
      </c>
      <c r="Q1962">
        <v>1</v>
      </c>
    </row>
    <row r="1963" spans="1:17" x14ac:dyDescent="0.25">
      <c r="A1963">
        <v>2</v>
      </c>
      <c r="B1963">
        <v>1</v>
      </c>
      <c r="C1963">
        <v>3</v>
      </c>
      <c r="D1963">
        <v>1</v>
      </c>
      <c r="E1963">
        <v>1</v>
      </c>
      <c r="N1963">
        <v>2</v>
      </c>
      <c r="O1963">
        <v>1</v>
      </c>
      <c r="P1963">
        <v>3</v>
      </c>
      <c r="Q1963">
        <v>1</v>
      </c>
    </row>
    <row r="1964" spans="1:17" x14ac:dyDescent="0.25">
      <c r="A1964">
        <v>1</v>
      </c>
      <c r="B1964">
        <v>3</v>
      </c>
      <c r="C1964">
        <v>3</v>
      </c>
      <c r="D1964">
        <v>0</v>
      </c>
      <c r="E1964">
        <v>1</v>
      </c>
      <c r="N1964">
        <v>1</v>
      </c>
      <c r="O1964">
        <v>3</v>
      </c>
      <c r="P1964">
        <v>3</v>
      </c>
      <c r="Q1964">
        <v>1</v>
      </c>
    </row>
    <row r="1965" spans="1:17" x14ac:dyDescent="0.25">
      <c r="A1965">
        <v>1</v>
      </c>
      <c r="B1965">
        <v>3</v>
      </c>
      <c r="C1965">
        <v>5</v>
      </c>
      <c r="D1965">
        <v>0</v>
      </c>
      <c r="E1965">
        <v>2</v>
      </c>
      <c r="N1965">
        <v>1</v>
      </c>
      <c r="O1965">
        <v>3</v>
      </c>
      <c r="P1965">
        <v>5</v>
      </c>
      <c r="Q1965">
        <v>2</v>
      </c>
    </row>
    <row r="1966" spans="1:17" x14ac:dyDescent="0.25">
      <c r="A1966">
        <v>2</v>
      </c>
      <c r="B1966">
        <v>3</v>
      </c>
      <c r="C1966">
        <v>1</v>
      </c>
      <c r="D1966">
        <v>0</v>
      </c>
      <c r="E1966">
        <v>2</v>
      </c>
      <c r="N1966">
        <v>2</v>
      </c>
      <c r="O1966">
        <v>3</v>
      </c>
      <c r="P1966">
        <v>1</v>
      </c>
      <c r="Q1966">
        <v>2</v>
      </c>
    </row>
    <row r="1967" spans="1:17" x14ac:dyDescent="0.25">
      <c r="A1967">
        <v>1</v>
      </c>
      <c r="B1967">
        <v>3</v>
      </c>
      <c r="C1967">
        <v>3</v>
      </c>
      <c r="D1967">
        <v>1</v>
      </c>
      <c r="E1967">
        <v>2</v>
      </c>
      <c r="N1967">
        <v>1</v>
      </c>
      <c r="O1967">
        <v>3</v>
      </c>
      <c r="P1967">
        <v>3</v>
      </c>
      <c r="Q1967">
        <v>2</v>
      </c>
    </row>
    <row r="1968" spans="1:17" x14ac:dyDescent="0.25">
      <c r="A1968">
        <v>1</v>
      </c>
      <c r="B1968">
        <v>1</v>
      </c>
      <c r="C1968">
        <v>3</v>
      </c>
      <c r="D1968">
        <v>1</v>
      </c>
      <c r="E1968">
        <v>1</v>
      </c>
      <c r="N1968">
        <v>1</v>
      </c>
      <c r="O1968">
        <v>1</v>
      </c>
      <c r="P1968">
        <v>3</v>
      </c>
      <c r="Q1968">
        <v>1</v>
      </c>
    </row>
    <row r="1969" spans="1:17" x14ac:dyDescent="0.25">
      <c r="A1969">
        <v>1</v>
      </c>
      <c r="B1969">
        <v>1</v>
      </c>
      <c r="C1969">
        <v>3</v>
      </c>
      <c r="D1969">
        <v>1</v>
      </c>
      <c r="E1969">
        <v>1</v>
      </c>
      <c r="N1969">
        <v>1</v>
      </c>
      <c r="O1969">
        <v>1</v>
      </c>
      <c r="P1969">
        <v>3</v>
      </c>
      <c r="Q1969">
        <v>1</v>
      </c>
    </row>
    <row r="1970" spans="1:17" x14ac:dyDescent="0.25">
      <c r="A1970">
        <v>1</v>
      </c>
      <c r="B1970">
        <v>5</v>
      </c>
      <c r="C1970">
        <v>4</v>
      </c>
      <c r="D1970">
        <v>1</v>
      </c>
      <c r="E1970">
        <v>2</v>
      </c>
      <c r="N1970">
        <v>1</v>
      </c>
      <c r="O1970">
        <v>5</v>
      </c>
      <c r="P1970">
        <v>4</v>
      </c>
      <c r="Q1970">
        <v>2</v>
      </c>
    </row>
    <row r="1971" spans="1:17" x14ac:dyDescent="0.25">
      <c r="A1971">
        <v>2</v>
      </c>
      <c r="B1971">
        <v>1</v>
      </c>
      <c r="C1971">
        <v>4</v>
      </c>
      <c r="D1971">
        <v>0</v>
      </c>
      <c r="E1971">
        <v>2</v>
      </c>
      <c r="N1971">
        <v>2</v>
      </c>
      <c r="O1971">
        <v>1</v>
      </c>
      <c r="P1971">
        <v>4</v>
      </c>
      <c r="Q1971">
        <v>2</v>
      </c>
    </row>
    <row r="1972" spans="1:17" x14ac:dyDescent="0.25">
      <c r="A1972">
        <v>2</v>
      </c>
      <c r="B1972">
        <v>1</v>
      </c>
      <c r="C1972">
        <v>2</v>
      </c>
      <c r="D1972">
        <v>0</v>
      </c>
      <c r="E1972">
        <v>2</v>
      </c>
      <c r="N1972">
        <v>2</v>
      </c>
      <c r="O1972">
        <v>1</v>
      </c>
      <c r="P1972">
        <v>2</v>
      </c>
      <c r="Q1972">
        <v>2</v>
      </c>
    </row>
    <row r="1973" spans="1:17" x14ac:dyDescent="0.25">
      <c r="A1973">
        <v>2</v>
      </c>
      <c r="B1973">
        <v>0</v>
      </c>
      <c r="C1973">
        <v>4</v>
      </c>
      <c r="D1973">
        <v>1</v>
      </c>
      <c r="E1973">
        <v>1</v>
      </c>
      <c r="N1973">
        <v>2</v>
      </c>
      <c r="O1973">
        <v>0</v>
      </c>
      <c r="P1973">
        <v>4</v>
      </c>
      <c r="Q1973">
        <v>1</v>
      </c>
    </row>
    <row r="1974" spans="1:17" x14ac:dyDescent="0.25">
      <c r="A1974">
        <v>2</v>
      </c>
      <c r="B1974">
        <v>0</v>
      </c>
      <c r="C1974">
        <v>4</v>
      </c>
      <c r="D1974">
        <v>1</v>
      </c>
      <c r="E1974">
        <v>1</v>
      </c>
      <c r="N1974">
        <v>2</v>
      </c>
      <c r="O1974">
        <v>0</v>
      </c>
      <c r="P1974">
        <v>4</v>
      </c>
      <c r="Q1974">
        <v>1</v>
      </c>
    </row>
    <row r="1975" spans="1:17" x14ac:dyDescent="0.25">
      <c r="A1975">
        <v>1</v>
      </c>
      <c r="B1975">
        <v>4</v>
      </c>
      <c r="C1975">
        <v>3</v>
      </c>
      <c r="D1975">
        <v>1</v>
      </c>
      <c r="E1975">
        <v>2</v>
      </c>
      <c r="N1975">
        <v>1</v>
      </c>
      <c r="O1975">
        <v>4</v>
      </c>
      <c r="P1975">
        <v>3</v>
      </c>
      <c r="Q1975">
        <v>2</v>
      </c>
    </row>
    <row r="1976" spans="1:17" x14ac:dyDescent="0.25">
      <c r="A1976">
        <v>2</v>
      </c>
      <c r="B1976">
        <v>4</v>
      </c>
      <c r="C1976">
        <v>3</v>
      </c>
      <c r="D1976">
        <v>1</v>
      </c>
      <c r="E1976">
        <v>1</v>
      </c>
      <c r="N1976">
        <v>2</v>
      </c>
      <c r="O1976">
        <v>4</v>
      </c>
      <c r="P1976">
        <v>3</v>
      </c>
      <c r="Q1976">
        <v>1</v>
      </c>
    </row>
    <row r="1977" spans="1:17" x14ac:dyDescent="0.25">
      <c r="A1977">
        <v>2</v>
      </c>
      <c r="B1977">
        <v>3</v>
      </c>
      <c r="C1977">
        <v>1</v>
      </c>
      <c r="D1977">
        <v>0</v>
      </c>
      <c r="E1977">
        <v>3</v>
      </c>
      <c r="N1977">
        <v>2</v>
      </c>
      <c r="O1977">
        <v>3</v>
      </c>
      <c r="P1977">
        <v>1</v>
      </c>
      <c r="Q1977">
        <v>3</v>
      </c>
    </row>
    <row r="1978" spans="1:17" x14ac:dyDescent="0.25">
      <c r="A1978">
        <v>1</v>
      </c>
      <c r="B1978">
        <v>4</v>
      </c>
      <c r="C1978">
        <v>3</v>
      </c>
      <c r="D1978">
        <v>0</v>
      </c>
      <c r="E1978">
        <v>1</v>
      </c>
      <c r="N1978">
        <v>1</v>
      </c>
      <c r="O1978">
        <v>4</v>
      </c>
      <c r="P1978">
        <v>3</v>
      </c>
      <c r="Q1978">
        <v>1</v>
      </c>
    </row>
    <row r="1979" spans="1:17" x14ac:dyDescent="0.25">
      <c r="A1979">
        <v>2</v>
      </c>
      <c r="B1979">
        <v>5</v>
      </c>
      <c r="C1979">
        <v>5</v>
      </c>
      <c r="D1979">
        <v>1</v>
      </c>
      <c r="E1979">
        <v>3</v>
      </c>
      <c r="N1979">
        <v>2</v>
      </c>
      <c r="O1979">
        <v>5</v>
      </c>
      <c r="P1979">
        <v>5</v>
      </c>
      <c r="Q1979">
        <v>3</v>
      </c>
    </row>
    <row r="1980" spans="1:17" x14ac:dyDescent="0.25">
      <c r="A1980">
        <v>2</v>
      </c>
      <c r="B1980">
        <v>3</v>
      </c>
      <c r="C1980">
        <v>3</v>
      </c>
      <c r="D1980">
        <v>1</v>
      </c>
      <c r="E1980">
        <v>2</v>
      </c>
      <c r="N1980">
        <v>2</v>
      </c>
      <c r="O1980">
        <v>3</v>
      </c>
      <c r="P1980">
        <v>3</v>
      </c>
      <c r="Q1980">
        <v>2</v>
      </c>
    </row>
    <row r="1981" spans="1:17" x14ac:dyDescent="0.25">
      <c r="A1981">
        <v>2</v>
      </c>
      <c r="B1981">
        <v>5</v>
      </c>
      <c r="C1981">
        <v>3</v>
      </c>
      <c r="D1981">
        <v>0</v>
      </c>
      <c r="E1981">
        <v>1</v>
      </c>
      <c r="N1981">
        <v>2</v>
      </c>
      <c r="O1981">
        <v>5</v>
      </c>
      <c r="P1981">
        <v>3</v>
      </c>
      <c r="Q1981">
        <v>1</v>
      </c>
    </row>
    <row r="1982" spans="1:17" x14ac:dyDescent="0.25">
      <c r="A1982">
        <v>1</v>
      </c>
      <c r="B1982">
        <v>4</v>
      </c>
      <c r="C1982">
        <v>1</v>
      </c>
      <c r="D1982">
        <v>1</v>
      </c>
      <c r="E1982">
        <v>1</v>
      </c>
      <c r="N1982">
        <v>1</v>
      </c>
      <c r="O1982">
        <v>4</v>
      </c>
      <c r="P1982">
        <v>1</v>
      </c>
      <c r="Q1982">
        <v>1</v>
      </c>
    </row>
    <row r="1983" spans="1:17" x14ac:dyDescent="0.25">
      <c r="A1983">
        <v>1</v>
      </c>
      <c r="B1983">
        <v>5</v>
      </c>
      <c r="C1983">
        <v>2</v>
      </c>
      <c r="D1983">
        <v>1</v>
      </c>
      <c r="E1983">
        <v>1</v>
      </c>
      <c r="N1983">
        <v>1</v>
      </c>
      <c r="O1983">
        <v>5</v>
      </c>
      <c r="P1983">
        <v>2</v>
      </c>
      <c r="Q1983">
        <v>1</v>
      </c>
    </row>
    <row r="1984" spans="1:17" x14ac:dyDescent="0.25">
      <c r="A1984">
        <v>2</v>
      </c>
      <c r="B1984">
        <v>4</v>
      </c>
      <c r="C1984">
        <v>3</v>
      </c>
      <c r="D1984">
        <v>0</v>
      </c>
      <c r="E1984">
        <v>1</v>
      </c>
      <c r="N1984">
        <v>2</v>
      </c>
      <c r="O1984">
        <v>4</v>
      </c>
      <c r="P1984">
        <v>3</v>
      </c>
      <c r="Q1984">
        <v>1</v>
      </c>
    </row>
    <row r="1985" spans="1:17" x14ac:dyDescent="0.25">
      <c r="A1985">
        <v>1</v>
      </c>
      <c r="B1985">
        <v>1</v>
      </c>
      <c r="C1985">
        <v>3</v>
      </c>
      <c r="D1985">
        <v>1</v>
      </c>
      <c r="E1985">
        <v>0</v>
      </c>
      <c r="N1985">
        <v>1</v>
      </c>
      <c r="O1985">
        <v>1</v>
      </c>
      <c r="P1985">
        <v>3</v>
      </c>
      <c r="Q1985">
        <v>0</v>
      </c>
    </row>
    <row r="1986" spans="1:17" x14ac:dyDescent="0.25">
      <c r="A1986">
        <v>1</v>
      </c>
      <c r="B1986">
        <v>3</v>
      </c>
      <c r="C1986">
        <v>1</v>
      </c>
      <c r="D1986">
        <v>0</v>
      </c>
      <c r="E1986">
        <v>0</v>
      </c>
      <c r="N1986">
        <v>1</v>
      </c>
      <c r="O1986">
        <v>3</v>
      </c>
      <c r="P1986">
        <v>1</v>
      </c>
      <c r="Q1986">
        <v>0</v>
      </c>
    </row>
    <row r="1987" spans="1:17" x14ac:dyDescent="0.25">
      <c r="A1987">
        <v>2</v>
      </c>
      <c r="B1987">
        <v>4</v>
      </c>
      <c r="C1987">
        <v>2</v>
      </c>
      <c r="D1987">
        <v>0</v>
      </c>
      <c r="E1987">
        <v>2</v>
      </c>
      <c r="N1987">
        <v>2</v>
      </c>
      <c r="O1987">
        <v>4</v>
      </c>
      <c r="P1987">
        <v>2</v>
      </c>
      <c r="Q1987">
        <v>2</v>
      </c>
    </row>
    <row r="1988" spans="1:17" x14ac:dyDescent="0.25">
      <c r="A1988">
        <v>2</v>
      </c>
      <c r="B1988">
        <v>4</v>
      </c>
      <c r="C1988">
        <v>2</v>
      </c>
      <c r="D1988">
        <v>1</v>
      </c>
      <c r="E1988">
        <v>1</v>
      </c>
      <c r="N1988">
        <v>2</v>
      </c>
      <c r="O1988">
        <v>4</v>
      </c>
      <c r="P1988">
        <v>2</v>
      </c>
      <c r="Q1988">
        <v>1</v>
      </c>
    </row>
    <row r="1989" spans="1:17" x14ac:dyDescent="0.25">
      <c r="A1989">
        <v>1</v>
      </c>
      <c r="B1989">
        <v>1</v>
      </c>
      <c r="C1989">
        <v>2</v>
      </c>
      <c r="D1989">
        <v>1</v>
      </c>
      <c r="E1989">
        <v>1</v>
      </c>
      <c r="N1989">
        <v>1</v>
      </c>
      <c r="O1989">
        <v>1</v>
      </c>
      <c r="P1989">
        <v>2</v>
      </c>
      <c r="Q1989">
        <v>1</v>
      </c>
    </row>
    <row r="1990" spans="1:17" x14ac:dyDescent="0.25">
      <c r="A1990">
        <v>1</v>
      </c>
      <c r="B1990">
        <v>1</v>
      </c>
      <c r="C1990">
        <v>1</v>
      </c>
      <c r="D1990">
        <v>0</v>
      </c>
      <c r="E1990">
        <v>1</v>
      </c>
      <c r="N1990">
        <v>1</v>
      </c>
      <c r="O1990">
        <v>1</v>
      </c>
      <c r="P1990">
        <v>1</v>
      </c>
      <c r="Q1990">
        <v>1</v>
      </c>
    </row>
    <row r="1991" spans="1:17" x14ac:dyDescent="0.25">
      <c r="A1991">
        <v>1</v>
      </c>
      <c r="B1991">
        <v>4</v>
      </c>
      <c r="C1991">
        <v>3</v>
      </c>
      <c r="D1991">
        <v>0</v>
      </c>
      <c r="E1991">
        <v>1</v>
      </c>
      <c r="N1991">
        <v>1</v>
      </c>
      <c r="O1991">
        <v>4</v>
      </c>
      <c r="P1991">
        <v>3</v>
      </c>
      <c r="Q1991">
        <v>1</v>
      </c>
    </row>
    <row r="1992" spans="1:17" x14ac:dyDescent="0.25">
      <c r="A1992">
        <v>2</v>
      </c>
      <c r="B1992">
        <v>2</v>
      </c>
      <c r="C1992">
        <v>2</v>
      </c>
      <c r="D1992">
        <v>0</v>
      </c>
      <c r="E1992">
        <v>3</v>
      </c>
      <c r="N1992">
        <v>2</v>
      </c>
      <c r="O1992">
        <v>2</v>
      </c>
      <c r="P1992">
        <v>2</v>
      </c>
      <c r="Q1992">
        <v>3</v>
      </c>
    </row>
    <row r="1993" spans="1:17" x14ac:dyDescent="0.25">
      <c r="A1993">
        <v>1</v>
      </c>
      <c r="B1993">
        <v>2</v>
      </c>
      <c r="C1993">
        <v>5</v>
      </c>
      <c r="D1993">
        <v>0</v>
      </c>
      <c r="E1993">
        <v>2</v>
      </c>
      <c r="N1993">
        <v>1</v>
      </c>
      <c r="O1993">
        <v>2</v>
      </c>
      <c r="P1993">
        <v>5</v>
      </c>
      <c r="Q1993">
        <v>2</v>
      </c>
    </row>
    <row r="1994" spans="1:17" x14ac:dyDescent="0.25">
      <c r="A1994">
        <v>1</v>
      </c>
      <c r="B1994">
        <v>3</v>
      </c>
      <c r="C1994">
        <v>2</v>
      </c>
      <c r="D1994">
        <v>1</v>
      </c>
      <c r="E1994">
        <v>2</v>
      </c>
      <c r="N1994">
        <v>1</v>
      </c>
      <c r="O1994">
        <v>3</v>
      </c>
      <c r="P1994">
        <v>2</v>
      </c>
      <c r="Q1994">
        <v>2</v>
      </c>
    </row>
    <row r="1995" spans="1:17" x14ac:dyDescent="0.25">
      <c r="A1995">
        <v>2</v>
      </c>
      <c r="B1995">
        <v>4</v>
      </c>
      <c r="C1995">
        <v>2</v>
      </c>
      <c r="D1995">
        <v>0</v>
      </c>
      <c r="E1995">
        <v>1</v>
      </c>
      <c r="N1995">
        <v>2</v>
      </c>
      <c r="O1995">
        <v>4</v>
      </c>
      <c r="P1995">
        <v>2</v>
      </c>
      <c r="Q1995">
        <v>1</v>
      </c>
    </row>
    <row r="1996" spans="1:17" x14ac:dyDescent="0.25">
      <c r="A1996">
        <v>1</v>
      </c>
      <c r="B1996">
        <v>1</v>
      </c>
      <c r="C1996">
        <v>1</v>
      </c>
      <c r="D1996">
        <v>0</v>
      </c>
      <c r="E1996">
        <v>1</v>
      </c>
      <c r="N1996">
        <v>1</v>
      </c>
      <c r="O1996">
        <v>1</v>
      </c>
      <c r="P1996">
        <v>1</v>
      </c>
      <c r="Q1996">
        <v>1</v>
      </c>
    </row>
    <row r="1997" spans="1:17" x14ac:dyDescent="0.25">
      <c r="A1997">
        <v>2</v>
      </c>
      <c r="B1997">
        <v>2</v>
      </c>
      <c r="C1997">
        <v>2</v>
      </c>
      <c r="D1997">
        <v>0</v>
      </c>
      <c r="E1997">
        <v>3</v>
      </c>
      <c r="N1997">
        <v>2</v>
      </c>
      <c r="O1997">
        <v>2</v>
      </c>
      <c r="P1997">
        <v>2</v>
      </c>
      <c r="Q1997">
        <v>3</v>
      </c>
    </row>
    <row r="1998" spans="1:17" x14ac:dyDescent="0.25">
      <c r="A1998">
        <v>2</v>
      </c>
      <c r="B1998">
        <v>3</v>
      </c>
      <c r="C1998">
        <v>2</v>
      </c>
      <c r="D1998">
        <v>0</v>
      </c>
      <c r="E1998">
        <v>3</v>
      </c>
      <c r="N1998">
        <v>2</v>
      </c>
      <c r="O1998">
        <v>3</v>
      </c>
      <c r="P1998">
        <v>2</v>
      </c>
      <c r="Q1998">
        <v>3</v>
      </c>
    </row>
    <row r="1999" spans="1:17" x14ac:dyDescent="0.25">
      <c r="A1999">
        <v>1</v>
      </c>
      <c r="B1999">
        <v>4</v>
      </c>
      <c r="C1999">
        <v>3</v>
      </c>
      <c r="D1999">
        <v>1</v>
      </c>
      <c r="E1999">
        <v>3</v>
      </c>
      <c r="N1999">
        <v>1</v>
      </c>
      <c r="O1999">
        <v>4</v>
      </c>
      <c r="P1999">
        <v>3</v>
      </c>
      <c r="Q1999">
        <v>3</v>
      </c>
    </row>
    <row r="2000" spans="1:17" x14ac:dyDescent="0.25">
      <c r="A2000">
        <v>1</v>
      </c>
      <c r="B2000">
        <v>3</v>
      </c>
      <c r="C2000">
        <v>2</v>
      </c>
      <c r="D2000">
        <v>1</v>
      </c>
      <c r="E2000">
        <v>2</v>
      </c>
      <c r="N2000">
        <v>1</v>
      </c>
      <c r="O2000">
        <v>3</v>
      </c>
      <c r="P2000">
        <v>2</v>
      </c>
      <c r="Q2000">
        <v>2</v>
      </c>
    </row>
    <row r="2001" spans="1:17" x14ac:dyDescent="0.25">
      <c r="A2001">
        <v>1</v>
      </c>
      <c r="B2001">
        <v>2</v>
      </c>
      <c r="C2001">
        <v>3</v>
      </c>
      <c r="D2001">
        <v>1</v>
      </c>
      <c r="E2001">
        <v>1</v>
      </c>
      <c r="N2001">
        <v>1</v>
      </c>
      <c r="O2001">
        <v>2</v>
      </c>
      <c r="P2001">
        <v>3</v>
      </c>
      <c r="Q2001">
        <v>1</v>
      </c>
    </row>
    <row r="2002" spans="1:17" x14ac:dyDescent="0.25">
      <c r="A2002">
        <v>2</v>
      </c>
      <c r="B2002">
        <v>2</v>
      </c>
      <c r="C2002">
        <v>3</v>
      </c>
      <c r="D2002">
        <v>0</v>
      </c>
      <c r="E2002">
        <v>1</v>
      </c>
      <c r="N2002">
        <v>2</v>
      </c>
      <c r="O2002">
        <v>2</v>
      </c>
      <c r="P2002">
        <v>3</v>
      </c>
      <c r="Q2002">
        <v>1</v>
      </c>
    </row>
    <row r="2003" spans="1:17" x14ac:dyDescent="0.25">
      <c r="A2003">
        <v>1</v>
      </c>
      <c r="B2003">
        <v>5</v>
      </c>
      <c r="C2003">
        <v>5</v>
      </c>
      <c r="D2003">
        <v>0</v>
      </c>
      <c r="E2003">
        <v>2</v>
      </c>
      <c r="N2003">
        <v>1</v>
      </c>
      <c r="O2003">
        <v>5</v>
      </c>
      <c r="P2003">
        <v>5</v>
      </c>
      <c r="Q2003">
        <v>2</v>
      </c>
    </row>
    <row r="2004" spans="1:17" x14ac:dyDescent="0.25">
      <c r="A2004">
        <v>1</v>
      </c>
      <c r="B2004">
        <v>1</v>
      </c>
      <c r="C2004">
        <v>5</v>
      </c>
      <c r="D2004">
        <v>1</v>
      </c>
      <c r="E2004">
        <v>1</v>
      </c>
      <c r="N2004">
        <v>1</v>
      </c>
      <c r="O2004">
        <v>1</v>
      </c>
      <c r="P2004">
        <v>5</v>
      </c>
      <c r="Q2004">
        <v>1</v>
      </c>
    </row>
    <row r="2005" spans="1:17" x14ac:dyDescent="0.25">
      <c r="A2005">
        <v>2</v>
      </c>
      <c r="B2005">
        <v>1</v>
      </c>
      <c r="C2005">
        <v>5</v>
      </c>
      <c r="D2005">
        <v>1</v>
      </c>
      <c r="E2005">
        <v>2</v>
      </c>
      <c r="N2005">
        <v>2</v>
      </c>
      <c r="O2005">
        <v>1</v>
      </c>
      <c r="P2005">
        <v>5</v>
      </c>
      <c r="Q2005">
        <v>2</v>
      </c>
    </row>
    <row r="2006" spans="1:17" x14ac:dyDescent="0.25">
      <c r="A2006">
        <v>1</v>
      </c>
      <c r="B2006">
        <v>5</v>
      </c>
      <c r="C2006">
        <v>5</v>
      </c>
      <c r="D2006">
        <v>0</v>
      </c>
      <c r="E2006">
        <v>2</v>
      </c>
      <c r="N2006">
        <v>1</v>
      </c>
      <c r="O2006">
        <v>5</v>
      </c>
      <c r="P2006">
        <v>5</v>
      </c>
      <c r="Q2006">
        <v>2</v>
      </c>
    </row>
    <row r="2007" spans="1:17" x14ac:dyDescent="0.25">
      <c r="A2007">
        <v>1</v>
      </c>
      <c r="B2007">
        <v>5</v>
      </c>
      <c r="C2007">
        <v>1</v>
      </c>
      <c r="D2007">
        <v>0</v>
      </c>
      <c r="E2007">
        <v>3</v>
      </c>
      <c r="N2007">
        <v>1</v>
      </c>
      <c r="O2007">
        <v>5</v>
      </c>
      <c r="P2007">
        <v>1</v>
      </c>
      <c r="Q2007">
        <v>3</v>
      </c>
    </row>
    <row r="2008" spans="1:17" x14ac:dyDescent="0.25">
      <c r="A2008">
        <v>2</v>
      </c>
      <c r="B2008">
        <v>3</v>
      </c>
      <c r="C2008">
        <v>4</v>
      </c>
      <c r="D2008">
        <v>1</v>
      </c>
      <c r="E2008">
        <v>1</v>
      </c>
      <c r="N2008">
        <v>2</v>
      </c>
      <c r="O2008">
        <v>3</v>
      </c>
      <c r="P2008">
        <v>4</v>
      </c>
      <c r="Q2008">
        <v>1</v>
      </c>
    </row>
    <row r="2009" spans="1:17" x14ac:dyDescent="0.25">
      <c r="A2009">
        <v>1</v>
      </c>
      <c r="B2009">
        <v>1</v>
      </c>
      <c r="C2009">
        <v>4</v>
      </c>
      <c r="D2009">
        <v>0</v>
      </c>
      <c r="E2009">
        <v>1</v>
      </c>
      <c r="N2009">
        <v>1</v>
      </c>
      <c r="O2009">
        <v>1</v>
      </c>
      <c r="P2009">
        <v>4</v>
      </c>
      <c r="Q2009">
        <v>1</v>
      </c>
    </row>
    <row r="2010" spans="1:17" x14ac:dyDescent="0.25">
      <c r="A2010">
        <v>1</v>
      </c>
      <c r="B2010">
        <v>5</v>
      </c>
      <c r="C2010">
        <v>1</v>
      </c>
      <c r="D2010">
        <v>1</v>
      </c>
      <c r="E2010">
        <v>2</v>
      </c>
      <c r="N2010">
        <v>1</v>
      </c>
      <c r="O2010">
        <v>5</v>
      </c>
      <c r="P2010">
        <v>1</v>
      </c>
      <c r="Q2010">
        <v>2</v>
      </c>
    </row>
    <row r="2011" spans="1:17" x14ac:dyDescent="0.25">
      <c r="A2011">
        <v>2</v>
      </c>
      <c r="B2011">
        <v>4</v>
      </c>
      <c r="C2011">
        <v>5</v>
      </c>
      <c r="D2011">
        <v>1</v>
      </c>
      <c r="E2011">
        <v>3</v>
      </c>
      <c r="N2011">
        <v>2</v>
      </c>
      <c r="O2011">
        <v>4</v>
      </c>
      <c r="P2011">
        <v>5</v>
      </c>
      <c r="Q2011">
        <v>3</v>
      </c>
    </row>
    <row r="2012" spans="1:17" x14ac:dyDescent="0.25">
      <c r="A2012">
        <v>2</v>
      </c>
      <c r="B2012">
        <v>1</v>
      </c>
      <c r="C2012">
        <v>3</v>
      </c>
      <c r="D2012">
        <v>1</v>
      </c>
      <c r="E2012">
        <v>1</v>
      </c>
      <c r="N2012">
        <v>2</v>
      </c>
      <c r="O2012">
        <v>1</v>
      </c>
      <c r="P2012">
        <v>3</v>
      </c>
      <c r="Q2012">
        <v>1</v>
      </c>
    </row>
    <row r="2013" spans="1:17" x14ac:dyDescent="0.25">
      <c r="A2013">
        <v>1</v>
      </c>
      <c r="B2013">
        <v>3</v>
      </c>
      <c r="C2013">
        <v>3</v>
      </c>
      <c r="D2013">
        <v>1</v>
      </c>
      <c r="E2013">
        <v>0</v>
      </c>
      <c r="N2013">
        <v>1</v>
      </c>
      <c r="O2013">
        <v>3</v>
      </c>
      <c r="P2013">
        <v>3</v>
      </c>
      <c r="Q2013">
        <v>0</v>
      </c>
    </row>
    <row r="2014" spans="1:17" x14ac:dyDescent="0.25">
      <c r="A2014">
        <v>2</v>
      </c>
      <c r="B2014">
        <v>1</v>
      </c>
      <c r="C2014">
        <v>5</v>
      </c>
      <c r="D2014">
        <v>0</v>
      </c>
      <c r="E2014">
        <v>2</v>
      </c>
      <c r="N2014">
        <v>2</v>
      </c>
      <c r="O2014">
        <v>1</v>
      </c>
      <c r="P2014">
        <v>5</v>
      </c>
      <c r="Q2014">
        <v>2</v>
      </c>
    </row>
    <row r="2015" spans="1:17" x14ac:dyDescent="0.25">
      <c r="A2015">
        <v>1</v>
      </c>
      <c r="B2015">
        <v>1</v>
      </c>
      <c r="C2015">
        <v>1</v>
      </c>
      <c r="D2015">
        <v>0</v>
      </c>
      <c r="E2015">
        <v>2</v>
      </c>
      <c r="N2015">
        <v>1</v>
      </c>
      <c r="O2015">
        <v>1</v>
      </c>
      <c r="P2015">
        <v>1</v>
      </c>
      <c r="Q2015">
        <v>2</v>
      </c>
    </row>
    <row r="2016" spans="1:17" x14ac:dyDescent="0.25">
      <c r="A2016">
        <v>1</v>
      </c>
      <c r="B2016">
        <v>1</v>
      </c>
      <c r="C2016">
        <v>3</v>
      </c>
      <c r="D2016">
        <v>1</v>
      </c>
      <c r="E2016">
        <v>2</v>
      </c>
      <c r="N2016">
        <v>1</v>
      </c>
      <c r="O2016">
        <v>1</v>
      </c>
      <c r="P2016">
        <v>3</v>
      </c>
      <c r="Q2016">
        <v>2</v>
      </c>
    </row>
    <row r="2017" spans="1:17" x14ac:dyDescent="0.25">
      <c r="A2017">
        <v>1</v>
      </c>
      <c r="B2017">
        <v>1</v>
      </c>
      <c r="C2017">
        <v>2</v>
      </c>
      <c r="D2017">
        <v>0</v>
      </c>
      <c r="E2017">
        <v>2</v>
      </c>
      <c r="N2017">
        <v>1</v>
      </c>
      <c r="O2017">
        <v>1</v>
      </c>
      <c r="P2017">
        <v>2</v>
      </c>
      <c r="Q2017">
        <v>2</v>
      </c>
    </row>
    <row r="2018" spans="1:17" x14ac:dyDescent="0.25">
      <c r="A2018">
        <v>1</v>
      </c>
      <c r="B2018">
        <v>5</v>
      </c>
      <c r="C2018">
        <v>1</v>
      </c>
      <c r="D2018">
        <v>1</v>
      </c>
      <c r="E2018">
        <v>3</v>
      </c>
      <c r="N2018">
        <v>1</v>
      </c>
      <c r="O2018">
        <v>5</v>
      </c>
      <c r="P2018">
        <v>1</v>
      </c>
      <c r="Q2018">
        <v>3</v>
      </c>
    </row>
    <row r="2019" spans="1:17" x14ac:dyDescent="0.25">
      <c r="A2019">
        <v>1</v>
      </c>
      <c r="B2019">
        <v>2</v>
      </c>
      <c r="C2019">
        <v>4</v>
      </c>
      <c r="D2019">
        <v>1</v>
      </c>
      <c r="E2019">
        <v>2</v>
      </c>
      <c r="N2019">
        <v>1</v>
      </c>
      <c r="O2019">
        <v>2</v>
      </c>
      <c r="P2019">
        <v>4</v>
      </c>
      <c r="Q2019">
        <v>2</v>
      </c>
    </row>
    <row r="2020" spans="1:17" x14ac:dyDescent="0.25">
      <c r="A2020">
        <v>2</v>
      </c>
      <c r="B2020">
        <v>2</v>
      </c>
      <c r="C2020">
        <v>3</v>
      </c>
      <c r="D2020">
        <v>0</v>
      </c>
      <c r="E2020">
        <v>2</v>
      </c>
      <c r="N2020">
        <v>2</v>
      </c>
      <c r="O2020">
        <v>2</v>
      </c>
      <c r="P2020">
        <v>3</v>
      </c>
      <c r="Q2020">
        <v>2</v>
      </c>
    </row>
    <row r="2021" spans="1:17" x14ac:dyDescent="0.25">
      <c r="A2021">
        <v>1</v>
      </c>
      <c r="B2021">
        <v>5</v>
      </c>
      <c r="C2021">
        <v>0</v>
      </c>
      <c r="D2021">
        <v>0</v>
      </c>
      <c r="E2021">
        <v>2</v>
      </c>
      <c r="N2021">
        <v>1</v>
      </c>
      <c r="O2021">
        <v>5</v>
      </c>
      <c r="P2021">
        <v>0</v>
      </c>
      <c r="Q2021">
        <v>2</v>
      </c>
    </row>
    <row r="2022" spans="1:17" x14ac:dyDescent="0.25">
      <c r="A2022">
        <v>2</v>
      </c>
      <c r="B2022">
        <v>3</v>
      </c>
      <c r="C2022">
        <v>1</v>
      </c>
      <c r="D2022">
        <v>1</v>
      </c>
      <c r="E2022">
        <v>3</v>
      </c>
      <c r="N2022">
        <v>2</v>
      </c>
      <c r="O2022">
        <v>3</v>
      </c>
      <c r="P2022">
        <v>1</v>
      </c>
      <c r="Q2022">
        <v>3</v>
      </c>
    </row>
    <row r="2023" spans="1:17" x14ac:dyDescent="0.25">
      <c r="A2023">
        <v>1</v>
      </c>
      <c r="B2023">
        <v>3</v>
      </c>
      <c r="C2023">
        <v>3</v>
      </c>
      <c r="D2023">
        <v>0</v>
      </c>
      <c r="E2023">
        <v>3</v>
      </c>
      <c r="N2023">
        <v>1</v>
      </c>
      <c r="O2023">
        <v>3</v>
      </c>
      <c r="P2023">
        <v>3</v>
      </c>
      <c r="Q2023">
        <v>3</v>
      </c>
    </row>
    <row r="2024" spans="1:17" x14ac:dyDescent="0.25">
      <c r="A2024">
        <v>2</v>
      </c>
      <c r="B2024">
        <v>1</v>
      </c>
      <c r="C2024">
        <v>3</v>
      </c>
      <c r="D2024">
        <v>0</v>
      </c>
      <c r="E2024">
        <v>3</v>
      </c>
      <c r="N2024">
        <v>2</v>
      </c>
      <c r="O2024">
        <v>1</v>
      </c>
      <c r="P2024">
        <v>3</v>
      </c>
      <c r="Q2024">
        <v>3</v>
      </c>
    </row>
    <row r="2025" spans="1:17" x14ac:dyDescent="0.25">
      <c r="A2025">
        <v>2</v>
      </c>
      <c r="B2025">
        <v>2</v>
      </c>
      <c r="C2025">
        <v>3</v>
      </c>
      <c r="D2025">
        <v>1</v>
      </c>
      <c r="E2025">
        <v>2</v>
      </c>
      <c r="N2025">
        <v>2</v>
      </c>
      <c r="O2025">
        <v>2</v>
      </c>
      <c r="P2025">
        <v>3</v>
      </c>
      <c r="Q2025">
        <v>2</v>
      </c>
    </row>
    <row r="2026" spans="1:17" x14ac:dyDescent="0.25">
      <c r="A2026">
        <v>1</v>
      </c>
      <c r="B2026">
        <v>1</v>
      </c>
      <c r="C2026">
        <v>1</v>
      </c>
      <c r="D2026">
        <v>1</v>
      </c>
      <c r="E2026">
        <v>1</v>
      </c>
      <c r="N2026">
        <v>1</v>
      </c>
      <c r="O2026">
        <v>1</v>
      </c>
      <c r="P2026">
        <v>1</v>
      </c>
      <c r="Q2026">
        <v>1</v>
      </c>
    </row>
    <row r="2027" spans="1:17" x14ac:dyDescent="0.25">
      <c r="A2027">
        <v>1</v>
      </c>
      <c r="B2027">
        <v>2</v>
      </c>
      <c r="C2027">
        <v>4</v>
      </c>
      <c r="D2027">
        <v>0</v>
      </c>
      <c r="E2027">
        <v>2</v>
      </c>
      <c r="N2027">
        <v>1</v>
      </c>
      <c r="O2027">
        <v>2</v>
      </c>
      <c r="P2027">
        <v>4</v>
      </c>
      <c r="Q2027">
        <v>2</v>
      </c>
    </row>
    <row r="2028" spans="1:17" x14ac:dyDescent="0.25">
      <c r="A2028">
        <v>1</v>
      </c>
      <c r="B2028">
        <v>3</v>
      </c>
      <c r="C2028">
        <v>2</v>
      </c>
      <c r="D2028">
        <v>1</v>
      </c>
      <c r="E2028">
        <v>1</v>
      </c>
      <c r="N2028">
        <v>1</v>
      </c>
      <c r="O2028">
        <v>3</v>
      </c>
      <c r="P2028">
        <v>2</v>
      </c>
      <c r="Q2028">
        <v>1</v>
      </c>
    </row>
    <row r="2029" spans="1:17" x14ac:dyDescent="0.25">
      <c r="A2029">
        <v>2</v>
      </c>
      <c r="B2029">
        <v>1</v>
      </c>
      <c r="C2029">
        <v>1</v>
      </c>
      <c r="D2029">
        <v>0</v>
      </c>
      <c r="E2029">
        <v>3</v>
      </c>
      <c r="N2029">
        <v>2</v>
      </c>
      <c r="O2029">
        <v>1</v>
      </c>
      <c r="P2029">
        <v>1</v>
      </c>
      <c r="Q2029">
        <v>3</v>
      </c>
    </row>
    <row r="2030" spans="1:17" x14ac:dyDescent="0.25">
      <c r="A2030">
        <v>1</v>
      </c>
      <c r="B2030">
        <v>2</v>
      </c>
      <c r="C2030">
        <v>5</v>
      </c>
      <c r="D2030">
        <v>1</v>
      </c>
      <c r="E2030">
        <v>1</v>
      </c>
      <c r="N2030">
        <v>1</v>
      </c>
      <c r="O2030">
        <v>2</v>
      </c>
      <c r="P2030">
        <v>5</v>
      </c>
      <c r="Q2030">
        <v>1</v>
      </c>
    </row>
    <row r="2031" spans="1:17" x14ac:dyDescent="0.25">
      <c r="A2031">
        <v>1</v>
      </c>
      <c r="B2031">
        <v>3</v>
      </c>
      <c r="C2031">
        <v>4</v>
      </c>
      <c r="D2031">
        <v>1</v>
      </c>
      <c r="E2031">
        <v>3</v>
      </c>
      <c r="N2031">
        <v>1</v>
      </c>
      <c r="O2031">
        <v>3</v>
      </c>
      <c r="P2031">
        <v>4</v>
      </c>
      <c r="Q2031">
        <v>3</v>
      </c>
    </row>
    <row r="2032" spans="1:17" x14ac:dyDescent="0.25">
      <c r="A2032">
        <v>1</v>
      </c>
      <c r="B2032">
        <v>2</v>
      </c>
      <c r="C2032">
        <v>3</v>
      </c>
      <c r="D2032">
        <v>1</v>
      </c>
      <c r="E2032">
        <v>0</v>
      </c>
      <c r="N2032">
        <v>1</v>
      </c>
      <c r="O2032">
        <v>2</v>
      </c>
      <c r="P2032">
        <v>3</v>
      </c>
      <c r="Q2032">
        <v>0</v>
      </c>
    </row>
    <row r="2033" spans="1:17" x14ac:dyDescent="0.25">
      <c r="A2033">
        <v>2</v>
      </c>
      <c r="B2033">
        <v>1</v>
      </c>
      <c r="C2033">
        <v>4</v>
      </c>
      <c r="D2033">
        <v>0</v>
      </c>
      <c r="E2033">
        <v>3</v>
      </c>
      <c r="N2033">
        <v>2</v>
      </c>
      <c r="O2033">
        <v>1</v>
      </c>
      <c r="P2033">
        <v>4</v>
      </c>
      <c r="Q2033">
        <v>3</v>
      </c>
    </row>
    <row r="2034" spans="1:17" x14ac:dyDescent="0.25">
      <c r="A2034">
        <v>2</v>
      </c>
      <c r="B2034">
        <v>2</v>
      </c>
      <c r="C2034">
        <v>3</v>
      </c>
      <c r="D2034">
        <v>1</v>
      </c>
      <c r="E2034">
        <v>1</v>
      </c>
      <c r="N2034">
        <v>2</v>
      </c>
      <c r="O2034">
        <v>2</v>
      </c>
      <c r="P2034">
        <v>3</v>
      </c>
      <c r="Q2034">
        <v>1</v>
      </c>
    </row>
    <row r="2035" spans="1:17" x14ac:dyDescent="0.25">
      <c r="A2035">
        <v>1</v>
      </c>
      <c r="B2035">
        <v>4</v>
      </c>
      <c r="C2035">
        <v>4</v>
      </c>
      <c r="D2035">
        <v>1</v>
      </c>
      <c r="E2035">
        <v>2</v>
      </c>
      <c r="N2035">
        <v>1</v>
      </c>
      <c r="O2035">
        <v>4</v>
      </c>
      <c r="P2035">
        <v>4</v>
      </c>
      <c r="Q2035">
        <v>2</v>
      </c>
    </row>
    <row r="2036" spans="1:17" x14ac:dyDescent="0.25">
      <c r="A2036">
        <v>1</v>
      </c>
      <c r="B2036">
        <v>3</v>
      </c>
      <c r="C2036">
        <v>2</v>
      </c>
      <c r="D2036">
        <v>0</v>
      </c>
      <c r="E2036">
        <v>0</v>
      </c>
      <c r="N2036">
        <v>1</v>
      </c>
      <c r="O2036">
        <v>3</v>
      </c>
      <c r="P2036">
        <v>2</v>
      </c>
      <c r="Q2036">
        <v>0</v>
      </c>
    </row>
    <row r="2037" spans="1:17" x14ac:dyDescent="0.25">
      <c r="A2037">
        <v>2</v>
      </c>
      <c r="B2037">
        <v>5</v>
      </c>
      <c r="C2037">
        <v>4</v>
      </c>
      <c r="D2037">
        <v>0</v>
      </c>
      <c r="E2037">
        <v>2</v>
      </c>
      <c r="N2037">
        <v>2</v>
      </c>
      <c r="O2037">
        <v>5</v>
      </c>
      <c r="P2037">
        <v>4</v>
      </c>
      <c r="Q2037">
        <v>2</v>
      </c>
    </row>
    <row r="2038" spans="1:17" x14ac:dyDescent="0.25">
      <c r="A2038">
        <v>1</v>
      </c>
      <c r="B2038">
        <v>5</v>
      </c>
      <c r="C2038">
        <v>3</v>
      </c>
      <c r="D2038">
        <v>0</v>
      </c>
      <c r="E2038">
        <v>3</v>
      </c>
      <c r="N2038">
        <v>1</v>
      </c>
      <c r="O2038">
        <v>5</v>
      </c>
      <c r="P2038">
        <v>3</v>
      </c>
      <c r="Q2038">
        <v>3</v>
      </c>
    </row>
    <row r="2039" spans="1:17" x14ac:dyDescent="0.25">
      <c r="A2039">
        <v>1</v>
      </c>
      <c r="B2039">
        <v>3</v>
      </c>
      <c r="C2039">
        <v>5</v>
      </c>
      <c r="D2039">
        <v>1</v>
      </c>
      <c r="E2039">
        <v>2</v>
      </c>
      <c r="N2039">
        <v>1</v>
      </c>
      <c r="O2039">
        <v>3</v>
      </c>
      <c r="P2039">
        <v>5</v>
      </c>
      <c r="Q2039">
        <v>2</v>
      </c>
    </row>
    <row r="2040" spans="1:17" x14ac:dyDescent="0.25">
      <c r="A2040">
        <v>1</v>
      </c>
      <c r="B2040">
        <v>4</v>
      </c>
      <c r="C2040">
        <v>1</v>
      </c>
      <c r="D2040">
        <v>0</v>
      </c>
      <c r="E2040">
        <v>3</v>
      </c>
      <c r="N2040">
        <v>1</v>
      </c>
      <c r="O2040">
        <v>4</v>
      </c>
      <c r="P2040">
        <v>1</v>
      </c>
      <c r="Q2040">
        <v>3</v>
      </c>
    </row>
    <row r="2041" spans="1:17" x14ac:dyDescent="0.25">
      <c r="A2041">
        <v>1</v>
      </c>
      <c r="B2041">
        <v>2</v>
      </c>
      <c r="C2041">
        <v>2</v>
      </c>
      <c r="D2041">
        <v>0</v>
      </c>
      <c r="E2041">
        <v>1</v>
      </c>
      <c r="N2041">
        <v>1</v>
      </c>
      <c r="O2041">
        <v>2</v>
      </c>
      <c r="P2041">
        <v>2</v>
      </c>
      <c r="Q2041">
        <v>1</v>
      </c>
    </row>
    <row r="2042" spans="1:17" x14ac:dyDescent="0.25">
      <c r="A2042">
        <v>1</v>
      </c>
      <c r="B2042">
        <v>1</v>
      </c>
      <c r="C2042">
        <v>3</v>
      </c>
      <c r="D2042">
        <v>1</v>
      </c>
      <c r="E2042">
        <v>1</v>
      </c>
      <c r="N2042">
        <v>1</v>
      </c>
      <c r="O2042">
        <v>1</v>
      </c>
      <c r="P2042">
        <v>3</v>
      </c>
      <c r="Q2042">
        <v>1</v>
      </c>
    </row>
    <row r="2043" spans="1:17" x14ac:dyDescent="0.25">
      <c r="A2043">
        <v>2</v>
      </c>
      <c r="B2043">
        <v>4</v>
      </c>
      <c r="C2043">
        <v>3</v>
      </c>
      <c r="D2043">
        <v>0</v>
      </c>
      <c r="E2043">
        <v>1</v>
      </c>
      <c r="N2043">
        <v>2</v>
      </c>
      <c r="O2043">
        <v>4</v>
      </c>
      <c r="P2043">
        <v>3</v>
      </c>
      <c r="Q2043">
        <v>1</v>
      </c>
    </row>
    <row r="2044" spans="1:17" x14ac:dyDescent="0.25">
      <c r="A2044">
        <v>2</v>
      </c>
      <c r="B2044">
        <v>0</v>
      </c>
      <c r="C2044">
        <v>5</v>
      </c>
      <c r="D2044">
        <v>0</v>
      </c>
      <c r="E2044">
        <v>1</v>
      </c>
      <c r="N2044">
        <v>2</v>
      </c>
      <c r="O2044">
        <v>0</v>
      </c>
      <c r="P2044">
        <v>5</v>
      </c>
      <c r="Q2044">
        <v>1</v>
      </c>
    </row>
    <row r="2045" spans="1:17" x14ac:dyDescent="0.25">
      <c r="A2045">
        <v>1</v>
      </c>
      <c r="B2045">
        <v>3</v>
      </c>
      <c r="C2045">
        <v>3</v>
      </c>
      <c r="D2045">
        <v>0</v>
      </c>
      <c r="E2045">
        <v>1</v>
      </c>
      <c r="N2045">
        <v>1</v>
      </c>
      <c r="O2045">
        <v>3</v>
      </c>
      <c r="P2045">
        <v>3</v>
      </c>
      <c r="Q2045">
        <v>1</v>
      </c>
    </row>
    <row r="2046" spans="1:17" x14ac:dyDescent="0.25">
      <c r="A2046">
        <v>1</v>
      </c>
      <c r="B2046">
        <v>3</v>
      </c>
      <c r="C2046">
        <v>3</v>
      </c>
      <c r="D2046">
        <v>0</v>
      </c>
      <c r="E2046">
        <v>1</v>
      </c>
      <c r="N2046">
        <v>1</v>
      </c>
      <c r="O2046">
        <v>3</v>
      </c>
      <c r="P2046">
        <v>3</v>
      </c>
      <c r="Q2046">
        <v>1</v>
      </c>
    </row>
    <row r="2047" spans="1:17" x14ac:dyDescent="0.25">
      <c r="A2047">
        <v>2</v>
      </c>
      <c r="B2047">
        <v>3</v>
      </c>
      <c r="C2047">
        <v>3</v>
      </c>
      <c r="D2047">
        <v>1</v>
      </c>
      <c r="E2047">
        <v>2</v>
      </c>
      <c r="N2047">
        <v>2</v>
      </c>
      <c r="O2047">
        <v>3</v>
      </c>
      <c r="P2047">
        <v>3</v>
      </c>
      <c r="Q2047">
        <v>2</v>
      </c>
    </row>
    <row r="2048" spans="1:17" x14ac:dyDescent="0.25">
      <c r="A2048">
        <v>2</v>
      </c>
      <c r="B2048">
        <v>3</v>
      </c>
      <c r="C2048">
        <v>3</v>
      </c>
      <c r="D2048">
        <v>1</v>
      </c>
      <c r="E2048">
        <v>2</v>
      </c>
      <c r="N2048">
        <v>2</v>
      </c>
      <c r="O2048">
        <v>3</v>
      </c>
      <c r="P2048">
        <v>3</v>
      </c>
      <c r="Q2048">
        <v>2</v>
      </c>
    </row>
    <row r="2049" spans="1:17" x14ac:dyDescent="0.25">
      <c r="A2049">
        <v>1</v>
      </c>
      <c r="B2049">
        <v>2</v>
      </c>
      <c r="C2049">
        <v>3</v>
      </c>
      <c r="D2049">
        <v>0</v>
      </c>
      <c r="E2049">
        <v>2</v>
      </c>
      <c r="N2049">
        <v>1</v>
      </c>
      <c r="O2049">
        <v>2</v>
      </c>
      <c r="P2049">
        <v>3</v>
      </c>
      <c r="Q2049">
        <v>2</v>
      </c>
    </row>
    <row r="2050" spans="1:17" x14ac:dyDescent="0.25">
      <c r="A2050">
        <v>1</v>
      </c>
      <c r="B2050">
        <v>3</v>
      </c>
      <c r="C2050">
        <v>0</v>
      </c>
      <c r="D2050">
        <v>0</v>
      </c>
      <c r="E2050">
        <v>2</v>
      </c>
      <c r="N2050">
        <v>1</v>
      </c>
      <c r="O2050">
        <v>3</v>
      </c>
      <c r="P2050">
        <v>0</v>
      </c>
      <c r="Q2050">
        <v>2</v>
      </c>
    </row>
    <row r="2051" spans="1:17" x14ac:dyDescent="0.25">
      <c r="A2051">
        <v>1</v>
      </c>
      <c r="B2051">
        <v>4</v>
      </c>
      <c r="C2051">
        <v>1</v>
      </c>
      <c r="D2051">
        <v>0</v>
      </c>
      <c r="E2051">
        <v>1</v>
      </c>
      <c r="N2051">
        <v>1</v>
      </c>
      <c r="O2051">
        <v>4</v>
      </c>
      <c r="P2051">
        <v>1</v>
      </c>
      <c r="Q2051">
        <v>1</v>
      </c>
    </row>
    <row r="2052" spans="1:17" x14ac:dyDescent="0.25">
      <c r="A2052">
        <v>2</v>
      </c>
      <c r="B2052">
        <v>3</v>
      </c>
      <c r="C2052">
        <v>4</v>
      </c>
      <c r="D2052">
        <v>1</v>
      </c>
      <c r="E2052">
        <v>2</v>
      </c>
      <c r="N2052">
        <v>2</v>
      </c>
      <c r="O2052">
        <v>3</v>
      </c>
      <c r="P2052">
        <v>4</v>
      </c>
      <c r="Q2052">
        <v>2</v>
      </c>
    </row>
    <row r="2053" spans="1:17" x14ac:dyDescent="0.25">
      <c r="A2053">
        <v>1</v>
      </c>
      <c r="B2053">
        <v>2</v>
      </c>
      <c r="C2053">
        <v>0</v>
      </c>
      <c r="D2053">
        <v>1</v>
      </c>
      <c r="E2053">
        <v>0</v>
      </c>
      <c r="N2053">
        <v>1</v>
      </c>
      <c r="O2053">
        <v>2</v>
      </c>
      <c r="P2053">
        <v>0</v>
      </c>
      <c r="Q2053">
        <v>0</v>
      </c>
    </row>
    <row r="2054" spans="1:17" x14ac:dyDescent="0.25">
      <c r="A2054">
        <v>2</v>
      </c>
      <c r="B2054">
        <v>3</v>
      </c>
      <c r="C2054">
        <v>3</v>
      </c>
      <c r="D2054">
        <v>1</v>
      </c>
      <c r="E2054">
        <v>3</v>
      </c>
      <c r="N2054">
        <v>2</v>
      </c>
      <c r="O2054">
        <v>3</v>
      </c>
      <c r="P2054">
        <v>3</v>
      </c>
      <c r="Q2054">
        <v>3</v>
      </c>
    </row>
    <row r="2055" spans="1:17" x14ac:dyDescent="0.25">
      <c r="A2055">
        <v>1</v>
      </c>
      <c r="B2055">
        <v>1</v>
      </c>
      <c r="C2055">
        <v>1</v>
      </c>
      <c r="D2055">
        <v>0</v>
      </c>
      <c r="E2055">
        <v>1</v>
      </c>
      <c r="N2055">
        <v>1</v>
      </c>
      <c r="O2055">
        <v>1</v>
      </c>
      <c r="P2055">
        <v>1</v>
      </c>
      <c r="Q2055">
        <v>1</v>
      </c>
    </row>
    <row r="2056" spans="1:17" x14ac:dyDescent="0.25">
      <c r="A2056">
        <v>2</v>
      </c>
      <c r="B2056">
        <v>3</v>
      </c>
      <c r="C2056">
        <v>4</v>
      </c>
      <c r="D2056">
        <v>0</v>
      </c>
      <c r="E2056">
        <v>2</v>
      </c>
      <c r="N2056">
        <v>2</v>
      </c>
      <c r="O2056">
        <v>3</v>
      </c>
      <c r="P2056">
        <v>4</v>
      </c>
      <c r="Q2056">
        <v>2</v>
      </c>
    </row>
    <row r="2057" spans="1:17" x14ac:dyDescent="0.25">
      <c r="A2057">
        <v>2</v>
      </c>
      <c r="B2057">
        <v>3</v>
      </c>
      <c r="C2057">
        <v>3</v>
      </c>
      <c r="D2057">
        <v>1</v>
      </c>
      <c r="E2057">
        <v>2</v>
      </c>
      <c r="N2057">
        <v>2</v>
      </c>
      <c r="O2057">
        <v>3</v>
      </c>
      <c r="P2057">
        <v>3</v>
      </c>
      <c r="Q2057">
        <v>2</v>
      </c>
    </row>
    <row r="2058" spans="1:17" x14ac:dyDescent="0.25">
      <c r="A2058">
        <v>1</v>
      </c>
      <c r="B2058">
        <v>2</v>
      </c>
      <c r="C2058">
        <v>3</v>
      </c>
      <c r="D2058">
        <v>0</v>
      </c>
      <c r="E2058">
        <v>1</v>
      </c>
      <c r="N2058">
        <v>1</v>
      </c>
      <c r="O2058">
        <v>2</v>
      </c>
      <c r="P2058">
        <v>3</v>
      </c>
      <c r="Q2058">
        <v>1</v>
      </c>
    </row>
    <row r="2059" spans="1:17" x14ac:dyDescent="0.25">
      <c r="A2059">
        <v>1</v>
      </c>
      <c r="B2059">
        <v>2</v>
      </c>
      <c r="C2059">
        <v>2</v>
      </c>
      <c r="D2059">
        <v>0</v>
      </c>
      <c r="E2059">
        <v>1</v>
      </c>
      <c r="N2059">
        <v>1</v>
      </c>
      <c r="O2059">
        <v>2</v>
      </c>
      <c r="P2059">
        <v>2</v>
      </c>
      <c r="Q2059">
        <v>1</v>
      </c>
    </row>
    <row r="2060" spans="1:17" x14ac:dyDescent="0.25">
      <c r="A2060">
        <v>1</v>
      </c>
      <c r="B2060">
        <v>4</v>
      </c>
      <c r="C2060">
        <v>1</v>
      </c>
      <c r="D2060">
        <v>0</v>
      </c>
      <c r="E2060">
        <v>3</v>
      </c>
      <c r="N2060">
        <v>1</v>
      </c>
      <c r="O2060">
        <v>4</v>
      </c>
      <c r="P2060">
        <v>1</v>
      </c>
      <c r="Q2060">
        <v>3</v>
      </c>
    </row>
    <row r="2061" spans="1:17" x14ac:dyDescent="0.25">
      <c r="A2061">
        <v>1</v>
      </c>
      <c r="B2061">
        <v>4</v>
      </c>
      <c r="C2061">
        <v>1</v>
      </c>
      <c r="D2061">
        <v>1</v>
      </c>
      <c r="E2061">
        <v>0</v>
      </c>
      <c r="N2061">
        <v>1</v>
      </c>
      <c r="O2061">
        <v>4</v>
      </c>
      <c r="P2061">
        <v>1</v>
      </c>
      <c r="Q2061">
        <v>0</v>
      </c>
    </row>
    <row r="2062" spans="1:17" x14ac:dyDescent="0.25">
      <c r="A2062">
        <v>2</v>
      </c>
      <c r="B2062">
        <v>3</v>
      </c>
      <c r="C2062">
        <v>3</v>
      </c>
      <c r="D2062">
        <v>1</v>
      </c>
      <c r="E2062">
        <v>3</v>
      </c>
      <c r="N2062">
        <v>2</v>
      </c>
      <c r="O2062">
        <v>3</v>
      </c>
      <c r="P2062">
        <v>3</v>
      </c>
      <c r="Q2062">
        <v>3</v>
      </c>
    </row>
    <row r="2063" spans="1:17" x14ac:dyDescent="0.25">
      <c r="A2063">
        <v>1</v>
      </c>
      <c r="B2063">
        <v>5</v>
      </c>
      <c r="C2063">
        <v>4</v>
      </c>
      <c r="D2063">
        <v>1</v>
      </c>
      <c r="E2063">
        <v>2</v>
      </c>
      <c r="N2063">
        <v>1</v>
      </c>
      <c r="O2063">
        <v>5</v>
      </c>
      <c r="P2063">
        <v>4</v>
      </c>
      <c r="Q2063">
        <v>2</v>
      </c>
    </row>
    <row r="2064" spans="1:17" x14ac:dyDescent="0.25">
      <c r="A2064">
        <v>2</v>
      </c>
      <c r="B2064">
        <v>1</v>
      </c>
      <c r="C2064">
        <v>2</v>
      </c>
      <c r="D2064">
        <v>1</v>
      </c>
      <c r="E2064">
        <v>3</v>
      </c>
      <c r="N2064">
        <v>2</v>
      </c>
      <c r="O2064">
        <v>1</v>
      </c>
      <c r="P2064">
        <v>2</v>
      </c>
      <c r="Q2064">
        <v>3</v>
      </c>
    </row>
    <row r="2065" spans="1:17" x14ac:dyDescent="0.25">
      <c r="A2065">
        <v>1</v>
      </c>
      <c r="B2065">
        <v>2</v>
      </c>
      <c r="C2065">
        <v>3</v>
      </c>
      <c r="D2065">
        <v>1</v>
      </c>
      <c r="E2065">
        <v>0</v>
      </c>
      <c r="N2065">
        <v>1</v>
      </c>
      <c r="O2065">
        <v>2</v>
      </c>
      <c r="P2065">
        <v>3</v>
      </c>
      <c r="Q2065">
        <v>0</v>
      </c>
    </row>
    <row r="2066" spans="1:17" x14ac:dyDescent="0.25">
      <c r="A2066">
        <v>1</v>
      </c>
      <c r="B2066">
        <v>3</v>
      </c>
      <c r="C2066">
        <v>1</v>
      </c>
      <c r="D2066">
        <v>0</v>
      </c>
      <c r="E2066">
        <v>1</v>
      </c>
      <c r="N2066">
        <v>1</v>
      </c>
      <c r="O2066">
        <v>3</v>
      </c>
      <c r="P2066">
        <v>1</v>
      </c>
      <c r="Q2066">
        <v>1</v>
      </c>
    </row>
    <row r="2067" spans="1:17" x14ac:dyDescent="0.25">
      <c r="A2067">
        <v>2</v>
      </c>
      <c r="B2067">
        <v>1</v>
      </c>
      <c r="C2067">
        <v>2</v>
      </c>
      <c r="D2067">
        <v>1</v>
      </c>
      <c r="E2067">
        <v>3</v>
      </c>
      <c r="N2067">
        <v>2</v>
      </c>
      <c r="O2067">
        <v>1</v>
      </c>
      <c r="P2067">
        <v>2</v>
      </c>
      <c r="Q2067">
        <v>3</v>
      </c>
    </row>
    <row r="2068" spans="1:17" x14ac:dyDescent="0.25">
      <c r="A2068">
        <v>1</v>
      </c>
      <c r="B2068">
        <v>3</v>
      </c>
      <c r="C2068">
        <v>5</v>
      </c>
      <c r="D2068">
        <v>1</v>
      </c>
      <c r="E2068">
        <v>1</v>
      </c>
      <c r="N2068">
        <v>1</v>
      </c>
      <c r="O2068">
        <v>3</v>
      </c>
      <c r="P2068">
        <v>5</v>
      </c>
      <c r="Q2068">
        <v>1</v>
      </c>
    </row>
    <row r="2069" spans="1:17" x14ac:dyDescent="0.25">
      <c r="A2069">
        <v>2</v>
      </c>
      <c r="B2069">
        <v>4</v>
      </c>
      <c r="C2069">
        <v>3</v>
      </c>
      <c r="D2069">
        <v>1</v>
      </c>
      <c r="E2069">
        <v>3</v>
      </c>
      <c r="N2069">
        <v>2</v>
      </c>
      <c r="O2069">
        <v>4</v>
      </c>
      <c r="P2069">
        <v>3</v>
      </c>
      <c r="Q2069">
        <v>3</v>
      </c>
    </row>
    <row r="2070" spans="1:17" x14ac:dyDescent="0.25">
      <c r="A2070">
        <v>1</v>
      </c>
      <c r="B2070">
        <v>3</v>
      </c>
      <c r="C2070">
        <v>2</v>
      </c>
      <c r="D2070">
        <v>0</v>
      </c>
      <c r="E2070">
        <v>1</v>
      </c>
      <c r="N2070">
        <v>1</v>
      </c>
      <c r="O2070">
        <v>3</v>
      </c>
      <c r="P2070">
        <v>2</v>
      </c>
      <c r="Q2070">
        <v>1</v>
      </c>
    </row>
    <row r="2071" spans="1:17" x14ac:dyDescent="0.25">
      <c r="A2071">
        <v>2</v>
      </c>
      <c r="B2071">
        <v>4</v>
      </c>
      <c r="C2071">
        <v>3</v>
      </c>
      <c r="D2071">
        <v>1</v>
      </c>
      <c r="E2071">
        <v>3</v>
      </c>
      <c r="N2071">
        <v>2</v>
      </c>
      <c r="O2071">
        <v>4</v>
      </c>
      <c r="P2071">
        <v>3</v>
      </c>
      <c r="Q2071">
        <v>3</v>
      </c>
    </row>
    <row r="2072" spans="1:17" x14ac:dyDescent="0.25">
      <c r="A2072">
        <v>1</v>
      </c>
      <c r="B2072">
        <v>5</v>
      </c>
      <c r="C2072">
        <v>1</v>
      </c>
      <c r="D2072">
        <v>0</v>
      </c>
      <c r="E2072">
        <v>2</v>
      </c>
      <c r="N2072">
        <v>1</v>
      </c>
      <c r="O2072">
        <v>5</v>
      </c>
      <c r="P2072">
        <v>1</v>
      </c>
      <c r="Q2072">
        <v>2</v>
      </c>
    </row>
    <row r="2073" spans="1:17" x14ac:dyDescent="0.25">
      <c r="A2073">
        <v>2</v>
      </c>
      <c r="B2073">
        <v>4</v>
      </c>
      <c r="C2073">
        <v>2</v>
      </c>
      <c r="D2073">
        <v>0</v>
      </c>
      <c r="E2073">
        <v>1</v>
      </c>
      <c r="N2073">
        <v>2</v>
      </c>
      <c r="O2073">
        <v>4</v>
      </c>
      <c r="P2073">
        <v>2</v>
      </c>
      <c r="Q2073">
        <v>1</v>
      </c>
    </row>
    <row r="2074" spans="1:17" x14ac:dyDescent="0.25">
      <c r="A2074">
        <v>2</v>
      </c>
      <c r="B2074">
        <v>4</v>
      </c>
      <c r="C2074">
        <v>2</v>
      </c>
      <c r="D2074">
        <v>0</v>
      </c>
      <c r="E2074">
        <v>1</v>
      </c>
      <c r="N2074">
        <v>2</v>
      </c>
      <c r="O2074">
        <v>4</v>
      </c>
      <c r="P2074">
        <v>2</v>
      </c>
      <c r="Q2074">
        <v>1</v>
      </c>
    </row>
    <row r="2075" spans="1:17" x14ac:dyDescent="0.25">
      <c r="A2075">
        <v>1</v>
      </c>
      <c r="B2075">
        <v>4</v>
      </c>
      <c r="C2075">
        <v>2</v>
      </c>
      <c r="D2075">
        <v>1</v>
      </c>
      <c r="E2075">
        <v>1</v>
      </c>
      <c r="N2075">
        <v>1</v>
      </c>
      <c r="O2075">
        <v>4</v>
      </c>
      <c r="P2075">
        <v>2</v>
      </c>
      <c r="Q2075">
        <v>1</v>
      </c>
    </row>
    <row r="2076" spans="1:17" x14ac:dyDescent="0.25">
      <c r="A2076">
        <v>1</v>
      </c>
      <c r="B2076">
        <v>1</v>
      </c>
      <c r="C2076">
        <v>3</v>
      </c>
      <c r="D2076">
        <v>0</v>
      </c>
      <c r="E2076">
        <v>1</v>
      </c>
      <c r="N2076">
        <v>1</v>
      </c>
      <c r="O2076">
        <v>1</v>
      </c>
      <c r="P2076">
        <v>3</v>
      </c>
      <c r="Q2076">
        <v>1</v>
      </c>
    </row>
    <row r="2077" spans="1:17" x14ac:dyDescent="0.25">
      <c r="A2077">
        <v>1</v>
      </c>
      <c r="B2077">
        <v>2</v>
      </c>
      <c r="C2077">
        <v>5</v>
      </c>
      <c r="D2077">
        <v>0</v>
      </c>
      <c r="E2077">
        <v>1</v>
      </c>
      <c r="N2077">
        <v>1</v>
      </c>
      <c r="O2077">
        <v>2</v>
      </c>
      <c r="P2077">
        <v>5</v>
      </c>
      <c r="Q2077">
        <v>1</v>
      </c>
    </row>
    <row r="2078" spans="1:17" x14ac:dyDescent="0.25">
      <c r="A2078">
        <v>1</v>
      </c>
      <c r="B2078">
        <v>2</v>
      </c>
      <c r="C2078">
        <v>5</v>
      </c>
      <c r="D2078">
        <v>0</v>
      </c>
      <c r="E2078">
        <v>1</v>
      </c>
      <c r="N2078">
        <v>1</v>
      </c>
      <c r="O2078">
        <v>2</v>
      </c>
      <c r="P2078">
        <v>5</v>
      </c>
      <c r="Q2078">
        <v>1</v>
      </c>
    </row>
    <row r="2079" spans="1:17" x14ac:dyDescent="0.25">
      <c r="A2079">
        <v>2</v>
      </c>
      <c r="B2079">
        <v>3</v>
      </c>
      <c r="C2079">
        <v>2</v>
      </c>
      <c r="D2079">
        <v>0</v>
      </c>
      <c r="E2079">
        <v>1</v>
      </c>
      <c r="N2079">
        <v>2</v>
      </c>
      <c r="O2079">
        <v>3</v>
      </c>
      <c r="P2079">
        <v>2</v>
      </c>
      <c r="Q2079">
        <v>1</v>
      </c>
    </row>
    <row r="2080" spans="1:17" x14ac:dyDescent="0.25">
      <c r="A2080">
        <v>2</v>
      </c>
      <c r="B2080">
        <v>1</v>
      </c>
      <c r="C2080">
        <v>2</v>
      </c>
      <c r="D2080">
        <v>1</v>
      </c>
      <c r="E2080">
        <v>3</v>
      </c>
      <c r="N2080">
        <v>2</v>
      </c>
      <c r="O2080">
        <v>1</v>
      </c>
      <c r="P2080">
        <v>2</v>
      </c>
      <c r="Q2080">
        <v>3</v>
      </c>
    </row>
    <row r="2081" spans="1:17" x14ac:dyDescent="0.25">
      <c r="A2081">
        <v>1</v>
      </c>
      <c r="B2081">
        <v>5</v>
      </c>
      <c r="C2081">
        <v>2</v>
      </c>
      <c r="D2081">
        <v>0</v>
      </c>
      <c r="E2081">
        <v>2</v>
      </c>
      <c r="N2081">
        <v>1</v>
      </c>
      <c r="O2081">
        <v>5</v>
      </c>
      <c r="P2081">
        <v>2</v>
      </c>
      <c r="Q2081">
        <v>2</v>
      </c>
    </row>
    <row r="2082" spans="1:17" x14ac:dyDescent="0.25">
      <c r="A2082">
        <v>2</v>
      </c>
      <c r="B2082">
        <v>4</v>
      </c>
      <c r="C2082">
        <v>1</v>
      </c>
      <c r="D2082">
        <v>1</v>
      </c>
      <c r="E2082">
        <v>2</v>
      </c>
      <c r="N2082">
        <v>2</v>
      </c>
      <c r="O2082">
        <v>4</v>
      </c>
      <c r="P2082">
        <v>1</v>
      </c>
      <c r="Q2082">
        <v>2</v>
      </c>
    </row>
    <row r="2083" spans="1:17" x14ac:dyDescent="0.25">
      <c r="A2083">
        <v>1</v>
      </c>
      <c r="B2083">
        <v>0</v>
      </c>
      <c r="C2083">
        <v>0</v>
      </c>
      <c r="D2083">
        <v>0</v>
      </c>
      <c r="E2083">
        <v>1</v>
      </c>
      <c r="N2083">
        <v>1</v>
      </c>
      <c r="O2083">
        <v>0</v>
      </c>
      <c r="P2083">
        <v>0</v>
      </c>
      <c r="Q2083">
        <v>1</v>
      </c>
    </row>
    <row r="2084" spans="1:17" x14ac:dyDescent="0.25">
      <c r="A2084">
        <v>1</v>
      </c>
      <c r="B2084">
        <v>5</v>
      </c>
      <c r="C2084">
        <v>1</v>
      </c>
      <c r="D2084">
        <v>1</v>
      </c>
      <c r="E2084">
        <v>1</v>
      </c>
      <c r="N2084">
        <v>1</v>
      </c>
      <c r="O2084">
        <v>5</v>
      </c>
      <c r="P2084">
        <v>1</v>
      </c>
      <c r="Q2084">
        <v>1</v>
      </c>
    </row>
    <row r="2085" spans="1:17" x14ac:dyDescent="0.25">
      <c r="A2085">
        <v>1</v>
      </c>
      <c r="B2085">
        <v>2</v>
      </c>
      <c r="C2085">
        <v>3</v>
      </c>
      <c r="D2085">
        <v>1</v>
      </c>
      <c r="E2085">
        <v>1</v>
      </c>
      <c r="N2085">
        <v>1</v>
      </c>
      <c r="O2085">
        <v>2</v>
      </c>
      <c r="P2085">
        <v>3</v>
      </c>
      <c r="Q2085">
        <v>1</v>
      </c>
    </row>
    <row r="2086" spans="1:17" x14ac:dyDescent="0.25">
      <c r="A2086">
        <v>2</v>
      </c>
      <c r="B2086">
        <v>1</v>
      </c>
      <c r="C2086">
        <v>3</v>
      </c>
      <c r="D2086">
        <v>1</v>
      </c>
      <c r="E2086">
        <v>0</v>
      </c>
      <c r="N2086">
        <v>2</v>
      </c>
      <c r="O2086">
        <v>1</v>
      </c>
      <c r="P2086">
        <v>3</v>
      </c>
      <c r="Q2086">
        <v>0</v>
      </c>
    </row>
    <row r="2087" spans="1:17" x14ac:dyDescent="0.25">
      <c r="A2087">
        <v>1</v>
      </c>
      <c r="B2087">
        <v>4</v>
      </c>
      <c r="C2087">
        <v>2</v>
      </c>
      <c r="D2087">
        <v>1</v>
      </c>
      <c r="E2087">
        <v>1</v>
      </c>
      <c r="N2087">
        <v>1</v>
      </c>
      <c r="O2087">
        <v>4</v>
      </c>
      <c r="P2087">
        <v>2</v>
      </c>
      <c r="Q2087">
        <v>1</v>
      </c>
    </row>
    <row r="2088" spans="1:17" x14ac:dyDescent="0.25">
      <c r="A2088">
        <v>1</v>
      </c>
      <c r="B2088">
        <v>4</v>
      </c>
      <c r="C2088">
        <v>3</v>
      </c>
      <c r="D2088">
        <v>1</v>
      </c>
      <c r="E2088">
        <v>0</v>
      </c>
      <c r="N2088">
        <v>1</v>
      </c>
      <c r="O2088">
        <v>4</v>
      </c>
      <c r="P2088">
        <v>3</v>
      </c>
      <c r="Q2088">
        <v>0</v>
      </c>
    </row>
    <row r="2089" spans="1:17" x14ac:dyDescent="0.25">
      <c r="A2089">
        <v>2</v>
      </c>
      <c r="B2089">
        <v>3</v>
      </c>
      <c r="C2089">
        <v>5</v>
      </c>
      <c r="D2089">
        <v>1</v>
      </c>
      <c r="E2089">
        <v>2</v>
      </c>
      <c r="N2089">
        <v>2</v>
      </c>
      <c r="O2089">
        <v>3</v>
      </c>
      <c r="P2089">
        <v>5</v>
      </c>
      <c r="Q2089">
        <v>2</v>
      </c>
    </row>
    <row r="2090" spans="1:17" x14ac:dyDescent="0.25">
      <c r="A2090">
        <v>1</v>
      </c>
      <c r="B2090">
        <v>3</v>
      </c>
      <c r="C2090">
        <v>4</v>
      </c>
      <c r="D2090">
        <v>1</v>
      </c>
      <c r="E2090">
        <v>0</v>
      </c>
      <c r="N2090">
        <v>1</v>
      </c>
      <c r="O2090">
        <v>3</v>
      </c>
      <c r="P2090">
        <v>4</v>
      </c>
      <c r="Q2090">
        <v>0</v>
      </c>
    </row>
    <row r="2091" spans="1:17" x14ac:dyDescent="0.25">
      <c r="A2091">
        <v>1</v>
      </c>
      <c r="B2091">
        <v>3</v>
      </c>
      <c r="C2091">
        <v>2</v>
      </c>
      <c r="D2091">
        <v>1</v>
      </c>
      <c r="E2091">
        <v>1</v>
      </c>
      <c r="N2091">
        <v>1</v>
      </c>
      <c r="O2091">
        <v>3</v>
      </c>
      <c r="P2091">
        <v>2</v>
      </c>
      <c r="Q2091">
        <v>1</v>
      </c>
    </row>
    <row r="2092" spans="1:17" x14ac:dyDescent="0.25">
      <c r="A2092">
        <v>2</v>
      </c>
      <c r="B2092">
        <v>3</v>
      </c>
      <c r="C2092">
        <v>5</v>
      </c>
      <c r="D2092">
        <v>0</v>
      </c>
      <c r="E2092">
        <v>3</v>
      </c>
      <c r="N2092">
        <v>2</v>
      </c>
      <c r="O2092">
        <v>3</v>
      </c>
      <c r="P2092">
        <v>5</v>
      </c>
      <c r="Q2092">
        <v>3</v>
      </c>
    </row>
    <row r="2093" spans="1:17" x14ac:dyDescent="0.25">
      <c r="A2093">
        <v>1</v>
      </c>
      <c r="B2093">
        <v>0</v>
      </c>
      <c r="C2093">
        <v>5</v>
      </c>
      <c r="D2093">
        <v>0</v>
      </c>
      <c r="E2093">
        <v>1</v>
      </c>
      <c r="N2093">
        <v>1</v>
      </c>
      <c r="O2093">
        <v>0</v>
      </c>
      <c r="P2093">
        <v>5</v>
      </c>
      <c r="Q2093">
        <v>1</v>
      </c>
    </row>
    <row r="2094" spans="1:17" x14ac:dyDescent="0.25">
      <c r="A2094">
        <v>1</v>
      </c>
      <c r="B2094">
        <v>1</v>
      </c>
      <c r="C2094">
        <v>3</v>
      </c>
      <c r="D2094">
        <v>1</v>
      </c>
      <c r="E2094">
        <v>0</v>
      </c>
      <c r="N2094">
        <v>1</v>
      </c>
      <c r="O2094">
        <v>1</v>
      </c>
      <c r="P2094">
        <v>3</v>
      </c>
      <c r="Q2094">
        <v>0</v>
      </c>
    </row>
    <row r="2095" spans="1:17" x14ac:dyDescent="0.25">
      <c r="A2095">
        <v>1</v>
      </c>
      <c r="B2095">
        <v>1</v>
      </c>
      <c r="C2095">
        <v>4</v>
      </c>
      <c r="D2095">
        <v>0</v>
      </c>
      <c r="E2095">
        <v>1</v>
      </c>
      <c r="N2095">
        <v>1</v>
      </c>
      <c r="O2095">
        <v>1</v>
      </c>
      <c r="P2095">
        <v>4</v>
      </c>
      <c r="Q2095">
        <v>1</v>
      </c>
    </row>
    <row r="2096" spans="1:17" x14ac:dyDescent="0.25">
      <c r="A2096">
        <v>2</v>
      </c>
      <c r="B2096">
        <v>4</v>
      </c>
      <c r="C2096">
        <v>2</v>
      </c>
      <c r="D2096">
        <v>1</v>
      </c>
      <c r="E2096">
        <v>1</v>
      </c>
      <c r="N2096">
        <v>2</v>
      </c>
      <c r="O2096">
        <v>4</v>
      </c>
      <c r="P2096">
        <v>2</v>
      </c>
      <c r="Q2096">
        <v>1</v>
      </c>
    </row>
    <row r="2097" spans="1:17" x14ac:dyDescent="0.25">
      <c r="A2097">
        <v>2</v>
      </c>
      <c r="B2097">
        <v>1</v>
      </c>
      <c r="C2097">
        <v>4</v>
      </c>
      <c r="D2097">
        <v>1</v>
      </c>
      <c r="E2097">
        <v>3</v>
      </c>
      <c r="N2097">
        <v>2</v>
      </c>
      <c r="O2097">
        <v>1</v>
      </c>
      <c r="P2097">
        <v>4</v>
      </c>
      <c r="Q2097">
        <v>3</v>
      </c>
    </row>
    <row r="2098" spans="1:17" x14ac:dyDescent="0.25">
      <c r="A2098">
        <v>1</v>
      </c>
      <c r="B2098">
        <v>4</v>
      </c>
      <c r="C2098">
        <v>1</v>
      </c>
      <c r="D2098">
        <v>1</v>
      </c>
      <c r="E2098">
        <v>3</v>
      </c>
      <c r="N2098">
        <v>1</v>
      </c>
      <c r="O2098">
        <v>4</v>
      </c>
      <c r="P2098">
        <v>1</v>
      </c>
      <c r="Q2098">
        <v>3</v>
      </c>
    </row>
    <row r="2099" spans="1:17" x14ac:dyDescent="0.25">
      <c r="A2099">
        <v>2</v>
      </c>
      <c r="B2099">
        <v>3</v>
      </c>
      <c r="C2099">
        <v>1</v>
      </c>
      <c r="D2099">
        <v>1</v>
      </c>
      <c r="E2099">
        <v>2</v>
      </c>
      <c r="N2099">
        <v>2</v>
      </c>
      <c r="O2099">
        <v>3</v>
      </c>
      <c r="P2099">
        <v>1</v>
      </c>
      <c r="Q2099">
        <v>2</v>
      </c>
    </row>
    <row r="2100" spans="1:17" x14ac:dyDescent="0.25">
      <c r="A2100">
        <v>2</v>
      </c>
      <c r="B2100">
        <v>2</v>
      </c>
      <c r="C2100">
        <v>4</v>
      </c>
      <c r="D2100">
        <v>1</v>
      </c>
      <c r="E2100">
        <v>2</v>
      </c>
      <c r="N2100">
        <v>2</v>
      </c>
      <c r="O2100">
        <v>2</v>
      </c>
      <c r="P2100">
        <v>4</v>
      </c>
      <c r="Q2100">
        <v>2</v>
      </c>
    </row>
    <row r="2101" spans="1:17" x14ac:dyDescent="0.25">
      <c r="A2101">
        <v>1</v>
      </c>
      <c r="B2101">
        <v>5</v>
      </c>
      <c r="C2101">
        <v>4</v>
      </c>
      <c r="D2101">
        <v>0</v>
      </c>
      <c r="E2101">
        <v>1</v>
      </c>
      <c r="N2101">
        <v>1</v>
      </c>
      <c r="O2101">
        <v>5</v>
      </c>
      <c r="P2101">
        <v>4</v>
      </c>
      <c r="Q2101">
        <v>1</v>
      </c>
    </row>
    <row r="2102" spans="1:17" x14ac:dyDescent="0.25">
      <c r="A2102">
        <v>2</v>
      </c>
      <c r="B2102">
        <v>1</v>
      </c>
      <c r="C2102">
        <v>3</v>
      </c>
      <c r="D2102">
        <v>1</v>
      </c>
      <c r="E2102">
        <v>3</v>
      </c>
      <c r="N2102">
        <v>2</v>
      </c>
      <c r="O2102">
        <v>1</v>
      </c>
      <c r="P2102">
        <v>3</v>
      </c>
      <c r="Q2102">
        <v>3</v>
      </c>
    </row>
    <row r="2103" spans="1:17" x14ac:dyDescent="0.25">
      <c r="A2103">
        <v>2</v>
      </c>
      <c r="B2103">
        <v>0</v>
      </c>
      <c r="C2103">
        <v>1</v>
      </c>
      <c r="D2103">
        <v>1</v>
      </c>
      <c r="E2103">
        <v>3</v>
      </c>
      <c r="N2103">
        <v>2</v>
      </c>
      <c r="O2103">
        <v>0</v>
      </c>
      <c r="P2103">
        <v>1</v>
      </c>
      <c r="Q2103">
        <v>3</v>
      </c>
    </row>
    <row r="2104" spans="1:17" x14ac:dyDescent="0.25">
      <c r="A2104">
        <v>1</v>
      </c>
      <c r="B2104">
        <v>4</v>
      </c>
      <c r="C2104">
        <v>1</v>
      </c>
      <c r="D2104">
        <v>1</v>
      </c>
      <c r="E2104">
        <v>2</v>
      </c>
      <c r="N2104">
        <v>1</v>
      </c>
      <c r="O2104">
        <v>4</v>
      </c>
      <c r="P2104">
        <v>1</v>
      </c>
      <c r="Q2104">
        <v>2</v>
      </c>
    </row>
    <row r="2105" spans="1:17" x14ac:dyDescent="0.25">
      <c r="A2105">
        <v>2</v>
      </c>
      <c r="B2105">
        <v>3</v>
      </c>
      <c r="C2105">
        <v>1</v>
      </c>
      <c r="D2105">
        <v>0</v>
      </c>
      <c r="E2105">
        <v>3</v>
      </c>
      <c r="N2105">
        <v>2</v>
      </c>
      <c r="O2105">
        <v>3</v>
      </c>
      <c r="P2105">
        <v>1</v>
      </c>
      <c r="Q2105">
        <v>3</v>
      </c>
    </row>
    <row r="2106" spans="1:17" x14ac:dyDescent="0.25">
      <c r="A2106">
        <v>1</v>
      </c>
      <c r="B2106">
        <v>3</v>
      </c>
      <c r="C2106">
        <v>5</v>
      </c>
      <c r="D2106">
        <v>1</v>
      </c>
      <c r="E2106">
        <v>2</v>
      </c>
      <c r="N2106">
        <v>1</v>
      </c>
      <c r="O2106">
        <v>3</v>
      </c>
      <c r="P2106">
        <v>5</v>
      </c>
      <c r="Q2106">
        <v>2</v>
      </c>
    </row>
    <row r="2107" spans="1:17" x14ac:dyDescent="0.25">
      <c r="A2107">
        <v>2</v>
      </c>
      <c r="B2107">
        <v>0</v>
      </c>
      <c r="C2107">
        <v>3</v>
      </c>
      <c r="D2107">
        <v>1</v>
      </c>
      <c r="E2107">
        <v>3</v>
      </c>
      <c r="N2107">
        <v>2</v>
      </c>
      <c r="O2107">
        <v>0</v>
      </c>
      <c r="P2107">
        <v>3</v>
      </c>
      <c r="Q2107">
        <v>3</v>
      </c>
    </row>
    <row r="2108" spans="1:17" x14ac:dyDescent="0.25">
      <c r="A2108">
        <v>1</v>
      </c>
      <c r="B2108">
        <v>5</v>
      </c>
      <c r="C2108">
        <v>2</v>
      </c>
      <c r="D2108">
        <v>1</v>
      </c>
      <c r="E2108">
        <v>2</v>
      </c>
      <c r="N2108">
        <v>1</v>
      </c>
      <c r="O2108">
        <v>5</v>
      </c>
      <c r="P2108">
        <v>2</v>
      </c>
      <c r="Q2108">
        <v>2</v>
      </c>
    </row>
    <row r="2109" spans="1:17" x14ac:dyDescent="0.25">
      <c r="A2109">
        <v>1</v>
      </c>
      <c r="B2109">
        <v>2</v>
      </c>
      <c r="C2109">
        <v>2</v>
      </c>
      <c r="D2109">
        <v>0</v>
      </c>
      <c r="E2109">
        <v>1</v>
      </c>
      <c r="N2109">
        <v>1</v>
      </c>
      <c r="O2109">
        <v>2</v>
      </c>
      <c r="P2109">
        <v>2</v>
      </c>
      <c r="Q2109">
        <v>1</v>
      </c>
    </row>
    <row r="2110" spans="1:17" x14ac:dyDescent="0.25">
      <c r="A2110">
        <v>2</v>
      </c>
      <c r="B2110">
        <v>5</v>
      </c>
      <c r="C2110">
        <v>5</v>
      </c>
      <c r="D2110">
        <v>1</v>
      </c>
      <c r="E2110">
        <v>0</v>
      </c>
      <c r="N2110">
        <v>2</v>
      </c>
      <c r="O2110">
        <v>5</v>
      </c>
      <c r="P2110">
        <v>5</v>
      </c>
      <c r="Q2110">
        <v>0</v>
      </c>
    </row>
    <row r="2111" spans="1:17" x14ac:dyDescent="0.25">
      <c r="A2111">
        <v>2</v>
      </c>
      <c r="B2111">
        <v>5</v>
      </c>
      <c r="C2111">
        <v>5</v>
      </c>
      <c r="D2111">
        <v>1</v>
      </c>
      <c r="E2111">
        <v>0</v>
      </c>
      <c r="N2111">
        <v>2</v>
      </c>
      <c r="O2111">
        <v>5</v>
      </c>
      <c r="P2111">
        <v>5</v>
      </c>
      <c r="Q2111">
        <v>0</v>
      </c>
    </row>
    <row r="2112" spans="1:17" x14ac:dyDescent="0.25">
      <c r="A2112">
        <v>2</v>
      </c>
      <c r="B2112">
        <v>3</v>
      </c>
      <c r="C2112">
        <v>2</v>
      </c>
      <c r="D2112">
        <v>0</v>
      </c>
      <c r="E2112">
        <v>1</v>
      </c>
      <c r="N2112">
        <v>2</v>
      </c>
      <c r="O2112">
        <v>3</v>
      </c>
      <c r="P2112">
        <v>2</v>
      </c>
      <c r="Q2112">
        <v>1</v>
      </c>
    </row>
    <row r="2113" spans="1:17" x14ac:dyDescent="0.25">
      <c r="A2113">
        <v>1</v>
      </c>
      <c r="B2113">
        <v>4</v>
      </c>
      <c r="C2113">
        <v>5</v>
      </c>
      <c r="D2113">
        <v>1</v>
      </c>
      <c r="E2113">
        <v>0</v>
      </c>
      <c r="N2113">
        <v>1</v>
      </c>
      <c r="O2113">
        <v>4</v>
      </c>
      <c r="P2113">
        <v>5</v>
      </c>
      <c r="Q2113">
        <v>0</v>
      </c>
    </row>
    <row r="2114" spans="1:17" x14ac:dyDescent="0.25">
      <c r="A2114">
        <v>1</v>
      </c>
      <c r="B2114">
        <v>0</v>
      </c>
      <c r="C2114">
        <v>5</v>
      </c>
      <c r="D2114">
        <v>1</v>
      </c>
      <c r="E2114">
        <v>0</v>
      </c>
      <c r="N2114">
        <v>1</v>
      </c>
      <c r="O2114">
        <v>0</v>
      </c>
      <c r="P2114">
        <v>5</v>
      </c>
      <c r="Q2114">
        <v>0</v>
      </c>
    </row>
    <row r="2115" spans="1:17" x14ac:dyDescent="0.25">
      <c r="A2115">
        <v>2</v>
      </c>
      <c r="B2115">
        <v>0</v>
      </c>
      <c r="C2115">
        <v>3</v>
      </c>
      <c r="D2115">
        <v>0</v>
      </c>
      <c r="E2115">
        <v>0</v>
      </c>
      <c r="N2115">
        <v>2</v>
      </c>
      <c r="O2115">
        <v>0</v>
      </c>
      <c r="P2115">
        <v>3</v>
      </c>
      <c r="Q2115">
        <v>0</v>
      </c>
    </row>
    <row r="2116" spans="1:17" x14ac:dyDescent="0.25">
      <c r="A2116">
        <v>2</v>
      </c>
      <c r="B2116">
        <v>1</v>
      </c>
      <c r="C2116">
        <v>2</v>
      </c>
      <c r="D2116">
        <v>0</v>
      </c>
      <c r="E2116">
        <v>0</v>
      </c>
      <c r="N2116">
        <v>2</v>
      </c>
      <c r="O2116">
        <v>1</v>
      </c>
      <c r="P2116">
        <v>2</v>
      </c>
      <c r="Q2116">
        <v>0</v>
      </c>
    </row>
    <row r="2117" spans="1:17" x14ac:dyDescent="0.25">
      <c r="A2117">
        <v>1</v>
      </c>
      <c r="B2117">
        <v>3</v>
      </c>
      <c r="C2117">
        <v>4</v>
      </c>
      <c r="D2117">
        <v>1</v>
      </c>
      <c r="E2117">
        <v>0</v>
      </c>
      <c r="N2117">
        <v>1</v>
      </c>
      <c r="O2117">
        <v>3</v>
      </c>
      <c r="P2117">
        <v>4</v>
      </c>
      <c r="Q2117">
        <v>0</v>
      </c>
    </row>
    <row r="2118" spans="1:17" x14ac:dyDescent="0.25">
      <c r="A2118">
        <v>2</v>
      </c>
      <c r="B2118">
        <v>5</v>
      </c>
      <c r="C2118">
        <v>5</v>
      </c>
      <c r="D2118">
        <v>1</v>
      </c>
      <c r="E2118">
        <v>0</v>
      </c>
      <c r="N2118">
        <v>2</v>
      </c>
      <c r="O2118">
        <v>5</v>
      </c>
      <c r="P2118">
        <v>5</v>
      </c>
      <c r="Q2118">
        <v>0</v>
      </c>
    </row>
    <row r="2119" spans="1:17" x14ac:dyDescent="0.25">
      <c r="A2119">
        <v>2</v>
      </c>
      <c r="B2119">
        <v>1</v>
      </c>
      <c r="C2119">
        <v>0</v>
      </c>
      <c r="D2119">
        <v>0</v>
      </c>
      <c r="E2119">
        <v>1</v>
      </c>
      <c r="N2119">
        <v>2</v>
      </c>
      <c r="O2119">
        <v>1</v>
      </c>
      <c r="P2119">
        <v>0</v>
      </c>
      <c r="Q2119">
        <v>1</v>
      </c>
    </row>
    <row r="2120" spans="1:17" x14ac:dyDescent="0.25">
      <c r="A2120">
        <v>2</v>
      </c>
      <c r="B2120">
        <v>3</v>
      </c>
      <c r="C2120">
        <v>3</v>
      </c>
      <c r="D2120">
        <v>0</v>
      </c>
      <c r="E2120">
        <v>2</v>
      </c>
      <c r="N2120">
        <v>2</v>
      </c>
      <c r="O2120">
        <v>3</v>
      </c>
      <c r="P2120">
        <v>3</v>
      </c>
      <c r="Q2120">
        <v>2</v>
      </c>
    </row>
    <row r="2121" spans="1:17" x14ac:dyDescent="0.25">
      <c r="A2121">
        <v>1</v>
      </c>
      <c r="B2121">
        <v>2</v>
      </c>
      <c r="C2121">
        <v>2</v>
      </c>
      <c r="D2121">
        <v>0</v>
      </c>
      <c r="E2121">
        <v>1</v>
      </c>
      <c r="N2121">
        <v>1</v>
      </c>
      <c r="O2121">
        <v>2</v>
      </c>
      <c r="P2121">
        <v>2</v>
      </c>
      <c r="Q2121">
        <v>1</v>
      </c>
    </row>
    <row r="2122" spans="1:17" x14ac:dyDescent="0.25">
      <c r="A2122">
        <v>2</v>
      </c>
      <c r="B2122">
        <v>3</v>
      </c>
      <c r="C2122">
        <v>3</v>
      </c>
      <c r="D2122">
        <v>1</v>
      </c>
      <c r="E2122">
        <v>2</v>
      </c>
      <c r="N2122">
        <v>2</v>
      </c>
      <c r="O2122">
        <v>3</v>
      </c>
      <c r="P2122">
        <v>3</v>
      </c>
      <c r="Q2122">
        <v>2</v>
      </c>
    </row>
    <row r="2123" spans="1:17" x14ac:dyDescent="0.25">
      <c r="A2123">
        <v>2</v>
      </c>
      <c r="B2123">
        <v>4</v>
      </c>
      <c r="C2123">
        <v>2</v>
      </c>
      <c r="D2123">
        <v>1</v>
      </c>
      <c r="E2123">
        <v>3</v>
      </c>
      <c r="N2123">
        <v>2</v>
      </c>
      <c r="O2123">
        <v>4</v>
      </c>
      <c r="P2123">
        <v>2</v>
      </c>
      <c r="Q2123">
        <v>3</v>
      </c>
    </row>
    <row r="2124" spans="1:17" x14ac:dyDescent="0.25">
      <c r="A2124">
        <v>1</v>
      </c>
      <c r="B2124">
        <v>1</v>
      </c>
      <c r="C2124">
        <v>5</v>
      </c>
      <c r="D2124">
        <v>1</v>
      </c>
      <c r="E2124">
        <v>2</v>
      </c>
      <c r="N2124">
        <v>1</v>
      </c>
      <c r="O2124">
        <v>1</v>
      </c>
      <c r="P2124">
        <v>5</v>
      </c>
      <c r="Q2124">
        <v>2</v>
      </c>
    </row>
    <row r="2125" spans="1:17" x14ac:dyDescent="0.25">
      <c r="A2125">
        <v>2</v>
      </c>
      <c r="B2125">
        <v>1</v>
      </c>
      <c r="C2125">
        <v>2</v>
      </c>
      <c r="D2125">
        <v>1</v>
      </c>
      <c r="E2125">
        <v>2</v>
      </c>
      <c r="N2125">
        <v>2</v>
      </c>
      <c r="O2125">
        <v>1</v>
      </c>
      <c r="P2125">
        <v>2</v>
      </c>
      <c r="Q2125">
        <v>2</v>
      </c>
    </row>
    <row r="2126" spans="1:17" x14ac:dyDescent="0.25">
      <c r="A2126">
        <v>2</v>
      </c>
      <c r="B2126">
        <v>2</v>
      </c>
      <c r="C2126">
        <v>3</v>
      </c>
      <c r="D2126">
        <v>1</v>
      </c>
      <c r="E2126">
        <v>1</v>
      </c>
      <c r="N2126">
        <v>2</v>
      </c>
      <c r="O2126">
        <v>2</v>
      </c>
      <c r="P2126">
        <v>3</v>
      </c>
      <c r="Q2126">
        <v>1</v>
      </c>
    </row>
    <row r="2127" spans="1:17" x14ac:dyDescent="0.25">
      <c r="A2127">
        <v>2</v>
      </c>
      <c r="B2127">
        <v>2</v>
      </c>
      <c r="C2127">
        <v>3</v>
      </c>
      <c r="D2127">
        <v>0</v>
      </c>
      <c r="E2127">
        <v>1</v>
      </c>
      <c r="N2127">
        <v>2</v>
      </c>
      <c r="O2127">
        <v>2</v>
      </c>
      <c r="P2127">
        <v>3</v>
      </c>
      <c r="Q2127">
        <v>1</v>
      </c>
    </row>
    <row r="2128" spans="1:17" x14ac:dyDescent="0.25">
      <c r="A2128">
        <v>1</v>
      </c>
      <c r="B2128">
        <v>3</v>
      </c>
      <c r="C2128">
        <v>2</v>
      </c>
      <c r="D2128">
        <v>1</v>
      </c>
      <c r="E2128">
        <v>3</v>
      </c>
      <c r="N2128">
        <v>1</v>
      </c>
      <c r="O2128">
        <v>3</v>
      </c>
      <c r="P2128">
        <v>2</v>
      </c>
      <c r="Q2128">
        <v>3</v>
      </c>
    </row>
    <row r="2129" spans="1:17" x14ac:dyDescent="0.25">
      <c r="A2129">
        <v>2</v>
      </c>
      <c r="B2129">
        <v>2</v>
      </c>
      <c r="C2129">
        <v>3</v>
      </c>
      <c r="D2129">
        <v>0</v>
      </c>
      <c r="E2129">
        <v>1</v>
      </c>
      <c r="N2129">
        <v>2</v>
      </c>
      <c r="O2129">
        <v>2</v>
      </c>
      <c r="P2129">
        <v>3</v>
      </c>
      <c r="Q2129">
        <v>1</v>
      </c>
    </row>
    <row r="2130" spans="1:17" x14ac:dyDescent="0.25">
      <c r="A2130">
        <v>2</v>
      </c>
      <c r="B2130">
        <v>2</v>
      </c>
      <c r="C2130">
        <v>3</v>
      </c>
      <c r="D2130">
        <v>0</v>
      </c>
      <c r="E2130">
        <v>3</v>
      </c>
      <c r="N2130">
        <v>2</v>
      </c>
      <c r="O2130">
        <v>2</v>
      </c>
      <c r="P2130">
        <v>3</v>
      </c>
      <c r="Q2130">
        <v>3</v>
      </c>
    </row>
    <row r="2131" spans="1:17" x14ac:dyDescent="0.25">
      <c r="A2131">
        <v>1</v>
      </c>
      <c r="B2131">
        <v>4</v>
      </c>
      <c r="C2131">
        <v>3</v>
      </c>
      <c r="D2131">
        <v>0</v>
      </c>
      <c r="E2131">
        <v>1</v>
      </c>
      <c r="N2131">
        <v>1</v>
      </c>
      <c r="O2131">
        <v>4</v>
      </c>
      <c r="P2131">
        <v>3</v>
      </c>
      <c r="Q2131">
        <v>1</v>
      </c>
    </row>
    <row r="2132" spans="1:17" x14ac:dyDescent="0.25">
      <c r="A2132">
        <v>2</v>
      </c>
      <c r="B2132">
        <v>3</v>
      </c>
      <c r="C2132">
        <v>2</v>
      </c>
      <c r="D2132">
        <v>1</v>
      </c>
      <c r="E2132">
        <v>2</v>
      </c>
      <c r="N2132">
        <v>2</v>
      </c>
      <c r="O2132">
        <v>3</v>
      </c>
      <c r="P2132">
        <v>2</v>
      </c>
      <c r="Q2132">
        <v>2</v>
      </c>
    </row>
    <row r="2133" spans="1:17" x14ac:dyDescent="0.25">
      <c r="A2133">
        <v>1</v>
      </c>
      <c r="B2133">
        <v>1</v>
      </c>
      <c r="C2133">
        <v>0</v>
      </c>
      <c r="D2133">
        <v>1</v>
      </c>
      <c r="E2133">
        <v>2</v>
      </c>
      <c r="N2133">
        <v>1</v>
      </c>
      <c r="O2133">
        <v>1</v>
      </c>
      <c r="P2133">
        <v>0</v>
      </c>
      <c r="Q2133">
        <v>2</v>
      </c>
    </row>
    <row r="2134" spans="1:17" x14ac:dyDescent="0.25">
      <c r="A2134">
        <v>2</v>
      </c>
      <c r="B2134">
        <v>2</v>
      </c>
      <c r="C2134">
        <v>3</v>
      </c>
      <c r="D2134">
        <v>1</v>
      </c>
      <c r="E2134">
        <v>2</v>
      </c>
      <c r="N2134">
        <v>2</v>
      </c>
      <c r="O2134">
        <v>2</v>
      </c>
      <c r="P2134">
        <v>3</v>
      </c>
      <c r="Q2134">
        <v>2</v>
      </c>
    </row>
    <row r="2135" spans="1:17" x14ac:dyDescent="0.25">
      <c r="A2135">
        <v>1</v>
      </c>
      <c r="B2135">
        <v>5</v>
      </c>
      <c r="C2135">
        <v>5</v>
      </c>
      <c r="D2135">
        <v>1</v>
      </c>
      <c r="E2135">
        <v>1</v>
      </c>
      <c r="N2135">
        <v>1</v>
      </c>
      <c r="O2135">
        <v>5</v>
      </c>
      <c r="P2135">
        <v>5</v>
      </c>
      <c r="Q2135">
        <v>1</v>
      </c>
    </row>
    <row r="2136" spans="1:17" x14ac:dyDescent="0.25">
      <c r="A2136">
        <v>1</v>
      </c>
      <c r="B2136">
        <v>5</v>
      </c>
      <c r="C2136">
        <v>3</v>
      </c>
      <c r="D2136">
        <v>1</v>
      </c>
      <c r="E2136">
        <v>2</v>
      </c>
      <c r="N2136">
        <v>1</v>
      </c>
      <c r="O2136">
        <v>5</v>
      </c>
      <c r="P2136">
        <v>3</v>
      </c>
      <c r="Q2136">
        <v>2</v>
      </c>
    </row>
    <row r="2137" spans="1:17" x14ac:dyDescent="0.25">
      <c r="A2137">
        <v>2</v>
      </c>
      <c r="B2137">
        <v>5</v>
      </c>
      <c r="C2137">
        <v>2</v>
      </c>
      <c r="D2137">
        <v>0</v>
      </c>
      <c r="E2137">
        <v>2</v>
      </c>
      <c r="N2137">
        <v>2</v>
      </c>
      <c r="O2137">
        <v>5</v>
      </c>
      <c r="P2137">
        <v>2</v>
      </c>
      <c r="Q2137">
        <v>2</v>
      </c>
    </row>
    <row r="2138" spans="1:17" x14ac:dyDescent="0.25">
      <c r="A2138">
        <v>2</v>
      </c>
      <c r="B2138">
        <v>0</v>
      </c>
      <c r="C2138">
        <v>4</v>
      </c>
      <c r="D2138">
        <v>0</v>
      </c>
      <c r="E2138">
        <v>2</v>
      </c>
      <c r="N2138">
        <v>2</v>
      </c>
      <c r="O2138">
        <v>0</v>
      </c>
      <c r="P2138">
        <v>4</v>
      </c>
      <c r="Q2138">
        <v>2</v>
      </c>
    </row>
    <row r="2139" spans="1:17" x14ac:dyDescent="0.25">
      <c r="A2139">
        <v>1</v>
      </c>
      <c r="B2139">
        <v>3</v>
      </c>
      <c r="C2139">
        <v>4</v>
      </c>
      <c r="D2139">
        <v>1</v>
      </c>
      <c r="E2139">
        <v>2</v>
      </c>
      <c r="N2139">
        <v>1</v>
      </c>
      <c r="O2139">
        <v>3</v>
      </c>
      <c r="P2139">
        <v>4</v>
      </c>
      <c r="Q2139">
        <v>2</v>
      </c>
    </row>
    <row r="2140" spans="1:17" x14ac:dyDescent="0.25">
      <c r="A2140">
        <v>1</v>
      </c>
      <c r="B2140">
        <v>4</v>
      </c>
      <c r="C2140">
        <v>0</v>
      </c>
      <c r="D2140">
        <v>0</v>
      </c>
      <c r="E2140">
        <v>1</v>
      </c>
      <c r="N2140">
        <v>1</v>
      </c>
      <c r="O2140">
        <v>4</v>
      </c>
      <c r="P2140">
        <v>0</v>
      </c>
      <c r="Q2140">
        <v>1</v>
      </c>
    </row>
    <row r="2141" spans="1:17" x14ac:dyDescent="0.25">
      <c r="A2141">
        <v>1</v>
      </c>
      <c r="B2141">
        <v>1</v>
      </c>
      <c r="C2141">
        <v>3</v>
      </c>
      <c r="D2141">
        <v>1</v>
      </c>
      <c r="E2141">
        <v>2</v>
      </c>
      <c r="N2141">
        <v>1</v>
      </c>
      <c r="O2141">
        <v>1</v>
      </c>
      <c r="P2141">
        <v>3</v>
      </c>
      <c r="Q2141">
        <v>2</v>
      </c>
    </row>
    <row r="2142" spans="1:17" x14ac:dyDescent="0.25">
      <c r="A2142">
        <v>1</v>
      </c>
      <c r="B2142">
        <v>0</v>
      </c>
      <c r="C2142">
        <v>4</v>
      </c>
      <c r="D2142">
        <v>0</v>
      </c>
      <c r="E2142">
        <v>1</v>
      </c>
      <c r="N2142">
        <v>1</v>
      </c>
      <c r="O2142">
        <v>0</v>
      </c>
      <c r="P2142">
        <v>4</v>
      </c>
      <c r="Q2142">
        <v>1</v>
      </c>
    </row>
    <row r="2143" spans="1:17" x14ac:dyDescent="0.25">
      <c r="A2143">
        <v>1</v>
      </c>
      <c r="B2143">
        <v>0</v>
      </c>
      <c r="C2143">
        <v>4</v>
      </c>
      <c r="D2143">
        <v>0</v>
      </c>
      <c r="E2143">
        <v>1</v>
      </c>
      <c r="N2143">
        <v>1</v>
      </c>
      <c r="O2143">
        <v>0</v>
      </c>
      <c r="P2143">
        <v>4</v>
      </c>
      <c r="Q2143">
        <v>1</v>
      </c>
    </row>
    <row r="2144" spans="1:17" x14ac:dyDescent="0.25">
      <c r="A2144">
        <v>1</v>
      </c>
      <c r="B2144">
        <v>1</v>
      </c>
      <c r="C2144">
        <v>2</v>
      </c>
      <c r="D2144">
        <v>1</v>
      </c>
      <c r="E2144">
        <v>2</v>
      </c>
      <c r="N2144">
        <v>1</v>
      </c>
      <c r="O2144">
        <v>1</v>
      </c>
      <c r="P2144">
        <v>2</v>
      </c>
      <c r="Q2144">
        <v>2</v>
      </c>
    </row>
    <row r="2145" spans="1:17" x14ac:dyDescent="0.25">
      <c r="A2145">
        <v>2</v>
      </c>
      <c r="B2145">
        <v>1</v>
      </c>
      <c r="C2145">
        <v>3</v>
      </c>
      <c r="D2145">
        <v>0</v>
      </c>
      <c r="E2145">
        <v>2</v>
      </c>
      <c r="N2145">
        <v>2</v>
      </c>
      <c r="O2145">
        <v>1</v>
      </c>
      <c r="P2145">
        <v>3</v>
      </c>
      <c r="Q2145">
        <v>2</v>
      </c>
    </row>
    <row r="2146" spans="1:17" x14ac:dyDescent="0.25">
      <c r="A2146">
        <v>1</v>
      </c>
      <c r="B2146">
        <v>5</v>
      </c>
      <c r="C2146">
        <v>1</v>
      </c>
      <c r="D2146">
        <v>1</v>
      </c>
      <c r="E2146">
        <v>3</v>
      </c>
      <c r="N2146">
        <v>1</v>
      </c>
      <c r="O2146">
        <v>5</v>
      </c>
      <c r="P2146">
        <v>1</v>
      </c>
      <c r="Q2146">
        <v>3</v>
      </c>
    </row>
    <row r="2147" spans="1:17" x14ac:dyDescent="0.25">
      <c r="A2147">
        <v>1</v>
      </c>
      <c r="B2147">
        <v>4</v>
      </c>
      <c r="C2147">
        <v>2</v>
      </c>
      <c r="D2147">
        <v>1</v>
      </c>
      <c r="E2147">
        <v>2</v>
      </c>
      <c r="N2147">
        <v>1</v>
      </c>
      <c r="O2147">
        <v>4</v>
      </c>
      <c r="P2147">
        <v>2</v>
      </c>
      <c r="Q2147">
        <v>2</v>
      </c>
    </row>
    <row r="2148" spans="1:17" x14ac:dyDescent="0.25">
      <c r="A2148">
        <v>1</v>
      </c>
      <c r="B2148">
        <v>5</v>
      </c>
      <c r="C2148">
        <v>5</v>
      </c>
      <c r="D2148">
        <v>1</v>
      </c>
      <c r="E2148">
        <v>2</v>
      </c>
      <c r="N2148">
        <v>1</v>
      </c>
      <c r="O2148">
        <v>5</v>
      </c>
      <c r="P2148">
        <v>5</v>
      </c>
      <c r="Q2148">
        <v>2</v>
      </c>
    </row>
    <row r="2149" spans="1:17" x14ac:dyDescent="0.25">
      <c r="A2149">
        <v>2</v>
      </c>
      <c r="B2149">
        <v>3</v>
      </c>
      <c r="C2149">
        <v>4</v>
      </c>
      <c r="D2149">
        <v>0</v>
      </c>
      <c r="E2149">
        <v>1</v>
      </c>
      <c r="N2149">
        <v>2</v>
      </c>
      <c r="O2149">
        <v>3</v>
      </c>
      <c r="P2149">
        <v>4</v>
      </c>
      <c r="Q2149">
        <v>1</v>
      </c>
    </row>
    <row r="2150" spans="1:17" x14ac:dyDescent="0.25">
      <c r="A2150">
        <v>2</v>
      </c>
      <c r="B2150">
        <v>1</v>
      </c>
      <c r="C2150">
        <v>3</v>
      </c>
      <c r="D2150">
        <v>0</v>
      </c>
      <c r="E2150">
        <v>1</v>
      </c>
      <c r="N2150">
        <v>2</v>
      </c>
      <c r="O2150">
        <v>1</v>
      </c>
      <c r="P2150">
        <v>3</v>
      </c>
      <c r="Q2150">
        <v>1</v>
      </c>
    </row>
    <row r="2151" spans="1:17" x14ac:dyDescent="0.25">
      <c r="A2151">
        <v>2</v>
      </c>
      <c r="B2151">
        <v>0</v>
      </c>
      <c r="C2151">
        <v>1</v>
      </c>
      <c r="D2151">
        <v>1</v>
      </c>
      <c r="E2151">
        <v>1</v>
      </c>
      <c r="N2151">
        <v>2</v>
      </c>
      <c r="O2151">
        <v>0</v>
      </c>
      <c r="P2151">
        <v>1</v>
      </c>
      <c r="Q2151">
        <v>1</v>
      </c>
    </row>
    <row r="2152" spans="1:17" x14ac:dyDescent="0.25">
      <c r="A2152">
        <v>2</v>
      </c>
      <c r="B2152">
        <v>3</v>
      </c>
      <c r="C2152">
        <v>3</v>
      </c>
      <c r="D2152">
        <v>0</v>
      </c>
      <c r="E2152">
        <v>2</v>
      </c>
      <c r="N2152">
        <v>2</v>
      </c>
      <c r="O2152">
        <v>3</v>
      </c>
      <c r="P2152">
        <v>3</v>
      </c>
      <c r="Q2152">
        <v>2</v>
      </c>
    </row>
    <row r="2153" spans="1:17" x14ac:dyDescent="0.25">
      <c r="A2153">
        <v>2</v>
      </c>
      <c r="B2153">
        <v>2</v>
      </c>
      <c r="C2153">
        <v>1</v>
      </c>
      <c r="D2153">
        <v>1</v>
      </c>
      <c r="E2153">
        <v>3</v>
      </c>
      <c r="N2153">
        <v>2</v>
      </c>
      <c r="O2153">
        <v>2</v>
      </c>
      <c r="P2153">
        <v>1</v>
      </c>
      <c r="Q2153">
        <v>3</v>
      </c>
    </row>
    <row r="2154" spans="1:17" x14ac:dyDescent="0.25">
      <c r="A2154">
        <v>2</v>
      </c>
      <c r="B2154">
        <v>4</v>
      </c>
      <c r="C2154">
        <v>5</v>
      </c>
      <c r="D2154">
        <v>1</v>
      </c>
      <c r="E2154">
        <v>3</v>
      </c>
      <c r="N2154">
        <v>2</v>
      </c>
      <c r="O2154">
        <v>4</v>
      </c>
      <c r="P2154">
        <v>5</v>
      </c>
      <c r="Q2154">
        <v>3</v>
      </c>
    </row>
    <row r="2155" spans="1:17" x14ac:dyDescent="0.25">
      <c r="A2155">
        <v>2</v>
      </c>
      <c r="B2155">
        <v>4</v>
      </c>
      <c r="C2155">
        <v>0</v>
      </c>
      <c r="D2155">
        <v>1</v>
      </c>
      <c r="E2155">
        <v>3</v>
      </c>
      <c r="N2155">
        <v>2</v>
      </c>
      <c r="O2155">
        <v>4</v>
      </c>
      <c r="P2155">
        <v>0</v>
      </c>
      <c r="Q2155">
        <v>3</v>
      </c>
    </row>
    <row r="2156" spans="1:17" x14ac:dyDescent="0.25">
      <c r="A2156">
        <v>1</v>
      </c>
      <c r="B2156">
        <v>3</v>
      </c>
      <c r="C2156">
        <v>2</v>
      </c>
      <c r="D2156">
        <v>0</v>
      </c>
      <c r="E2156">
        <v>1</v>
      </c>
      <c r="N2156">
        <v>1</v>
      </c>
      <c r="O2156">
        <v>3</v>
      </c>
      <c r="P2156">
        <v>2</v>
      </c>
      <c r="Q2156">
        <v>1</v>
      </c>
    </row>
    <row r="2157" spans="1:17" x14ac:dyDescent="0.25">
      <c r="A2157">
        <v>2</v>
      </c>
      <c r="B2157">
        <v>1</v>
      </c>
      <c r="C2157">
        <v>3</v>
      </c>
      <c r="D2157">
        <v>1</v>
      </c>
      <c r="E2157">
        <v>1</v>
      </c>
      <c r="N2157">
        <v>2</v>
      </c>
      <c r="O2157">
        <v>1</v>
      </c>
      <c r="P2157">
        <v>3</v>
      </c>
      <c r="Q2157">
        <v>1</v>
      </c>
    </row>
    <row r="2158" spans="1:17" x14ac:dyDescent="0.25">
      <c r="A2158">
        <v>2</v>
      </c>
      <c r="B2158">
        <v>2</v>
      </c>
      <c r="C2158">
        <v>2</v>
      </c>
      <c r="D2158">
        <v>0</v>
      </c>
      <c r="E2158">
        <v>2</v>
      </c>
      <c r="N2158">
        <v>2</v>
      </c>
      <c r="O2158">
        <v>2</v>
      </c>
      <c r="P2158">
        <v>2</v>
      </c>
      <c r="Q2158">
        <v>2</v>
      </c>
    </row>
    <row r="2159" spans="1:17" x14ac:dyDescent="0.25">
      <c r="A2159">
        <v>1</v>
      </c>
      <c r="B2159">
        <v>5</v>
      </c>
      <c r="C2159">
        <v>5</v>
      </c>
      <c r="D2159">
        <v>0</v>
      </c>
      <c r="E2159">
        <v>1</v>
      </c>
      <c r="N2159">
        <v>1</v>
      </c>
      <c r="O2159">
        <v>5</v>
      </c>
      <c r="P2159">
        <v>5</v>
      </c>
      <c r="Q2159">
        <v>1</v>
      </c>
    </row>
    <row r="2160" spans="1:17" x14ac:dyDescent="0.25">
      <c r="A2160">
        <v>2</v>
      </c>
      <c r="B2160">
        <v>0</v>
      </c>
      <c r="C2160">
        <v>2</v>
      </c>
      <c r="D2160">
        <v>0</v>
      </c>
      <c r="E2160">
        <v>2</v>
      </c>
      <c r="N2160">
        <v>2</v>
      </c>
      <c r="O2160">
        <v>0</v>
      </c>
      <c r="P2160">
        <v>2</v>
      </c>
      <c r="Q2160">
        <v>2</v>
      </c>
    </row>
    <row r="2161" spans="1:17" x14ac:dyDescent="0.25">
      <c r="A2161">
        <v>2</v>
      </c>
      <c r="B2161">
        <v>2</v>
      </c>
      <c r="C2161">
        <v>1</v>
      </c>
      <c r="D2161">
        <v>1</v>
      </c>
      <c r="E2161">
        <v>3</v>
      </c>
      <c r="N2161">
        <v>2</v>
      </c>
      <c r="O2161">
        <v>2</v>
      </c>
      <c r="P2161">
        <v>1</v>
      </c>
      <c r="Q2161">
        <v>3</v>
      </c>
    </row>
    <row r="2162" spans="1:17" x14ac:dyDescent="0.25">
      <c r="A2162">
        <v>2</v>
      </c>
      <c r="B2162">
        <v>3</v>
      </c>
      <c r="C2162">
        <v>5</v>
      </c>
      <c r="D2162">
        <v>0</v>
      </c>
      <c r="E2162">
        <v>2</v>
      </c>
      <c r="N2162">
        <v>2</v>
      </c>
      <c r="O2162">
        <v>3</v>
      </c>
      <c r="P2162">
        <v>5</v>
      </c>
      <c r="Q2162">
        <v>2</v>
      </c>
    </row>
    <row r="2163" spans="1:17" x14ac:dyDescent="0.25">
      <c r="A2163">
        <v>1</v>
      </c>
      <c r="B2163">
        <v>5</v>
      </c>
      <c r="C2163">
        <v>0</v>
      </c>
      <c r="D2163">
        <v>0</v>
      </c>
      <c r="E2163">
        <v>2</v>
      </c>
      <c r="N2163">
        <v>1</v>
      </c>
      <c r="O2163">
        <v>5</v>
      </c>
      <c r="P2163">
        <v>0</v>
      </c>
      <c r="Q2163">
        <v>2</v>
      </c>
    </row>
    <row r="2164" spans="1:17" x14ac:dyDescent="0.25">
      <c r="A2164">
        <v>1</v>
      </c>
      <c r="B2164">
        <v>5</v>
      </c>
      <c r="C2164">
        <v>0</v>
      </c>
      <c r="D2164">
        <v>0</v>
      </c>
      <c r="E2164">
        <v>2</v>
      </c>
      <c r="N2164">
        <v>1</v>
      </c>
      <c r="O2164">
        <v>5</v>
      </c>
      <c r="P2164">
        <v>0</v>
      </c>
      <c r="Q2164">
        <v>2</v>
      </c>
    </row>
    <row r="2165" spans="1:17" x14ac:dyDescent="0.25">
      <c r="A2165">
        <v>1</v>
      </c>
      <c r="B2165">
        <v>5</v>
      </c>
      <c r="C2165">
        <v>3</v>
      </c>
      <c r="D2165">
        <v>1</v>
      </c>
      <c r="E2165">
        <v>1</v>
      </c>
      <c r="N2165">
        <v>1</v>
      </c>
      <c r="O2165">
        <v>5</v>
      </c>
      <c r="P2165">
        <v>3</v>
      </c>
      <c r="Q2165">
        <v>1</v>
      </c>
    </row>
    <row r="2166" spans="1:17" x14ac:dyDescent="0.25">
      <c r="A2166">
        <v>1</v>
      </c>
      <c r="B2166">
        <v>3</v>
      </c>
      <c r="C2166">
        <v>4</v>
      </c>
      <c r="D2166">
        <v>0</v>
      </c>
      <c r="E2166">
        <v>0</v>
      </c>
      <c r="N2166">
        <v>1</v>
      </c>
      <c r="O2166">
        <v>3</v>
      </c>
      <c r="P2166">
        <v>4</v>
      </c>
      <c r="Q2166">
        <v>0</v>
      </c>
    </row>
    <row r="2167" spans="1:17" x14ac:dyDescent="0.25">
      <c r="A2167">
        <v>1</v>
      </c>
      <c r="B2167">
        <v>2</v>
      </c>
      <c r="C2167">
        <v>3</v>
      </c>
      <c r="D2167">
        <v>1</v>
      </c>
      <c r="E2167">
        <v>0</v>
      </c>
      <c r="N2167">
        <v>1</v>
      </c>
      <c r="O2167">
        <v>2</v>
      </c>
      <c r="P2167">
        <v>3</v>
      </c>
      <c r="Q2167">
        <v>0</v>
      </c>
    </row>
    <row r="2168" spans="1:17" x14ac:dyDescent="0.25">
      <c r="A2168">
        <v>1</v>
      </c>
      <c r="B2168">
        <v>4</v>
      </c>
      <c r="C2168">
        <v>1</v>
      </c>
      <c r="D2168">
        <v>1</v>
      </c>
      <c r="E2168">
        <v>1</v>
      </c>
      <c r="N2168">
        <v>1</v>
      </c>
      <c r="O2168">
        <v>4</v>
      </c>
      <c r="P2168">
        <v>1</v>
      </c>
      <c r="Q2168">
        <v>1</v>
      </c>
    </row>
    <row r="2169" spans="1:17" x14ac:dyDescent="0.25">
      <c r="A2169">
        <v>1</v>
      </c>
      <c r="B2169">
        <v>2</v>
      </c>
      <c r="C2169">
        <v>1</v>
      </c>
      <c r="D2169">
        <v>0</v>
      </c>
      <c r="E2169">
        <v>1</v>
      </c>
      <c r="N2169">
        <v>1</v>
      </c>
      <c r="O2169">
        <v>2</v>
      </c>
      <c r="P2169">
        <v>1</v>
      </c>
      <c r="Q2169">
        <v>1</v>
      </c>
    </row>
    <row r="2170" spans="1:17" x14ac:dyDescent="0.25">
      <c r="A2170">
        <v>2</v>
      </c>
      <c r="B2170">
        <v>3</v>
      </c>
      <c r="C2170">
        <v>3</v>
      </c>
      <c r="D2170">
        <v>1</v>
      </c>
      <c r="E2170">
        <v>2</v>
      </c>
      <c r="N2170">
        <v>2</v>
      </c>
      <c r="O2170">
        <v>3</v>
      </c>
      <c r="P2170">
        <v>3</v>
      </c>
      <c r="Q2170">
        <v>2</v>
      </c>
    </row>
    <row r="2171" spans="1:17" x14ac:dyDescent="0.25">
      <c r="A2171">
        <v>2</v>
      </c>
      <c r="B2171">
        <v>2</v>
      </c>
      <c r="C2171">
        <v>4</v>
      </c>
      <c r="D2171">
        <v>1</v>
      </c>
      <c r="E2171">
        <v>3</v>
      </c>
      <c r="N2171">
        <v>2</v>
      </c>
      <c r="O2171">
        <v>2</v>
      </c>
      <c r="P2171">
        <v>4</v>
      </c>
      <c r="Q2171">
        <v>3</v>
      </c>
    </row>
    <row r="2172" spans="1:17" x14ac:dyDescent="0.25">
      <c r="A2172">
        <v>2</v>
      </c>
      <c r="B2172">
        <v>4</v>
      </c>
      <c r="C2172">
        <v>2</v>
      </c>
      <c r="D2172">
        <v>1</v>
      </c>
      <c r="E2172">
        <v>2</v>
      </c>
      <c r="N2172">
        <v>2</v>
      </c>
      <c r="O2172">
        <v>4</v>
      </c>
      <c r="P2172">
        <v>2</v>
      </c>
      <c r="Q2172">
        <v>2</v>
      </c>
    </row>
    <row r="2173" spans="1:17" x14ac:dyDescent="0.25">
      <c r="A2173">
        <v>2</v>
      </c>
      <c r="B2173">
        <v>4</v>
      </c>
      <c r="C2173">
        <v>4</v>
      </c>
      <c r="D2173">
        <v>1</v>
      </c>
      <c r="E2173">
        <v>3</v>
      </c>
      <c r="N2173">
        <v>2</v>
      </c>
      <c r="O2173">
        <v>4</v>
      </c>
      <c r="P2173">
        <v>4</v>
      </c>
      <c r="Q2173">
        <v>3</v>
      </c>
    </row>
    <row r="2174" spans="1:17" x14ac:dyDescent="0.25">
      <c r="A2174">
        <v>2</v>
      </c>
      <c r="B2174">
        <v>4</v>
      </c>
      <c r="C2174">
        <v>2</v>
      </c>
      <c r="D2174">
        <v>1</v>
      </c>
      <c r="E2174">
        <v>2</v>
      </c>
      <c r="N2174">
        <v>2</v>
      </c>
      <c r="O2174">
        <v>4</v>
      </c>
      <c r="P2174">
        <v>2</v>
      </c>
      <c r="Q2174">
        <v>2</v>
      </c>
    </row>
    <row r="2175" spans="1:17" x14ac:dyDescent="0.25">
      <c r="A2175">
        <v>2</v>
      </c>
      <c r="B2175">
        <v>4</v>
      </c>
      <c r="C2175">
        <v>3</v>
      </c>
      <c r="D2175">
        <v>1</v>
      </c>
      <c r="E2175">
        <v>3</v>
      </c>
      <c r="N2175">
        <v>2</v>
      </c>
      <c r="O2175">
        <v>4</v>
      </c>
      <c r="P2175">
        <v>3</v>
      </c>
      <c r="Q2175">
        <v>3</v>
      </c>
    </row>
    <row r="2176" spans="1:17" x14ac:dyDescent="0.25">
      <c r="A2176">
        <v>1</v>
      </c>
      <c r="B2176">
        <v>3</v>
      </c>
      <c r="C2176">
        <v>2</v>
      </c>
      <c r="D2176">
        <v>1</v>
      </c>
      <c r="E2176">
        <v>3</v>
      </c>
      <c r="N2176">
        <v>1</v>
      </c>
      <c r="O2176">
        <v>3</v>
      </c>
      <c r="P2176">
        <v>2</v>
      </c>
      <c r="Q2176">
        <v>3</v>
      </c>
    </row>
    <row r="2177" spans="1:17" x14ac:dyDescent="0.25">
      <c r="A2177">
        <v>2</v>
      </c>
      <c r="B2177">
        <v>4</v>
      </c>
      <c r="C2177">
        <v>2</v>
      </c>
      <c r="D2177">
        <v>1</v>
      </c>
      <c r="E2177">
        <v>2</v>
      </c>
      <c r="N2177">
        <v>2</v>
      </c>
      <c r="O2177">
        <v>4</v>
      </c>
      <c r="P2177">
        <v>2</v>
      </c>
      <c r="Q2177">
        <v>2</v>
      </c>
    </row>
    <row r="2178" spans="1:17" x14ac:dyDescent="0.25">
      <c r="A2178">
        <v>2</v>
      </c>
      <c r="B2178">
        <v>4</v>
      </c>
      <c r="C2178">
        <v>3</v>
      </c>
      <c r="D2178">
        <v>1</v>
      </c>
      <c r="E2178">
        <v>3</v>
      </c>
      <c r="N2178">
        <v>2</v>
      </c>
      <c r="O2178">
        <v>4</v>
      </c>
      <c r="P2178">
        <v>3</v>
      </c>
      <c r="Q2178">
        <v>3</v>
      </c>
    </row>
    <row r="2179" spans="1:17" x14ac:dyDescent="0.25">
      <c r="A2179">
        <v>2</v>
      </c>
      <c r="B2179">
        <v>1</v>
      </c>
      <c r="C2179">
        <v>0</v>
      </c>
      <c r="D2179">
        <v>0</v>
      </c>
      <c r="E2179">
        <v>1</v>
      </c>
      <c r="N2179">
        <v>2</v>
      </c>
      <c r="O2179">
        <v>1</v>
      </c>
      <c r="P2179">
        <v>0</v>
      </c>
      <c r="Q2179">
        <v>1</v>
      </c>
    </row>
    <row r="2180" spans="1:17" x14ac:dyDescent="0.25">
      <c r="A2180">
        <v>2</v>
      </c>
      <c r="B2180">
        <v>2</v>
      </c>
      <c r="C2180">
        <v>4</v>
      </c>
      <c r="D2180">
        <v>1</v>
      </c>
      <c r="E2180">
        <v>2</v>
      </c>
      <c r="N2180">
        <v>2</v>
      </c>
      <c r="O2180">
        <v>2</v>
      </c>
      <c r="P2180">
        <v>4</v>
      </c>
      <c r="Q2180">
        <v>2</v>
      </c>
    </row>
    <row r="2181" spans="1:17" x14ac:dyDescent="0.25">
      <c r="A2181">
        <v>1</v>
      </c>
      <c r="B2181">
        <v>2</v>
      </c>
      <c r="C2181">
        <v>1</v>
      </c>
      <c r="D2181">
        <v>0</v>
      </c>
      <c r="E2181">
        <v>3</v>
      </c>
      <c r="N2181">
        <v>1</v>
      </c>
      <c r="O2181">
        <v>2</v>
      </c>
      <c r="P2181">
        <v>1</v>
      </c>
      <c r="Q2181">
        <v>3</v>
      </c>
    </row>
    <row r="2182" spans="1:17" x14ac:dyDescent="0.25">
      <c r="A2182">
        <v>1</v>
      </c>
      <c r="B2182">
        <v>5</v>
      </c>
      <c r="C2182">
        <v>4</v>
      </c>
      <c r="D2182">
        <v>0</v>
      </c>
      <c r="E2182">
        <v>3</v>
      </c>
      <c r="N2182">
        <v>1</v>
      </c>
      <c r="O2182">
        <v>5</v>
      </c>
      <c r="P2182">
        <v>4</v>
      </c>
      <c r="Q2182">
        <v>3</v>
      </c>
    </row>
    <row r="2183" spans="1:17" x14ac:dyDescent="0.25">
      <c r="A2183">
        <v>1</v>
      </c>
      <c r="B2183">
        <v>4</v>
      </c>
      <c r="C2183">
        <v>3</v>
      </c>
      <c r="D2183">
        <v>1</v>
      </c>
      <c r="E2183">
        <v>2</v>
      </c>
      <c r="N2183">
        <v>1</v>
      </c>
      <c r="O2183">
        <v>4</v>
      </c>
      <c r="P2183">
        <v>3</v>
      </c>
      <c r="Q2183">
        <v>2</v>
      </c>
    </row>
    <row r="2184" spans="1:17" x14ac:dyDescent="0.25">
      <c r="A2184">
        <v>1</v>
      </c>
      <c r="B2184">
        <v>3</v>
      </c>
      <c r="C2184">
        <v>3</v>
      </c>
      <c r="D2184">
        <v>1</v>
      </c>
      <c r="E2184">
        <v>3</v>
      </c>
      <c r="N2184">
        <v>1</v>
      </c>
      <c r="O2184">
        <v>3</v>
      </c>
      <c r="P2184">
        <v>3</v>
      </c>
      <c r="Q2184">
        <v>3</v>
      </c>
    </row>
    <row r="2185" spans="1:17" x14ac:dyDescent="0.25">
      <c r="A2185">
        <v>1</v>
      </c>
      <c r="B2185">
        <v>3</v>
      </c>
      <c r="C2185">
        <v>3</v>
      </c>
      <c r="D2185">
        <v>1</v>
      </c>
      <c r="E2185">
        <v>3</v>
      </c>
      <c r="N2185">
        <v>1</v>
      </c>
      <c r="O2185">
        <v>3</v>
      </c>
      <c r="P2185">
        <v>3</v>
      </c>
      <c r="Q2185">
        <v>3</v>
      </c>
    </row>
    <row r="2186" spans="1:17" x14ac:dyDescent="0.25">
      <c r="A2186">
        <v>1</v>
      </c>
      <c r="B2186">
        <v>4</v>
      </c>
      <c r="C2186">
        <v>2</v>
      </c>
      <c r="D2186">
        <v>0</v>
      </c>
      <c r="E2186">
        <v>1</v>
      </c>
      <c r="N2186">
        <v>1</v>
      </c>
      <c r="O2186">
        <v>4</v>
      </c>
      <c r="P2186">
        <v>2</v>
      </c>
      <c r="Q2186">
        <v>1</v>
      </c>
    </row>
    <row r="2187" spans="1:17" x14ac:dyDescent="0.25">
      <c r="A2187">
        <v>1</v>
      </c>
      <c r="B2187">
        <v>3</v>
      </c>
      <c r="C2187">
        <v>2</v>
      </c>
      <c r="D2187">
        <v>1</v>
      </c>
      <c r="E2187">
        <v>1</v>
      </c>
      <c r="N2187">
        <v>1</v>
      </c>
      <c r="O2187">
        <v>3</v>
      </c>
      <c r="P2187">
        <v>2</v>
      </c>
      <c r="Q2187">
        <v>1</v>
      </c>
    </row>
    <row r="2188" spans="1:17" x14ac:dyDescent="0.25">
      <c r="A2188">
        <v>1</v>
      </c>
      <c r="B2188">
        <v>4</v>
      </c>
      <c r="C2188">
        <v>3</v>
      </c>
      <c r="D2188">
        <v>1</v>
      </c>
      <c r="E2188">
        <v>2</v>
      </c>
      <c r="N2188">
        <v>1</v>
      </c>
      <c r="O2188">
        <v>4</v>
      </c>
      <c r="P2188">
        <v>3</v>
      </c>
      <c r="Q2188">
        <v>2</v>
      </c>
    </row>
    <row r="2189" spans="1:17" x14ac:dyDescent="0.25">
      <c r="A2189">
        <v>1</v>
      </c>
      <c r="B2189">
        <v>3</v>
      </c>
      <c r="C2189">
        <v>2</v>
      </c>
      <c r="D2189">
        <v>0</v>
      </c>
      <c r="E2189">
        <v>1</v>
      </c>
      <c r="N2189">
        <v>1</v>
      </c>
      <c r="O2189">
        <v>3</v>
      </c>
      <c r="P2189">
        <v>2</v>
      </c>
      <c r="Q2189">
        <v>1</v>
      </c>
    </row>
    <row r="2190" spans="1:17" x14ac:dyDescent="0.25">
      <c r="A2190">
        <v>2</v>
      </c>
      <c r="B2190">
        <v>4</v>
      </c>
      <c r="C2190">
        <v>2</v>
      </c>
      <c r="D2190">
        <v>0</v>
      </c>
      <c r="E2190">
        <v>3</v>
      </c>
      <c r="N2190">
        <v>2</v>
      </c>
      <c r="O2190">
        <v>4</v>
      </c>
      <c r="P2190">
        <v>2</v>
      </c>
      <c r="Q2190">
        <v>3</v>
      </c>
    </row>
    <row r="2191" spans="1:17" x14ac:dyDescent="0.25">
      <c r="A2191">
        <v>1</v>
      </c>
      <c r="B2191">
        <v>2</v>
      </c>
      <c r="C2191">
        <v>3</v>
      </c>
      <c r="D2191">
        <v>1</v>
      </c>
      <c r="E2191">
        <v>1</v>
      </c>
      <c r="N2191">
        <v>1</v>
      </c>
      <c r="O2191">
        <v>2</v>
      </c>
      <c r="P2191">
        <v>3</v>
      </c>
      <c r="Q2191">
        <v>1</v>
      </c>
    </row>
    <row r="2192" spans="1:17" x14ac:dyDescent="0.25">
      <c r="A2192">
        <v>1</v>
      </c>
      <c r="B2192">
        <v>0</v>
      </c>
      <c r="C2192">
        <v>3</v>
      </c>
      <c r="D2192">
        <v>0</v>
      </c>
      <c r="E2192">
        <v>1</v>
      </c>
      <c r="N2192">
        <v>1</v>
      </c>
      <c r="O2192">
        <v>0</v>
      </c>
      <c r="P2192">
        <v>3</v>
      </c>
      <c r="Q2192">
        <v>1</v>
      </c>
    </row>
    <row r="2193" spans="1:17" x14ac:dyDescent="0.25">
      <c r="A2193">
        <v>2</v>
      </c>
      <c r="B2193">
        <v>3</v>
      </c>
      <c r="C2193">
        <v>2</v>
      </c>
      <c r="D2193">
        <v>0</v>
      </c>
      <c r="E2193">
        <v>1</v>
      </c>
      <c r="N2193">
        <v>2</v>
      </c>
      <c r="O2193">
        <v>3</v>
      </c>
      <c r="P2193">
        <v>2</v>
      </c>
      <c r="Q2193">
        <v>1</v>
      </c>
    </row>
    <row r="2194" spans="1:17" x14ac:dyDescent="0.25">
      <c r="A2194">
        <v>2</v>
      </c>
      <c r="B2194">
        <v>1</v>
      </c>
      <c r="C2194">
        <v>2</v>
      </c>
      <c r="D2194">
        <v>1</v>
      </c>
      <c r="E2194">
        <v>2</v>
      </c>
      <c r="N2194">
        <v>2</v>
      </c>
      <c r="O2194">
        <v>1</v>
      </c>
      <c r="P2194">
        <v>2</v>
      </c>
      <c r="Q2194">
        <v>2</v>
      </c>
    </row>
    <row r="2195" spans="1:17" x14ac:dyDescent="0.25">
      <c r="A2195">
        <v>1</v>
      </c>
      <c r="B2195">
        <v>2</v>
      </c>
      <c r="C2195">
        <v>2</v>
      </c>
      <c r="D2195">
        <v>1</v>
      </c>
      <c r="E2195">
        <v>2</v>
      </c>
      <c r="N2195">
        <v>1</v>
      </c>
      <c r="O2195">
        <v>2</v>
      </c>
      <c r="P2195">
        <v>2</v>
      </c>
      <c r="Q2195">
        <v>2</v>
      </c>
    </row>
    <row r="2196" spans="1:17" x14ac:dyDescent="0.25">
      <c r="A2196">
        <v>1</v>
      </c>
      <c r="B2196">
        <v>3</v>
      </c>
      <c r="C2196">
        <v>3</v>
      </c>
      <c r="D2196">
        <v>1</v>
      </c>
      <c r="E2196">
        <v>3</v>
      </c>
      <c r="N2196">
        <v>1</v>
      </c>
      <c r="O2196">
        <v>3</v>
      </c>
      <c r="P2196">
        <v>3</v>
      </c>
      <c r="Q2196">
        <v>3</v>
      </c>
    </row>
    <row r="2197" spans="1:17" x14ac:dyDescent="0.25">
      <c r="A2197">
        <v>1</v>
      </c>
      <c r="B2197">
        <v>5</v>
      </c>
      <c r="C2197">
        <v>5</v>
      </c>
      <c r="D2197">
        <v>0</v>
      </c>
      <c r="E2197">
        <v>2</v>
      </c>
      <c r="N2197">
        <v>1</v>
      </c>
      <c r="O2197">
        <v>5</v>
      </c>
      <c r="P2197">
        <v>5</v>
      </c>
      <c r="Q2197">
        <v>2</v>
      </c>
    </row>
    <row r="2198" spans="1:17" x14ac:dyDescent="0.25">
      <c r="A2198">
        <v>2</v>
      </c>
      <c r="B2198">
        <v>2</v>
      </c>
      <c r="C2198">
        <v>4</v>
      </c>
      <c r="D2198">
        <v>1</v>
      </c>
      <c r="E2198">
        <v>1</v>
      </c>
      <c r="N2198">
        <v>2</v>
      </c>
      <c r="O2198">
        <v>2</v>
      </c>
      <c r="P2198">
        <v>4</v>
      </c>
      <c r="Q2198">
        <v>1</v>
      </c>
    </row>
    <row r="2199" spans="1:17" x14ac:dyDescent="0.25">
      <c r="A2199">
        <v>1</v>
      </c>
      <c r="B2199">
        <v>4</v>
      </c>
      <c r="C2199">
        <v>1</v>
      </c>
      <c r="D2199">
        <v>1</v>
      </c>
      <c r="E2199">
        <v>3</v>
      </c>
      <c r="N2199">
        <v>1</v>
      </c>
      <c r="O2199">
        <v>4</v>
      </c>
      <c r="P2199">
        <v>1</v>
      </c>
      <c r="Q2199">
        <v>3</v>
      </c>
    </row>
    <row r="2200" spans="1:17" x14ac:dyDescent="0.25">
      <c r="A2200">
        <v>1</v>
      </c>
      <c r="B2200">
        <v>4</v>
      </c>
      <c r="C2200">
        <v>3</v>
      </c>
      <c r="D2200">
        <v>1</v>
      </c>
      <c r="E2200">
        <v>2</v>
      </c>
      <c r="N2200">
        <v>1</v>
      </c>
      <c r="O2200">
        <v>4</v>
      </c>
      <c r="P2200">
        <v>3</v>
      </c>
      <c r="Q2200">
        <v>2</v>
      </c>
    </row>
    <row r="2201" spans="1:17" x14ac:dyDescent="0.25">
      <c r="A2201">
        <v>1</v>
      </c>
      <c r="B2201">
        <v>5</v>
      </c>
      <c r="C2201">
        <v>2</v>
      </c>
      <c r="D2201">
        <v>0</v>
      </c>
      <c r="E2201">
        <v>1</v>
      </c>
      <c r="N2201">
        <v>1</v>
      </c>
      <c r="O2201">
        <v>5</v>
      </c>
      <c r="P2201">
        <v>2</v>
      </c>
      <c r="Q2201">
        <v>1</v>
      </c>
    </row>
    <row r="2202" spans="1:17" x14ac:dyDescent="0.25">
      <c r="A2202">
        <v>1</v>
      </c>
      <c r="B2202">
        <v>2</v>
      </c>
      <c r="C2202">
        <v>3</v>
      </c>
      <c r="D2202">
        <v>0</v>
      </c>
      <c r="E2202">
        <v>2</v>
      </c>
      <c r="N2202">
        <v>1</v>
      </c>
      <c r="O2202">
        <v>2</v>
      </c>
      <c r="P2202">
        <v>3</v>
      </c>
      <c r="Q2202">
        <v>2</v>
      </c>
    </row>
    <row r="2203" spans="1:17" x14ac:dyDescent="0.25">
      <c r="A2203">
        <v>2</v>
      </c>
      <c r="B2203">
        <v>5</v>
      </c>
      <c r="C2203">
        <v>5</v>
      </c>
      <c r="D2203">
        <v>0</v>
      </c>
      <c r="E2203">
        <v>3</v>
      </c>
      <c r="N2203">
        <v>2</v>
      </c>
      <c r="O2203">
        <v>5</v>
      </c>
      <c r="P2203">
        <v>5</v>
      </c>
      <c r="Q2203">
        <v>3</v>
      </c>
    </row>
    <row r="2204" spans="1:17" x14ac:dyDescent="0.25">
      <c r="A2204">
        <v>2</v>
      </c>
      <c r="B2204">
        <v>3</v>
      </c>
      <c r="C2204">
        <v>5</v>
      </c>
      <c r="D2204">
        <v>0</v>
      </c>
      <c r="E2204">
        <v>1</v>
      </c>
      <c r="N2204">
        <v>2</v>
      </c>
      <c r="O2204">
        <v>3</v>
      </c>
      <c r="P2204">
        <v>5</v>
      </c>
      <c r="Q2204">
        <v>1</v>
      </c>
    </row>
    <row r="2205" spans="1:17" x14ac:dyDescent="0.25">
      <c r="A2205">
        <v>1</v>
      </c>
      <c r="B2205">
        <v>5</v>
      </c>
      <c r="C2205">
        <v>1</v>
      </c>
      <c r="D2205">
        <v>1</v>
      </c>
      <c r="E2205">
        <v>2</v>
      </c>
      <c r="N2205">
        <v>1</v>
      </c>
      <c r="O2205">
        <v>5</v>
      </c>
      <c r="P2205">
        <v>1</v>
      </c>
      <c r="Q2205">
        <v>2</v>
      </c>
    </row>
    <row r="2206" spans="1:17" x14ac:dyDescent="0.25">
      <c r="A2206">
        <v>2</v>
      </c>
      <c r="B2206">
        <v>1</v>
      </c>
      <c r="C2206">
        <v>1</v>
      </c>
      <c r="D2206">
        <v>0</v>
      </c>
      <c r="E2206">
        <v>2</v>
      </c>
      <c r="N2206">
        <v>2</v>
      </c>
      <c r="O2206">
        <v>1</v>
      </c>
      <c r="P2206">
        <v>1</v>
      </c>
      <c r="Q2206">
        <v>2</v>
      </c>
    </row>
    <row r="2207" spans="1:17" x14ac:dyDescent="0.25">
      <c r="A2207">
        <v>1</v>
      </c>
      <c r="B2207">
        <v>3</v>
      </c>
      <c r="C2207">
        <v>3</v>
      </c>
      <c r="D2207">
        <v>1</v>
      </c>
      <c r="E2207">
        <v>2</v>
      </c>
      <c r="N2207">
        <v>1</v>
      </c>
      <c r="O2207">
        <v>3</v>
      </c>
      <c r="P2207">
        <v>3</v>
      </c>
      <c r="Q2207">
        <v>2</v>
      </c>
    </row>
    <row r="2208" spans="1:17" x14ac:dyDescent="0.25">
      <c r="A2208">
        <v>2</v>
      </c>
      <c r="B2208">
        <v>1</v>
      </c>
      <c r="C2208">
        <v>4</v>
      </c>
      <c r="D2208">
        <v>1</v>
      </c>
      <c r="E2208">
        <v>1</v>
      </c>
      <c r="N2208">
        <v>2</v>
      </c>
      <c r="O2208">
        <v>1</v>
      </c>
      <c r="P2208">
        <v>4</v>
      </c>
      <c r="Q2208">
        <v>1</v>
      </c>
    </row>
    <row r="2209" spans="1:17" x14ac:dyDescent="0.25">
      <c r="A2209">
        <v>2</v>
      </c>
      <c r="B2209">
        <v>2</v>
      </c>
      <c r="C2209">
        <v>3</v>
      </c>
      <c r="D2209">
        <v>1</v>
      </c>
      <c r="E2209">
        <v>2</v>
      </c>
      <c r="N2209">
        <v>2</v>
      </c>
      <c r="O2209">
        <v>2</v>
      </c>
      <c r="P2209">
        <v>3</v>
      </c>
      <c r="Q2209">
        <v>2</v>
      </c>
    </row>
    <row r="2210" spans="1:17" x14ac:dyDescent="0.25">
      <c r="A2210">
        <v>1</v>
      </c>
      <c r="B2210">
        <v>4</v>
      </c>
      <c r="C2210">
        <v>5</v>
      </c>
      <c r="D2210">
        <v>1</v>
      </c>
      <c r="E2210">
        <v>3</v>
      </c>
      <c r="N2210">
        <v>1</v>
      </c>
      <c r="O2210">
        <v>4</v>
      </c>
      <c r="P2210">
        <v>5</v>
      </c>
      <c r="Q2210">
        <v>3</v>
      </c>
    </row>
    <row r="2211" spans="1:17" x14ac:dyDescent="0.25">
      <c r="A2211">
        <v>1</v>
      </c>
      <c r="B2211">
        <v>5</v>
      </c>
      <c r="C2211">
        <v>3</v>
      </c>
      <c r="D2211">
        <v>0</v>
      </c>
      <c r="E2211">
        <v>3</v>
      </c>
      <c r="N2211">
        <v>1</v>
      </c>
      <c r="O2211">
        <v>5</v>
      </c>
      <c r="P2211">
        <v>3</v>
      </c>
      <c r="Q2211">
        <v>3</v>
      </c>
    </row>
    <row r="2212" spans="1:17" x14ac:dyDescent="0.25">
      <c r="A2212">
        <v>1</v>
      </c>
      <c r="B2212">
        <v>4</v>
      </c>
      <c r="C2212">
        <v>4</v>
      </c>
      <c r="D2212">
        <v>1</v>
      </c>
      <c r="E2212">
        <v>1</v>
      </c>
      <c r="N2212">
        <v>1</v>
      </c>
      <c r="O2212">
        <v>4</v>
      </c>
      <c r="P2212">
        <v>4</v>
      </c>
      <c r="Q2212">
        <v>1</v>
      </c>
    </row>
    <row r="2213" spans="1:17" x14ac:dyDescent="0.25">
      <c r="A2213">
        <v>2</v>
      </c>
      <c r="B2213">
        <v>1</v>
      </c>
      <c r="C2213">
        <v>2</v>
      </c>
      <c r="D2213">
        <v>0</v>
      </c>
      <c r="E2213">
        <v>1</v>
      </c>
      <c r="N2213">
        <v>2</v>
      </c>
      <c r="O2213">
        <v>1</v>
      </c>
      <c r="P2213">
        <v>2</v>
      </c>
      <c r="Q2213">
        <v>1</v>
      </c>
    </row>
    <row r="2214" spans="1:17" x14ac:dyDescent="0.25">
      <c r="A2214">
        <v>1</v>
      </c>
      <c r="B2214">
        <v>2</v>
      </c>
      <c r="C2214">
        <v>4</v>
      </c>
      <c r="D2214">
        <v>1</v>
      </c>
      <c r="E2214">
        <v>3</v>
      </c>
      <c r="N2214">
        <v>1</v>
      </c>
      <c r="O2214">
        <v>2</v>
      </c>
      <c r="P2214">
        <v>4</v>
      </c>
      <c r="Q2214">
        <v>3</v>
      </c>
    </row>
    <row r="2215" spans="1:17" x14ac:dyDescent="0.25">
      <c r="A2215">
        <v>2</v>
      </c>
      <c r="B2215">
        <v>2</v>
      </c>
      <c r="C2215">
        <v>2</v>
      </c>
      <c r="D2215">
        <v>1</v>
      </c>
      <c r="E2215">
        <v>1</v>
      </c>
      <c r="N2215">
        <v>2</v>
      </c>
      <c r="O2215">
        <v>2</v>
      </c>
      <c r="P2215">
        <v>2</v>
      </c>
      <c r="Q2215">
        <v>1</v>
      </c>
    </row>
    <row r="2216" spans="1:17" x14ac:dyDescent="0.25">
      <c r="A2216">
        <v>2</v>
      </c>
      <c r="B2216">
        <v>4</v>
      </c>
      <c r="C2216">
        <v>3</v>
      </c>
      <c r="D2216">
        <v>1</v>
      </c>
      <c r="E2216">
        <v>3</v>
      </c>
      <c r="N2216">
        <v>2</v>
      </c>
      <c r="O2216">
        <v>4</v>
      </c>
      <c r="P2216">
        <v>3</v>
      </c>
      <c r="Q2216">
        <v>3</v>
      </c>
    </row>
    <row r="2217" spans="1:17" x14ac:dyDescent="0.25">
      <c r="A2217">
        <v>1</v>
      </c>
      <c r="B2217">
        <v>2</v>
      </c>
      <c r="C2217">
        <v>3</v>
      </c>
      <c r="D2217">
        <v>1</v>
      </c>
      <c r="E2217">
        <v>0</v>
      </c>
      <c r="N2217">
        <v>1</v>
      </c>
      <c r="O2217">
        <v>2</v>
      </c>
      <c r="P2217">
        <v>3</v>
      </c>
      <c r="Q2217">
        <v>0</v>
      </c>
    </row>
    <row r="2218" spans="1:17" x14ac:dyDescent="0.25">
      <c r="A2218">
        <v>1</v>
      </c>
      <c r="B2218">
        <v>2</v>
      </c>
      <c r="C2218">
        <v>3</v>
      </c>
      <c r="D2218">
        <v>1</v>
      </c>
      <c r="E2218">
        <v>0</v>
      </c>
      <c r="N2218">
        <v>1</v>
      </c>
      <c r="O2218">
        <v>2</v>
      </c>
      <c r="P2218">
        <v>3</v>
      </c>
      <c r="Q2218">
        <v>0</v>
      </c>
    </row>
    <row r="2219" spans="1:17" x14ac:dyDescent="0.25">
      <c r="A2219">
        <v>1</v>
      </c>
      <c r="B2219">
        <v>5</v>
      </c>
      <c r="C2219">
        <v>1</v>
      </c>
      <c r="D2219">
        <v>0</v>
      </c>
      <c r="E2219">
        <v>2</v>
      </c>
      <c r="N2219">
        <v>1</v>
      </c>
      <c r="O2219">
        <v>5</v>
      </c>
      <c r="P2219">
        <v>1</v>
      </c>
      <c r="Q2219">
        <v>2</v>
      </c>
    </row>
    <row r="2220" spans="1:17" x14ac:dyDescent="0.25">
      <c r="A2220">
        <v>2</v>
      </c>
      <c r="B2220">
        <v>1</v>
      </c>
      <c r="C2220">
        <v>5</v>
      </c>
      <c r="D2220">
        <v>1</v>
      </c>
      <c r="E2220">
        <v>1</v>
      </c>
      <c r="N2220">
        <v>2</v>
      </c>
      <c r="O2220">
        <v>1</v>
      </c>
      <c r="P2220">
        <v>5</v>
      </c>
      <c r="Q2220">
        <v>1</v>
      </c>
    </row>
    <row r="2221" spans="1:17" x14ac:dyDescent="0.25">
      <c r="A2221">
        <v>1</v>
      </c>
      <c r="B2221">
        <v>1</v>
      </c>
      <c r="C2221">
        <v>2</v>
      </c>
      <c r="D2221">
        <v>0</v>
      </c>
      <c r="E2221">
        <v>2</v>
      </c>
      <c r="N2221">
        <v>1</v>
      </c>
      <c r="O2221">
        <v>1</v>
      </c>
      <c r="P2221">
        <v>2</v>
      </c>
      <c r="Q2221">
        <v>2</v>
      </c>
    </row>
    <row r="2222" spans="1:17" x14ac:dyDescent="0.25">
      <c r="A2222">
        <v>2</v>
      </c>
      <c r="B2222">
        <v>5</v>
      </c>
      <c r="C2222">
        <v>3</v>
      </c>
      <c r="D2222">
        <v>1</v>
      </c>
      <c r="E2222">
        <v>1</v>
      </c>
      <c r="N2222">
        <v>2</v>
      </c>
      <c r="O2222">
        <v>5</v>
      </c>
      <c r="P2222">
        <v>3</v>
      </c>
      <c r="Q2222">
        <v>1</v>
      </c>
    </row>
    <row r="2223" spans="1:17" x14ac:dyDescent="0.25">
      <c r="A2223">
        <v>2</v>
      </c>
      <c r="B2223">
        <v>5</v>
      </c>
      <c r="C2223">
        <v>3</v>
      </c>
      <c r="D2223">
        <v>1</v>
      </c>
      <c r="E2223">
        <v>1</v>
      </c>
      <c r="N2223">
        <v>2</v>
      </c>
      <c r="O2223">
        <v>5</v>
      </c>
      <c r="P2223">
        <v>3</v>
      </c>
      <c r="Q2223">
        <v>1</v>
      </c>
    </row>
    <row r="2224" spans="1:17" x14ac:dyDescent="0.25">
      <c r="A2224">
        <v>2</v>
      </c>
      <c r="B2224">
        <v>3</v>
      </c>
      <c r="C2224">
        <v>2</v>
      </c>
      <c r="D2224">
        <v>0</v>
      </c>
      <c r="E2224">
        <v>1</v>
      </c>
      <c r="N2224">
        <v>2</v>
      </c>
      <c r="O2224">
        <v>3</v>
      </c>
      <c r="P2224">
        <v>2</v>
      </c>
      <c r="Q2224">
        <v>1</v>
      </c>
    </row>
    <row r="2225" spans="1:17" x14ac:dyDescent="0.25">
      <c r="A2225">
        <v>2</v>
      </c>
      <c r="B2225">
        <v>1</v>
      </c>
      <c r="C2225">
        <v>2</v>
      </c>
      <c r="D2225">
        <v>1</v>
      </c>
      <c r="E2225">
        <v>3</v>
      </c>
      <c r="N2225">
        <v>2</v>
      </c>
      <c r="O2225">
        <v>1</v>
      </c>
      <c r="P2225">
        <v>2</v>
      </c>
      <c r="Q2225">
        <v>3</v>
      </c>
    </row>
    <row r="2226" spans="1:17" x14ac:dyDescent="0.25">
      <c r="A2226">
        <v>2</v>
      </c>
      <c r="B2226">
        <v>2</v>
      </c>
      <c r="C2226">
        <v>4</v>
      </c>
      <c r="D2226">
        <v>0</v>
      </c>
      <c r="E2226">
        <v>2</v>
      </c>
      <c r="N2226">
        <v>2</v>
      </c>
      <c r="O2226">
        <v>2</v>
      </c>
      <c r="P2226">
        <v>4</v>
      </c>
      <c r="Q2226">
        <v>2</v>
      </c>
    </row>
    <row r="2227" spans="1:17" x14ac:dyDescent="0.25">
      <c r="A2227">
        <v>2</v>
      </c>
      <c r="B2227">
        <v>4</v>
      </c>
      <c r="C2227">
        <v>3</v>
      </c>
      <c r="D2227">
        <v>1</v>
      </c>
      <c r="E2227">
        <v>1</v>
      </c>
      <c r="N2227">
        <v>2</v>
      </c>
      <c r="O2227">
        <v>4</v>
      </c>
      <c r="P2227">
        <v>3</v>
      </c>
      <c r="Q2227">
        <v>1</v>
      </c>
    </row>
    <row r="2228" spans="1:17" x14ac:dyDescent="0.25">
      <c r="A2228">
        <v>1</v>
      </c>
      <c r="B2228">
        <v>5</v>
      </c>
      <c r="C2228">
        <v>5</v>
      </c>
      <c r="D2228">
        <v>0</v>
      </c>
      <c r="E2228">
        <v>0</v>
      </c>
      <c r="N2228">
        <v>1</v>
      </c>
      <c r="O2228">
        <v>5</v>
      </c>
      <c r="P2228">
        <v>5</v>
      </c>
      <c r="Q2228">
        <v>0</v>
      </c>
    </row>
    <row r="2229" spans="1:17" x14ac:dyDescent="0.25">
      <c r="A2229">
        <v>2</v>
      </c>
      <c r="B2229">
        <v>2</v>
      </c>
      <c r="C2229">
        <v>4</v>
      </c>
      <c r="D2229">
        <v>1</v>
      </c>
      <c r="E2229">
        <v>2</v>
      </c>
      <c r="N2229">
        <v>2</v>
      </c>
      <c r="O2229">
        <v>2</v>
      </c>
      <c r="P2229">
        <v>4</v>
      </c>
      <c r="Q2229">
        <v>2</v>
      </c>
    </row>
    <row r="2230" spans="1:17" x14ac:dyDescent="0.25">
      <c r="A2230">
        <v>1</v>
      </c>
      <c r="B2230">
        <v>5</v>
      </c>
      <c r="C2230">
        <v>3</v>
      </c>
      <c r="D2230">
        <v>1</v>
      </c>
      <c r="E2230">
        <v>1</v>
      </c>
      <c r="N2230">
        <v>1</v>
      </c>
      <c r="O2230">
        <v>5</v>
      </c>
      <c r="P2230">
        <v>3</v>
      </c>
      <c r="Q2230">
        <v>1</v>
      </c>
    </row>
    <row r="2231" spans="1:17" x14ac:dyDescent="0.25">
      <c r="A2231">
        <v>2</v>
      </c>
      <c r="B2231">
        <v>2</v>
      </c>
      <c r="C2231">
        <v>5</v>
      </c>
      <c r="D2231">
        <v>1</v>
      </c>
      <c r="E2231">
        <v>2</v>
      </c>
      <c r="N2231">
        <v>2</v>
      </c>
      <c r="O2231">
        <v>2</v>
      </c>
      <c r="P2231">
        <v>5</v>
      </c>
      <c r="Q2231">
        <v>2</v>
      </c>
    </row>
    <row r="2232" spans="1:17" x14ac:dyDescent="0.25">
      <c r="A2232">
        <v>1</v>
      </c>
      <c r="B2232">
        <v>1</v>
      </c>
      <c r="C2232">
        <v>3</v>
      </c>
      <c r="D2232">
        <v>0</v>
      </c>
      <c r="E2232">
        <v>1</v>
      </c>
      <c r="N2232">
        <v>1</v>
      </c>
      <c r="O2232">
        <v>1</v>
      </c>
      <c r="P2232">
        <v>3</v>
      </c>
      <c r="Q2232">
        <v>1</v>
      </c>
    </row>
    <row r="2233" spans="1:17" x14ac:dyDescent="0.25">
      <c r="A2233">
        <v>2</v>
      </c>
      <c r="B2233">
        <v>1</v>
      </c>
      <c r="C2233">
        <v>3</v>
      </c>
      <c r="D2233">
        <v>1</v>
      </c>
      <c r="E2233">
        <v>2</v>
      </c>
      <c r="N2233">
        <v>2</v>
      </c>
      <c r="O2233">
        <v>1</v>
      </c>
      <c r="P2233">
        <v>3</v>
      </c>
      <c r="Q2233">
        <v>2</v>
      </c>
    </row>
    <row r="2234" spans="1:17" x14ac:dyDescent="0.25">
      <c r="A2234">
        <v>1</v>
      </c>
      <c r="B2234">
        <v>4</v>
      </c>
      <c r="C2234">
        <v>1</v>
      </c>
      <c r="D2234">
        <v>1</v>
      </c>
      <c r="E2234">
        <v>1</v>
      </c>
      <c r="N2234">
        <v>1</v>
      </c>
      <c r="O2234">
        <v>4</v>
      </c>
      <c r="P2234">
        <v>1</v>
      </c>
      <c r="Q2234">
        <v>1</v>
      </c>
    </row>
    <row r="2235" spans="1:17" x14ac:dyDescent="0.25">
      <c r="A2235">
        <v>1</v>
      </c>
      <c r="B2235">
        <v>4</v>
      </c>
      <c r="C2235">
        <v>2</v>
      </c>
      <c r="D2235">
        <v>1</v>
      </c>
      <c r="E2235">
        <v>2</v>
      </c>
      <c r="N2235">
        <v>1</v>
      </c>
      <c r="O2235">
        <v>4</v>
      </c>
      <c r="P2235">
        <v>2</v>
      </c>
      <c r="Q2235">
        <v>2</v>
      </c>
    </row>
    <row r="2236" spans="1:17" x14ac:dyDescent="0.25">
      <c r="A2236">
        <v>1</v>
      </c>
      <c r="B2236">
        <v>2</v>
      </c>
      <c r="C2236">
        <v>3</v>
      </c>
      <c r="D2236">
        <v>1</v>
      </c>
      <c r="E2236">
        <v>1</v>
      </c>
      <c r="N2236">
        <v>1</v>
      </c>
      <c r="O2236">
        <v>2</v>
      </c>
      <c r="P2236">
        <v>3</v>
      </c>
      <c r="Q2236">
        <v>1</v>
      </c>
    </row>
    <row r="2237" spans="1:17" x14ac:dyDescent="0.25">
      <c r="A2237">
        <v>1</v>
      </c>
      <c r="B2237">
        <v>2</v>
      </c>
      <c r="C2237">
        <v>3</v>
      </c>
      <c r="D2237">
        <v>1</v>
      </c>
      <c r="E2237">
        <v>1</v>
      </c>
      <c r="N2237">
        <v>1</v>
      </c>
      <c r="O2237">
        <v>2</v>
      </c>
      <c r="P2237">
        <v>3</v>
      </c>
      <c r="Q2237">
        <v>1</v>
      </c>
    </row>
    <row r="2238" spans="1:17" x14ac:dyDescent="0.25">
      <c r="A2238">
        <v>2</v>
      </c>
      <c r="B2238">
        <v>0</v>
      </c>
      <c r="C2238">
        <v>0</v>
      </c>
      <c r="D2238">
        <v>0</v>
      </c>
      <c r="E2238">
        <v>3</v>
      </c>
      <c r="N2238">
        <v>2</v>
      </c>
      <c r="O2238">
        <v>0</v>
      </c>
      <c r="P2238">
        <v>0</v>
      </c>
      <c r="Q2238">
        <v>3</v>
      </c>
    </row>
    <row r="2239" spans="1:17" x14ac:dyDescent="0.25">
      <c r="A2239">
        <v>2</v>
      </c>
      <c r="B2239">
        <v>5</v>
      </c>
      <c r="C2239">
        <v>3</v>
      </c>
      <c r="D2239">
        <v>0</v>
      </c>
      <c r="E2239">
        <v>2</v>
      </c>
      <c r="N2239">
        <v>2</v>
      </c>
      <c r="O2239">
        <v>5</v>
      </c>
      <c r="P2239">
        <v>3</v>
      </c>
      <c r="Q2239">
        <v>2</v>
      </c>
    </row>
    <row r="2240" spans="1:17" x14ac:dyDescent="0.25">
      <c r="A2240">
        <v>2</v>
      </c>
      <c r="B2240">
        <v>3</v>
      </c>
      <c r="C2240">
        <v>3</v>
      </c>
      <c r="D2240">
        <v>1</v>
      </c>
      <c r="E2240">
        <v>2</v>
      </c>
      <c r="N2240">
        <v>2</v>
      </c>
      <c r="O2240">
        <v>3</v>
      </c>
      <c r="P2240">
        <v>3</v>
      </c>
      <c r="Q2240">
        <v>2</v>
      </c>
    </row>
    <row r="2241" spans="1:17" x14ac:dyDescent="0.25">
      <c r="A2241">
        <v>1</v>
      </c>
      <c r="B2241">
        <v>3</v>
      </c>
      <c r="C2241">
        <v>2</v>
      </c>
      <c r="D2241">
        <v>1</v>
      </c>
      <c r="E2241">
        <v>1</v>
      </c>
      <c r="N2241">
        <v>1</v>
      </c>
      <c r="O2241">
        <v>3</v>
      </c>
      <c r="P2241">
        <v>2</v>
      </c>
      <c r="Q2241">
        <v>1</v>
      </c>
    </row>
    <row r="2242" spans="1:17" x14ac:dyDescent="0.25">
      <c r="A2242">
        <v>1</v>
      </c>
      <c r="B2242">
        <v>1</v>
      </c>
      <c r="C2242">
        <v>5</v>
      </c>
      <c r="D2242">
        <v>1</v>
      </c>
      <c r="E2242">
        <v>1</v>
      </c>
      <c r="N2242">
        <v>1</v>
      </c>
      <c r="O2242">
        <v>1</v>
      </c>
      <c r="P2242">
        <v>5</v>
      </c>
      <c r="Q2242">
        <v>1</v>
      </c>
    </row>
    <row r="2243" spans="1:17" x14ac:dyDescent="0.25">
      <c r="A2243">
        <v>2</v>
      </c>
      <c r="B2243">
        <v>3</v>
      </c>
      <c r="C2243">
        <v>3</v>
      </c>
      <c r="D2243">
        <v>1</v>
      </c>
      <c r="E2243">
        <v>3</v>
      </c>
      <c r="N2243">
        <v>2</v>
      </c>
      <c r="O2243">
        <v>3</v>
      </c>
      <c r="P2243">
        <v>3</v>
      </c>
      <c r="Q2243">
        <v>3</v>
      </c>
    </row>
    <row r="2244" spans="1:17" x14ac:dyDescent="0.25">
      <c r="A2244">
        <v>1</v>
      </c>
      <c r="B2244">
        <v>4</v>
      </c>
      <c r="C2244">
        <v>3</v>
      </c>
      <c r="D2244">
        <v>0</v>
      </c>
      <c r="E2244">
        <v>2</v>
      </c>
      <c r="N2244">
        <v>1</v>
      </c>
      <c r="O2244">
        <v>4</v>
      </c>
      <c r="P2244">
        <v>3</v>
      </c>
      <c r="Q2244">
        <v>2</v>
      </c>
    </row>
    <row r="2245" spans="1:17" x14ac:dyDescent="0.25">
      <c r="A2245">
        <v>1</v>
      </c>
      <c r="B2245">
        <v>4</v>
      </c>
      <c r="C2245">
        <v>3</v>
      </c>
      <c r="D2245">
        <v>1</v>
      </c>
      <c r="E2245">
        <v>2</v>
      </c>
      <c r="N2245">
        <v>1</v>
      </c>
      <c r="O2245">
        <v>4</v>
      </c>
      <c r="P2245">
        <v>3</v>
      </c>
      <c r="Q2245">
        <v>2</v>
      </c>
    </row>
    <row r="2246" spans="1:17" x14ac:dyDescent="0.25">
      <c r="A2246">
        <v>1</v>
      </c>
      <c r="B2246">
        <v>3</v>
      </c>
      <c r="C2246">
        <v>0</v>
      </c>
      <c r="D2246">
        <v>0</v>
      </c>
      <c r="E2246">
        <v>2</v>
      </c>
      <c r="N2246">
        <v>1</v>
      </c>
      <c r="O2246">
        <v>3</v>
      </c>
      <c r="P2246">
        <v>0</v>
      </c>
      <c r="Q2246">
        <v>2</v>
      </c>
    </row>
    <row r="2247" spans="1:17" x14ac:dyDescent="0.25">
      <c r="A2247">
        <v>1</v>
      </c>
      <c r="B2247">
        <v>2</v>
      </c>
      <c r="C2247">
        <v>3</v>
      </c>
      <c r="D2247">
        <v>1</v>
      </c>
      <c r="E2247">
        <v>2</v>
      </c>
      <c r="N2247">
        <v>1</v>
      </c>
      <c r="O2247">
        <v>2</v>
      </c>
      <c r="P2247">
        <v>3</v>
      </c>
      <c r="Q2247">
        <v>2</v>
      </c>
    </row>
    <row r="2248" spans="1:17" x14ac:dyDescent="0.25">
      <c r="A2248">
        <v>1</v>
      </c>
      <c r="B2248">
        <v>4</v>
      </c>
      <c r="C2248">
        <v>3</v>
      </c>
      <c r="D2248">
        <v>1</v>
      </c>
      <c r="E2248">
        <v>3</v>
      </c>
      <c r="N2248">
        <v>1</v>
      </c>
      <c r="O2248">
        <v>4</v>
      </c>
      <c r="P2248">
        <v>3</v>
      </c>
      <c r="Q2248">
        <v>3</v>
      </c>
    </row>
    <row r="2249" spans="1:17" x14ac:dyDescent="0.25">
      <c r="A2249">
        <v>1</v>
      </c>
      <c r="B2249">
        <v>4</v>
      </c>
      <c r="C2249">
        <v>3</v>
      </c>
      <c r="D2249">
        <v>1</v>
      </c>
      <c r="E2249">
        <v>3</v>
      </c>
      <c r="N2249">
        <v>1</v>
      </c>
      <c r="O2249">
        <v>4</v>
      </c>
      <c r="P2249">
        <v>3</v>
      </c>
      <c r="Q2249">
        <v>3</v>
      </c>
    </row>
    <row r="2250" spans="1:17" x14ac:dyDescent="0.25">
      <c r="A2250">
        <v>2</v>
      </c>
      <c r="B2250">
        <v>4</v>
      </c>
      <c r="C2250">
        <v>2</v>
      </c>
      <c r="D2250">
        <v>1</v>
      </c>
      <c r="E2250">
        <v>2</v>
      </c>
      <c r="N2250">
        <v>2</v>
      </c>
      <c r="O2250">
        <v>4</v>
      </c>
      <c r="P2250">
        <v>2</v>
      </c>
      <c r="Q2250">
        <v>2</v>
      </c>
    </row>
    <row r="2251" spans="1:17" x14ac:dyDescent="0.25">
      <c r="A2251">
        <v>1</v>
      </c>
      <c r="B2251">
        <v>1</v>
      </c>
      <c r="C2251">
        <v>3</v>
      </c>
      <c r="D2251">
        <v>1</v>
      </c>
      <c r="E2251">
        <v>1</v>
      </c>
      <c r="N2251">
        <v>1</v>
      </c>
      <c r="O2251">
        <v>1</v>
      </c>
      <c r="P2251">
        <v>3</v>
      </c>
      <c r="Q2251">
        <v>1</v>
      </c>
    </row>
    <row r="2252" spans="1:17" x14ac:dyDescent="0.25">
      <c r="A2252">
        <v>1</v>
      </c>
      <c r="B2252">
        <v>3</v>
      </c>
      <c r="C2252">
        <v>3</v>
      </c>
      <c r="D2252">
        <v>1</v>
      </c>
      <c r="E2252">
        <v>1</v>
      </c>
      <c r="N2252">
        <v>1</v>
      </c>
      <c r="O2252">
        <v>3</v>
      </c>
      <c r="P2252">
        <v>3</v>
      </c>
      <c r="Q2252">
        <v>1</v>
      </c>
    </row>
    <row r="2253" spans="1:17" x14ac:dyDescent="0.25">
      <c r="A2253">
        <v>2</v>
      </c>
      <c r="B2253">
        <v>2</v>
      </c>
      <c r="C2253">
        <v>3</v>
      </c>
      <c r="D2253">
        <v>1</v>
      </c>
      <c r="E2253">
        <v>2</v>
      </c>
      <c r="N2253">
        <v>2</v>
      </c>
      <c r="O2253">
        <v>2</v>
      </c>
      <c r="P2253">
        <v>3</v>
      </c>
      <c r="Q2253">
        <v>2</v>
      </c>
    </row>
    <row r="2254" spans="1:17" x14ac:dyDescent="0.25">
      <c r="A2254">
        <v>2</v>
      </c>
      <c r="B2254">
        <v>3</v>
      </c>
      <c r="C2254">
        <v>3</v>
      </c>
      <c r="D2254">
        <v>1</v>
      </c>
      <c r="E2254">
        <v>3</v>
      </c>
      <c r="N2254">
        <v>2</v>
      </c>
      <c r="O2254">
        <v>3</v>
      </c>
      <c r="P2254">
        <v>3</v>
      </c>
      <c r="Q2254">
        <v>3</v>
      </c>
    </row>
    <row r="2255" spans="1:17" x14ac:dyDescent="0.25">
      <c r="A2255">
        <v>1</v>
      </c>
      <c r="B2255">
        <v>4</v>
      </c>
      <c r="C2255">
        <v>3</v>
      </c>
      <c r="D2255">
        <v>1</v>
      </c>
      <c r="E2255">
        <v>3</v>
      </c>
      <c r="N2255">
        <v>1</v>
      </c>
      <c r="O2255">
        <v>4</v>
      </c>
      <c r="P2255">
        <v>3</v>
      </c>
      <c r="Q2255">
        <v>3</v>
      </c>
    </row>
    <row r="2256" spans="1:17" x14ac:dyDescent="0.25">
      <c r="A2256">
        <v>1</v>
      </c>
      <c r="B2256">
        <v>4</v>
      </c>
      <c r="C2256">
        <v>1</v>
      </c>
      <c r="D2256">
        <v>1</v>
      </c>
      <c r="E2256">
        <v>2</v>
      </c>
      <c r="N2256">
        <v>1</v>
      </c>
      <c r="O2256">
        <v>4</v>
      </c>
      <c r="P2256">
        <v>1</v>
      </c>
      <c r="Q2256">
        <v>2</v>
      </c>
    </row>
    <row r="2257" spans="1:17" x14ac:dyDescent="0.25">
      <c r="A2257">
        <v>2</v>
      </c>
      <c r="B2257">
        <v>4</v>
      </c>
      <c r="C2257">
        <v>3</v>
      </c>
      <c r="D2257">
        <v>0</v>
      </c>
      <c r="E2257">
        <v>2</v>
      </c>
      <c r="N2257">
        <v>2</v>
      </c>
      <c r="O2257">
        <v>4</v>
      </c>
      <c r="P2257">
        <v>3</v>
      </c>
      <c r="Q2257">
        <v>2</v>
      </c>
    </row>
    <row r="2258" spans="1:17" x14ac:dyDescent="0.25">
      <c r="A2258">
        <v>1</v>
      </c>
      <c r="B2258">
        <v>5</v>
      </c>
      <c r="C2258">
        <v>1</v>
      </c>
      <c r="D2258">
        <v>0</v>
      </c>
      <c r="E2258">
        <v>1</v>
      </c>
      <c r="N2258">
        <v>1</v>
      </c>
      <c r="O2258">
        <v>5</v>
      </c>
      <c r="P2258">
        <v>1</v>
      </c>
      <c r="Q2258">
        <v>1</v>
      </c>
    </row>
    <row r="2259" spans="1:17" x14ac:dyDescent="0.25">
      <c r="A2259">
        <v>1</v>
      </c>
      <c r="B2259">
        <v>5</v>
      </c>
      <c r="C2259">
        <v>0</v>
      </c>
      <c r="D2259">
        <v>1</v>
      </c>
      <c r="E2259">
        <v>2</v>
      </c>
      <c r="N2259">
        <v>1</v>
      </c>
      <c r="O2259">
        <v>5</v>
      </c>
      <c r="P2259">
        <v>0</v>
      </c>
      <c r="Q2259">
        <v>2</v>
      </c>
    </row>
    <row r="2260" spans="1:17" x14ac:dyDescent="0.25">
      <c r="A2260">
        <v>1</v>
      </c>
      <c r="B2260">
        <v>2</v>
      </c>
      <c r="C2260">
        <v>1</v>
      </c>
      <c r="D2260">
        <v>1</v>
      </c>
      <c r="E2260">
        <v>0</v>
      </c>
      <c r="N2260">
        <v>1</v>
      </c>
      <c r="O2260">
        <v>2</v>
      </c>
      <c r="P2260">
        <v>1</v>
      </c>
      <c r="Q2260">
        <v>0</v>
      </c>
    </row>
    <row r="2261" spans="1:17" x14ac:dyDescent="0.25">
      <c r="A2261">
        <v>2</v>
      </c>
      <c r="B2261">
        <v>1</v>
      </c>
      <c r="C2261">
        <v>3</v>
      </c>
      <c r="D2261">
        <v>0</v>
      </c>
      <c r="E2261">
        <v>2</v>
      </c>
      <c r="N2261">
        <v>2</v>
      </c>
      <c r="O2261">
        <v>1</v>
      </c>
      <c r="P2261">
        <v>3</v>
      </c>
      <c r="Q2261">
        <v>2</v>
      </c>
    </row>
    <row r="2262" spans="1:17" x14ac:dyDescent="0.25">
      <c r="A2262">
        <v>1</v>
      </c>
      <c r="B2262">
        <v>2</v>
      </c>
      <c r="C2262">
        <v>5</v>
      </c>
      <c r="D2262">
        <v>1</v>
      </c>
      <c r="E2262">
        <v>0</v>
      </c>
      <c r="N2262">
        <v>1</v>
      </c>
      <c r="O2262">
        <v>2</v>
      </c>
      <c r="P2262">
        <v>5</v>
      </c>
      <c r="Q2262">
        <v>0</v>
      </c>
    </row>
    <row r="2263" spans="1:17" x14ac:dyDescent="0.25">
      <c r="A2263">
        <v>2</v>
      </c>
      <c r="B2263">
        <v>3</v>
      </c>
      <c r="C2263">
        <v>3</v>
      </c>
      <c r="D2263">
        <v>0</v>
      </c>
      <c r="E2263">
        <v>1</v>
      </c>
      <c r="N2263">
        <v>2</v>
      </c>
      <c r="O2263">
        <v>3</v>
      </c>
      <c r="P2263">
        <v>3</v>
      </c>
      <c r="Q2263">
        <v>1</v>
      </c>
    </row>
    <row r="2264" spans="1:17" x14ac:dyDescent="0.25">
      <c r="A2264">
        <v>1</v>
      </c>
      <c r="B2264">
        <v>5</v>
      </c>
      <c r="C2264">
        <v>2</v>
      </c>
      <c r="D2264">
        <v>1</v>
      </c>
      <c r="E2264">
        <v>2</v>
      </c>
      <c r="N2264">
        <v>1</v>
      </c>
      <c r="O2264">
        <v>5</v>
      </c>
      <c r="P2264">
        <v>2</v>
      </c>
      <c r="Q2264">
        <v>2</v>
      </c>
    </row>
    <row r="2265" spans="1:17" x14ac:dyDescent="0.25">
      <c r="A2265">
        <v>2</v>
      </c>
      <c r="B2265">
        <v>2</v>
      </c>
      <c r="C2265">
        <v>5</v>
      </c>
      <c r="D2265">
        <v>1</v>
      </c>
      <c r="E2265">
        <v>1</v>
      </c>
      <c r="N2265">
        <v>2</v>
      </c>
      <c r="O2265">
        <v>2</v>
      </c>
      <c r="P2265">
        <v>5</v>
      </c>
      <c r="Q2265">
        <v>1</v>
      </c>
    </row>
    <row r="2266" spans="1:17" x14ac:dyDescent="0.25">
      <c r="A2266">
        <v>1</v>
      </c>
      <c r="B2266">
        <v>5</v>
      </c>
      <c r="C2266">
        <v>2</v>
      </c>
      <c r="D2266">
        <v>1</v>
      </c>
      <c r="E2266">
        <v>2</v>
      </c>
      <c r="N2266">
        <v>1</v>
      </c>
      <c r="O2266">
        <v>5</v>
      </c>
      <c r="P2266">
        <v>2</v>
      </c>
      <c r="Q2266">
        <v>2</v>
      </c>
    </row>
    <row r="2267" spans="1:17" x14ac:dyDescent="0.25">
      <c r="A2267">
        <v>1</v>
      </c>
      <c r="B2267">
        <v>1</v>
      </c>
      <c r="C2267">
        <v>5</v>
      </c>
      <c r="D2267">
        <v>1</v>
      </c>
      <c r="E2267">
        <v>2</v>
      </c>
      <c r="N2267">
        <v>1</v>
      </c>
      <c r="O2267">
        <v>1</v>
      </c>
      <c r="P2267">
        <v>5</v>
      </c>
      <c r="Q2267">
        <v>2</v>
      </c>
    </row>
    <row r="2268" spans="1:17" x14ac:dyDescent="0.25">
      <c r="A2268">
        <v>1</v>
      </c>
      <c r="B2268">
        <v>1</v>
      </c>
      <c r="C2268">
        <v>5</v>
      </c>
      <c r="D2268">
        <v>1</v>
      </c>
      <c r="E2268">
        <v>2</v>
      </c>
      <c r="N2268">
        <v>1</v>
      </c>
      <c r="O2268">
        <v>1</v>
      </c>
      <c r="P2268">
        <v>5</v>
      </c>
      <c r="Q2268">
        <v>2</v>
      </c>
    </row>
    <row r="2269" spans="1:17" x14ac:dyDescent="0.25">
      <c r="A2269">
        <v>2</v>
      </c>
      <c r="B2269">
        <v>1</v>
      </c>
      <c r="C2269">
        <v>2</v>
      </c>
      <c r="D2269">
        <v>0</v>
      </c>
      <c r="E2269">
        <v>1</v>
      </c>
      <c r="N2269">
        <v>2</v>
      </c>
      <c r="O2269">
        <v>1</v>
      </c>
      <c r="P2269">
        <v>2</v>
      </c>
      <c r="Q2269">
        <v>1</v>
      </c>
    </row>
    <row r="2270" spans="1:17" x14ac:dyDescent="0.25">
      <c r="A2270">
        <v>1</v>
      </c>
      <c r="B2270">
        <v>5</v>
      </c>
      <c r="C2270">
        <v>1</v>
      </c>
      <c r="D2270">
        <v>1</v>
      </c>
      <c r="E2270">
        <v>3</v>
      </c>
      <c r="N2270">
        <v>1</v>
      </c>
      <c r="O2270">
        <v>5</v>
      </c>
      <c r="P2270">
        <v>1</v>
      </c>
      <c r="Q2270">
        <v>3</v>
      </c>
    </row>
    <row r="2271" spans="1:17" x14ac:dyDescent="0.25">
      <c r="A2271">
        <v>1</v>
      </c>
      <c r="B2271">
        <v>2</v>
      </c>
      <c r="C2271">
        <v>5</v>
      </c>
      <c r="D2271">
        <v>0</v>
      </c>
      <c r="E2271">
        <v>1</v>
      </c>
      <c r="N2271">
        <v>1</v>
      </c>
      <c r="O2271">
        <v>2</v>
      </c>
      <c r="P2271">
        <v>5</v>
      </c>
      <c r="Q2271">
        <v>1</v>
      </c>
    </row>
    <row r="2272" spans="1:17" x14ac:dyDescent="0.25">
      <c r="A2272">
        <v>2</v>
      </c>
      <c r="B2272">
        <v>2</v>
      </c>
      <c r="C2272">
        <v>4</v>
      </c>
      <c r="D2272">
        <v>1</v>
      </c>
      <c r="E2272">
        <v>2</v>
      </c>
      <c r="N2272">
        <v>2</v>
      </c>
      <c r="O2272">
        <v>2</v>
      </c>
      <c r="P2272">
        <v>4</v>
      </c>
      <c r="Q2272">
        <v>2</v>
      </c>
    </row>
    <row r="2273" spans="1:17" x14ac:dyDescent="0.25">
      <c r="A2273">
        <v>1</v>
      </c>
      <c r="B2273">
        <v>3</v>
      </c>
      <c r="C2273">
        <v>1</v>
      </c>
      <c r="D2273">
        <v>1</v>
      </c>
      <c r="E2273">
        <v>0</v>
      </c>
      <c r="N2273">
        <v>1</v>
      </c>
      <c r="O2273">
        <v>3</v>
      </c>
      <c r="P2273">
        <v>1</v>
      </c>
      <c r="Q2273">
        <v>0</v>
      </c>
    </row>
    <row r="2274" spans="1:17" x14ac:dyDescent="0.25">
      <c r="A2274">
        <v>2</v>
      </c>
      <c r="B2274">
        <v>3</v>
      </c>
      <c r="C2274">
        <v>4</v>
      </c>
      <c r="D2274">
        <v>1</v>
      </c>
      <c r="E2274">
        <v>2</v>
      </c>
      <c r="N2274">
        <v>2</v>
      </c>
      <c r="O2274">
        <v>3</v>
      </c>
      <c r="P2274">
        <v>4</v>
      </c>
      <c r="Q2274">
        <v>2</v>
      </c>
    </row>
    <row r="2275" spans="1:17" x14ac:dyDescent="0.25">
      <c r="A2275">
        <v>1</v>
      </c>
      <c r="B2275">
        <v>4</v>
      </c>
      <c r="C2275">
        <v>0</v>
      </c>
      <c r="D2275">
        <v>1</v>
      </c>
      <c r="E2275">
        <v>0</v>
      </c>
      <c r="N2275">
        <v>1</v>
      </c>
      <c r="O2275">
        <v>4</v>
      </c>
      <c r="P2275">
        <v>0</v>
      </c>
      <c r="Q2275">
        <v>0</v>
      </c>
    </row>
    <row r="2276" spans="1:17" x14ac:dyDescent="0.25">
      <c r="A2276">
        <v>1</v>
      </c>
      <c r="B2276">
        <v>4</v>
      </c>
      <c r="C2276">
        <v>3</v>
      </c>
      <c r="D2276">
        <v>1</v>
      </c>
      <c r="E2276">
        <v>1</v>
      </c>
      <c r="N2276">
        <v>1</v>
      </c>
      <c r="O2276">
        <v>4</v>
      </c>
      <c r="P2276">
        <v>3</v>
      </c>
      <c r="Q2276">
        <v>1</v>
      </c>
    </row>
    <row r="2277" spans="1:17" x14ac:dyDescent="0.25">
      <c r="A2277">
        <v>1</v>
      </c>
      <c r="B2277">
        <v>4</v>
      </c>
      <c r="C2277">
        <v>0</v>
      </c>
      <c r="D2277">
        <v>1</v>
      </c>
      <c r="E2277">
        <v>1</v>
      </c>
      <c r="N2277">
        <v>1</v>
      </c>
      <c r="O2277">
        <v>4</v>
      </c>
      <c r="P2277">
        <v>0</v>
      </c>
      <c r="Q2277">
        <v>1</v>
      </c>
    </row>
    <row r="2278" spans="1:17" x14ac:dyDescent="0.25">
      <c r="A2278">
        <v>1</v>
      </c>
      <c r="B2278">
        <v>3</v>
      </c>
      <c r="C2278">
        <v>2</v>
      </c>
      <c r="D2278">
        <v>1</v>
      </c>
      <c r="E2278">
        <v>1</v>
      </c>
      <c r="N2278">
        <v>1</v>
      </c>
      <c r="O2278">
        <v>3</v>
      </c>
      <c r="P2278">
        <v>2</v>
      </c>
      <c r="Q2278">
        <v>1</v>
      </c>
    </row>
    <row r="2279" spans="1:17" x14ac:dyDescent="0.25">
      <c r="A2279">
        <v>1</v>
      </c>
      <c r="B2279">
        <v>5</v>
      </c>
      <c r="C2279">
        <v>2</v>
      </c>
      <c r="D2279">
        <v>1</v>
      </c>
      <c r="E2279">
        <v>2</v>
      </c>
      <c r="N2279">
        <v>1</v>
      </c>
      <c r="O2279">
        <v>5</v>
      </c>
      <c r="P2279">
        <v>2</v>
      </c>
      <c r="Q2279">
        <v>2</v>
      </c>
    </row>
    <row r="2280" spans="1:17" x14ac:dyDescent="0.25">
      <c r="A2280">
        <v>1</v>
      </c>
      <c r="B2280">
        <v>3</v>
      </c>
      <c r="C2280">
        <v>1</v>
      </c>
      <c r="D2280">
        <v>0</v>
      </c>
      <c r="E2280">
        <v>1</v>
      </c>
      <c r="N2280">
        <v>1</v>
      </c>
      <c r="O2280">
        <v>3</v>
      </c>
      <c r="P2280">
        <v>1</v>
      </c>
      <c r="Q2280">
        <v>1</v>
      </c>
    </row>
    <row r="2281" spans="1:17" x14ac:dyDescent="0.25">
      <c r="A2281">
        <v>2</v>
      </c>
      <c r="B2281">
        <v>5</v>
      </c>
      <c r="C2281">
        <v>5</v>
      </c>
      <c r="D2281">
        <v>0</v>
      </c>
      <c r="E2281">
        <v>3</v>
      </c>
      <c r="N2281">
        <v>2</v>
      </c>
      <c r="O2281">
        <v>5</v>
      </c>
      <c r="P2281">
        <v>5</v>
      </c>
      <c r="Q2281">
        <v>3</v>
      </c>
    </row>
    <row r="2282" spans="1:17" x14ac:dyDescent="0.25">
      <c r="A2282">
        <v>1</v>
      </c>
      <c r="B2282">
        <v>2</v>
      </c>
      <c r="C2282">
        <v>1</v>
      </c>
      <c r="D2282">
        <v>1</v>
      </c>
      <c r="E2282">
        <v>3</v>
      </c>
      <c r="N2282">
        <v>1</v>
      </c>
      <c r="O2282">
        <v>2</v>
      </c>
      <c r="P2282">
        <v>1</v>
      </c>
      <c r="Q2282">
        <v>3</v>
      </c>
    </row>
    <row r="2283" spans="1:17" x14ac:dyDescent="0.25">
      <c r="A2283">
        <v>2</v>
      </c>
      <c r="B2283">
        <v>5</v>
      </c>
      <c r="C2283">
        <v>5</v>
      </c>
      <c r="D2283">
        <v>0</v>
      </c>
      <c r="E2283">
        <v>3</v>
      </c>
      <c r="N2283">
        <v>2</v>
      </c>
      <c r="O2283">
        <v>5</v>
      </c>
      <c r="P2283">
        <v>5</v>
      </c>
      <c r="Q2283">
        <v>3</v>
      </c>
    </row>
    <row r="2284" spans="1:17" x14ac:dyDescent="0.25">
      <c r="A2284">
        <v>1</v>
      </c>
      <c r="B2284">
        <v>4</v>
      </c>
      <c r="C2284">
        <v>2</v>
      </c>
      <c r="D2284">
        <v>1</v>
      </c>
      <c r="E2284">
        <v>3</v>
      </c>
      <c r="N2284">
        <v>1</v>
      </c>
      <c r="O2284">
        <v>4</v>
      </c>
      <c r="P2284">
        <v>2</v>
      </c>
      <c r="Q2284">
        <v>3</v>
      </c>
    </row>
    <row r="2285" spans="1:17" x14ac:dyDescent="0.25">
      <c r="A2285">
        <v>1</v>
      </c>
      <c r="B2285">
        <v>3</v>
      </c>
      <c r="C2285">
        <v>1</v>
      </c>
      <c r="D2285">
        <v>0</v>
      </c>
      <c r="E2285">
        <v>3</v>
      </c>
      <c r="N2285">
        <v>1</v>
      </c>
      <c r="O2285">
        <v>3</v>
      </c>
      <c r="P2285">
        <v>1</v>
      </c>
      <c r="Q2285">
        <v>3</v>
      </c>
    </row>
    <row r="2286" spans="1:17" x14ac:dyDescent="0.25">
      <c r="A2286">
        <v>1</v>
      </c>
      <c r="B2286">
        <v>2</v>
      </c>
      <c r="C2286">
        <v>2</v>
      </c>
      <c r="D2286">
        <v>1</v>
      </c>
      <c r="E2286">
        <v>2</v>
      </c>
      <c r="N2286">
        <v>1</v>
      </c>
      <c r="O2286">
        <v>2</v>
      </c>
      <c r="P2286">
        <v>2</v>
      </c>
      <c r="Q2286">
        <v>2</v>
      </c>
    </row>
    <row r="2287" spans="1:17" x14ac:dyDescent="0.25">
      <c r="A2287">
        <v>1</v>
      </c>
      <c r="B2287">
        <v>1</v>
      </c>
      <c r="C2287">
        <v>2</v>
      </c>
      <c r="D2287">
        <v>1</v>
      </c>
      <c r="E2287">
        <v>1</v>
      </c>
      <c r="N2287">
        <v>1</v>
      </c>
      <c r="O2287">
        <v>1</v>
      </c>
      <c r="P2287">
        <v>2</v>
      </c>
      <c r="Q2287">
        <v>1</v>
      </c>
    </row>
    <row r="2288" spans="1:17" x14ac:dyDescent="0.25">
      <c r="A2288">
        <v>1</v>
      </c>
      <c r="B2288">
        <v>4</v>
      </c>
      <c r="C2288">
        <v>1</v>
      </c>
      <c r="D2288">
        <v>1</v>
      </c>
      <c r="E2288">
        <v>1</v>
      </c>
      <c r="N2288">
        <v>1</v>
      </c>
      <c r="O2288">
        <v>4</v>
      </c>
      <c r="P2288">
        <v>1</v>
      </c>
      <c r="Q2288">
        <v>1</v>
      </c>
    </row>
    <row r="2289" spans="1:17" x14ac:dyDescent="0.25">
      <c r="A2289">
        <v>2</v>
      </c>
      <c r="B2289">
        <v>5</v>
      </c>
      <c r="C2289">
        <v>3</v>
      </c>
      <c r="D2289">
        <v>1</v>
      </c>
      <c r="E2289">
        <v>1</v>
      </c>
      <c r="N2289">
        <v>2</v>
      </c>
      <c r="O2289">
        <v>5</v>
      </c>
      <c r="P2289">
        <v>3</v>
      </c>
      <c r="Q2289">
        <v>1</v>
      </c>
    </row>
    <row r="2290" spans="1:17" x14ac:dyDescent="0.25">
      <c r="A2290">
        <v>2</v>
      </c>
      <c r="B2290">
        <v>3</v>
      </c>
      <c r="C2290">
        <v>5</v>
      </c>
      <c r="D2290">
        <v>0</v>
      </c>
      <c r="E2290">
        <v>1</v>
      </c>
      <c r="N2290">
        <v>2</v>
      </c>
      <c r="O2290">
        <v>3</v>
      </c>
      <c r="P2290">
        <v>5</v>
      </c>
      <c r="Q2290">
        <v>1</v>
      </c>
    </row>
    <row r="2291" spans="1:17" x14ac:dyDescent="0.25">
      <c r="A2291">
        <v>2</v>
      </c>
      <c r="B2291">
        <v>2</v>
      </c>
      <c r="C2291">
        <v>5</v>
      </c>
      <c r="D2291">
        <v>1</v>
      </c>
      <c r="E2291">
        <v>3</v>
      </c>
      <c r="N2291">
        <v>2</v>
      </c>
      <c r="O2291">
        <v>2</v>
      </c>
      <c r="P2291">
        <v>5</v>
      </c>
      <c r="Q2291">
        <v>3</v>
      </c>
    </row>
    <row r="2292" spans="1:17" x14ac:dyDescent="0.25">
      <c r="A2292">
        <v>2</v>
      </c>
      <c r="B2292">
        <v>4</v>
      </c>
      <c r="C2292">
        <v>1</v>
      </c>
      <c r="D2292">
        <v>0</v>
      </c>
      <c r="E2292">
        <v>1</v>
      </c>
      <c r="N2292">
        <v>2</v>
      </c>
      <c r="O2292">
        <v>4</v>
      </c>
      <c r="P2292">
        <v>1</v>
      </c>
      <c r="Q2292">
        <v>1</v>
      </c>
    </row>
    <row r="2293" spans="1:17" x14ac:dyDescent="0.25">
      <c r="A2293">
        <v>1</v>
      </c>
      <c r="B2293">
        <v>4</v>
      </c>
      <c r="C2293">
        <v>3</v>
      </c>
      <c r="D2293">
        <v>1</v>
      </c>
      <c r="E2293">
        <v>2</v>
      </c>
      <c r="N2293">
        <v>1</v>
      </c>
      <c r="O2293">
        <v>4</v>
      </c>
      <c r="P2293">
        <v>3</v>
      </c>
      <c r="Q2293">
        <v>2</v>
      </c>
    </row>
    <row r="2294" spans="1:17" x14ac:dyDescent="0.25">
      <c r="A2294">
        <v>2</v>
      </c>
      <c r="B2294">
        <v>5</v>
      </c>
      <c r="C2294">
        <v>5</v>
      </c>
      <c r="D2294">
        <v>1</v>
      </c>
      <c r="E2294">
        <v>3</v>
      </c>
      <c r="N2294">
        <v>2</v>
      </c>
      <c r="O2294">
        <v>5</v>
      </c>
      <c r="P2294">
        <v>5</v>
      </c>
      <c r="Q2294">
        <v>3</v>
      </c>
    </row>
    <row r="2295" spans="1:17" x14ac:dyDescent="0.25">
      <c r="A2295">
        <v>1</v>
      </c>
      <c r="B2295">
        <v>3</v>
      </c>
      <c r="C2295">
        <v>1</v>
      </c>
      <c r="D2295">
        <v>1</v>
      </c>
      <c r="E2295">
        <v>1</v>
      </c>
      <c r="N2295">
        <v>1</v>
      </c>
      <c r="O2295">
        <v>3</v>
      </c>
      <c r="P2295">
        <v>1</v>
      </c>
      <c r="Q2295">
        <v>1</v>
      </c>
    </row>
    <row r="2296" spans="1:17" x14ac:dyDescent="0.25">
      <c r="A2296">
        <v>2</v>
      </c>
      <c r="B2296">
        <v>4</v>
      </c>
      <c r="C2296">
        <v>2</v>
      </c>
      <c r="D2296">
        <v>1</v>
      </c>
      <c r="E2296">
        <v>0</v>
      </c>
      <c r="N2296">
        <v>2</v>
      </c>
      <c r="O2296">
        <v>4</v>
      </c>
      <c r="P2296">
        <v>2</v>
      </c>
      <c r="Q2296">
        <v>0</v>
      </c>
    </row>
    <row r="2297" spans="1:17" x14ac:dyDescent="0.25">
      <c r="A2297">
        <v>1</v>
      </c>
      <c r="B2297">
        <v>4</v>
      </c>
      <c r="C2297">
        <v>2</v>
      </c>
      <c r="D2297">
        <v>0</v>
      </c>
      <c r="E2297">
        <v>3</v>
      </c>
      <c r="N2297">
        <v>1</v>
      </c>
      <c r="O2297">
        <v>4</v>
      </c>
      <c r="P2297">
        <v>2</v>
      </c>
      <c r="Q2297">
        <v>3</v>
      </c>
    </row>
    <row r="2298" spans="1:17" x14ac:dyDescent="0.25">
      <c r="A2298">
        <v>2</v>
      </c>
      <c r="B2298">
        <v>4</v>
      </c>
      <c r="C2298">
        <v>1</v>
      </c>
      <c r="D2298">
        <v>1</v>
      </c>
      <c r="E2298">
        <v>3</v>
      </c>
      <c r="N2298">
        <v>2</v>
      </c>
      <c r="O2298">
        <v>4</v>
      </c>
      <c r="P2298">
        <v>1</v>
      </c>
      <c r="Q2298">
        <v>3</v>
      </c>
    </row>
    <row r="2299" spans="1:17" x14ac:dyDescent="0.25">
      <c r="A2299">
        <v>2</v>
      </c>
      <c r="B2299">
        <v>2</v>
      </c>
      <c r="C2299">
        <v>5</v>
      </c>
      <c r="D2299">
        <v>1</v>
      </c>
      <c r="E2299">
        <v>3</v>
      </c>
      <c r="N2299">
        <v>2</v>
      </c>
      <c r="O2299">
        <v>2</v>
      </c>
      <c r="P2299">
        <v>5</v>
      </c>
      <c r="Q2299">
        <v>3</v>
      </c>
    </row>
    <row r="2300" spans="1:17" x14ac:dyDescent="0.25">
      <c r="A2300">
        <v>1</v>
      </c>
      <c r="B2300">
        <v>2</v>
      </c>
      <c r="C2300">
        <v>3</v>
      </c>
      <c r="D2300">
        <v>1</v>
      </c>
      <c r="E2300">
        <v>2</v>
      </c>
      <c r="N2300">
        <v>1</v>
      </c>
      <c r="O2300">
        <v>2</v>
      </c>
      <c r="P2300">
        <v>3</v>
      </c>
      <c r="Q2300">
        <v>2</v>
      </c>
    </row>
    <row r="2301" spans="1:17" x14ac:dyDescent="0.25">
      <c r="A2301">
        <v>1</v>
      </c>
      <c r="B2301">
        <v>2</v>
      </c>
      <c r="C2301">
        <v>4</v>
      </c>
      <c r="D2301">
        <v>1</v>
      </c>
      <c r="E2301">
        <v>0</v>
      </c>
      <c r="N2301">
        <v>1</v>
      </c>
      <c r="O2301">
        <v>2</v>
      </c>
      <c r="P2301">
        <v>4</v>
      </c>
      <c r="Q2301">
        <v>0</v>
      </c>
    </row>
    <row r="2302" spans="1:17" x14ac:dyDescent="0.25">
      <c r="A2302">
        <v>1</v>
      </c>
      <c r="B2302">
        <v>5</v>
      </c>
      <c r="C2302">
        <v>1</v>
      </c>
      <c r="D2302">
        <v>1</v>
      </c>
      <c r="E2302">
        <v>2</v>
      </c>
      <c r="N2302">
        <v>1</v>
      </c>
      <c r="O2302">
        <v>5</v>
      </c>
      <c r="P2302">
        <v>1</v>
      </c>
      <c r="Q2302">
        <v>2</v>
      </c>
    </row>
    <row r="2303" spans="1:17" x14ac:dyDescent="0.25">
      <c r="A2303">
        <v>2</v>
      </c>
      <c r="B2303">
        <v>1</v>
      </c>
      <c r="C2303">
        <v>4</v>
      </c>
      <c r="D2303">
        <v>0</v>
      </c>
      <c r="E2303">
        <v>1</v>
      </c>
      <c r="N2303">
        <v>2</v>
      </c>
      <c r="O2303">
        <v>1</v>
      </c>
      <c r="P2303">
        <v>4</v>
      </c>
      <c r="Q2303">
        <v>1</v>
      </c>
    </row>
    <row r="2304" spans="1:17" x14ac:dyDescent="0.25">
      <c r="A2304">
        <v>1</v>
      </c>
      <c r="B2304">
        <v>4</v>
      </c>
      <c r="C2304">
        <v>1</v>
      </c>
      <c r="D2304">
        <v>0</v>
      </c>
      <c r="E2304">
        <v>1</v>
      </c>
      <c r="N2304">
        <v>1</v>
      </c>
      <c r="O2304">
        <v>4</v>
      </c>
      <c r="P2304">
        <v>1</v>
      </c>
      <c r="Q2304">
        <v>1</v>
      </c>
    </row>
    <row r="2305" spans="1:17" x14ac:dyDescent="0.25">
      <c r="A2305">
        <v>1</v>
      </c>
      <c r="B2305">
        <v>5</v>
      </c>
      <c r="C2305">
        <v>2</v>
      </c>
      <c r="D2305">
        <v>0</v>
      </c>
      <c r="E2305">
        <v>1</v>
      </c>
      <c r="N2305">
        <v>1</v>
      </c>
      <c r="O2305">
        <v>5</v>
      </c>
      <c r="P2305">
        <v>2</v>
      </c>
      <c r="Q2305">
        <v>1</v>
      </c>
    </row>
    <row r="2306" spans="1:17" x14ac:dyDescent="0.25">
      <c r="A2306">
        <v>2</v>
      </c>
      <c r="B2306">
        <v>5</v>
      </c>
      <c r="C2306">
        <v>2</v>
      </c>
      <c r="D2306">
        <v>1</v>
      </c>
      <c r="E2306">
        <v>2</v>
      </c>
      <c r="N2306">
        <v>2</v>
      </c>
      <c r="O2306">
        <v>5</v>
      </c>
      <c r="P2306">
        <v>2</v>
      </c>
      <c r="Q2306">
        <v>2</v>
      </c>
    </row>
    <row r="2307" spans="1:17" x14ac:dyDescent="0.25">
      <c r="A2307">
        <v>1</v>
      </c>
      <c r="B2307">
        <v>4</v>
      </c>
      <c r="C2307">
        <v>3</v>
      </c>
      <c r="D2307">
        <v>0</v>
      </c>
      <c r="E2307">
        <v>2</v>
      </c>
      <c r="N2307">
        <v>1</v>
      </c>
      <c r="O2307">
        <v>4</v>
      </c>
      <c r="P2307">
        <v>3</v>
      </c>
      <c r="Q2307">
        <v>2</v>
      </c>
    </row>
    <row r="2308" spans="1:17" x14ac:dyDescent="0.25">
      <c r="A2308">
        <v>1</v>
      </c>
      <c r="B2308">
        <v>2</v>
      </c>
      <c r="C2308">
        <v>4</v>
      </c>
      <c r="D2308">
        <v>1</v>
      </c>
      <c r="E2308">
        <v>1</v>
      </c>
      <c r="N2308">
        <v>1</v>
      </c>
      <c r="O2308">
        <v>2</v>
      </c>
      <c r="P2308">
        <v>4</v>
      </c>
      <c r="Q2308">
        <v>1</v>
      </c>
    </row>
    <row r="2309" spans="1:17" x14ac:dyDescent="0.25">
      <c r="A2309">
        <v>1</v>
      </c>
      <c r="B2309">
        <v>2</v>
      </c>
      <c r="C2309">
        <v>4</v>
      </c>
      <c r="D2309">
        <v>0</v>
      </c>
      <c r="E2309">
        <v>0</v>
      </c>
      <c r="N2309">
        <v>1</v>
      </c>
      <c r="O2309">
        <v>2</v>
      </c>
      <c r="P2309">
        <v>4</v>
      </c>
      <c r="Q2309">
        <v>0</v>
      </c>
    </row>
    <row r="2310" spans="1:17" x14ac:dyDescent="0.25">
      <c r="A2310">
        <v>1</v>
      </c>
      <c r="B2310">
        <v>3</v>
      </c>
      <c r="C2310">
        <v>5</v>
      </c>
      <c r="D2310">
        <v>1</v>
      </c>
      <c r="E2310">
        <v>1</v>
      </c>
      <c r="N2310">
        <v>1</v>
      </c>
      <c r="O2310">
        <v>3</v>
      </c>
      <c r="P2310">
        <v>5</v>
      </c>
      <c r="Q2310">
        <v>1</v>
      </c>
    </row>
    <row r="2311" spans="1:17" x14ac:dyDescent="0.25">
      <c r="A2311">
        <v>1</v>
      </c>
      <c r="B2311">
        <v>4</v>
      </c>
      <c r="C2311">
        <v>3</v>
      </c>
      <c r="D2311">
        <v>0</v>
      </c>
      <c r="E2311">
        <v>2</v>
      </c>
      <c r="N2311">
        <v>1</v>
      </c>
      <c r="O2311">
        <v>4</v>
      </c>
      <c r="P2311">
        <v>3</v>
      </c>
      <c r="Q2311">
        <v>2</v>
      </c>
    </row>
    <row r="2312" spans="1:17" x14ac:dyDescent="0.25">
      <c r="A2312">
        <v>2</v>
      </c>
      <c r="B2312">
        <v>4</v>
      </c>
      <c r="C2312">
        <v>3</v>
      </c>
      <c r="D2312">
        <v>1</v>
      </c>
      <c r="E2312">
        <v>3</v>
      </c>
      <c r="N2312">
        <v>2</v>
      </c>
      <c r="O2312">
        <v>4</v>
      </c>
      <c r="P2312">
        <v>3</v>
      </c>
      <c r="Q2312">
        <v>3</v>
      </c>
    </row>
    <row r="2313" spans="1:17" x14ac:dyDescent="0.25">
      <c r="A2313">
        <v>2</v>
      </c>
      <c r="B2313">
        <v>3</v>
      </c>
      <c r="C2313">
        <v>3</v>
      </c>
      <c r="D2313">
        <v>1</v>
      </c>
      <c r="E2313">
        <v>2</v>
      </c>
      <c r="N2313">
        <v>2</v>
      </c>
      <c r="O2313">
        <v>3</v>
      </c>
      <c r="P2313">
        <v>3</v>
      </c>
      <c r="Q2313">
        <v>2</v>
      </c>
    </row>
    <row r="2314" spans="1:17" x14ac:dyDescent="0.25">
      <c r="A2314">
        <v>2</v>
      </c>
      <c r="B2314">
        <v>4</v>
      </c>
      <c r="C2314">
        <v>3</v>
      </c>
      <c r="D2314">
        <v>0</v>
      </c>
      <c r="E2314">
        <v>2</v>
      </c>
      <c r="N2314">
        <v>2</v>
      </c>
      <c r="O2314">
        <v>4</v>
      </c>
      <c r="P2314">
        <v>3</v>
      </c>
      <c r="Q2314">
        <v>2</v>
      </c>
    </row>
    <row r="2315" spans="1:17" x14ac:dyDescent="0.25">
      <c r="A2315">
        <v>1</v>
      </c>
      <c r="B2315">
        <v>4</v>
      </c>
      <c r="C2315">
        <v>3</v>
      </c>
      <c r="D2315">
        <v>1</v>
      </c>
      <c r="E2315">
        <v>2</v>
      </c>
      <c r="N2315">
        <v>1</v>
      </c>
      <c r="O2315">
        <v>4</v>
      </c>
      <c r="P2315">
        <v>3</v>
      </c>
      <c r="Q2315">
        <v>2</v>
      </c>
    </row>
    <row r="2316" spans="1:17" x14ac:dyDescent="0.25">
      <c r="A2316">
        <v>1</v>
      </c>
      <c r="B2316">
        <v>3</v>
      </c>
      <c r="C2316">
        <v>3</v>
      </c>
      <c r="D2316">
        <v>1</v>
      </c>
      <c r="E2316">
        <v>3</v>
      </c>
      <c r="N2316">
        <v>1</v>
      </c>
      <c r="O2316">
        <v>3</v>
      </c>
      <c r="P2316">
        <v>3</v>
      </c>
      <c r="Q2316">
        <v>3</v>
      </c>
    </row>
    <row r="2317" spans="1:17" x14ac:dyDescent="0.25">
      <c r="A2317">
        <v>1</v>
      </c>
      <c r="B2317">
        <v>2</v>
      </c>
      <c r="C2317">
        <v>3</v>
      </c>
      <c r="D2317">
        <v>1</v>
      </c>
      <c r="E2317">
        <v>1</v>
      </c>
      <c r="N2317">
        <v>1</v>
      </c>
      <c r="O2317">
        <v>2</v>
      </c>
      <c r="P2317">
        <v>3</v>
      </c>
      <c r="Q2317">
        <v>1</v>
      </c>
    </row>
    <row r="2318" spans="1:17" x14ac:dyDescent="0.25">
      <c r="A2318">
        <v>2</v>
      </c>
      <c r="B2318">
        <v>3</v>
      </c>
      <c r="C2318">
        <v>5</v>
      </c>
      <c r="D2318">
        <v>1</v>
      </c>
      <c r="E2318">
        <v>0</v>
      </c>
      <c r="N2318">
        <v>2</v>
      </c>
      <c r="O2318">
        <v>3</v>
      </c>
      <c r="P2318">
        <v>5</v>
      </c>
      <c r="Q2318">
        <v>0</v>
      </c>
    </row>
    <row r="2319" spans="1:17" x14ac:dyDescent="0.25">
      <c r="A2319">
        <v>1</v>
      </c>
      <c r="B2319">
        <v>5</v>
      </c>
      <c r="C2319">
        <v>2</v>
      </c>
      <c r="D2319">
        <v>0</v>
      </c>
      <c r="E2319">
        <v>1</v>
      </c>
      <c r="N2319">
        <v>1</v>
      </c>
      <c r="O2319">
        <v>5</v>
      </c>
      <c r="P2319">
        <v>2</v>
      </c>
      <c r="Q2319">
        <v>1</v>
      </c>
    </row>
    <row r="2320" spans="1:17" x14ac:dyDescent="0.25">
      <c r="A2320">
        <v>2</v>
      </c>
      <c r="B2320">
        <v>5</v>
      </c>
      <c r="C2320">
        <v>4</v>
      </c>
      <c r="D2320">
        <v>1</v>
      </c>
      <c r="E2320">
        <v>1</v>
      </c>
      <c r="N2320">
        <v>2</v>
      </c>
      <c r="O2320">
        <v>5</v>
      </c>
      <c r="P2320">
        <v>4</v>
      </c>
      <c r="Q2320">
        <v>1</v>
      </c>
    </row>
    <row r="2321" spans="1:17" x14ac:dyDescent="0.25">
      <c r="A2321">
        <v>2</v>
      </c>
      <c r="B2321">
        <v>1</v>
      </c>
      <c r="C2321">
        <v>4</v>
      </c>
      <c r="D2321">
        <v>1</v>
      </c>
      <c r="E2321">
        <v>1</v>
      </c>
      <c r="N2321">
        <v>2</v>
      </c>
      <c r="O2321">
        <v>1</v>
      </c>
      <c r="P2321">
        <v>4</v>
      </c>
      <c r="Q2321">
        <v>1</v>
      </c>
    </row>
    <row r="2322" spans="1:17" x14ac:dyDescent="0.25">
      <c r="A2322">
        <v>1</v>
      </c>
      <c r="B2322">
        <v>3</v>
      </c>
      <c r="C2322">
        <v>2</v>
      </c>
      <c r="D2322">
        <v>0</v>
      </c>
      <c r="E2322">
        <v>1</v>
      </c>
      <c r="N2322">
        <v>1</v>
      </c>
      <c r="O2322">
        <v>3</v>
      </c>
      <c r="P2322">
        <v>2</v>
      </c>
      <c r="Q2322">
        <v>1</v>
      </c>
    </row>
    <row r="2323" spans="1:17" x14ac:dyDescent="0.25">
      <c r="A2323">
        <v>2</v>
      </c>
      <c r="B2323">
        <v>3</v>
      </c>
      <c r="C2323">
        <v>3</v>
      </c>
      <c r="D2323">
        <v>0</v>
      </c>
      <c r="E2323">
        <v>2</v>
      </c>
      <c r="N2323">
        <v>2</v>
      </c>
      <c r="O2323">
        <v>3</v>
      </c>
      <c r="P2323">
        <v>3</v>
      </c>
      <c r="Q2323">
        <v>2</v>
      </c>
    </row>
    <row r="2324" spans="1:17" x14ac:dyDescent="0.25">
      <c r="A2324">
        <v>1</v>
      </c>
      <c r="B2324">
        <v>1</v>
      </c>
      <c r="C2324">
        <v>4</v>
      </c>
      <c r="D2324">
        <v>0</v>
      </c>
      <c r="E2324">
        <v>1</v>
      </c>
      <c r="N2324">
        <v>1</v>
      </c>
      <c r="O2324">
        <v>1</v>
      </c>
      <c r="P2324">
        <v>4</v>
      </c>
      <c r="Q2324">
        <v>1</v>
      </c>
    </row>
    <row r="2325" spans="1:17" x14ac:dyDescent="0.25">
      <c r="A2325">
        <v>1</v>
      </c>
      <c r="B2325">
        <v>3</v>
      </c>
      <c r="C2325">
        <v>3</v>
      </c>
      <c r="D2325">
        <v>1</v>
      </c>
      <c r="E2325">
        <v>2</v>
      </c>
      <c r="N2325">
        <v>1</v>
      </c>
      <c r="O2325">
        <v>3</v>
      </c>
      <c r="P2325">
        <v>3</v>
      </c>
      <c r="Q2325">
        <v>2</v>
      </c>
    </row>
    <row r="2326" spans="1:17" x14ac:dyDescent="0.25">
      <c r="A2326">
        <v>1</v>
      </c>
      <c r="B2326">
        <v>3</v>
      </c>
      <c r="C2326">
        <v>2</v>
      </c>
      <c r="D2326">
        <v>0</v>
      </c>
      <c r="E2326">
        <v>3</v>
      </c>
      <c r="N2326">
        <v>1</v>
      </c>
      <c r="O2326">
        <v>3</v>
      </c>
      <c r="P2326">
        <v>2</v>
      </c>
      <c r="Q2326">
        <v>3</v>
      </c>
    </row>
    <row r="2327" spans="1:17" x14ac:dyDescent="0.25">
      <c r="A2327">
        <v>2</v>
      </c>
      <c r="B2327">
        <v>5</v>
      </c>
      <c r="C2327">
        <v>2</v>
      </c>
      <c r="D2327">
        <v>1</v>
      </c>
      <c r="E2327">
        <v>3</v>
      </c>
      <c r="N2327">
        <v>2</v>
      </c>
      <c r="O2327">
        <v>5</v>
      </c>
      <c r="P2327">
        <v>2</v>
      </c>
      <c r="Q2327">
        <v>3</v>
      </c>
    </row>
    <row r="2328" spans="1:17" x14ac:dyDescent="0.25">
      <c r="A2328">
        <v>1</v>
      </c>
      <c r="B2328">
        <v>4</v>
      </c>
      <c r="C2328">
        <v>4</v>
      </c>
      <c r="D2328">
        <v>1</v>
      </c>
      <c r="E2328">
        <v>0</v>
      </c>
      <c r="N2328">
        <v>1</v>
      </c>
      <c r="O2328">
        <v>4</v>
      </c>
      <c r="P2328">
        <v>4</v>
      </c>
      <c r="Q2328">
        <v>0</v>
      </c>
    </row>
    <row r="2329" spans="1:17" x14ac:dyDescent="0.25">
      <c r="A2329">
        <v>1</v>
      </c>
      <c r="B2329">
        <v>3</v>
      </c>
      <c r="C2329">
        <v>2</v>
      </c>
      <c r="D2329">
        <v>0</v>
      </c>
      <c r="E2329">
        <v>0</v>
      </c>
      <c r="N2329">
        <v>1</v>
      </c>
      <c r="O2329">
        <v>3</v>
      </c>
      <c r="P2329">
        <v>2</v>
      </c>
      <c r="Q2329">
        <v>0</v>
      </c>
    </row>
    <row r="2330" spans="1:17" x14ac:dyDescent="0.25">
      <c r="A2330">
        <v>1</v>
      </c>
      <c r="B2330">
        <v>5</v>
      </c>
      <c r="C2330">
        <v>4</v>
      </c>
      <c r="D2330">
        <v>1</v>
      </c>
      <c r="E2330">
        <v>0</v>
      </c>
      <c r="N2330">
        <v>1</v>
      </c>
      <c r="O2330">
        <v>5</v>
      </c>
      <c r="P2330">
        <v>4</v>
      </c>
      <c r="Q2330">
        <v>0</v>
      </c>
    </row>
    <row r="2331" spans="1:17" x14ac:dyDescent="0.25">
      <c r="A2331">
        <v>1</v>
      </c>
      <c r="B2331">
        <v>2</v>
      </c>
      <c r="C2331">
        <v>2</v>
      </c>
      <c r="D2331">
        <v>0</v>
      </c>
      <c r="E2331">
        <v>0</v>
      </c>
      <c r="N2331">
        <v>1</v>
      </c>
      <c r="O2331">
        <v>2</v>
      </c>
      <c r="P2331">
        <v>2</v>
      </c>
      <c r="Q2331">
        <v>0</v>
      </c>
    </row>
    <row r="2332" spans="1:17" x14ac:dyDescent="0.25">
      <c r="A2332">
        <v>2</v>
      </c>
      <c r="B2332">
        <v>2</v>
      </c>
      <c r="C2332">
        <v>2</v>
      </c>
      <c r="D2332">
        <v>0</v>
      </c>
      <c r="E2332">
        <v>0</v>
      </c>
      <c r="N2332">
        <v>2</v>
      </c>
      <c r="O2332">
        <v>2</v>
      </c>
      <c r="P2332">
        <v>2</v>
      </c>
      <c r="Q2332">
        <v>0</v>
      </c>
    </row>
    <row r="2333" spans="1:17" x14ac:dyDescent="0.25">
      <c r="A2333">
        <v>1</v>
      </c>
      <c r="B2333">
        <v>5</v>
      </c>
      <c r="C2333">
        <v>3</v>
      </c>
      <c r="D2333">
        <v>1</v>
      </c>
      <c r="E2333">
        <v>0</v>
      </c>
      <c r="N2333">
        <v>1</v>
      </c>
      <c r="O2333">
        <v>5</v>
      </c>
      <c r="P2333">
        <v>3</v>
      </c>
      <c r="Q2333">
        <v>0</v>
      </c>
    </row>
    <row r="2334" spans="1:17" x14ac:dyDescent="0.25">
      <c r="A2334">
        <v>1</v>
      </c>
      <c r="B2334">
        <v>4</v>
      </c>
      <c r="C2334">
        <v>1</v>
      </c>
      <c r="D2334">
        <v>0</v>
      </c>
      <c r="E2334">
        <v>2</v>
      </c>
      <c r="N2334">
        <v>1</v>
      </c>
      <c r="O2334">
        <v>4</v>
      </c>
      <c r="P2334">
        <v>1</v>
      </c>
      <c r="Q2334">
        <v>2</v>
      </c>
    </row>
    <row r="2335" spans="1:17" x14ac:dyDescent="0.25">
      <c r="A2335">
        <v>2</v>
      </c>
      <c r="B2335">
        <v>3</v>
      </c>
      <c r="C2335">
        <v>3</v>
      </c>
      <c r="D2335">
        <v>1</v>
      </c>
      <c r="E2335">
        <v>1</v>
      </c>
      <c r="N2335">
        <v>2</v>
      </c>
      <c r="O2335">
        <v>3</v>
      </c>
      <c r="P2335">
        <v>3</v>
      </c>
      <c r="Q2335">
        <v>1</v>
      </c>
    </row>
    <row r="2336" spans="1:17" x14ac:dyDescent="0.25">
      <c r="A2336">
        <v>2</v>
      </c>
      <c r="B2336">
        <v>5</v>
      </c>
      <c r="C2336">
        <v>1</v>
      </c>
      <c r="D2336">
        <v>0</v>
      </c>
      <c r="E2336">
        <v>1</v>
      </c>
      <c r="N2336">
        <v>2</v>
      </c>
      <c r="O2336">
        <v>5</v>
      </c>
      <c r="P2336">
        <v>1</v>
      </c>
      <c r="Q2336">
        <v>1</v>
      </c>
    </row>
    <row r="2337" spans="1:17" x14ac:dyDescent="0.25">
      <c r="A2337">
        <v>1</v>
      </c>
      <c r="B2337">
        <v>4</v>
      </c>
      <c r="C2337">
        <v>3</v>
      </c>
      <c r="D2337">
        <v>1</v>
      </c>
      <c r="E2337">
        <v>1</v>
      </c>
      <c r="N2337">
        <v>1</v>
      </c>
      <c r="O2337">
        <v>4</v>
      </c>
      <c r="P2337">
        <v>3</v>
      </c>
      <c r="Q2337">
        <v>1</v>
      </c>
    </row>
    <row r="2338" spans="1:17" x14ac:dyDescent="0.25">
      <c r="A2338">
        <v>1</v>
      </c>
      <c r="B2338">
        <v>4</v>
      </c>
      <c r="C2338">
        <v>2</v>
      </c>
      <c r="D2338">
        <v>0</v>
      </c>
      <c r="E2338">
        <v>1</v>
      </c>
      <c r="N2338">
        <v>1</v>
      </c>
      <c r="O2338">
        <v>4</v>
      </c>
      <c r="P2338">
        <v>2</v>
      </c>
      <c r="Q2338">
        <v>1</v>
      </c>
    </row>
    <row r="2339" spans="1:17" x14ac:dyDescent="0.25">
      <c r="A2339">
        <v>2</v>
      </c>
      <c r="B2339">
        <v>5</v>
      </c>
      <c r="C2339">
        <v>2</v>
      </c>
      <c r="D2339">
        <v>1</v>
      </c>
      <c r="E2339">
        <v>1</v>
      </c>
      <c r="N2339">
        <v>2</v>
      </c>
      <c r="O2339">
        <v>5</v>
      </c>
      <c r="P2339">
        <v>2</v>
      </c>
      <c r="Q2339">
        <v>1</v>
      </c>
    </row>
    <row r="2340" spans="1:17" x14ac:dyDescent="0.25">
      <c r="A2340">
        <v>1</v>
      </c>
      <c r="B2340">
        <v>4</v>
      </c>
      <c r="C2340">
        <v>1</v>
      </c>
      <c r="D2340">
        <v>1</v>
      </c>
      <c r="E2340">
        <v>1</v>
      </c>
      <c r="N2340">
        <v>1</v>
      </c>
      <c r="O2340">
        <v>4</v>
      </c>
      <c r="P2340">
        <v>1</v>
      </c>
      <c r="Q2340">
        <v>1</v>
      </c>
    </row>
    <row r="2341" spans="1:17" x14ac:dyDescent="0.25">
      <c r="A2341">
        <v>1</v>
      </c>
      <c r="B2341">
        <v>5</v>
      </c>
      <c r="C2341">
        <v>2</v>
      </c>
      <c r="D2341">
        <v>1</v>
      </c>
      <c r="E2341">
        <v>1</v>
      </c>
      <c r="N2341">
        <v>1</v>
      </c>
      <c r="O2341">
        <v>5</v>
      </c>
      <c r="P2341">
        <v>2</v>
      </c>
      <c r="Q2341">
        <v>1</v>
      </c>
    </row>
    <row r="2342" spans="1:17" x14ac:dyDescent="0.25">
      <c r="A2342">
        <v>1</v>
      </c>
      <c r="B2342">
        <v>5</v>
      </c>
      <c r="C2342">
        <v>2</v>
      </c>
      <c r="D2342">
        <v>0</v>
      </c>
      <c r="E2342">
        <v>1</v>
      </c>
      <c r="N2342">
        <v>1</v>
      </c>
      <c r="O2342">
        <v>5</v>
      </c>
      <c r="P2342">
        <v>2</v>
      </c>
      <c r="Q2342">
        <v>1</v>
      </c>
    </row>
    <row r="2343" spans="1:17" x14ac:dyDescent="0.25">
      <c r="A2343">
        <v>1</v>
      </c>
      <c r="B2343">
        <v>4</v>
      </c>
      <c r="C2343">
        <v>2</v>
      </c>
      <c r="D2343">
        <v>1</v>
      </c>
      <c r="E2343">
        <v>1</v>
      </c>
      <c r="N2343">
        <v>1</v>
      </c>
      <c r="O2343">
        <v>4</v>
      </c>
      <c r="P2343">
        <v>2</v>
      </c>
      <c r="Q2343">
        <v>1</v>
      </c>
    </row>
    <row r="2344" spans="1:17" x14ac:dyDescent="0.25">
      <c r="A2344">
        <v>1</v>
      </c>
      <c r="B2344">
        <v>5</v>
      </c>
      <c r="C2344">
        <v>3</v>
      </c>
      <c r="D2344">
        <v>1</v>
      </c>
      <c r="E2344">
        <v>1</v>
      </c>
      <c r="N2344">
        <v>1</v>
      </c>
      <c r="O2344">
        <v>5</v>
      </c>
      <c r="P2344">
        <v>3</v>
      </c>
      <c r="Q2344">
        <v>1</v>
      </c>
    </row>
    <row r="2345" spans="1:17" x14ac:dyDescent="0.25">
      <c r="A2345">
        <v>1</v>
      </c>
      <c r="B2345">
        <v>5</v>
      </c>
      <c r="C2345">
        <v>3</v>
      </c>
      <c r="D2345">
        <v>1</v>
      </c>
      <c r="E2345">
        <v>1</v>
      </c>
      <c r="N2345">
        <v>1</v>
      </c>
      <c r="O2345">
        <v>5</v>
      </c>
      <c r="P2345">
        <v>3</v>
      </c>
      <c r="Q2345">
        <v>1</v>
      </c>
    </row>
    <row r="2346" spans="1:17" x14ac:dyDescent="0.25">
      <c r="A2346">
        <v>2</v>
      </c>
      <c r="B2346">
        <v>2</v>
      </c>
      <c r="C2346">
        <v>5</v>
      </c>
      <c r="D2346">
        <v>1</v>
      </c>
      <c r="E2346">
        <v>1</v>
      </c>
      <c r="N2346">
        <v>2</v>
      </c>
      <c r="O2346">
        <v>2</v>
      </c>
      <c r="P2346">
        <v>5</v>
      </c>
      <c r="Q2346">
        <v>1</v>
      </c>
    </row>
    <row r="2347" spans="1:17" x14ac:dyDescent="0.25">
      <c r="A2347">
        <v>2</v>
      </c>
      <c r="B2347">
        <v>3</v>
      </c>
      <c r="C2347">
        <v>2</v>
      </c>
      <c r="D2347">
        <v>0</v>
      </c>
      <c r="E2347">
        <v>1</v>
      </c>
      <c r="N2347">
        <v>2</v>
      </c>
      <c r="O2347">
        <v>3</v>
      </c>
      <c r="P2347">
        <v>2</v>
      </c>
      <c r="Q2347">
        <v>1</v>
      </c>
    </row>
    <row r="2348" spans="1:17" x14ac:dyDescent="0.25">
      <c r="A2348">
        <v>2</v>
      </c>
      <c r="B2348">
        <v>0</v>
      </c>
      <c r="C2348">
        <v>2</v>
      </c>
      <c r="D2348">
        <v>0</v>
      </c>
      <c r="E2348">
        <v>2</v>
      </c>
      <c r="N2348">
        <v>2</v>
      </c>
      <c r="O2348">
        <v>0</v>
      </c>
      <c r="P2348">
        <v>2</v>
      </c>
      <c r="Q2348">
        <v>2</v>
      </c>
    </row>
    <row r="2349" spans="1:17" x14ac:dyDescent="0.25">
      <c r="A2349">
        <v>2</v>
      </c>
      <c r="B2349">
        <v>3</v>
      </c>
      <c r="C2349">
        <v>3</v>
      </c>
      <c r="D2349">
        <v>1</v>
      </c>
      <c r="E2349">
        <v>1</v>
      </c>
      <c r="N2349">
        <v>2</v>
      </c>
      <c r="O2349">
        <v>3</v>
      </c>
      <c r="P2349">
        <v>3</v>
      </c>
      <c r="Q2349">
        <v>1</v>
      </c>
    </row>
    <row r="2350" spans="1:17" x14ac:dyDescent="0.25">
      <c r="A2350">
        <v>1</v>
      </c>
      <c r="B2350">
        <v>5</v>
      </c>
      <c r="C2350">
        <v>1</v>
      </c>
      <c r="D2350">
        <v>0</v>
      </c>
      <c r="E2350">
        <v>2</v>
      </c>
      <c r="N2350">
        <v>1</v>
      </c>
      <c r="O2350">
        <v>5</v>
      </c>
      <c r="P2350">
        <v>1</v>
      </c>
      <c r="Q2350">
        <v>2</v>
      </c>
    </row>
    <row r="2351" spans="1:17" x14ac:dyDescent="0.25">
      <c r="A2351">
        <v>2</v>
      </c>
      <c r="B2351">
        <v>4</v>
      </c>
      <c r="C2351">
        <v>4</v>
      </c>
      <c r="D2351">
        <v>0</v>
      </c>
      <c r="E2351">
        <v>1</v>
      </c>
      <c r="N2351">
        <v>2</v>
      </c>
      <c r="O2351">
        <v>4</v>
      </c>
      <c r="P2351">
        <v>4</v>
      </c>
      <c r="Q2351">
        <v>1</v>
      </c>
    </row>
    <row r="2352" spans="1:17" x14ac:dyDescent="0.25">
      <c r="A2352">
        <v>1</v>
      </c>
      <c r="B2352">
        <v>5</v>
      </c>
      <c r="C2352">
        <v>0</v>
      </c>
      <c r="D2352">
        <v>1</v>
      </c>
      <c r="E2352">
        <v>3</v>
      </c>
      <c r="N2352">
        <v>1</v>
      </c>
      <c r="O2352">
        <v>5</v>
      </c>
      <c r="P2352">
        <v>0</v>
      </c>
      <c r="Q2352">
        <v>3</v>
      </c>
    </row>
    <row r="2353" spans="1:17" x14ac:dyDescent="0.25">
      <c r="A2353">
        <v>2</v>
      </c>
      <c r="B2353">
        <v>2</v>
      </c>
      <c r="C2353">
        <v>3</v>
      </c>
      <c r="D2353">
        <v>1</v>
      </c>
      <c r="E2353">
        <v>2</v>
      </c>
      <c r="N2353">
        <v>2</v>
      </c>
      <c r="O2353">
        <v>2</v>
      </c>
      <c r="P2353">
        <v>3</v>
      </c>
      <c r="Q2353">
        <v>2</v>
      </c>
    </row>
    <row r="2354" spans="1:17" x14ac:dyDescent="0.25">
      <c r="A2354">
        <v>1</v>
      </c>
      <c r="B2354">
        <v>1</v>
      </c>
      <c r="C2354">
        <v>1</v>
      </c>
      <c r="D2354">
        <v>1</v>
      </c>
      <c r="E2354">
        <v>2</v>
      </c>
      <c r="N2354">
        <v>1</v>
      </c>
      <c r="O2354">
        <v>1</v>
      </c>
      <c r="P2354">
        <v>1</v>
      </c>
      <c r="Q2354">
        <v>2</v>
      </c>
    </row>
    <row r="2355" spans="1:17" x14ac:dyDescent="0.25">
      <c r="A2355">
        <v>1</v>
      </c>
      <c r="B2355">
        <v>1</v>
      </c>
      <c r="C2355">
        <v>1</v>
      </c>
      <c r="D2355">
        <v>1</v>
      </c>
      <c r="E2355">
        <v>0</v>
      </c>
      <c r="N2355">
        <v>1</v>
      </c>
      <c r="O2355">
        <v>1</v>
      </c>
      <c r="P2355">
        <v>1</v>
      </c>
      <c r="Q2355">
        <v>0</v>
      </c>
    </row>
    <row r="2356" spans="1:17" x14ac:dyDescent="0.25">
      <c r="A2356">
        <v>1</v>
      </c>
      <c r="B2356">
        <v>5</v>
      </c>
      <c r="C2356">
        <v>2</v>
      </c>
      <c r="D2356">
        <v>1</v>
      </c>
      <c r="E2356">
        <v>3</v>
      </c>
      <c r="N2356">
        <v>1</v>
      </c>
      <c r="O2356">
        <v>5</v>
      </c>
      <c r="P2356">
        <v>2</v>
      </c>
      <c r="Q2356">
        <v>3</v>
      </c>
    </row>
    <row r="2357" spans="1:17" x14ac:dyDescent="0.25">
      <c r="A2357">
        <v>1</v>
      </c>
      <c r="B2357">
        <v>4</v>
      </c>
      <c r="C2357">
        <v>3</v>
      </c>
      <c r="D2357">
        <v>0</v>
      </c>
      <c r="E2357">
        <v>2</v>
      </c>
      <c r="N2357">
        <v>1</v>
      </c>
      <c r="O2357">
        <v>4</v>
      </c>
      <c r="P2357">
        <v>3</v>
      </c>
      <c r="Q2357">
        <v>2</v>
      </c>
    </row>
    <row r="2358" spans="1:17" x14ac:dyDescent="0.25">
      <c r="A2358">
        <v>2</v>
      </c>
      <c r="B2358">
        <v>4</v>
      </c>
      <c r="C2358">
        <v>2</v>
      </c>
      <c r="D2358">
        <v>0</v>
      </c>
      <c r="E2358">
        <v>1</v>
      </c>
      <c r="N2358">
        <v>2</v>
      </c>
      <c r="O2358">
        <v>4</v>
      </c>
      <c r="P2358">
        <v>2</v>
      </c>
      <c r="Q2358">
        <v>1</v>
      </c>
    </row>
    <row r="2359" spans="1:17" x14ac:dyDescent="0.25">
      <c r="A2359">
        <v>2</v>
      </c>
      <c r="B2359">
        <v>1</v>
      </c>
      <c r="C2359">
        <v>1</v>
      </c>
      <c r="D2359">
        <v>0</v>
      </c>
      <c r="E2359">
        <v>2</v>
      </c>
      <c r="N2359">
        <v>2</v>
      </c>
      <c r="O2359">
        <v>1</v>
      </c>
      <c r="P2359">
        <v>1</v>
      </c>
      <c r="Q2359">
        <v>2</v>
      </c>
    </row>
    <row r="2360" spans="1:17" x14ac:dyDescent="0.25">
      <c r="A2360">
        <v>1</v>
      </c>
      <c r="B2360">
        <v>2</v>
      </c>
      <c r="C2360">
        <v>3</v>
      </c>
      <c r="D2360">
        <v>0</v>
      </c>
      <c r="E2360">
        <v>1</v>
      </c>
      <c r="N2360">
        <v>1</v>
      </c>
      <c r="O2360">
        <v>2</v>
      </c>
      <c r="P2360">
        <v>3</v>
      </c>
      <c r="Q2360">
        <v>1</v>
      </c>
    </row>
    <row r="2361" spans="1:17" x14ac:dyDescent="0.25">
      <c r="A2361">
        <v>1</v>
      </c>
      <c r="B2361">
        <v>4</v>
      </c>
      <c r="C2361">
        <v>2</v>
      </c>
      <c r="D2361">
        <v>0</v>
      </c>
      <c r="E2361">
        <v>2</v>
      </c>
      <c r="N2361">
        <v>1</v>
      </c>
      <c r="O2361">
        <v>4</v>
      </c>
      <c r="P2361">
        <v>2</v>
      </c>
      <c r="Q2361">
        <v>2</v>
      </c>
    </row>
    <row r="2362" spans="1:17" x14ac:dyDescent="0.25">
      <c r="A2362">
        <v>1</v>
      </c>
      <c r="B2362">
        <v>1</v>
      </c>
      <c r="C2362">
        <v>0</v>
      </c>
      <c r="D2362">
        <v>1</v>
      </c>
      <c r="E2362">
        <v>2</v>
      </c>
      <c r="N2362">
        <v>1</v>
      </c>
      <c r="O2362">
        <v>1</v>
      </c>
      <c r="P2362">
        <v>0</v>
      </c>
      <c r="Q2362">
        <v>2</v>
      </c>
    </row>
    <row r="2363" spans="1:17" x14ac:dyDescent="0.25">
      <c r="A2363">
        <v>1</v>
      </c>
      <c r="B2363">
        <v>1</v>
      </c>
      <c r="C2363">
        <v>1</v>
      </c>
      <c r="D2363">
        <v>0</v>
      </c>
      <c r="E2363">
        <v>2</v>
      </c>
      <c r="N2363">
        <v>1</v>
      </c>
      <c r="O2363">
        <v>1</v>
      </c>
      <c r="P2363">
        <v>1</v>
      </c>
      <c r="Q2363">
        <v>2</v>
      </c>
    </row>
    <row r="2364" spans="1:17" x14ac:dyDescent="0.25">
      <c r="A2364">
        <v>2</v>
      </c>
      <c r="B2364">
        <v>2</v>
      </c>
      <c r="C2364">
        <v>3</v>
      </c>
      <c r="D2364">
        <v>0</v>
      </c>
      <c r="E2364">
        <v>1</v>
      </c>
      <c r="N2364">
        <v>2</v>
      </c>
      <c r="O2364">
        <v>2</v>
      </c>
      <c r="P2364">
        <v>3</v>
      </c>
      <c r="Q2364">
        <v>1</v>
      </c>
    </row>
    <row r="2365" spans="1:17" x14ac:dyDescent="0.25">
      <c r="A2365">
        <v>1</v>
      </c>
      <c r="B2365">
        <v>2</v>
      </c>
      <c r="C2365">
        <v>4</v>
      </c>
      <c r="D2365">
        <v>0</v>
      </c>
      <c r="E2365">
        <v>2</v>
      </c>
      <c r="N2365">
        <v>1</v>
      </c>
      <c r="O2365">
        <v>2</v>
      </c>
      <c r="P2365">
        <v>4</v>
      </c>
      <c r="Q2365">
        <v>2</v>
      </c>
    </row>
    <row r="2366" spans="1:17" x14ac:dyDescent="0.25">
      <c r="A2366">
        <v>1</v>
      </c>
      <c r="B2366">
        <v>3</v>
      </c>
      <c r="C2366">
        <v>1</v>
      </c>
      <c r="D2366">
        <v>1</v>
      </c>
      <c r="E2366">
        <v>1</v>
      </c>
      <c r="N2366">
        <v>1</v>
      </c>
      <c r="O2366">
        <v>3</v>
      </c>
      <c r="P2366">
        <v>1</v>
      </c>
      <c r="Q2366">
        <v>1</v>
      </c>
    </row>
    <row r="2367" spans="1:17" x14ac:dyDescent="0.25">
      <c r="A2367">
        <v>1</v>
      </c>
      <c r="B2367">
        <v>5</v>
      </c>
      <c r="C2367">
        <v>2</v>
      </c>
      <c r="D2367">
        <v>0</v>
      </c>
      <c r="E2367">
        <v>1</v>
      </c>
      <c r="N2367">
        <v>1</v>
      </c>
      <c r="O2367">
        <v>5</v>
      </c>
      <c r="P2367">
        <v>2</v>
      </c>
      <c r="Q2367">
        <v>1</v>
      </c>
    </row>
    <row r="2368" spans="1:17" x14ac:dyDescent="0.25">
      <c r="A2368">
        <v>2</v>
      </c>
      <c r="B2368">
        <v>1</v>
      </c>
      <c r="C2368">
        <v>3</v>
      </c>
      <c r="D2368">
        <v>1</v>
      </c>
      <c r="E2368">
        <v>1</v>
      </c>
      <c r="N2368">
        <v>2</v>
      </c>
      <c r="O2368">
        <v>1</v>
      </c>
      <c r="P2368">
        <v>3</v>
      </c>
      <c r="Q2368">
        <v>1</v>
      </c>
    </row>
    <row r="2369" spans="1:17" x14ac:dyDescent="0.25">
      <c r="A2369">
        <v>1</v>
      </c>
      <c r="B2369">
        <v>5</v>
      </c>
      <c r="C2369">
        <v>4</v>
      </c>
      <c r="D2369">
        <v>1</v>
      </c>
      <c r="E2369">
        <v>1</v>
      </c>
      <c r="N2369">
        <v>1</v>
      </c>
      <c r="O2369">
        <v>5</v>
      </c>
      <c r="P2369">
        <v>4</v>
      </c>
      <c r="Q2369">
        <v>1</v>
      </c>
    </row>
    <row r="2370" spans="1:17" x14ac:dyDescent="0.25">
      <c r="A2370">
        <v>1</v>
      </c>
      <c r="B2370">
        <v>5</v>
      </c>
      <c r="C2370">
        <v>2</v>
      </c>
      <c r="D2370">
        <v>1</v>
      </c>
      <c r="E2370">
        <v>2</v>
      </c>
      <c r="N2370">
        <v>1</v>
      </c>
      <c r="O2370">
        <v>5</v>
      </c>
      <c r="P2370">
        <v>2</v>
      </c>
      <c r="Q2370">
        <v>2</v>
      </c>
    </row>
    <row r="2371" spans="1:17" x14ac:dyDescent="0.25">
      <c r="A2371">
        <v>2</v>
      </c>
      <c r="B2371">
        <v>4</v>
      </c>
      <c r="C2371">
        <v>5</v>
      </c>
      <c r="D2371">
        <v>1</v>
      </c>
      <c r="E2371">
        <v>2</v>
      </c>
      <c r="N2371">
        <v>2</v>
      </c>
      <c r="O2371">
        <v>4</v>
      </c>
      <c r="P2371">
        <v>5</v>
      </c>
      <c r="Q2371">
        <v>2</v>
      </c>
    </row>
    <row r="2372" spans="1:17" x14ac:dyDescent="0.25">
      <c r="A2372">
        <v>1</v>
      </c>
      <c r="B2372">
        <v>5</v>
      </c>
      <c r="C2372">
        <v>4</v>
      </c>
      <c r="D2372">
        <v>1</v>
      </c>
      <c r="E2372">
        <v>2</v>
      </c>
      <c r="N2372">
        <v>1</v>
      </c>
      <c r="O2372">
        <v>5</v>
      </c>
      <c r="P2372">
        <v>4</v>
      </c>
      <c r="Q2372">
        <v>2</v>
      </c>
    </row>
    <row r="2373" spans="1:17" x14ac:dyDescent="0.25">
      <c r="A2373">
        <v>2</v>
      </c>
      <c r="B2373">
        <v>3</v>
      </c>
      <c r="C2373">
        <v>5</v>
      </c>
      <c r="D2373">
        <v>0</v>
      </c>
      <c r="E2373">
        <v>3</v>
      </c>
      <c r="N2373">
        <v>2</v>
      </c>
      <c r="O2373">
        <v>3</v>
      </c>
      <c r="P2373">
        <v>5</v>
      </c>
      <c r="Q2373">
        <v>3</v>
      </c>
    </row>
    <row r="2374" spans="1:17" x14ac:dyDescent="0.25">
      <c r="A2374">
        <v>1</v>
      </c>
      <c r="B2374">
        <v>3</v>
      </c>
      <c r="C2374">
        <v>4</v>
      </c>
      <c r="D2374">
        <v>1</v>
      </c>
      <c r="E2374">
        <v>2</v>
      </c>
      <c r="N2374">
        <v>1</v>
      </c>
      <c r="O2374">
        <v>3</v>
      </c>
      <c r="P2374">
        <v>4</v>
      </c>
      <c r="Q2374">
        <v>2</v>
      </c>
    </row>
    <row r="2375" spans="1:17" x14ac:dyDescent="0.25">
      <c r="A2375">
        <v>2</v>
      </c>
      <c r="B2375">
        <v>1</v>
      </c>
      <c r="C2375">
        <v>5</v>
      </c>
      <c r="D2375">
        <v>1</v>
      </c>
      <c r="E2375">
        <v>2</v>
      </c>
      <c r="N2375">
        <v>2</v>
      </c>
      <c r="O2375">
        <v>1</v>
      </c>
      <c r="P2375">
        <v>5</v>
      </c>
      <c r="Q2375">
        <v>2</v>
      </c>
    </row>
    <row r="2376" spans="1:17" x14ac:dyDescent="0.25">
      <c r="A2376">
        <v>2</v>
      </c>
      <c r="B2376">
        <v>5</v>
      </c>
      <c r="C2376">
        <v>5</v>
      </c>
      <c r="D2376">
        <v>1</v>
      </c>
      <c r="E2376">
        <v>2</v>
      </c>
      <c r="N2376">
        <v>2</v>
      </c>
      <c r="O2376">
        <v>5</v>
      </c>
      <c r="P2376">
        <v>5</v>
      </c>
      <c r="Q2376">
        <v>2</v>
      </c>
    </row>
    <row r="2377" spans="1:17" x14ac:dyDescent="0.25">
      <c r="A2377">
        <v>2</v>
      </c>
      <c r="B2377">
        <v>3</v>
      </c>
      <c r="C2377">
        <v>2</v>
      </c>
      <c r="D2377">
        <v>1</v>
      </c>
      <c r="E2377">
        <v>2</v>
      </c>
      <c r="N2377">
        <v>2</v>
      </c>
      <c r="O2377">
        <v>3</v>
      </c>
      <c r="P2377">
        <v>2</v>
      </c>
      <c r="Q2377">
        <v>2</v>
      </c>
    </row>
    <row r="2378" spans="1:17" x14ac:dyDescent="0.25">
      <c r="A2378">
        <v>1</v>
      </c>
      <c r="B2378">
        <v>1</v>
      </c>
      <c r="C2378">
        <v>4</v>
      </c>
      <c r="D2378">
        <v>1</v>
      </c>
      <c r="E2378">
        <v>1</v>
      </c>
      <c r="N2378">
        <v>1</v>
      </c>
      <c r="O2378">
        <v>1</v>
      </c>
      <c r="P2378">
        <v>4</v>
      </c>
      <c r="Q2378">
        <v>1</v>
      </c>
    </row>
    <row r="2379" spans="1:17" x14ac:dyDescent="0.25">
      <c r="A2379">
        <v>2</v>
      </c>
      <c r="B2379">
        <v>1</v>
      </c>
      <c r="C2379">
        <v>3</v>
      </c>
      <c r="D2379">
        <v>1</v>
      </c>
      <c r="E2379">
        <v>2</v>
      </c>
      <c r="N2379">
        <v>2</v>
      </c>
      <c r="O2379">
        <v>1</v>
      </c>
      <c r="P2379">
        <v>3</v>
      </c>
      <c r="Q2379">
        <v>2</v>
      </c>
    </row>
    <row r="2380" spans="1:17" x14ac:dyDescent="0.25">
      <c r="A2380">
        <v>2</v>
      </c>
      <c r="B2380">
        <v>1</v>
      </c>
      <c r="C2380">
        <v>4</v>
      </c>
      <c r="D2380">
        <v>0</v>
      </c>
      <c r="E2380">
        <v>2</v>
      </c>
      <c r="N2380">
        <v>2</v>
      </c>
      <c r="O2380">
        <v>1</v>
      </c>
      <c r="P2380">
        <v>4</v>
      </c>
      <c r="Q2380">
        <v>2</v>
      </c>
    </row>
    <row r="2381" spans="1:17" x14ac:dyDescent="0.25">
      <c r="A2381">
        <v>1</v>
      </c>
      <c r="B2381">
        <v>1</v>
      </c>
      <c r="C2381">
        <v>2</v>
      </c>
      <c r="D2381">
        <v>0</v>
      </c>
      <c r="E2381">
        <v>1</v>
      </c>
      <c r="N2381">
        <v>1</v>
      </c>
      <c r="O2381">
        <v>1</v>
      </c>
      <c r="P2381">
        <v>2</v>
      </c>
      <c r="Q2381">
        <v>1</v>
      </c>
    </row>
    <row r="2382" spans="1:17" x14ac:dyDescent="0.25">
      <c r="A2382">
        <v>1</v>
      </c>
      <c r="B2382">
        <v>5</v>
      </c>
      <c r="C2382">
        <v>2</v>
      </c>
      <c r="D2382">
        <v>1</v>
      </c>
      <c r="E2382">
        <v>3</v>
      </c>
      <c r="N2382">
        <v>1</v>
      </c>
      <c r="O2382">
        <v>5</v>
      </c>
      <c r="P2382">
        <v>2</v>
      </c>
      <c r="Q2382">
        <v>3</v>
      </c>
    </row>
    <row r="2383" spans="1:17" x14ac:dyDescent="0.25">
      <c r="A2383">
        <v>1</v>
      </c>
      <c r="B2383">
        <v>5</v>
      </c>
      <c r="C2383">
        <v>1</v>
      </c>
      <c r="D2383">
        <v>0</v>
      </c>
      <c r="E2383">
        <v>2</v>
      </c>
      <c r="N2383">
        <v>1</v>
      </c>
      <c r="O2383">
        <v>5</v>
      </c>
      <c r="P2383">
        <v>1</v>
      </c>
      <c r="Q2383">
        <v>2</v>
      </c>
    </row>
    <row r="2384" spans="1:17" x14ac:dyDescent="0.25">
      <c r="A2384">
        <v>1</v>
      </c>
      <c r="B2384">
        <v>2</v>
      </c>
      <c r="C2384">
        <v>1</v>
      </c>
      <c r="D2384">
        <v>1</v>
      </c>
      <c r="E2384">
        <v>1</v>
      </c>
      <c r="N2384">
        <v>1</v>
      </c>
      <c r="O2384">
        <v>2</v>
      </c>
      <c r="P2384">
        <v>1</v>
      </c>
      <c r="Q2384">
        <v>1</v>
      </c>
    </row>
    <row r="2385" spans="1:17" x14ac:dyDescent="0.25">
      <c r="A2385">
        <v>2</v>
      </c>
      <c r="B2385">
        <v>3</v>
      </c>
      <c r="C2385">
        <v>4</v>
      </c>
      <c r="D2385">
        <v>0</v>
      </c>
      <c r="E2385">
        <v>2</v>
      </c>
      <c r="N2385">
        <v>2</v>
      </c>
      <c r="O2385">
        <v>3</v>
      </c>
      <c r="P2385">
        <v>4</v>
      </c>
      <c r="Q2385">
        <v>2</v>
      </c>
    </row>
    <row r="2386" spans="1:17" x14ac:dyDescent="0.25">
      <c r="A2386">
        <v>1</v>
      </c>
      <c r="B2386">
        <v>4</v>
      </c>
      <c r="C2386">
        <v>0</v>
      </c>
      <c r="D2386">
        <v>0</v>
      </c>
      <c r="E2386">
        <v>0</v>
      </c>
      <c r="N2386">
        <v>1</v>
      </c>
      <c r="O2386">
        <v>4</v>
      </c>
      <c r="P2386">
        <v>0</v>
      </c>
      <c r="Q2386">
        <v>0</v>
      </c>
    </row>
    <row r="2387" spans="1:17" x14ac:dyDescent="0.25">
      <c r="A2387">
        <v>1</v>
      </c>
      <c r="B2387">
        <v>0</v>
      </c>
      <c r="C2387">
        <v>4</v>
      </c>
      <c r="D2387">
        <v>1</v>
      </c>
      <c r="E2387">
        <v>3</v>
      </c>
      <c r="N2387">
        <v>1</v>
      </c>
      <c r="O2387">
        <v>0</v>
      </c>
      <c r="P2387">
        <v>4</v>
      </c>
      <c r="Q2387">
        <v>3</v>
      </c>
    </row>
    <row r="2388" spans="1:17" x14ac:dyDescent="0.25">
      <c r="A2388">
        <v>1</v>
      </c>
      <c r="B2388">
        <v>5</v>
      </c>
      <c r="C2388">
        <v>3</v>
      </c>
      <c r="D2388">
        <v>0</v>
      </c>
      <c r="E2388">
        <v>2</v>
      </c>
      <c r="N2388">
        <v>1</v>
      </c>
      <c r="O2388">
        <v>5</v>
      </c>
      <c r="P2388">
        <v>3</v>
      </c>
      <c r="Q2388">
        <v>2</v>
      </c>
    </row>
    <row r="2389" spans="1:17" x14ac:dyDescent="0.25">
      <c r="A2389">
        <v>1</v>
      </c>
      <c r="B2389">
        <v>3</v>
      </c>
      <c r="C2389">
        <v>0</v>
      </c>
      <c r="D2389">
        <v>1</v>
      </c>
      <c r="E2389">
        <v>1</v>
      </c>
      <c r="N2389">
        <v>1</v>
      </c>
      <c r="O2389">
        <v>3</v>
      </c>
      <c r="P2389">
        <v>0</v>
      </c>
      <c r="Q2389">
        <v>1</v>
      </c>
    </row>
    <row r="2390" spans="1:17" x14ac:dyDescent="0.25">
      <c r="A2390">
        <v>1</v>
      </c>
      <c r="B2390">
        <v>5</v>
      </c>
      <c r="C2390">
        <v>2</v>
      </c>
      <c r="D2390">
        <v>1</v>
      </c>
      <c r="E2390">
        <v>3</v>
      </c>
      <c r="N2390">
        <v>1</v>
      </c>
      <c r="O2390">
        <v>5</v>
      </c>
      <c r="P2390">
        <v>2</v>
      </c>
      <c r="Q2390">
        <v>3</v>
      </c>
    </row>
    <row r="2391" spans="1:17" x14ac:dyDescent="0.25">
      <c r="A2391">
        <v>1</v>
      </c>
      <c r="B2391">
        <v>5</v>
      </c>
      <c r="C2391">
        <v>2</v>
      </c>
      <c r="D2391">
        <v>1</v>
      </c>
      <c r="E2391">
        <v>3</v>
      </c>
      <c r="N2391">
        <v>1</v>
      </c>
      <c r="O2391">
        <v>5</v>
      </c>
      <c r="P2391">
        <v>2</v>
      </c>
      <c r="Q2391">
        <v>3</v>
      </c>
    </row>
    <row r="2392" spans="1:17" x14ac:dyDescent="0.25">
      <c r="A2392">
        <v>1</v>
      </c>
      <c r="B2392">
        <v>2</v>
      </c>
      <c r="C2392">
        <v>2</v>
      </c>
      <c r="D2392">
        <v>0</v>
      </c>
      <c r="E2392">
        <v>0</v>
      </c>
      <c r="N2392">
        <v>1</v>
      </c>
      <c r="O2392">
        <v>2</v>
      </c>
      <c r="P2392">
        <v>2</v>
      </c>
      <c r="Q2392">
        <v>0</v>
      </c>
    </row>
    <row r="2393" spans="1:17" x14ac:dyDescent="0.25">
      <c r="A2393">
        <v>1</v>
      </c>
      <c r="B2393">
        <v>5</v>
      </c>
      <c r="C2393">
        <v>4</v>
      </c>
      <c r="D2393">
        <v>1</v>
      </c>
      <c r="E2393">
        <v>1</v>
      </c>
      <c r="N2393">
        <v>1</v>
      </c>
      <c r="O2393">
        <v>5</v>
      </c>
      <c r="P2393">
        <v>4</v>
      </c>
      <c r="Q2393">
        <v>1</v>
      </c>
    </row>
    <row r="2394" spans="1:17" x14ac:dyDescent="0.25">
      <c r="A2394">
        <v>1</v>
      </c>
      <c r="B2394">
        <v>5</v>
      </c>
      <c r="C2394">
        <v>3</v>
      </c>
      <c r="D2394">
        <v>0</v>
      </c>
      <c r="E2394">
        <v>3</v>
      </c>
      <c r="N2394">
        <v>1</v>
      </c>
      <c r="O2394">
        <v>5</v>
      </c>
      <c r="P2394">
        <v>3</v>
      </c>
      <c r="Q2394">
        <v>3</v>
      </c>
    </row>
    <row r="2395" spans="1:17" x14ac:dyDescent="0.25">
      <c r="A2395">
        <v>1</v>
      </c>
      <c r="B2395">
        <v>1</v>
      </c>
      <c r="C2395">
        <v>0</v>
      </c>
      <c r="D2395">
        <v>0</v>
      </c>
      <c r="E2395">
        <v>1</v>
      </c>
      <c r="N2395">
        <v>1</v>
      </c>
      <c r="O2395">
        <v>1</v>
      </c>
      <c r="P2395">
        <v>0</v>
      </c>
      <c r="Q2395">
        <v>1</v>
      </c>
    </row>
    <row r="2396" spans="1:17" x14ac:dyDescent="0.25">
      <c r="A2396">
        <v>2</v>
      </c>
      <c r="B2396">
        <v>3</v>
      </c>
      <c r="C2396">
        <v>5</v>
      </c>
      <c r="D2396">
        <v>1</v>
      </c>
      <c r="E2396">
        <v>2</v>
      </c>
      <c r="N2396">
        <v>2</v>
      </c>
      <c r="O2396">
        <v>3</v>
      </c>
      <c r="P2396">
        <v>5</v>
      </c>
      <c r="Q2396">
        <v>2</v>
      </c>
    </row>
    <row r="2397" spans="1:17" x14ac:dyDescent="0.25">
      <c r="A2397">
        <v>1</v>
      </c>
      <c r="B2397">
        <v>5</v>
      </c>
      <c r="C2397">
        <v>2</v>
      </c>
      <c r="D2397">
        <v>1</v>
      </c>
      <c r="E2397">
        <v>3</v>
      </c>
      <c r="N2397">
        <v>1</v>
      </c>
      <c r="O2397">
        <v>5</v>
      </c>
      <c r="P2397">
        <v>2</v>
      </c>
      <c r="Q2397">
        <v>3</v>
      </c>
    </row>
    <row r="2398" spans="1:17" x14ac:dyDescent="0.25">
      <c r="A2398">
        <v>2</v>
      </c>
      <c r="B2398">
        <v>3</v>
      </c>
      <c r="C2398">
        <v>3</v>
      </c>
      <c r="D2398">
        <v>1</v>
      </c>
      <c r="E2398">
        <v>3</v>
      </c>
      <c r="N2398">
        <v>2</v>
      </c>
      <c r="O2398">
        <v>3</v>
      </c>
      <c r="P2398">
        <v>3</v>
      </c>
      <c r="Q2398">
        <v>3</v>
      </c>
    </row>
    <row r="2399" spans="1:17" x14ac:dyDescent="0.25">
      <c r="A2399">
        <v>2</v>
      </c>
      <c r="B2399">
        <v>1</v>
      </c>
      <c r="C2399">
        <v>2</v>
      </c>
      <c r="D2399">
        <v>1</v>
      </c>
      <c r="E2399">
        <v>1</v>
      </c>
      <c r="N2399">
        <v>2</v>
      </c>
      <c r="O2399">
        <v>1</v>
      </c>
      <c r="P2399">
        <v>2</v>
      </c>
      <c r="Q2399">
        <v>1</v>
      </c>
    </row>
    <row r="2400" spans="1:17" x14ac:dyDescent="0.25">
      <c r="A2400">
        <v>1</v>
      </c>
      <c r="B2400">
        <v>3</v>
      </c>
      <c r="C2400">
        <v>3</v>
      </c>
      <c r="D2400">
        <v>1</v>
      </c>
      <c r="E2400">
        <v>1</v>
      </c>
      <c r="N2400">
        <v>1</v>
      </c>
      <c r="O2400">
        <v>3</v>
      </c>
      <c r="P2400">
        <v>3</v>
      </c>
      <c r="Q2400">
        <v>1</v>
      </c>
    </row>
    <row r="2401" spans="1:17" x14ac:dyDescent="0.25">
      <c r="A2401">
        <v>1</v>
      </c>
      <c r="B2401">
        <v>5</v>
      </c>
      <c r="C2401">
        <v>1</v>
      </c>
      <c r="D2401">
        <v>1</v>
      </c>
      <c r="E2401">
        <v>2</v>
      </c>
      <c r="N2401">
        <v>1</v>
      </c>
      <c r="O2401">
        <v>5</v>
      </c>
      <c r="P2401">
        <v>1</v>
      </c>
      <c r="Q2401">
        <v>2</v>
      </c>
    </row>
    <row r="2402" spans="1:17" x14ac:dyDescent="0.25">
      <c r="A2402">
        <v>1</v>
      </c>
      <c r="B2402">
        <v>3</v>
      </c>
      <c r="C2402">
        <v>4</v>
      </c>
      <c r="D2402">
        <v>1</v>
      </c>
      <c r="E2402">
        <v>3</v>
      </c>
      <c r="N2402">
        <v>1</v>
      </c>
      <c r="O2402">
        <v>3</v>
      </c>
      <c r="P2402">
        <v>4</v>
      </c>
      <c r="Q2402">
        <v>3</v>
      </c>
    </row>
    <row r="2403" spans="1:17" x14ac:dyDescent="0.25">
      <c r="A2403">
        <v>1</v>
      </c>
      <c r="B2403">
        <v>3</v>
      </c>
      <c r="C2403">
        <v>3</v>
      </c>
      <c r="D2403">
        <v>1</v>
      </c>
      <c r="E2403">
        <v>1</v>
      </c>
      <c r="N2403">
        <v>1</v>
      </c>
      <c r="O2403">
        <v>3</v>
      </c>
      <c r="P2403">
        <v>3</v>
      </c>
      <c r="Q2403">
        <v>1</v>
      </c>
    </row>
    <row r="2404" spans="1:17" x14ac:dyDescent="0.25">
      <c r="A2404">
        <v>1</v>
      </c>
      <c r="B2404">
        <v>5</v>
      </c>
      <c r="C2404">
        <v>3</v>
      </c>
      <c r="D2404">
        <v>1</v>
      </c>
      <c r="E2404">
        <v>2</v>
      </c>
      <c r="N2404">
        <v>1</v>
      </c>
      <c r="O2404">
        <v>5</v>
      </c>
      <c r="P2404">
        <v>3</v>
      </c>
      <c r="Q2404">
        <v>2</v>
      </c>
    </row>
    <row r="2405" spans="1:17" x14ac:dyDescent="0.25">
      <c r="A2405">
        <v>1</v>
      </c>
      <c r="B2405">
        <v>2</v>
      </c>
      <c r="C2405">
        <v>5</v>
      </c>
      <c r="D2405">
        <v>1</v>
      </c>
      <c r="E2405">
        <v>1</v>
      </c>
      <c r="N2405">
        <v>1</v>
      </c>
      <c r="O2405">
        <v>2</v>
      </c>
      <c r="P2405">
        <v>5</v>
      </c>
      <c r="Q2405">
        <v>1</v>
      </c>
    </row>
    <row r="2406" spans="1:17" x14ac:dyDescent="0.25">
      <c r="A2406">
        <v>1</v>
      </c>
      <c r="B2406">
        <v>4</v>
      </c>
      <c r="C2406">
        <v>2</v>
      </c>
      <c r="D2406">
        <v>0</v>
      </c>
      <c r="E2406">
        <v>3</v>
      </c>
      <c r="N2406">
        <v>1</v>
      </c>
      <c r="O2406">
        <v>4</v>
      </c>
      <c r="P2406">
        <v>2</v>
      </c>
      <c r="Q2406">
        <v>3</v>
      </c>
    </row>
    <row r="2407" spans="1:17" x14ac:dyDescent="0.25">
      <c r="A2407">
        <v>1</v>
      </c>
      <c r="B2407">
        <v>5</v>
      </c>
      <c r="C2407">
        <v>4</v>
      </c>
      <c r="D2407">
        <v>1</v>
      </c>
      <c r="E2407">
        <v>1</v>
      </c>
      <c r="N2407">
        <v>1</v>
      </c>
      <c r="O2407">
        <v>5</v>
      </c>
      <c r="P2407">
        <v>4</v>
      </c>
      <c r="Q2407">
        <v>1</v>
      </c>
    </row>
    <row r="2408" spans="1:17" x14ac:dyDescent="0.25">
      <c r="A2408">
        <v>1</v>
      </c>
      <c r="B2408">
        <v>5</v>
      </c>
      <c r="C2408">
        <v>0</v>
      </c>
      <c r="D2408">
        <v>1</v>
      </c>
      <c r="E2408">
        <v>2</v>
      </c>
      <c r="N2408">
        <v>1</v>
      </c>
      <c r="O2408">
        <v>5</v>
      </c>
      <c r="P2408">
        <v>0</v>
      </c>
      <c r="Q2408">
        <v>2</v>
      </c>
    </row>
    <row r="2409" spans="1:17" x14ac:dyDescent="0.25">
      <c r="A2409">
        <v>1</v>
      </c>
      <c r="B2409">
        <v>3</v>
      </c>
      <c r="C2409">
        <v>2</v>
      </c>
      <c r="D2409">
        <v>1</v>
      </c>
      <c r="E2409">
        <v>2</v>
      </c>
      <c r="N2409">
        <v>1</v>
      </c>
      <c r="O2409">
        <v>3</v>
      </c>
      <c r="P2409">
        <v>2</v>
      </c>
      <c r="Q2409">
        <v>2</v>
      </c>
    </row>
    <row r="2410" spans="1:17" x14ac:dyDescent="0.25">
      <c r="A2410">
        <v>2</v>
      </c>
      <c r="B2410">
        <v>5</v>
      </c>
      <c r="C2410">
        <v>1</v>
      </c>
      <c r="D2410">
        <v>1</v>
      </c>
      <c r="E2410">
        <v>3</v>
      </c>
      <c r="N2410">
        <v>2</v>
      </c>
      <c r="O2410">
        <v>5</v>
      </c>
      <c r="P2410">
        <v>1</v>
      </c>
      <c r="Q2410">
        <v>3</v>
      </c>
    </row>
    <row r="2411" spans="1:17" x14ac:dyDescent="0.25">
      <c r="A2411">
        <v>2</v>
      </c>
      <c r="B2411">
        <v>2</v>
      </c>
      <c r="C2411">
        <v>2</v>
      </c>
      <c r="D2411">
        <v>1</v>
      </c>
      <c r="E2411">
        <v>3</v>
      </c>
      <c r="N2411">
        <v>2</v>
      </c>
      <c r="O2411">
        <v>2</v>
      </c>
      <c r="P2411">
        <v>2</v>
      </c>
      <c r="Q2411">
        <v>3</v>
      </c>
    </row>
    <row r="2412" spans="1:17" x14ac:dyDescent="0.25">
      <c r="A2412">
        <v>1</v>
      </c>
      <c r="B2412">
        <v>2</v>
      </c>
      <c r="C2412">
        <v>5</v>
      </c>
      <c r="D2412">
        <v>0</v>
      </c>
      <c r="E2412">
        <v>2</v>
      </c>
      <c r="N2412">
        <v>1</v>
      </c>
      <c r="O2412">
        <v>2</v>
      </c>
      <c r="P2412">
        <v>5</v>
      </c>
      <c r="Q2412">
        <v>2</v>
      </c>
    </row>
    <row r="2413" spans="1:17" x14ac:dyDescent="0.25">
      <c r="A2413">
        <v>1</v>
      </c>
      <c r="B2413">
        <v>4</v>
      </c>
      <c r="C2413">
        <v>5</v>
      </c>
      <c r="D2413">
        <v>1</v>
      </c>
      <c r="E2413">
        <v>0</v>
      </c>
      <c r="N2413">
        <v>1</v>
      </c>
      <c r="O2413">
        <v>4</v>
      </c>
      <c r="P2413">
        <v>5</v>
      </c>
      <c r="Q2413">
        <v>0</v>
      </c>
    </row>
    <row r="2414" spans="1:17" x14ac:dyDescent="0.25">
      <c r="A2414">
        <v>2</v>
      </c>
      <c r="B2414">
        <v>3</v>
      </c>
      <c r="C2414">
        <v>4</v>
      </c>
      <c r="D2414">
        <v>0</v>
      </c>
      <c r="E2414">
        <v>2</v>
      </c>
      <c r="N2414">
        <v>2</v>
      </c>
      <c r="O2414">
        <v>3</v>
      </c>
      <c r="P2414">
        <v>4</v>
      </c>
      <c r="Q2414">
        <v>2</v>
      </c>
    </row>
    <row r="2415" spans="1:17" x14ac:dyDescent="0.25">
      <c r="A2415">
        <v>1</v>
      </c>
      <c r="B2415">
        <v>3</v>
      </c>
      <c r="C2415">
        <v>3</v>
      </c>
      <c r="D2415">
        <v>1</v>
      </c>
      <c r="E2415">
        <v>3</v>
      </c>
      <c r="N2415">
        <v>1</v>
      </c>
      <c r="O2415">
        <v>3</v>
      </c>
      <c r="P2415">
        <v>3</v>
      </c>
      <c r="Q2415">
        <v>3</v>
      </c>
    </row>
    <row r="2416" spans="1:17" x14ac:dyDescent="0.25">
      <c r="A2416">
        <v>2</v>
      </c>
      <c r="B2416">
        <v>4</v>
      </c>
      <c r="C2416">
        <v>1</v>
      </c>
      <c r="D2416">
        <v>0</v>
      </c>
      <c r="E2416">
        <v>2</v>
      </c>
      <c r="N2416">
        <v>2</v>
      </c>
      <c r="O2416">
        <v>4</v>
      </c>
      <c r="P2416">
        <v>1</v>
      </c>
      <c r="Q2416">
        <v>2</v>
      </c>
    </row>
    <row r="2417" spans="1:17" x14ac:dyDescent="0.25">
      <c r="A2417">
        <v>1</v>
      </c>
      <c r="B2417">
        <v>5</v>
      </c>
      <c r="C2417">
        <v>4</v>
      </c>
      <c r="D2417">
        <v>1</v>
      </c>
      <c r="E2417">
        <v>2</v>
      </c>
      <c r="N2417">
        <v>1</v>
      </c>
      <c r="O2417">
        <v>5</v>
      </c>
      <c r="P2417">
        <v>4</v>
      </c>
      <c r="Q2417">
        <v>2</v>
      </c>
    </row>
    <row r="2418" spans="1:17" x14ac:dyDescent="0.25">
      <c r="A2418">
        <v>2</v>
      </c>
      <c r="B2418">
        <v>2</v>
      </c>
      <c r="C2418">
        <v>3</v>
      </c>
      <c r="D2418">
        <v>0</v>
      </c>
      <c r="E2418">
        <v>1</v>
      </c>
      <c r="N2418">
        <v>2</v>
      </c>
      <c r="O2418">
        <v>2</v>
      </c>
      <c r="P2418">
        <v>3</v>
      </c>
      <c r="Q2418">
        <v>1</v>
      </c>
    </row>
    <row r="2419" spans="1:17" x14ac:dyDescent="0.25">
      <c r="A2419">
        <v>1</v>
      </c>
      <c r="B2419">
        <v>5</v>
      </c>
      <c r="C2419">
        <v>0</v>
      </c>
      <c r="D2419">
        <v>1</v>
      </c>
      <c r="E2419">
        <v>2</v>
      </c>
      <c r="N2419">
        <v>1</v>
      </c>
      <c r="O2419">
        <v>5</v>
      </c>
      <c r="P2419">
        <v>0</v>
      </c>
      <c r="Q2419">
        <v>2</v>
      </c>
    </row>
    <row r="2420" spans="1:17" x14ac:dyDescent="0.25">
      <c r="A2420">
        <v>1</v>
      </c>
      <c r="B2420">
        <v>2</v>
      </c>
      <c r="C2420">
        <v>3</v>
      </c>
      <c r="D2420">
        <v>0</v>
      </c>
      <c r="E2420">
        <v>2</v>
      </c>
      <c r="N2420">
        <v>1</v>
      </c>
      <c r="O2420">
        <v>2</v>
      </c>
      <c r="P2420">
        <v>3</v>
      </c>
      <c r="Q2420">
        <v>2</v>
      </c>
    </row>
    <row r="2421" spans="1:17" x14ac:dyDescent="0.25">
      <c r="A2421">
        <v>1</v>
      </c>
      <c r="B2421">
        <v>3</v>
      </c>
      <c r="C2421">
        <v>1</v>
      </c>
      <c r="D2421">
        <v>1</v>
      </c>
      <c r="E2421">
        <v>1</v>
      </c>
      <c r="N2421">
        <v>1</v>
      </c>
      <c r="O2421">
        <v>3</v>
      </c>
      <c r="P2421">
        <v>1</v>
      </c>
      <c r="Q2421">
        <v>1</v>
      </c>
    </row>
    <row r="2422" spans="1:17" x14ac:dyDescent="0.25">
      <c r="A2422">
        <v>1</v>
      </c>
      <c r="B2422">
        <v>5</v>
      </c>
      <c r="C2422">
        <v>0</v>
      </c>
      <c r="D2422">
        <v>1</v>
      </c>
      <c r="E2422">
        <v>2</v>
      </c>
      <c r="N2422">
        <v>1</v>
      </c>
      <c r="O2422">
        <v>5</v>
      </c>
      <c r="P2422">
        <v>0</v>
      </c>
      <c r="Q2422">
        <v>2</v>
      </c>
    </row>
    <row r="2423" spans="1:17" x14ac:dyDescent="0.25">
      <c r="A2423">
        <v>2</v>
      </c>
      <c r="B2423">
        <v>1</v>
      </c>
      <c r="C2423">
        <v>1</v>
      </c>
      <c r="D2423">
        <v>0</v>
      </c>
      <c r="E2423">
        <v>1</v>
      </c>
      <c r="N2423">
        <v>2</v>
      </c>
      <c r="O2423">
        <v>1</v>
      </c>
      <c r="P2423">
        <v>1</v>
      </c>
      <c r="Q2423">
        <v>1</v>
      </c>
    </row>
    <row r="2424" spans="1:17" x14ac:dyDescent="0.25">
      <c r="A2424">
        <v>2</v>
      </c>
      <c r="B2424">
        <v>2</v>
      </c>
      <c r="C2424">
        <v>5</v>
      </c>
      <c r="D2424">
        <v>0</v>
      </c>
      <c r="E2424">
        <v>1</v>
      </c>
      <c r="N2424">
        <v>2</v>
      </c>
      <c r="O2424">
        <v>2</v>
      </c>
      <c r="P2424">
        <v>5</v>
      </c>
      <c r="Q2424">
        <v>1</v>
      </c>
    </row>
    <row r="2425" spans="1:17" x14ac:dyDescent="0.25">
      <c r="A2425">
        <v>2</v>
      </c>
      <c r="B2425">
        <v>2</v>
      </c>
      <c r="C2425">
        <v>3</v>
      </c>
      <c r="D2425">
        <v>1</v>
      </c>
      <c r="E2425">
        <v>0</v>
      </c>
      <c r="N2425">
        <v>2</v>
      </c>
      <c r="O2425">
        <v>2</v>
      </c>
      <c r="P2425">
        <v>3</v>
      </c>
      <c r="Q2425">
        <v>0</v>
      </c>
    </row>
    <row r="2426" spans="1:17" x14ac:dyDescent="0.25">
      <c r="A2426">
        <v>2</v>
      </c>
      <c r="B2426">
        <v>5</v>
      </c>
      <c r="C2426">
        <v>1</v>
      </c>
      <c r="D2426">
        <v>0</v>
      </c>
      <c r="E2426">
        <v>2</v>
      </c>
      <c r="N2426">
        <v>2</v>
      </c>
      <c r="O2426">
        <v>5</v>
      </c>
      <c r="P2426">
        <v>1</v>
      </c>
      <c r="Q2426">
        <v>2</v>
      </c>
    </row>
    <row r="2427" spans="1:17" x14ac:dyDescent="0.25">
      <c r="A2427">
        <v>2</v>
      </c>
      <c r="B2427">
        <v>3</v>
      </c>
      <c r="C2427">
        <v>2</v>
      </c>
      <c r="D2427">
        <v>1</v>
      </c>
      <c r="E2427">
        <v>3</v>
      </c>
      <c r="N2427">
        <v>2</v>
      </c>
      <c r="O2427">
        <v>3</v>
      </c>
      <c r="P2427">
        <v>2</v>
      </c>
      <c r="Q2427">
        <v>3</v>
      </c>
    </row>
    <row r="2428" spans="1:17" x14ac:dyDescent="0.25">
      <c r="A2428">
        <v>1</v>
      </c>
      <c r="B2428">
        <v>5</v>
      </c>
      <c r="C2428">
        <v>4</v>
      </c>
      <c r="D2428">
        <v>1</v>
      </c>
      <c r="E2428">
        <v>2</v>
      </c>
      <c r="N2428">
        <v>1</v>
      </c>
      <c r="O2428">
        <v>5</v>
      </c>
      <c r="P2428">
        <v>4</v>
      </c>
      <c r="Q2428">
        <v>2</v>
      </c>
    </row>
    <row r="2429" spans="1:17" x14ac:dyDescent="0.25">
      <c r="A2429">
        <v>1</v>
      </c>
      <c r="B2429">
        <v>4</v>
      </c>
      <c r="C2429">
        <v>2</v>
      </c>
      <c r="D2429">
        <v>1</v>
      </c>
      <c r="E2429">
        <v>1</v>
      </c>
      <c r="N2429">
        <v>1</v>
      </c>
      <c r="O2429">
        <v>4</v>
      </c>
      <c r="P2429">
        <v>2</v>
      </c>
      <c r="Q2429">
        <v>1</v>
      </c>
    </row>
    <row r="2430" spans="1:17" x14ac:dyDescent="0.25">
      <c r="A2430">
        <v>1</v>
      </c>
      <c r="B2430">
        <v>4</v>
      </c>
      <c r="C2430">
        <v>2</v>
      </c>
      <c r="D2430">
        <v>1</v>
      </c>
      <c r="E2430">
        <v>1</v>
      </c>
      <c r="N2430">
        <v>1</v>
      </c>
      <c r="O2430">
        <v>4</v>
      </c>
      <c r="P2430">
        <v>2</v>
      </c>
      <c r="Q2430">
        <v>1</v>
      </c>
    </row>
    <row r="2431" spans="1:17" x14ac:dyDescent="0.25">
      <c r="A2431">
        <v>2</v>
      </c>
      <c r="B2431">
        <v>4</v>
      </c>
      <c r="C2431">
        <v>4</v>
      </c>
      <c r="D2431">
        <v>1</v>
      </c>
      <c r="E2431">
        <v>3</v>
      </c>
      <c r="N2431">
        <v>2</v>
      </c>
      <c r="O2431">
        <v>4</v>
      </c>
      <c r="P2431">
        <v>4</v>
      </c>
      <c r="Q2431">
        <v>3</v>
      </c>
    </row>
    <row r="2432" spans="1:17" x14ac:dyDescent="0.25">
      <c r="A2432">
        <v>1</v>
      </c>
      <c r="B2432">
        <v>3</v>
      </c>
      <c r="C2432">
        <v>1</v>
      </c>
      <c r="D2432">
        <v>0</v>
      </c>
      <c r="E2432">
        <v>0</v>
      </c>
      <c r="N2432">
        <v>1</v>
      </c>
      <c r="O2432">
        <v>3</v>
      </c>
      <c r="P2432">
        <v>1</v>
      </c>
      <c r="Q2432">
        <v>0</v>
      </c>
    </row>
    <row r="2433" spans="1:17" x14ac:dyDescent="0.25">
      <c r="A2433">
        <v>1</v>
      </c>
      <c r="B2433">
        <v>1</v>
      </c>
      <c r="C2433">
        <v>3</v>
      </c>
      <c r="D2433">
        <v>1</v>
      </c>
      <c r="E2433">
        <v>0</v>
      </c>
      <c r="N2433">
        <v>1</v>
      </c>
      <c r="O2433">
        <v>1</v>
      </c>
      <c r="P2433">
        <v>3</v>
      </c>
      <c r="Q2433">
        <v>0</v>
      </c>
    </row>
    <row r="2434" spans="1:17" x14ac:dyDescent="0.25">
      <c r="A2434">
        <v>1</v>
      </c>
      <c r="B2434">
        <v>5</v>
      </c>
      <c r="C2434">
        <v>2</v>
      </c>
      <c r="D2434">
        <v>0</v>
      </c>
      <c r="E2434">
        <v>3</v>
      </c>
      <c r="N2434">
        <v>1</v>
      </c>
      <c r="O2434">
        <v>5</v>
      </c>
      <c r="P2434">
        <v>2</v>
      </c>
      <c r="Q2434">
        <v>3</v>
      </c>
    </row>
    <row r="2435" spans="1:17" x14ac:dyDescent="0.25">
      <c r="A2435">
        <v>1</v>
      </c>
      <c r="B2435">
        <v>3</v>
      </c>
      <c r="C2435">
        <v>2</v>
      </c>
      <c r="D2435">
        <v>0</v>
      </c>
      <c r="E2435">
        <v>0</v>
      </c>
      <c r="N2435">
        <v>1</v>
      </c>
      <c r="O2435">
        <v>3</v>
      </c>
      <c r="P2435">
        <v>2</v>
      </c>
      <c r="Q2435">
        <v>0</v>
      </c>
    </row>
    <row r="2436" spans="1:17" x14ac:dyDescent="0.25">
      <c r="A2436">
        <v>2</v>
      </c>
      <c r="B2436">
        <v>1</v>
      </c>
      <c r="C2436">
        <v>4</v>
      </c>
      <c r="D2436">
        <v>1</v>
      </c>
      <c r="E2436">
        <v>3</v>
      </c>
      <c r="N2436">
        <v>2</v>
      </c>
      <c r="O2436">
        <v>1</v>
      </c>
      <c r="P2436">
        <v>4</v>
      </c>
      <c r="Q2436">
        <v>3</v>
      </c>
    </row>
    <row r="2437" spans="1:17" x14ac:dyDescent="0.25">
      <c r="A2437">
        <v>1</v>
      </c>
      <c r="B2437">
        <v>5</v>
      </c>
      <c r="C2437">
        <v>2</v>
      </c>
      <c r="D2437">
        <v>0</v>
      </c>
      <c r="E2437">
        <v>2</v>
      </c>
      <c r="N2437">
        <v>1</v>
      </c>
      <c r="O2437">
        <v>5</v>
      </c>
      <c r="P2437">
        <v>2</v>
      </c>
      <c r="Q2437">
        <v>2</v>
      </c>
    </row>
    <row r="2438" spans="1:17" x14ac:dyDescent="0.25">
      <c r="A2438">
        <v>2</v>
      </c>
      <c r="B2438">
        <v>4</v>
      </c>
      <c r="C2438">
        <v>3</v>
      </c>
      <c r="D2438">
        <v>1</v>
      </c>
      <c r="E2438">
        <v>2</v>
      </c>
      <c r="N2438">
        <v>2</v>
      </c>
      <c r="O2438">
        <v>4</v>
      </c>
      <c r="P2438">
        <v>3</v>
      </c>
      <c r="Q2438">
        <v>2</v>
      </c>
    </row>
    <row r="2439" spans="1:17" x14ac:dyDescent="0.25">
      <c r="A2439">
        <v>2</v>
      </c>
      <c r="B2439">
        <v>4</v>
      </c>
      <c r="C2439">
        <v>3</v>
      </c>
      <c r="D2439">
        <v>1</v>
      </c>
      <c r="E2439">
        <v>2</v>
      </c>
      <c r="N2439">
        <v>2</v>
      </c>
      <c r="O2439">
        <v>4</v>
      </c>
      <c r="P2439">
        <v>3</v>
      </c>
      <c r="Q2439">
        <v>2</v>
      </c>
    </row>
    <row r="2440" spans="1:17" x14ac:dyDescent="0.25">
      <c r="A2440">
        <v>2</v>
      </c>
      <c r="B2440">
        <v>3</v>
      </c>
      <c r="C2440">
        <v>4</v>
      </c>
      <c r="D2440">
        <v>1</v>
      </c>
      <c r="E2440">
        <v>3</v>
      </c>
      <c r="N2440">
        <v>2</v>
      </c>
      <c r="O2440">
        <v>3</v>
      </c>
      <c r="P2440">
        <v>4</v>
      </c>
      <c r="Q2440">
        <v>3</v>
      </c>
    </row>
    <row r="2441" spans="1:17" x14ac:dyDescent="0.25">
      <c r="A2441">
        <v>2</v>
      </c>
      <c r="B2441">
        <v>5</v>
      </c>
      <c r="C2441">
        <v>4</v>
      </c>
      <c r="D2441">
        <v>1</v>
      </c>
      <c r="E2441">
        <v>3</v>
      </c>
      <c r="N2441">
        <v>2</v>
      </c>
      <c r="O2441">
        <v>5</v>
      </c>
      <c r="P2441">
        <v>4</v>
      </c>
      <c r="Q2441">
        <v>3</v>
      </c>
    </row>
    <row r="2442" spans="1:17" x14ac:dyDescent="0.25">
      <c r="A2442">
        <v>2</v>
      </c>
      <c r="B2442">
        <v>2</v>
      </c>
      <c r="C2442">
        <v>4</v>
      </c>
      <c r="D2442">
        <v>1</v>
      </c>
      <c r="E2442">
        <v>3</v>
      </c>
      <c r="N2442">
        <v>2</v>
      </c>
      <c r="O2442">
        <v>2</v>
      </c>
      <c r="P2442">
        <v>4</v>
      </c>
      <c r="Q2442">
        <v>3</v>
      </c>
    </row>
    <row r="2443" spans="1:17" x14ac:dyDescent="0.25">
      <c r="A2443">
        <v>2</v>
      </c>
      <c r="B2443">
        <v>3</v>
      </c>
      <c r="C2443">
        <v>2</v>
      </c>
      <c r="D2443">
        <v>1</v>
      </c>
      <c r="E2443">
        <v>3</v>
      </c>
      <c r="N2443">
        <v>2</v>
      </c>
      <c r="O2443">
        <v>3</v>
      </c>
      <c r="P2443">
        <v>2</v>
      </c>
      <c r="Q2443">
        <v>3</v>
      </c>
    </row>
    <row r="2444" spans="1:17" x14ac:dyDescent="0.25">
      <c r="A2444">
        <v>1</v>
      </c>
      <c r="B2444">
        <v>1</v>
      </c>
      <c r="C2444">
        <v>2</v>
      </c>
      <c r="D2444">
        <v>1</v>
      </c>
      <c r="E2444">
        <v>0</v>
      </c>
      <c r="N2444">
        <v>1</v>
      </c>
      <c r="O2444">
        <v>1</v>
      </c>
      <c r="P2444">
        <v>2</v>
      </c>
      <c r="Q2444">
        <v>0</v>
      </c>
    </row>
    <row r="2445" spans="1:17" x14ac:dyDescent="0.25">
      <c r="A2445">
        <v>1</v>
      </c>
      <c r="B2445">
        <v>5</v>
      </c>
      <c r="C2445">
        <v>4</v>
      </c>
      <c r="D2445">
        <v>1</v>
      </c>
      <c r="E2445">
        <v>1</v>
      </c>
      <c r="N2445">
        <v>1</v>
      </c>
      <c r="O2445">
        <v>5</v>
      </c>
      <c r="P2445">
        <v>4</v>
      </c>
      <c r="Q2445">
        <v>1</v>
      </c>
    </row>
    <row r="2446" spans="1:17" x14ac:dyDescent="0.25">
      <c r="A2446">
        <v>2</v>
      </c>
      <c r="B2446">
        <v>1</v>
      </c>
      <c r="C2446">
        <v>3</v>
      </c>
      <c r="D2446">
        <v>1</v>
      </c>
      <c r="E2446">
        <v>1</v>
      </c>
      <c r="N2446">
        <v>2</v>
      </c>
      <c r="O2446">
        <v>1</v>
      </c>
      <c r="P2446">
        <v>3</v>
      </c>
      <c r="Q2446">
        <v>1</v>
      </c>
    </row>
    <row r="2447" spans="1:17" x14ac:dyDescent="0.25">
      <c r="A2447">
        <v>2</v>
      </c>
      <c r="B2447">
        <v>4</v>
      </c>
      <c r="C2447">
        <v>4</v>
      </c>
      <c r="D2447">
        <v>1</v>
      </c>
      <c r="E2447">
        <v>1</v>
      </c>
      <c r="N2447">
        <v>2</v>
      </c>
      <c r="O2447">
        <v>4</v>
      </c>
      <c r="P2447">
        <v>4</v>
      </c>
      <c r="Q2447">
        <v>1</v>
      </c>
    </row>
    <row r="2448" spans="1:17" x14ac:dyDescent="0.25">
      <c r="A2448">
        <v>1</v>
      </c>
      <c r="B2448">
        <v>3</v>
      </c>
      <c r="C2448">
        <v>2</v>
      </c>
      <c r="D2448">
        <v>1</v>
      </c>
      <c r="E2448">
        <v>1</v>
      </c>
      <c r="N2448">
        <v>1</v>
      </c>
      <c r="O2448">
        <v>3</v>
      </c>
      <c r="P2448">
        <v>2</v>
      </c>
      <c r="Q2448">
        <v>1</v>
      </c>
    </row>
    <row r="2449" spans="1:17" x14ac:dyDescent="0.25">
      <c r="A2449">
        <v>2</v>
      </c>
      <c r="B2449">
        <v>4</v>
      </c>
      <c r="C2449">
        <v>1</v>
      </c>
      <c r="D2449">
        <v>1</v>
      </c>
      <c r="E2449">
        <v>1</v>
      </c>
      <c r="N2449">
        <v>2</v>
      </c>
      <c r="O2449">
        <v>4</v>
      </c>
      <c r="P2449">
        <v>1</v>
      </c>
      <c r="Q2449">
        <v>1</v>
      </c>
    </row>
    <row r="2450" spans="1:17" x14ac:dyDescent="0.25">
      <c r="A2450">
        <v>2</v>
      </c>
      <c r="B2450">
        <v>1</v>
      </c>
      <c r="C2450">
        <v>4</v>
      </c>
      <c r="D2450">
        <v>1</v>
      </c>
      <c r="E2450">
        <v>3</v>
      </c>
      <c r="N2450">
        <v>2</v>
      </c>
      <c r="O2450">
        <v>1</v>
      </c>
      <c r="P2450">
        <v>4</v>
      </c>
      <c r="Q2450">
        <v>3</v>
      </c>
    </row>
    <row r="2451" spans="1:17" x14ac:dyDescent="0.25">
      <c r="A2451">
        <v>1</v>
      </c>
      <c r="B2451">
        <v>2</v>
      </c>
      <c r="C2451">
        <v>5</v>
      </c>
      <c r="D2451">
        <v>1</v>
      </c>
      <c r="E2451">
        <v>3</v>
      </c>
      <c r="N2451">
        <v>1</v>
      </c>
      <c r="O2451">
        <v>2</v>
      </c>
      <c r="P2451">
        <v>5</v>
      </c>
      <c r="Q2451">
        <v>3</v>
      </c>
    </row>
    <row r="2452" spans="1:17" x14ac:dyDescent="0.25">
      <c r="A2452">
        <v>1</v>
      </c>
      <c r="B2452">
        <v>4</v>
      </c>
      <c r="C2452">
        <v>3</v>
      </c>
      <c r="D2452">
        <v>0</v>
      </c>
      <c r="E2452">
        <v>3</v>
      </c>
      <c r="N2452">
        <v>1</v>
      </c>
      <c r="O2452">
        <v>4</v>
      </c>
      <c r="P2452">
        <v>3</v>
      </c>
      <c r="Q2452">
        <v>3</v>
      </c>
    </row>
    <row r="2453" spans="1:17" x14ac:dyDescent="0.25">
      <c r="A2453">
        <v>1</v>
      </c>
      <c r="B2453">
        <v>4</v>
      </c>
      <c r="C2453">
        <v>4</v>
      </c>
      <c r="D2453">
        <v>1</v>
      </c>
      <c r="E2453">
        <v>2</v>
      </c>
      <c r="N2453">
        <v>1</v>
      </c>
      <c r="O2453">
        <v>4</v>
      </c>
      <c r="P2453">
        <v>4</v>
      </c>
      <c r="Q2453">
        <v>2</v>
      </c>
    </row>
    <row r="2454" spans="1:17" x14ac:dyDescent="0.25">
      <c r="A2454">
        <v>1</v>
      </c>
      <c r="B2454">
        <v>5</v>
      </c>
      <c r="C2454">
        <v>2</v>
      </c>
      <c r="D2454">
        <v>1</v>
      </c>
      <c r="E2454">
        <v>1</v>
      </c>
      <c r="N2454">
        <v>1</v>
      </c>
      <c r="O2454">
        <v>5</v>
      </c>
      <c r="P2454">
        <v>2</v>
      </c>
      <c r="Q2454">
        <v>1</v>
      </c>
    </row>
    <row r="2455" spans="1:17" x14ac:dyDescent="0.25">
      <c r="A2455">
        <v>2</v>
      </c>
      <c r="B2455">
        <v>4</v>
      </c>
      <c r="C2455">
        <v>2</v>
      </c>
      <c r="D2455">
        <v>0</v>
      </c>
      <c r="E2455">
        <v>2</v>
      </c>
      <c r="N2455">
        <v>2</v>
      </c>
      <c r="O2455">
        <v>4</v>
      </c>
      <c r="P2455">
        <v>2</v>
      </c>
      <c r="Q2455">
        <v>2</v>
      </c>
    </row>
    <row r="2456" spans="1:17" x14ac:dyDescent="0.25">
      <c r="A2456">
        <v>1</v>
      </c>
      <c r="B2456">
        <v>4</v>
      </c>
      <c r="C2456">
        <v>3</v>
      </c>
      <c r="D2456">
        <v>0</v>
      </c>
      <c r="E2456">
        <v>2</v>
      </c>
      <c r="N2456">
        <v>1</v>
      </c>
      <c r="O2456">
        <v>4</v>
      </c>
      <c r="P2456">
        <v>3</v>
      </c>
      <c r="Q2456">
        <v>2</v>
      </c>
    </row>
    <row r="2457" spans="1:17" x14ac:dyDescent="0.25">
      <c r="A2457">
        <v>2</v>
      </c>
      <c r="B2457">
        <v>4</v>
      </c>
      <c r="C2457">
        <v>2</v>
      </c>
      <c r="D2457">
        <v>1</v>
      </c>
      <c r="E2457">
        <v>3</v>
      </c>
      <c r="N2457">
        <v>2</v>
      </c>
      <c r="O2457">
        <v>4</v>
      </c>
      <c r="P2457">
        <v>2</v>
      </c>
      <c r="Q2457">
        <v>3</v>
      </c>
    </row>
    <row r="2458" spans="1:17" x14ac:dyDescent="0.25">
      <c r="A2458">
        <v>1</v>
      </c>
      <c r="B2458">
        <v>3</v>
      </c>
      <c r="C2458">
        <v>3</v>
      </c>
      <c r="D2458">
        <v>1</v>
      </c>
      <c r="E2458">
        <v>1</v>
      </c>
      <c r="N2458">
        <v>1</v>
      </c>
      <c r="O2458">
        <v>3</v>
      </c>
      <c r="P2458">
        <v>3</v>
      </c>
      <c r="Q2458">
        <v>1</v>
      </c>
    </row>
    <row r="2459" spans="1:17" x14ac:dyDescent="0.25">
      <c r="A2459">
        <v>2</v>
      </c>
      <c r="B2459">
        <v>3</v>
      </c>
      <c r="C2459">
        <v>3</v>
      </c>
      <c r="D2459">
        <v>0</v>
      </c>
      <c r="E2459">
        <v>2</v>
      </c>
      <c r="N2459">
        <v>2</v>
      </c>
      <c r="O2459">
        <v>3</v>
      </c>
      <c r="P2459">
        <v>3</v>
      </c>
      <c r="Q2459">
        <v>2</v>
      </c>
    </row>
    <row r="2460" spans="1:17" x14ac:dyDescent="0.25">
      <c r="A2460">
        <v>1</v>
      </c>
      <c r="B2460">
        <v>2</v>
      </c>
      <c r="C2460">
        <v>0</v>
      </c>
      <c r="D2460">
        <v>0</v>
      </c>
      <c r="E2460">
        <v>2</v>
      </c>
      <c r="N2460">
        <v>1</v>
      </c>
      <c r="O2460">
        <v>2</v>
      </c>
      <c r="P2460">
        <v>0</v>
      </c>
      <c r="Q2460">
        <v>2</v>
      </c>
    </row>
    <row r="2461" spans="1:17" x14ac:dyDescent="0.25">
      <c r="A2461">
        <v>1</v>
      </c>
      <c r="B2461">
        <v>2</v>
      </c>
      <c r="C2461">
        <v>0</v>
      </c>
      <c r="D2461">
        <v>0</v>
      </c>
      <c r="E2461">
        <v>2</v>
      </c>
      <c r="N2461">
        <v>1</v>
      </c>
      <c r="O2461">
        <v>2</v>
      </c>
      <c r="P2461">
        <v>0</v>
      </c>
      <c r="Q2461">
        <v>2</v>
      </c>
    </row>
    <row r="2462" spans="1:17" x14ac:dyDescent="0.25">
      <c r="A2462">
        <v>2</v>
      </c>
      <c r="B2462">
        <v>3</v>
      </c>
      <c r="C2462">
        <v>4</v>
      </c>
      <c r="D2462">
        <v>0</v>
      </c>
      <c r="E2462">
        <v>1</v>
      </c>
      <c r="N2462">
        <v>2</v>
      </c>
      <c r="O2462">
        <v>3</v>
      </c>
      <c r="P2462">
        <v>4</v>
      </c>
      <c r="Q2462">
        <v>1</v>
      </c>
    </row>
    <row r="2463" spans="1:17" x14ac:dyDescent="0.25">
      <c r="A2463">
        <v>1</v>
      </c>
      <c r="B2463">
        <v>2</v>
      </c>
      <c r="C2463">
        <v>3</v>
      </c>
      <c r="D2463">
        <v>1</v>
      </c>
      <c r="E2463">
        <v>1</v>
      </c>
      <c r="N2463">
        <v>1</v>
      </c>
      <c r="O2463">
        <v>2</v>
      </c>
      <c r="P2463">
        <v>3</v>
      </c>
      <c r="Q2463">
        <v>1</v>
      </c>
    </row>
    <row r="2464" spans="1:17" x14ac:dyDescent="0.25">
      <c r="A2464">
        <v>2</v>
      </c>
      <c r="B2464">
        <v>2</v>
      </c>
      <c r="C2464">
        <v>3</v>
      </c>
      <c r="D2464">
        <v>0</v>
      </c>
      <c r="E2464">
        <v>1</v>
      </c>
      <c r="N2464">
        <v>2</v>
      </c>
      <c r="O2464">
        <v>2</v>
      </c>
      <c r="P2464">
        <v>3</v>
      </c>
      <c r="Q2464">
        <v>1</v>
      </c>
    </row>
    <row r="2465" spans="1:17" x14ac:dyDescent="0.25">
      <c r="A2465">
        <v>1</v>
      </c>
      <c r="B2465">
        <v>5</v>
      </c>
      <c r="C2465">
        <v>3</v>
      </c>
      <c r="D2465">
        <v>1</v>
      </c>
      <c r="E2465">
        <v>3</v>
      </c>
      <c r="N2465">
        <v>1</v>
      </c>
      <c r="O2465">
        <v>5</v>
      </c>
      <c r="P2465">
        <v>3</v>
      </c>
      <c r="Q2465">
        <v>3</v>
      </c>
    </row>
    <row r="2466" spans="1:17" x14ac:dyDescent="0.25">
      <c r="A2466">
        <v>2</v>
      </c>
      <c r="B2466">
        <v>4</v>
      </c>
      <c r="C2466">
        <v>4</v>
      </c>
      <c r="D2466">
        <v>0</v>
      </c>
      <c r="E2466">
        <v>1</v>
      </c>
      <c r="N2466">
        <v>2</v>
      </c>
      <c r="O2466">
        <v>4</v>
      </c>
      <c r="P2466">
        <v>4</v>
      </c>
      <c r="Q2466">
        <v>1</v>
      </c>
    </row>
    <row r="2467" spans="1:17" x14ac:dyDescent="0.25">
      <c r="A2467">
        <v>2</v>
      </c>
      <c r="B2467">
        <v>1</v>
      </c>
      <c r="C2467">
        <v>4</v>
      </c>
      <c r="D2467">
        <v>1</v>
      </c>
      <c r="E2467">
        <v>1</v>
      </c>
      <c r="N2467">
        <v>2</v>
      </c>
      <c r="O2467">
        <v>1</v>
      </c>
      <c r="P2467">
        <v>4</v>
      </c>
      <c r="Q2467">
        <v>1</v>
      </c>
    </row>
    <row r="2468" spans="1:17" x14ac:dyDescent="0.25">
      <c r="A2468">
        <v>1</v>
      </c>
      <c r="B2468">
        <v>0</v>
      </c>
      <c r="C2468">
        <v>3</v>
      </c>
      <c r="D2468">
        <v>0</v>
      </c>
      <c r="E2468">
        <v>1</v>
      </c>
      <c r="N2468">
        <v>1</v>
      </c>
      <c r="O2468">
        <v>0</v>
      </c>
      <c r="P2468">
        <v>3</v>
      </c>
      <c r="Q2468">
        <v>1</v>
      </c>
    </row>
    <row r="2469" spans="1:17" x14ac:dyDescent="0.25">
      <c r="A2469">
        <v>2</v>
      </c>
      <c r="B2469">
        <v>1</v>
      </c>
      <c r="C2469">
        <v>5</v>
      </c>
      <c r="D2469">
        <v>1</v>
      </c>
      <c r="E2469">
        <v>1</v>
      </c>
      <c r="N2469">
        <v>2</v>
      </c>
      <c r="O2469">
        <v>1</v>
      </c>
      <c r="P2469">
        <v>5</v>
      </c>
      <c r="Q2469">
        <v>1</v>
      </c>
    </row>
    <row r="2470" spans="1:17" x14ac:dyDescent="0.25">
      <c r="A2470">
        <v>1</v>
      </c>
      <c r="B2470">
        <v>1</v>
      </c>
      <c r="C2470">
        <v>5</v>
      </c>
      <c r="D2470">
        <v>0</v>
      </c>
      <c r="E2470">
        <v>2</v>
      </c>
      <c r="N2470">
        <v>1</v>
      </c>
      <c r="O2470">
        <v>1</v>
      </c>
      <c r="P2470">
        <v>5</v>
      </c>
      <c r="Q2470">
        <v>2</v>
      </c>
    </row>
    <row r="2471" spans="1:17" x14ac:dyDescent="0.25">
      <c r="A2471">
        <v>2</v>
      </c>
      <c r="B2471">
        <v>5</v>
      </c>
      <c r="C2471">
        <v>3</v>
      </c>
      <c r="D2471">
        <v>1</v>
      </c>
      <c r="E2471">
        <v>0</v>
      </c>
      <c r="N2471">
        <v>2</v>
      </c>
      <c r="O2471">
        <v>5</v>
      </c>
      <c r="P2471">
        <v>3</v>
      </c>
      <c r="Q2471">
        <v>0</v>
      </c>
    </row>
    <row r="2472" spans="1:17" x14ac:dyDescent="0.25">
      <c r="A2472">
        <v>2</v>
      </c>
      <c r="B2472">
        <v>3</v>
      </c>
      <c r="C2472">
        <v>5</v>
      </c>
      <c r="D2472">
        <v>1</v>
      </c>
      <c r="E2472">
        <v>3</v>
      </c>
      <c r="N2472">
        <v>2</v>
      </c>
      <c r="O2472">
        <v>3</v>
      </c>
      <c r="P2472">
        <v>5</v>
      </c>
      <c r="Q2472">
        <v>3</v>
      </c>
    </row>
    <row r="2473" spans="1:17" x14ac:dyDescent="0.25">
      <c r="A2473">
        <v>1</v>
      </c>
      <c r="B2473">
        <v>3</v>
      </c>
      <c r="C2473">
        <v>1</v>
      </c>
      <c r="D2473">
        <v>1</v>
      </c>
      <c r="E2473">
        <v>2</v>
      </c>
      <c r="N2473">
        <v>1</v>
      </c>
      <c r="O2473">
        <v>3</v>
      </c>
      <c r="P2473">
        <v>1</v>
      </c>
      <c r="Q2473">
        <v>2</v>
      </c>
    </row>
    <row r="2474" spans="1:17" x14ac:dyDescent="0.25">
      <c r="A2474">
        <v>1</v>
      </c>
      <c r="B2474">
        <v>2</v>
      </c>
      <c r="C2474">
        <v>1</v>
      </c>
      <c r="D2474">
        <v>1</v>
      </c>
      <c r="E2474">
        <v>1</v>
      </c>
      <c r="N2474">
        <v>1</v>
      </c>
      <c r="O2474">
        <v>2</v>
      </c>
      <c r="P2474">
        <v>1</v>
      </c>
      <c r="Q2474">
        <v>1</v>
      </c>
    </row>
    <row r="2475" spans="1:17" x14ac:dyDescent="0.25">
      <c r="A2475">
        <v>1</v>
      </c>
      <c r="B2475">
        <v>3</v>
      </c>
      <c r="C2475">
        <v>5</v>
      </c>
      <c r="D2475">
        <v>0</v>
      </c>
      <c r="E2475">
        <v>1</v>
      </c>
      <c r="N2475">
        <v>1</v>
      </c>
      <c r="O2475">
        <v>3</v>
      </c>
      <c r="P2475">
        <v>5</v>
      </c>
      <c r="Q2475">
        <v>1</v>
      </c>
    </row>
    <row r="2476" spans="1:17" x14ac:dyDescent="0.25">
      <c r="A2476">
        <v>1</v>
      </c>
      <c r="B2476">
        <v>5</v>
      </c>
      <c r="C2476">
        <v>1</v>
      </c>
      <c r="D2476">
        <v>0</v>
      </c>
      <c r="E2476">
        <v>1</v>
      </c>
      <c r="N2476">
        <v>1</v>
      </c>
      <c r="O2476">
        <v>5</v>
      </c>
      <c r="P2476">
        <v>1</v>
      </c>
      <c r="Q2476">
        <v>1</v>
      </c>
    </row>
    <row r="2477" spans="1:17" x14ac:dyDescent="0.25">
      <c r="A2477">
        <v>1</v>
      </c>
      <c r="B2477">
        <v>3</v>
      </c>
      <c r="C2477">
        <v>5</v>
      </c>
      <c r="D2477">
        <v>0</v>
      </c>
      <c r="E2477">
        <v>1</v>
      </c>
      <c r="N2477">
        <v>1</v>
      </c>
      <c r="O2477">
        <v>3</v>
      </c>
      <c r="P2477">
        <v>5</v>
      </c>
      <c r="Q2477">
        <v>1</v>
      </c>
    </row>
    <row r="2478" spans="1:17" x14ac:dyDescent="0.25">
      <c r="A2478">
        <v>1</v>
      </c>
      <c r="B2478">
        <v>4</v>
      </c>
      <c r="C2478">
        <v>2</v>
      </c>
      <c r="D2478">
        <v>0</v>
      </c>
      <c r="E2478">
        <v>2</v>
      </c>
      <c r="N2478">
        <v>1</v>
      </c>
      <c r="O2478">
        <v>4</v>
      </c>
      <c r="P2478">
        <v>2</v>
      </c>
      <c r="Q2478">
        <v>2</v>
      </c>
    </row>
    <row r="2479" spans="1:17" x14ac:dyDescent="0.25">
      <c r="A2479">
        <v>1</v>
      </c>
      <c r="B2479">
        <v>2</v>
      </c>
      <c r="C2479">
        <v>0</v>
      </c>
      <c r="D2479">
        <v>0</v>
      </c>
      <c r="E2479">
        <v>2</v>
      </c>
      <c r="N2479">
        <v>1</v>
      </c>
      <c r="O2479">
        <v>2</v>
      </c>
      <c r="P2479">
        <v>0</v>
      </c>
      <c r="Q2479">
        <v>2</v>
      </c>
    </row>
    <row r="2480" spans="1:17" x14ac:dyDescent="0.25">
      <c r="A2480">
        <v>2</v>
      </c>
      <c r="B2480">
        <v>1</v>
      </c>
      <c r="C2480">
        <v>3</v>
      </c>
      <c r="D2480">
        <v>1</v>
      </c>
      <c r="E2480">
        <v>2</v>
      </c>
      <c r="N2480">
        <v>2</v>
      </c>
      <c r="O2480">
        <v>1</v>
      </c>
      <c r="P2480">
        <v>3</v>
      </c>
      <c r="Q2480">
        <v>2</v>
      </c>
    </row>
    <row r="2481" spans="1:17" x14ac:dyDescent="0.25">
      <c r="A2481">
        <v>1</v>
      </c>
      <c r="B2481">
        <v>4</v>
      </c>
      <c r="C2481">
        <v>2</v>
      </c>
      <c r="D2481">
        <v>0</v>
      </c>
      <c r="E2481">
        <v>1</v>
      </c>
      <c r="N2481">
        <v>1</v>
      </c>
      <c r="O2481">
        <v>4</v>
      </c>
      <c r="P2481">
        <v>2</v>
      </c>
      <c r="Q2481">
        <v>1</v>
      </c>
    </row>
    <row r="2482" spans="1:17" x14ac:dyDescent="0.25">
      <c r="A2482">
        <v>2</v>
      </c>
      <c r="B2482">
        <v>5</v>
      </c>
      <c r="C2482">
        <v>3</v>
      </c>
      <c r="D2482">
        <v>1</v>
      </c>
      <c r="E2482">
        <v>2</v>
      </c>
      <c r="N2482">
        <v>2</v>
      </c>
      <c r="O2482">
        <v>5</v>
      </c>
      <c r="P2482">
        <v>3</v>
      </c>
      <c r="Q2482">
        <v>2</v>
      </c>
    </row>
    <row r="2483" spans="1:17" x14ac:dyDescent="0.25">
      <c r="A2483">
        <v>2</v>
      </c>
      <c r="B2483">
        <v>5</v>
      </c>
      <c r="C2483">
        <v>2</v>
      </c>
      <c r="D2483">
        <v>0</v>
      </c>
      <c r="E2483">
        <v>2</v>
      </c>
      <c r="N2483">
        <v>2</v>
      </c>
      <c r="O2483">
        <v>5</v>
      </c>
      <c r="P2483">
        <v>2</v>
      </c>
      <c r="Q2483">
        <v>2</v>
      </c>
    </row>
    <row r="2484" spans="1:17" x14ac:dyDescent="0.25">
      <c r="A2484">
        <v>2</v>
      </c>
      <c r="B2484">
        <v>5</v>
      </c>
      <c r="C2484">
        <v>2</v>
      </c>
      <c r="D2484">
        <v>0</v>
      </c>
      <c r="E2484">
        <v>2</v>
      </c>
      <c r="N2484">
        <v>2</v>
      </c>
      <c r="O2484">
        <v>5</v>
      </c>
      <c r="P2484">
        <v>2</v>
      </c>
      <c r="Q2484">
        <v>2</v>
      </c>
    </row>
    <row r="2485" spans="1:17" x14ac:dyDescent="0.25">
      <c r="A2485">
        <v>1</v>
      </c>
      <c r="B2485">
        <v>2</v>
      </c>
      <c r="C2485">
        <v>3</v>
      </c>
      <c r="D2485">
        <v>1</v>
      </c>
      <c r="E2485">
        <v>1</v>
      </c>
      <c r="N2485">
        <v>1</v>
      </c>
      <c r="O2485">
        <v>2</v>
      </c>
      <c r="P2485">
        <v>3</v>
      </c>
      <c r="Q2485">
        <v>1</v>
      </c>
    </row>
    <row r="2486" spans="1:17" x14ac:dyDescent="0.25">
      <c r="A2486">
        <v>1</v>
      </c>
      <c r="B2486">
        <v>4</v>
      </c>
      <c r="C2486">
        <v>4</v>
      </c>
      <c r="D2486">
        <v>0</v>
      </c>
      <c r="E2486">
        <v>1</v>
      </c>
      <c r="N2486">
        <v>1</v>
      </c>
      <c r="O2486">
        <v>4</v>
      </c>
      <c r="P2486">
        <v>4</v>
      </c>
      <c r="Q2486">
        <v>1</v>
      </c>
    </row>
    <row r="2487" spans="1:17" x14ac:dyDescent="0.25">
      <c r="A2487">
        <v>1</v>
      </c>
      <c r="B2487">
        <v>5</v>
      </c>
      <c r="C2487">
        <v>2</v>
      </c>
      <c r="D2487">
        <v>0</v>
      </c>
      <c r="E2487">
        <v>1</v>
      </c>
      <c r="N2487">
        <v>1</v>
      </c>
      <c r="O2487">
        <v>5</v>
      </c>
      <c r="P2487">
        <v>2</v>
      </c>
      <c r="Q2487">
        <v>1</v>
      </c>
    </row>
    <row r="2488" spans="1:17" x14ac:dyDescent="0.25">
      <c r="A2488">
        <v>1</v>
      </c>
      <c r="B2488">
        <v>2</v>
      </c>
      <c r="C2488">
        <v>4</v>
      </c>
      <c r="D2488">
        <v>1</v>
      </c>
      <c r="E2488">
        <v>1</v>
      </c>
      <c r="N2488">
        <v>1</v>
      </c>
      <c r="O2488">
        <v>2</v>
      </c>
      <c r="P2488">
        <v>4</v>
      </c>
      <c r="Q2488">
        <v>1</v>
      </c>
    </row>
    <row r="2489" spans="1:17" x14ac:dyDescent="0.25">
      <c r="A2489">
        <v>1</v>
      </c>
      <c r="B2489">
        <v>5</v>
      </c>
      <c r="C2489">
        <v>2</v>
      </c>
      <c r="D2489">
        <v>1</v>
      </c>
      <c r="E2489">
        <v>3</v>
      </c>
      <c r="N2489">
        <v>1</v>
      </c>
      <c r="O2489">
        <v>5</v>
      </c>
      <c r="P2489">
        <v>2</v>
      </c>
      <c r="Q2489">
        <v>3</v>
      </c>
    </row>
    <row r="2490" spans="1:17" x14ac:dyDescent="0.25">
      <c r="A2490">
        <v>2</v>
      </c>
      <c r="B2490">
        <v>1</v>
      </c>
      <c r="C2490">
        <v>3</v>
      </c>
      <c r="D2490">
        <v>0</v>
      </c>
      <c r="E2490">
        <v>2</v>
      </c>
      <c r="N2490">
        <v>2</v>
      </c>
      <c r="O2490">
        <v>1</v>
      </c>
      <c r="P2490">
        <v>3</v>
      </c>
      <c r="Q2490">
        <v>2</v>
      </c>
    </row>
    <row r="2491" spans="1:17" x14ac:dyDescent="0.25">
      <c r="A2491">
        <v>1</v>
      </c>
      <c r="B2491">
        <v>4</v>
      </c>
      <c r="C2491">
        <v>5</v>
      </c>
      <c r="D2491">
        <v>0</v>
      </c>
      <c r="E2491">
        <v>2</v>
      </c>
      <c r="N2491">
        <v>1</v>
      </c>
      <c r="O2491">
        <v>4</v>
      </c>
      <c r="P2491">
        <v>5</v>
      </c>
      <c r="Q2491">
        <v>2</v>
      </c>
    </row>
    <row r="2492" spans="1:17" x14ac:dyDescent="0.25">
      <c r="A2492">
        <v>2</v>
      </c>
      <c r="B2492">
        <v>5</v>
      </c>
      <c r="C2492">
        <v>3</v>
      </c>
      <c r="D2492">
        <v>1</v>
      </c>
      <c r="E2492">
        <v>2</v>
      </c>
      <c r="N2492">
        <v>2</v>
      </c>
      <c r="O2492">
        <v>5</v>
      </c>
      <c r="P2492">
        <v>3</v>
      </c>
      <c r="Q2492">
        <v>2</v>
      </c>
    </row>
    <row r="2493" spans="1:17" x14ac:dyDescent="0.25">
      <c r="A2493">
        <v>1</v>
      </c>
      <c r="B2493">
        <v>2</v>
      </c>
      <c r="C2493">
        <v>2</v>
      </c>
      <c r="D2493">
        <v>0</v>
      </c>
      <c r="E2493">
        <v>3</v>
      </c>
      <c r="N2493">
        <v>1</v>
      </c>
      <c r="O2493">
        <v>2</v>
      </c>
      <c r="P2493">
        <v>2</v>
      </c>
      <c r="Q2493">
        <v>3</v>
      </c>
    </row>
    <row r="2494" spans="1:17" x14ac:dyDescent="0.25">
      <c r="A2494">
        <v>2</v>
      </c>
      <c r="B2494">
        <v>2</v>
      </c>
      <c r="C2494">
        <v>3</v>
      </c>
      <c r="D2494">
        <v>1</v>
      </c>
      <c r="E2494">
        <v>0</v>
      </c>
      <c r="N2494">
        <v>2</v>
      </c>
      <c r="O2494">
        <v>2</v>
      </c>
      <c r="P2494">
        <v>3</v>
      </c>
      <c r="Q2494">
        <v>0</v>
      </c>
    </row>
    <row r="2495" spans="1:17" x14ac:dyDescent="0.25">
      <c r="A2495">
        <v>2</v>
      </c>
      <c r="B2495">
        <v>0</v>
      </c>
      <c r="C2495">
        <v>3</v>
      </c>
      <c r="D2495">
        <v>0</v>
      </c>
      <c r="E2495">
        <v>0</v>
      </c>
      <c r="N2495">
        <v>2</v>
      </c>
      <c r="O2495">
        <v>0</v>
      </c>
      <c r="P2495">
        <v>3</v>
      </c>
      <c r="Q2495">
        <v>0</v>
      </c>
    </row>
    <row r="2496" spans="1:17" x14ac:dyDescent="0.25">
      <c r="A2496">
        <v>1</v>
      </c>
      <c r="B2496">
        <v>1</v>
      </c>
      <c r="C2496">
        <v>4</v>
      </c>
      <c r="D2496">
        <v>0</v>
      </c>
      <c r="E2496">
        <v>1</v>
      </c>
      <c r="N2496">
        <v>1</v>
      </c>
      <c r="O2496">
        <v>1</v>
      </c>
      <c r="P2496">
        <v>4</v>
      </c>
      <c r="Q2496">
        <v>1</v>
      </c>
    </row>
    <row r="2497" spans="1:17" x14ac:dyDescent="0.25">
      <c r="A2497">
        <v>2</v>
      </c>
      <c r="B2497">
        <v>3</v>
      </c>
      <c r="C2497">
        <v>3</v>
      </c>
      <c r="D2497">
        <v>0</v>
      </c>
      <c r="E2497">
        <v>1</v>
      </c>
      <c r="N2497">
        <v>2</v>
      </c>
      <c r="O2497">
        <v>3</v>
      </c>
      <c r="P2497">
        <v>3</v>
      </c>
      <c r="Q2497">
        <v>1</v>
      </c>
    </row>
    <row r="2498" spans="1:17" x14ac:dyDescent="0.25">
      <c r="A2498">
        <v>2</v>
      </c>
      <c r="B2498">
        <v>2</v>
      </c>
      <c r="C2498">
        <v>3</v>
      </c>
      <c r="D2498">
        <v>1</v>
      </c>
      <c r="E2498">
        <v>2</v>
      </c>
      <c r="N2498">
        <v>2</v>
      </c>
      <c r="O2498">
        <v>2</v>
      </c>
      <c r="P2498">
        <v>3</v>
      </c>
      <c r="Q2498">
        <v>2</v>
      </c>
    </row>
    <row r="2499" spans="1:17" x14ac:dyDescent="0.25">
      <c r="A2499">
        <v>2</v>
      </c>
      <c r="B2499">
        <v>4</v>
      </c>
      <c r="C2499">
        <v>3</v>
      </c>
      <c r="D2499">
        <v>1</v>
      </c>
      <c r="E2499">
        <v>0</v>
      </c>
      <c r="N2499">
        <v>2</v>
      </c>
      <c r="O2499">
        <v>4</v>
      </c>
      <c r="P2499">
        <v>3</v>
      </c>
      <c r="Q2499">
        <v>0</v>
      </c>
    </row>
    <row r="2500" spans="1:17" x14ac:dyDescent="0.25">
      <c r="A2500">
        <v>1</v>
      </c>
      <c r="B2500">
        <v>3</v>
      </c>
      <c r="C2500">
        <v>3</v>
      </c>
      <c r="D2500">
        <v>0</v>
      </c>
      <c r="E2500">
        <v>1</v>
      </c>
      <c r="N2500">
        <v>1</v>
      </c>
      <c r="O2500">
        <v>3</v>
      </c>
      <c r="P2500">
        <v>3</v>
      </c>
      <c r="Q2500">
        <v>1</v>
      </c>
    </row>
    <row r="2501" spans="1:17" x14ac:dyDescent="0.25">
      <c r="A2501">
        <v>2</v>
      </c>
      <c r="B2501">
        <v>3</v>
      </c>
      <c r="C2501">
        <v>1</v>
      </c>
      <c r="D2501">
        <v>0</v>
      </c>
      <c r="E2501">
        <v>3</v>
      </c>
      <c r="N2501">
        <v>2</v>
      </c>
      <c r="O2501">
        <v>3</v>
      </c>
      <c r="P2501">
        <v>1</v>
      </c>
      <c r="Q2501">
        <v>3</v>
      </c>
    </row>
    <row r="2502" spans="1:17" x14ac:dyDescent="0.25">
      <c r="A2502">
        <v>1</v>
      </c>
      <c r="B2502">
        <v>5</v>
      </c>
      <c r="C2502">
        <v>5</v>
      </c>
      <c r="D2502">
        <v>1</v>
      </c>
      <c r="E2502">
        <v>1</v>
      </c>
      <c r="N2502">
        <v>1</v>
      </c>
      <c r="O2502">
        <v>5</v>
      </c>
      <c r="P2502">
        <v>5</v>
      </c>
      <c r="Q2502">
        <v>1</v>
      </c>
    </row>
    <row r="2503" spans="1:17" x14ac:dyDescent="0.25">
      <c r="A2503">
        <v>1</v>
      </c>
      <c r="B2503">
        <v>2</v>
      </c>
      <c r="C2503">
        <v>3</v>
      </c>
      <c r="D2503">
        <v>0</v>
      </c>
      <c r="E2503">
        <v>1</v>
      </c>
      <c r="N2503">
        <v>1</v>
      </c>
      <c r="O2503">
        <v>2</v>
      </c>
      <c r="P2503">
        <v>3</v>
      </c>
      <c r="Q2503">
        <v>1</v>
      </c>
    </row>
    <row r="2504" spans="1:17" x14ac:dyDescent="0.25">
      <c r="A2504">
        <v>2</v>
      </c>
      <c r="B2504">
        <v>3</v>
      </c>
      <c r="C2504">
        <v>2</v>
      </c>
      <c r="D2504">
        <v>1</v>
      </c>
      <c r="E2504">
        <v>0</v>
      </c>
      <c r="N2504">
        <v>2</v>
      </c>
      <c r="O2504">
        <v>3</v>
      </c>
      <c r="P2504">
        <v>2</v>
      </c>
      <c r="Q2504">
        <v>0</v>
      </c>
    </row>
    <row r="2505" spans="1:17" x14ac:dyDescent="0.25">
      <c r="A2505">
        <v>2</v>
      </c>
      <c r="B2505">
        <v>2</v>
      </c>
      <c r="C2505">
        <v>1</v>
      </c>
      <c r="D2505">
        <v>1</v>
      </c>
      <c r="E2505">
        <v>2</v>
      </c>
      <c r="N2505">
        <v>2</v>
      </c>
      <c r="O2505">
        <v>2</v>
      </c>
      <c r="P2505">
        <v>1</v>
      </c>
      <c r="Q2505">
        <v>2</v>
      </c>
    </row>
    <row r="2506" spans="1:17" x14ac:dyDescent="0.25">
      <c r="A2506">
        <v>2</v>
      </c>
      <c r="B2506">
        <v>3</v>
      </c>
      <c r="C2506">
        <v>5</v>
      </c>
      <c r="D2506">
        <v>1</v>
      </c>
      <c r="E2506">
        <v>3</v>
      </c>
      <c r="N2506">
        <v>2</v>
      </c>
      <c r="O2506">
        <v>3</v>
      </c>
      <c r="P2506">
        <v>5</v>
      </c>
      <c r="Q2506">
        <v>3</v>
      </c>
    </row>
    <row r="2507" spans="1:17" x14ac:dyDescent="0.25">
      <c r="A2507">
        <v>1</v>
      </c>
      <c r="B2507">
        <v>5</v>
      </c>
      <c r="C2507">
        <v>5</v>
      </c>
      <c r="D2507">
        <v>1</v>
      </c>
      <c r="E2507">
        <v>1</v>
      </c>
      <c r="N2507">
        <v>1</v>
      </c>
      <c r="O2507">
        <v>5</v>
      </c>
      <c r="P2507">
        <v>5</v>
      </c>
      <c r="Q2507">
        <v>1</v>
      </c>
    </row>
    <row r="2508" spans="1:17" x14ac:dyDescent="0.25">
      <c r="A2508">
        <v>1</v>
      </c>
      <c r="B2508">
        <v>2</v>
      </c>
      <c r="C2508">
        <v>3</v>
      </c>
      <c r="D2508">
        <v>1</v>
      </c>
      <c r="E2508">
        <v>3</v>
      </c>
      <c r="N2508">
        <v>1</v>
      </c>
      <c r="O2508">
        <v>2</v>
      </c>
      <c r="P2508">
        <v>3</v>
      </c>
      <c r="Q2508">
        <v>3</v>
      </c>
    </row>
    <row r="2509" spans="1:17" x14ac:dyDescent="0.25">
      <c r="A2509">
        <v>2</v>
      </c>
      <c r="B2509">
        <v>2</v>
      </c>
      <c r="C2509">
        <v>5</v>
      </c>
      <c r="D2509">
        <v>1</v>
      </c>
      <c r="E2509">
        <v>1</v>
      </c>
      <c r="N2509">
        <v>2</v>
      </c>
      <c r="O2509">
        <v>2</v>
      </c>
      <c r="P2509">
        <v>5</v>
      </c>
      <c r="Q2509">
        <v>1</v>
      </c>
    </row>
    <row r="2510" spans="1:17" x14ac:dyDescent="0.25">
      <c r="A2510">
        <v>1</v>
      </c>
      <c r="B2510">
        <v>3</v>
      </c>
      <c r="C2510">
        <v>3</v>
      </c>
      <c r="D2510">
        <v>0</v>
      </c>
      <c r="E2510">
        <v>0</v>
      </c>
      <c r="N2510">
        <v>1</v>
      </c>
      <c r="O2510">
        <v>3</v>
      </c>
      <c r="P2510">
        <v>3</v>
      </c>
      <c r="Q2510">
        <v>0</v>
      </c>
    </row>
    <row r="2511" spans="1:17" x14ac:dyDescent="0.25">
      <c r="A2511">
        <v>2</v>
      </c>
      <c r="B2511">
        <v>3</v>
      </c>
      <c r="C2511">
        <v>2</v>
      </c>
      <c r="D2511">
        <v>1</v>
      </c>
      <c r="E2511">
        <v>2</v>
      </c>
      <c r="N2511">
        <v>2</v>
      </c>
      <c r="O2511">
        <v>3</v>
      </c>
      <c r="P2511">
        <v>2</v>
      </c>
      <c r="Q2511">
        <v>2</v>
      </c>
    </row>
    <row r="2512" spans="1:17" x14ac:dyDescent="0.25">
      <c r="A2512">
        <v>1</v>
      </c>
      <c r="B2512">
        <v>4</v>
      </c>
      <c r="C2512">
        <v>3</v>
      </c>
      <c r="D2512">
        <v>1</v>
      </c>
      <c r="E2512">
        <v>1</v>
      </c>
      <c r="N2512">
        <v>1</v>
      </c>
      <c r="O2512">
        <v>4</v>
      </c>
      <c r="P2512">
        <v>3</v>
      </c>
      <c r="Q2512">
        <v>1</v>
      </c>
    </row>
    <row r="2513" spans="1:17" x14ac:dyDescent="0.25">
      <c r="A2513">
        <v>1</v>
      </c>
      <c r="B2513">
        <v>4</v>
      </c>
      <c r="C2513">
        <v>2</v>
      </c>
      <c r="D2513">
        <v>0</v>
      </c>
      <c r="E2513">
        <v>1</v>
      </c>
      <c r="N2513">
        <v>1</v>
      </c>
      <c r="O2513">
        <v>4</v>
      </c>
      <c r="P2513">
        <v>2</v>
      </c>
      <c r="Q2513">
        <v>1</v>
      </c>
    </row>
    <row r="2514" spans="1:17" x14ac:dyDescent="0.25">
      <c r="A2514">
        <v>1</v>
      </c>
      <c r="B2514">
        <v>2</v>
      </c>
      <c r="C2514">
        <v>5</v>
      </c>
      <c r="D2514">
        <v>1</v>
      </c>
      <c r="E2514">
        <v>3</v>
      </c>
      <c r="N2514">
        <v>1</v>
      </c>
      <c r="O2514">
        <v>2</v>
      </c>
      <c r="P2514">
        <v>5</v>
      </c>
      <c r="Q2514">
        <v>3</v>
      </c>
    </row>
    <row r="2515" spans="1:17" x14ac:dyDescent="0.25">
      <c r="A2515">
        <v>2</v>
      </c>
      <c r="B2515">
        <v>3</v>
      </c>
      <c r="C2515">
        <v>2</v>
      </c>
      <c r="D2515">
        <v>1</v>
      </c>
      <c r="E2515">
        <v>2</v>
      </c>
      <c r="N2515">
        <v>2</v>
      </c>
      <c r="O2515">
        <v>3</v>
      </c>
      <c r="P2515">
        <v>2</v>
      </c>
      <c r="Q2515">
        <v>2</v>
      </c>
    </row>
    <row r="2516" spans="1:17" x14ac:dyDescent="0.25">
      <c r="A2516">
        <v>1</v>
      </c>
      <c r="B2516">
        <v>2</v>
      </c>
      <c r="C2516">
        <v>2</v>
      </c>
      <c r="D2516">
        <v>1</v>
      </c>
      <c r="E2516">
        <v>2</v>
      </c>
      <c r="N2516">
        <v>1</v>
      </c>
      <c r="O2516">
        <v>2</v>
      </c>
      <c r="P2516">
        <v>2</v>
      </c>
      <c r="Q2516">
        <v>2</v>
      </c>
    </row>
    <row r="2517" spans="1:17" x14ac:dyDescent="0.25">
      <c r="A2517">
        <v>2</v>
      </c>
      <c r="B2517">
        <v>3</v>
      </c>
      <c r="C2517">
        <v>2</v>
      </c>
      <c r="D2517">
        <v>1</v>
      </c>
      <c r="E2517">
        <v>3</v>
      </c>
      <c r="N2517">
        <v>2</v>
      </c>
      <c r="O2517">
        <v>3</v>
      </c>
      <c r="P2517">
        <v>2</v>
      </c>
      <c r="Q2517">
        <v>3</v>
      </c>
    </row>
    <row r="2518" spans="1:17" x14ac:dyDescent="0.25">
      <c r="A2518">
        <v>1</v>
      </c>
      <c r="B2518">
        <v>4</v>
      </c>
      <c r="C2518">
        <v>3</v>
      </c>
      <c r="D2518">
        <v>0</v>
      </c>
      <c r="E2518">
        <v>1</v>
      </c>
      <c r="N2518">
        <v>1</v>
      </c>
      <c r="O2518">
        <v>4</v>
      </c>
      <c r="P2518">
        <v>3</v>
      </c>
      <c r="Q2518">
        <v>1</v>
      </c>
    </row>
    <row r="2519" spans="1:17" x14ac:dyDescent="0.25">
      <c r="A2519">
        <v>1</v>
      </c>
      <c r="B2519">
        <v>1</v>
      </c>
      <c r="C2519">
        <v>4</v>
      </c>
      <c r="D2519">
        <v>1</v>
      </c>
      <c r="E2519">
        <v>2</v>
      </c>
      <c r="N2519">
        <v>1</v>
      </c>
      <c r="O2519">
        <v>1</v>
      </c>
      <c r="P2519">
        <v>4</v>
      </c>
      <c r="Q2519">
        <v>2</v>
      </c>
    </row>
    <row r="2520" spans="1:17" x14ac:dyDescent="0.25">
      <c r="A2520">
        <v>2</v>
      </c>
      <c r="B2520">
        <v>4</v>
      </c>
      <c r="C2520">
        <v>3</v>
      </c>
      <c r="D2520">
        <v>1</v>
      </c>
      <c r="E2520">
        <v>3</v>
      </c>
      <c r="N2520">
        <v>2</v>
      </c>
      <c r="O2520">
        <v>4</v>
      </c>
      <c r="P2520">
        <v>3</v>
      </c>
      <c r="Q2520">
        <v>3</v>
      </c>
    </row>
    <row r="2521" spans="1:17" x14ac:dyDescent="0.25">
      <c r="A2521">
        <v>1</v>
      </c>
      <c r="B2521">
        <v>3</v>
      </c>
      <c r="C2521">
        <v>4</v>
      </c>
      <c r="D2521">
        <v>1</v>
      </c>
      <c r="E2521">
        <v>1</v>
      </c>
      <c r="N2521">
        <v>1</v>
      </c>
      <c r="O2521">
        <v>3</v>
      </c>
      <c r="P2521">
        <v>4</v>
      </c>
      <c r="Q2521">
        <v>1</v>
      </c>
    </row>
    <row r="2522" spans="1:17" x14ac:dyDescent="0.25">
      <c r="A2522">
        <v>2</v>
      </c>
      <c r="B2522">
        <v>3</v>
      </c>
      <c r="C2522">
        <v>2</v>
      </c>
      <c r="D2522">
        <v>0</v>
      </c>
      <c r="E2522">
        <v>1</v>
      </c>
      <c r="N2522">
        <v>2</v>
      </c>
      <c r="O2522">
        <v>3</v>
      </c>
      <c r="P2522">
        <v>2</v>
      </c>
      <c r="Q2522">
        <v>1</v>
      </c>
    </row>
    <row r="2523" spans="1:17" x14ac:dyDescent="0.25">
      <c r="A2523">
        <v>1</v>
      </c>
      <c r="B2523">
        <v>3</v>
      </c>
      <c r="C2523">
        <v>3</v>
      </c>
      <c r="D2523">
        <v>0</v>
      </c>
      <c r="E2523">
        <v>2</v>
      </c>
      <c r="N2523">
        <v>1</v>
      </c>
      <c r="O2523">
        <v>3</v>
      </c>
      <c r="P2523">
        <v>3</v>
      </c>
      <c r="Q2523">
        <v>2</v>
      </c>
    </row>
    <row r="2524" spans="1:17" x14ac:dyDescent="0.25">
      <c r="A2524">
        <v>2</v>
      </c>
      <c r="B2524">
        <v>3</v>
      </c>
      <c r="C2524">
        <v>5</v>
      </c>
      <c r="D2524">
        <v>1</v>
      </c>
      <c r="E2524">
        <v>3</v>
      </c>
      <c r="N2524">
        <v>2</v>
      </c>
      <c r="O2524">
        <v>3</v>
      </c>
      <c r="P2524">
        <v>5</v>
      </c>
      <c r="Q2524">
        <v>3</v>
      </c>
    </row>
    <row r="2525" spans="1:17" x14ac:dyDescent="0.25">
      <c r="A2525">
        <v>2</v>
      </c>
      <c r="B2525">
        <v>1</v>
      </c>
      <c r="C2525">
        <v>1</v>
      </c>
      <c r="D2525">
        <v>0</v>
      </c>
      <c r="E2525">
        <v>3</v>
      </c>
      <c r="N2525">
        <v>2</v>
      </c>
      <c r="O2525">
        <v>1</v>
      </c>
      <c r="P2525">
        <v>1</v>
      </c>
      <c r="Q2525">
        <v>3</v>
      </c>
    </row>
    <row r="2526" spans="1:17" x14ac:dyDescent="0.25">
      <c r="A2526">
        <v>1</v>
      </c>
      <c r="B2526">
        <v>5</v>
      </c>
      <c r="C2526">
        <v>3</v>
      </c>
      <c r="D2526">
        <v>0</v>
      </c>
      <c r="E2526">
        <v>1</v>
      </c>
      <c r="N2526">
        <v>1</v>
      </c>
      <c r="O2526">
        <v>5</v>
      </c>
      <c r="P2526">
        <v>3</v>
      </c>
      <c r="Q2526">
        <v>1</v>
      </c>
    </row>
    <row r="2527" spans="1:17" x14ac:dyDescent="0.25">
      <c r="A2527">
        <v>1</v>
      </c>
      <c r="B2527">
        <v>3</v>
      </c>
      <c r="C2527">
        <v>5</v>
      </c>
      <c r="D2527">
        <v>0</v>
      </c>
      <c r="E2527">
        <v>3</v>
      </c>
      <c r="N2527">
        <v>1</v>
      </c>
      <c r="O2527">
        <v>3</v>
      </c>
      <c r="P2527">
        <v>5</v>
      </c>
      <c r="Q2527">
        <v>3</v>
      </c>
    </row>
    <row r="2528" spans="1:17" x14ac:dyDescent="0.25">
      <c r="A2528">
        <v>1</v>
      </c>
      <c r="B2528">
        <v>4</v>
      </c>
      <c r="C2528">
        <v>3</v>
      </c>
      <c r="D2528">
        <v>1</v>
      </c>
      <c r="E2528">
        <v>1</v>
      </c>
      <c r="N2528">
        <v>1</v>
      </c>
      <c r="O2528">
        <v>4</v>
      </c>
      <c r="P2528">
        <v>3</v>
      </c>
      <c r="Q2528">
        <v>1</v>
      </c>
    </row>
    <row r="2529" spans="1:17" x14ac:dyDescent="0.25">
      <c r="A2529">
        <v>1</v>
      </c>
      <c r="B2529">
        <v>1</v>
      </c>
      <c r="C2529">
        <v>4</v>
      </c>
      <c r="D2529">
        <v>0</v>
      </c>
      <c r="E2529">
        <v>3</v>
      </c>
      <c r="N2529">
        <v>1</v>
      </c>
      <c r="O2529">
        <v>1</v>
      </c>
      <c r="P2529">
        <v>4</v>
      </c>
      <c r="Q2529">
        <v>3</v>
      </c>
    </row>
    <row r="2530" spans="1:17" x14ac:dyDescent="0.25">
      <c r="A2530">
        <v>1</v>
      </c>
      <c r="B2530">
        <v>1</v>
      </c>
      <c r="C2530">
        <v>2</v>
      </c>
      <c r="D2530">
        <v>0</v>
      </c>
      <c r="E2530">
        <v>1</v>
      </c>
      <c r="N2530">
        <v>1</v>
      </c>
      <c r="O2530">
        <v>1</v>
      </c>
      <c r="P2530">
        <v>2</v>
      </c>
      <c r="Q2530">
        <v>1</v>
      </c>
    </row>
    <row r="2531" spans="1:17" x14ac:dyDescent="0.25">
      <c r="A2531">
        <v>1</v>
      </c>
      <c r="B2531">
        <v>1</v>
      </c>
      <c r="C2531">
        <v>2</v>
      </c>
      <c r="D2531">
        <v>0</v>
      </c>
      <c r="E2531">
        <v>1</v>
      </c>
      <c r="N2531">
        <v>1</v>
      </c>
      <c r="O2531">
        <v>1</v>
      </c>
      <c r="P2531">
        <v>2</v>
      </c>
      <c r="Q2531">
        <v>1</v>
      </c>
    </row>
    <row r="2532" spans="1:17" x14ac:dyDescent="0.25">
      <c r="A2532">
        <v>1</v>
      </c>
      <c r="B2532">
        <v>5</v>
      </c>
      <c r="C2532">
        <v>4</v>
      </c>
      <c r="D2532">
        <v>0</v>
      </c>
      <c r="E2532">
        <v>1</v>
      </c>
      <c r="N2532">
        <v>1</v>
      </c>
      <c r="O2532">
        <v>5</v>
      </c>
      <c r="P2532">
        <v>4</v>
      </c>
      <c r="Q2532">
        <v>1</v>
      </c>
    </row>
    <row r="2533" spans="1:17" x14ac:dyDescent="0.25">
      <c r="A2533">
        <v>1</v>
      </c>
      <c r="B2533">
        <v>2</v>
      </c>
      <c r="C2533">
        <v>3</v>
      </c>
      <c r="D2533">
        <v>1</v>
      </c>
      <c r="E2533">
        <v>1</v>
      </c>
      <c r="N2533">
        <v>1</v>
      </c>
      <c r="O2533">
        <v>2</v>
      </c>
      <c r="P2533">
        <v>3</v>
      </c>
      <c r="Q2533">
        <v>1</v>
      </c>
    </row>
    <row r="2534" spans="1:17" x14ac:dyDescent="0.25">
      <c r="A2534">
        <v>1</v>
      </c>
      <c r="B2534">
        <v>4</v>
      </c>
      <c r="C2534">
        <v>2</v>
      </c>
      <c r="D2534">
        <v>0</v>
      </c>
      <c r="E2534">
        <v>3</v>
      </c>
      <c r="N2534">
        <v>1</v>
      </c>
      <c r="O2534">
        <v>4</v>
      </c>
      <c r="P2534">
        <v>2</v>
      </c>
      <c r="Q2534">
        <v>3</v>
      </c>
    </row>
    <row r="2535" spans="1:17" x14ac:dyDescent="0.25">
      <c r="A2535">
        <v>2</v>
      </c>
      <c r="B2535">
        <v>2</v>
      </c>
      <c r="C2535">
        <v>5</v>
      </c>
      <c r="D2535">
        <v>1</v>
      </c>
      <c r="E2535">
        <v>2</v>
      </c>
      <c r="N2535">
        <v>2</v>
      </c>
      <c r="O2535">
        <v>2</v>
      </c>
      <c r="P2535">
        <v>5</v>
      </c>
      <c r="Q2535">
        <v>2</v>
      </c>
    </row>
    <row r="2536" spans="1:17" x14ac:dyDescent="0.25">
      <c r="A2536">
        <v>1</v>
      </c>
      <c r="B2536">
        <v>5</v>
      </c>
      <c r="C2536">
        <v>3</v>
      </c>
      <c r="D2536">
        <v>1</v>
      </c>
      <c r="E2536">
        <v>3</v>
      </c>
      <c r="N2536">
        <v>1</v>
      </c>
      <c r="O2536">
        <v>5</v>
      </c>
      <c r="P2536">
        <v>3</v>
      </c>
      <c r="Q2536">
        <v>3</v>
      </c>
    </row>
    <row r="2537" spans="1:17" x14ac:dyDescent="0.25">
      <c r="A2537">
        <v>1</v>
      </c>
      <c r="B2537">
        <v>5</v>
      </c>
      <c r="C2537">
        <v>4</v>
      </c>
      <c r="D2537">
        <v>0</v>
      </c>
      <c r="E2537">
        <v>1</v>
      </c>
      <c r="N2537">
        <v>1</v>
      </c>
      <c r="O2537">
        <v>5</v>
      </c>
      <c r="P2537">
        <v>4</v>
      </c>
      <c r="Q2537">
        <v>1</v>
      </c>
    </row>
    <row r="2538" spans="1:17" x14ac:dyDescent="0.25">
      <c r="A2538">
        <v>1</v>
      </c>
      <c r="B2538">
        <v>3</v>
      </c>
      <c r="C2538">
        <v>5</v>
      </c>
      <c r="D2538">
        <v>0</v>
      </c>
      <c r="E2538">
        <v>1</v>
      </c>
      <c r="N2538">
        <v>1</v>
      </c>
      <c r="O2538">
        <v>3</v>
      </c>
      <c r="P2538">
        <v>5</v>
      </c>
      <c r="Q2538">
        <v>1</v>
      </c>
    </row>
    <row r="2539" spans="1:17" x14ac:dyDescent="0.25">
      <c r="A2539">
        <v>2</v>
      </c>
      <c r="B2539">
        <v>4</v>
      </c>
      <c r="C2539">
        <v>4</v>
      </c>
      <c r="D2539">
        <v>1</v>
      </c>
      <c r="E2539">
        <v>3</v>
      </c>
      <c r="N2539">
        <v>2</v>
      </c>
      <c r="O2539">
        <v>4</v>
      </c>
      <c r="P2539">
        <v>4</v>
      </c>
      <c r="Q2539">
        <v>3</v>
      </c>
    </row>
    <row r="2540" spans="1:17" x14ac:dyDescent="0.25">
      <c r="A2540">
        <v>1</v>
      </c>
      <c r="B2540">
        <v>5</v>
      </c>
      <c r="C2540">
        <v>5</v>
      </c>
      <c r="D2540">
        <v>1</v>
      </c>
      <c r="E2540">
        <v>3</v>
      </c>
      <c r="N2540">
        <v>1</v>
      </c>
      <c r="O2540">
        <v>5</v>
      </c>
      <c r="P2540">
        <v>5</v>
      </c>
      <c r="Q2540">
        <v>3</v>
      </c>
    </row>
    <row r="2541" spans="1:17" x14ac:dyDescent="0.25">
      <c r="A2541">
        <v>1</v>
      </c>
      <c r="B2541">
        <v>5</v>
      </c>
      <c r="C2541">
        <v>1</v>
      </c>
      <c r="D2541">
        <v>0</v>
      </c>
      <c r="E2541">
        <v>3</v>
      </c>
      <c r="N2541">
        <v>1</v>
      </c>
      <c r="O2541">
        <v>5</v>
      </c>
      <c r="P2541">
        <v>1</v>
      </c>
      <c r="Q2541">
        <v>3</v>
      </c>
    </row>
    <row r="2542" spans="1:17" x14ac:dyDescent="0.25">
      <c r="A2542">
        <v>2</v>
      </c>
      <c r="B2542">
        <v>5</v>
      </c>
      <c r="C2542">
        <v>3</v>
      </c>
      <c r="D2542">
        <v>1</v>
      </c>
      <c r="E2542">
        <v>3</v>
      </c>
      <c r="N2542">
        <v>2</v>
      </c>
      <c r="O2542">
        <v>5</v>
      </c>
      <c r="P2542">
        <v>3</v>
      </c>
      <c r="Q2542">
        <v>3</v>
      </c>
    </row>
    <row r="2543" spans="1:17" x14ac:dyDescent="0.25">
      <c r="A2543">
        <v>2</v>
      </c>
      <c r="B2543">
        <v>2</v>
      </c>
      <c r="C2543">
        <v>5</v>
      </c>
      <c r="D2543">
        <v>0</v>
      </c>
      <c r="E2543">
        <v>3</v>
      </c>
      <c r="N2543">
        <v>2</v>
      </c>
      <c r="O2543">
        <v>2</v>
      </c>
      <c r="P2543">
        <v>5</v>
      </c>
      <c r="Q2543">
        <v>3</v>
      </c>
    </row>
    <row r="2544" spans="1:17" x14ac:dyDescent="0.25">
      <c r="A2544">
        <v>2</v>
      </c>
      <c r="B2544">
        <v>2</v>
      </c>
      <c r="C2544">
        <v>3</v>
      </c>
      <c r="D2544">
        <v>1</v>
      </c>
      <c r="E2544">
        <v>2</v>
      </c>
      <c r="N2544">
        <v>2</v>
      </c>
      <c r="O2544">
        <v>2</v>
      </c>
      <c r="P2544">
        <v>3</v>
      </c>
      <c r="Q2544">
        <v>2</v>
      </c>
    </row>
    <row r="2545" spans="1:17" x14ac:dyDescent="0.25">
      <c r="A2545">
        <v>1</v>
      </c>
      <c r="B2545">
        <v>2</v>
      </c>
      <c r="C2545">
        <v>2</v>
      </c>
      <c r="D2545">
        <v>0</v>
      </c>
      <c r="E2545">
        <v>1</v>
      </c>
      <c r="N2545">
        <v>1</v>
      </c>
      <c r="O2545">
        <v>2</v>
      </c>
      <c r="P2545">
        <v>2</v>
      </c>
      <c r="Q2545">
        <v>1</v>
      </c>
    </row>
    <row r="2546" spans="1:17" x14ac:dyDescent="0.25">
      <c r="A2546">
        <v>2</v>
      </c>
      <c r="B2546">
        <v>5</v>
      </c>
      <c r="C2546">
        <v>1</v>
      </c>
      <c r="D2546">
        <v>1</v>
      </c>
      <c r="E2546">
        <v>3</v>
      </c>
      <c r="N2546">
        <v>2</v>
      </c>
      <c r="O2546">
        <v>5</v>
      </c>
      <c r="P2546">
        <v>1</v>
      </c>
      <c r="Q2546">
        <v>3</v>
      </c>
    </row>
    <row r="2547" spans="1:17" x14ac:dyDescent="0.25">
      <c r="A2547">
        <v>1</v>
      </c>
      <c r="B2547">
        <v>1</v>
      </c>
      <c r="C2547">
        <v>4</v>
      </c>
      <c r="D2547">
        <v>0</v>
      </c>
      <c r="E2547">
        <v>2</v>
      </c>
      <c r="N2547">
        <v>1</v>
      </c>
      <c r="O2547">
        <v>1</v>
      </c>
      <c r="P2547">
        <v>4</v>
      </c>
      <c r="Q2547">
        <v>2</v>
      </c>
    </row>
    <row r="2548" spans="1:17" x14ac:dyDescent="0.25">
      <c r="A2548">
        <v>1</v>
      </c>
      <c r="B2548">
        <v>3</v>
      </c>
      <c r="C2548">
        <v>2</v>
      </c>
      <c r="D2548">
        <v>0</v>
      </c>
      <c r="E2548">
        <v>1</v>
      </c>
      <c r="N2548">
        <v>1</v>
      </c>
      <c r="O2548">
        <v>3</v>
      </c>
      <c r="P2548">
        <v>2</v>
      </c>
      <c r="Q2548">
        <v>1</v>
      </c>
    </row>
    <row r="2549" spans="1:17" x14ac:dyDescent="0.25">
      <c r="A2549">
        <v>1</v>
      </c>
      <c r="B2549">
        <v>3</v>
      </c>
      <c r="C2549">
        <v>2</v>
      </c>
      <c r="D2549">
        <v>1</v>
      </c>
      <c r="E2549">
        <v>3</v>
      </c>
      <c r="N2549">
        <v>1</v>
      </c>
      <c r="O2549">
        <v>3</v>
      </c>
      <c r="P2549">
        <v>2</v>
      </c>
      <c r="Q2549">
        <v>3</v>
      </c>
    </row>
    <row r="2550" spans="1:17" x14ac:dyDescent="0.25">
      <c r="A2550">
        <v>2</v>
      </c>
      <c r="B2550">
        <v>1</v>
      </c>
      <c r="C2550">
        <v>5</v>
      </c>
      <c r="D2550">
        <v>1</v>
      </c>
      <c r="E2550">
        <v>2</v>
      </c>
      <c r="N2550">
        <v>2</v>
      </c>
      <c r="O2550">
        <v>1</v>
      </c>
      <c r="P2550">
        <v>5</v>
      </c>
      <c r="Q2550">
        <v>2</v>
      </c>
    </row>
    <row r="2551" spans="1:17" x14ac:dyDescent="0.25">
      <c r="A2551">
        <v>1</v>
      </c>
      <c r="B2551">
        <v>2</v>
      </c>
      <c r="C2551">
        <v>2</v>
      </c>
      <c r="D2551">
        <v>0</v>
      </c>
      <c r="E2551">
        <v>2</v>
      </c>
      <c r="N2551">
        <v>1</v>
      </c>
      <c r="O2551">
        <v>2</v>
      </c>
      <c r="P2551">
        <v>2</v>
      </c>
      <c r="Q2551">
        <v>2</v>
      </c>
    </row>
    <row r="2552" spans="1:17" x14ac:dyDescent="0.25">
      <c r="A2552">
        <v>1</v>
      </c>
      <c r="B2552">
        <v>0</v>
      </c>
      <c r="C2552">
        <v>2</v>
      </c>
      <c r="D2552">
        <v>1</v>
      </c>
      <c r="E2552">
        <v>0</v>
      </c>
      <c r="N2552">
        <v>1</v>
      </c>
      <c r="O2552">
        <v>0</v>
      </c>
      <c r="P2552">
        <v>2</v>
      </c>
      <c r="Q2552">
        <v>0</v>
      </c>
    </row>
    <row r="2553" spans="1:17" x14ac:dyDescent="0.25">
      <c r="A2553">
        <v>1</v>
      </c>
      <c r="B2553">
        <v>5</v>
      </c>
      <c r="C2553">
        <v>2</v>
      </c>
      <c r="D2553">
        <v>0</v>
      </c>
      <c r="E2553">
        <v>1</v>
      </c>
      <c r="N2553">
        <v>1</v>
      </c>
      <c r="O2553">
        <v>5</v>
      </c>
      <c r="P2553">
        <v>2</v>
      </c>
      <c r="Q2553">
        <v>1</v>
      </c>
    </row>
    <row r="2554" spans="1:17" x14ac:dyDescent="0.25">
      <c r="A2554">
        <v>1</v>
      </c>
      <c r="B2554">
        <v>1</v>
      </c>
      <c r="C2554">
        <v>4</v>
      </c>
      <c r="D2554">
        <v>1</v>
      </c>
      <c r="E2554">
        <v>2</v>
      </c>
      <c r="N2554">
        <v>1</v>
      </c>
      <c r="O2554">
        <v>1</v>
      </c>
      <c r="P2554">
        <v>4</v>
      </c>
      <c r="Q2554">
        <v>2</v>
      </c>
    </row>
    <row r="2555" spans="1:17" x14ac:dyDescent="0.25">
      <c r="A2555">
        <v>1</v>
      </c>
      <c r="B2555">
        <v>5</v>
      </c>
      <c r="C2555">
        <v>4</v>
      </c>
      <c r="D2555">
        <v>1</v>
      </c>
      <c r="E2555">
        <v>1</v>
      </c>
      <c r="N2555">
        <v>1</v>
      </c>
      <c r="O2555">
        <v>5</v>
      </c>
      <c r="P2555">
        <v>4</v>
      </c>
      <c r="Q2555">
        <v>1</v>
      </c>
    </row>
    <row r="2556" spans="1:17" x14ac:dyDescent="0.25">
      <c r="A2556">
        <v>1</v>
      </c>
      <c r="B2556">
        <v>2</v>
      </c>
      <c r="C2556">
        <v>0</v>
      </c>
      <c r="D2556">
        <v>0</v>
      </c>
      <c r="E2556">
        <v>2</v>
      </c>
      <c r="N2556">
        <v>1</v>
      </c>
      <c r="O2556">
        <v>2</v>
      </c>
      <c r="P2556">
        <v>0</v>
      </c>
      <c r="Q2556">
        <v>2</v>
      </c>
    </row>
    <row r="2557" spans="1:17" x14ac:dyDescent="0.25">
      <c r="A2557">
        <v>1</v>
      </c>
      <c r="B2557">
        <v>1</v>
      </c>
      <c r="C2557">
        <v>2</v>
      </c>
      <c r="D2557">
        <v>1</v>
      </c>
      <c r="E2557">
        <v>1</v>
      </c>
      <c r="N2557">
        <v>1</v>
      </c>
      <c r="O2557">
        <v>1</v>
      </c>
      <c r="P2557">
        <v>2</v>
      </c>
      <c r="Q2557">
        <v>1</v>
      </c>
    </row>
    <row r="2558" spans="1:17" x14ac:dyDescent="0.25">
      <c r="A2558">
        <v>1</v>
      </c>
      <c r="B2558">
        <v>3</v>
      </c>
      <c r="C2558">
        <v>0</v>
      </c>
      <c r="D2558">
        <v>1</v>
      </c>
      <c r="E2558">
        <v>3</v>
      </c>
      <c r="N2558">
        <v>1</v>
      </c>
      <c r="O2558">
        <v>3</v>
      </c>
      <c r="P2558">
        <v>0</v>
      </c>
      <c r="Q2558">
        <v>3</v>
      </c>
    </row>
    <row r="2559" spans="1:17" x14ac:dyDescent="0.25">
      <c r="A2559">
        <v>2</v>
      </c>
      <c r="B2559">
        <v>5</v>
      </c>
      <c r="C2559">
        <v>5</v>
      </c>
      <c r="D2559">
        <v>1</v>
      </c>
      <c r="E2559">
        <v>1</v>
      </c>
      <c r="N2559">
        <v>2</v>
      </c>
      <c r="O2559">
        <v>5</v>
      </c>
      <c r="P2559">
        <v>5</v>
      </c>
      <c r="Q2559">
        <v>1</v>
      </c>
    </row>
    <row r="2560" spans="1:17" x14ac:dyDescent="0.25">
      <c r="A2560">
        <v>2</v>
      </c>
      <c r="B2560">
        <v>3</v>
      </c>
      <c r="C2560">
        <v>3</v>
      </c>
      <c r="D2560">
        <v>1</v>
      </c>
      <c r="E2560">
        <v>1</v>
      </c>
      <c r="N2560">
        <v>2</v>
      </c>
      <c r="O2560">
        <v>3</v>
      </c>
      <c r="P2560">
        <v>3</v>
      </c>
      <c r="Q2560">
        <v>1</v>
      </c>
    </row>
    <row r="2561" spans="1:17" x14ac:dyDescent="0.25">
      <c r="A2561">
        <v>2</v>
      </c>
      <c r="B2561">
        <v>5</v>
      </c>
      <c r="C2561">
        <v>0</v>
      </c>
      <c r="D2561">
        <v>1</v>
      </c>
      <c r="E2561">
        <v>2</v>
      </c>
      <c r="N2561">
        <v>2</v>
      </c>
      <c r="O2561">
        <v>5</v>
      </c>
      <c r="P2561">
        <v>0</v>
      </c>
      <c r="Q2561">
        <v>2</v>
      </c>
    </row>
    <row r="2562" spans="1:17" x14ac:dyDescent="0.25">
      <c r="A2562">
        <v>2</v>
      </c>
      <c r="B2562">
        <v>3</v>
      </c>
      <c r="C2562">
        <v>5</v>
      </c>
      <c r="D2562">
        <v>1</v>
      </c>
      <c r="E2562">
        <v>2</v>
      </c>
      <c r="N2562">
        <v>2</v>
      </c>
      <c r="O2562">
        <v>3</v>
      </c>
      <c r="P2562">
        <v>5</v>
      </c>
      <c r="Q2562">
        <v>2</v>
      </c>
    </row>
    <row r="2563" spans="1:17" x14ac:dyDescent="0.25">
      <c r="A2563">
        <v>1</v>
      </c>
      <c r="B2563">
        <v>5</v>
      </c>
      <c r="C2563">
        <v>2</v>
      </c>
      <c r="D2563">
        <v>1</v>
      </c>
      <c r="E2563">
        <v>3</v>
      </c>
      <c r="N2563">
        <v>1</v>
      </c>
      <c r="O2563">
        <v>5</v>
      </c>
      <c r="P2563">
        <v>2</v>
      </c>
      <c r="Q2563">
        <v>3</v>
      </c>
    </row>
    <row r="2564" spans="1:17" x14ac:dyDescent="0.25">
      <c r="A2564">
        <v>2</v>
      </c>
      <c r="B2564">
        <v>3</v>
      </c>
      <c r="C2564">
        <v>3</v>
      </c>
      <c r="D2564">
        <v>1</v>
      </c>
      <c r="E2564">
        <v>3</v>
      </c>
      <c r="N2564">
        <v>2</v>
      </c>
      <c r="O2564">
        <v>3</v>
      </c>
      <c r="P2564">
        <v>3</v>
      </c>
      <c r="Q2564">
        <v>3</v>
      </c>
    </row>
    <row r="2565" spans="1:17" x14ac:dyDescent="0.25">
      <c r="A2565">
        <v>1</v>
      </c>
      <c r="B2565">
        <v>5</v>
      </c>
      <c r="C2565">
        <v>3</v>
      </c>
      <c r="D2565">
        <v>0</v>
      </c>
      <c r="E2565">
        <v>1</v>
      </c>
      <c r="N2565">
        <v>1</v>
      </c>
      <c r="O2565">
        <v>5</v>
      </c>
      <c r="P2565">
        <v>3</v>
      </c>
      <c r="Q2565">
        <v>1</v>
      </c>
    </row>
    <row r="2566" spans="1:17" x14ac:dyDescent="0.25">
      <c r="A2566">
        <v>1</v>
      </c>
      <c r="B2566">
        <v>3</v>
      </c>
      <c r="C2566">
        <v>4</v>
      </c>
      <c r="D2566">
        <v>1</v>
      </c>
      <c r="E2566">
        <v>3</v>
      </c>
      <c r="N2566">
        <v>1</v>
      </c>
      <c r="O2566">
        <v>3</v>
      </c>
      <c r="P2566">
        <v>4</v>
      </c>
      <c r="Q2566">
        <v>3</v>
      </c>
    </row>
    <row r="2567" spans="1:17" x14ac:dyDescent="0.25">
      <c r="A2567">
        <v>1</v>
      </c>
      <c r="B2567">
        <v>2</v>
      </c>
      <c r="C2567">
        <v>1</v>
      </c>
      <c r="D2567">
        <v>1</v>
      </c>
      <c r="E2567">
        <v>3</v>
      </c>
      <c r="N2567">
        <v>1</v>
      </c>
      <c r="O2567">
        <v>2</v>
      </c>
      <c r="P2567">
        <v>1</v>
      </c>
      <c r="Q2567">
        <v>3</v>
      </c>
    </row>
    <row r="2568" spans="1:17" x14ac:dyDescent="0.25">
      <c r="A2568">
        <v>2</v>
      </c>
      <c r="B2568">
        <v>2</v>
      </c>
      <c r="C2568">
        <v>1</v>
      </c>
      <c r="D2568">
        <v>0</v>
      </c>
      <c r="E2568">
        <v>1</v>
      </c>
      <c r="N2568">
        <v>2</v>
      </c>
      <c r="O2568">
        <v>2</v>
      </c>
      <c r="P2568">
        <v>1</v>
      </c>
      <c r="Q2568">
        <v>1</v>
      </c>
    </row>
    <row r="2569" spans="1:17" x14ac:dyDescent="0.25">
      <c r="A2569">
        <v>2</v>
      </c>
      <c r="B2569">
        <v>4</v>
      </c>
      <c r="C2569">
        <v>2</v>
      </c>
      <c r="D2569">
        <v>1</v>
      </c>
      <c r="E2569">
        <v>2</v>
      </c>
      <c r="N2569">
        <v>2</v>
      </c>
      <c r="O2569">
        <v>4</v>
      </c>
      <c r="P2569">
        <v>2</v>
      </c>
      <c r="Q2569">
        <v>2</v>
      </c>
    </row>
    <row r="2570" spans="1:17" x14ac:dyDescent="0.25">
      <c r="A2570">
        <v>1</v>
      </c>
      <c r="B2570">
        <v>2</v>
      </c>
      <c r="C2570">
        <v>5</v>
      </c>
      <c r="D2570">
        <v>1</v>
      </c>
      <c r="E2570">
        <v>1</v>
      </c>
      <c r="N2570">
        <v>1</v>
      </c>
      <c r="O2570">
        <v>2</v>
      </c>
      <c r="P2570">
        <v>5</v>
      </c>
      <c r="Q2570">
        <v>1</v>
      </c>
    </row>
    <row r="2571" spans="1:17" x14ac:dyDescent="0.25">
      <c r="A2571">
        <v>1</v>
      </c>
      <c r="B2571">
        <v>5</v>
      </c>
      <c r="C2571">
        <v>1</v>
      </c>
      <c r="D2571">
        <v>1</v>
      </c>
      <c r="E2571">
        <v>2</v>
      </c>
      <c r="N2571">
        <v>1</v>
      </c>
      <c r="O2571">
        <v>5</v>
      </c>
      <c r="P2571">
        <v>1</v>
      </c>
      <c r="Q2571">
        <v>2</v>
      </c>
    </row>
    <row r="2572" spans="1:17" x14ac:dyDescent="0.25">
      <c r="A2572">
        <v>1</v>
      </c>
      <c r="B2572">
        <v>5</v>
      </c>
      <c r="C2572">
        <v>4</v>
      </c>
      <c r="D2572">
        <v>1</v>
      </c>
      <c r="E2572">
        <v>3</v>
      </c>
      <c r="N2572">
        <v>1</v>
      </c>
      <c r="O2572">
        <v>5</v>
      </c>
      <c r="P2572">
        <v>4</v>
      </c>
      <c r="Q2572">
        <v>3</v>
      </c>
    </row>
    <row r="2573" spans="1:17" x14ac:dyDescent="0.25">
      <c r="A2573">
        <v>2</v>
      </c>
      <c r="B2573">
        <v>5</v>
      </c>
      <c r="C2573">
        <v>2</v>
      </c>
      <c r="D2573">
        <v>1</v>
      </c>
      <c r="E2573">
        <v>2</v>
      </c>
      <c r="N2573">
        <v>2</v>
      </c>
      <c r="O2573">
        <v>5</v>
      </c>
      <c r="P2573">
        <v>2</v>
      </c>
      <c r="Q2573">
        <v>2</v>
      </c>
    </row>
    <row r="2574" spans="1:17" x14ac:dyDescent="0.25">
      <c r="A2574">
        <v>2</v>
      </c>
      <c r="B2574">
        <v>2</v>
      </c>
      <c r="C2574">
        <v>5</v>
      </c>
      <c r="D2574">
        <v>1</v>
      </c>
      <c r="E2574">
        <v>2</v>
      </c>
      <c r="N2574">
        <v>2</v>
      </c>
      <c r="O2574">
        <v>2</v>
      </c>
      <c r="P2574">
        <v>5</v>
      </c>
      <c r="Q2574">
        <v>2</v>
      </c>
    </row>
    <row r="2575" spans="1:17" x14ac:dyDescent="0.25">
      <c r="A2575">
        <v>1</v>
      </c>
      <c r="B2575">
        <v>2</v>
      </c>
      <c r="C2575">
        <v>5</v>
      </c>
      <c r="D2575">
        <v>0</v>
      </c>
      <c r="E2575">
        <v>2</v>
      </c>
      <c r="N2575">
        <v>1</v>
      </c>
      <c r="O2575">
        <v>2</v>
      </c>
      <c r="P2575">
        <v>5</v>
      </c>
      <c r="Q2575">
        <v>2</v>
      </c>
    </row>
    <row r="2576" spans="1:17" x14ac:dyDescent="0.25">
      <c r="A2576">
        <v>1</v>
      </c>
      <c r="B2576">
        <v>3</v>
      </c>
      <c r="C2576">
        <v>4</v>
      </c>
      <c r="D2576">
        <v>1</v>
      </c>
      <c r="E2576">
        <v>1</v>
      </c>
      <c r="N2576">
        <v>1</v>
      </c>
      <c r="O2576">
        <v>3</v>
      </c>
      <c r="P2576">
        <v>4</v>
      </c>
      <c r="Q2576">
        <v>1</v>
      </c>
    </row>
    <row r="2577" spans="1:17" x14ac:dyDescent="0.25">
      <c r="A2577">
        <v>1</v>
      </c>
      <c r="B2577">
        <v>1</v>
      </c>
      <c r="C2577">
        <v>3</v>
      </c>
      <c r="D2577">
        <v>1</v>
      </c>
      <c r="E2577">
        <v>1</v>
      </c>
      <c r="N2577">
        <v>1</v>
      </c>
      <c r="O2577">
        <v>1</v>
      </c>
      <c r="P2577">
        <v>3</v>
      </c>
      <c r="Q2577">
        <v>1</v>
      </c>
    </row>
    <row r="2578" spans="1:17" x14ac:dyDescent="0.25">
      <c r="A2578">
        <v>2</v>
      </c>
      <c r="B2578">
        <v>2</v>
      </c>
      <c r="C2578">
        <v>5</v>
      </c>
      <c r="D2578">
        <v>1</v>
      </c>
      <c r="E2578">
        <v>1</v>
      </c>
      <c r="N2578">
        <v>2</v>
      </c>
      <c r="O2578">
        <v>2</v>
      </c>
      <c r="P2578">
        <v>5</v>
      </c>
      <c r="Q2578">
        <v>1</v>
      </c>
    </row>
    <row r="2579" spans="1:17" x14ac:dyDescent="0.25">
      <c r="A2579">
        <v>1</v>
      </c>
      <c r="B2579">
        <v>3</v>
      </c>
      <c r="C2579">
        <v>1</v>
      </c>
      <c r="D2579">
        <v>0</v>
      </c>
      <c r="E2579">
        <v>2</v>
      </c>
      <c r="N2579">
        <v>1</v>
      </c>
      <c r="O2579">
        <v>3</v>
      </c>
      <c r="P2579">
        <v>1</v>
      </c>
      <c r="Q2579">
        <v>2</v>
      </c>
    </row>
    <row r="2580" spans="1:17" x14ac:dyDescent="0.25">
      <c r="A2580">
        <v>1</v>
      </c>
      <c r="B2580">
        <v>5</v>
      </c>
      <c r="C2580">
        <v>1</v>
      </c>
      <c r="D2580">
        <v>1</v>
      </c>
      <c r="E2580">
        <v>3</v>
      </c>
      <c r="N2580">
        <v>1</v>
      </c>
      <c r="O2580">
        <v>5</v>
      </c>
      <c r="P2580">
        <v>1</v>
      </c>
      <c r="Q2580">
        <v>3</v>
      </c>
    </row>
    <row r="2581" spans="1:17" x14ac:dyDescent="0.25">
      <c r="A2581">
        <v>2</v>
      </c>
      <c r="B2581">
        <v>0</v>
      </c>
      <c r="C2581">
        <v>3</v>
      </c>
      <c r="D2581">
        <v>1</v>
      </c>
      <c r="E2581">
        <v>2</v>
      </c>
      <c r="N2581">
        <v>2</v>
      </c>
      <c r="O2581">
        <v>0</v>
      </c>
      <c r="P2581">
        <v>3</v>
      </c>
      <c r="Q2581">
        <v>2</v>
      </c>
    </row>
    <row r="2582" spans="1:17" x14ac:dyDescent="0.25">
      <c r="A2582">
        <v>1</v>
      </c>
      <c r="B2582">
        <v>3</v>
      </c>
      <c r="C2582">
        <v>4</v>
      </c>
      <c r="D2582">
        <v>1</v>
      </c>
      <c r="E2582">
        <v>3</v>
      </c>
      <c r="N2582">
        <v>1</v>
      </c>
      <c r="O2582">
        <v>3</v>
      </c>
      <c r="P2582">
        <v>4</v>
      </c>
      <c r="Q2582">
        <v>3</v>
      </c>
    </row>
    <row r="2583" spans="1:17" x14ac:dyDescent="0.25">
      <c r="A2583">
        <v>2</v>
      </c>
      <c r="B2583">
        <v>3</v>
      </c>
      <c r="C2583">
        <v>4</v>
      </c>
      <c r="D2583">
        <v>1</v>
      </c>
      <c r="E2583">
        <v>2</v>
      </c>
      <c r="N2583">
        <v>2</v>
      </c>
      <c r="O2583">
        <v>3</v>
      </c>
      <c r="P2583">
        <v>4</v>
      </c>
      <c r="Q2583">
        <v>2</v>
      </c>
    </row>
    <row r="2584" spans="1:17" x14ac:dyDescent="0.25">
      <c r="A2584">
        <v>1</v>
      </c>
      <c r="B2584">
        <v>3</v>
      </c>
      <c r="C2584">
        <v>2</v>
      </c>
      <c r="D2584">
        <v>0</v>
      </c>
      <c r="E2584">
        <v>1</v>
      </c>
      <c r="N2584">
        <v>1</v>
      </c>
      <c r="O2584">
        <v>3</v>
      </c>
      <c r="P2584">
        <v>2</v>
      </c>
      <c r="Q2584">
        <v>1</v>
      </c>
    </row>
    <row r="2585" spans="1:17" x14ac:dyDescent="0.25">
      <c r="A2585">
        <v>1</v>
      </c>
      <c r="B2585">
        <v>5</v>
      </c>
      <c r="C2585">
        <v>3</v>
      </c>
      <c r="D2585">
        <v>1</v>
      </c>
      <c r="E2585">
        <v>2</v>
      </c>
      <c r="N2585">
        <v>1</v>
      </c>
      <c r="O2585">
        <v>5</v>
      </c>
      <c r="P2585">
        <v>3</v>
      </c>
      <c r="Q2585">
        <v>2</v>
      </c>
    </row>
    <row r="2586" spans="1:17" x14ac:dyDescent="0.25">
      <c r="A2586">
        <v>1</v>
      </c>
      <c r="B2586">
        <v>1</v>
      </c>
      <c r="C2586">
        <v>2</v>
      </c>
      <c r="D2586">
        <v>1</v>
      </c>
      <c r="E2586">
        <v>2</v>
      </c>
      <c r="N2586">
        <v>1</v>
      </c>
      <c r="O2586">
        <v>1</v>
      </c>
      <c r="P2586">
        <v>2</v>
      </c>
      <c r="Q2586">
        <v>2</v>
      </c>
    </row>
    <row r="2587" spans="1:17" x14ac:dyDescent="0.25">
      <c r="A2587">
        <v>2</v>
      </c>
      <c r="B2587">
        <v>1</v>
      </c>
      <c r="C2587">
        <v>3</v>
      </c>
      <c r="D2587">
        <v>1</v>
      </c>
      <c r="E2587">
        <v>2</v>
      </c>
      <c r="N2587">
        <v>2</v>
      </c>
      <c r="O2587">
        <v>1</v>
      </c>
      <c r="P2587">
        <v>3</v>
      </c>
      <c r="Q2587">
        <v>2</v>
      </c>
    </row>
    <row r="2588" spans="1:17" x14ac:dyDescent="0.25">
      <c r="A2588">
        <v>1</v>
      </c>
      <c r="B2588">
        <v>5</v>
      </c>
      <c r="C2588">
        <v>1</v>
      </c>
      <c r="D2588">
        <v>0</v>
      </c>
      <c r="E2588">
        <v>1</v>
      </c>
      <c r="N2588">
        <v>1</v>
      </c>
      <c r="O2588">
        <v>5</v>
      </c>
      <c r="P2588">
        <v>1</v>
      </c>
      <c r="Q2588">
        <v>1</v>
      </c>
    </row>
    <row r="2589" spans="1:17" x14ac:dyDescent="0.25">
      <c r="A2589">
        <v>1</v>
      </c>
      <c r="B2589">
        <v>5</v>
      </c>
      <c r="C2589">
        <v>5</v>
      </c>
      <c r="D2589">
        <v>1</v>
      </c>
      <c r="E2589">
        <v>2</v>
      </c>
      <c r="N2589">
        <v>1</v>
      </c>
      <c r="O2589">
        <v>5</v>
      </c>
      <c r="P2589">
        <v>5</v>
      </c>
      <c r="Q2589">
        <v>2</v>
      </c>
    </row>
    <row r="2590" spans="1:17" x14ac:dyDescent="0.25">
      <c r="A2590">
        <v>1</v>
      </c>
      <c r="B2590">
        <v>5</v>
      </c>
      <c r="C2590">
        <v>5</v>
      </c>
      <c r="D2590">
        <v>1</v>
      </c>
      <c r="E2590">
        <v>2</v>
      </c>
      <c r="N2590">
        <v>1</v>
      </c>
      <c r="O2590">
        <v>5</v>
      </c>
      <c r="P2590">
        <v>5</v>
      </c>
      <c r="Q2590">
        <v>2</v>
      </c>
    </row>
    <row r="2591" spans="1:17" x14ac:dyDescent="0.25">
      <c r="A2591">
        <v>2</v>
      </c>
      <c r="B2591">
        <v>0</v>
      </c>
      <c r="C2591">
        <v>5</v>
      </c>
      <c r="D2591">
        <v>1</v>
      </c>
      <c r="E2591">
        <v>3</v>
      </c>
      <c r="N2591">
        <v>2</v>
      </c>
      <c r="O2591">
        <v>0</v>
      </c>
      <c r="P2591">
        <v>5</v>
      </c>
      <c r="Q2591">
        <v>3</v>
      </c>
    </row>
    <row r="2592" spans="1:17" x14ac:dyDescent="0.25">
      <c r="A2592">
        <v>2</v>
      </c>
      <c r="B2592">
        <v>4</v>
      </c>
      <c r="C2592">
        <v>1</v>
      </c>
      <c r="D2592">
        <v>1</v>
      </c>
      <c r="E2592">
        <v>2</v>
      </c>
      <c r="N2592">
        <v>2</v>
      </c>
      <c r="O2592">
        <v>4</v>
      </c>
      <c r="P2592">
        <v>1</v>
      </c>
      <c r="Q2592">
        <v>2</v>
      </c>
    </row>
    <row r="2593" spans="1:17" x14ac:dyDescent="0.25">
      <c r="A2593">
        <v>2</v>
      </c>
      <c r="B2593">
        <v>5</v>
      </c>
      <c r="C2593">
        <v>4</v>
      </c>
      <c r="D2593">
        <v>0</v>
      </c>
      <c r="E2593">
        <v>2</v>
      </c>
      <c r="N2593">
        <v>2</v>
      </c>
      <c r="O2593">
        <v>5</v>
      </c>
      <c r="P2593">
        <v>4</v>
      </c>
      <c r="Q2593">
        <v>2</v>
      </c>
    </row>
    <row r="2594" spans="1:17" x14ac:dyDescent="0.25">
      <c r="A2594">
        <v>2</v>
      </c>
      <c r="B2594">
        <v>3</v>
      </c>
      <c r="C2594">
        <v>4</v>
      </c>
      <c r="D2594">
        <v>0</v>
      </c>
      <c r="E2594">
        <v>2</v>
      </c>
      <c r="N2594">
        <v>2</v>
      </c>
      <c r="O2594">
        <v>3</v>
      </c>
      <c r="P2594">
        <v>4</v>
      </c>
      <c r="Q2594">
        <v>2</v>
      </c>
    </row>
    <row r="2595" spans="1:17" x14ac:dyDescent="0.25">
      <c r="A2595">
        <v>1</v>
      </c>
      <c r="B2595">
        <v>2</v>
      </c>
      <c r="C2595">
        <v>2</v>
      </c>
      <c r="D2595">
        <v>1</v>
      </c>
      <c r="E2595">
        <v>3</v>
      </c>
      <c r="N2595">
        <v>1</v>
      </c>
      <c r="O2595">
        <v>2</v>
      </c>
      <c r="P2595">
        <v>2</v>
      </c>
      <c r="Q2595">
        <v>3</v>
      </c>
    </row>
    <row r="2596" spans="1:17" x14ac:dyDescent="0.25">
      <c r="A2596">
        <v>2</v>
      </c>
      <c r="B2596">
        <v>2</v>
      </c>
      <c r="C2596">
        <v>4</v>
      </c>
      <c r="D2596">
        <v>0</v>
      </c>
      <c r="E2596">
        <v>1</v>
      </c>
      <c r="N2596">
        <v>2</v>
      </c>
      <c r="O2596">
        <v>2</v>
      </c>
      <c r="P2596">
        <v>4</v>
      </c>
      <c r="Q2596">
        <v>1</v>
      </c>
    </row>
    <row r="2597" spans="1:17" x14ac:dyDescent="0.25">
      <c r="A2597">
        <v>1</v>
      </c>
      <c r="B2597">
        <v>0</v>
      </c>
      <c r="C2597">
        <v>2</v>
      </c>
      <c r="D2597">
        <v>0</v>
      </c>
      <c r="E2597">
        <v>1</v>
      </c>
      <c r="N2597">
        <v>1</v>
      </c>
      <c r="O2597">
        <v>0</v>
      </c>
      <c r="P2597">
        <v>2</v>
      </c>
      <c r="Q2597">
        <v>1</v>
      </c>
    </row>
    <row r="2598" spans="1:17" x14ac:dyDescent="0.25">
      <c r="A2598">
        <v>2</v>
      </c>
      <c r="B2598">
        <v>2</v>
      </c>
      <c r="C2598">
        <v>2</v>
      </c>
      <c r="D2598">
        <v>1</v>
      </c>
      <c r="E2598">
        <v>3</v>
      </c>
      <c r="N2598">
        <v>2</v>
      </c>
      <c r="O2598">
        <v>2</v>
      </c>
      <c r="P2598">
        <v>2</v>
      </c>
      <c r="Q2598">
        <v>3</v>
      </c>
    </row>
    <row r="2599" spans="1:17" x14ac:dyDescent="0.25">
      <c r="A2599">
        <v>1</v>
      </c>
      <c r="B2599">
        <v>3</v>
      </c>
      <c r="C2599">
        <v>3</v>
      </c>
      <c r="D2599">
        <v>1</v>
      </c>
      <c r="E2599">
        <v>1</v>
      </c>
      <c r="N2599">
        <v>1</v>
      </c>
      <c r="O2599">
        <v>3</v>
      </c>
      <c r="P2599">
        <v>3</v>
      </c>
      <c r="Q2599">
        <v>1</v>
      </c>
    </row>
    <row r="2600" spans="1:17" x14ac:dyDescent="0.25">
      <c r="A2600">
        <v>2</v>
      </c>
      <c r="B2600">
        <v>1</v>
      </c>
      <c r="C2600">
        <v>4</v>
      </c>
      <c r="D2600">
        <v>0</v>
      </c>
      <c r="E2600">
        <v>2</v>
      </c>
      <c r="N2600">
        <v>2</v>
      </c>
      <c r="O2600">
        <v>1</v>
      </c>
      <c r="P2600">
        <v>4</v>
      </c>
      <c r="Q2600">
        <v>2</v>
      </c>
    </row>
    <row r="2601" spans="1:17" x14ac:dyDescent="0.25">
      <c r="A2601">
        <v>1</v>
      </c>
      <c r="B2601">
        <v>3</v>
      </c>
      <c r="C2601">
        <v>1</v>
      </c>
      <c r="D2601">
        <v>1</v>
      </c>
      <c r="E2601">
        <v>3</v>
      </c>
      <c r="N2601">
        <v>1</v>
      </c>
      <c r="O2601">
        <v>3</v>
      </c>
      <c r="P2601">
        <v>1</v>
      </c>
      <c r="Q2601">
        <v>3</v>
      </c>
    </row>
    <row r="2602" spans="1:17" x14ac:dyDescent="0.25">
      <c r="A2602">
        <v>1</v>
      </c>
      <c r="B2602">
        <v>3</v>
      </c>
      <c r="C2602">
        <v>3</v>
      </c>
      <c r="D2602">
        <v>1</v>
      </c>
      <c r="E2602">
        <v>3</v>
      </c>
      <c r="N2602">
        <v>1</v>
      </c>
      <c r="O2602">
        <v>3</v>
      </c>
      <c r="P2602">
        <v>3</v>
      </c>
      <c r="Q2602">
        <v>3</v>
      </c>
    </row>
    <row r="2603" spans="1:17" x14ac:dyDescent="0.25">
      <c r="A2603">
        <v>1</v>
      </c>
      <c r="B2603">
        <v>4</v>
      </c>
      <c r="C2603">
        <v>4</v>
      </c>
      <c r="D2603">
        <v>0</v>
      </c>
      <c r="E2603">
        <v>1</v>
      </c>
      <c r="N2603">
        <v>1</v>
      </c>
      <c r="O2603">
        <v>4</v>
      </c>
      <c r="P2603">
        <v>4</v>
      </c>
      <c r="Q2603">
        <v>1</v>
      </c>
    </row>
    <row r="2604" spans="1:17" x14ac:dyDescent="0.25">
      <c r="A2604">
        <v>2</v>
      </c>
      <c r="B2604">
        <v>5</v>
      </c>
      <c r="C2604">
        <v>1</v>
      </c>
      <c r="D2604">
        <v>0</v>
      </c>
      <c r="E2604">
        <v>1</v>
      </c>
      <c r="N2604">
        <v>2</v>
      </c>
      <c r="O2604">
        <v>5</v>
      </c>
      <c r="P2604">
        <v>1</v>
      </c>
      <c r="Q2604">
        <v>1</v>
      </c>
    </row>
    <row r="2605" spans="1:17" x14ac:dyDescent="0.25">
      <c r="A2605">
        <v>2</v>
      </c>
      <c r="B2605">
        <v>1</v>
      </c>
      <c r="C2605">
        <v>1</v>
      </c>
      <c r="D2605">
        <v>0</v>
      </c>
      <c r="E2605">
        <v>1</v>
      </c>
      <c r="N2605">
        <v>2</v>
      </c>
      <c r="O2605">
        <v>1</v>
      </c>
      <c r="P2605">
        <v>1</v>
      </c>
      <c r="Q2605">
        <v>1</v>
      </c>
    </row>
    <row r="2606" spans="1:17" x14ac:dyDescent="0.25">
      <c r="A2606">
        <v>1</v>
      </c>
      <c r="B2606">
        <v>2</v>
      </c>
      <c r="C2606">
        <v>2</v>
      </c>
      <c r="D2606">
        <v>0</v>
      </c>
      <c r="E2606">
        <v>3</v>
      </c>
      <c r="N2606">
        <v>1</v>
      </c>
      <c r="O2606">
        <v>2</v>
      </c>
      <c r="P2606">
        <v>2</v>
      </c>
      <c r="Q2606">
        <v>3</v>
      </c>
    </row>
    <row r="2607" spans="1:17" x14ac:dyDescent="0.25">
      <c r="A2607">
        <v>1</v>
      </c>
      <c r="B2607">
        <v>5</v>
      </c>
      <c r="C2607">
        <v>4</v>
      </c>
      <c r="D2607">
        <v>1</v>
      </c>
      <c r="E2607">
        <v>2</v>
      </c>
      <c r="N2607">
        <v>1</v>
      </c>
      <c r="O2607">
        <v>5</v>
      </c>
      <c r="P2607">
        <v>4</v>
      </c>
      <c r="Q2607">
        <v>2</v>
      </c>
    </row>
    <row r="2608" spans="1:17" x14ac:dyDescent="0.25">
      <c r="A2608">
        <v>2</v>
      </c>
      <c r="B2608">
        <v>3</v>
      </c>
      <c r="C2608">
        <v>2</v>
      </c>
      <c r="D2608">
        <v>0</v>
      </c>
      <c r="E2608">
        <v>1</v>
      </c>
      <c r="N2608">
        <v>2</v>
      </c>
      <c r="O2608">
        <v>3</v>
      </c>
      <c r="P2608">
        <v>2</v>
      </c>
      <c r="Q2608">
        <v>1</v>
      </c>
    </row>
    <row r="2609" spans="1:17" x14ac:dyDescent="0.25">
      <c r="A2609">
        <v>1</v>
      </c>
      <c r="B2609">
        <v>1</v>
      </c>
      <c r="C2609">
        <v>3</v>
      </c>
      <c r="D2609">
        <v>1</v>
      </c>
      <c r="E2609">
        <v>2</v>
      </c>
      <c r="N2609">
        <v>1</v>
      </c>
      <c r="O2609">
        <v>1</v>
      </c>
      <c r="P2609">
        <v>3</v>
      </c>
      <c r="Q2609">
        <v>2</v>
      </c>
    </row>
    <row r="2610" spans="1:17" x14ac:dyDescent="0.25">
      <c r="A2610">
        <v>1</v>
      </c>
      <c r="B2610">
        <v>5</v>
      </c>
      <c r="C2610">
        <v>4</v>
      </c>
      <c r="D2610">
        <v>1</v>
      </c>
      <c r="E2610">
        <v>0</v>
      </c>
      <c r="N2610">
        <v>1</v>
      </c>
      <c r="O2610">
        <v>5</v>
      </c>
      <c r="P2610">
        <v>4</v>
      </c>
      <c r="Q2610">
        <v>0</v>
      </c>
    </row>
    <row r="2611" spans="1:17" x14ac:dyDescent="0.25">
      <c r="A2611">
        <v>1</v>
      </c>
      <c r="B2611">
        <v>5</v>
      </c>
      <c r="C2611">
        <v>4</v>
      </c>
      <c r="D2611">
        <v>1</v>
      </c>
      <c r="E2611">
        <v>1</v>
      </c>
      <c r="N2611">
        <v>1</v>
      </c>
      <c r="O2611">
        <v>5</v>
      </c>
      <c r="P2611">
        <v>4</v>
      </c>
      <c r="Q2611">
        <v>1</v>
      </c>
    </row>
    <row r="2612" spans="1:17" x14ac:dyDescent="0.25">
      <c r="A2612">
        <v>2</v>
      </c>
      <c r="B2612">
        <v>2</v>
      </c>
      <c r="C2612">
        <v>3</v>
      </c>
      <c r="D2612">
        <v>0</v>
      </c>
      <c r="E2612">
        <v>2</v>
      </c>
      <c r="N2612">
        <v>2</v>
      </c>
      <c r="O2612">
        <v>2</v>
      </c>
      <c r="P2612">
        <v>3</v>
      </c>
      <c r="Q2612">
        <v>2</v>
      </c>
    </row>
    <row r="2613" spans="1:17" x14ac:dyDescent="0.25">
      <c r="A2613">
        <v>1</v>
      </c>
      <c r="B2613">
        <v>5</v>
      </c>
      <c r="C2613">
        <v>2</v>
      </c>
      <c r="D2613">
        <v>1</v>
      </c>
      <c r="E2613">
        <v>3</v>
      </c>
      <c r="N2613">
        <v>1</v>
      </c>
      <c r="O2613">
        <v>5</v>
      </c>
      <c r="P2613">
        <v>2</v>
      </c>
      <c r="Q2613">
        <v>3</v>
      </c>
    </row>
    <row r="2614" spans="1:17" x14ac:dyDescent="0.25">
      <c r="A2614">
        <v>1</v>
      </c>
      <c r="B2614">
        <v>3</v>
      </c>
      <c r="C2614">
        <v>1</v>
      </c>
      <c r="D2614">
        <v>1</v>
      </c>
      <c r="E2614">
        <v>1</v>
      </c>
      <c r="N2614">
        <v>1</v>
      </c>
      <c r="O2614">
        <v>3</v>
      </c>
      <c r="P2614">
        <v>1</v>
      </c>
      <c r="Q2614">
        <v>1</v>
      </c>
    </row>
    <row r="2615" spans="1:17" x14ac:dyDescent="0.25">
      <c r="A2615">
        <v>1</v>
      </c>
      <c r="B2615">
        <v>3</v>
      </c>
      <c r="C2615">
        <v>4</v>
      </c>
      <c r="D2615">
        <v>0</v>
      </c>
      <c r="E2615">
        <v>2</v>
      </c>
      <c r="N2615">
        <v>1</v>
      </c>
      <c r="O2615">
        <v>3</v>
      </c>
      <c r="P2615">
        <v>4</v>
      </c>
      <c r="Q2615">
        <v>2</v>
      </c>
    </row>
    <row r="2616" spans="1:17" x14ac:dyDescent="0.25">
      <c r="A2616">
        <v>2</v>
      </c>
      <c r="B2616">
        <v>2</v>
      </c>
      <c r="C2616">
        <v>5</v>
      </c>
      <c r="D2616">
        <v>1</v>
      </c>
      <c r="E2616">
        <v>3</v>
      </c>
      <c r="N2616">
        <v>2</v>
      </c>
      <c r="O2616">
        <v>2</v>
      </c>
      <c r="P2616">
        <v>5</v>
      </c>
      <c r="Q2616">
        <v>3</v>
      </c>
    </row>
    <row r="2617" spans="1:17" x14ac:dyDescent="0.25">
      <c r="A2617">
        <v>2</v>
      </c>
      <c r="B2617">
        <v>2</v>
      </c>
      <c r="C2617">
        <v>4</v>
      </c>
      <c r="D2617">
        <v>0</v>
      </c>
      <c r="E2617">
        <v>1</v>
      </c>
      <c r="N2617">
        <v>2</v>
      </c>
      <c r="O2617">
        <v>2</v>
      </c>
      <c r="P2617">
        <v>4</v>
      </c>
      <c r="Q2617">
        <v>1</v>
      </c>
    </row>
    <row r="2618" spans="1:17" x14ac:dyDescent="0.25">
      <c r="A2618">
        <v>2</v>
      </c>
      <c r="B2618">
        <v>1</v>
      </c>
      <c r="C2618">
        <v>3</v>
      </c>
      <c r="D2618">
        <v>1</v>
      </c>
      <c r="E2618">
        <v>2</v>
      </c>
      <c r="N2618">
        <v>2</v>
      </c>
      <c r="O2618">
        <v>1</v>
      </c>
      <c r="P2618">
        <v>3</v>
      </c>
      <c r="Q2618">
        <v>2</v>
      </c>
    </row>
    <row r="2619" spans="1:17" x14ac:dyDescent="0.25">
      <c r="A2619">
        <v>1</v>
      </c>
      <c r="B2619">
        <v>3</v>
      </c>
      <c r="C2619">
        <v>3</v>
      </c>
      <c r="D2619">
        <v>0</v>
      </c>
      <c r="E2619">
        <v>1</v>
      </c>
      <c r="N2619">
        <v>1</v>
      </c>
      <c r="O2619">
        <v>3</v>
      </c>
      <c r="P2619">
        <v>3</v>
      </c>
      <c r="Q2619">
        <v>1</v>
      </c>
    </row>
    <row r="2620" spans="1:17" x14ac:dyDescent="0.25">
      <c r="A2620">
        <v>1</v>
      </c>
      <c r="B2620">
        <v>3</v>
      </c>
      <c r="C2620">
        <v>4</v>
      </c>
      <c r="D2620">
        <v>1</v>
      </c>
      <c r="E2620">
        <v>1</v>
      </c>
      <c r="N2620">
        <v>1</v>
      </c>
      <c r="O2620">
        <v>3</v>
      </c>
      <c r="P2620">
        <v>4</v>
      </c>
      <c r="Q2620">
        <v>1</v>
      </c>
    </row>
    <row r="2621" spans="1:17" x14ac:dyDescent="0.25">
      <c r="A2621">
        <v>1</v>
      </c>
      <c r="B2621">
        <v>1</v>
      </c>
      <c r="C2621">
        <v>2</v>
      </c>
      <c r="D2621">
        <v>0</v>
      </c>
      <c r="E2621">
        <v>1</v>
      </c>
      <c r="N2621">
        <v>1</v>
      </c>
      <c r="O2621">
        <v>1</v>
      </c>
      <c r="P2621">
        <v>2</v>
      </c>
      <c r="Q2621">
        <v>1</v>
      </c>
    </row>
    <row r="2622" spans="1:17" x14ac:dyDescent="0.25">
      <c r="A2622">
        <v>2</v>
      </c>
      <c r="B2622">
        <v>2</v>
      </c>
      <c r="C2622">
        <v>4</v>
      </c>
      <c r="D2622">
        <v>0</v>
      </c>
      <c r="E2622">
        <v>1</v>
      </c>
      <c r="N2622">
        <v>2</v>
      </c>
      <c r="O2622">
        <v>2</v>
      </c>
      <c r="P2622">
        <v>4</v>
      </c>
      <c r="Q2622">
        <v>1</v>
      </c>
    </row>
    <row r="2623" spans="1:17" x14ac:dyDescent="0.25">
      <c r="A2623">
        <v>2</v>
      </c>
      <c r="B2623">
        <v>2</v>
      </c>
      <c r="C2623">
        <v>3</v>
      </c>
      <c r="D2623">
        <v>1</v>
      </c>
      <c r="E2623">
        <v>1</v>
      </c>
      <c r="N2623">
        <v>2</v>
      </c>
      <c r="O2623">
        <v>2</v>
      </c>
      <c r="P2623">
        <v>3</v>
      </c>
      <c r="Q2623">
        <v>1</v>
      </c>
    </row>
    <row r="2624" spans="1:17" x14ac:dyDescent="0.25">
      <c r="A2624">
        <v>1</v>
      </c>
      <c r="B2624">
        <v>3</v>
      </c>
      <c r="C2624">
        <v>1</v>
      </c>
      <c r="D2624">
        <v>0</v>
      </c>
      <c r="E2624">
        <v>1</v>
      </c>
      <c r="N2624">
        <v>1</v>
      </c>
      <c r="O2624">
        <v>3</v>
      </c>
      <c r="P2624">
        <v>1</v>
      </c>
      <c r="Q2624">
        <v>1</v>
      </c>
    </row>
    <row r="2625" spans="1:17" x14ac:dyDescent="0.25">
      <c r="A2625">
        <v>2</v>
      </c>
      <c r="B2625">
        <v>2</v>
      </c>
      <c r="C2625">
        <v>3</v>
      </c>
      <c r="D2625">
        <v>0</v>
      </c>
      <c r="E2625">
        <v>1</v>
      </c>
      <c r="N2625">
        <v>2</v>
      </c>
      <c r="O2625">
        <v>2</v>
      </c>
      <c r="P2625">
        <v>3</v>
      </c>
      <c r="Q2625">
        <v>1</v>
      </c>
    </row>
    <row r="2626" spans="1:17" x14ac:dyDescent="0.25">
      <c r="A2626">
        <v>2</v>
      </c>
      <c r="B2626">
        <v>2</v>
      </c>
      <c r="C2626">
        <v>3</v>
      </c>
      <c r="D2626">
        <v>0</v>
      </c>
      <c r="E2626">
        <v>1</v>
      </c>
      <c r="N2626">
        <v>2</v>
      </c>
      <c r="O2626">
        <v>2</v>
      </c>
      <c r="P2626">
        <v>3</v>
      </c>
      <c r="Q2626">
        <v>1</v>
      </c>
    </row>
    <row r="2627" spans="1:17" x14ac:dyDescent="0.25">
      <c r="A2627">
        <v>2</v>
      </c>
      <c r="B2627">
        <v>5</v>
      </c>
      <c r="C2627">
        <v>4</v>
      </c>
      <c r="D2627">
        <v>0</v>
      </c>
      <c r="E2627">
        <v>1</v>
      </c>
      <c r="N2627">
        <v>2</v>
      </c>
      <c r="O2627">
        <v>5</v>
      </c>
      <c r="P2627">
        <v>4</v>
      </c>
      <c r="Q2627">
        <v>1</v>
      </c>
    </row>
    <row r="2628" spans="1:17" x14ac:dyDescent="0.25">
      <c r="A2628">
        <v>1</v>
      </c>
      <c r="B2628">
        <v>5</v>
      </c>
      <c r="C2628">
        <v>4</v>
      </c>
      <c r="D2628">
        <v>0</v>
      </c>
      <c r="E2628">
        <v>1</v>
      </c>
      <c r="N2628">
        <v>1</v>
      </c>
      <c r="O2628">
        <v>5</v>
      </c>
      <c r="P2628">
        <v>4</v>
      </c>
      <c r="Q2628">
        <v>1</v>
      </c>
    </row>
    <row r="2629" spans="1:17" x14ac:dyDescent="0.25">
      <c r="A2629">
        <v>1</v>
      </c>
      <c r="B2629">
        <v>3</v>
      </c>
      <c r="C2629">
        <v>2</v>
      </c>
      <c r="D2629">
        <v>0</v>
      </c>
      <c r="E2629">
        <v>0</v>
      </c>
      <c r="N2629">
        <v>1</v>
      </c>
      <c r="O2629">
        <v>3</v>
      </c>
      <c r="P2629">
        <v>2</v>
      </c>
      <c r="Q2629">
        <v>0</v>
      </c>
    </row>
    <row r="2630" spans="1:17" x14ac:dyDescent="0.25">
      <c r="A2630">
        <v>1</v>
      </c>
      <c r="B2630">
        <v>5</v>
      </c>
      <c r="C2630">
        <v>2</v>
      </c>
      <c r="D2630">
        <v>1</v>
      </c>
      <c r="E2630">
        <v>1</v>
      </c>
      <c r="N2630">
        <v>1</v>
      </c>
      <c r="O2630">
        <v>5</v>
      </c>
      <c r="P2630">
        <v>2</v>
      </c>
      <c r="Q2630">
        <v>1</v>
      </c>
    </row>
    <row r="2631" spans="1:17" x14ac:dyDescent="0.25">
      <c r="A2631">
        <v>1</v>
      </c>
      <c r="B2631">
        <v>5</v>
      </c>
      <c r="C2631">
        <v>1</v>
      </c>
      <c r="D2631">
        <v>0</v>
      </c>
      <c r="E2631">
        <v>3</v>
      </c>
      <c r="N2631">
        <v>1</v>
      </c>
      <c r="O2631">
        <v>5</v>
      </c>
      <c r="P2631">
        <v>1</v>
      </c>
      <c r="Q2631">
        <v>3</v>
      </c>
    </row>
    <row r="2632" spans="1:17" x14ac:dyDescent="0.25">
      <c r="A2632">
        <v>1</v>
      </c>
      <c r="B2632">
        <v>2</v>
      </c>
      <c r="C2632">
        <v>3</v>
      </c>
      <c r="D2632">
        <v>1</v>
      </c>
      <c r="E2632">
        <v>1</v>
      </c>
      <c r="N2632">
        <v>1</v>
      </c>
      <c r="O2632">
        <v>2</v>
      </c>
      <c r="P2632">
        <v>3</v>
      </c>
      <c r="Q2632">
        <v>1</v>
      </c>
    </row>
    <row r="2633" spans="1:17" x14ac:dyDescent="0.25">
      <c r="A2633">
        <v>1</v>
      </c>
      <c r="B2633">
        <v>4</v>
      </c>
      <c r="C2633">
        <v>4</v>
      </c>
      <c r="D2633">
        <v>1</v>
      </c>
      <c r="E2633">
        <v>1</v>
      </c>
      <c r="N2633">
        <v>1</v>
      </c>
      <c r="O2633">
        <v>4</v>
      </c>
      <c r="P2633">
        <v>4</v>
      </c>
      <c r="Q2633">
        <v>1</v>
      </c>
    </row>
    <row r="2634" spans="1:17" x14ac:dyDescent="0.25">
      <c r="A2634">
        <v>1</v>
      </c>
      <c r="B2634">
        <v>1</v>
      </c>
      <c r="C2634">
        <v>1</v>
      </c>
      <c r="D2634">
        <v>0</v>
      </c>
      <c r="E2634">
        <v>1</v>
      </c>
      <c r="N2634">
        <v>1</v>
      </c>
      <c r="O2634">
        <v>1</v>
      </c>
      <c r="P2634">
        <v>1</v>
      </c>
      <c r="Q2634">
        <v>1</v>
      </c>
    </row>
    <row r="2635" spans="1:17" x14ac:dyDescent="0.25">
      <c r="A2635">
        <v>2</v>
      </c>
      <c r="B2635">
        <v>5</v>
      </c>
      <c r="C2635">
        <v>1</v>
      </c>
      <c r="D2635">
        <v>1</v>
      </c>
      <c r="E2635">
        <v>3</v>
      </c>
      <c r="N2635">
        <v>2</v>
      </c>
      <c r="O2635">
        <v>5</v>
      </c>
      <c r="P2635">
        <v>1</v>
      </c>
      <c r="Q2635">
        <v>3</v>
      </c>
    </row>
    <row r="2636" spans="1:17" x14ac:dyDescent="0.25">
      <c r="A2636">
        <v>2</v>
      </c>
      <c r="B2636">
        <v>3</v>
      </c>
      <c r="C2636">
        <v>3</v>
      </c>
      <c r="D2636">
        <v>1</v>
      </c>
      <c r="E2636">
        <v>2</v>
      </c>
      <c r="N2636">
        <v>2</v>
      </c>
      <c r="O2636">
        <v>3</v>
      </c>
      <c r="P2636">
        <v>3</v>
      </c>
      <c r="Q2636">
        <v>2</v>
      </c>
    </row>
    <row r="2637" spans="1:17" x14ac:dyDescent="0.25">
      <c r="A2637">
        <v>2</v>
      </c>
      <c r="B2637">
        <v>1</v>
      </c>
      <c r="C2637">
        <v>4</v>
      </c>
      <c r="D2637">
        <v>0</v>
      </c>
      <c r="E2637">
        <v>3</v>
      </c>
      <c r="N2637">
        <v>2</v>
      </c>
      <c r="O2637">
        <v>1</v>
      </c>
      <c r="P2637">
        <v>4</v>
      </c>
      <c r="Q2637">
        <v>3</v>
      </c>
    </row>
    <row r="2638" spans="1:17" x14ac:dyDescent="0.25">
      <c r="A2638">
        <v>1</v>
      </c>
      <c r="B2638">
        <v>0</v>
      </c>
      <c r="C2638">
        <v>2</v>
      </c>
      <c r="D2638">
        <v>0</v>
      </c>
      <c r="E2638">
        <v>1</v>
      </c>
      <c r="N2638">
        <v>1</v>
      </c>
      <c r="O2638">
        <v>0</v>
      </c>
      <c r="P2638">
        <v>2</v>
      </c>
      <c r="Q2638">
        <v>1</v>
      </c>
    </row>
    <row r="2639" spans="1:17" x14ac:dyDescent="0.25">
      <c r="A2639">
        <v>2</v>
      </c>
      <c r="B2639">
        <v>5</v>
      </c>
      <c r="C2639">
        <v>2</v>
      </c>
      <c r="D2639">
        <v>0</v>
      </c>
      <c r="E2639">
        <v>3</v>
      </c>
      <c r="N2639">
        <v>2</v>
      </c>
      <c r="O2639">
        <v>5</v>
      </c>
      <c r="P2639">
        <v>2</v>
      </c>
      <c r="Q2639">
        <v>3</v>
      </c>
    </row>
    <row r="2640" spans="1:17" x14ac:dyDescent="0.25">
      <c r="A2640">
        <v>2</v>
      </c>
      <c r="B2640">
        <v>1</v>
      </c>
      <c r="C2640">
        <v>3</v>
      </c>
      <c r="D2640">
        <v>1</v>
      </c>
      <c r="E2640">
        <v>3</v>
      </c>
      <c r="N2640">
        <v>2</v>
      </c>
      <c r="O2640">
        <v>1</v>
      </c>
      <c r="P2640">
        <v>3</v>
      </c>
      <c r="Q2640">
        <v>3</v>
      </c>
    </row>
    <row r="2641" spans="1:17" x14ac:dyDescent="0.25">
      <c r="A2641">
        <v>2</v>
      </c>
      <c r="B2641">
        <v>2</v>
      </c>
      <c r="C2641">
        <v>4</v>
      </c>
      <c r="D2641">
        <v>1</v>
      </c>
      <c r="E2641">
        <v>1</v>
      </c>
      <c r="N2641">
        <v>2</v>
      </c>
      <c r="O2641">
        <v>2</v>
      </c>
      <c r="P2641">
        <v>4</v>
      </c>
      <c r="Q2641">
        <v>1</v>
      </c>
    </row>
    <row r="2642" spans="1:17" x14ac:dyDescent="0.25">
      <c r="A2642">
        <v>2</v>
      </c>
      <c r="B2642">
        <v>5</v>
      </c>
      <c r="C2642">
        <v>2</v>
      </c>
      <c r="D2642">
        <v>1</v>
      </c>
      <c r="E2642">
        <v>1</v>
      </c>
      <c r="N2642">
        <v>2</v>
      </c>
      <c r="O2642">
        <v>5</v>
      </c>
      <c r="P2642">
        <v>2</v>
      </c>
      <c r="Q2642">
        <v>1</v>
      </c>
    </row>
    <row r="2643" spans="1:17" x14ac:dyDescent="0.25">
      <c r="A2643">
        <v>2</v>
      </c>
      <c r="B2643">
        <v>5</v>
      </c>
      <c r="C2643">
        <v>2</v>
      </c>
      <c r="D2643">
        <v>1</v>
      </c>
      <c r="E2643">
        <v>1</v>
      </c>
      <c r="N2643">
        <v>2</v>
      </c>
      <c r="O2643">
        <v>5</v>
      </c>
      <c r="P2643">
        <v>2</v>
      </c>
      <c r="Q2643">
        <v>1</v>
      </c>
    </row>
    <row r="2644" spans="1:17" x14ac:dyDescent="0.25">
      <c r="A2644">
        <v>2</v>
      </c>
      <c r="B2644">
        <v>0</v>
      </c>
      <c r="C2644">
        <v>1</v>
      </c>
      <c r="D2644">
        <v>0</v>
      </c>
      <c r="E2644">
        <v>1</v>
      </c>
      <c r="N2644">
        <v>2</v>
      </c>
      <c r="O2644">
        <v>0</v>
      </c>
      <c r="P2644">
        <v>1</v>
      </c>
      <c r="Q2644">
        <v>1</v>
      </c>
    </row>
    <row r="2645" spans="1:17" x14ac:dyDescent="0.25">
      <c r="A2645">
        <v>1</v>
      </c>
      <c r="B2645">
        <v>5</v>
      </c>
      <c r="C2645">
        <v>2</v>
      </c>
      <c r="D2645">
        <v>0</v>
      </c>
      <c r="E2645">
        <v>2</v>
      </c>
      <c r="N2645">
        <v>1</v>
      </c>
      <c r="O2645">
        <v>5</v>
      </c>
      <c r="P2645">
        <v>2</v>
      </c>
      <c r="Q2645">
        <v>2</v>
      </c>
    </row>
    <row r="2646" spans="1:17" x14ac:dyDescent="0.25">
      <c r="A2646">
        <v>1</v>
      </c>
      <c r="B2646">
        <v>2</v>
      </c>
      <c r="C2646">
        <v>5</v>
      </c>
      <c r="D2646">
        <v>1</v>
      </c>
      <c r="E2646">
        <v>3</v>
      </c>
      <c r="N2646">
        <v>1</v>
      </c>
      <c r="O2646">
        <v>2</v>
      </c>
      <c r="P2646">
        <v>5</v>
      </c>
      <c r="Q2646">
        <v>3</v>
      </c>
    </row>
    <row r="2647" spans="1:17" x14ac:dyDescent="0.25">
      <c r="A2647">
        <v>2</v>
      </c>
      <c r="B2647">
        <v>5</v>
      </c>
      <c r="C2647">
        <v>3</v>
      </c>
      <c r="D2647">
        <v>0</v>
      </c>
      <c r="E2647">
        <v>2</v>
      </c>
      <c r="N2647">
        <v>2</v>
      </c>
      <c r="O2647">
        <v>5</v>
      </c>
      <c r="P2647">
        <v>3</v>
      </c>
      <c r="Q2647">
        <v>2</v>
      </c>
    </row>
    <row r="2648" spans="1:17" x14ac:dyDescent="0.25">
      <c r="A2648">
        <v>2</v>
      </c>
      <c r="B2648">
        <v>5</v>
      </c>
      <c r="C2648">
        <v>3</v>
      </c>
      <c r="D2648">
        <v>0</v>
      </c>
      <c r="E2648">
        <v>2</v>
      </c>
      <c r="N2648">
        <v>2</v>
      </c>
      <c r="O2648">
        <v>5</v>
      </c>
      <c r="P2648">
        <v>3</v>
      </c>
      <c r="Q2648">
        <v>2</v>
      </c>
    </row>
    <row r="2649" spans="1:17" x14ac:dyDescent="0.25">
      <c r="A2649">
        <v>1</v>
      </c>
      <c r="B2649">
        <v>2</v>
      </c>
      <c r="C2649">
        <v>4</v>
      </c>
      <c r="D2649">
        <v>1</v>
      </c>
      <c r="E2649">
        <v>1</v>
      </c>
      <c r="N2649">
        <v>1</v>
      </c>
      <c r="O2649">
        <v>2</v>
      </c>
      <c r="P2649">
        <v>4</v>
      </c>
      <c r="Q2649">
        <v>1</v>
      </c>
    </row>
    <row r="2650" spans="1:17" x14ac:dyDescent="0.25">
      <c r="A2650">
        <v>1</v>
      </c>
      <c r="B2650">
        <v>5</v>
      </c>
      <c r="C2650">
        <v>0</v>
      </c>
      <c r="D2650">
        <v>1</v>
      </c>
      <c r="E2650">
        <v>2</v>
      </c>
      <c r="N2650">
        <v>1</v>
      </c>
      <c r="O2650">
        <v>5</v>
      </c>
      <c r="P2650">
        <v>0</v>
      </c>
      <c r="Q2650">
        <v>2</v>
      </c>
    </row>
    <row r="2651" spans="1:17" x14ac:dyDescent="0.25">
      <c r="A2651">
        <v>1</v>
      </c>
      <c r="B2651">
        <v>3</v>
      </c>
      <c r="C2651">
        <v>1</v>
      </c>
      <c r="D2651">
        <v>0</v>
      </c>
      <c r="E2651">
        <v>1</v>
      </c>
      <c r="N2651">
        <v>1</v>
      </c>
      <c r="O2651">
        <v>3</v>
      </c>
      <c r="P2651">
        <v>1</v>
      </c>
      <c r="Q2651">
        <v>1</v>
      </c>
    </row>
    <row r="2652" spans="1:17" x14ac:dyDescent="0.25">
      <c r="A2652">
        <v>1</v>
      </c>
      <c r="B2652">
        <v>3</v>
      </c>
      <c r="C2652">
        <v>2</v>
      </c>
      <c r="D2652">
        <v>0</v>
      </c>
      <c r="E2652">
        <v>1</v>
      </c>
      <c r="N2652">
        <v>1</v>
      </c>
      <c r="O2652">
        <v>3</v>
      </c>
      <c r="P2652">
        <v>2</v>
      </c>
      <c r="Q2652">
        <v>1</v>
      </c>
    </row>
    <row r="2653" spans="1:17" x14ac:dyDescent="0.25">
      <c r="A2653">
        <v>1</v>
      </c>
      <c r="B2653">
        <v>4</v>
      </c>
      <c r="C2653">
        <v>3</v>
      </c>
      <c r="D2653">
        <v>1</v>
      </c>
      <c r="E2653">
        <v>2</v>
      </c>
      <c r="N2653">
        <v>1</v>
      </c>
      <c r="O2653">
        <v>4</v>
      </c>
      <c r="P2653">
        <v>3</v>
      </c>
      <c r="Q2653">
        <v>2</v>
      </c>
    </row>
    <row r="2654" spans="1:17" x14ac:dyDescent="0.25">
      <c r="A2654">
        <v>1</v>
      </c>
      <c r="B2654">
        <v>3</v>
      </c>
      <c r="C2654">
        <v>1</v>
      </c>
      <c r="D2654">
        <v>1</v>
      </c>
      <c r="E2654">
        <v>0</v>
      </c>
      <c r="N2654">
        <v>1</v>
      </c>
      <c r="O2654">
        <v>3</v>
      </c>
      <c r="P2654">
        <v>1</v>
      </c>
      <c r="Q2654">
        <v>0</v>
      </c>
    </row>
    <row r="2655" spans="1:17" x14ac:dyDescent="0.25">
      <c r="A2655">
        <v>2</v>
      </c>
      <c r="B2655">
        <v>1</v>
      </c>
      <c r="C2655">
        <v>2</v>
      </c>
      <c r="D2655">
        <v>0</v>
      </c>
      <c r="E2655">
        <v>1</v>
      </c>
      <c r="N2655">
        <v>2</v>
      </c>
      <c r="O2655">
        <v>1</v>
      </c>
      <c r="P2655">
        <v>2</v>
      </c>
      <c r="Q2655">
        <v>1</v>
      </c>
    </row>
    <row r="2656" spans="1:17" x14ac:dyDescent="0.25">
      <c r="A2656">
        <v>2</v>
      </c>
      <c r="B2656">
        <v>3</v>
      </c>
      <c r="C2656">
        <v>2</v>
      </c>
      <c r="D2656">
        <v>0</v>
      </c>
      <c r="E2656">
        <v>2</v>
      </c>
      <c r="N2656">
        <v>2</v>
      </c>
      <c r="O2656">
        <v>3</v>
      </c>
      <c r="P2656">
        <v>2</v>
      </c>
      <c r="Q2656">
        <v>2</v>
      </c>
    </row>
    <row r="2657" spans="1:17" x14ac:dyDescent="0.25">
      <c r="A2657">
        <v>2</v>
      </c>
      <c r="B2657">
        <v>4</v>
      </c>
      <c r="C2657">
        <v>2</v>
      </c>
      <c r="D2657">
        <v>1</v>
      </c>
      <c r="E2657">
        <v>2</v>
      </c>
      <c r="N2657">
        <v>2</v>
      </c>
      <c r="O2657">
        <v>4</v>
      </c>
      <c r="P2657">
        <v>2</v>
      </c>
      <c r="Q2657">
        <v>2</v>
      </c>
    </row>
    <row r="2658" spans="1:17" x14ac:dyDescent="0.25">
      <c r="A2658">
        <v>1</v>
      </c>
      <c r="B2658">
        <v>5</v>
      </c>
      <c r="C2658">
        <v>2</v>
      </c>
      <c r="D2658">
        <v>1</v>
      </c>
      <c r="E2658">
        <v>1</v>
      </c>
      <c r="N2658">
        <v>1</v>
      </c>
      <c r="O2658">
        <v>5</v>
      </c>
      <c r="P2658">
        <v>2</v>
      </c>
      <c r="Q2658">
        <v>1</v>
      </c>
    </row>
    <row r="2659" spans="1:17" x14ac:dyDescent="0.25">
      <c r="A2659">
        <v>1</v>
      </c>
      <c r="B2659">
        <v>4</v>
      </c>
      <c r="C2659">
        <v>5</v>
      </c>
      <c r="D2659">
        <v>1</v>
      </c>
      <c r="E2659">
        <v>2</v>
      </c>
      <c r="N2659">
        <v>1</v>
      </c>
      <c r="O2659">
        <v>4</v>
      </c>
      <c r="P2659">
        <v>5</v>
      </c>
      <c r="Q2659">
        <v>2</v>
      </c>
    </row>
    <row r="2660" spans="1:17" x14ac:dyDescent="0.25">
      <c r="A2660">
        <v>1</v>
      </c>
      <c r="B2660">
        <v>4</v>
      </c>
      <c r="C2660">
        <v>5</v>
      </c>
      <c r="D2660">
        <v>1</v>
      </c>
      <c r="E2660">
        <v>2</v>
      </c>
      <c r="N2660">
        <v>1</v>
      </c>
      <c r="O2660">
        <v>4</v>
      </c>
      <c r="P2660">
        <v>5</v>
      </c>
      <c r="Q2660">
        <v>2</v>
      </c>
    </row>
    <row r="2661" spans="1:17" x14ac:dyDescent="0.25">
      <c r="A2661">
        <v>1</v>
      </c>
      <c r="B2661">
        <v>4</v>
      </c>
      <c r="C2661">
        <v>3</v>
      </c>
      <c r="D2661">
        <v>1</v>
      </c>
      <c r="E2661">
        <v>0</v>
      </c>
      <c r="N2661">
        <v>1</v>
      </c>
      <c r="O2661">
        <v>4</v>
      </c>
      <c r="P2661">
        <v>3</v>
      </c>
      <c r="Q2661">
        <v>0</v>
      </c>
    </row>
    <row r="2662" spans="1:17" x14ac:dyDescent="0.25">
      <c r="A2662">
        <v>1</v>
      </c>
      <c r="B2662">
        <v>3</v>
      </c>
      <c r="C2662">
        <v>3</v>
      </c>
      <c r="D2662">
        <v>1</v>
      </c>
      <c r="E2662">
        <v>1</v>
      </c>
      <c r="N2662">
        <v>1</v>
      </c>
      <c r="O2662">
        <v>3</v>
      </c>
      <c r="P2662">
        <v>3</v>
      </c>
      <c r="Q2662">
        <v>1</v>
      </c>
    </row>
    <row r="2663" spans="1:17" x14ac:dyDescent="0.25">
      <c r="A2663">
        <v>2</v>
      </c>
      <c r="B2663">
        <v>3</v>
      </c>
      <c r="C2663">
        <v>5</v>
      </c>
      <c r="D2663">
        <v>0</v>
      </c>
      <c r="E2663">
        <v>0</v>
      </c>
      <c r="N2663">
        <v>2</v>
      </c>
      <c r="O2663">
        <v>3</v>
      </c>
      <c r="P2663">
        <v>5</v>
      </c>
      <c r="Q2663">
        <v>0</v>
      </c>
    </row>
    <row r="2664" spans="1:17" x14ac:dyDescent="0.25">
      <c r="A2664">
        <v>1</v>
      </c>
      <c r="B2664">
        <v>4</v>
      </c>
      <c r="C2664">
        <v>5</v>
      </c>
      <c r="D2664">
        <v>1</v>
      </c>
      <c r="E2664">
        <v>0</v>
      </c>
      <c r="N2664">
        <v>1</v>
      </c>
      <c r="O2664">
        <v>4</v>
      </c>
      <c r="P2664">
        <v>5</v>
      </c>
      <c r="Q2664">
        <v>0</v>
      </c>
    </row>
    <row r="2665" spans="1:17" x14ac:dyDescent="0.25">
      <c r="A2665">
        <v>1</v>
      </c>
      <c r="B2665">
        <v>5</v>
      </c>
      <c r="C2665">
        <v>4</v>
      </c>
      <c r="D2665">
        <v>1</v>
      </c>
      <c r="E2665">
        <v>2</v>
      </c>
      <c r="N2665">
        <v>1</v>
      </c>
      <c r="O2665">
        <v>5</v>
      </c>
      <c r="P2665">
        <v>4</v>
      </c>
      <c r="Q2665">
        <v>2</v>
      </c>
    </row>
    <row r="2666" spans="1:17" x14ac:dyDescent="0.25">
      <c r="A2666">
        <v>1</v>
      </c>
      <c r="B2666">
        <v>5</v>
      </c>
      <c r="C2666">
        <v>4</v>
      </c>
      <c r="D2666">
        <v>0</v>
      </c>
      <c r="E2666">
        <v>2</v>
      </c>
      <c r="N2666">
        <v>1</v>
      </c>
      <c r="O2666">
        <v>5</v>
      </c>
      <c r="P2666">
        <v>4</v>
      </c>
      <c r="Q2666">
        <v>2</v>
      </c>
    </row>
    <row r="2667" spans="1:17" x14ac:dyDescent="0.25">
      <c r="A2667">
        <v>1</v>
      </c>
      <c r="B2667">
        <v>5</v>
      </c>
      <c r="C2667">
        <v>4</v>
      </c>
      <c r="D2667">
        <v>0</v>
      </c>
      <c r="E2667">
        <v>2</v>
      </c>
      <c r="N2667">
        <v>1</v>
      </c>
      <c r="O2667">
        <v>5</v>
      </c>
      <c r="P2667">
        <v>4</v>
      </c>
      <c r="Q2667">
        <v>2</v>
      </c>
    </row>
    <row r="2668" spans="1:17" x14ac:dyDescent="0.25">
      <c r="A2668">
        <v>1</v>
      </c>
      <c r="B2668">
        <v>4</v>
      </c>
      <c r="C2668">
        <v>3</v>
      </c>
      <c r="D2668">
        <v>0</v>
      </c>
      <c r="E2668">
        <v>1</v>
      </c>
      <c r="N2668">
        <v>1</v>
      </c>
      <c r="O2668">
        <v>4</v>
      </c>
      <c r="P2668">
        <v>3</v>
      </c>
      <c r="Q2668">
        <v>1</v>
      </c>
    </row>
    <row r="2669" spans="1:17" x14ac:dyDescent="0.25">
      <c r="A2669">
        <v>1</v>
      </c>
      <c r="B2669">
        <v>5</v>
      </c>
      <c r="C2669">
        <v>4</v>
      </c>
      <c r="D2669">
        <v>0</v>
      </c>
      <c r="E2669">
        <v>2</v>
      </c>
      <c r="N2669">
        <v>1</v>
      </c>
      <c r="O2669">
        <v>5</v>
      </c>
      <c r="P2669">
        <v>4</v>
      </c>
      <c r="Q2669">
        <v>2</v>
      </c>
    </row>
    <row r="2670" spans="1:17" x14ac:dyDescent="0.25">
      <c r="A2670">
        <v>1</v>
      </c>
      <c r="B2670">
        <v>2</v>
      </c>
      <c r="C2670">
        <v>3</v>
      </c>
      <c r="D2670">
        <v>1</v>
      </c>
      <c r="E2670">
        <v>2</v>
      </c>
      <c r="N2670">
        <v>1</v>
      </c>
      <c r="O2670">
        <v>2</v>
      </c>
      <c r="P2670">
        <v>3</v>
      </c>
      <c r="Q2670">
        <v>2</v>
      </c>
    </row>
    <row r="2671" spans="1:17" x14ac:dyDescent="0.25">
      <c r="A2671">
        <v>2</v>
      </c>
      <c r="B2671">
        <v>3</v>
      </c>
      <c r="C2671">
        <v>2</v>
      </c>
      <c r="D2671">
        <v>0</v>
      </c>
      <c r="E2671">
        <v>3</v>
      </c>
      <c r="N2671">
        <v>2</v>
      </c>
      <c r="O2671">
        <v>3</v>
      </c>
      <c r="P2671">
        <v>2</v>
      </c>
      <c r="Q2671">
        <v>3</v>
      </c>
    </row>
    <row r="2672" spans="1:17" x14ac:dyDescent="0.25">
      <c r="A2672">
        <v>2</v>
      </c>
      <c r="B2672">
        <v>5</v>
      </c>
      <c r="C2672">
        <v>3</v>
      </c>
      <c r="D2672">
        <v>1</v>
      </c>
      <c r="E2672">
        <v>3</v>
      </c>
      <c r="N2672">
        <v>2</v>
      </c>
      <c r="O2672">
        <v>5</v>
      </c>
      <c r="P2672">
        <v>3</v>
      </c>
      <c r="Q2672">
        <v>3</v>
      </c>
    </row>
    <row r="2673" spans="1:17" x14ac:dyDescent="0.25">
      <c r="A2673">
        <v>1</v>
      </c>
      <c r="B2673">
        <v>3</v>
      </c>
      <c r="C2673">
        <v>2</v>
      </c>
      <c r="D2673">
        <v>1</v>
      </c>
      <c r="E2673">
        <v>2</v>
      </c>
      <c r="N2673">
        <v>1</v>
      </c>
      <c r="O2673">
        <v>3</v>
      </c>
      <c r="P2673">
        <v>2</v>
      </c>
      <c r="Q2673">
        <v>2</v>
      </c>
    </row>
    <row r="2674" spans="1:17" x14ac:dyDescent="0.25">
      <c r="A2674">
        <v>2</v>
      </c>
      <c r="B2674">
        <v>4</v>
      </c>
      <c r="C2674">
        <v>3</v>
      </c>
      <c r="D2674">
        <v>1</v>
      </c>
      <c r="E2674">
        <v>3</v>
      </c>
      <c r="N2674">
        <v>2</v>
      </c>
      <c r="O2674">
        <v>4</v>
      </c>
      <c r="P2674">
        <v>3</v>
      </c>
      <c r="Q2674">
        <v>3</v>
      </c>
    </row>
    <row r="2675" spans="1:17" x14ac:dyDescent="0.25">
      <c r="A2675">
        <v>1</v>
      </c>
      <c r="B2675">
        <v>5</v>
      </c>
      <c r="C2675">
        <v>0</v>
      </c>
      <c r="D2675">
        <v>0</v>
      </c>
      <c r="E2675">
        <v>1</v>
      </c>
      <c r="N2675">
        <v>1</v>
      </c>
      <c r="O2675">
        <v>5</v>
      </c>
      <c r="P2675">
        <v>0</v>
      </c>
      <c r="Q2675">
        <v>1</v>
      </c>
    </row>
    <row r="2676" spans="1:17" x14ac:dyDescent="0.25">
      <c r="A2676">
        <v>2</v>
      </c>
      <c r="B2676">
        <v>0</v>
      </c>
      <c r="C2676">
        <v>5</v>
      </c>
      <c r="D2676">
        <v>0</v>
      </c>
      <c r="E2676">
        <v>1</v>
      </c>
      <c r="N2676">
        <v>2</v>
      </c>
      <c r="O2676">
        <v>0</v>
      </c>
      <c r="P2676">
        <v>5</v>
      </c>
      <c r="Q2676">
        <v>1</v>
      </c>
    </row>
    <row r="2677" spans="1:17" x14ac:dyDescent="0.25">
      <c r="A2677">
        <v>2</v>
      </c>
      <c r="B2677">
        <v>0</v>
      </c>
      <c r="C2677">
        <v>5</v>
      </c>
      <c r="D2677">
        <v>1</v>
      </c>
      <c r="E2677">
        <v>2</v>
      </c>
      <c r="N2677">
        <v>2</v>
      </c>
      <c r="O2677">
        <v>0</v>
      </c>
      <c r="P2677">
        <v>5</v>
      </c>
      <c r="Q2677">
        <v>2</v>
      </c>
    </row>
    <row r="2678" spans="1:17" x14ac:dyDescent="0.25">
      <c r="A2678">
        <v>1</v>
      </c>
      <c r="B2678">
        <v>2</v>
      </c>
      <c r="C2678">
        <v>5</v>
      </c>
      <c r="D2678">
        <v>1</v>
      </c>
      <c r="E2678">
        <v>2</v>
      </c>
      <c r="N2678">
        <v>1</v>
      </c>
      <c r="O2678">
        <v>2</v>
      </c>
      <c r="P2678">
        <v>5</v>
      </c>
      <c r="Q2678">
        <v>2</v>
      </c>
    </row>
    <row r="2679" spans="1:17" x14ac:dyDescent="0.25">
      <c r="A2679">
        <v>2</v>
      </c>
      <c r="B2679">
        <v>2</v>
      </c>
      <c r="C2679">
        <v>1</v>
      </c>
      <c r="D2679">
        <v>0</v>
      </c>
      <c r="E2679">
        <v>3</v>
      </c>
      <c r="N2679">
        <v>2</v>
      </c>
      <c r="O2679">
        <v>2</v>
      </c>
      <c r="P2679">
        <v>1</v>
      </c>
      <c r="Q2679">
        <v>3</v>
      </c>
    </row>
    <row r="2680" spans="1:17" x14ac:dyDescent="0.25">
      <c r="A2680">
        <v>2</v>
      </c>
      <c r="B2680">
        <v>2</v>
      </c>
      <c r="C2680">
        <v>1</v>
      </c>
      <c r="D2680">
        <v>0</v>
      </c>
      <c r="E2680">
        <v>3</v>
      </c>
      <c r="N2680">
        <v>2</v>
      </c>
      <c r="O2680">
        <v>2</v>
      </c>
      <c r="P2680">
        <v>1</v>
      </c>
      <c r="Q2680">
        <v>3</v>
      </c>
    </row>
    <row r="2681" spans="1:17" x14ac:dyDescent="0.25">
      <c r="A2681">
        <v>2</v>
      </c>
      <c r="B2681">
        <v>2</v>
      </c>
      <c r="C2681">
        <v>2</v>
      </c>
      <c r="D2681">
        <v>0</v>
      </c>
      <c r="E2681">
        <v>3</v>
      </c>
      <c r="N2681">
        <v>2</v>
      </c>
      <c r="O2681">
        <v>2</v>
      </c>
      <c r="P2681">
        <v>2</v>
      </c>
      <c r="Q2681">
        <v>3</v>
      </c>
    </row>
    <row r="2682" spans="1:17" x14ac:dyDescent="0.25">
      <c r="A2682">
        <v>1</v>
      </c>
      <c r="B2682">
        <v>1</v>
      </c>
      <c r="C2682">
        <v>3</v>
      </c>
      <c r="D2682">
        <v>0</v>
      </c>
      <c r="E2682">
        <v>2</v>
      </c>
      <c r="N2682">
        <v>1</v>
      </c>
      <c r="O2682">
        <v>1</v>
      </c>
      <c r="P2682">
        <v>3</v>
      </c>
      <c r="Q2682">
        <v>2</v>
      </c>
    </row>
    <row r="2683" spans="1:17" x14ac:dyDescent="0.25">
      <c r="A2683">
        <v>2</v>
      </c>
      <c r="B2683">
        <v>0</v>
      </c>
      <c r="C2683">
        <v>3</v>
      </c>
      <c r="D2683">
        <v>1</v>
      </c>
      <c r="E2683">
        <v>1</v>
      </c>
      <c r="N2683">
        <v>2</v>
      </c>
      <c r="O2683">
        <v>0</v>
      </c>
      <c r="P2683">
        <v>3</v>
      </c>
      <c r="Q2683">
        <v>1</v>
      </c>
    </row>
    <row r="2684" spans="1:17" x14ac:dyDescent="0.25">
      <c r="A2684">
        <v>1</v>
      </c>
      <c r="B2684">
        <v>1</v>
      </c>
      <c r="C2684">
        <v>4</v>
      </c>
      <c r="D2684">
        <v>0</v>
      </c>
      <c r="E2684">
        <v>1</v>
      </c>
      <c r="N2684">
        <v>1</v>
      </c>
      <c r="O2684">
        <v>1</v>
      </c>
      <c r="P2684">
        <v>4</v>
      </c>
      <c r="Q2684">
        <v>1</v>
      </c>
    </row>
    <row r="2685" spans="1:17" x14ac:dyDescent="0.25">
      <c r="A2685">
        <v>1</v>
      </c>
      <c r="B2685">
        <v>3</v>
      </c>
      <c r="C2685">
        <v>2</v>
      </c>
      <c r="D2685">
        <v>1</v>
      </c>
      <c r="E2685">
        <v>1</v>
      </c>
      <c r="N2685">
        <v>1</v>
      </c>
      <c r="O2685">
        <v>3</v>
      </c>
      <c r="P2685">
        <v>2</v>
      </c>
      <c r="Q2685">
        <v>1</v>
      </c>
    </row>
    <row r="2686" spans="1:17" x14ac:dyDescent="0.25">
      <c r="A2686">
        <v>2</v>
      </c>
      <c r="B2686">
        <v>5</v>
      </c>
      <c r="C2686">
        <v>4</v>
      </c>
      <c r="D2686">
        <v>0</v>
      </c>
      <c r="E2686">
        <v>1</v>
      </c>
      <c r="N2686">
        <v>2</v>
      </c>
      <c r="O2686">
        <v>5</v>
      </c>
      <c r="P2686">
        <v>4</v>
      </c>
      <c r="Q2686">
        <v>1</v>
      </c>
    </row>
    <row r="2687" spans="1:17" x14ac:dyDescent="0.25">
      <c r="A2687">
        <v>1</v>
      </c>
      <c r="B2687">
        <v>5</v>
      </c>
      <c r="C2687">
        <v>3</v>
      </c>
      <c r="D2687">
        <v>0</v>
      </c>
      <c r="E2687">
        <v>1</v>
      </c>
      <c r="N2687">
        <v>1</v>
      </c>
      <c r="O2687">
        <v>5</v>
      </c>
      <c r="P2687">
        <v>3</v>
      </c>
      <c r="Q2687">
        <v>1</v>
      </c>
    </row>
    <row r="2688" spans="1:17" x14ac:dyDescent="0.25">
      <c r="A2688">
        <v>1</v>
      </c>
      <c r="B2688">
        <v>4</v>
      </c>
      <c r="C2688">
        <v>2</v>
      </c>
      <c r="D2688">
        <v>0</v>
      </c>
      <c r="E2688">
        <v>1</v>
      </c>
      <c r="N2688">
        <v>1</v>
      </c>
      <c r="O2688">
        <v>4</v>
      </c>
      <c r="P2688">
        <v>2</v>
      </c>
      <c r="Q2688">
        <v>1</v>
      </c>
    </row>
    <row r="2689" spans="1:17" x14ac:dyDescent="0.25">
      <c r="A2689">
        <v>2</v>
      </c>
      <c r="B2689">
        <v>2</v>
      </c>
      <c r="C2689">
        <v>4</v>
      </c>
      <c r="D2689">
        <v>0</v>
      </c>
      <c r="E2689">
        <v>2</v>
      </c>
      <c r="N2689">
        <v>2</v>
      </c>
      <c r="O2689">
        <v>2</v>
      </c>
      <c r="P2689">
        <v>4</v>
      </c>
      <c r="Q2689">
        <v>2</v>
      </c>
    </row>
    <row r="2690" spans="1:17" x14ac:dyDescent="0.25">
      <c r="A2690">
        <v>1</v>
      </c>
      <c r="B2690">
        <v>3</v>
      </c>
      <c r="C2690">
        <v>1</v>
      </c>
      <c r="D2690">
        <v>0</v>
      </c>
      <c r="E2690">
        <v>3</v>
      </c>
      <c r="N2690">
        <v>1</v>
      </c>
      <c r="O2690">
        <v>3</v>
      </c>
      <c r="P2690">
        <v>1</v>
      </c>
      <c r="Q2690">
        <v>3</v>
      </c>
    </row>
    <row r="2691" spans="1:17" x14ac:dyDescent="0.25">
      <c r="A2691">
        <v>1</v>
      </c>
      <c r="B2691">
        <v>4</v>
      </c>
      <c r="C2691">
        <v>3</v>
      </c>
      <c r="D2691">
        <v>0</v>
      </c>
      <c r="E2691">
        <v>1</v>
      </c>
      <c r="N2691">
        <v>1</v>
      </c>
      <c r="O2691">
        <v>4</v>
      </c>
      <c r="P2691">
        <v>3</v>
      </c>
      <c r="Q2691">
        <v>1</v>
      </c>
    </row>
    <row r="2692" spans="1:17" x14ac:dyDescent="0.25">
      <c r="A2692">
        <v>2</v>
      </c>
      <c r="B2692">
        <v>4</v>
      </c>
      <c r="C2692">
        <v>2</v>
      </c>
      <c r="D2692">
        <v>1</v>
      </c>
      <c r="E2692">
        <v>2</v>
      </c>
      <c r="N2692">
        <v>2</v>
      </c>
      <c r="O2692">
        <v>4</v>
      </c>
      <c r="P2692">
        <v>2</v>
      </c>
      <c r="Q2692">
        <v>2</v>
      </c>
    </row>
    <row r="2693" spans="1:17" x14ac:dyDescent="0.25">
      <c r="A2693">
        <v>1</v>
      </c>
      <c r="B2693">
        <v>0</v>
      </c>
      <c r="C2693">
        <v>0</v>
      </c>
      <c r="D2693">
        <v>0</v>
      </c>
      <c r="E2693">
        <v>1</v>
      </c>
      <c r="N2693">
        <v>1</v>
      </c>
      <c r="O2693">
        <v>0</v>
      </c>
      <c r="P2693">
        <v>0</v>
      </c>
      <c r="Q2693">
        <v>1</v>
      </c>
    </row>
    <row r="2694" spans="1:17" x14ac:dyDescent="0.25">
      <c r="A2694">
        <v>1</v>
      </c>
      <c r="B2694">
        <v>3</v>
      </c>
      <c r="C2694">
        <v>5</v>
      </c>
      <c r="D2694">
        <v>0</v>
      </c>
      <c r="E2694">
        <v>2</v>
      </c>
      <c r="N2694">
        <v>1</v>
      </c>
      <c r="O2694">
        <v>3</v>
      </c>
      <c r="P2694">
        <v>5</v>
      </c>
      <c r="Q2694">
        <v>2</v>
      </c>
    </row>
    <row r="2695" spans="1:17" x14ac:dyDescent="0.25">
      <c r="A2695">
        <v>1</v>
      </c>
      <c r="B2695">
        <v>1</v>
      </c>
      <c r="C2695">
        <v>2</v>
      </c>
      <c r="D2695">
        <v>0</v>
      </c>
      <c r="E2695">
        <v>1</v>
      </c>
      <c r="N2695">
        <v>1</v>
      </c>
      <c r="O2695">
        <v>1</v>
      </c>
      <c r="P2695">
        <v>2</v>
      </c>
      <c r="Q2695">
        <v>1</v>
      </c>
    </row>
    <row r="2696" spans="1:17" x14ac:dyDescent="0.25">
      <c r="A2696">
        <v>2</v>
      </c>
      <c r="B2696">
        <v>3</v>
      </c>
      <c r="C2696">
        <v>5</v>
      </c>
      <c r="D2696">
        <v>0</v>
      </c>
      <c r="E2696">
        <v>2</v>
      </c>
      <c r="N2696">
        <v>2</v>
      </c>
      <c r="O2696">
        <v>3</v>
      </c>
      <c r="P2696">
        <v>5</v>
      </c>
      <c r="Q2696">
        <v>2</v>
      </c>
    </row>
    <row r="2697" spans="1:17" x14ac:dyDescent="0.25">
      <c r="A2697">
        <v>2</v>
      </c>
      <c r="B2697">
        <v>5</v>
      </c>
      <c r="C2697">
        <v>1</v>
      </c>
      <c r="D2697">
        <v>1</v>
      </c>
      <c r="E2697">
        <v>2</v>
      </c>
      <c r="N2697">
        <v>2</v>
      </c>
      <c r="O2697">
        <v>5</v>
      </c>
      <c r="P2697">
        <v>1</v>
      </c>
      <c r="Q2697">
        <v>2</v>
      </c>
    </row>
    <row r="2698" spans="1:17" x14ac:dyDescent="0.25">
      <c r="A2698">
        <v>1</v>
      </c>
      <c r="B2698">
        <v>4</v>
      </c>
      <c r="C2698">
        <v>1</v>
      </c>
      <c r="D2698">
        <v>0</v>
      </c>
      <c r="E2698">
        <v>1</v>
      </c>
      <c r="N2698">
        <v>1</v>
      </c>
      <c r="O2698">
        <v>4</v>
      </c>
      <c r="P2698">
        <v>1</v>
      </c>
      <c r="Q2698">
        <v>1</v>
      </c>
    </row>
    <row r="2699" spans="1:17" x14ac:dyDescent="0.25">
      <c r="A2699">
        <v>1</v>
      </c>
      <c r="B2699">
        <v>4</v>
      </c>
      <c r="C2699">
        <v>1</v>
      </c>
      <c r="D2699">
        <v>0</v>
      </c>
      <c r="E2699">
        <v>2</v>
      </c>
      <c r="N2699">
        <v>1</v>
      </c>
      <c r="O2699">
        <v>4</v>
      </c>
      <c r="P2699">
        <v>1</v>
      </c>
      <c r="Q2699">
        <v>2</v>
      </c>
    </row>
    <row r="2700" spans="1:17" x14ac:dyDescent="0.25">
      <c r="A2700">
        <v>2</v>
      </c>
      <c r="B2700">
        <v>1</v>
      </c>
      <c r="C2700">
        <v>2</v>
      </c>
      <c r="D2700">
        <v>0</v>
      </c>
      <c r="E2700">
        <v>0</v>
      </c>
      <c r="N2700">
        <v>2</v>
      </c>
      <c r="O2700">
        <v>1</v>
      </c>
      <c r="P2700">
        <v>2</v>
      </c>
      <c r="Q2700">
        <v>0</v>
      </c>
    </row>
    <row r="2701" spans="1:17" x14ac:dyDescent="0.25">
      <c r="A2701">
        <v>2</v>
      </c>
      <c r="B2701">
        <v>4</v>
      </c>
      <c r="C2701">
        <v>3</v>
      </c>
      <c r="D2701">
        <v>0</v>
      </c>
      <c r="E2701">
        <v>3</v>
      </c>
      <c r="N2701">
        <v>2</v>
      </c>
      <c r="O2701">
        <v>4</v>
      </c>
      <c r="P2701">
        <v>3</v>
      </c>
      <c r="Q2701">
        <v>3</v>
      </c>
    </row>
    <row r="2702" spans="1:17" x14ac:dyDescent="0.25">
      <c r="A2702">
        <v>2</v>
      </c>
      <c r="B2702">
        <v>3</v>
      </c>
      <c r="C2702">
        <v>0</v>
      </c>
      <c r="D2702">
        <v>0</v>
      </c>
      <c r="E2702">
        <v>3</v>
      </c>
      <c r="N2702">
        <v>2</v>
      </c>
      <c r="O2702">
        <v>3</v>
      </c>
      <c r="P2702">
        <v>0</v>
      </c>
      <c r="Q2702">
        <v>3</v>
      </c>
    </row>
    <row r="2703" spans="1:17" x14ac:dyDescent="0.25">
      <c r="A2703">
        <v>2</v>
      </c>
      <c r="B2703">
        <v>3</v>
      </c>
      <c r="C2703">
        <v>5</v>
      </c>
      <c r="D2703">
        <v>0</v>
      </c>
      <c r="E2703">
        <v>1</v>
      </c>
      <c r="N2703">
        <v>2</v>
      </c>
      <c r="O2703">
        <v>3</v>
      </c>
      <c r="P2703">
        <v>5</v>
      </c>
      <c r="Q2703">
        <v>1</v>
      </c>
    </row>
    <row r="2704" spans="1:17" x14ac:dyDescent="0.25">
      <c r="A2704">
        <v>1</v>
      </c>
      <c r="B2704">
        <v>3</v>
      </c>
      <c r="C2704">
        <v>3</v>
      </c>
      <c r="D2704">
        <v>1</v>
      </c>
      <c r="E2704">
        <v>1</v>
      </c>
      <c r="N2704">
        <v>1</v>
      </c>
      <c r="O2704">
        <v>3</v>
      </c>
      <c r="P2704">
        <v>3</v>
      </c>
      <c r="Q2704">
        <v>1</v>
      </c>
    </row>
    <row r="2705" spans="1:17" x14ac:dyDescent="0.25">
      <c r="A2705">
        <v>2</v>
      </c>
      <c r="B2705">
        <v>1</v>
      </c>
      <c r="C2705">
        <v>4</v>
      </c>
      <c r="D2705">
        <v>1</v>
      </c>
      <c r="E2705">
        <v>3</v>
      </c>
      <c r="N2705">
        <v>2</v>
      </c>
      <c r="O2705">
        <v>1</v>
      </c>
      <c r="P2705">
        <v>4</v>
      </c>
      <c r="Q2705">
        <v>3</v>
      </c>
    </row>
    <row r="2706" spans="1:17" x14ac:dyDescent="0.25">
      <c r="A2706">
        <v>2</v>
      </c>
      <c r="B2706">
        <v>2</v>
      </c>
      <c r="C2706">
        <v>5</v>
      </c>
      <c r="D2706">
        <v>0</v>
      </c>
      <c r="E2706">
        <v>0</v>
      </c>
      <c r="N2706">
        <v>2</v>
      </c>
      <c r="O2706">
        <v>2</v>
      </c>
      <c r="P2706">
        <v>5</v>
      </c>
      <c r="Q2706">
        <v>0</v>
      </c>
    </row>
    <row r="2707" spans="1:17" x14ac:dyDescent="0.25">
      <c r="A2707">
        <v>1</v>
      </c>
      <c r="B2707">
        <v>3</v>
      </c>
      <c r="C2707">
        <v>3</v>
      </c>
      <c r="D2707">
        <v>0</v>
      </c>
      <c r="E2707">
        <v>0</v>
      </c>
      <c r="N2707">
        <v>1</v>
      </c>
      <c r="O2707">
        <v>3</v>
      </c>
      <c r="P2707">
        <v>3</v>
      </c>
      <c r="Q2707">
        <v>0</v>
      </c>
    </row>
    <row r="2708" spans="1:17" x14ac:dyDescent="0.25">
      <c r="A2708">
        <v>2</v>
      </c>
      <c r="B2708">
        <v>3</v>
      </c>
      <c r="C2708">
        <v>4</v>
      </c>
      <c r="D2708">
        <v>0</v>
      </c>
      <c r="E2708">
        <v>0</v>
      </c>
      <c r="N2708">
        <v>2</v>
      </c>
      <c r="O2708">
        <v>3</v>
      </c>
      <c r="P2708">
        <v>4</v>
      </c>
      <c r="Q2708">
        <v>0</v>
      </c>
    </row>
    <row r="2709" spans="1:17" x14ac:dyDescent="0.25">
      <c r="A2709">
        <v>1</v>
      </c>
      <c r="B2709">
        <v>3</v>
      </c>
      <c r="C2709">
        <v>5</v>
      </c>
      <c r="D2709">
        <v>0</v>
      </c>
      <c r="E2709">
        <v>0</v>
      </c>
      <c r="N2709">
        <v>1</v>
      </c>
      <c r="O2709">
        <v>3</v>
      </c>
      <c r="P2709">
        <v>5</v>
      </c>
      <c r="Q2709">
        <v>0</v>
      </c>
    </row>
    <row r="2710" spans="1:17" x14ac:dyDescent="0.25">
      <c r="A2710">
        <v>1</v>
      </c>
      <c r="B2710">
        <v>3</v>
      </c>
      <c r="C2710">
        <v>5</v>
      </c>
      <c r="D2710">
        <v>0</v>
      </c>
      <c r="E2710">
        <v>0</v>
      </c>
      <c r="N2710">
        <v>1</v>
      </c>
      <c r="O2710">
        <v>3</v>
      </c>
      <c r="P2710">
        <v>5</v>
      </c>
      <c r="Q2710">
        <v>0</v>
      </c>
    </row>
    <row r="2711" spans="1:17" x14ac:dyDescent="0.25">
      <c r="A2711">
        <v>2</v>
      </c>
      <c r="B2711">
        <v>3</v>
      </c>
      <c r="C2711">
        <v>2</v>
      </c>
      <c r="D2711">
        <v>0</v>
      </c>
      <c r="E2711">
        <v>1</v>
      </c>
      <c r="N2711">
        <v>2</v>
      </c>
      <c r="O2711">
        <v>3</v>
      </c>
      <c r="P2711">
        <v>2</v>
      </c>
      <c r="Q2711">
        <v>1</v>
      </c>
    </row>
    <row r="2712" spans="1:17" x14ac:dyDescent="0.25">
      <c r="A2712">
        <v>1</v>
      </c>
      <c r="B2712">
        <v>4</v>
      </c>
      <c r="C2712">
        <v>4</v>
      </c>
      <c r="D2712">
        <v>1</v>
      </c>
      <c r="E2712">
        <v>2</v>
      </c>
      <c r="N2712">
        <v>1</v>
      </c>
      <c r="O2712">
        <v>4</v>
      </c>
      <c r="P2712">
        <v>4</v>
      </c>
      <c r="Q2712">
        <v>2</v>
      </c>
    </row>
    <row r="2713" spans="1:17" x14ac:dyDescent="0.25">
      <c r="A2713">
        <v>1</v>
      </c>
      <c r="B2713">
        <v>0</v>
      </c>
      <c r="C2713">
        <v>1</v>
      </c>
      <c r="D2713">
        <v>0</v>
      </c>
      <c r="E2713">
        <v>0</v>
      </c>
      <c r="N2713">
        <v>1</v>
      </c>
      <c r="O2713">
        <v>0</v>
      </c>
      <c r="P2713">
        <v>1</v>
      </c>
      <c r="Q2713">
        <v>0</v>
      </c>
    </row>
    <row r="2714" spans="1:17" x14ac:dyDescent="0.25">
      <c r="A2714">
        <v>2</v>
      </c>
      <c r="B2714">
        <v>3</v>
      </c>
      <c r="C2714">
        <v>4</v>
      </c>
      <c r="D2714">
        <v>0</v>
      </c>
      <c r="E2714">
        <v>2</v>
      </c>
      <c r="N2714">
        <v>2</v>
      </c>
      <c r="O2714">
        <v>3</v>
      </c>
      <c r="P2714">
        <v>4</v>
      </c>
      <c r="Q2714">
        <v>2</v>
      </c>
    </row>
    <row r="2715" spans="1:17" x14ac:dyDescent="0.25">
      <c r="A2715">
        <v>2</v>
      </c>
      <c r="B2715">
        <v>4</v>
      </c>
      <c r="C2715">
        <v>2</v>
      </c>
      <c r="D2715">
        <v>1</v>
      </c>
      <c r="E2715">
        <v>2</v>
      </c>
      <c r="N2715">
        <v>2</v>
      </c>
      <c r="O2715">
        <v>4</v>
      </c>
      <c r="P2715">
        <v>2</v>
      </c>
      <c r="Q2715">
        <v>2</v>
      </c>
    </row>
    <row r="2716" spans="1:17" x14ac:dyDescent="0.25">
      <c r="A2716">
        <v>1</v>
      </c>
      <c r="B2716">
        <v>3</v>
      </c>
      <c r="C2716">
        <v>3</v>
      </c>
      <c r="D2716">
        <v>1</v>
      </c>
      <c r="E2716">
        <v>0</v>
      </c>
      <c r="N2716">
        <v>1</v>
      </c>
      <c r="O2716">
        <v>3</v>
      </c>
      <c r="P2716">
        <v>3</v>
      </c>
      <c r="Q2716">
        <v>0</v>
      </c>
    </row>
    <row r="2717" spans="1:17" x14ac:dyDescent="0.25">
      <c r="A2717">
        <v>2</v>
      </c>
      <c r="B2717">
        <v>2</v>
      </c>
      <c r="C2717">
        <v>3</v>
      </c>
      <c r="D2717">
        <v>0</v>
      </c>
      <c r="E2717">
        <v>2</v>
      </c>
      <c r="N2717">
        <v>2</v>
      </c>
      <c r="O2717">
        <v>2</v>
      </c>
      <c r="P2717">
        <v>3</v>
      </c>
      <c r="Q2717">
        <v>2</v>
      </c>
    </row>
    <row r="2718" spans="1:17" x14ac:dyDescent="0.25">
      <c r="A2718">
        <v>2</v>
      </c>
      <c r="B2718">
        <v>2</v>
      </c>
      <c r="C2718">
        <v>3</v>
      </c>
      <c r="D2718">
        <v>0</v>
      </c>
      <c r="E2718">
        <v>2</v>
      </c>
      <c r="N2718">
        <v>2</v>
      </c>
      <c r="O2718">
        <v>2</v>
      </c>
      <c r="P2718">
        <v>3</v>
      </c>
      <c r="Q2718">
        <v>2</v>
      </c>
    </row>
    <row r="2719" spans="1:17" x14ac:dyDescent="0.25">
      <c r="A2719">
        <v>1</v>
      </c>
      <c r="B2719">
        <v>3</v>
      </c>
      <c r="C2719">
        <v>4</v>
      </c>
      <c r="D2719">
        <v>1</v>
      </c>
      <c r="E2719">
        <v>3</v>
      </c>
      <c r="N2719">
        <v>1</v>
      </c>
      <c r="O2719">
        <v>3</v>
      </c>
      <c r="P2719">
        <v>4</v>
      </c>
      <c r="Q2719">
        <v>3</v>
      </c>
    </row>
    <row r="2720" spans="1:17" x14ac:dyDescent="0.25">
      <c r="A2720">
        <v>1</v>
      </c>
      <c r="B2720">
        <v>1</v>
      </c>
      <c r="C2720">
        <v>4</v>
      </c>
      <c r="D2720">
        <v>0</v>
      </c>
      <c r="E2720">
        <v>1</v>
      </c>
      <c r="N2720">
        <v>1</v>
      </c>
      <c r="O2720">
        <v>1</v>
      </c>
      <c r="P2720">
        <v>4</v>
      </c>
      <c r="Q2720">
        <v>1</v>
      </c>
    </row>
    <row r="2721" spans="1:17" x14ac:dyDescent="0.25">
      <c r="A2721">
        <v>1</v>
      </c>
      <c r="B2721">
        <v>4</v>
      </c>
      <c r="C2721">
        <v>3</v>
      </c>
      <c r="D2721">
        <v>1</v>
      </c>
      <c r="E2721">
        <v>1</v>
      </c>
      <c r="N2721">
        <v>1</v>
      </c>
      <c r="O2721">
        <v>4</v>
      </c>
      <c r="P2721">
        <v>3</v>
      </c>
      <c r="Q2721">
        <v>1</v>
      </c>
    </row>
    <row r="2722" spans="1:17" x14ac:dyDescent="0.25">
      <c r="A2722">
        <v>1</v>
      </c>
      <c r="B2722">
        <v>1</v>
      </c>
      <c r="C2722">
        <v>3</v>
      </c>
      <c r="D2722">
        <v>1</v>
      </c>
      <c r="E2722">
        <v>2</v>
      </c>
      <c r="N2722">
        <v>1</v>
      </c>
      <c r="O2722">
        <v>1</v>
      </c>
      <c r="P2722">
        <v>3</v>
      </c>
      <c r="Q2722">
        <v>2</v>
      </c>
    </row>
    <row r="2723" spans="1:17" x14ac:dyDescent="0.25">
      <c r="A2723">
        <v>1</v>
      </c>
      <c r="B2723">
        <v>1</v>
      </c>
      <c r="C2723">
        <v>3</v>
      </c>
      <c r="D2723">
        <v>1</v>
      </c>
      <c r="E2723">
        <v>2</v>
      </c>
      <c r="N2723">
        <v>1</v>
      </c>
      <c r="O2723">
        <v>1</v>
      </c>
      <c r="P2723">
        <v>3</v>
      </c>
      <c r="Q2723">
        <v>2</v>
      </c>
    </row>
    <row r="2724" spans="1:17" x14ac:dyDescent="0.25">
      <c r="A2724">
        <v>1</v>
      </c>
      <c r="B2724">
        <v>3</v>
      </c>
      <c r="C2724">
        <v>3</v>
      </c>
      <c r="D2724">
        <v>0</v>
      </c>
      <c r="E2724">
        <v>1</v>
      </c>
      <c r="N2724">
        <v>1</v>
      </c>
      <c r="O2724">
        <v>3</v>
      </c>
      <c r="P2724">
        <v>3</v>
      </c>
      <c r="Q2724">
        <v>1</v>
      </c>
    </row>
    <row r="2725" spans="1:17" x14ac:dyDescent="0.25">
      <c r="A2725">
        <v>1</v>
      </c>
      <c r="B2725">
        <v>3</v>
      </c>
      <c r="C2725">
        <v>3</v>
      </c>
      <c r="D2725">
        <v>0</v>
      </c>
      <c r="E2725">
        <v>1</v>
      </c>
      <c r="N2725">
        <v>1</v>
      </c>
      <c r="O2725">
        <v>3</v>
      </c>
      <c r="P2725">
        <v>3</v>
      </c>
      <c r="Q2725">
        <v>1</v>
      </c>
    </row>
    <row r="2726" spans="1:17" x14ac:dyDescent="0.25">
      <c r="A2726">
        <v>1</v>
      </c>
      <c r="B2726">
        <v>3</v>
      </c>
      <c r="C2726">
        <v>1</v>
      </c>
      <c r="D2726">
        <v>0</v>
      </c>
      <c r="E2726">
        <v>1</v>
      </c>
      <c r="N2726">
        <v>1</v>
      </c>
      <c r="O2726">
        <v>3</v>
      </c>
      <c r="P2726">
        <v>1</v>
      </c>
      <c r="Q2726">
        <v>1</v>
      </c>
    </row>
    <row r="2727" spans="1:17" x14ac:dyDescent="0.25">
      <c r="A2727">
        <v>2</v>
      </c>
      <c r="B2727">
        <v>4</v>
      </c>
      <c r="C2727">
        <v>4</v>
      </c>
      <c r="D2727">
        <v>1</v>
      </c>
      <c r="E2727">
        <v>2</v>
      </c>
      <c r="N2727">
        <v>2</v>
      </c>
      <c r="O2727">
        <v>4</v>
      </c>
      <c r="P2727">
        <v>4</v>
      </c>
      <c r="Q2727">
        <v>2</v>
      </c>
    </row>
    <row r="2728" spans="1:17" x14ac:dyDescent="0.25">
      <c r="A2728">
        <v>2</v>
      </c>
      <c r="B2728">
        <v>5</v>
      </c>
      <c r="C2728">
        <v>3</v>
      </c>
      <c r="D2728">
        <v>0</v>
      </c>
      <c r="E2728">
        <v>1</v>
      </c>
      <c r="N2728">
        <v>2</v>
      </c>
      <c r="O2728">
        <v>5</v>
      </c>
      <c r="P2728">
        <v>3</v>
      </c>
      <c r="Q2728">
        <v>1</v>
      </c>
    </row>
    <row r="2729" spans="1:17" x14ac:dyDescent="0.25">
      <c r="A2729">
        <v>1</v>
      </c>
      <c r="B2729">
        <v>4</v>
      </c>
      <c r="C2729">
        <v>5</v>
      </c>
      <c r="D2729">
        <v>1</v>
      </c>
      <c r="E2729">
        <v>2</v>
      </c>
      <c r="N2729">
        <v>1</v>
      </c>
      <c r="O2729">
        <v>4</v>
      </c>
      <c r="P2729">
        <v>5</v>
      </c>
      <c r="Q2729">
        <v>2</v>
      </c>
    </row>
    <row r="2730" spans="1:17" x14ac:dyDescent="0.25">
      <c r="A2730">
        <v>2</v>
      </c>
      <c r="B2730">
        <v>5</v>
      </c>
      <c r="C2730">
        <v>3</v>
      </c>
      <c r="D2730">
        <v>1</v>
      </c>
      <c r="E2730">
        <v>3</v>
      </c>
      <c r="N2730">
        <v>2</v>
      </c>
      <c r="O2730">
        <v>5</v>
      </c>
      <c r="P2730">
        <v>3</v>
      </c>
      <c r="Q2730">
        <v>3</v>
      </c>
    </row>
    <row r="2731" spans="1:17" x14ac:dyDescent="0.25">
      <c r="A2731">
        <v>2</v>
      </c>
      <c r="B2731">
        <v>2</v>
      </c>
      <c r="C2731">
        <v>0</v>
      </c>
      <c r="D2731">
        <v>1</v>
      </c>
      <c r="E2731">
        <v>2</v>
      </c>
      <c r="N2731">
        <v>2</v>
      </c>
      <c r="O2731">
        <v>2</v>
      </c>
      <c r="P2731">
        <v>0</v>
      </c>
      <c r="Q2731">
        <v>2</v>
      </c>
    </row>
    <row r="2732" spans="1:17" x14ac:dyDescent="0.25">
      <c r="A2732">
        <v>1</v>
      </c>
      <c r="B2732">
        <v>4</v>
      </c>
      <c r="C2732">
        <v>1</v>
      </c>
      <c r="D2732">
        <v>0</v>
      </c>
      <c r="E2732">
        <v>1</v>
      </c>
      <c r="N2732">
        <v>1</v>
      </c>
      <c r="O2732">
        <v>4</v>
      </c>
      <c r="P2732">
        <v>1</v>
      </c>
      <c r="Q2732">
        <v>1</v>
      </c>
    </row>
    <row r="2733" spans="1:17" x14ac:dyDescent="0.25">
      <c r="A2733">
        <v>2</v>
      </c>
      <c r="B2733">
        <v>1</v>
      </c>
      <c r="C2733">
        <v>5</v>
      </c>
      <c r="D2733">
        <v>1</v>
      </c>
      <c r="E2733">
        <v>1</v>
      </c>
      <c r="N2733">
        <v>2</v>
      </c>
      <c r="O2733">
        <v>1</v>
      </c>
      <c r="P2733">
        <v>5</v>
      </c>
      <c r="Q2733">
        <v>1</v>
      </c>
    </row>
    <row r="2734" spans="1:17" x14ac:dyDescent="0.25">
      <c r="A2734">
        <v>1</v>
      </c>
      <c r="B2734">
        <v>2</v>
      </c>
      <c r="C2734">
        <v>3</v>
      </c>
      <c r="D2734">
        <v>1</v>
      </c>
      <c r="E2734">
        <v>2</v>
      </c>
      <c r="N2734">
        <v>1</v>
      </c>
      <c r="O2734">
        <v>2</v>
      </c>
      <c r="P2734">
        <v>3</v>
      </c>
      <c r="Q2734">
        <v>2</v>
      </c>
    </row>
    <row r="2735" spans="1:17" x14ac:dyDescent="0.25">
      <c r="A2735">
        <v>2</v>
      </c>
      <c r="B2735">
        <v>4</v>
      </c>
      <c r="C2735">
        <v>2</v>
      </c>
      <c r="D2735">
        <v>0</v>
      </c>
      <c r="E2735">
        <v>2</v>
      </c>
      <c r="N2735">
        <v>2</v>
      </c>
      <c r="O2735">
        <v>4</v>
      </c>
      <c r="P2735">
        <v>2</v>
      </c>
      <c r="Q2735">
        <v>2</v>
      </c>
    </row>
    <row r="2736" spans="1:17" x14ac:dyDescent="0.25">
      <c r="A2736">
        <v>1</v>
      </c>
      <c r="B2736">
        <v>3</v>
      </c>
      <c r="C2736">
        <v>3</v>
      </c>
      <c r="D2736">
        <v>1</v>
      </c>
      <c r="E2736">
        <v>1</v>
      </c>
      <c r="N2736">
        <v>1</v>
      </c>
      <c r="O2736">
        <v>3</v>
      </c>
      <c r="P2736">
        <v>3</v>
      </c>
      <c r="Q2736">
        <v>1</v>
      </c>
    </row>
    <row r="2737" spans="1:17" x14ac:dyDescent="0.25">
      <c r="A2737">
        <v>1</v>
      </c>
      <c r="B2737">
        <v>4</v>
      </c>
      <c r="C2737">
        <v>4</v>
      </c>
      <c r="D2737">
        <v>1</v>
      </c>
      <c r="E2737">
        <v>1</v>
      </c>
      <c r="N2737">
        <v>1</v>
      </c>
      <c r="O2737">
        <v>4</v>
      </c>
      <c r="P2737">
        <v>4</v>
      </c>
      <c r="Q2737">
        <v>1</v>
      </c>
    </row>
    <row r="2738" spans="1:17" x14ac:dyDescent="0.25">
      <c r="A2738">
        <v>2</v>
      </c>
      <c r="B2738">
        <v>3</v>
      </c>
      <c r="C2738">
        <v>3</v>
      </c>
      <c r="D2738">
        <v>1</v>
      </c>
      <c r="E2738">
        <v>3</v>
      </c>
      <c r="N2738">
        <v>2</v>
      </c>
      <c r="O2738">
        <v>3</v>
      </c>
      <c r="P2738">
        <v>3</v>
      </c>
      <c r="Q2738">
        <v>3</v>
      </c>
    </row>
    <row r="2739" spans="1:17" x14ac:dyDescent="0.25">
      <c r="A2739">
        <v>1</v>
      </c>
      <c r="B2739">
        <v>1</v>
      </c>
      <c r="C2739">
        <v>3</v>
      </c>
      <c r="D2739">
        <v>1</v>
      </c>
      <c r="E2739">
        <v>1</v>
      </c>
      <c r="N2739">
        <v>1</v>
      </c>
      <c r="O2739">
        <v>1</v>
      </c>
      <c r="P2739">
        <v>3</v>
      </c>
      <c r="Q2739">
        <v>1</v>
      </c>
    </row>
    <row r="2740" spans="1:17" x14ac:dyDescent="0.25">
      <c r="A2740">
        <v>1</v>
      </c>
      <c r="B2740">
        <v>2</v>
      </c>
      <c r="C2740">
        <v>2</v>
      </c>
      <c r="D2740">
        <v>0</v>
      </c>
      <c r="E2740">
        <v>0</v>
      </c>
      <c r="N2740">
        <v>1</v>
      </c>
      <c r="O2740">
        <v>2</v>
      </c>
      <c r="P2740">
        <v>2</v>
      </c>
      <c r="Q2740">
        <v>0</v>
      </c>
    </row>
    <row r="2741" spans="1:17" x14ac:dyDescent="0.25">
      <c r="A2741">
        <v>1</v>
      </c>
      <c r="B2741">
        <v>2</v>
      </c>
      <c r="C2741">
        <v>4</v>
      </c>
      <c r="D2741">
        <v>0</v>
      </c>
      <c r="E2741">
        <v>1</v>
      </c>
      <c r="N2741">
        <v>1</v>
      </c>
      <c r="O2741">
        <v>2</v>
      </c>
      <c r="P2741">
        <v>4</v>
      </c>
      <c r="Q2741">
        <v>1</v>
      </c>
    </row>
    <row r="2742" spans="1:17" x14ac:dyDescent="0.25">
      <c r="A2742">
        <v>1</v>
      </c>
      <c r="B2742">
        <v>3</v>
      </c>
      <c r="C2742">
        <v>1</v>
      </c>
      <c r="D2742">
        <v>0</v>
      </c>
      <c r="E2742">
        <v>3</v>
      </c>
      <c r="N2742">
        <v>1</v>
      </c>
      <c r="O2742">
        <v>3</v>
      </c>
      <c r="P2742">
        <v>1</v>
      </c>
      <c r="Q2742">
        <v>3</v>
      </c>
    </row>
    <row r="2743" spans="1:17" x14ac:dyDescent="0.25">
      <c r="A2743">
        <v>1</v>
      </c>
      <c r="B2743">
        <v>2</v>
      </c>
      <c r="C2743">
        <v>2</v>
      </c>
      <c r="D2743">
        <v>1</v>
      </c>
      <c r="E2743">
        <v>2</v>
      </c>
      <c r="N2743">
        <v>1</v>
      </c>
      <c r="O2743">
        <v>2</v>
      </c>
      <c r="P2743">
        <v>2</v>
      </c>
      <c r="Q2743">
        <v>2</v>
      </c>
    </row>
    <row r="2744" spans="1:17" x14ac:dyDescent="0.25">
      <c r="A2744">
        <v>1</v>
      </c>
      <c r="B2744">
        <v>2</v>
      </c>
      <c r="C2744">
        <v>2</v>
      </c>
      <c r="D2744">
        <v>0</v>
      </c>
      <c r="E2744">
        <v>1</v>
      </c>
      <c r="N2744">
        <v>1</v>
      </c>
      <c r="O2744">
        <v>2</v>
      </c>
      <c r="P2744">
        <v>2</v>
      </c>
      <c r="Q2744">
        <v>1</v>
      </c>
    </row>
    <row r="2745" spans="1:17" x14ac:dyDescent="0.25">
      <c r="A2745">
        <v>2</v>
      </c>
      <c r="B2745">
        <v>4</v>
      </c>
      <c r="C2745">
        <v>3</v>
      </c>
      <c r="D2745">
        <v>1</v>
      </c>
      <c r="E2745">
        <v>2</v>
      </c>
      <c r="N2745">
        <v>2</v>
      </c>
      <c r="O2745">
        <v>4</v>
      </c>
      <c r="P2745">
        <v>3</v>
      </c>
      <c r="Q2745">
        <v>2</v>
      </c>
    </row>
    <row r="2746" spans="1:17" x14ac:dyDescent="0.25">
      <c r="A2746">
        <v>2</v>
      </c>
      <c r="B2746">
        <v>2</v>
      </c>
      <c r="C2746">
        <v>5</v>
      </c>
      <c r="D2746">
        <v>1</v>
      </c>
      <c r="E2746">
        <v>3</v>
      </c>
      <c r="N2746">
        <v>2</v>
      </c>
      <c r="O2746">
        <v>2</v>
      </c>
      <c r="P2746">
        <v>5</v>
      </c>
      <c r="Q2746">
        <v>3</v>
      </c>
    </row>
    <row r="2747" spans="1:17" x14ac:dyDescent="0.25">
      <c r="A2747">
        <v>1</v>
      </c>
      <c r="B2747">
        <v>3</v>
      </c>
      <c r="C2747">
        <v>3</v>
      </c>
      <c r="D2747">
        <v>1</v>
      </c>
      <c r="E2747">
        <v>1</v>
      </c>
      <c r="N2747">
        <v>1</v>
      </c>
      <c r="O2747">
        <v>3</v>
      </c>
      <c r="P2747">
        <v>3</v>
      </c>
      <c r="Q2747">
        <v>1</v>
      </c>
    </row>
    <row r="2748" spans="1:17" x14ac:dyDescent="0.25">
      <c r="A2748">
        <v>2</v>
      </c>
      <c r="B2748">
        <v>1</v>
      </c>
      <c r="C2748">
        <v>4</v>
      </c>
      <c r="D2748">
        <v>0</v>
      </c>
      <c r="E2748">
        <v>2</v>
      </c>
      <c r="N2748">
        <v>2</v>
      </c>
      <c r="O2748">
        <v>1</v>
      </c>
      <c r="P2748">
        <v>4</v>
      </c>
      <c r="Q2748">
        <v>2</v>
      </c>
    </row>
    <row r="2749" spans="1:17" x14ac:dyDescent="0.25">
      <c r="A2749">
        <v>1</v>
      </c>
      <c r="B2749">
        <v>1</v>
      </c>
      <c r="C2749">
        <v>4</v>
      </c>
      <c r="D2749">
        <v>1</v>
      </c>
      <c r="E2749">
        <v>2</v>
      </c>
      <c r="N2749">
        <v>1</v>
      </c>
      <c r="O2749">
        <v>1</v>
      </c>
      <c r="P2749">
        <v>4</v>
      </c>
      <c r="Q2749">
        <v>2</v>
      </c>
    </row>
    <row r="2750" spans="1:17" x14ac:dyDescent="0.25">
      <c r="A2750">
        <v>1</v>
      </c>
      <c r="B2750">
        <v>4</v>
      </c>
      <c r="C2750">
        <v>4</v>
      </c>
      <c r="D2750">
        <v>0</v>
      </c>
      <c r="E2750">
        <v>1</v>
      </c>
      <c r="N2750">
        <v>1</v>
      </c>
      <c r="O2750">
        <v>4</v>
      </c>
      <c r="P2750">
        <v>4</v>
      </c>
      <c r="Q2750">
        <v>1</v>
      </c>
    </row>
    <row r="2751" spans="1:17" x14ac:dyDescent="0.25">
      <c r="A2751">
        <v>2</v>
      </c>
      <c r="B2751">
        <v>3</v>
      </c>
      <c r="C2751">
        <v>2</v>
      </c>
      <c r="D2751">
        <v>1</v>
      </c>
      <c r="E2751">
        <v>1</v>
      </c>
      <c r="N2751">
        <v>2</v>
      </c>
      <c r="O2751">
        <v>3</v>
      </c>
      <c r="P2751">
        <v>2</v>
      </c>
      <c r="Q2751">
        <v>1</v>
      </c>
    </row>
    <row r="2752" spans="1:17" x14ac:dyDescent="0.25">
      <c r="A2752">
        <v>2</v>
      </c>
      <c r="B2752">
        <v>5</v>
      </c>
      <c r="C2752">
        <v>5</v>
      </c>
      <c r="D2752">
        <v>0</v>
      </c>
      <c r="E2752">
        <v>1</v>
      </c>
      <c r="N2752">
        <v>2</v>
      </c>
      <c r="O2752">
        <v>5</v>
      </c>
      <c r="P2752">
        <v>5</v>
      </c>
      <c r="Q2752">
        <v>1</v>
      </c>
    </row>
    <row r="2753" spans="1:17" x14ac:dyDescent="0.25">
      <c r="A2753">
        <v>2</v>
      </c>
      <c r="B2753">
        <v>3</v>
      </c>
      <c r="C2753">
        <v>4</v>
      </c>
      <c r="D2753">
        <v>1</v>
      </c>
      <c r="E2753">
        <v>2</v>
      </c>
      <c r="N2753">
        <v>2</v>
      </c>
      <c r="O2753">
        <v>3</v>
      </c>
      <c r="P2753">
        <v>4</v>
      </c>
      <c r="Q2753">
        <v>2</v>
      </c>
    </row>
    <row r="2754" spans="1:17" x14ac:dyDescent="0.25">
      <c r="A2754">
        <v>1</v>
      </c>
      <c r="B2754">
        <v>2</v>
      </c>
      <c r="C2754">
        <v>3</v>
      </c>
      <c r="D2754">
        <v>1</v>
      </c>
      <c r="E2754">
        <v>1</v>
      </c>
      <c r="N2754">
        <v>1</v>
      </c>
      <c r="O2754">
        <v>2</v>
      </c>
      <c r="P2754">
        <v>3</v>
      </c>
      <c r="Q2754">
        <v>1</v>
      </c>
    </row>
    <row r="2755" spans="1:17" x14ac:dyDescent="0.25">
      <c r="A2755">
        <v>1</v>
      </c>
      <c r="B2755">
        <v>5</v>
      </c>
      <c r="C2755">
        <v>0</v>
      </c>
      <c r="D2755">
        <v>1</v>
      </c>
      <c r="E2755">
        <v>3</v>
      </c>
      <c r="N2755">
        <v>1</v>
      </c>
      <c r="O2755">
        <v>5</v>
      </c>
      <c r="P2755">
        <v>0</v>
      </c>
      <c r="Q2755">
        <v>3</v>
      </c>
    </row>
    <row r="2756" spans="1:17" x14ac:dyDescent="0.25">
      <c r="A2756">
        <v>1</v>
      </c>
      <c r="B2756">
        <v>5</v>
      </c>
      <c r="C2756">
        <v>3</v>
      </c>
      <c r="D2756">
        <v>1</v>
      </c>
      <c r="E2756">
        <v>3</v>
      </c>
      <c r="N2756">
        <v>1</v>
      </c>
      <c r="O2756">
        <v>5</v>
      </c>
      <c r="P2756">
        <v>3</v>
      </c>
      <c r="Q2756">
        <v>3</v>
      </c>
    </row>
    <row r="2757" spans="1:17" x14ac:dyDescent="0.25">
      <c r="A2757">
        <v>2</v>
      </c>
      <c r="B2757">
        <v>3</v>
      </c>
      <c r="C2757">
        <v>1</v>
      </c>
      <c r="D2757">
        <v>1</v>
      </c>
      <c r="E2757">
        <v>2</v>
      </c>
      <c r="N2757">
        <v>2</v>
      </c>
      <c r="O2757">
        <v>3</v>
      </c>
      <c r="P2757">
        <v>1</v>
      </c>
      <c r="Q2757">
        <v>2</v>
      </c>
    </row>
    <row r="2758" spans="1:17" x14ac:dyDescent="0.25">
      <c r="A2758">
        <v>2</v>
      </c>
      <c r="B2758">
        <v>4</v>
      </c>
      <c r="C2758">
        <v>3</v>
      </c>
      <c r="D2758">
        <v>0</v>
      </c>
      <c r="E2758">
        <v>3</v>
      </c>
      <c r="N2758">
        <v>2</v>
      </c>
      <c r="O2758">
        <v>4</v>
      </c>
      <c r="P2758">
        <v>3</v>
      </c>
      <c r="Q2758">
        <v>3</v>
      </c>
    </row>
    <row r="2759" spans="1:17" x14ac:dyDescent="0.25">
      <c r="A2759">
        <v>2</v>
      </c>
      <c r="B2759">
        <v>3</v>
      </c>
      <c r="C2759">
        <v>1</v>
      </c>
      <c r="D2759">
        <v>0</v>
      </c>
      <c r="E2759">
        <v>3</v>
      </c>
      <c r="N2759">
        <v>2</v>
      </c>
      <c r="O2759">
        <v>3</v>
      </c>
      <c r="P2759">
        <v>1</v>
      </c>
      <c r="Q2759">
        <v>3</v>
      </c>
    </row>
    <row r="2760" spans="1:17" x14ac:dyDescent="0.25">
      <c r="A2760">
        <v>2</v>
      </c>
      <c r="B2760">
        <v>3</v>
      </c>
      <c r="C2760">
        <v>1</v>
      </c>
      <c r="D2760">
        <v>0</v>
      </c>
      <c r="E2760">
        <v>3</v>
      </c>
      <c r="N2760">
        <v>2</v>
      </c>
      <c r="O2760">
        <v>3</v>
      </c>
      <c r="P2760">
        <v>1</v>
      </c>
      <c r="Q2760">
        <v>3</v>
      </c>
    </row>
    <row r="2761" spans="1:17" x14ac:dyDescent="0.25">
      <c r="A2761">
        <v>1</v>
      </c>
      <c r="B2761">
        <v>0</v>
      </c>
      <c r="C2761">
        <v>5</v>
      </c>
      <c r="D2761">
        <v>0</v>
      </c>
      <c r="E2761">
        <v>1</v>
      </c>
      <c r="N2761">
        <v>1</v>
      </c>
      <c r="O2761">
        <v>0</v>
      </c>
      <c r="P2761">
        <v>5</v>
      </c>
      <c r="Q2761">
        <v>1</v>
      </c>
    </row>
    <row r="2762" spans="1:17" x14ac:dyDescent="0.25">
      <c r="A2762">
        <v>1</v>
      </c>
      <c r="B2762">
        <v>0</v>
      </c>
      <c r="C2762">
        <v>5</v>
      </c>
      <c r="D2762">
        <v>0</v>
      </c>
      <c r="E2762">
        <v>1</v>
      </c>
      <c r="N2762">
        <v>1</v>
      </c>
      <c r="O2762">
        <v>0</v>
      </c>
      <c r="P2762">
        <v>5</v>
      </c>
      <c r="Q2762">
        <v>1</v>
      </c>
    </row>
    <row r="2763" spans="1:17" x14ac:dyDescent="0.25">
      <c r="A2763">
        <v>2</v>
      </c>
      <c r="B2763">
        <v>1</v>
      </c>
      <c r="C2763">
        <v>2</v>
      </c>
      <c r="D2763">
        <v>0</v>
      </c>
      <c r="E2763">
        <v>3</v>
      </c>
      <c r="N2763">
        <v>2</v>
      </c>
      <c r="O2763">
        <v>1</v>
      </c>
      <c r="P2763">
        <v>2</v>
      </c>
      <c r="Q2763">
        <v>3</v>
      </c>
    </row>
    <row r="2764" spans="1:17" x14ac:dyDescent="0.25">
      <c r="A2764">
        <v>1</v>
      </c>
      <c r="B2764">
        <v>4</v>
      </c>
      <c r="C2764">
        <v>3</v>
      </c>
      <c r="D2764">
        <v>1</v>
      </c>
      <c r="E2764">
        <v>3</v>
      </c>
      <c r="N2764">
        <v>1</v>
      </c>
      <c r="O2764">
        <v>4</v>
      </c>
      <c r="P2764">
        <v>3</v>
      </c>
      <c r="Q2764">
        <v>3</v>
      </c>
    </row>
    <row r="2765" spans="1:17" x14ac:dyDescent="0.25">
      <c r="A2765">
        <v>1</v>
      </c>
      <c r="B2765">
        <v>3</v>
      </c>
      <c r="C2765">
        <v>1</v>
      </c>
      <c r="D2765">
        <v>0</v>
      </c>
      <c r="E2765">
        <v>0</v>
      </c>
      <c r="N2765">
        <v>1</v>
      </c>
      <c r="O2765">
        <v>3</v>
      </c>
      <c r="P2765">
        <v>1</v>
      </c>
      <c r="Q2765">
        <v>0</v>
      </c>
    </row>
    <row r="2766" spans="1:17" x14ac:dyDescent="0.25">
      <c r="A2766">
        <v>2</v>
      </c>
      <c r="B2766">
        <v>0</v>
      </c>
      <c r="C2766">
        <v>4</v>
      </c>
      <c r="D2766">
        <v>0</v>
      </c>
      <c r="E2766">
        <v>1</v>
      </c>
      <c r="N2766">
        <v>2</v>
      </c>
      <c r="O2766">
        <v>0</v>
      </c>
      <c r="P2766">
        <v>4</v>
      </c>
      <c r="Q2766">
        <v>1</v>
      </c>
    </row>
    <row r="2767" spans="1:17" x14ac:dyDescent="0.25">
      <c r="A2767">
        <v>1</v>
      </c>
      <c r="B2767">
        <v>3</v>
      </c>
      <c r="C2767">
        <v>3</v>
      </c>
      <c r="D2767">
        <v>1</v>
      </c>
      <c r="E2767">
        <v>2</v>
      </c>
      <c r="N2767">
        <v>1</v>
      </c>
      <c r="O2767">
        <v>3</v>
      </c>
      <c r="P2767">
        <v>3</v>
      </c>
      <c r="Q2767">
        <v>2</v>
      </c>
    </row>
    <row r="2768" spans="1:17" x14ac:dyDescent="0.25">
      <c r="A2768">
        <v>2</v>
      </c>
      <c r="B2768">
        <v>3</v>
      </c>
      <c r="C2768">
        <v>3</v>
      </c>
      <c r="D2768">
        <v>0</v>
      </c>
      <c r="E2768">
        <v>3</v>
      </c>
      <c r="N2768">
        <v>2</v>
      </c>
      <c r="O2768">
        <v>3</v>
      </c>
      <c r="P2768">
        <v>3</v>
      </c>
      <c r="Q2768">
        <v>3</v>
      </c>
    </row>
    <row r="2769" spans="1:17" x14ac:dyDescent="0.25">
      <c r="A2769">
        <v>1</v>
      </c>
      <c r="B2769">
        <v>2</v>
      </c>
      <c r="C2769">
        <v>4</v>
      </c>
      <c r="D2769">
        <v>1</v>
      </c>
      <c r="E2769">
        <v>1</v>
      </c>
      <c r="N2769">
        <v>1</v>
      </c>
      <c r="O2769">
        <v>2</v>
      </c>
      <c r="P2769">
        <v>4</v>
      </c>
      <c r="Q2769">
        <v>1</v>
      </c>
    </row>
    <row r="2770" spans="1:17" x14ac:dyDescent="0.25">
      <c r="A2770">
        <v>2</v>
      </c>
      <c r="B2770">
        <v>2</v>
      </c>
      <c r="C2770">
        <v>2</v>
      </c>
      <c r="D2770">
        <v>1</v>
      </c>
      <c r="E2770">
        <v>3</v>
      </c>
      <c r="N2770">
        <v>2</v>
      </c>
      <c r="O2770">
        <v>2</v>
      </c>
      <c r="P2770">
        <v>2</v>
      </c>
      <c r="Q2770">
        <v>3</v>
      </c>
    </row>
    <row r="2771" spans="1:17" x14ac:dyDescent="0.25">
      <c r="A2771">
        <v>2</v>
      </c>
      <c r="B2771">
        <v>4</v>
      </c>
      <c r="C2771">
        <v>4</v>
      </c>
      <c r="D2771">
        <v>1</v>
      </c>
      <c r="E2771">
        <v>1</v>
      </c>
      <c r="N2771">
        <v>2</v>
      </c>
      <c r="O2771">
        <v>4</v>
      </c>
      <c r="P2771">
        <v>4</v>
      </c>
      <c r="Q2771">
        <v>1</v>
      </c>
    </row>
    <row r="2772" spans="1:17" x14ac:dyDescent="0.25">
      <c r="A2772">
        <v>1</v>
      </c>
      <c r="B2772">
        <v>2</v>
      </c>
      <c r="C2772">
        <v>5</v>
      </c>
      <c r="D2772">
        <v>1</v>
      </c>
      <c r="E2772">
        <v>2</v>
      </c>
      <c r="N2772">
        <v>1</v>
      </c>
      <c r="O2772">
        <v>2</v>
      </c>
      <c r="P2772">
        <v>5</v>
      </c>
      <c r="Q2772">
        <v>2</v>
      </c>
    </row>
    <row r="2773" spans="1:17" x14ac:dyDescent="0.25">
      <c r="A2773">
        <v>2</v>
      </c>
      <c r="B2773">
        <v>3</v>
      </c>
      <c r="C2773">
        <v>2</v>
      </c>
      <c r="D2773">
        <v>0</v>
      </c>
      <c r="E2773">
        <v>3</v>
      </c>
      <c r="N2773">
        <v>2</v>
      </c>
      <c r="O2773">
        <v>3</v>
      </c>
      <c r="P2773">
        <v>2</v>
      </c>
      <c r="Q2773">
        <v>3</v>
      </c>
    </row>
    <row r="2774" spans="1:17" x14ac:dyDescent="0.25">
      <c r="A2774">
        <v>2</v>
      </c>
      <c r="B2774">
        <v>4</v>
      </c>
      <c r="C2774">
        <v>2</v>
      </c>
      <c r="D2774">
        <v>0</v>
      </c>
      <c r="E2774">
        <v>3</v>
      </c>
      <c r="N2774">
        <v>2</v>
      </c>
      <c r="O2774">
        <v>4</v>
      </c>
      <c r="P2774">
        <v>2</v>
      </c>
      <c r="Q2774">
        <v>3</v>
      </c>
    </row>
    <row r="2775" spans="1:17" x14ac:dyDescent="0.25">
      <c r="A2775">
        <v>2</v>
      </c>
      <c r="B2775">
        <v>1</v>
      </c>
      <c r="C2775">
        <v>5</v>
      </c>
      <c r="D2775">
        <v>1</v>
      </c>
      <c r="E2775">
        <v>0</v>
      </c>
      <c r="N2775">
        <v>2</v>
      </c>
      <c r="O2775">
        <v>1</v>
      </c>
      <c r="P2775">
        <v>5</v>
      </c>
      <c r="Q2775">
        <v>0</v>
      </c>
    </row>
    <row r="2776" spans="1:17" x14ac:dyDescent="0.25">
      <c r="A2776">
        <v>1</v>
      </c>
      <c r="B2776">
        <v>4</v>
      </c>
      <c r="C2776">
        <v>3</v>
      </c>
      <c r="D2776">
        <v>0</v>
      </c>
      <c r="E2776">
        <v>3</v>
      </c>
      <c r="N2776">
        <v>1</v>
      </c>
      <c r="O2776">
        <v>4</v>
      </c>
      <c r="P2776">
        <v>3</v>
      </c>
      <c r="Q2776">
        <v>3</v>
      </c>
    </row>
    <row r="2777" spans="1:17" x14ac:dyDescent="0.25">
      <c r="A2777">
        <v>1</v>
      </c>
      <c r="B2777">
        <v>4</v>
      </c>
      <c r="C2777">
        <v>2</v>
      </c>
      <c r="D2777">
        <v>0</v>
      </c>
      <c r="E2777">
        <v>1</v>
      </c>
      <c r="N2777">
        <v>1</v>
      </c>
      <c r="O2777">
        <v>4</v>
      </c>
      <c r="P2777">
        <v>2</v>
      </c>
      <c r="Q2777">
        <v>1</v>
      </c>
    </row>
    <row r="2778" spans="1:17" x14ac:dyDescent="0.25">
      <c r="A2778">
        <v>2</v>
      </c>
      <c r="B2778">
        <v>4</v>
      </c>
      <c r="C2778">
        <v>4</v>
      </c>
      <c r="D2778">
        <v>1</v>
      </c>
      <c r="E2778">
        <v>2</v>
      </c>
      <c r="N2778">
        <v>2</v>
      </c>
      <c r="O2778">
        <v>4</v>
      </c>
      <c r="P2778">
        <v>4</v>
      </c>
      <c r="Q2778">
        <v>2</v>
      </c>
    </row>
    <row r="2779" spans="1:17" x14ac:dyDescent="0.25">
      <c r="A2779">
        <v>1</v>
      </c>
      <c r="B2779">
        <v>3</v>
      </c>
      <c r="C2779">
        <v>5</v>
      </c>
      <c r="D2779">
        <v>1</v>
      </c>
      <c r="E2779">
        <v>0</v>
      </c>
      <c r="N2779">
        <v>1</v>
      </c>
      <c r="O2779">
        <v>3</v>
      </c>
      <c r="P2779">
        <v>5</v>
      </c>
      <c r="Q2779">
        <v>0</v>
      </c>
    </row>
    <row r="2780" spans="1:17" x14ac:dyDescent="0.25">
      <c r="A2780">
        <v>2</v>
      </c>
      <c r="B2780">
        <v>0</v>
      </c>
      <c r="C2780">
        <v>5</v>
      </c>
      <c r="D2780">
        <v>0</v>
      </c>
      <c r="E2780">
        <v>1</v>
      </c>
      <c r="N2780">
        <v>2</v>
      </c>
      <c r="O2780">
        <v>0</v>
      </c>
      <c r="P2780">
        <v>5</v>
      </c>
      <c r="Q2780">
        <v>1</v>
      </c>
    </row>
    <row r="2781" spans="1:17" x14ac:dyDescent="0.25">
      <c r="A2781">
        <v>2</v>
      </c>
      <c r="B2781">
        <v>2</v>
      </c>
      <c r="C2781">
        <v>4</v>
      </c>
      <c r="D2781">
        <v>0</v>
      </c>
      <c r="E2781">
        <v>1</v>
      </c>
      <c r="N2781">
        <v>2</v>
      </c>
      <c r="O2781">
        <v>2</v>
      </c>
      <c r="P2781">
        <v>4</v>
      </c>
      <c r="Q2781">
        <v>1</v>
      </c>
    </row>
    <row r="2782" spans="1:17" x14ac:dyDescent="0.25">
      <c r="A2782">
        <v>1</v>
      </c>
      <c r="B2782">
        <v>4</v>
      </c>
      <c r="C2782">
        <v>5</v>
      </c>
      <c r="D2782">
        <v>1</v>
      </c>
      <c r="E2782">
        <v>1</v>
      </c>
      <c r="N2782">
        <v>1</v>
      </c>
      <c r="O2782">
        <v>4</v>
      </c>
      <c r="P2782">
        <v>5</v>
      </c>
      <c r="Q2782">
        <v>1</v>
      </c>
    </row>
    <row r="2783" spans="1:17" x14ac:dyDescent="0.25">
      <c r="A2783">
        <v>2</v>
      </c>
      <c r="B2783">
        <v>4</v>
      </c>
      <c r="C2783">
        <v>4</v>
      </c>
      <c r="D2783">
        <v>0</v>
      </c>
      <c r="E2783">
        <v>2</v>
      </c>
      <c r="N2783">
        <v>2</v>
      </c>
      <c r="O2783">
        <v>4</v>
      </c>
      <c r="P2783">
        <v>4</v>
      </c>
      <c r="Q2783">
        <v>2</v>
      </c>
    </row>
    <row r="2784" spans="1:17" x14ac:dyDescent="0.25">
      <c r="A2784">
        <v>2</v>
      </c>
      <c r="B2784">
        <v>4</v>
      </c>
      <c r="C2784">
        <v>4</v>
      </c>
      <c r="D2784">
        <v>0</v>
      </c>
      <c r="E2784">
        <v>1</v>
      </c>
      <c r="N2784">
        <v>2</v>
      </c>
      <c r="O2784">
        <v>4</v>
      </c>
      <c r="P2784">
        <v>4</v>
      </c>
      <c r="Q2784">
        <v>1</v>
      </c>
    </row>
    <row r="2785" spans="1:17" x14ac:dyDescent="0.25">
      <c r="A2785">
        <v>1</v>
      </c>
      <c r="B2785">
        <v>2</v>
      </c>
      <c r="C2785">
        <v>3</v>
      </c>
      <c r="D2785">
        <v>1</v>
      </c>
      <c r="E2785">
        <v>1</v>
      </c>
      <c r="N2785">
        <v>1</v>
      </c>
      <c r="O2785">
        <v>2</v>
      </c>
      <c r="P2785">
        <v>3</v>
      </c>
      <c r="Q2785">
        <v>1</v>
      </c>
    </row>
    <row r="2786" spans="1:17" x14ac:dyDescent="0.25">
      <c r="A2786">
        <v>2</v>
      </c>
      <c r="B2786">
        <v>2</v>
      </c>
      <c r="C2786">
        <v>3</v>
      </c>
      <c r="D2786">
        <v>1</v>
      </c>
      <c r="E2786">
        <v>2</v>
      </c>
      <c r="N2786">
        <v>2</v>
      </c>
      <c r="O2786">
        <v>2</v>
      </c>
      <c r="P2786">
        <v>3</v>
      </c>
      <c r="Q2786">
        <v>2</v>
      </c>
    </row>
    <row r="2787" spans="1:17" x14ac:dyDescent="0.25">
      <c r="A2787">
        <v>2</v>
      </c>
      <c r="B2787">
        <v>2</v>
      </c>
      <c r="C2787">
        <v>4</v>
      </c>
      <c r="D2787">
        <v>0</v>
      </c>
      <c r="E2787">
        <v>3</v>
      </c>
      <c r="N2787">
        <v>2</v>
      </c>
      <c r="O2787">
        <v>2</v>
      </c>
      <c r="P2787">
        <v>4</v>
      </c>
      <c r="Q2787">
        <v>3</v>
      </c>
    </row>
    <row r="2788" spans="1:17" x14ac:dyDescent="0.25">
      <c r="A2788">
        <v>2</v>
      </c>
      <c r="B2788">
        <v>2</v>
      </c>
      <c r="C2788">
        <v>4</v>
      </c>
      <c r="D2788">
        <v>0</v>
      </c>
      <c r="E2788">
        <v>1</v>
      </c>
      <c r="N2788">
        <v>2</v>
      </c>
      <c r="O2788">
        <v>2</v>
      </c>
      <c r="P2788">
        <v>4</v>
      </c>
      <c r="Q2788">
        <v>1</v>
      </c>
    </row>
    <row r="2789" spans="1:17" x14ac:dyDescent="0.25">
      <c r="A2789">
        <v>1</v>
      </c>
      <c r="B2789">
        <v>4</v>
      </c>
      <c r="C2789">
        <v>3</v>
      </c>
      <c r="D2789">
        <v>0</v>
      </c>
      <c r="E2789">
        <v>1</v>
      </c>
      <c r="N2789">
        <v>1</v>
      </c>
      <c r="O2789">
        <v>4</v>
      </c>
      <c r="P2789">
        <v>3</v>
      </c>
      <c r="Q2789">
        <v>1</v>
      </c>
    </row>
    <row r="2790" spans="1:17" x14ac:dyDescent="0.25">
      <c r="A2790">
        <v>1</v>
      </c>
      <c r="B2790">
        <v>5</v>
      </c>
      <c r="C2790">
        <v>2</v>
      </c>
      <c r="D2790">
        <v>1</v>
      </c>
      <c r="E2790">
        <v>2</v>
      </c>
      <c r="N2790">
        <v>1</v>
      </c>
      <c r="O2790">
        <v>5</v>
      </c>
      <c r="P2790">
        <v>2</v>
      </c>
      <c r="Q2790">
        <v>2</v>
      </c>
    </row>
    <row r="2791" spans="1:17" x14ac:dyDescent="0.25">
      <c r="A2791">
        <v>2</v>
      </c>
      <c r="B2791">
        <v>5</v>
      </c>
      <c r="C2791">
        <v>4</v>
      </c>
      <c r="D2791">
        <v>1</v>
      </c>
      <c r="E2791">
        <v>1</v>
      </c>
      <c r="N2791">
        <v>2</v>
      </c>
      <c r="O2791">
        <v>5</v>
      </c>
      <c r="P2791">
        <v>4</v>
      </c>
      <c r="Q2791">
        <v>1</v>
      </c>
    </row>
    <row r="2792" spans="1:17" x14ac:dyDescent="0.25">
      <c r="A2792">
        <v>1</v>
      </c>
      <c r="B2792">
        <v>5</v>
      </c>
      <c r="C2792">
        <v>3</v>
      </c>
      <c r="D2792">
        <v>1</v>
      </c>
      <c r="E2792">
        <v>2</v>
      </c>
      <c r="N2792">
        <v>1</v>
      </c>
      <c r="O2792">
        <v>5</v>
      </c>
      <c r="P2792">
        <v>3</v>
      </c>
      <c r="Q2792">
        <v>2</v>
      </c>
    </row>
    <row r="2793" spans="1:17" x14ac:dyDescent="0.25">
      <c r="A2793">
        <v>1</v>
      </c>
      <c r="B2793">
        <v>1</v>
      </c>
      <c r="C2793">
        <v>2</v>
      </c>
      <c r="D2793">
        <v>1</v>
      </c>
      <c r="E2793">
        <v>2</v>
      </c>
      <c r="N2793">
        <v>1</v>
      </c>
      <c r="O2793">
        <v>1</v>
      </c>
      <c r="P2793">
        <v>2</v>
      </c>
      <c r="Q2793">
        <v>2</v>
      </c>
    </row>
    <row r="2794" spans="1:17" x14ac:dyDescent="0.25">
      <c r="A2794">
        <v>1</v>
      </c>
      <c r="B2794">
        <v>4</v>
      </c>
      <c r="C2794">
        <v>0</v>
      </c>
      <c r="D2794">
        <v>0</v>
      </c>
      <c r="E2794">
        <v>1</v>
      </c>
      <c r="N2794">
        <v>1</v>
      </c>
      <c r="O2794">
        <v>4</v>
      </c>
      <c r="P2794">
        <v>0</v>
      </c>
      <c r="Q2794">
        <v>1</v>
      </c>
    </row>
    <row r="2795" spans="1:17" x14ac:dyDescent="0.25">
      <c r="A2795">
        <v>2</v>
      </c>
      <c r="B2795">
        <v>3</v>
      </c>
      <c r="C2795">
        <v>4</v>
      </c>
      <c r="D2795">
        <v>1</v>
      </c>
      <c r="E2795">
        <v>3</v>
      </c>
      <c r="N2795">
        <v>2</v>
      </c>
      <c r="O2795">
        <v>3</v>
      </c>
      <c r="P2795">
        <v>4</v>
      </c>
      <c r="Q2795">
        <v>3</v>
      </c>
    </row>
    <row r="2796" spans="1:17" x14ac:dyDescent="0.25">
      <c r="A2796">
        <v>1</v>
      </c>
      <c r="B2796">
        <v>1</v>
      </c>
      <c r="C2796">
        <v>3</v>
      </c>
      <c r="D2796">
        <v>0</v>
      </c>
      <c r="E2796">
        <v>1</v>
      </c>
      <c r="N2796">
        <v>1</v>
      </c>
      <c r="O2796">
        <v>1</v>
      </c>
      <c r="P2796">
        <v>3</v>
      </c>
      <c r="Q2796">
        <v>1</v>
      </c>
    </row>
    <row r="2797" spans="1:17" x14ac:dyDescent="0.25">
      <c r="A2797">
        <v>1</v>
      </c>
      <c r="B2797">
        <v>1</v>
      </c>
      <c r="C2797">
        <v>3</v>
      </c>
      <c r="D2797">
        <v>1</v>
      </c>
      <c r="E2797">
        <v>1</v>
      </c>
      <c r="N2797">
        <v>1</v>
      </c>
      <c r="O2797">
        <v>1</v>
      </c>
      <c r="P2797">
        <v>3</v>
      </c>
      <c r="Q2797">
        <v>1</v>
      </c>
    </row>
    <row r="2798" spans="1:17" x14ac:dyDescent="0.25">
      <c r="A2798">
        <v>1</v>
      </c>
      <c r="B2798">
        <v>2</v>
      </c>
      <c r="C2798">
        <v>1</v>
      </c>
      <c r="D2798">
        <v>0</v>
      </c>
      <c r="E2798">
        <v>1</v>
      </c>
      <c r="N2798">
        <v>1</v>
      </c>
      <c r="O2798">
        <v>2</v>
      </c>
      <c r="P2798">
        <v>1</v>
      </c>
      <c r="Q2798">
        <v>1</v>
      </c>
    </row>
    <row r="2799" spans="1:17" x14ac:dyDescent="0.25">
      <c r="A2799">
        <v>1</v>
      </c>
      <c r="B2799">
        <v>5</v>
      </c>
      <c r="C2799">
        <v>1</v>
      </c>
      <c r="D2799">
        <v>1</v>
      </c>
      <c r="E2799">
        <v>2</v>
      </c>
      <c r="N2799">
        <v>1</v>
      </c>
      <c r="O2799">
        <v>5</v>
      </c>
      <c r="P2799">
        <v>1</v>
      </c>
      <c r="Q2799">
        <v>2</v>
      </c>
    </row>
    <row r="2800" spans="1:17" x14ac:dyDescent="0.25">
      <c r="A2800">
        <v>1</v>
      </c>
      <c r="B2800">
        <v>1</v>
      </c>
      <c r="C2800">
        <v>4</v>
      </c>
      <c r="D2800">
        <v>0</v>
      </c>
      <c r="E2800">
        <v>1</v>
      </c>
      <c r="N2800">
        <v>1</v>
      </c>
      <c r="O2800">
        <v>1</v>
      </c>
      <c r="P2800">
        <v>4</v>
      </c>
      <c r="Q2800">
        <v>1</v>
      </c>
    </row>
    <row r="2801" spans="1:17" x14ac:dyDescent="0.25">
      <c r="A2801">
        <v>1</v>
      </c>
      <c r="B2801">
        <v>4</v>
      </c>
      <c r="C2801">
        <v>3</v>
      </c>
      <c r="D2801">
        <v>0</v>
      </c>
      <c r="E2801">
        <v>0</v>
      </c>
      <c r="N2801">
        <v>1</v>
      </c>
      <c r="O2801">
        <v>4</v>
      </c>
      <c r="P2801">
        <v>3</v>
      </c>
      <c r="Q2801">
        <v>0</v>
      </c>
    </row>
    <row r="2802" spans="1:17" x14ac:dyDescent="0.25">
      <c r="A2802">
        <v>2</v>
      </c>
      <c r="B2802">
        <v>2</v>
      </c>
      <c r="C2802">
        <v>3</v>
      </c>
      <c r="D2802">
        <v>0</v>
      </c>
      <c r="E2802">
        <v>0</v>
      </c>
      <c r="N2802">
        <v>2</v>
      </c>
      <c r="O2802">
        <v>2</v>
      </c>
      <c r="P2802">
        <v>3</v>
      </c>
      <c r="Q2802">
        <v>0</v>
      </c>
    </row>
    <row r="2803" spans="1:17" x14ac:dyDescent="0.25">
      <c r="A2803">
        <v>2</v>
      </c>
      <c r="B2803">
        <v>2</v>
      </c>
      <c r="C2803">
        <v>2</v>
      </c>
      <c r="D2803">
        <v>1</v>
      </c>
      <c r="E2803">
        <v>2</v>
      </c>
      <c r="N2803">
        <v>2</v>
      </c>
      <c r="O2803">
        <v>2</v>
      </c>
      <c r="P2803">
        <v>2</v>
      </c>
      <c r="Q2803">
        <v>2</v>
      </c>
    </row>
    <row r="2804" spans="1:17" x14ac:dyDescent="0.25">
      <c r="A2804">
        <v>2</v>
      </c>
      <c r="B2804">
        <v>2</v>
      </c>
      <c r="C2804">
        <v>2</v>
      </c>
      <c r="D2804">
        <v>1</v>
      </c>
      <c r="E2804">
        <v>1</v>
      </c>
      <c r="N2804">
        <v>2</v>
      </c>
      <c r="O2804">
        <v>2</v>
      </c>
      <c r="P2804">
        <v>2</v>
      </c>
      <c r="Q2804">
        <v>1</v>
      </c>
    </row>
    <row r="2805" spans="1:17" x14ac:dyDescent="0.25">
      <c r="A2805">
        <v>2</v>
      </c>
      <c r="B2805">
        <v>2</v>
      </c>
      <c r="C2805">
        <v>2</v>
      </c>
      <c r="D2805">
        <v>1</v>
      </c>
      <c r="E2805">
        <v>1</v>
      </c>
      <c r="N2805">
        <v>2</v>
      </c>
      <c r="O2805">
        <v>2</v>
      </c>
      <c r="P2805">
        <v>2</v>
      </c>
      <c r="Q2805">
        <v>1</v>
      </c>
    </row>
    <row r="2806" spans="1:17" x14ac:dyDescent="0.25">
      <c r="A2806">
        <v>1</v>
      </c>
      <c r="B2806">
        <v>2</v>
      </c>
      <c r="C2806">
        <v>4</v>
      </c>
      <c r="D2806">
        <v>1</v>
      </c>
      <c r="E2806">
        <v>2</v>
      </c>
      <c r="N2806">
        <v>1</v>
      </c>
      <c r="O2806">
        <v>2</v>
      </c>
      <c r="P2806">
        <v>4</v>
      </c>
      <c r="Q2806">
        <v>2</v>
      </c>
    </row>
    <row r="2807" spans="1:17" x14ac:dyDescent="0.25">
      <c r="A2807">
        <v>2</v>
      </c>
      <c r="B2807">
        <v>1</v>
      </c>
      <c r="C2807">
        <v>2</v>
      </c>
      <c r="D2807">
        <v>0</v>
      </c>
      <c r="E2807">
        <v>1</v>
      </c>
      <c r="N2807">
        <v>2</v>
      </c>
      <c r="O2807">
        <v>1</v>
      </c>
      <c r="P2807">
        <v>2</v>
      </c>
      <c r="Q2807">
        <v>1</v>
      </c>
    </row>
    <row r="2808" spans="1:17" x14ac:dyDescent="0.25">
      <c r="A2808">
        <v>1</v>
      </c>
      <c r="B2808">
        <v>5</v>
      </c>
      <c r="C2808">
        <v>1</v>
      </c>
      <c r="D2808">
        <v>1</v>
      </c>
      <c r="E2808">
        <v>3</v>
      </c>
      <c r="N2808">
        <v>1</v>
      </c>
      <c r="O2808">
        <v>5</v>
      </c>
      <c r="P2808">
        <v>1</v>
      </c>
      <c r="Q2808">
        <v>3</v>
      </c>
    </row>
    <row r="2809" spans="1:17" x14ac:dyDescent="0.25">
      <c r="A2809">
        <v>1</v>
      </c>
      <c r="B2809">
        <v>2</v>
      </c>
      <c r="C2809">
        <v>4</v>
      </c>
      <c r="D2809">
        <v>1</v>
      </c>
      <c r="E2809">
        <v>1</v>
      </c>
      <c r="N2809">
        <v>1</v>
      </c>
      <c r="O2809">
        <v>2</v>
      </c>
      <c r="P2809">
        <v>4</v>
      </c>
      <c r="Q2809">
        <v>1</v>
      </c>
    </row>
    <row r="2810" spans="1:17" x14ac:dyDescent="0.25">
      <c r="A2810">
        <v>2</v>
      </c>
      <c r="B2810">
        <v>3</v>
      </c>
      <c r="C2810">
        <v>1</v>
      </c>
      <c r="D2810">
        <v>0</v>
      </c>
      <c r="E2810">
        <v>1</v>
      </c>
      <c r="N2810">
        <v>2</v>
      </c>
      <c r="O2810">
        <v>3</v>
      </c>
      <c r="P2810">
        <v>1</v>
      </c>
      <c r="Q2810">
        <v>1</v>
      </c>
    </row>
    <row r="2811" spans="1:17" x14ac:dyDescent="0.25">
      <c r="A2811">
        <v>2</v>
      </c>
      <c r="B2811">
        <v>5</v>
      </c>
      <c r="C2811">
        <v>3</v>
      </c>
      <c r="D2811">
        <v>1</v>
      </c>
      <c r="E2811">
        <v>2</v>
      </c>
      <c r="N2811">
        <v>2</v>
      </c>
      <c r="O2811">
        <v>5</v>
      </c>
      <c r="P2811">
        <v>3</v>
      </c>
      <c r="Q2811">
        <v>2</v>
      </c>
    </row>
    <row r="2812" spans="1:17" x14ac:dyDescent="0.25">
      <c r="A2812">
        <v>1</v>
      </c>
      <c r="B2812">
        <v>1</v>
      </c>
      <c r="C2812">
        <v>3</v>
      </c>
      <c r="D2812">
        <v>0</v>
      </c>
      <c r="E2812">
        <v>2</v>
      </c>
      <c r="N2812">
        <v>1</v>
      </c>
      <c r="O2812">
        <v>1</v>
      </c>
      <c r="P2812">
        <v>3</v>
      </c>
      <c r="Q2812">
        <v>2</v>
      </c>
    </row>
    <row r="2813" spans="1:17" x14ac:dyDescent="0.25">
      <c r="A2813">
        <v>1</v>
      </c>
      <c r="B2813">
        <v>5</v>
      </c>
      <c r="C2813">
        <v>2</v>
      </c>
      <c r="D2813">
        <v>0</v>
      </c>
      <c r="E2813">
        <v>2</v>
      </c>
      <c r="N2813">
        <v>1</v>
      </c>
      <c r="O2813">
        <v>5</v>
      </c>
      <c r="P2813">
        <v>2</v>
      </c>
      <c r="Q2813">
        <v>2</v>
      </c>
    </row>
    <row r="2814" spans="1:17" x14ac:dyDescent="0.25">
      <c r="A2814">
        <v>2</v>
      </c>
      <c r="B2814">
        <v>4</v>
      </c>
      <c r="C2814">
        <v>2</v>
      </c>
      <c r="D2814">
        <v>0</v>
      </c>
      <c r="E2814">
        <v>3</v>
      </c>
      <c r="N2814">
        <v>2</v>
      </c>
      <c r="O2814">
        <v>4</v>
      </c>
      <c r="P2814">
        <v>2</v>
      </c>
      <c r="Q2814">
        <v>3</v>
      </c>
    </row>
    <row r="2815" spans="1:17" x14ac:dyDescent="0.25">
      <c r="A2815">
        <v>2</v>
      </c>
      <c r="B2815">
        <v>2</v>
      </c>
      <c r="C2815">
        <v>2</v>
      </c>
      <c r="D2815">
        <v>0</v>
      </c>
      <c r="E2815">
        <v>2</v>
      </c>
      <c r="N2815">
        <v>2</v>
      </c>
      <c r="O2815">
        <v>2</v>
      </c>
      <c r="P2815">
        <v>2</v>
      </c>
      <c r="Q2815">
        <v>2</v>
      </c>
    </row>
    <row r="2816" spans="1:17" x14ac:dyDescent="0.25">
      <c r="A2816">
        <v>2</v>
      </c>
      <c r="B2816">
        <v>2</v>
      </c>
      <c r="C2816">
        <v>2</v>
      </c>
      <c r="D2816">
        <v>1</v>
      </c>
      <c r="E2816">
        <v>3</v>
      </c>
      <c r="N2816">
        <v>2</v>
      </c>
      <c r="O2816">
        <v>2</v>
      </c>
      <c r="P2816">
        <v>2</v>
      </c>
      <c r="Q2816">
        <v>3</v>
      </c>
    </row>
    <row r="2817" spans="1:17" x14ac:dyDescent="0.25">
      <c r="A2817">
        <v>2</v>
      </c>
      <c r="B2817">
        <v>3</v>
      </c>
      <c r="C2817">
        <v>3</v>
      </c>
      <c r="D2817">
        <v>0</v>
      </c>
      <c r="E2817">
        <v>1</v>
      </c>
      <c r="N2817">
        <v>2</v>
      </c>
      <c r="O2817">
        <v>3</v>
      </c>
      <c r="P2817">
        <v>3</v>
      </c>
      <c r="Q2817">
        <v>1</v>
      </c>
    </row>
    <row r="2818" spans="1:17" x14ac:dyDescent="0.25">
      <c r="A2818">
        <v>2</v>
      </c>
      <c r="B2818">
        <v>2</v>
      </c>
      <c r="C2818">
        <v>4</v>
      </c>
      <c r="D2818">
        <v>0</v>
      </c>
      <c r="E2818">
        <v>3</v>
      </c>
      <c r="N2818">
        <v>2</v>
      </c>
      <c r="O2818">
        <v>2</v>
      </c>
      <c r="P2818">
        <v>4</v>
      </c>
      <c r="Q2818">
        <v>3</v>
      </c>
    </row>
    <row r="2819" spans="1:17" x14ac:dyDescent="0.25">
      <c r="A2819">
        <v>2</v>
      </c>
      <c r="B2819">
        <v>2</v>
      </c>
      <c r="C2819">
        <v>4</v>
      </c>
      <c r="D2819">
        <v>0</v>
      </c>
      <c r="E2819">
        <v>3</v>
      </c>
      <c r="N2819">
        <v>2</v>
      </c>
      <c r="O2819">
        <v>2</v>
      </c>
      <c r="P2819">
        <v>4</v>
      </c>
      <c r="Q2819">
        <v>3</v>
      </c>
    </row>
    <row r="2820" spans="1:17" x14ac:dyDescent="0.25">
      <c r="A2820">
        <v>2</v>
      </c>
      <c r="B2820">
        <v>2</v>
      </c>
      <c r="C2820">
        <v>3</v>
      </c>
      <c r="D2820">
        <v>0</v>
      </c>
      <c r="E2820">
        <v>3</v>
      </c>
      <c r="N2820">
        <v>2</v>
      </c>
      <c r="O2820">
        <v>2</v>
      </c>
      <c r="P2820">
        <v>3</v>
      </c>
      <c r="Q2820">
        <v>3</v>
      </c>
    </row>
    <row r="2821" spans="1:17" x14ac:dyDescent="0.25">
      <c r="A2821">
        <v>2</v>
      </c>
      <c r="B2821">
        <v>1</v>
      </c>
      <c r="C2821">
        <v>4</v>
      </c>
      <c r="D2821">
        <v>1</v>
      </c>
      <c r="E2821">
        <v>1</v>
      </c>
      <c r="N2821">
        <v>2</v>
      </c>
      <c r="O2821">
        <v>1</v>
      </c>
      <c r="P2821">
        <v>4</v>
      </c>
      <c r="Q2821">
        <v>1</v>
      </c>
    </row>
    <row r="2822" spans="1:17" x14ac:dyDescent="0.25">
      <c r="A2822">
        <v>2</v>
      </c>
      <c r="B2822">
        <v>3</v>
      </c>
      <c r="C2822">
        <v>2</v>
      </c>
      <c r="D2822">
        <v>1</v>
      </c>
      <c r="E2822">
        <v>1</v>
      </c>
      <c r="N2822">
        <v>2</v>
      </c>
      <c r="O2822">
        <v>3</v>
      </c>
      <c r="P2822">
        <v>2</v>
      </c>
      <c r="Q2822">
        <v>1</v>
      </c>
    </row>
    <row r="2823" spans="1:17" x14ac:dyDescent="0.25">
      <c r="A2823">
        <v>1</v>
      </c>
      <c r="B2823">
        <v>5</v>
      </c>
      <c r="C2823">
        <v>3</v>
      </c>
      <c r="D2823">
        <v>1</v>
      </c>
      <c r="E2823">
        <v>1</v>
      </c>
      <c r="N2823">
        <v>1</v>
      </c>
      <c r="O2823">
        <v>5</v>
      </c>
      <c r="P2823">
        <v>3</v>
      </c>
      <c r="Q2823">
        <v>1</v>
      </c>
    </row>
    <row r="2824" spans="1:17" x14ac:dyDescent="0.25">
      <c r="A2824">
        <v>2</v>
      </c>
      <c r="B2824">
        <v>3</v>
      </c>
      <c r="C2824">
        <v>1</v>
      </c>
      <c r="D2824">
        <v>1</v>
      </c>
      <c r="E2824">
        <v>2</v>
      </c>
      <c r="N2824">
        <v>2</v>
      </c>
      <c r="O2824">
        <v>3</v>
      </c>
      <c r="P2824">
        <v>1</v>
      </c>
      <c r="Q2824">
        <v>2</v>
      </c>
    </row>
    <row r="2825" spans="1:17" x14ac:dyDescent="0.25">
      <c r="A2825">
        <v>1</v>
      </c>
      <c r="B2825">
        <v>1</v>
      </c>
      <c r="C2825">
        <v>5</v>
      </c>
      <c r="D2825">
        <v>0</v>
      </c>
      <c r="E2825">
        <v>1</v>
      </c>
      <c r="N2825">
        <v>1</v>
      </c>
      <c r="O2825">
        <v>1</v>
      </c>
      <c r="P2825">
        <v>5</v>
      </c>
      <c r="Q2825">
        <v>1</v>
      </c>
    </row>
    <row r="2826" spans="1:17" x14ac:dyDescent="0.25">
      <c r="A2826">
        <v>2</v>
      </c>
      <c r="B2826">
        <v>2</v>
      </c>
      <c r="C2826">
        <v>1</v>
      </c>
      <c r="D2826">
        <v>1</v>
      </c>
      <c r="E2826">
        <v>1</v>
      </c>
      <c r="N2826">
        <v>2</v>
      </c>
      <c r="O2826">
        <v>2</v>
      </c>
      <c r="P2826">
        <v>1</v>
      </c>
      <c r="Q2826">
        <v>1</v>
      </c>
    </row>
    <row r="2827" spans="1:17" x14ac:dyDescent="0.25">
      <c r="A2827">
        <v>1</v>
      </c>
      <c r="B2827">
        <v>2</v>
      </c>
      <c r="C2827">
        <v>1</v>
      </c>
      <c r="D2827">
        <v>1</v>
      </c>
      <c r="E2827">
        <v>3</v>
      </c>
      <c r="N2827">
        <v>1</v>
      </c>
      <c r="O2827">
        <v>2</v>
      </c>
      <c r="P2827">
        <v>1</v>
      </c>
      <c r="Q2827">
        <v>3</v>
      </c>
    </row>
    <row r="2828" spans="1:17" x14ac:dyDescent="0.25">
      <c r="A2828">
        <v>1</v>
      </c>
      <c r="B2828">
        <v>4</v>
      </c>
      <c r="C2828">
        <v>2</v>
      </c>
      <c r="D2828">
        <v>0</v>
      </c>
      <c r="E2828">
        <v>3</v>
      </c>
      <c r="N2828">
        <v>1</v>
      </c>
      <c r="O2828">
        <v>4</v>
      </c>
      <c r="P2828">
        <v>2</v>
      </c>
      <c r="Q2828">
        <v>3</v>
      </c>
    </row>
    <row r="2829" spans="1:17" x14ac:dyDescent="0.25">
      <c r="A2829">
        <v>2</v>
      </c>
      <c r="B2829">
        <v>1</v>
      </c>
      <c r="C2829">
        <v>5</v>
      </c>
      <c r="D2829">
        <v>0</v>
      </c>
      <c r="E2829">
        <v>1</v>
      </c>
      <c r="N2829">
        <v>2</v>
      </c>
      <c r="O2829">
        <v>1</v>
      </c>
      <c r="P2829">
        <v>5</v>
      </c>
      <c r="Q2829">
        <v>1</v>
      </c>
    </row>
    <row r="2830" spans="1:17" x14ac:dyDescent="0.25">
      <c r="A2830">
        <v>2</v>
      </c>
      <c r="B2830">
        <v>2</v>
      </c>
      <c r="C2830">
        <v>3</v>
      </c>
      <c r="D2830">
        <v>1</v>
      </c>
      <c r="E2830">
        <v>2</v>
      </c>
      <c r="N2830">
        <v>2</v>
      </c>
      <c r="O2830">
        <v>2</v>
      </c>
      <c r="P2830">
        <v>3</v>
      </c>
      <c r="Q2830">
        <v>2</v>
      </c>
    </row>
    <row r="2831" spans="1:17" x14ac:dyDescent="0.25">
      <c r="A2831">
        <v>2</v>
      </c>
      <c r="B2831">
        <v>1</v>
      </c>
      <c r="C2831">
        <v>2</v>
      </c>
      <c r="D2831">
        <v>1</v>
      </c>
      <c r="E2831">
        <v>2</v>
      </c>
      <c r="N2831">
        <v>2</v>
      </c>
      <c r="O2831">
        <v>1</v>
      </c>
      <c r="P2831">
        <v>2</v>
      </c>
      <c r="Q2831">
        <v>2</v>
      </c>
    </row>
    <row r="2832" spans="1:17" x14ac:dyDescent="0.25">
      <c r="A2832">
        <v>2</v>
      </c>
      <c r="B2832">
        <v>1</v>
      </c>
      <c r="C2832">
        <v>3</v>
      </c>
      <c r="D2832">
        <v>0</v>
      </c>
      <c r="E2832">
        <v>2</v>
      </c>
      <c r="N2832">
        <v>2</v>
      </c>
      <c r="O2832">
        <v>1</v>
      </c>
      <c r="P2832">
        <v>3</v>
      </c>
      <c r="Q2832">
        <v>2</v>
      </c>
    </row>
    <row r="2833" spans="1:17" x14ac:dyDescent="0.25">
      <c r="A2833">
        <v>2</v>
      </c>
      <c r="B2833">
        <v>5</v>
      </c>
      <c r="C2833">
        <v>2</v>
      </c>
      <c r="D2833">
        <v>1</v>
      </c>
      <c r="E2833">
        <v>1</v>
      </c>
      <c r="N2833">
        <v>2</v>
      </c>
      <c r="O2833">
        <v>5</v>
      </c>
      <c r="P2833">
        <v>2</v>
      </c>
      <c r="Q2833">
        <v>1</v>
      </c>
    </row>
    <row r="2834" spans="1:17" x14ac:dyDescent="0.25">
      <c r="A2834">
        <v>2</v>
      </c>
      <c r="B2834">
        <v>4</v>
      </c>
      <c r="C2834">
        <v>1</v>
      </c>
      <c r="D2834">
        <v>1</v>
      </c>
      <c r="E2834">
        <v>1</v>
      </c>
      <c r="N2834">
        <v>2</v>
      </c>
      <c r="O2834">
        <v>4</v>
      </c>
      <c r="P2834">
        <v>1</v>
      </c>
      <c r="Q2834">
        <v>1</v>
      </c>
    </row>
    <row r="2835" spans="1:17" x14ac:dyDescent="0.25">
      <c r="A2835">
        <v>1</v>
      </c>
      <c r="B2835">
        <v>4</v>
      </c>
      <c r="C2835">
        <v>4</v>
      </c>
      <c r="D2835">
        <v>0</v>
      </c>
      <c r="E2835">
        <v>1</v>
      </c>
      <c r="N2835">
        <v>1</v>
      </c>
      <c r="O2835">
        <v>4</v>
      </c>
      <c r="P2835">
        <v>4</v>
      </c>
      <c r="Q2835">
        <v>1</v>
      </c>
    </row>
    <row r="2836" spans="1:17" x14ac:dyDescent="0.25">
      <c r="A2836">
        <v>2</v>
      </c>
      <c r="B2836">
        <v>5</v>
      </c>
      <c r="C2836">
        <v>0</v>
      </c>
      <c r="D2836">
        <v>0</v>
      </c>
      <c r="E2836">
        <v>0</v>
      </c>
      <c r="N2836">
        <v>2</v>
      </c>
      <c r="O2836">
        <v>5</v>
      </c>
      <c r="P2836">
        <v>0</v>
      </c>
      <c r="Q2836">
        <v>0</v>
      </c>
    </row>
    <row r="2837" spans="1:17" x14ac:dyDescent="0.25">
      <c r="A2837">
        <v>2</v>
      </c>
      <c r="B2837">
        <v>5</v>
      </c>
      <c r="C2837">
        <v>0</v>
      </c>
      <c r="D2837">
        <v>0</v>
      </c>
      <c r="E2837">
        <v>0</v>
      </c>
      <c r="N2837">
        <v>2</v>
      </c>
      <c r="O2837">
        <v>5</v>
      </c>
      <c r="P2837">
        <v>0</v>
      </c>
      <c r="Q2837">
        <v>0</v>
      </c>
    </row>
    <row r="2838" spans="1:17" x14ac:dyDescent="0.25">
      <c r="A2838">
        <v>2</v>
      </c>
      <c r="B2838">
        <v>5</v>
      </c>
      <c r="C2838">
        <v>0</v>
      </c>
      <c r="D2838">
        <v>0</v>
      </c>
      <c r="E2838">
        <v>0</v>
      </c>
      <c r="N2838">
        <v>2</v>
      </c>
      <c r="O2838">
        <v>5</v>
      </c>
      <c r="P2838">
        <v>0</v>
      </c>
      <c r="Q2838">
        <v>0</v>
      </c>
    </row>
    <row r="2839" spans="1:17" x14ac:dyDescent="0.25">
      <c r="A2839">
        <v>2</v>
      </c>
      <c r="B2839">
        <v>4</v>
      </c>
      <c r="C2839">
        <v>3</v>
      </c>
      <c r="D2839">
        <v>0</v>
      </c>
      <c r="E2839">
        <v>2</v>
      </c>
      <c r="N2839">
        <v>2</v>
      </c>
      <c r="O2839">
        <v>4</v>
      </c>
      <c r="P2839">
        <v>3</v>
      </c>
      <c r="Q2839">
        <v>2</v>
      </c>
    </row>
    <row r="2840" spans="1:17" x14ac:dyDescent="0.25">
      <c r="A2840">
        <v>2</v>
      </c>
      <c r="B2840">
        <v>5</v>
      </c>
      <c r="C2840">
        <v>1</v>
      </c>
      <c r="D2840">
        <v>1</v>
      </c>
      <c r="E2840">
        <v>3</v>
      </c>
      <c r="N2840">
        <v>2</v>
      </c>
      <c r="O2840">
        <v>5</v>
      </c>
      <c r="P2840">
        <v>1</v>
      </c>
      <c r="Q2840">
        <v>3</v>
      </c>
    </row>
    <row r="2841" spans="1:17" x14ac:dyDescent="0.25">
      <c r="A2841">
        <v>1</v>
      </c>
      <c r="B2841">
        <v>4</v>
      </c>
      <c r="C2841">
        <v>3</v>
      </c>
      <c r="D2841">
        <v>0</v>
      </c>
      <c r="E2841">
        <v>3</v>
      </c>
      <c r="N2841">
        <v>1</v>
      </c>
      <c r="O2841">
        <v>4</v>
      </c>
      <c r="P2841">
        <v>3</v>
      </c>
      <c r="Q2841">
        <v>3</v>
      </c>
    </row>
    <row r="2842" spans="1:17" x14ac:dyDescent="0.25">
      <c r="A2842">
        <v>2</v>
      </c>
      <c r="B2842">
        <v>1</v>
      </c>
      <c r="C2842">
        <v>3</v>
      </c>
      <c r="D2842">
        <v>0</v>
      </c>
      <c r="E2842">
        <v>2</v>
      </c>
      <c r="N2842">
        <v>2</v>
      </c>
      <c r="O2842">
        <v>1</v>
      </c>
      <c r="P2842">
        <v>3</v>
      </c>
      <c r="Q2842">
        <v>2</v>
      </c>
    </row>
    <row r="2843" spans="1:17" x14ac:dyDescent="0.25">
      <c r="A2843">
        <v>2</v>
      </c>
      <c r="B2843">
        <v>4</v>
      </c>
      <c r="C2843">
        <v>1</v>
      </c>
      <c r="D2843">
        <v>1</v>
      </c>
      <c r="E2843">
        <v>3</v>
      </c>
      <c r="N2843">
        <v>2</v>
      </c>
      <c r="O2843">
        <v>4</v>
      </c>
      <c r="P2843">
        <v>1</v>
      </c>
      <c r="Q2843">
        <v>3</v>
      </c>
    </row>
    <row r="2844" spans="1:17" x14ac:dyDescent="0.25">
      <c r="A2844">
        <v>1</v>
      </c>
      <c r="B2844">
        <v>4</v>
      </c>
      <c r="C2844">
        <v>4</v>
      </c>
      <c r="D2844">
        <v>0</v>
      </c>
      <c r="E2844">
        <v>1</v>
      </c>
      <c r="N2844">
        <v>1</v>
      </c>
      <c r="O2844">
        <v>4</v>
      </c>
      <c r="P2844">
        <v>4</v>
      </c>
      <c r="Q2844">
        <v>1</v>
      </c>
    </row>
    <row r="2845" spans="1:17" x14ac:dyDescent="0.25">
      <c r="A2845">
        <v>1</v>
      </c>
      <c r="B2845">
        <v>4</v>
      </c>
      <c r="C2845">
        <v>4</v>
      </c>
      <c r="D2845">
        <v>1</v>
      </c>
      <c r="E2845">
        <v>3</v>
      </c>
      <c r="N2845">
        <v>1</v>
      </c>
      <c r="O2845">
        <v>4</v>
      </c>
      <c r="P2845">
        <v>4</v>
      </c>
      <c r="Q2845">
        <v>3</v>
      </c>
    </row>
    <row r="2846" spans="1:17" x14ac:dyDescent="0.25">
      <c r="A2846">
        <v>1</v>
      </c>
      <c r="B2846">
        <v>0</v>
      </c>
      <c r="C2846">
        <v>3</v>
      </c>
      <c r="D2846">
        <v>0</v>
      </c>
      <c r="E2846">
        <v>1</v>
      </c>
      <c r="N2846">
        <v>1</v>
      </c>
      <c r="O2846">
        <v>0</v>
      </c>
      <c r="P2846">
        <v>3</v>
      </c>
      <c r="Q2846">
        <v>1</v>
      </c>
    </row>
    <row r="2847" spans="1:17" x14ac:dyDescent="0.25">
      <c r="A2847">
        <v>1</v>
      </c>
      <c r="B2847">
        <v>4</v>
      </c>
      <c r="C2847">
        <v>5</v>
      </c>
      <c r="D2847">
        <v>1</v>
      </c>
      <c r="E2847">
        <v>1</v>
      </c>
      <c r="N2847">
        <v>1</v>
      </c>
      <c r="O2847">
        <v>4</v>
      </c>
      <c r="P2847">
        <v>5</v>
      </c>
      <c r="Q2847">
        <v>1</v>
      </c>
    </row>
    <row r="2848" spans="1:17" x14ac:dyDescent="0.25">
      <c r="A2848">
        <v>2</v>
      </c>
      <c r="B2848">
        <v>2</v>
      </c>
      <c r="C2848">
        <v>2</v>
      </c>
      <c r="D2848">
        <v>1</v>
      </c>
      <c r="E2848">
        <v>1</v>
      </c>
      <c r="N2848">
        <v>2</v>
      </c>
      <c r="O2848">
        <v>2</v>
      </c>
      <c r="P2848">
        <v>2</v>
      </c>
      <c r="Q2848">
        <v>1</v>
      </c>
    </row>
    <row r="2849" spans="1:17" x14ac:dyDescent="0.25">
      <c r="A2849">
        <v>1</v>
      </c>
      <c r="B2849">
        <v>4</v>
      </c>
      <c r="C2849">
        <v>2</v>
      </c>
      <c r="D2849">
        <v>1</v>
      </c>
      <c r="E2849">
        <v>1</v>
      </c>
      <c r="N2849">
        <v>1</v>
      </c>
      <c r="O2849">
        <v>4</v>
      </c>
      <c r="P2849">
        <v>2</v>
      </c>
      <c r="Q2849">
        <v>1</v>
      </c>
    </row>
    <row r="2850" spans="1:17" x14ac:dyDescent="0.25">
      <c r="A2850">
        <v>1</v>
      </c>
      <c r="B2850">
        <v>5</v>
      </c>
      <c r="C2850">
        <v>4</v>
      </c>
      <c r="D2850">
        <v>1</v>
      </c>
      <c r="E2850">
        <v>1</v>
      </c>
      <c r="N2850">
        <v>1</v>
      </c>
      <c r="O2850">
        <v>5</v>
      </c>
      <c r="P2850">
        <v>4</v>
      </c>
      <c r="Q2850">
        <v>1</v>
      </c>
    </row>
    <row r="2851" spans="1:17" x14ac:dyDescent="0.25">
      <c r="A2851">
        <v>1</v>
      </c>
      <c r="B2851">
        <v>2</v>
      </c>
      <c r="C2851">
        <v>5</v>
      </c>
      <c r="D2851">
        <v>0</v>
      </c>
      <c r="E2851">
        <v>1</v>
      </c>
      <c r="N2851">
        <v>1</v>
      </c>
      <c r="O2851">
        <v>2</v>
      </c>
      <c r="P2851">
        <v>5</v>
      </c>
      <c r="Q2851">
        <v>1</v>
      </c>
    </row>
    <row r="2852" spans="1:17" x14ac:dyDescent="0.25">
      <c r="A2852">
        <v>2</v>
      </c>
      <c r="B2852">
        <v>5</v>
      </c>
      <c r="C2852">
        <v>3</v>
      </c>
      <c r="D2852">
        <v>0</v>
      </c>
      <c r="E2852">
        <v>1</v>
      </c>
      <c r="N2852">
        <v>2</v>
      </c>
      <c r="O2852">
        <v>5</v>
      </c>
      <c r="P2852">
        <v>3</v>
      </c>
      <c r="Q2852">
        <v>1</v>
      </c>
    </row>
    <row r="2853" spans="1:17" x14ac:dyDescent="0.25">
      <c r="A2853">
        <v>2</v>
      </c>
      <c r="B2853">
        <v>4</v>
      </c>
      <c r="C2853">
        <v>5</v>
      </c>
      <c r="D2853">
        <v>1</v>
      </c>
      <c r="E2853">
        <v>0</v>
      </c>
      <c r="N2853">
        <v>2</v>
      </c>
      <c r="O2853">
        <v>4</v>
      </c>
      <c r="P2853">
        <v>5</v>
      </c>
      <c r="Q2853">
        <v>0</v>
      </c>
    </row>
    <row r="2854" spans="1:17" x14ac:dyDescent="0.25">
      <c r="A2854">
        <v>1</v>
      </c>
      <c r="B2854">
        <v>4</v>
      </c>
      <c r="C2854">
        <v>1</v>
      </c>
      <c r="D2854">
        <v>1</v>
      </c>
      <c r="E2854">
        <v>3</v>
      </c>
      <c r="N2854">
        <v>1</v>
      </c>
      <c r="O2854">
        <v>4</v>
      </c>
      <c r="P2854">
        <v>1</v>
      </c>
      <c r="Q2854">
        <v>3</v>
      </c>
    </row>
    <row r="2855" spans="1:17" x14ac:dyDescent="0.25">
      <c r="A2855">
        <v>1</v>
      </c>
      <c r="B2855">
        <v>3</v>
      </c>
      <c r="C2855">
        <v>3</v>
      </c>
      <c r="D2855">
        <v>1</v>
      </c>
      <c r="E2855">
        <v>1</v>
      </c>
      <c r="N2855">
        <v>1</v>
      </c>
      <c r="O2855">
        <v>3</v>
      </c>
      <c r="P2855">
        <v>3</v>
      </c>
      <c r="Q2855">
        <v>1</v>
      </c>
    </row>
    <row r="2856" spans="1:17" x14ac:dyDescent="0.25">
      <c r="A2856">
        <v>1</v>
      </c>
      <c r="B2856">
        <v>4</v>
      </c>
      <c r="C2856">
        <v>4</v>
      </c>
      <c r="D2856">
        <v>0</v>
      </c>
      <c r="E2856">
        <v>1</v>
      </c>
      <c r="N2856">
        <v>1</v>
      </c>
      <c r="O2856">
        <v>4</v>
      </c>
      <c r="P2856">
        <v>4</v>
      </c>
      <c r="Q2856">
        <v>1</v>
      </c>
    </row>
    <row r="2857" spans="1:17" x14ac:dyDescent="0.25">
      <c r="A2857">
        <v>1</v>
      </c>
      <c r="B2857">
        <v>3</v>
      </c>
      <c r="C2857">
        <v>3</v>
      </c>
      <c r="D2857">
        <v>1</v>
      </c>
      <c r="E2857">
        <v>1</v>
      </c>
      <c r="N2857">
        <v>1</v>
      </c>
      <c r="O2857">
        <v>3</v>
      </c>
      <c r="P2857">
        <v>3</v>
      </c>
      <c r="Q2857">
        <v>1</v>
      </c>
    </row>
    <row r="2858" spans="1:17" x14ac:dyDescent="0.25">
      <c r="A2858">
        <v>2</v>
      </c>
      <c r="B2858">
        <v>0</v>
      </c>
      <c r="C2858">
        <v>3</v>
      </c>
      <c r="D2858">
        <v>0</v>
      </c>
      <c r="E2858">
        <v>2</v>
      </c>
      <c r="N2858">
        <v>2</v>
      </c>
      <c r="O2858">
        <v>0</v>
      </c>
      <c r="P2858">
        <v>3</v>
      </c>
      <c r="Q2858">
        <v>2</v>
      </c>
    </row>
    <row r="2859" spans="1:17" x14ac:dyDescent="0.25">
      <c r="A2859">
        <v>2</v>
      </c>
      <c r="B2859">
        <v>4</v>
      </c>
      <c r="C2859">
        <v>4</v>
      </c>
      <c r="D2859">
        <v>1</v>
      </c>
      <c r="E2859">
        <v>3</v>
      </c>
      <c r="N2859">
        <v>2</v>
      </c>
      <c r="O2859">
        <v>4</v>
      </c>
      <c r="P2859">
        <v>4</v>
      </c>
      <c r="Q2859">
        <v>3</v>
      </c>
    </row>
    <row r="2860" spans="1:17" x14ac:dyDescent="0.25">
      <c r="A2860">
        <v>2</v>
      </c>
      <c r="B2860">
        <v>2</v>
      </c>
      <c r="C2860">
        <v>4</v>
      </c>
      <c r="D2860">
        <v>1</v>
      </c>
      <c r="E2860">
        <v>2</v>
      </c>
      <c r="N2860">
        <v>2</v>
      </c>
      <c r="O2860">
        <v>2</v>
      </c>
      <c r="P2860">
        <v>4</v>
      </c>
      <c r="Q2860">
        <v>2</v>
      </c>
    </row>
    <row r="2861" spans="1:17" x14ac:dyDescent="0.25">
      <c r="A2861">
        <v>1</v>
      </c>
      <c r="B2861">
        <v>3</v>
      </c>
      <c r="C2861">
        <v>1</v>
      </c>
      <c r="D2861">
        <v>1</v>
      </c>
      <c r="E2861">
        <v>1</v>
      </c>
      <c r="N2861">
        <v>1</v>
      </c>
      <c r="O2861">
        <v>3</v>
      </c>
      <c r="P2861">
        <v>1</v>
      </c>
      <c r="Q2861">
        <v>1</v>
      </c>
    </row>
    <row r="2862" spans="1:17" x14ac:dyDescent="0.25">
      <c r="A2862">
        <v>2</v>
      </c>
      <c r="B2862">
        <v>3</v>
      </c>
      <c r="C2862">
        <v>3</v>
      </c>
      <c r="D2862">
        <v>1</v>
      </c>
      <c r="E2862">
        <v>2</v>
      </c>
      <c r="N2862">
        <v>2</v>
      </c>
      <c r="O2862">
        <v>3</v>
      </c>
      <c r="P2862">
        <v>3</v>
      </c>
      <c r="Q2862">
        <v>2</v>
      </c>
    </row>
    <row r="2863" spans="1:17" x14ac:dyDescent="0.25">
      <c r="A2863">
        <v>1</v>
      </c>
      <c r="B2863">
        <v>1</v>
      </c>
      <c r="C2863">
        <v>3</v>
      </c>
      <c r="D2863">
        <v>0</v>
      </c>
      <c r="E2863">
        <v>0</v>
      </c>
      <c r="N2863">
        <v>1</v>
      </c>
      <c r="O2863">
        <v>1</v>
      </c>
      <c r="P2863">
        <v>3</v>
      </c>
      <c r="Q2863">
        <v>0</v>
      </c>
    </row>
    <row r="2864" spans="1:17" x14ac:dyDescent="0.25">
      <c r="A2864">
        <v>2</v>
      </c>
      <c r="B2864">
        <v>2</v>
      </c>
      <c r="C2864">
        <v>2</v>
      </c>
      <c r="D2864">
        <v>1</v>
      </c>
      <c r="E2864">
        <v>2</v>
      </c>
      <c r="N2864">
        <v>2</v>
      </c>
      <c r="O2864">
        <v>2</v>
      </c>
      <c r="P2864">
        <v>2</v>
      </c>
      <c r="Q2864">
        <v>2</v>
      </c>
    </row>
    <row r="2865" spans="1:17" x14ac:dyDescent="0.25">
      <c r="A2865">
        <v>1</v>
      </c>
      <c r="B2865">
        <v>1</v>
      </c>
      <c r="C2865">
        <v>2</v>
      </c>
      <c r="D2865">
        <v>0</v>
      </c>
      <c r="E2865">
        <v>1</v>
      </c>
      <c r="N2865">
        <v>1</v>
      </c>
      <c r="O2865">
        <v>1</v>
      </c>
      <c r="P2865">
        <v>2</v>
      </c>
      <c r="Q2865">
        <v>1</v>
      </c>
    </row>
    <row r="2866" spans="1:17" x14ac:dyDescent="0.25">
      <c r="A2866">
        <v>2</v>
      </c>
      <c r="B2866">
        <v>2</v>
      </c>
      <c r="C2866">
        <v>2</v>
      </c>
      <c r="D2866">
        <v>1</v>
      </c>
      <c r="E2866">
        <v>2</v>
      </c>
      <c r="N2866">
        <v>2</v>
      </c>
      <c r="O2866">
        <v>2</v>
      </c>
      <c r="P2866">
        <v>2</v>
      </c>
      <c r="Q2866">
        <v>2</v>
      </c>
    </row>
    <row r="2867" spans="1:17" x14ac:dyDescent="0.25">
      <c r="A2867">
        <v>2</v>
      </c>
      <c r="B2867">
        <v>2</v>
      </c>
      <c r="C2867">
        <v>5</v>
      </c>
      <c r="D2867">
        <v>0</v>
      </c>
      <c r="E2867">
        <v>2</v>
      </c>
      <c r="N2867">
        <v>2</v>
      </c>
      <c r="O2867">
        <v>2</v>
      </c>
      <c r="P2867">
        <v>5</v>
      </c>
      <c r="Q2867">
        <v>2</v>
      </c>
    </row>
    <row r="2868" spans="1:17" x14ac:dyDescent="0.25">
      <c r="A2868">
        <v>1</v>
      </c>
      <c r="B2868">
        <v>4</v>
      </c>
      <c r="C2868">
        <v>2</v>
      </c>
      <c r="D2868">
        <v>0</v>
      </c>
      <c r="E2868">
        <v>1</v>
      </c>
      <c r="N2868">
        <v>1</v>
      </c>
      <c r="O2868">
        <v>4</v>
      </c>
      <c r="P2868">
        <v>2</v>
      </c>
      <c r="Q2868">
        <v>1</v>
      </c>
    </row>
    <row r="2869" spans="1:17" x14ac:dyDescent="0.25">
      <c r="A2869">
        <v>2</v>
      </c>
      <c r="B2869">
        <v>3</v>
      </c>
      <c r="C2869">
        <v>3</v>
      </c>
      <c r="D2869">
        <v>0</v>
      </c>
      <c r="E2869">
        <v>2</v>
      </c>
      <c r="N2869">
        <v>2</v>
      </c>
      <c r="O2869">
        <v>3</v>
      </c>
      <c r="P2869">
        <v>3</v>
      </c>
      <c r="Q2869">
        <v>2</v>
      </c>
    </row>
    <row r="2870" spans="1:17" x14ac:dyDescent="0.25">
      <c r="A2870">
        <v>1</v>
      </c>
      <c r="B2870">
        <v>3</v>
      </c>
      <c r="C2870">
        <v>2</v>
      </c>
      <c r="D2870">
        <v>0</v>
      </c>
      <c r="E2870">
        <v>2</v>
      </c>
      <c r="N2870">
        <v>1</v>
      </c>
      <c r="O2870">
        <v>3</v>
      </c>
      <c r="P2870">
        <v>2</v>
      </c>
      <c r="Q2870">
        <v>2</v>
      </c>
    </row>
    <row r="2871" spans="1:17" x14ac:dyDescent="0.25">
      <c r="A2871">
        <v>2</v>
      </c>
      <c r="B2871">
        <v>3</v>
      </c>
      <c r="C2871">
        <v>1</v>
      </c>
      <c r="D2871">
        <v>0</v>
      </c>
      <c r="E2871">
        <v>2</v>
      </c>
      <c r="N2871">
        <v>2</v>
      </c>
      <c r="O2871">
        <v>3</v>
      </c>
      <c r="P2871">
        <v>1</v>
      </c>
      <c r="Q2871">
        <v>2</v>
      </c>
    </row>
    <row r="2872" spans="1:17" x14ac:dyDescent="0.25">
      <c r="A2872">
        <v>2</v>
      </c>
      <c r="B2872">
        <v>3</v>
      </c>
      <c r="C2872">
        <v>1</v>
      </c>
      <c r="D2872">
        <v>0</v>
      </c>
      <c r="E2872">
        <v>2</v>
      </c>
      <c r="N2872">
        <v>2</v>
      </c>
      <c r="O2872">
        <v>3</v>
      </c>
      <c r="P2872">
        <v>1</v>
      </c>
      <c r="Q2872">
        <v>2</v>
      </c>
    </row>
    <row r="2873" spans="1:17" x14ac:dyDescent="0.25">
      <c r="A2873">
        <v>2</v>
      </c>
      <c r="B2873">
        <v>1</v>
      </c>
      <c r="C2873">
        <v>2</v>
      </c>
      <c r="D2873">
        <v>0</v>
      </c>
      <c r="E2873">
        <v>1</v>
      </c>
      <c r="N2873">
        <v>2</v>
      </c>
      <c r="O2873">
        <v>1</v>
      </c>
      <c r="P2873">
        <v>2</v>
      </c>
      <c r="Q2873">
        <v>1</v>
      </c>
    </row>
    <row r="2874" spans="1:17" x14ac:dyDescent="0.25">
      <c r="A2874">
        <v>2</v>
      </c>
      <c r="B2874">
        <v>2</v>
      </c>
      <c r="C2874">
        <v>5</v>
      </c>
      <c r="D2874">
        <v>1</v>
      </c>
      <c r="E2874">
        <v>2</v>
      </c>
      <c r="N2874">
        <v>2</v>
      </c>
      <c r="O2874">
        <v>2</v>
      </c>
      <c r="P2874">
        <v>5</v>
      </c>
      <c r="Q2874">
        <v>2</v>
      </c>
    </row>
    <row r="2875" spans="1:17" x14ac:dyDescent="0.25">
      <c r="A2875">
        <v>2</v>
      </c>
      <c r="B2875">
        <v>4</v>
      </c>
      <c r="C2875">
        <v>5</v>
      </c>
      <c r="D2875">
        <v>1</v>
      </c>
      <c r="E2875">
        <v>3</v>
      </c>
      <c r="N2875">
        <v>2</v>
      </c>
      <c r="O2875">
        <v>4</v>
      </c>
      <c r="P2875">
        <v>5</v>
      </c>
      <c r="Q2875">
        <v>3</v>
      </c>
    </row>
    <row r="2876" spans="1:17" x14ac:dyDescent="0.25">
      <c r="A2876">
        <v>2</v>
      </c>
      <c r="B2876">
        <v>3</v>
      </c>
      <c r="C2876">
        <v>2</v>
      </c>
      <c r="D2876">
        <v>1</v>
      </c>
      <c r="E2876">
        <v>2</v>
      </c>
      <c r="N2876">
        <v>2</v>
      </c>
      <c r="O2876">
        <v>3</v>
      </c>
      <c r="P2876">
        <v>2</v>
      </c>
      <c r="Q2876">
        <v>2</v>
      </c>
    </row>
    <row r="2877" spans="1:17" x14ac:dyDescent="0.25">
      <c r="A2877">
        <v>1</v>
      </c>
      <c r="B2877">
        <v>2</v>
      </c>
      <c r="C2877">
        <v>4</v>
      </c>
      <c r="D2877">
        <v>0</v>
      </c>
      <c r="E2877">
        <v>2</v>
      </c>
      <c r="N2877">
        <v>1</v>
      </c>
      <c r="O2877">
        <v>2</v>
      </c>
      <c r="P2877">
        <v>4</v>
      </c>
      <c r="Q2877">
        <v>2</v>
      </c>
    </row>
    <row r="2878" spans="1:17" x14ac:dyDescent="0.25">
      <c r="A2878">
        <v>1</v>
      </c>
      <c r="B2878">
        <v>5</v>
      </c>
      <c r="C2878">
        <v>1</v>
      </c>
      <c r="D2878">
        <v>0</v>
      </c>
      <c r="E2878">
        <v>3</v>
      </c>
      <c r="N2878">
        <v>1</v>
      </c>
      <c r="O2878">
        <v>5</v>
      </c>
      <c r="P2878">
        <v>1</v>
      </c>
      <c r="Q2878">
        <v>3</v>
      </c>
    </row>
    <row r="2879" spans="1:17" x14ac:dyDescent="0.25">
      <c r="A2879">
        <v>1</v>
      </c>
      <c r="B2879">
        <v>2</v>
      </c>
      <c r="C2879">
        <v>3</v>
      </c>
      <c r="D2879">
        <v>1</v>
      </c>
      <c r="E2879">
        <v>2</v>
      </c>
      <c r="N2879">
        <v>1</v>
      </c>
      <c r="O2879">
        <v>2</v>
      </c>
      <c r="P2879">
        <v>3</v>
      </c>
      <c r="Q2879">
        <v>2</v>
      </c>
    </row>
    <row r="2880" spans="1:17" x14ac:dyDescent="0.25">
      <c r="A2880">
        <v>1</v>
      </c>
      <c r="B2880">
        <v>5</v>
      </c>
      <c r="C2880">
        <v>1</v>
      </c>
      <c r="D2880">
        <v>0</v>
      </c>
      <c r="E2880">
        <v>3</v>
      </c>
      <c r="N2880">
        <v>1</v>
      </c>
      <c r="O2880">
        <v>5</v>
      </c>
      <c r="P2880">
        <v>1</v>
      </c>
      <c r="Q2880">
        <v>3</v>
      </c>
    </row>
    <row r="2881" spans="1:17" x14ac:dyDescent="0.25">
      <c r="A2881">
        <v>2</v>
      </c>
      <c r="B2881">
        <v>2</v>
      </c>
      <c r="C2881">
        <v>3</v>
      </c>
      <c r="D2881">
        <v>0</v>
      </c>
      <c r="E2881">
        <v>2</v>
      </c>
      <c r="N2881">
        <v>2</v>
      </c>
      <c r="O2881">
        <v>2</v>
      </c>
      <c r="P2881">
        <v>3</v>
      </c>
      <c r="Q2881">
        <v>2</v>
      </c>
    </row>
    <row r="2882" spans="1:17" x14ac:dyDescent="0.25">
      <c r="A2882">
        <v>2</v>
      </c>
      <c r="B2882">
        <v>1</v>
      </c>
      <c r="C2882">
        <v>3</v>
      </c>
      <c r="D2882">
        <v>1</v>
      </c>
      <c r="E2882">
        <v>3</v>
      </c>
      <c r="N2882">
        <v>2</v>
      </c>
      <c r="O2882">
        <v>1</v>
      </c>
      <c r="P2882">
        <v>3</v>
      </c>
      <c r="Q2882">
        <v>3</v>
      </c>
    </row>
    <row r="2883" spans="1:17" x14ac:dyDescent="0.25">
      <c r="A2883">
        <v>2</v>
      </c>
      <c r="B2883">
        <v>3</v>
      </c>
      <c r="C2883">
        <v>2</v>
      </c>
      <c r="D2883">
        <v>1</v>
      </c>
      <c r="E2883">
        <v>3</v>
      </c>
      <c r="N2883">
        <v>2</v>
      </c>
      <c r="O2883">
        <v>3</v>
      </c>
      <c r="P2883">
        <v>2</v>
      </c>
      <c r="Q2883">
        <v>3</v>
      </c>
    </row>
    <row r="2884" spans="1:17" x14ac:dyDescent="0.25">
      <c r="A2884">
        <v>1</v>
      </c>
      <c r="B2884">
        <v>3</v>
      </c>
      <c r="C2884">
        <v>1</v>
      </c>
      <c r="D2884">
        <v>1</v>
      </c>
      <c r="E2884">
        <v>1</v>
      </c>
      <c r="N2884">
        <v>1</v>
      </c>
      <c r="O2884">
        <v>3</v>
      </c>
      <c r="P2884">
        <v>1</v>
      </c>
      <c r="Q2884">
        <v>1</v>
      </c>
    </row>
    <row r="2885" spans="1:17" x14ac:dyDescent="0.25">
      <c r="A2885">
        <v>2</v>
      </c>
      <c r="B2885">
        <v>2</v>
      </c>
      <c r="C2885">
        <v>3</v>
      </c>
      <c r="D2885">
        <v>0</v>
      </c>
      <c r="E2885">
        <v>2</v>
      </c>
      <c r="N2885">
        <v>2</v>
      </c>
      <c r="O2885">
        <v>2</v>
      </c>
      <c r="P2885">
        <v>3</v>
      </c>
      <c r="Q2885">
        <v>2</v>
      </c>
    </row>
    <row r="2886" spans="1:17" x14ac:dyDescent="0.25">
      <c r="A2886">
        <v>1</v>
      </c>
      <c r="B2886">
        <v>5</v>
      </c>
      <c r="C2886">
        <v>3</v>
      </c>
      <c r="D2886">
        <v>1</v>
      </c>
      <c r="E2886">
        <v>1</v>
      </c>
      <c r="N2886">
        <v>1</v>
      </c>
      <c r="O2886">
        <v>5</v>
      </c>
      <c r="P2886">
        <v>3</v>
      </c>
      <c r="Q2886">
        <v>1</v>
      </c>
    </row>
    <row r="2887" spans="1:17" x14ac:dyDescent="0.25">
      <c r="A2887">
        <v>1</v>
      </c>
      <c r="B2887">
        <v>1</v>
      </c>
      <c r="C2887">
        <v>2</v>
      </c>
      <c r="D2887">
        <v>0</v>
      </c>
      <c r="E2887">
        <v>1</v>
      </c>
      <c r="N2887">
        <v>1</v>
      </c>
      <c r="O2887">
        <v>1</v>
      </c>
      <c r="P2887">
        <v>2</v>
      </c>
      <c r="Q2887">
        <v>1</v>
      </c>
    </row>
    <row r="2888" spans="1:17" x14ac:dyDescent="0.25">
      <c r="A2888">
        <v>2</v>
      </c>
      <c r="B2888">
        <v>5</v>
      </c>
      <c r="C2888">
        <v>3</v>
      </c>
      <c r="D2888">
        <v>1</v>
      </c>
      <c r="E2888">
        <v>3</v>
      </c>
      <c r="N2888">
        <v>2</v>
      </c>
      <c r="O2888">
        <v>5</v>
      </c>
      <c r="P2888">
        <v>3</v>
      </c>
      <c r="Q2888">
        <v>3</v>
      </c>
    </row>
    <row r="2889" spans="1:17" x14ac:dyDescent="0.25">
      <c r="A2889">
        <v>1</v>
      </c>
      <c r="B2889">
        <v>2</v>
      </c>
      <c r="C2889">
        <v>4</v>
      </c>
      <c r="D2889">
        <v>1</v>
      </c>
      <c r="E2889">
        <v>1</v>
      </c>
      <c r="N2889">
        <v>1</v>
      </c>
      <c r="O2889">
        <v>2</v>
      </c>
      <c r="P2889">
        <v>4</v>
      </c>
      <c r="Q2889">
        <v>1</v>
      </c>
    </row>
    <row r="2890" spans="1:17" x14ac:dyDescent="0.25">
      <c r="A2890">
        <v>2</v>
      </c>
      <c r="B2890">
        <v>1</v>
      </c>
      <c r="C2890">
        <v>3</v>
      </c>
      <c r="D2890">
        <v>0</v>
      </c>
      <c r="E2890">
        <v>3</v>
      </c>
      <c r="N2890">
        <v>2</v>
      </c>
      <c r="O2890">
        <v>1</v>
      </c>
      <c r="P2890">
        <v>3</v>
      </c>
      <c r="Q2890">
        <v>3</v>
      </c>
    </row>
    <row r="2891" spans="1:17" x14ac:dyDescent="0.25">
      <c r="A2891">
        <v>2</v>
      </c>
      <c r="B2891">
        <v>3</v>
      </c>
      <c r="C2891">
        <v>4</v>
      </c>
      <c r="D2891">
        <v>0</v>
      </c>
      <c r="E2891">
        <v>1</v>
      </c>
      <c r="N2891">
        <v>2</v>
      </c>
      <c r="O2891">
        <v>3</v>
      </c>
      <c r="P2891">
        <v>4</v>
      </c>
      <c r="Q2891">
        <v>1</v>
      </c>
    </row>
    <row r="2892" spans="1:17" x14ac:dyDescent="0.25">
      <c r="A2892">
        <v>2</v>
      </c>
      <c r="B2892">
        <v>3</v>
      </c>
      <c r="C2892">
        <v>4</v>
      </c>
      <c r="D2892">
        <v>0</v>
      </c>
      <c r="E2892">
        <v>1</v>
      </c>
      <c r="N2892">
        <v>2</v>
      </c>
      <c r="O2892">
        <v>3</v>
      </c>
      <c r="P2892">
        <v>4</v>
      </c>
      <c r="Q2892">
        <v>1</v>
      </c>
    </row>
    <row r="2893" spans="1:17" x14ac:dyDescent="0.25">
      <c r="A2893">
        <v>2</v>
      </c>
      <c r="B2893">
        <v>1</v>
      </c>
      <c r="C2893">
        <v>0</v>
      </c>
      <c r="D2893">
        <v>0</v>
      </c>
      <c r="E2893">
        <v>0</v>
      </c>
      <c r="N2893">
        <v>2</v>
      </c>
      <c r="O2893">
        <v>1</v>
      </c>
      <c r="P2893">
        <v>0</v>
      </c>
      <c r="Q2893">
        <v>0</v>
      </c>
    </row>
    <row r="2894" spans="1:17" x14ac:dyDescent="0.25">
      <c r="A2894">
        <v>1</v>
      </c>
      <c r="B2894">
        <v>1</v>
      </c>
      <c r="C2894">
        <v>4</v>
      </c>
      <c r="D2894">
        <v>1</v>
      </c>
      <c r="E2894">
        <v>1</v>
      </c>
      <c r="N2894">
        <v>1</v>
      </c>
      <c r="O2894">
        <v>1</v>
      </c>
      <c r="P2894">
        <v>4</v>
      </c>
      <c r="Q2894">
        <v>1</v>
      </c>
    </row>
    <row r="2895" spans="1:17" x14ac:dyDescent="0.25">
      <c r="A2895">
        <v>1</v>
      </c>
      <c r="B2895">
        <v>2</v>
      </c>
      <c r="C2895">
        <v>1</v>
      </c>
      <c r="D2895">
        <v>1</v>
      </c>
      <c r="E2895">
        <v>0</v>
      </c>
      <c r="N2895">
        <v>1</v>
      </c>
      <c r="O2895">
        <v>2</v>
      </c>
      <c r="P2895">
        <v>1</v>
      </c>
      <c r="Q2895">
        <v>0</v>
      </c>
    </row>
    <row r="2896" spans="1:17" x14ac:dyDescent="0.25">
      <c r="A2896">
        <v>2</v>
      </c>
      <c r="B2896">
        <v>4</v>
      </c>
      <c r="C2896">
        <v>3</v>
      </c>
      <c r="D2896">
        <v>0</v>
      </c>
      <c r="E2896">
        <v>1</v>
      </c>
      <c r="N2896">
        <v>2</v>
      </c>
      <c r="O2896">
        <v>4</v>
      </c>
      <c r="P2896">
        <v>3</v>
      </c>
      <c r="Q2896">
        <v>1</v>
      </c>
    </row>
    <row r="2897" spans="1:17" x14ac:dyDescent="0.25">
      <c r="A2897">
        <v>2</v>
      </c>
      <c r="B2897">
        <v>4</v>
      </c>
      <c r="C2897">
        <v>3</v>
      </c>
      <c r="D2897">
        <v>0</v>
      </c>
      <c r="E2897">
        <v>1</v>
      </c>
      <c r="N2897">
        <v>2</v>
      </c>
      <c r="O2897">
        <v>4</v>
      </c>
      <c r="P2897">
        <v>3</v>
      </c>
      <c r="Q2897">
        <v>1</v>
      </c>
    </row>
    <row r="2898" spans="1:17" x14ac:dyDescent="0.25">
      <c r="A2898">
        <v>2</v>
      </c>
      <c r="B2898">
        <v>2</v>
      </c>
      <c r="C2898">
        <v>4</v>
      </c>
      <c r="D2898">
        <v>1</v>
      </c>
      <c r="E2898">
        <v>2</v>
      </c>
      <c r="N2898">
        <v>2</v>
      </c>
      <c r="O2898">
        <v>2</v>
      </c>
      <c r="P2898">
        <v>4</v>
      </c>
      <c r="Q2898">
        <v>2</v>
      </c>
    </row>
    <row r="2899" spans="1:17" x14ac:dyDescent="0.25">
      <c r="A2899">
        <v>2</v>
      </c>
      <c r="B2899">
        <v>4</v>
      </c>
      <c r="C2899">
        <v>2</v>
      </c>
      <c r="D2899">
        <v>1</v>
      </c>
      <c r="E2899">
        <v>3</v>
      </c>
      <c r="N2899">
        <v>2</v>
      </c>
      <c r="O2899">
        <v>4</v>
      </c>
      <c r="P2899">
        <v>2</v>
      </c>
      <c r="Q2899">
        <v>3</v>
      </c>
    </row>
    <row r="2900" spans="1:17" x14ac:dyDescent="0.25">
      <c r="A2900">
        <v>1</v>
      </c>
      <c r="B2900">
        <v>0</v>
      </c>
      <c r="C2900">
        <v>2</v>
      </c>
      <c r="D2900">
        <v>0</v>
      </c>
      <c r="E2900">
        <v>1</v>
      </c>
      <c r="N2900">
        <v>1</v>
      </c>
      <c r="O2900">
        <v>0</v>
      </c>
      <c r="P2900">
        <v>2</v>
      </c>
      <c r="Q2900">
        <v>1</v>
      </c>
    </row>
    <row r="2901" spans="1:17" x14ac:dyDescent="0.25">
      <c r="A2901">
        <v>1</v>
      </c>
      <c r="B2901">
        <v>3</v>
      </c>
      <c r="C2901">
        <v>2</v>
      </c>
      <c r="D2901">
        <v>1</v>
      </c>
      <c r="E2901">
        <v>1</v>
      </c>
      <c r="N2901">
        <v>1</v>
      </c>
      <c r="O2901">
        <v>3</v>
      </c>
      <c r="P2901">
        <v>2</v>
      </c>
      <c r="Q2901">
        <v>1</v>
      </c>
    </row>
    <row r="2902" spans="1:17" x14ac:dyDescent="0.25">
      <c r="A2902">
        <v>1</v>
      </c>
      <c r="B2902">
        <v>1</v>
      </c>
      <c r="C2902">
        <v>2</v>
      </c>
      <c r="D2902">
        <v>0</v>
      </c>
      <c r="E2902">
        <v>1</v>
      </c>
      <c r="N2902">
        <v>1</v>
      </c>
      <c r="O2902">
        <v>1</v>
      </c>
      <c r="P2902">
        <v>2</v>
      </c>
      <c r="Q2902">
        <v>1</v>
      </c>
    </row>
    <row r="2903" spans="1:17" x14ac:dyDescent="0.25">
      <c r="A2903">
        <v>1</v>
      </c>
      <c r="B2903">
        <v>5</v>
      </c>
      <c r="C2903">
        <v>2</v>
      </c>
      <c r="D2903">
        <v>1</v>
      </c>
      <c r="E2903">
        <v>2</v>
      </c>
      <c r="N2903">
        <v>1</v>
      </c>
      <c r="O2903">
        <v>5</v>
      </c>
      <c r="P2903">
        <v>2</v>
      </c>
      <c r="Q2903">
        <v>2</v>
      </c>
    </row>
    <row r="2904" spans="1:17" x14ac:dyDescent="0.25">
      <c r="A2904">
        <v>2</v>
      </c>
      <c r="B2904">
        <v>4</v>
      </c>
      <c r="C2904">
        <v>4</v>
      </c>
      <c r="D2904">
        <v>0</v>
      </c>
      <c r="E2904">
        <v>1</v>
      </c>
      <c r="N2904">
        <v>2</v>
      </c>
      <c r="O2904">
        <v>4</v>
      </c>
      <c r="P2904">
        <v>4</v>
      </c>
      <c r="Q2904">
        <v>1</v>
      </c>
    </row>
    <row r="2905" spans="1:17" x14ac:dyDescent="0.25">
      <c r="A2905">
        <v>1</v>
      </c>
      <c r="B2905">
        <v>3</v>
      </c>
      <c r="C2905">
        <v>3</v>
      </c>
      <c r="D2905">
        <v>1</v>
      </c>
      <c r="E2905">
        <v>2</v>
      </c>
      <c r="N2905">
        <v>1</v>
      </c>
      <c r="O2905">
        <v>3</v>
      </c>
      <c r="P2905">
        <v>3</v>
      </c>
      <c r="Q2905">
        <v>2</v>
      </c>
    </row>
    <row r="2906" spans="1:17" x14ac:dyDescent="0.25">
      <c r="A2906">
        <v>2</v>
      </c>
      <c r="B2906">
        <v>5</v>
      </c>
      <c r="C2906">
        <v>2</v>
      </c>
      <c r="D2906">
        <v>1</v>
      </c>
      <c r="E2906">
        <v>1</v>
      </c>
      <c r="N2906">
        <v>2</v>
      </c>
      <c r="O2906">
        <v>5</v>
      </c>
      <c r="P2906">
        <v>2</v>
      </c>
      <c r="Q2906">
        <v>1</v>
      </c>
    </row>
    <row r="2907" spans="1:17" x14ac:dyDescent="0.25">
      <c r="A2907">
        <v>2</v>
      </c>
      <c r="B2907">
        <v>2</v>
      </c>
      <c r="C2907">
        <v>4</v>
      </c>
      <c r="D2907">
        <v>1</v>
      </c>
      <c r="E2907">
        <v>1</v>
      </c>
      <c r="N2907">
        <v>2</v>
      </c>
      <c r="O2907">
        <v>2</v>
      </c>
      <c r="P2907">
        <v>4</v>
      </c>
      <c r="Q2907">
        <v>1</v>
      </c>
    </row>
    <row r="2908" spans="1:17" x14ac:dyDescent="0.25">
      <c r="A2908">
        <v>1</v>
      </c>
      <c r="B2908">
        <v>2</v>
      </c>
      <c r="C2908">
        <v>2</v>
      </c>
      <c r="D2908">
        <v>1</v>
      </c>
      <c r="E2908">
        <v>2</v>
      </c>
      <c r="N2908">
        <v>1</v>
      </c>
      <c r="O2908">
        <v>2</v>
      </c>
      <c r="P2908">
        <v>2</v>
      </c>
      <c r="Q2908">
        <v>2</v>
      </c>
    </row>
    <row r="2909" spans="1:17" x14ac:dyDescent="0.25">
      <c r="A2909">
        <v>1</v>
      </c>
      <c r="B2909">
        <v>0</v>
      </c>
      <c r="C2909">
        <v>1</v>
      </c>
      <c r="D2909">
        <v>0</v>
      </c>
      <c r="E2909">
        <v>0</v>
      </c>
      <c r="N2909">
        <v>1</v>
      </c>
      <c r="O2909">
        <v>0</v>
      </c>
      <c r="P2909">
        <v>1</v>
      </c>
      <c r="Q2909">
        <v>0</v>
      </c>
    </row>
    <row r="2910" spans="1:17" x14ac:dyDescent="0.25">
      <c r="A2910">
        <v>1</v>
      </c>
      <c r="B2910">
        <v>4</v>
      </c>
      <c r="C2910">
        <v>2</v>
      </c>
      <c r="D2910">
        <v>0</v>
      </c>
      <c r="E2910">
        <v>0</v>
      </c>
      <c r="N2910">
        <v>1</v>
      </c>
      <c r="O2910">
        <v>4</v>
      </c>
      <c r="P2910">
        <v>2</v>
      </c>
      <c r="Q2910">
        <v>0</v>
      </c>
    </row>
    <row r="2911" spans="1:17" x14ac:dyDescent="0.25">
      <c r="A2911">
        <v>1</v>
      </c>
      <c r="B2911">
        <v>5</v>
      </c>
      <c r="C2911">
        <v>3</v>
      </c>
      <c r="D2911">
        <v>0</v>
      </c>
      <c r="E2911">
        <v>1</v>
      </c>
      <c r="N2911">
        <v>1</v>
      </c>
      <c r="O2911">
        <v>5</v>
      </c>
      <c r="P2911">
        <v>3</v>
      </c>
      <c r="Q2911">
        <v>1</v>
      </c>
    </row>
    <row r="2912" spans="1:17" x14ac:dyDescent="0.25">
      <c r="A2912">
        <v>1</v>
      </c>
      <c r="B2912">
        <v>1</v>
      </c>
      <c r="C2912">
        <v>5</v>
      </c>
      <c r="D2912">
        <v>0</v>
      </c>
      <c r="E2912">
        <v>1</v>
      </c>
      <c r="N2912">
        <v>1</v>
      </c>
      <c r="O2912">
        <v>1</v>
      </c>
      <c r="P2912">
        <v>5</v>
      </c>
      <c r="Q2912">
        <v>1</v>
      </c>
    </row>
    <row r="2913" spans="1:17" x14ac:dyDescent="0.25">
      <c r="A2913">
        <v>1</v>
      </c>
      <c r="B2913">
        <v>1</v>
      </c>
      <c r="C2913">
        <v>5</v>
      </c>
      <c r="D2913">
        <v>0</v>
      </c>
      <c r="E2913">
        <v>1</v>
      </c>
      <c r="N2913">
        <v>1</v>
      </c>
      <c r="O2913">
        <v>1</v>
      </c>
      <c r="P2913">
        <v>5</v>
      </c>
      <c r="Q2913">
        <v>1</v>
      </c>
    </row>
    <row r="2914" spans="1:17" x14ac:dyDescent="0.25">
      <c r="A2914">
        <v>1</v>
      </c>
      <c r="B2914">
        <v>1</v>
      </c>
      <c r="C2914">
        <v>3</v>
      </c>
      <c r="D2914">
        <v>1</v>
      </c>
      <c r="E2914">
        <v>1</v>
      </c>
      <c r="N2914">
        <v>1</v>
      </c>
      <c r="O2914">
        <v>1</v>
      </c>
      <c r="P2914">
        <v>3</v>
      </c>
      <c r="Q2914">
        <v>1</v>
      </c>
    </row>
    <row r="2915" spans="1:17" x14ac:dyDescent="0.25">
      <c r="A2915">
        <v>1</v>
      </c>
      <c r="B2915">
        <v>1</v>
      </c>
      <c r="C2915">
        <v>3</v>
      </c>
      <c r="D2915">
        <v>1</v>
      </c>
      <c r="E2915">
        <v>1</v>
      </c>
      <c r="N2915">
        <v>1</v>
      </c>
      <c r="O2915">
        <v>1</v>
      </c>
      <c r="P2915">
        <v>3</v>
      </c>
      <c r="Q2915">
        <v>1</v>
      </c>
    </row>
    <row r="2916" spans="1:17" x14ac:dyDescent="0.25">
      <c r="A2916">
        <v>1</v>
      </c>
      <c r="B2916">
        <v>3</v>
      </c>
      <c r="C2916">
        <v>1</v>
      </c>
      <c r="D2916">
        <v>0</v>
      </c>
      <c r="E2916">
        <v>1</v>
      </c>
      <c r="N2916">
        <v>1</v>
      </c>
      <c r="O2916">
        <v>3</v>
      </c>
      <c r="P2916">
        <v>1</v>
      </c>
      <c r="Q2916">
        <v>1</v>
      </c>
    </row>
    <row r="2917" spans="1:17" x14ac:dyDescent="0.25">
      <c r="A2917">
        <v>2</v>
      </c>
      <c r="B2917">
        <v>2</v>
      </c>
      <c r="C2917">
        <v>3</v>
      </c>
      <c r="D2917">
        <v>1</v>
      </c>
      <c r="E2917">
        <v>1</v>
      </c>
      <c r="N2917">
        <v>2</v>
      </c>
      <c r="O2917">
        <v>2</v>
      </c>
      <c r="P2917">
        <v>3</v>
      </c>
      <c r="Q2917">
        <v>1</v>
      </c>
    </row>
    <row r="2918" spans="1:17" x14ac:dyDescent="0.25">
      <c r="A2918">
        <v>1</v>
      </c>
      <c r="B2918">
        <v>2</v>
      </c>
      <c r="C2918">
        <v>1</v>
      </c>
      <c r="D2918">
        <v>0</v>
      </c>
      <c r="E2918">
        <v>2</v>
      </c>
      <c r="N2918">
        <v>1</v>
      </c>
      <c r="O2918">
        <v>2</v>
      </c>
      <c r="P2918">
        <v>1</v>
      </c>
      <c r="Q2918">
        <v>2</v>
      </c>
    </row>
    <row r="2919" spans="1:17" x14ac:dyDescent="0.25">
      <c r="A2919">
        <v>1</v>
      </c>
      <c r="B2919">
        <v>5</v>
      </c>
      <c r="C2919">
        <v>4</v>
      </c>
      <c r="D2919">
        <v>1</v>
      </c>
      <c r="E2919">
        <v>2</v>
      </c>
      <c r="N2919">
        <v>1</v>
      </c>
      <c r="O2919">
        <v>5</v>
      </c>
      <c r="P2919">
        <v>4</v>
      </c>
      <c r="Q2919">
        <v>2</v>
      </c>
    </row>
    <row r="2920" spans="1:17" x14ac:dyDescent="0.25">
      <c r="A2920">
        <v>1</v>
      </c>
      <c r="B2920">
        <v>4</v>
      </c>
      <c r="C2920">
        <v>3</v>
      </c>
      <c r="D2920">
        <v>0</v>
      </c>
      <c r="E2920">
        <v>1</v>
      </c>
      <c r="N2920">
        <v>1</v>
      </c>
      <c r="O2920">
        <v>4</v>
      </c>
      <c r="P2920">
        <v>3</v>
      </c>
      <c r="Q2920">
        <v>1</v>
      </c>
    </row>
    <row r="2921" spans="1:17" x14ac:dyDescent="0.25">
      <c r="A2921">
        <v>1</v>
      </c>
      <c r="B2921">
        <v>3</v>
      </c>
      <c r="C2921">
        <v>1</v>
      </c>
      <c r="D2921">
        <v>0</v>
      </c>
      <c r="E2921">
        <v>1</v>
      </c>
      <c r="N2921">
        <v>1</v>
      </c>
      <c r="O2921">
        <v>3</v>
      </c>
      <c r="P2921">
        <v>1</v>
      </c>
      <c r="Q2921">
        <v>1</v>
      </c>
    </row>
    <row r="2922" spans="1:17" x14ac:dyDescent="0.25">
      <c r="A2922">
        <v>2</v>
      </c>
      <c r="B2922">
        <v>3</v>
      </c>
      <c r="C2922">
        <v>1</v>
      </c>
      <c r="D2922">
        <v>0</v>
      </c>
      <c r="E2922">
        <v>1</v>
      </c>
      <c r="N2922">
        <v>2</v>
      </c>
      <c r="O2922">
        <v>3</v>
      </c>
      <c r="P2922">
        <v>1</v>
      </c>
      <c r="Q2922">
        <v>1</v>
      </c>
    </row>
    <row r="2923" spans="1:17" x14ac:dyDescent="0.25">
      <c r="A2923">
        <v>1</v>
      </c>
      <c r="B2923">
        <v>1</v>
      </c>
      <c r="C2923">
        <v>5</v>
      </c>
      <c r="D2923">
        <v>1</v>
      </c>
      <c r="E2923">
        <v>3</v>
      </c>
      <c r="N2923">
        <v>1</v>
      </c>
      <c r="O2923">
        <v>1</v>
      </c>
      <c r="P2923">
        <v>5</v>
      </c>
      <c r="Q2923">
        <v>3</v>
      </c>
    </row>
    <row r="2924" spans="1:17" x14ac:dyDescent="0.25">
      <c r="A2924">
        <v>2</v>
      </c>
      <c r="B2924">
        <v>2</v>
      </c>
      <c r="C2924">
        <v>4</v>
      </c>
      <c r="D2924">
        <v>1</v>
      </c>
      <c r="E2924">
        <v>2</v>
      </c>
      <c r="N2924">
        <v>2</v>
      </c>
      <c r="O2924">
        <v>2</v>
      </c>
      <c r="P2924">
        <v>4</v>
      </c>
      <c r="Q2924">
        <v>2</v>
      </c>
    </row>
    <row r="2925" spans="1:17" x14ac:dyDescent="0.25">
      <c r="A2925">
        <v>2</v>
      </c>
      <c r="B2925">
        <v>2</v>
      </c>
      <c r="C2925">
        <v>3</v>
      </c>
      <c r="D2925">
        <v>1</v>
      </c>
      <c r="E2925">
        <v>3</v>
      </c>
      <c r="N2925">
        <v>2</v>
      </c>
      <c r="O2925">
        <v>2</v>
      </c>
      <c r="P2925">
        <v>3</v>
      </c>
      <c r="Q2925">
        <v>3</v>
      </c>
    </row>
    <row r="2926" spans="1:17" x14ac:dyDescent="0.25">
      <c r="A2926">
        <v>1</v>
      </c>
      <c r="B2926">
        <v>4</v>
      </c>
      <c r="C2926">
        <v>3</v>
      </c>
      <c r="D2926">
        <v>1</v>
      </c>
      <c r="E2926">
        <v>2</v>
      </c>
      <c r="N2926">
        <v>1</v>
      </c>
      <c r="O2926">
        <v>4</v>
      </c>
      <c r="P2926">
        <v>3</v>
      </c>
      <c r="Q2926">
        <v>2</v>
      </c>
    </row>
    <row r="2927" spans="1:17" x14ac:dyDescent="0.25">
      <c r="A2927">
        <v>2</v>
      </c>
      <c r="B2927">
        <v>1</v>
      </c>
      <c r="C2927">
        <v>3</v>
      </c>
      <c r="D2927">
        <v>0</v>
      </c>
      <c r="E2927">
        <v>1</v>
      </c>
      <c r="N2927">
        <v>2</v>
      </c>
      <c r="O2927">
        <v>1</v>
      </c>
      <c r="P2927">
        <v>3</v>
      </c>
      <c r="Q2927">
        <v>1</v>
      </c>
    </row>
    <row r="2928" spans="1:17" x14ac:dyDescent="0.25">
      <c r="A2928">
        <v>2</v>
      </c>
      <c r="B2928">
        <v>3</v>
      </c>
      <c r="C2928">
        <v>4</v>
      </c>
      <c r="D2928">
        <v>0</v>
      </c>
      <c r="E2928">
        <v>2</v>
      </c>
      <c r="N2928">
        <v>2</v>
      </c>
      <c r="O2928">
        <v>3</v>
      </c>
      <c r="P2928">
        <v>4</v>
      </c>
      <c r="Q2928">
        <v>2</v>
      </c>
    </row>
    <row r="2929" spans="1:17" x14ac:dyDescent="0.25">
      <c r="A2929">
        <v>1</v>
      </c>
      <c r="B2929">
        <v>0</v>
      </c>
      <c r="C2929">
        <v>2</v>
      </c>
      <c r="D2929">
        <v>0</v>
      </c>
      <c r="E2929">
        <v>1</v>
      </c>
      <c r="N2929">
        <v>1</v>
      </c>
      <c r="O2929">
        <v>0</v>
      </c>
      <c r="P2929">
        <v>2</v>
      </c>
      <c r="Q2929">
        <v>1</v>
      </c>
    </row>
    <row r="2930" spans="1:17" x14ac:dyDescent="0.25">
      <c r="A2930">
        <v>2</v>
      </c>
      <c r="B2930">
        <v>4</v>
      </c>
      <c r="C2930">
        <v>5</v>
      </c>
      <c r="D2930">
        <v>0</v>
      </c>
      <c r="E2930">
        <v>2</v>
      </c>
      <c r="N2930">
        <v>2</v>
      </c>
      <c r="O2930">
        <v>4</v>
      </c>
      <c r="P2930">
        <v>5</v>
      </c>
      <c r="Q2930">
        <v>2</v>
      </c>
    </row>
    <row r="2931" spans="1:17" x14ac:dyDescent="0.25">
      <c r="A2931">
        <v>1</v>
      </c>
      <c r="B2931">
        <v>3</v>
      </c>
      <c r="C2931">
        <v>3</v>
      </c>
      <c r="D2931">
        <v>0</v>
      </c>
      <c r="E2931">
        <v>2</v>
      </c>
      <c r="N2931">
        <v>1</v>
      </c>
      <c r="O2931">
        <v>3</v>
      </c>
      <c r="P2931">
        <v>3</v>
      </c>
      <c r="Q2931">
        <v>2</v>
      </c>
    </row>
    <row r="2932" spans="1:17" x14ac:dyDescent="0.25">
      <c r="A2932">
        <v>1</v>
      </c>
      <c r="B2932">
        <v>4</v>
      </c>
      <c r="C2932">
        <v>1</v>
      </c>
      <c r="D2932">
        <v>1</v>
      </c>
      <c r="E2932">
        <v>2</v>
      </c>
      <c r="N2932">
        <v>1</v>
      </c>
      <c r="O2932">
        <v>4</v>
      </c>
      <c r="P2932">
        <v>1</v>
      </c>
      <c r="Q2932">
        <v>2</v>
      </c>
    </row>
    <row r="2933" spans="1:17" x14ac:dyDescent="0.25">
      <c r="A2933">
        <v>1</v>
      </c>
      <c r="B2933">
        <v>1</v>
      </c>
      <c r="C2933">
        <v>3</v>
      </c>
      <c r="D2933">
        <v>1</v>
      </c>
      <c r="E2933">
        <v>2</v>
      </c>
      <c r="N2933">
        <v>1</v>
      </c>
      <c r="O2933">
        <v>1</v>
      </c>
      <c r="P2933">
        <v>3</v>
      </c>
      <c r="Q2933">
        <v>2</v>
      </c>
    </row>
    <row r="2934" spans="1:17" x14ac:dyDescent="0.25">
      <c r="A2934">
        <v>1</v>
      </c>
      <c r="B2934">
        <v>3</v>
      </c>
      <c r="C2934">
        <v>4</v>
      </c>
      <c r="D2934">
        <v>1</v>
      </c>
      <c r="E2934">
        <v>1</v>
      </c>
      <c r="N2934">
        <v>1</v>
      </c>
      <c r="O2934">
        <v>3</v>
      </c>
      <c r="P2934">
        <v>4</v>
      </c>
      <c r="Q2934">
        <v>1</v>
      </c>
    </row>
    <row r="2935" spans="1:17" x14ac:dyDescent="0.25">
      <c r="A2935">
        <v>1</v>
      </c>
      <c r="B2935">
        <v>4</v>
      </c>
      <c r="C2935">
        <v>3</v>
      </c>
      <c r="D2935">
        <v>0</v>
      </c>
      <c r="E2935">
        <v>2</v>
      </c>
      <c r="N2935">
        <v>1</v>
      </c>
      <c r="O2935">
        <v>4</v>
      </c>
      <c r="P2935">
        <v>3</v>
      </c>
      <c r="Q2935">
        <v>2</v>
      </c>
    </row>
    <row r="2936" spans="1:17" x14ac:dyDescent="0.25">
      <c r="A2936">
        <v>1</v>
      </c>
      <c r="B2936">
        <v>4</v>
      </c>
      <c r="C2936">
        <v>3</v>
      </c>
      <c r="D2936">
        <v>0</v>
      </c>
      <c r="E2936">
        <v>2</v>
      </c>
      <c r="N2936">
        <v>1</v>
      </c>
      <c r="O2936">
        <v>4</v>
      </c>
      <c r="P2936">
        <v>3</v>
      </c>
      <c r="Q2936">
        <v>2</v>
      </c>
    </row>
    <row r="2937" spans="1:17" x14ac:dyDescent="0.25">
      <c r="A2937">
        <v>2</v>
      </c>
      <c r="B2937">
        <v>4</v>
      </c>
      <c r="C2937">
        <v>5</v>
      </c>
      <c r="D2937">
        <v>1</v>
      </c>
      <c r="E2937">
        <v>2</v>
      </c>
      <c r="N2937">
        <v>2</v>
      </c>
      <c r="O2937">
        <v>4</v>
      </c>
      <c r="P2937">
        <v>5</v>
      </c>
      <c r="Q2937">
        <v>2</v>
      </c>
    </row>
    <row r="2938" spans="1:17" x14ac:dyDescent="0.25">
      <c r="A2938">
        <v>2</v>
      </c>
      <c r="B2938">
        <v>1</v>
      </c>
      <c r="C2938">
        <v>0</v>
      </c>
      <c r="D2938">
        <v>0</v>
      </c>
      <c r="E2938">
        <v>1</v>
      </c>
      <c r="N2938">
        <v>2</v>
      </c>
      <c r="O2938">
        <v>1</v>
      </c>
      <c r="P2938">
        <v>0</v>
      </c>
      <c r="Q2938">
        <v>1</v>
      </c>
    </row>
    <row r="2939" spans="1:17" x14ac:dyDescent="0.25">
      <c r="A2939">
        <v>2</v>
      </c>
      <c r="B2939">
        <v>3</v>
      </c>
      <c r="C2939">
        <v>1</v>
      </c>
      <c r="D2939">
        <v>1</v>
      </c>
      <c r="E2939">
        <v>2</v>
      </c>
      <c r="N2939">
        <v>2</v>
      </c>
      <c r="O2939">
        <v>3</v>
      </c>
      <c r="P2939">
        <v>1</v>
      </c>
      <c r="Q2939">
        <v>2</v>
      </c>
    </row>
    <row r="2940" spans="1:17" x14ac:dyDescent="0.25">
      <c r="A2940">
        <v>2</v>
      </c>
      <c r="B2940">
        <v>5</v>
      </c>
      <c r="C2940">
        <v>3</v>
      </c>
      <c r="D2940">
        <v>1</v>
      </c>
      <c r="E2940">
        <v>3</v>
      </c>
      <c r="N2940">
        <v>2</v>
      </c>
      <c r="O2940">
        <v>5</v>
      </c>
      <c r="P2940">
        <v>3</v>
      </c>
      <c r="Q2940">
        <v>3</v>
      </c>
    </row>
    <row r="2941" spans="1:17" x14ac:dyDescent="0.25">
      <c r="A2941">
        <v>2</v>
      </c>
      <c r="B2941">
        <v>4</v>
      </c>
      <c r="C2941">
        <v>0</v>
      </c>
      <c r="D2941">
        <v>1</v>
      </c>
      <c r="E2941">
        <v>2</v>
      </c>
      <c r="N2941">
        <v>2</v>
      </c>
      <c r="O2941">
        <v>4</v>
      </c>
      <c r="P2941">
        <v>0</v>
      </c>
      <c r="Q2941">
        <v>2</v>
      </c>
    </row>
    <row r="2942" spans="1:17" x14ac:dyDescent="0.25">
      <c r="A2942">
        <v>1</v>
      </c>
      <c r="B2942">
        <v>3</v>
      </c>
      <c r="C2942">
        <v>5</v>
      </c>
      <c r="D2942">
        <v>1</v>
      </c>
      <c r="E2942">
        <v>2</v>
      </c>
      <c r="N2942">
        <v>1</v>
      </c>
      <c r="O2942">
        <v>3</v>
      </c>
      <c r="P2942">
        <v>5</v>
      </c>
      <c r="Q2942">
        <v>2</v>
      </c>
    </row>
    <row r="2943" spans="1:17" x14ac:dyDescent="0.25">
      <c r="A2943">
        <v>2</v>
      </c>
      <c r="B2943">
        <v>4</v>
      </c>
      <c r="C2943">
        <v>3</v>
      </c>
      <c r="D2943">
        <v>1</v>
      </c>
      <c r="E2943">
        <v>2</v>
      </c>
      <c r="N2943">
        <v>2</v>
      </c>
      <c r="O2943">
        <v>4</v>
      </c>
      <c r="P2943">
        <v>3</v>
      </c>
      <c r="Q2943">
        <v>2</v>
      </c>
    </row>
    <row r="2944" spans="1:17" x14ac:dyDescent="0.25">
      <c r="A2944">
        <v>2</v>
      </c>
      <c r="B2944">
        <v>2</v>
      </c>
      <c r="C2944">
        <v>1</v>
      </c>
      <c r="D2944">
        <v>0</v>
      </c>
      <c r="E2944">
        <v>1</v>
      </c>
      <c r="N2944">
        <v>2</v>
      </c>
      <c r="O2944">
        <v>2</v>
      </c>
      <c r="P2944">
        <v>1</v>
      </c>
      <c r="Q2944">
        <v>1</v>
      </c>
    </row>
    <row r="2945" spans="1:17" x14ac:dyDescent="0.25">
      <c r="A2945">
        <v>2</v>
      </c>
      <c r="B2945">
        <v>3</v>
      </c>
      <c r="C2945">
        <v>4</v>
      </c>
      <c r="D2945">
        <v>1</v>
      </c>
      <c r="E2945">
        <v>2</v>
      </c>
      <c r="N2945">
        <v>2</v>
      </c>
      <c r="O2945">
        <v>3</v>
      </c>
      <c r="P2945">
        <v>4</v>
      </c>
      <c r="Q2945">
        <v>2</v>
      </c>
    </row>
    <row r="2946" spans="1:17" x14ac:dyDescent="0.25">
      <c r="A2946">
        <v>1</v>
      </c>
      <c r="B2946">
        <v>5</v>
      </c>
      <c r="C2946">
        <v>2</v>
      </c>
      <c r="D2946">
        <v>1</v>
      </c>
      <c r="E2946">
        <v>3</v>
      </c>
      <c r="N2946">
        <v>1</v>
      </c>
      <c r="O2946">
        <v>5</v>
      </c>
      <c r="P2946">
        <v>2</v>
      </c>
      <c r="Q2946">
        <v>3</v>
      </c>
    </row>
    <row r="2947" spans="1:17" x14ac:dyDescent="0.25">
      <c r="A2947">
        <v>1</v>
      </c>
      <c r="B2947">
        <v>2</v>
      </c>
      <c r="C2947">
        <v>2</v>
      </c>
      <c r="D2947">
        <v>1</v>
      </c>
      <c r="E2947">
        <v>1</v>
      </c>
      <c r="N2947">
        <v>1</v>
      </c>
      <c r="O2947">
        <v>2</v>
      </c>
      <c r="P2947">
        <v>2</v>
      </c>
      <c r="Q2947">
        <v>1</v>
      </c>
    </row>
    <row r="2948" spans="1:17" x14ac:dyDescent="0.25">
      <c r="A2948">
        <v>1</v>
      </c>
      <c r="B2948">
        <v>4</v>
      </c>
      <c r="C2948">
        <v>3</v>
      </c>
      <c r="D2948">
        <v>1</v>
      </c>
      <c r="E2948">
        <v>2</v>
      </c>
      <c r="N2948">
        <v>1</v>
      </c>
      <c r="O2948">
        <v>4</v>
      </c>
      <c r="P2948">
        <v>3</v>
      </c>
      <c r="Q2948">
        <v>2</v>
      </c>
    </row>
    <row r="2949" spans="1:17" x14ac:dyDescent="0.25">
      <c r="A2949">
        <v>2</v>
      </c>
      <c r="B2949">
        <v>1</v>
      </c>
      <c r="C2949">
        <v>5</v>
      </c>
      <c r="D2949">
        <v>1</v>
      </c>
      <c r="E2949">
        <v>1</v>
      </c>
      <c r="N2949">
        <v>2</v>
      </c>
      <c r="O2949">
        <v>1</v>
      </c>
      <c r="P2949">
        <v>5</v>
      </c>
      <c r="Q2949">
        <v>1</v>
      </c>
    </row>
    <row r="2950" spans="1:17" x14ac:dyDescent="0.25">
      <c r="A2950">
        <v>1</v>
      </c>
      <c r="B2950">
        <v>5</v>
      </c>
      <c r="C2950">
        <v>3</v>
      </c>
      <c r="D2950">
        <v>1</v>
      </c>
      <c r="E2950">
        <v>3</v>
      </c>
      <c r="N2950">
        <v>1</v>
      </c>
      <c r="O2950">
        <v>5</v>
      </c>
      <c r="P2950">
        <v>3</v>
      </c>
      <c r="Q2950">
        <v>3</v>
      </c>
    </row>
    <row r="2951" spans="1:17" x14ac:dyDescent="0.25">
      <c r="A2951">
        <v>1</v>
      </c>
      <c r="B2951">
        <v>2</v>
      </c>
      <c r="C2951">
        <v>1</v>
      </c>
      <c r="D2951">
        <v>0</v>
      </c>
      <c r="E2951">
        <v>3</v>
      </c>
      <c r="N2951">
        <v>1</v>
      </c>
      <c r="O2951">
        <v>2</v>
      </c>
      <c r="P2951">
        <v>1</v>
      </c>
      <c r="Q2951">
        <v>3</v>
      </c>
    </row>
    <row r="2952" spans="1:17" x14ac:dyDescent="0.25">
      <c r="A2952">
        <v>1</v>
      </c>
      <c r="B2952">
        <v>5</v>
      </c>
      <c r="C2952">
        <v>3</v>
      </c>
      <c r="D2952">
        <v>0</v>
      </c>
      <c r="E2952">
        <v>2</v>
      </c>
      <c r="N2952">
        <v>1</v>
      </c>
      <c r="O2952">
        <v>5</v>
      </c>
      <c r="P2952">
        <v>3</v>
      </c>
      <c r="Q2952">
        <v>2</v>
      </c>
    </row>
    <row r="2953" spans="1:17" x14ac:dyDescent="0.25">
      <c r="A2953">
        <v>1</v>
      </c>
      <c r="B2953">
        <v>5</v>
      </c>
      <c r="C2953">
        <v>2</v>
      </c>
      <c r="D2953">
        <v>0</v>
      </c>
      <c r="E2953">
        <v>2</v>
      </c>
      <c r="N2953">
        <v>1</v>
      </c>
      <c r="O2953">
        <v>5</v>
      </c>
      <c r="P2953">
        <v>2</v>
      </c>
      <c r="Q2953">
        <v>2</v>
      </c>
    </row>
    <row r="2954" spans="1:17" x14ac:dyDescent="0.25">
      <c r="A2954">
        <v>1</v>
      </c>
      <c r="B2954">
        <v>2</v>
      </c>
      <c r="C2954">
        <v>3</v>
      </c>
      <c r="D2954">
        <v>0</v>
      </c>
      <c r="E2954">
        <v>1</v>
      </c>
      <c r="N2954">
        <v>1</v>
      </c>
      <c r="O2954">
        <v>2</v>
      </c>
      <c r="P2954">
        <v>3</v>
      </c>
      <c r="Q2954">
        <v>1</v>
      </c>
    </row>
    <row r="2955" spans="1:17" x14ac:dyDescent="0.25">
      <c r="A2955">
        <v>1</v>
      </c>
      <c r="B2955">
        <v>4</v>
      </c>
      <c r="C2955">
        <v>3</v>
      </c>
      <c r="D2955">
        <v>1</v>
      </c>
      <c r="E2955">
        <v>2</v>
      </c>
      <c r="N2955">
        <v>1</v>
      </c>
      <c r="O2955">
        <v>4</v>
      </c>
      <c r="P2955">
        <v>3</v>
      </c>
      <c r="Q2955">
        <v>2</v>
      </c>
    </row>
    <row r="2956" spans="1:17" x14ac:dyDescent="0.25">
      <c r="A2956">
        <v>2</v>
      </c>
      <c r="B2956">
        <v>5</v>
      </c>
      <c r="C2956">
        <v>4</v>
      </c>
      <c r="D2956">
        <v>0</v>
      </c>
      <c r="E2956">
        <v>2</v>
      </c>
      <c r="N2956">
        <v>2</v>
      </c>
      <c r="O2956">
        <v>5</v>
      </c>
      <c r="P2956">
        <v>4</v>
      </c>
      <c r="Q2956">
        <v>2</v>
      </c>
    </row>
    <row r="2957" spans="1:17" x14ac:dyDescent="0.25">
      <c r="A2957">
        <v>1</v>
      </c>
      <c r="B2957">
        <v>4</v>
      </c>
      <c r="C2957">
        <v>2</v>
      </c>
      <c r="D2957">
        <v>0</v>
      </c>
      <c r="E2957">
        <v>1</v>
      </c>
      <c r="N2957">
        <v>1</v>
      </c>
      <c r="O2957">
        <v>4</v>
      </c>
      <c r="P2957">
        <v>2</v>
      </c>
      <c r="Q2957">
        <v>1</v>
      </c>
    </row>
    <row r="2958" spans="1:17" x14ac:dyDescent="0.25">
      <c r="A2958">
        <v>1</v>
      </c>
      <c r="B2958">
        <v>2</v>
      </c>
      <c r="C2958">
        <v>1</v>
      </c>
      <c r="D2958">
        <v>0</v>
      </c>
      <c r="E2958">
        <v>0</v>
      </c>
      <c r="N2958">
        <v>1</v>
      </c>
      <c r="O2958">
        <v>2</v>
      </c>
      <c r="P2958">
        <v>1</v>
      </c>
      <c r="Q2958">
        <v>0</v>
      </c>
    </row>
    <row r="2959" spans="1:17" x14ac:dyDescent="0.25">
      <c r="A2959">
        <v>1</v>
      </c>
      <c r="B2959">
        <v>3</v>
      </c>
      <c r="C2959">
        <v>3</v>
      </c>
      <c r="D2959">
        <v>1</v>
      </c>
      <c r="E2959">
        <v>0</v>
      </c>
      <c r="N2959">
        <v>1</v>
      </c>
      <c r="O2959">
        <v>3</v>
      </c>
      <c r="P2959">
        <v>3</v>
      </c>
      <c r="Q2959">
        <v>0</v>
      </c>
    </row>
    <row r="2960" spans="1:17" x14ac:dyDescent="0.25">
      <c r="A2960">
        <v>1</v>
      </c>
      <c r="B2960">
        <v>5</v>
      </c>
      <c r="C2960">
        <v>2</v>
      </c>
      <c r="D2960">
        <v>1</v>
      </c>
      <c r="E2960">
        <v>0</v>
      </c>
      <c r="N2960">
        <v>1</v>
      </c>
      <c r="O2960">
        <v>5</v>
      </c>
      <c r="P2960">
        <v>2</v>
      </c>
      <c r="Q2960">
        <v>0</v>
      </c>
    </row>
    <row r="2961" spans="1:17" x14ac:dyDescent="0.25">
      <c r="A2961">
        <v>1</v>
      </c>
      <c r="B2961">
        <v>4</v>
      </c>
      <c r="C2961">
        <v>1</v>
      </c>
      <c r="D2961">
        <v>0</v>
      </c>
      <c r="E2961">
        <v>0</v>
      </c>
      <c r="N2961">
        <v>1</v>
      </c>
      <c r="O2961">
        <v>4</v>
      </c>
      <c r="P2961">
        <v>1</v>
      </c>
      <c r="Q2961">
        <v>0</v>
      </c>
    </row>
    <row r="2962" spans="1:17" x14ac:dyDescent="0.25">
      <c r="A2962">
        <v>1</v>
      </c>
      <c r="B2962">
        <v>2</v>
      </c>
      <c r="C2962">
        <v>3</v>
      </c>
      <c r="D2962">
        <v>1</v>
      </c>
      <c r="E2962">
        <v>1</v>
      </c>
      <c r="N2962">
        <v>1</v>
      </c>
      <c r="O2962">
        <v>2</v>
      </c>
      <c r="P2962">
        <v>3</v>
      </c>
      <c r="Q2962">
        <v>1</v>
      </c>
    </row>
    <row r="2963" spans="1:17" x14ac:dyDescent="0.25">
      <c r="A2963">
        <v>2</v>
      </c>
      <c r="B2963">
        <v>4</v>
      </c>
      <c r="C2963">
        <v>3</v>
      </c>
      <c r="D2963">
        <v>0</v>
      </c>
      <c r="E2963">
        <v>1</v>
      </c>
      <c r="N2963">
        <v>2</v>
      </c>
      <c r="O2963">
        <v>4</v>
      </c>
      <c r="P2963">
        <v>3</v>
      </c>
      <c r="Q2963">
        <v>1</v>
      </c>
    </row>
    <row r="2964" spans="1:17" x14ac:dyDescent="0.25">
      <c r="A2964">
        <v>2</v>
      </c>
      <c r="B2964">
        <v>1</v>
      </c>
      <c r="C2964">
        <v>4</v>
      </c>
      <c r="D2964">
        <v>1</v>
      </c>
      <c r="E2964">
        <v>2</v>
      </c>
      <c r="N2964">
        <v>2</v>
      </c>
      <c r="O2964">
        <v>1</v>
      </c>
      <c r="P2964">
        <v>4</v>
      </c>
      <c r="Q2964">
        <v>2</v>
      </c>
    </row>
    <row r="2965" spans="1:17" x14ac:dyDescent="0.25">
      <c r="A2965">
        <v>1</v>
      </c>
      <c r="B2965">
        <v>5</v>
      </c>
      <c r="C2965">
        <v>3</v>
      </c>
      <c r="D2965">
        <v>0</v>
      </c>
      <c r="E2965">
        <v>1</v>
      </c>
      <c r="N2965">
        <v>1</v>
      </c>
      <c r="O2965">
        <v>5</v>
      </c>
      <c r="P2965">
        <v>3</v>
      </c>
      <c r="Q2965">
        <v>1</v>
      </c>
    </row>
    <row r="2966" spans="1:17" x14ac:dyDescent="0.25">
      <c r="A2966">
        <v>1</v>
      </c>
      <c r="B2966">
        <v>4</v>
      </c>
      <c r="C2966">
        <v>5</v>
      </c>
      <c r="D2966">
        <v>1</v>
      </c>
      <c r="E2966">
        <v>1</v>
      </c>
      <c r="N2966">
        <v>1</v>
      </c>
      <c r="O2966">
        <v>4</v>
      </c>
      <c r="P2966">
        <v>5</v>
      </c>
      <c r="Q2966">
        <v>1</v>
      </c>
    </row>
    <row r="2967" spans="1:17" x14ac:dyDescent="0.25">
      <c r="A2967">
        <v>1</v>
      </c>
      <c r="B2967">
        <v>3</v>
      </c>
      <c r="C2967">
        <v>3</v>
      </c>
      <c r="D2967">
        <v>1</v>
      </c>
      <c r="E2967">
        <v>3</v>
      </c>
      <c r="N2967">
        <v>1</v>
      </c>
      <c r="O2967">
        <v>3</v>
      </c>
      <c r="P2967">
        <v>3</v>
      </c>
      <c r="Q2967">
        <v>3</v>
      </c>
    </row>
    <row r="2968" spans="1:17" x14ac:dyDescent="0.25">
      <c r="A2968">
        <v>2</v>
      </c>
      <c r="B2968">
        <v>5</v>
      </c>
      <c r="C2968">
        <v>4</v>
      </c>
      <c r="D2968">
        <v>1</v>
      </c>
      <c r="E2968">
        <v>2</v>
      </c>
      <c r="N2968">
        <v>2</v>
      </c>
      <c r="O2968">
        <v>5</v>
      </c>
      <c r="P2968">
        <v>4</v>
      </c>
      <c r="Q2968">
        <v>2</v>
      </c>
    </row>
    <row r="2969" spans="1:17" x14ac:dyDescent="0.25">
      <c r="A2969">
        <v>2</v>
      </c>
      <c r="B2969">
        <v>4</v>
      </c>
      <c r="C2969">
        <v>2</v>
      </c>
      <c r="D2969">
        <v>0</v>
      </c>
      <c r="E2969">
        <v>1</v>
      </c>
      <c r="N2969">
        <v>2</v>
      </c>
      <c r="O2969">
        <v>4</v>
      </c>
      <c r="P2969">
        <v>2</v>
      </c>
      <c r="Q2969">
        <v>1</v>
      </c>
    </row>
    <row r="2970" spans="1:17" x14ac:dyDescent="0.25">
      <c r="A2970">
        <v>1</v>
      </c>
      <c r="B2970">
        <v>2</v>
      </c>
      <c r="C2970">
        <v>2</v>
      </c>
      <c r="D2970">
        <v>0</v>
      </c>
      <c r="E2970">
        <v>1</v>
      </c>
      <c r="N2970">
        <v>1</v>
      </c>
      <c r="O2970">
        <v>2</v>
      </c>
      <c r="P2970">
        <v>2</v>
      </c>
      <c r="Q2970">
        <v>1</v>
      </c>
    </row>
    <row r="2971" spans="1:17" x14ac:dyDescent="0.25">
      <c r="A2971">
        <v>1</v>
      </c>
      <c r="B2971">
        <v>2</v>
      </c>
      <c r="C2971">
        <v>2</v>
      </c>
      <c r="D2971">
        <v>0</v>
      </c>
      <c r="E2971">
        <v>1</v>
      </c>
      <c r="N2971">
        <v>1</v>
      </c>
      <c r="O2971">
        <v>2</v>
      </c>
      <c r="P2971">
        <v>2</v>
      </c>
      <c r="Q2971">
        <v>1</v>
      </c>
    </row>
    <row r="2972" spans="1:17" x14ac:dyDescent="0.25">
      <c r="A2972">
        <v>1</v>
      </c>
      <c r="B2972">
        <v>5</v>
      </c>
      <c r="C2972">
        <v>1</v>
      </c>
      <c r="D2972">
        <v>0</v>
      </c>
      <c r="E2972">
        <v>2</v>
      </c>
      <c r="N2972">
        <v>1</v>
      </c>
      <c r="O2972">
        <v>5</v>
      </c>
      <c r="P2972">
        <v>1</v>
      </c>
      <c r="Q2972">
        <v>2</v>
      </c>
    </row>
    <row r="2973" spans="1:17" x14ac:dyDescent="0.25">
      <c r="A2973">
        <v>1</v>
      </c>
      <c r="B2973">
        <v>2</v>
      </c>
      <c r="C2973">
        <v>2</v>
      </c>
      <c r="D2973">
        <v>0</v>
      </c>
      <c r="E2973">
        <v>1</v>
      </c>
      <c r="N2973">
        <v>1</v>
      </c>
      <c r="O2973">
        <v>2</v>
      </c>
      <c r="P2973">
        <v>2</v>
      </c>
      <c r="Q2973">
        <v>1</v>
      </c>
    </row>
    <row r="2974" spans="1:17" x14ac:dyDescent="0.25">
      <c r="A2974">
        <v>2</v>
      </c>
      <c r="B2974">
        <v>1</v>
      </c>
      <c r="C2974">
        <v>4</v>
      </c>
      <c r="D2974">
        <v>1</v>
      </c>
      <c r="E2974">
        <v>2</v>
      </c>
      <c r="N2974">
        <v>2</v>
      </c>
      <c r="O2974">
        <v>1</v>
      </c>
      <c r="P2974">
        <v>4</v>
      </c>
      <c r="Q2974">
        <v>2</v>
      </c>
    </row>
    <row r="2975" spans="1:17" x14ac:dyDescent="0.25">
      <c r="A2975">
        <v>1</v>
      </c>
      <c r="B2975">
        <v>2</v>
      </c>
      <c r="C2975">
        <v>1</v>
      </c>
      <c r="D2975">
        <v>1</v>
      </c>
      <c r="E2975">
        <v>0</v>
      </c>
      <c r="N2975">
        <v>1</v>
      </c>
      <c r="O2975">
        <v>2</v>
      </c>
      <c r="P2975">
        <v>1</v>
      </c>
      <c r="Q2975">
        <v>0</v>
      </c>
    </row>
    <row r="2976" spans="1:17" x14ac:dyDescent="0.25">
      <c r="A2976">
        <v>2</v>
      </c>
      <c r="B2976">
        <v>1</v>
      </c>
      <c r="C2976">
        <v>4</v>
      </c>
      <c r="D2976">
        <v>0</v>
      </c>
      <c r="E2976">
        <v>1</v>
      </c>
      <c r="N2976">
        <v>2</v>
      </c>
      <c r="O2976">
        <v>1</v>
      </c>
      <c r="P2976">
        <v>4</v>
      </c>
      <c r="Q2976">
        <v>1</v>
      </c>
    </row>
    <row r="2977" spans="1:17" x14ac:dyDescent="0.25">
      <c r="A2977">
        <v>1</v>
      </c>
      <c r="B2977">
        <v>4</v>
      </c>
      <c r="C2977">
        <v>5</v>
      </c>
      <c r="D2977">
        <v>1</v>
      </c>
      <c r="E2977">
        <v>3</v>
      </c>
      <c r="N2977">
        <v>1</v>
      </c>
      <c r="O2977">
        <v>4</v>
      </c>
      <c r="P2977">
        <v>5</v>
      </c>
      <c r="Q2977">
        <v>3</v>
      </c>
    </row>
    <row r="2978" spans="1:17" x14ac:dyDescent="0.25">
      <c r="A2978">
        <v>1</v>
      </c>
      <c r="B2978">
        <v>3</v>
      </c>
      <c r="C2978">
        <v>1</v>
      </c>
      <c r="D2978">
        <v>0</v>
      </c>
      <c r="E2978">
        <v>3</v>
      </c>
      <c r="N2978">
        <v>1</v>
      </c>
      <c r="O2978">
        <v>3</v>
      </c>
      <c r="P2978">
        <v>1</v>
      </c>
      <c r="Q2978">
        <v>3</v>
      </c>
    </row>
    <row r="2979" spans="1:17" x14ac:dyDescent="0.25">
      <c r="A2979">
        <v>2</v>
      </c>
      <c r="B2979">
        <v>3</v>
      </c>
      <c r="C2979">
        <v>4</v>
      </c>
      <c r="D2979">
        <v>1</v>
      </c>
      <c r="E2979">
        <v>0</v>
      </c>
      <c r="N2979">
        <v>2</v>
      </c>
      <c r="O2979">
        <v>3</v>
      </c>
      <c r="P2979">
        <v>4</v>
      </c>
      <c r="Q2979">
        <v>0</v>
      </c>
    </row>
    <row r="2980" spans="1:17" x14ac:dyDescent="0.25">
      <c r="A2980">
        <v>1</v>
      </c>
      <c r="B2980">
        <v>5</v>
      </c>
      <c r="C2980">
        <v>5</v>
      </c>
      <c r="D2980">
        <v>1</v>
      </c>
      <c r="E2980">
        <v>1</v>
      </c>
      <c r="N2980">
        <v>1</v>
      </c>
      <c r="O2980">
        <v>5</v>
      </c>
      <c r="P2980">
        <v>5</v>
      </c>
      <c r="Q2980">
        <v>1</v>
      </c>
    </row>
    <row r="2981" spans="1:17" x14ac:dyDescent="0.25">
      <c r="A2981">
        <v>2</v>
      </c>
      <c r="B2981">
        <v>4</v>
      </c>
      <c r="C2981">
        <v>5</v>
      </c>
      <c r="D2981">
        <v>1</v>
      </c>
      <c r="E2981">
        <v>3</v>
      </c>
      <c r="N2981">
        <v>2</v>
      </c>
      <c r="O2981">
        <v>4</v>
      </c>
      <c r="P2981">
        <v>5</v>
      </c>
      <c r="Q2981">
        <v>3</v>
      </c>
    </row>
    <row r="2982" spans="1:17" x14ac:dyDescent="0.25">
      <c r="A2982">
        <v>1</v>
      </c>
      <c r="B2982">
        <v>5</v>
      </c>
      <c r="C2982">
        <v>2</v>
      </c>
      <c r="D2982">
        <v>1</v>
      </c>
      <c r="E2982">
        <v>1</v>
      </c>
      <c r="N2982">
        <v>1</v>
      </c>
      <c r="O2982">
        <v>5</v>
      </c>
      <c r="P2982">
        <v>2</v>
      </c>
      <c r="Q2982">
        <v>1</v>
      </c>
    </row>
    <row r="2983" spans="1:17" x14ac:dyDescent="0.25">
      <c r="A2983">
        <v>2</v>
      </c>
      <c r="B2983">
        <v>1</v>
      </c>
      <c r="C2983">
        <v>3</v>
      </c>
      <c r="D2983">
        <v>0</v>
      </c>
      <c r="E2983">
        <v>3</v>
      </c>
      <c r="N2983">
        <v>2</v>
      </c>
      <c r="O2983">
        <v>1</v>
      </c>
      <c r="P2983">
        <v>3</v>
      </c>
      <c r="Q2983">
        <v>3</v>
      </c>
    </row>
    <row r="2984" spans="1:17" x14ac:dyDescent="0.25">
      <c r="A2984">
        <v>1</v>
      </c>
      <c r="B2984">
        <v>4</v>
      </c>
      <c r="C2984">
        <v>0</v>
      </c>
      <c r="D2984">
        <v>1</v>
      </c>
      <c r="E2984">
        <v>1</v>
      </c>
      <c r="N2984">
        <v>1</v>
      </c>
      <c r="O2984">
        <v>4</v>
      </c>
      <c r="P2984">
        <v>0</v>
      </c>
      <c r="Q2984">
        <v>1</v>
      </c>
    </row>
    <row r="2985" spans="1:17" x14ac:dyDescent="0.25">
      <c r="A2985">
        <v>1</v>
      </c>
      <c r="B2985">
        <v>4</v>
      </c>
      <c r="C2985">
        <v>3</v>
      </c>
      <c r="D2985">
        <v>1</v>
      </c>
      <c r="E2985">
        <v>1</v>
      </c>
      <c r="N2985">
        <v>1</v>
      </c>
      <c r="O2985">
        <v>4</v>
      </c>
      <c r="P2985">
        <v>3</v>
      </c>
      <c r="Q2985">
        <v>1</v>
      </c>
    </row>
    <row r="2986" spans="1:17" x14ac:dyDescent="0.25">
      <c r="A2986">
        <v>1</v>
      </c>
      <c r="B2986">
        <v>2</v>
      </c>
      <c r="C2986">
        <v>5</v>
      </c>
      <c r="D2986">
        <v>1</v>
      </c>
      <c r="E2986">
        <v>2</v>
      </c>
      <c r="N2986">
        <v>1</v>
      </c>
      <c r="O2986">
        <v>2</v>
      </c>
      <c r="P2986">
        <v>5</v>
      </c>
      <c r="Q2986">
        <v>2</v>
      </c>
    </row>
    <row r="2987" spans="1:17" x14ac:dyDescent="0.25">
      <c r="A2987">
        <v>1</v>
      </c>
      <c r="B2987">
        <v>5</v>
      </c>
      <c r="C2987">
        <v>1</v>
      </c>
      <c r="D2987">
        <v>1</v>
      </c>
      <c r="E2987">
        <v>1</v>
      </c>
      <c r="N2987">
        <v>1</v>
      </c>
      <c r="O2987">
        <v>5</v>
      </c>
      <c r="P2987">
        <v>1</v>
      </c>
      <c r="Q2987">
        <v>1</v>
      </c>
    </row>
    <row r="2988" spans="1:17" x14ac:dyDescent="0.25">
      <c r="A2988">
        <v>2</v>
      </c>
      <c r="B2988">
        <v>3</v>
      </c>
      <c r="C2988">
        <v>4</v>
      </c>
      <c r="D2988">
        <v>0</v>
      </c>
      <c r="E2988">
        <v>2</v>
      </c>
      <c r="N2988">
        <v>2</v>
      </c>
      <c r="O2988">
        <v>3</v>
      </c>
      <c r="P2988">
        <v>4</v>
      </c>
      <c r="Q2988">
        <v>2</v>
      </c>
    </row>
    <row r="2989" spans="1:17" x14ac:dyDescent="0.25">
      <c r="A2989">
        <v>1</v>
      </c>
      <c r="B2989">
        <v>4</v>
      </c>
      <c r="C2989">
        <v>1</v>
      </c>
      <c r="D2989">
        <v>0</v>
      </c>
      <c r="E2989">
        <v>0</v>
      </c>
      <c r="N2989">
        <v>1</v>
      </c>
      <c r="O2989">
        <v>4</v>
      </c>
      <c r="P2989">
        <v>1</v>
      </c>
      <c r="Q2989">
        <v>0</v>
      </c>
    </row>
    <row r="2990" spans="1:17" x14ac:dyDescent="0.25">
      <c r="A2990">
        <v>2</v>
      </c>
      <c r="B2990">
        <v>2</v>
      </c>
      <c r="C2990">
        <v>4</v>
      </c>
      <c r="D2990">
        <v>0</v>
      </c>
      <c r="E2990">
        <v>1</v>
      </c>
      <c r="N2990">
        <v>2</v>
      </c>
      <c r="O2990">
        <v>2</v>
      </c>
      <c r="P2990">
        <v>4</v>
      </c>
      <c r="Q2990">
        <v>1</v>
      </c>
    </row>
    <row r="2991" spans="1:17" x14ac:dyDescent="0.25">
      <c r="A2991">
        <v>1</v>
      </c>
      <c r="B2991">
        <v>3</v>
      </c>
      <c r="C2991">
        <v>3</v>
      </c>
      <c r="D2991">
        <v>1</v>
      </c>
      <c r="E2991">
        <v>2</v>
      </c>
      <c r="N2991">
        <v>1</v>
      </c>
      <c r="O2991">
        <v>3</v>
      </c>
      <c r="P2991">
        <v>3</v>
      </c>
      <c r="Q2991">
        <v>2</v>
      </c>
    </row>
    <row r="2992" spans="1:17" x14ac:dyDescent="0.25">
      <c r="A2992">
        <v>2</v>
      </c>
      <c r="B2992">
        <v>5</v>
      </c>
      <c r="C2992">
        <v>4</v>
      </c>
      <c r="D2992">
        <v>1</v>
      </c>
      <c r="E2992">
        <v>2</v>
      </c>
      <c r="N2992">
        <v>2</v>
      </c>
      <c r="O2992">
        <v>5</v>
      </c>
      <c r="P2992">
        <v>4</v>
      </c>
      <c r="Q2992">
        <v>2</v>
      </c>
    </row>
    <row r="2993" spans="1:17" x14ac:dyDescent="0.25">
      <c r="A2993">
        <v>2</v>
      </c>
      <c r="B2993">
        <v>3</v>
      </c>
      <c r="C2993">
        <v>3</v>
      </c>
      <c r="D2993">
        <v>1</v>
      </c>
      <c r="E2993">
        <v>2</v>
      </c>
      <c r="N2993">
        <v>2</v>
      </c>
      <c r="O2993">
        <v>3</v>
      </c>
      <c r="P2993">
        <v>3</v>
      </c>
      <c r="Q2993">
        <v>2</v>
      </c>
    </row>
    <row r="2994" spans="1:17" x14ac:dyDescent="0.25">
      <c r="A2994">
        <v>2</v>
      </c>
      <c r="B2994">
        <v>1</v>
      </c>
      <c r="C2994">
        <v>2</v>
      </c>
      <c r="D2994">
        <v>0</v>
      </c>
      <c r="E2994">
        <v>1</v>
      </c>
      <c r="N2994">
        <v>2</v>
      </c>
      <c r="O2994">
        <v>1</v>
      </c>
      <c r="P2994">
        <v>2</v>
      </c>
      <c r="Q2994">
        <v>1</v>
      </c>
    </row>
    <row r="2995" spans="1:17" x14ac:dyDescent="0.25">
      <c r="A2995">
        <v>1</v>
      </c>
      <c r="B2995">
        <v>3</v>
      </c>
      <c r="C2995">
        <v>2</v>
      </c>
      <c r="D2995">
        <v>0</v>
      </c>
      <c r="E2995">
        <v>2</v>
      </c>
      <c r="N2995">
        <v>1</v>
      </c>
      <c r="O2995">
        <v>3</v>
      </c>
      <c r="P2995">
        <v>2</v>
      </c>
      <c r="Q2995">
        <v>2</v>
      </c>
    </row>
    <row r="2996" spans="1:17" x14ac:dyDescent="0.25">
      <c r="A2996">
        <v>1</v>
      </c>
      <c r="B2996">
        <v>2</v>
      </c>
      <c r="C2996">
        <v>1</v>
      </c>
      <c r="D2996">
        <v>1</v>
      </c>
      <c r="E2996">
        <v>3</v>
      </c>
      <c r="N2996">
        <v>1</v>
      </c>
      <c r="O2996">
        <v>2</v>
      </c>
      <c r="P2996">
        <v>1</v>
      </c>
      <c r="Q2996">
        <v>3</v>
      </c>
    </row>
    <row r="2997" spans="1:17" x14ac:dyDescent="0.25">
      <c r="A2997">
        <v>2</v>
      </c>
      <c r="B2997">
        <v>1</v>
      </c>
      <c r="C2997">
        <v>3</v>
      </c>
      <c r="D2997">
        <v>1</v>
      </c>
      <c r="E2997">
        <v>1</v>
      </c>
      <c r="N2997">
        <v>2</v>
      </c>
      <c r="O2997">
        <v>1</v>
      </c>
      <c r="P2997">
        <v>3</v>
      </c>
      <c r="Q2997">
        <v>1</v>
      </c>
    </row>
    <row r="2998" spans="1:17" x14ac:dyDescent="0.25">
      <c r="A2998">
        <v>2</v>
      </c>
      <c r="B2998">
        <v>0</v>
      </c>
      <c r="C2998">
        <v>5</v>
      </c>
      <c r="D2998">
        <v>1</v>
      </c>
      <c r="E2998">
        <v>1</v>
      </c>
      <c r="N2998">
        <v>2</v>
      </c>
      <c r="O2998">
        <v>0</v>
      </c>
      <c r="P2998">
        <v>5</v>
      </c>
      <c r="Q2998">
        <v>1</v>
      </c>
    </row>
    <row r="2999" spans="1:17" x14ac:dyDescent="0.25">
      <c r="A2999">
        <v>1</v>
      </c>
      <c r="B2999">
        <v>3</v>
      </c>
      <c r="C2999">
        <v>3</v>
      </c>
      <c r="D2999">
        <v>0</v>
      </c>
      <c r="E2999">
        <v>0</v>
      </c>
      <c r="N2999">
        <v>1</v>
      </c>
      <c r="O2999">
        <v>3</v>
      </c>
      <c r="P2999">
        <v>3</v>
      </c>
      <c r="Q2999">
        <v>0</v>
      </c>
    </row>
    <row r="3000" spans="1:17" x14ac:dyDescent="0.25">
      <c r="A3000">
        <v>1</v>
      </c>
      <c r="B3000">
        <v>1</v>
      </c>
      <c r="C3000">
        <v>4</v>
      </c>
      <c r="D3000">
        <v>0</v>
      </c>
      <c r="E3000">
        <v>1</v>
      </c>
      <c r="N3000">
        <v>1</v>
      </c>
      <c r="O3000">
        <v>1</v>
      </c>
      <c r="P3000">
        <v>4</v>
      </c>
      <c r="Q3000">
        <v>1</v>
      </c>
    </row>
    <row r="3001" spans="1:17" x14ac:dyDescent="0.25">
      <c r="A3001">
        <v>2</v>
      </c>
      <c r="B3001">
        <v>2</v>
      </c>
      <c r="C3001">
        <v>1</v>
      </c>
      <c r="D3001">
        <v>0</v>
      </c>
      <c r="E3001">
        <v>2</v>
      </c>
      <c r="N3001">
        <v>2</v>
      </c>
      <c r="O3001">
        <v>2</v>
      </c>
      <c r="P3001">
        <v>1</v>
      </c>
      <c r="Q3001">
        <v>2</v>
      </c>
    </row>
    <row r="3002" spans="1:17" x14ac:dyDescent="0.25">
      <c r="A3002">
        <v>1</v>
      </c>
      <c r="B3002">
        <v>2</v>
      </c>
      <c r="C3002">
        <v>2</v>
      </c>
      <c r="D3002">
        <v>0</v>
      </c>
      <c r="E3002">
        <v>1</v>
      </c>
      <c r="N3002">
        <v>1</v>
      </c>
      <c r="O3002">
        <v>2</v>
      </c>
      <c r="P3002">
        <v>2</v>
      </c>
      <c r="Q3002">
        <v>1</v>
      </c>
    </row>
    <row r="3003" spans="1:17" x14ac:dyDescent="0.25">
      <c r="A3003">
        <v>2</v>
      </c>
      <c r="B3003">
        <v>4</v>
      </c>
      <c r="C3003">
        <v>2</v>
      </c>
      <c r="D3003">
        <v>0</v>
      </c>
      <c r="E3003">
        <v>2</v>
      </c>
      <c r="N3003">
        <v>2</v>
      </c>
      <c r="O3003">
        <v>4</v>
      </c>
      <c r="P3003">
        <v>2</v>
      </c>
      <c r="Q3003">
        <v>2</v>
      </c>
    </row>
    <row r="3004" spans="1:17" x14ac:dyDescent="0.25">
      <c r="A3004">
        <v>2</v>
      </c>
      <c r="B3004">
        <v>2</v>
      </c>
      <c r="C3004">
        <v>0</v>
      </c>
      <c r="D3004">
        <v>1</v>
      </c>
      <c r="E3004">
        <v>2</v>
      </c>
      <c r="N3004">
        <v>2</v>
      </c>
      <c r="O3004">
        <v>2</v>
      </c>
      <c r="P3004">
        <v>0</v>
      </c>
      <c r="Q3004">
        <v>2</v>
      </c>
    </row>
    <row r="3005" spans="1:17" x14ac:dyDescent="0.25">
      <c r="A3005">
        <v>2</v>
      </c>
      <c r="B3005">
        <v>2</v>
      </c>
      <c r="C3005">
        <v>2</v>
      </c>
      <c r="D3005">
        <v>0</v>
      </c>
      <c r="E3005">
        <v>2</v>
      </c>
      <c r="N3005">
        <v>2</v>
      </c>
      <c r="O3005">
        <v>2</v>
      </c>
      <c r="P3005">
        <v>2</v>
      </c>
      <c r="Q3005">
        <v>2</v>
      </c>
    </row>
    <row r="3006" spans="1:17" x14ac:dyDescent="0.25">
      <c r="A3006">
        <v>2</v>
      </c>
      <c r="B3006">
        <v>1</v>
      </c>
      <c r="C3006">
        <v>5</v>
      </c>
      <c r="D3006">
        <v>1</v>
      </c>
      <c r="E3006">
        <v>2</v>
      </c>
      <c r="N3006">
        <v>2</v>
      </c>
      <c r="O3006">
        <v>1</v>
      </c>
      <c r="P3006">
        <v>5</v>
      </c>
      <c r="Q3006">
        <v>2</v>
      </c>
    </row>
    <row r="3007" spans="1:17" x14ac:dyDescent="0.25">
      <c r="A3007">
        <v>2</v>
      </c>
      <c r="B3007">
        <v>4</v>
      </c>
      <c r="C3007">
        <v>2</v>
      </c>
      <c r="D3007">
        <v>0</v>
      </c>
      <c r="E3007">
        <v>2</v>
      </c>
      <c r="N3007">
        <v>2</v>
      </c>
      <c r="O3007">
        <v>4</v>
      </c>
      <c r="P3007">
        <v>2</v>
      </c>
      <c r="Q3007">
        <v>2</v>
      </c>
    </row>
    <row r="3008" spans="1:17" x14ac:dyDescent="0.25">
      <c r="A3008">
        <v>2</v>
      </c>
      <c r="B3008">
        <v>4</v>
      </c>
      <c r="C3008">
        <v>2</v>
      </c>
      <c r="D3008">
        <v>0</v>
      </c>
      <c r="E3008">
        <v>2</v>
      </c>
      <c r="N3008">
        <v>2</v>
      </c>
      <c r="O3008">
        <v>4</v>
      </c>
      <c r="P3008">
        <v>2</v>
      </c>
      <c r="Q3008">
        <v>2</v>
      </c>
    </row>
    <row r="3009" spans="1:17" x14ac:dyDescent="0.25">
      <c r="A3009">
        <v>2</v>
      </c>
      <c r="B3009">
        <v>4</v>
      </c>
      <c r="C3009">
        <v>2</v>
      </c>
      <c r="D3009">
        <v>0</v>
      </c>
      <c r="E3009">
        <v>2</v>
      </c>
      <c r="N3009">
        <v>2</v>
      </c>
      <c r="O3009">
        <v>4</v>
      </c>
      <c r="P3009">
        <v>2</v>
      </c>
      <c r="Q3009">
        <v>2</v>
      </c>
    </row>
    <row r="3010" spans="1:17" x14ac:dyDescent="0.25">
      <c r="A3010">
        <v>2</v>
      </c>
      <c r="B3010">
        <v>4</v>
      </c>
      <c r="C3010">
        <v>2</v>
      </c>
      <c r="D3010">
        <v>0</v>
      </c>
      <c r="E3010">
        <v>2</v>
      </c>
      <c r="N3010">
        <v>2</v>
      </c>
      <c r="O3010">
        <v>4</v>
      </c>
      <c r="P3010">
        <v>2</v>
      </c>
      <c r="Q3010">
        <v>2</v>
      </c>
    </row>
    <row r="3011" spans="1:17" x14ac:dyDescent="0.25">
      <c r="A3011">
        <v>2</v>
      </c>
      <c r="B3011">
        <v>5</v>
      </c>
      <c r="C3011">
        <v>2</v>
      </c>
      <c r="D3011">
        <v>0</v>
      </c>
      <c r="E3011">
        <v>3</v>
      </c>
      <c r="N3011">
        <v>2</v>
      </c>
      <c r="O3011">
        <v>5</v>
      </c>
      <c r="P3011">
        <v>2</v>
      </c>
      <c r="Q3011">
        <v>3</v>
      </c>
    </row>
    <row r="3012" spans="1:17" x14ac:dyDescent="0.25">
      <c r="A3012">
        <v>2</v>
      </c>
      <c r="B3012">
        <v>4</v>
      </c>
      <c r="C3012">
        <v>4</v>
      </c>
      <c r="D3012">
        <v>1</v>
      </c>
      <c r="E3012">
        <v>1</v>
      </c>
      <c r="N3012">
        <v>2</v>
      </c>
      <c r="O3012">
        <v>4</v>
      </c>
      <c r="P3012">
        <v>4</v>
      </c>
      <c r="Q3012">
        <v>1</v>
      </c>
    </row>
    <row r="3013" spans="1:17" x14ac:dyDescent="0.25">
      <c r="A3013">
        <v>1</v>
      </c>
      <c r="B3013">
        <v>5</v>
      </c>
      <c r="C3013">
        <v>3</v>
      </c>
      <c r="D3013">
        <v>0</v>
      </c>
      <c r="E3013">
        <v>2</v>
      </c>
      <c r="N3013">
        <v>1</v>
      </c>
      <c r="O3013">
        <v>5</v>
      </c>
      <c r="P3013">
        <v>3</v>
      </c>
      <c r="Q3013">
        <v>2</v>
      </c>
    </row>
    <row r="3014" spans="1:17" x14ac:dyDescent="0.25">
      <c r="A3014">
        <v>1</v>
      </c>
      <c r="B3014">
        <v>3</v>
      </c>
      <c r="C3014">
        <v>0</v>
      </c>
      <c r="D3014">
        <v>0</v>
      </c>
      <c r="E3014">
        <v>1</v>
      </c>
      <c r="N3014">
        <v>1</v>
      </c>
      <c r="O3014">
        <v>3</v>
      </c>
      <c r="P3014">
        <v>0</v>
      </c>
      <c r="Q3014">
        <v>1</v>
      </c>
    </row>
    <row r="3015" spans="1:17" x14ac:dyDescent="0.25">
      <c r="A3015">
        <v>1</v>
      </c>
      <c r="B3015">
        <v>3</v>
      </c>
      <c r="C3015">
        <v>3</v>
      </c>
      <c r="D3015">
        <v>1</v>
      </c>
      <c r="E3015">
        <v>3</v>
      </c>
      <c r="N3015">
        <v>1</v>
      </c>
      <c r="O3015">
        <v>3</v>
      </c>
      <c r="P3015">
        <v>3</v>
      </c>
      <c r="Q3015">
        <v>3</v>
      </c>
    </row>
    <row r="3016" spans="1:17" x14ac:dyDescent="0.25">
      <c r="A3016">
        <v>1</v>
      </c>
      <c r="B3016">
        <v>2</v>
      </c>
      <c r="C3016">
        <v>3</v>
      </c>
      <c r="D3016">
        <v>0</v>
      </c>
      <c r="E3016">
        <v>1</v>
      </c>
      <c r="N3016">
        <v>1</v>
      </c>
      <c r="O3016">
        <v>2</v>
      </c>
      <c r="P3016">
        <v>3</v>
      </c>
      <c r="Q3016">
        <v>1</v>
      </c>
    </row>
    <row r="3017" spans="1:17" x14ac:dyDescent="0.25">
      <c r="A3017">
        <v>1</v>
      </c>
      <c r="B3017">
        <v>2</v>
      </c>
      <c r="C3017">
        <v>3</v>
      </c>
      <c r="D3017">
        <v>0</v>
      </c>
      <c r="E3017">
        <v>1</v>
      </c>
      <c r="N3017">
        <v>1</v>
      </c>
      <c r="O3017">
        <v>2</v>
      </c>
      <c r="P3017">
        <v>3</v>
      </c>
      <c r="Q3017">
        <v>1</v>
      </c>
    </row>
    <row r="3018" spans="1:17" x14ac:dyDescent="0.25">
      <c r="A3018">
        <v>2</v>
      </c>
      <c r="B3018">
        <v>3</v>
      </c>
      <c r="C3018">
        <v>3</v>
      </c>
      <c r="D3018">
        <v>1</v>
      </c>
      <c r="E3018">
        <v>0</v>
      </c>
      <c r="N3018">
        <v>2</v>
      </c>
      <c r="O3018">
        <v>3</v>
      </c>
      <c r="P3018">
        <v>3</v>
      </c>
      <c r="Q3018">
        <v>0</v>
      </c>
    </row>
    <row r="3019" spans="1:17" x14ac:dyDescent="0.25">
      <c r="A3019">
        <v>1</v>
      </c>
      <c r="B3019">
        <v>4</v>
      </c>
      <c r="C3019">
        <v>1</v>
      </c>
      <c r="D3019">
        <v>0</v>
      </c>
      <c r="E3019">
        <v>3</v>
      </c>
      <c r="N3019">
        <v>1</v>
      </c>
      <c r="O3019">
        <v>4</v>
      </c>
      <c r="P3019">
        <v>1</v>
      </c>
      <c r="Q3019">
        <v>3</v>
      </c>
    </row>
    <row r="3020" spans="1:17" x14ac:dyDescent="0.25">
      <c r="A3020">
        <v>1</v>
      </c>
      <c r="B3020">
        <v>3</v>
      </c>
      <c r="C3020">
        <v>3</v>
      </c>
      <c r="D3020">
        <v>0</v>
      </c>
      <c r="E3020">
        <v>2</v>
      </c>
      <c r="N3020">
        <v>1</v>
      </c>
      <c r="O3020">
        <v>3</v>
      </c>
      <c r="P3020">
        <v>3</v>
      </c>
      <c r="Q3020">
        <v>2</v>
      </c>
    </row>
    <row r="3021" spans="1:17" x14ac:dyDescent="0.25">
      <c r="A3021">
        <v>1</v>
      </c>
      <c r="B3021">
        <v>3</v>
      </c>
      <c r="C3021">
        <v>3</v>
      </c>
      <c r="D3021">
        <v>0</v>
      </c>
      <c r="E3021">
        <v>2</v>
      </c>
      <c r="N3021">
        <v>1</v>
      </c>
      <c r="O3021">
        <v>3</v>
      </c>
      <c r="P3021">
        <v>3</v>
      </c>
      <c r="Q3021">
        <v>2</v>
      </c>
    </row>
    <row r="3022" spans="1:17" x14ac:dyDescent="0.25">
      <c r="A3022">
        <v>1</v>
      </c>
      <c r="B3022">
        <v>2</v>
      </c>
      <c r="C3022">
        <v>1</v>
      </c>
      <c r="D3022">
        <v>0</v>
      </c>
      <c r="E3022">
        <v>2</v>
      </c>
      <c r="N3022">
        <v>1</v>
      </c>
      <c r="O3022">
        <v>2</v>
      </c>
      <c r="P3022">
        <v>1</v>
      </c>
      <c r="Q3022">
        <v>2</v>
      </c>
    </row>
    <row r="3023" spans="1:17" x14ac:dyDescent="0.25">
      <c r="A3023">
        <v>1</v>
      </c>
      <c r="B3023">
        <v>5</v>
      </c>
      <c r="C3023">
        <v>2</v>
      </c>
      <c r="D3023">
        <v>0</v>
      </c>
      <c r="E3023">
        <v>2</v>
      </c>
      <c r="N3023">
        <v>1</v>
      </c>
      <c r="O3023">
        <v>5</v>
      </c>
      <c r="P3023">
        <v>2</v>
      </c>
      <c r="Q3023">
        <v>2</v>
      </c>
    </row>
    <row r="3024" spans="1:17" x14ac:dyDescent="0.25">
      <c r="A3024">
        <v>1</v>
      </c>
      <c r="B3024">
        <v>5</v>
      </c>
      <c r="C3024">
        <v>1</v>
      </c>
      <c r="D3024">
        <v>0</v>
      </c>
      <c r="E3024">
        <v>2</v>
      </c>
      <c r="N3024">
        <v>1</v>
      </c>
      <c r="O3024">
        <v>5</v>
      </c>
      <c r="P3024">
        <v>1</v>
      </c>
      <c r="Q3024">
        <v>2</v>
      </c>
    </row>
    <row r="3025" spans="1:17" x14ac:dyDescent="0.25">
      <c r="A3025">
        <v>1</v>
      </c>
      <c r="B3025">
        <v>2</v>
      </c>
      <c r="C3025">
        <v>2</v>
      </c>
      <c r="D3025">
        <v>1</v>
      </c>
      <c r="E3025">
        <v>3</v>
      </c>
      <c r="N3025">
        <v>1</v>
      </c>
      <c r="O3025">
        <v>2</v>
      </c>
      <c r="P3025">
        <v>2</v>
      </c>
      <c r="Q3025">
        <v>3</v>
      </c>
    </row>
    <row r="3026" spans="1:17" x14ac:dyDescent="0.25">
      <c r="A3026">
        <v>1</v>
      </c>
      <c r="B3026">
        <v>4</v>
      </c>
      <c r="C3026">
        <v>3</v>
      </c>
      <c r="D3026">
        <v>1</v>
      </c>
      <c r="E3026">
        <v>2</v>
      </c>
      <c r="N3026">
        <v>1</v>
      </c>
      <c r="O3026">
        <v>4</v>
      </c>
      <c r="P3026">
        <v>3</v>
      </c>
      <c r="Q3026">
        <v>2</v>
      </c>
    </row>
    <row r="3027" spans="1:17" x14ac:dyDescent="0.25">
      <c r="A3027">
        <v>2</v>
      </c>
      <c r="B3027">
        <v>2</v>
      </c>
      <c r="C3027">
        <v>1</v>
      </c>
      <c r="D3027">
        <v>0</v>
      </c>
      <c r="E3027">
        <v>2</v>
      </c>
      <c r="N3027">
        <v>2</v>
      </c>
      <c r="O3027">
        <v>2</v>
      </c>
      <c r="P3027">
        <v>1</v>
      </c>
      <c r="Q3027">
        <v>2</v>
      </c>
    </row>
    <row r="3028" spans="1:17" x14ac:dyDescent="0.25">
      <c r="A3028">
        <v>1</v>
      </c>
      <c r="B3028">
        <v>3</v>
      </c>
      <c r="C3028">
        <v>4</v>
      </c>
      <c r="D3028">
        <v>1</v>
      </c>
      <c r="E3028">
        <v>0</v>
      </c>
      <c r="N3028">
        <v>1</v>
      </c>
      <c r="O3028">
        <v>3</v>
      </c>
      <c r="P3028">
        <v>4</v>
      </c>
      <c r="Q3028">
        <v>0</v>
      </c>
    </row>
    <row r="3029" spans="1:17" x14ac:dyDescent="0.25">
      <c r="A3029">
        <v>2</v>
      </c>
      <c r="B3029">
        <v>4</v>
      </c>
      <c r="C3029">
        <v>4</v>
      </c>
      <c r="D3029">
        <v>1</v>
      </c>
      <c r="E3029">
        <v>2</v>
      </c>
      <c r="N3029">
        <v>2</v>
      </c>
      <c r="O3029">
        <v>4</v>
      </c>
      <c r="P3029">
        <v>4</v>
      </c>
      <c r="Q3029">
        <v>2</v>
      </c>
    </row>
    <row r="3030" spans="1:17" x14ac:dyDescent="0.25">
      <c r="A3030">
        <v>1</v>
      </c>
      <c r="B3030">
        <v>3</v>
      </c>
      <c r="C3030">
        <v>3</v>
      </c>
      <c r="D3030">
        <v>1</v>
      </c>
      <c r="E3030">
        <v>3</v>
      </c>
      <c r="N3030">
        <v>1</v>
      </c>
      <c r="O3030">
        <v>3</v>
      </c>
      <c r="P3030">
        <v>3</v>
      </c>
      <c r="Q3030">
        <v>3</v>
      </c>
    </row>
    <row r="3031" spans="1:17" x14ac:dyDescent="0.25">
      <c r="A3031">
        <v>2</v>
      </c>
      <c r="B3031">
        <v>2</v>
      </c>
      <c r="C3031">
        <v>3</v>
      </c>
      <c r="D3031">
        <v>1</v>
      </c>
      <c r="E3031">
        <v>1</v>
      </c>
      <c r="N3031">
        <v>2</v>
      </c>
      <c r="O3031">
        <v>2</v>
      </c>
      <c r="P3031">
        <v>3</v>
      </c>
      <c r="Q3031">
        <v>1</v>
      </c>
    </row>
    <row r="3032" spans="1:17" x14ac:dyDescent="0.25">
      <c r="A3032">
        <v>1</v>
      </c>
      <c r="B3032">
        <v>4</v>
      </c>
      <c r="C3032">
        <v>4</v>
      </c>
      <c r="D3032">
        <v>1</v>
      </c>
      <c r="E3032">
        <v>3</v>
      </c>
      <c r="N3032">
        <v>1</v>
      </c>
      <c r="O3032">
        <v>4</v>
      </c>
      <c r="P3032">
        <v>4</v>
      </c>
      <c r="Q3032">
        <v>3</v>
      </c>
    </row>
    <row r="3033" spans="1:17" x14ac:dyDescent="0.25">
      <c r="A3033">
        <v>1</v>
      </c>
      <c r="B3033">
        <v>1</v>
      </c>
      <c r="C3033">
        <v>3</v>
      </c>
      <c r="D3033">
        <v>1</v>
      </c>
      <c r="E3033">
        <v>2</v>
      </c>
      <c r="N3033">
        <v>1</v>
      </c>
      <c r="O3033">
        <v>1</v>
      </c>
      <c r="P3033">
        <v>3</v>
      </c>
      <c r="Q3033">
        <v>2</v>
      </c>
    </row>
    <row r="3034" spans="1:17" x14ac:dyDescent="0.25">
      <c r="A3034">
        <v>1</v>
      </c>
      <c r="B3034">
        <v>3</v>
      </c>
      <c r="C3034">
        <v>3</v>
      </c>
      <c r="D3034">
        <v>1</v>
      </c>
      <c r="E3034">
        <v>1</v>
      </c>
      <c r="N3034">
        <v>1</v>
      </c>
      <c r="O3034">
        <v>3</v>
      </c>
      <c r="P3034">
        <v>3</v>
      </c>
      <c r="Q3034">
        <v>1</v>
      </c>
    </row>
    <row r="3035" spans="1:17" x14ac:dyDescent="0.25">
      <c r="A3035">
        <v>2</v>
      </c>
      <c r="B3035">
        <v>1</v>
      </c>
      <c r="C3035">
        <v>5</v>
      </c>
      <c r="D3035">
        <v>1</v>
      </c>
      <c r="E3035">
        <v>2</v>
      </c>
      <c r="N3035">
        <v>2</v>
      </c>
      <c r="O3035">
        <v>1</v>
      </c>
      <c r="P3035">
        <v>5</v>
      </c>
      <c r="Q3035">
        <v>2</v>
      </c>
    </row>
    <row r="3036" spans="1:17" x14ac:dyDescent="0.25">
      <c r="A3036">
        <v>2</v>
      </c>
      <c r="B3036">
        <v>5</v>
      </c>
      <c r="C3036">
        <v>3</v>
      </c>
      <c r="D3036">
        <v>1</v>
      </c>
      <c r="E3036">
        <v>2</v>
      </c>
      <c r="N3036">
        <v>2</v>
      </c>
      <c r="O3036">
        <v>5</v>
      </c>
      <c r="P3036">
        <v>3</v>
      </c>
      <c r="Q3036">
        <v>2</v>
      </c>
    </row>
    <row r="3037" spans="1:17" x14ac:dyDescent="0.25">
      <c r="A3037">
        <v>1</v>
      </c>
      <c r="B3037">
        <v>2</v>
      </c>
      <c r="C3037">
        <v>5</v>
      </c>
      <c r="D3037">
        <v>1</v>
      </c>
      <c r="E3037">
        <v>1</v>
      </c>
      <c r="N3037">
        <v>1</v>
      </c>
      <c r="O3037">
        <v>2</v>
      </c>
      <c r="P3037">
        <v>5</v>
      </c>
      <c r="Q3037">
        <v>1</v>
      </c>
    </row>
    <row r="3038" spans="1:17" x14ac:dyDescent="0.25">
      <c r="A3038">
        <v>1</v>
      </c>
      <c r="B3038">
        <v>4</v>
      </c>
      <c r="C3038">
        <v>4</v>
      </c>
      <c r="D3038">
        <v>0</v>
      </c>
      <c r="E3038">
        <v>1</v>
      </c>
      <c r="N3038">
        <v>1</v>
      </c>
      <c r="O3038">
        <v>4</v>
      </c>
      <c r="P3038">
        <v>4</v>
      </c>
      <c r="Q3038">
        <v>1</v>
      </c>
    </row>
    <row r="3039" spans="1:17" x14ac:dyDescent="0.25">
      <c r="A3039">
        <v>1</v>
      </c>
      <c r="B3039">
        <v>3</v>
      </c>
      <c r="C3039">
        <v>2</v>
      </c>
      <c r="D3039">
        <v>1</v>
      </c>
      <c r="E3039">
        <v>1</v>
      </c>
      <c r="N3039">
        <v>1</v>
      </c>
      <c r="O3039">
        <v>3</v>
      </c>
      <c r="P3039">
        <v>2</v>
      </c>
      <c r="Q3039">
        <v>1</v>
      </c>
    </row>
    <row r="3040" spans="1:17" x14ac:dyDescent="0.25">
      <c r="A3040">
        <v>1</v>
      </c>
      <c r="B3040">
        <v>3</v>
      </c>
      <c r="C3040">
        <v>3</v>
      </c>
      <c r="D3040">
        <v>1</v>
      </c>
      <c r="E3040">
        <v>1</v>
      </c>
      <c r="N3040">
        <v>1</v>
      </c>
      <c r="O3040">
        <v>3</v>
      </c>
      <c r="P3040">
        <v>3</v>
      </c>
      <c r="Q3040">
        <v>1</v>
      </c>
    </row>
    <row r="3041" spans="1:17" x14ac:dyDescent="0.25">
      <c r="A3041">
        <v>2</v>
      </c>
      <c r="B3041">
        <v>3</v>
      </c>
      <c r="C3041">
        <v>3</v>
      </c>
      <c r="D3041">
        <v>1</v>
      </c>
      <c r="E3041">
        <v>1</v>
      </c>
      <c r="N3041">
        <v>2</v>
      </c>
      <c r="O3041">
        <v>3</v>
      </c>
      <c r="P3041">
        <v>3</v>
      </c>
      <c r="Q3041">
        <v>1</v>
      </c>
    </row>
    <row r="3042" spans="1:17" x14ac:dyDescent="0.25">
      <c r="A3042">
        <v>2</v>
      </c>
      <c r="B3042">
        <v>3</v>
      </c>
      <c r="C3042">
        <v>3</v>
      </c>
      <c r="D3042">
        <v>0</v>
      </c>
      <c r="E3042">
        <v>1</v>
      </c>
      <c r="N3042">
        <v>2</v>
      </c>
      <c r="O3042">
        <v>3</v>
      </c>
      <c r="P3042">
        <v>3</v>
      </c>
      <c r="Q3042">
        <v>1</v>
      </c>
    </row>
    <row r="3043" spans="1:17" x14ac:dyDescent="0.25">
      <c r="A3043">
        <v>2</v>
      </c>
      <c r="B3043">
        <v>2</v>
      </c>
      <c r="C3043">
        <v>0</v>
      </c>
      <c r="D3043">
        <v>0</v>
      </c>
      <c r="E3043">
        <v>2</v>
      </c>
      <c r="N3043">
        <v>2</v>
      </c>
      <c r="O3043">
        <v>2</v>
      </c>
      <c r="P3043">
        <v>0</v>
      </c>
      <c r="Q3043">
        <v>2</v>
      </c>
    </row>
    <row r="3044" spans="1:17" x14ac:dyDescent="0.25">
      <c r="A3044">
        <v>2</v>
      </c>
      <c r="B3044">
        <v>1</v>
      </c>
      <c r="C3044">
        <v>3</v>
      </c>
      <c r="D3044">
        <v>0</v>
      </c>
      <c r="E3044">
        <v>3</v>
      </c>
      <c r="N3044">
        <v>2</v>
      </c>
      <c r="O3044">
        <v>1</v>
      </c>
      <c r="P3044">
        <v>3</v>
      </c>
      <c r="Q3044">
        <v>3</v>
      </c>
    </row>
    <row r="3045" spans="1:17" x14ac:dyDescent="0.25">
      <c r="A3045">
        <v>2</v>
      </c>
      <c r="B3045">
        <v>1</v>
      </c>
      <c r="C3045">
        <v>5</v>
      </c>
      <c r="D3045">
        <v>1</v>
      </c>
      <c r="E3045">
        <v>1</v>
      </c>
      <c r="N3045">
        <v>2</v>
      </c>
      <c r="O3045">
        <v>1</v>
      </c>
      <c r="P3045">
        <v>5</v>
      </c>
      <c r="Q3045">
        <v>1</v>
      </c>
    </row>
    <row r="3046" spans="1:17" x14ac:dyDescent="0.25">
      <c r="A3046">
        <v>2</v>
      </c>
      <c r="B3046">
        <v>2</v>
      </c>
      <c r="C3046">
        <v>3</v>
      </c>
      <c r="D3046">
        <v>1</v>
      </c>
      <c r="E3046">
        <v>1</v>
      </c>
      <c r="N3046">
        <v>2</v>
      </c>
      <c r="O3046">
        <v>2</v>
      </c>
      <c r="P3046">
        <v>3</v>
      </c>
      <c r="Q3046">
        <v>1</v>
      </c>
    </row>
    <row r="3047" spans="1:17" x14ac:dyDescent="0.25">
      <c r="A3047">
        <v>1</v>
      </c>
      <c r="B3047">
        <v>4</v>
      </c>
      <c r="C3047">
        <v>3</v>
      </c>
      <c r="D3047">
        <v>0</v>
      </c>
      <c r="E3047">
        <v>1</v>
      </c>
      <c r="N3047">
        <v>1</v>
      </c>
      <c r="O3047">
        <v>4</v>
      </c>
      <c r="P3047">
        <v>3</v>
      </c>
      <c r="Q3047">
        <v>1</v>
      </c>
    </row>
    <row r="3048" spans="1:17" x14ac:dyDescent="0.25">
      <c r="A3048">
        <v>2</v>
      </c>
      <c r="B3048">
        <v>2</v>
      </c>
      <c r="C3048">
        <v>2</v>
      </c>
      <c r="D3048">
        <v>0</v>
      </c>
      <c r="E3048">
        <v>1</v>
      </c>
      <c r="N3048">
        <v>2</v>
      </c>
      <c r="O3048">
        <v>2</v>
      </c>
      <c r="P3048">
        <v>2</v>
      </c>
      <c r="Q3048">
        <v>1</v>
      </c>
    </row>
    <row r="3049" spans="1:17" x14ac:dyDescent="0.25">
      <c r="A3049">
        <v>1</v>
      </c>
      <c r="B3049">
        <v>1</v>
      </c>
      <c r="C3049">
        <v>1</v>
      </c>
      <c r="D3049">
        <v>1</v>
      </c>
      <c r="E3049">
        <v>1</v>
      </c>
      <c r="N3049">
        <v>1</v>
      </c>
      <c r="O3049">
        <v>1</v>
      </c>
      <c r="P3049">
        <v>1</v>
      </c>
      <c r="Q3049">
        <v>1</v>
      </c>
    </row>
    <row r="3050" spans="1:17" x14ac:dyDescent="0.25">
      <c r="A3050">
        <v>2</v>
      </c>
      <c r="B3050">
        <v>2</v>
      </c>
      <c r="C3050">
        <v>2</v>
      </c>
      <c r="D3050">
        <v>0</v>
      </c>
      <c r="E3050">
        <v>2</v>
      </c>
      <c r="N3050">
        <v>2</v>
      </c>
      <c r="O3050">
        <v>2</v>
      </c>
      <c r="P3050">
        <v>2</v>
      </c>
      <c r="Q3050">
        <v>2</v>
      </c>
    </row>
    <row r="3051" spans="1:17" x14ac:dyDescent="0.25">
      <c r="A3051">
        <v>1</v>
      </c>
      <c r="B3051">
        <v>3</v>
      </c>
      <c r="C3051">
        <v>2</v>
      </c>
      <c r="D3051">
        <v>1</v>
      </c>
      <c r="E3051">
        <v>1</v>
      </c>
      <c r="N3051">
        <v>1</v>
      </c>
      <c r="O3051">
        <v>3</v>
      </c>
      <c r="P3051">
        <v>2</v>
      </c>
      <c r="Q3051">
        <v>1</v>
      </c>
    </row>
    <row r="3052" spans="1:17" x14ac:dyDescent="0.25">
      <c r="A3052">
        <v>2</v>
      </c>
      <c r="B3052">
        <v>5</v>
      </c>
      <c r="C3052">
        <v>3</v>
      </c>
      <c r="D3052">
        <v>0</v>
      </c>
      <c r="E3052">
        <v>1</v>
      </c>
      <c r="N3052">
        <v>2</v>
      </c>
      <c r="O3052">
        <v>5</v>
      </c>
      <c r="P3052">
        <v>3</v>
      </c>
      <c r="Q3052">
        <v>1</v>
      </c>
    </row>
    <row r="3053" spans="1:17" x14ac:dyDescent="0.25">
      <c r="A3053">
        <v>1</v>
      </c>
      <c r="B3053">
        <v>2</v>
      </c>
      <c r="C3053">
        <v>3</v>
      </c>
      <c r="D3053">
        <v>1</v>
      </c>
      <c r="E3053">
        <v>1</v>
      </c>
      <c r="N3053">
        <v>1</v>
      </c>
      <c r="O3053">
        <v>2</v>
      </c>
      <c r="P3053">
        <v>3</v>
      </c>
      <c r="Q3053">
        <v>1</v>
      </c>
    </row>
    <row r="3054" spans="1:17" x14ac:dyDescent="0.25">
      <c r="A3054">
        <v>1</v>
      </c>
      <c r="B3054">
        <v>3</v>
      </c>
      <c r="C3054">
        <v>4</v>
      </c>
      <c r="D3054">
        <v>0</v>
      </c>
      <c r="E3054">
        <v>1</v>
      </c>
      <c r="N3054">
        <v>1</v>
      </c>
      <c r="O3054">
        <v>3</v>
      </c>
      <c r="P3054">
        <v>4</v>
      </c>
      <c r="Q3054">
        <v>1</v>
      </c>
    </row>
    <row r="3055" spans="1:17" x14ac:dyDescent="0.25">
      <c r="A3055">
        <v>1</v>
      </c>
      <c r="B3055">
        <v>4</v>
      </c>
      <c r="C3055">
        <v>4</v>
      </c>
      <c r="D3055">
        <v>1</v>
      </c>
      <c r="E3055">
        <v>3</v>
      </c>
      <c r="N3055">
        <v>1</v>
      </c>
      <c r="O3055">
        <v>4</v>
      </c>
      <c r="P3055">
        <v>4</v>
      </c>
      <c r="Q3055">
        <v>3</v>
      </c>
    </row>
    <row r="3056" spans="1:17" x14ac:dyDescent="0.25">
      <c r="A3056">
        <v>2</v>
      </c>
      <c r="B3056">
        <v>2</v>
      </c>
      <c r="C3056">
        <v>1</v>
      </c>
      <c r="D3056">
        <v>1</v>
      </c>
      <c r="E3056">
        <v>1</v>
      </c>
      <c r="N3056">
        <v>2</v>
      </c>
      <c r="O3056">
        <v>2</v>
      </c>
      <c r="P3056">
        <v>1</v>
      </c>
      <c r="Q3056">
        <v>1</v>
      </c>
    </row>
    <row r="3057" spans="1:17" x14ac:dyDescent="0.25">
      <c r="A3057">
        <v>1</v>
      </c>
      <c r="B3057">
        <v>2</v>
      </c>
      <c r="C3057">
        <v>3</v>
      </c>
      <c r="D3057">
        <v>1</v>
      </c>
      <c r="E3057">
        <v>1</v>
      </c>
      <c r="N3057">
        <v>1</v>
      </c>
      <c r="O3057">
        <v>2</v>
      </c>
      <c r="P3057">
        <v>3</v>
      </c>
      <c r="Q3057">
        <v>1</v>
      </c>
    </row>
    <row r="3058" spans="1:17" x14ac:dyDescent="0.25">
      <c r="A3058">
        <v>1</v>
      </c>
      <c r="B3058">
        <v>3</v>
      </c>
      <c r="C3058">
        <v>1</v>
      </c>
      <c r="D3058">
        <v>0</v>
      </c>
      <c r="E3058">
        <v>1</v>
      </c>
      <c r="N3058">
        <v>1</v>
      </c>
      <c r="O3058">
        <v>3</v>
      </c>
      <c r="P3058">
        <v>1</v>
      </c>
      <c r="Q3058">
        <v>1</v>
      </c>
    </row>
    <row r="3059" spans="1:17" x14ac:dyDescent="0.25">
      <c r="A3059">
        <v>1</v>
      </c>
      <c r="B3059">
        <v>1</v>
      </c>
      <c r="C3059">
        <v>5</v>
      </c>
      <c r="D3059">
        <v>1</v>
      </c>
      <c r="E3059">
        <v>3</v>
      </c>
      <c r="N3059">
        <v>1</v>
      </c>
      <c r="O3059">
        <v>1</v>
      </c>
      <c r="P3059">
        <v>5</v>
      </c>
      <c r="Q3059">
        <v>3</v>
      </c>
    </row>
    <row r="3060" spans="1:17" x14ac:dyDescent="0.25">
      <c r="A3060">
        <v>1</v>
      </c>
      <c r="B3060">
        <v>1</v>
      </c>
      <c r="C3060">
        <v>2</v>
      </c>
      <c r="D3060">
        <v>1</v>
      </c>
      <c r="E3060">
        <v>2</v>
      </c>
      <c r="N3060">
        <v>1</v>
      </c>
      <c r="O3060">
        <v>1</v>
      </c>
      <c r="P3060">
        <v>2</v>
      </c>
      <c r="Q3060">
        <v>2</v>
      </c>
    </row>
    <row r="3061" spans="1:17" x14ac:dyDescent="0.25">
      <c r="A3061">
        <v>2</v>
      </c>
      <c r="B3061">
        <v>2</v>
      </c>
      <c r="C3061">
        <v>1</v>
      </c>
      <c r="D3061">
        <v>0</v>
      </c>
      <c r="E3061">
        <v>1</v>
      </c>
      <c r="N3061">
        <v>2</v>
      </c>
      <c r="O3061">
        <v>2</v>
      </c>
      <c r="P3061">
        <v>1</v>
      </c>
      <c r="Q3061">
        <v>1</v>
      </c>
    </row>
    <row r="3062" spans="1:17" x14ac:dyDescent="0.25">
      <c r="A3062">
        <v>1</v>
      </c>
      <c r="B3062">
        <v>5</v>
      </c>
      <c r="C3062">
        <v>5</v>
      </c>
      <c r="D3062">
        <v>1</v>
      </c>
      <c r="E3062">
        <v>1</v>
      </c>
      <c r="N3062">
        <v>1</v>
      </c>
      <c r="O3062">
        <v>5</v>
      </c>
      <c r="P3062">
        <v>5</v>
      </c>
      <c r="Q3062">
        <v>1</v>
      </c>
    </row>
    <row r="3063" spans="1:17" x14ac:dyDescent="0.25">
      <c r="A3063">
        <v>1</v>
      </c>
      <c r="B3063">
        <v>3</v>
      </c>
      <c r="C3063">
        <v>0</v>
      </c>
      <c r="D3063">
        <v>1</v>
      </c>
      <c r="E3063">
        <v>3</v>
      </c>
      <c r="N3063">
        <v>1</v>
      </c>
      <c r="O3063">
        <v>3</v>
      </c>
      <c r="P3063">
        <v>0</v>
      </c>
      <c r="Q3063">
        <v>3</v>
      </c>
    </row>
    <row r="3064" spans="1:17" x14ac:dyDescent="0.25">
      <c r="A3064">
        <v>1</v>
      </c>
      <c r="B3064">
        <v>4</v>
      </c>
      <c r="C3064">
        <v>2</v>
      </c>
      <c r="D3064">
        <v>1</v>
      </c>
      <c r="E3064">
        <v>1</v>
      </c>
      <c r="N3064">
        <v>1</v>
      </c>
      <c r="O3064">
        <v>4</v>
      </c>
      <c r="P3064">
        <v>2</v>
      </c>
      <c r="Q3064">
        <v>1</v>
      </c>
    </row>
    <row r="3065" spans="1:17" x14ac:dyDescent="0.25">
      <c r="A3065">
        <v>1</v>
      </c>
      <c r="B3065">
        <v>1</v>
      </c>
      <c r="C3065">
        <v>3</v>
      </c>
      <c r="D3065">
        <v>0</v>
      </c>
      <c r="E3065">
        <v>1</v>
      </c>
      <c r="N3065">
        <v>1</v>
      </c>
      <c r="O3065">
        <v>1</v>
      </c>
      <c r="P3065">
        <v>3</v>
      </c>
      <c r="Q3065">
        <v>1</v>
      </c>
    </row>
    <row r="3066" spans="1:17" x14ac:dyDescent="0.25">
      <c r="A3066">
        <v>1</v>
      </c>
      <c r="B3066">
        <v>0</v>
      </c>
      <c r="C3066">
        <v>2</v>
      </c>
      <c r="D3066">
        <v>1</v>
      </c>
      <c r="E3066">
        <v>3</v>
      </c>
      <c r="N3066">
        <v>1</v>
      </c>
      <c r="O3066">
        <v>0</v>
      </c>
      <c r="P3066">
        <v>2</v>
      </c>
      <c r="Q3066">
        <v>3</v>
      </c>
    </row>
    <row r="3067" spans="1:17" x14ac:dyDescent="0.25">
      <c r="A3067">
        <v>2</v>
      </c>
      <c r="B3067">
        <v>5</v>
      </c>
      <c r="C3067">
        <v>5</v>
      </c>
      <c r="D3067">
        <v>1</v>
      </c>
      <c r="E3067">
        <v>3</v>
      </c>
      <c r="N3067">
        <v>2</v>
      </c>
      <c r="O3067">
        <v>5</v>
      </c>
      <c r="P3067">
        <v>5</v>
      </c>
      <c r="Q3067">
        <v>3</v>
      </c>
    </row>
    <row r="3068" spans="1:17" x14ac:dyDescent="0.25">
      <c r="A3068">
        <v>2</v>
      </c>
      <c r="B3068">
        <v>3</v>
      </c>
      <c r="C3068">
        <v>0</v>
      </c>
      <c r="D3068">
        <v>0</v>
      </c>
      <c r="E3068">
        <v>3</v>
      </c>
      <c r="N3068">
        <v>2</v>
      </c>
      <c r="O3068">
        <v>3</v>
      </c>
      <c r="P3068">
        <v>0</v>
      </c>
      <c r="Q3068">
        <v>3</v>
      </c>
    </row>
    <row r="3069" spans="1:17" x14ac:dyDescent="0.25">
      <c r="A3069">
        <v>1</v>
      </c>
      <c r="B3069">
        <v>0</v>
      </c>
      <c r="C3069">
        <v>2</v>
      </c>
      <c r="D3069">
        <v>1</v>
      </c>
      <c r="E3069">
        <v>3</v>
      </c>
      <c r="N3069">
        <v>1</v>
      </c>
      <c r="O3069">
        <v>0</v>
      </c>
      <c r="P3069">
        <v>2</v>
      </c>
      <c r="Q3069">
        <v>3</v>
      </c>
    </row>
    <row r="3070" spans="1:17" x14ac:dyDescent="0.25">
      <c r="A3070">
        <v>1</v>
      </c>
      <c r="B3070">
        <v>1</v>
      </c>
      <c r="C3070">
        <v>3</v>
      </c>
      <c r="D3070">
        <v>1</v>
      </c>
      <c r="E3070">
        <v>3</v>
      </c>
      <c r="N3070">
        <v>1</v>
      </c>
      <c r="O3070">
        <v>1</v>
      </c>
      <c r="P3070">
        <v>3</v>
      </c>
      <c r="Q3070">
        <v>3</v>
      </c>
    </row>
    <row r="3071" spans="1:17" x14ac:dyDescent="0.25">
      <c r="A3071">
        <v>1</v>
      </c>
      <c r="B3071">
        <v>2</v>
      </c>
      <c r="C3071">
        <v>1</v>
      </c>
      <c r="D3071">
        <v>1</v>
      </c>
      <c r="E3071">
        <v>2</v>
      </c>
      <c r="N3071">
        <v>1</v>
      </c>
      <c r="O3071">
        <v>2</v>
      </c>
      <c r="P3071">
        <v>1</v>
      </c>
      <c r="Q3071">
        <v>2</v>
      </c>
    </row>
    <row r="3072" spans="1:17" x14ac:dyDescent="0.25">
      <c r="A3072">
        <v>1</v>
      </c>
      <c r="B3072">
        <v>2</v>
      </c>
      <c r="C3072">
        <v>3</v>
      </c>
      <c r="D3072">
        <v>0</v>
      </c>
      <c r="E3072">
        <v>1</v>
      </c>
      <c r="N3072">
        <v>1</v>
      </c>
      <c r="O3072">
        <v>2</v>
      </c>
      <c r="P3072">
        <v>3</v>
      </c>
      <c r="Q3072">
        <v>1</v>
      </c>
    </row>
    <row r="3073" spans="1:17" x14ac:dyDescent="0.25">
      <c r="A3073">
        <v>1</v>
      </c>
      <c r="B3073">
        <v>5</v>
      </c>
      <c r="C3073">
        <v>3</v>
      </c>
      <c r="D3073">
        <v>1</v>
      </c>
      <c r="E3073">
        <v>2</v>
      </c>
      <c r="N3073">
        <v>1</v>
      </c>
      <c r="O3073">
        <v>5</v>
      </c>
      <c r="P3073">
        <v>3</v>
      </c>
      <c r="Q3073">
        <v>2</v>
      </c>
    </row>
    <row r="3074" spans="1:17" x14ac:dyDescent="0.25">
      <c r="A3074">
        <v>1</v>
      </c>
      <c r="B3074">
        <v>5</v>
      </c>
      <c r="C3074">
        <v>3</v>
      </c>
      <c r="D3074">
        <v>1</v>
      </c>
      <c r="E3074">
        <v>2</v>
      </c>
      <c r="N3074">
        <v>1</v>
      </c>
      <c r="O3074">
        <v>5</v>
      </c>
      <c r="P3074">
        <v>3</v>
      </c>
      <c r="Q3074">
        <v>2</v>
      </c>
    </row>
    <row r="3075" spans="1:17" x14ac:dyDescent="0.25">
      <c r="A3075">
        <v>2</v>
      </c>
      <c r="B3075">
        <v>3</v>
      </c>
      <c r="C3075">
        <v>3</v>
      </c>
      <c r="D3075">
        <v>1</v>
      </c>
      <c r="E3075">
        <v>2</v>
      </c>
      <c r="N3075">
        <v>2</v>
      </c>
      <c r="O3075">
        <v>3</v>
      </c>
      <c r="P3075">
        <v>3</v>
      </c>
      <c r="Q3075">
        <v>2</v>
      </c>
    </row>
    <row r="3076" spans="1:17" x14ac:dyDescent="0.25">
      <c r="A3076">
        <v>1</v>
      </c>
      <c r="B3076">
        <v>5</v>
      </c>
      <c r="C3076">
        <v>3</v>
      </c>
      <c r="D3076">
        <v>1</v>
      </c>
      <c r="E3076">
        <v>3</v>
      </c>
      <c r="N3076">
        <v>1</v>
      </c>
      <c r="O3076">
        <v>5</v>
      </c>
      <c r="P3076">
        <v>3</v>
      </c>
      <c r="Q3076">
        <v>3</v>
      </c>
    </row>
    <row r="3077" spans="1:17" x14ac:dyDescent="0.25">
      <c r="A3077">
        <v>1</v>
      </c>
      <c r="B3077">
        <v>5</v>
      </c>
      <c r="C3077">
        <v>5</v>
      </c>
      <c r="D3077">
        <v>1</v>
      </c>
      <c r="E3077">
        <v>3</v>
      </c>
      <c r="N3077">
        <v>1</v>
      </c>
      <c r="O3077">
        <v>5</v>
      </c>
      <c r="P3077">
        <v>5</v>
      </c>
      <c r="Q3077">
        <v>3</v>
      </c>
    </row>
    <row r="3078" spans="1:17" x14ac:dyDescent="0.25">
      <c r="A3078">
        <v>1</v>
      </c>
      <c r="B3078">
        <v>2</v>
      </c>
      <c r="C3078">
        <v>0</v>
      </c>
      <c r="D3078">
        <v>0</v>
      </c>
      <c r="E3078">
        <v>3</v>
      </c>
      <c r="N3078">
        <v>1</v>
      </c>
      <c r="O3078">
        <v>2</v>
      </c>
      <c r="P3078">
        <v>0</v>
      </c>
      <c r="Q3078">
        <v>3</v>
      </c>
    </row>
    <row r="3079" spans="1:17" x14ac:dyDescent="0.25">
      <c r="A3079">
        <v>1</v>
      </c>
      <c r="B3079">
        <v>4</v>
      </c>
      <c r="C3079">
        <v>1</v>
      </c>
      <c r="D3079">
        <v>0</v>
      </c>
      <c r="E3079">
        <v>3</v>
      </c>
      <c r="N3079">
        <v>1</v>
      </c>
      <c r="O3079">
        <v>4</v>
      </c>
      <c r="P3079">
        <v>1</v>
      </c>
      <c r="Q3079">
        <v>3</v>
      </c>
    </row>
    <row r="3080" spans="1:17" x14ac:dyDescent="0.25">
      <c r="A3080">
        <v>2</v>
      </c>
      <c r="B3080">
        <v>4</v>
      </c>
      <c r="C3080">
        <v>1</v>
      </c>
      <c r="D3080">
        <v>0</v>
      </c>
      <c r="E3080">
        <v>3</v>
      </c>
      <c r="N3080">
        <v>2</v>
      </c>
      <c r="O3080">
        <v>4</v>
      </c>
      <c r="P3080">
        <v>1</v>
      </c>
      <c r="Q3080">
        <v>3</v>
      </c>
    </row>
    <row r="3081" spans="1:17" x14ac:dyDescent="0.25">
      <c r="A3081">
        <v>1</v>
      </c>
      <c r="B3081">
        <v>0</v>
      </c>
      <c r="C3081">
        <v>4</v>
      </c>
      <c r="D3081">
        <v>0</v>
      </c>
      <c r="E3081">
        <v>1</v>
      </c>
      <c r="N3081">
        <v>1</v>
      </c>
      <c r="O3081">
        <v>0</v>
      </c>
      <c r="P3081">
        <v>4</v>
      </c>
      <c r="Q3081">
        <v>1</v>
      </c>
    </row>
    <row r="3082" spans="1:17" x14ac:dyDescent="0.25">
      <c r="A3082">
        <v>1</v>
      </c>
      <c r="B3082">
        <v>5</v>
      </c>
      <c r="C3082">
        <v>3</v>
      </c>
      <c r="D3082">
        <v>0</v>
      </c>
      <c r="E3082">
        <v>1</v>
      </c>
      <c r="N3082">
        <v>1</v>
      </c>
      <c r="O3082">
        <v>5</v>
      </c>
      <c r="P3082">
        <v>3</v>
      </c>
      <c r="Q3082">
        <v>1</v>
      </c>
    </row>
    <row r="3083" spans="1:17" x14ac:dyDescent="0.25">
      <c r="A3083">
        <v>2</v>
      </c>
      <c r="B3083">
        <v>3</v>
      </c>
      <c r="C3083">
        <v>0</v>
      </c>
      <c r="D3083">
        <v>0</v>
      </c>
      <c r="E3083">
        <v>0</v>
      </c>
      <c r="N3083">
        <v>2</v>
      </c>
      <c r="O3083">
        <v>3</v>
      </c>
      <c r="P3083">
        <v>0</v>
      </c>
      <c r="Q3083">
        <v>0</v>
      </c>
    </row>
    <row r="3084" spans="1:17" x14ac:dyDescent="0.25">
      <c r="A3084">
        <v>2</v>
      </c>
      <c r="B3084">
        <v>1</v>
      </c>
      <c r="C3084">
        <v>5</v>
      </c>
      <c r="D3084">
        <v>1</v>
      </c>
      <c r="E3084">
        <v>1</v>
      </c>
      <c r="N3084">
        <v>2</v>
      </c>
      <c r="O3084">
        <v>1</v>
      </c>
      <c r="P3084">
        <v>5</v>
      </c>
      <c r="Q3084">
        <v>1</v>
      </c>
    </row>
    <row r="3085" spans="1:17" x14ac:dyDescent="0.25">
      <c r="A3085">
        <v>1</v>
      </c>
      <c r="B3085">
        <v>2</v>
      </c>
      <c r="C3085">
        <v>2</v>
      </c>
      <c r="D3085">
        <v>1</v>
      </c>
      <c r="E3085">
        <v>1</v>
      </c>
      <c r="N3085">
        <v>1</v>
      </c>
      <c r="O3085">
        <v>2</v>
      </c>
      <c r="P3085">
        <v>2</v>
      </c>
      <c r="Q3085">
        <v>1</v>
      </c>
    </row>
    <row r="3086" spans="1:17" x14ac:dyDescent="0.25">
      <c r="A3086">
        <v>2</v>
      </c>
      <c r="B3086">
        <v>3</v>
      </c>
      <c r="C3086">
        <v>1</v>
      </c>
      <c r="D3086">
        <v>0</v>
      </c>
      <c r="E3086">
        <v>1</v>
      </c>
      <c r="N3086">
        <v>2</v>
      </c>
      <c r="O3086">
        <v>3</v>
      </c>
      <c r="P3086">
        <v>1</v>
      </c>
      <c r="Q3086">
        <v>1</v>
      </c>
    </row>
    <row r="3087" spans="1:17" x14ac:dyDescent="0.25">
      <c r="A3087">
        <v>2</v>
      </c>
      <c r="B3087">
        <v>3</v>
      </c>
      <c r="C3087">
        <v>5</v>
      </c>
      <c r="D3087">
        <v>1</v>
      </c>
      <c r="E3087">
        <v>1</v>
      </c>
      <c r="N3087">
        <v>2</v>
      </c>
      <c r="O3087">
        <v>3</v>
      </c>
      <c r="P3087">
        <v>5</v>
      </c>
      <c r="Q3087">
        <v>1</v>
      </c>
    </row>
    <row r="3088" spans="1:17" x14ac:dyDescent="0.25">
      <c r="A3088">
        <v>2</v>
      </c>
      <c r="B3088">
        <v>2</v>
      </c>
      <c r="C3088">
        <v>2</v>
      </c>
      <c r="D3088">
        <v>1</v>
      </c>
      <c r="E3088">
        <v>1</v>
      </c>
      <c r="N3088">
        <v>2</v>
      </c>
      <c r="O3088">
        <v>2</v>
      </c>
      <c r="P3088">
        <v>2</v>
      </c>
      <c r="Q3088">
        <v>1</v>
      </c>
    </row>
    <row r="3089" spans="1:17" x14ac:dyDescent="0.25">
      <c r="A3089">
        <v>1</v>
      </c>
      <c r="B3089">
        <v>4</v>
      </c>
      <c r="C3089">
        <v>4</v>
      </c>
      <c r="D3089">
        <v>1</v>
      </c>
      <c r="E3089">
        <v>1</v>
      </c>
      <c r="N3089">
        <v>1</v>
      </c>
      <c r="O3089">
        <v>4</v>
      </c>
      <c r="P3089">
        <v>4</v>
      </c>
      <c r="Q3089">
        <v>1</v>
      </c>
    </row>
    <row r="3090" spans="1:17" x14ac:dyDescent="0.25">
      <c r="A3090">
        <v>1</v>
      </c>
      <c r="B3090">
        <v>2</v>
      </c>
      <c r="C3090">
        <v>2</v>
      </c>
      <c r="D3090">
        <v>1</v>
      </c>
      <c r="E3090">
        <v>1</v>
      </c>
      <c r="N3090">
        <v>1</v>
      </c>
      <c r="O3090">
        <v>2</v>
      </c>
      <c r="P3090">
        <v>2</v>
      </c>
      <c r="Q3090">
        <v>1</v>
      </c>
    </row>
    <row r="3091" spans="1:17" x14ac:dyDescent="0.25">
      <c r="A3091">
        <v>2</v>
      </c>
      <c r="B3091">
        <v>1</v>
      </c>
      <c r="C3091">
        <v>2</v>
      </c>
      <c r="D3091">
        <v>1</v>
      </c>
      <c r="E3091">
        <v>1</v>
      </c>
      <c r="N3091">
        <v>2</v>
      </c>
      <c r="O3091">
        <v>1</v>
      </c>
      <c r="P3091">
        <v>2</v>
      </c>
      <c r="Q3091">
        <v>1</v>
      </c>
    </row>
    <row r="3092" spans="1:17" x14ac:dyDescent="0.25">
      <c r="A3092">
        <v>1</v>
      </c>
      <c r="B3092">
        <v>1</v>
      </c>
      <c r="C3092">
        <v>2</v>
      </c>
      <c r="D3092">
        <v>1</v>
      </c>
      <c r="E3092">
        <v>1</v>
      </c>
      <c r="N3092">
        <v>1</v>
      </c>
      <c r="O3092">
        <v>1</v>
      </c>
      <c r="P3092">
        <v>2</v>
      </c>
      <c r="Q3092">
        <v>1</v>
      </c>
    </row>
    <row r="3093" spans="1:17" x14ac:dyDescent="0.25">
      <c r="A3093">
        <v>2</v>
      </c>
      <c r="B3093">
        <v>3</v>
      </c>
      <c r="C3093">
        <v>5</v>
      </c>
      <c r="D3093">
        <v>1</v>
      </c>
      <c r="E3093">
        <v>1</v>
      </c>
      <c r="N3093">
        <v>2</v>
      </c>
      <c r="O3093">
        <v>3</v>
      </c>
      <c r="P3093">
        <v>5</v>
      </c>
      <c r="Q3093">
        <v>1</v>
      </c>
    </row>
    <row r="3094" spans="1:17" x14ac:dyDescent="0.25">
      <c r="A3094">
        <v>1</v>
      </c>
      <c r="B3094">
        <v>3</v>
      </c>
      <c r="C3094">
        <v>3</v>
      </c>
      <c r="D3094">
        <v>1</v>
      </c>
      <c r="E3094">
        <v>1</v>
      </c>
      <c r="N3094">
        <v>1</v>
      </c>
      <c r="O3094">
        <v>3</v>
      </c>
      <c r="P3094">
        <v>3</v>
      </c>
      <c r="Q3094">
        <v>1</v>
      </c>
    </row>
    <row r="3095" spans="1:17" x14ac:dyDescent="0.25">
      <c r="A3095">
        <v>2</v>
      </c>
      <c r="B3095">
        <v>2</v>
      </c>
      <c r="C3095">
        <v>3</v>
      </c>
      <c r="D3095">
        <v>1</v>
      </c>
      <c r="E3095">
        <v>1</v>
      </c>
      <c r="N3095">
        <v>2</v>
      </c>
      <c r="O3095">
        <v>2</v>
      </c>
      <c r="P3095">
        <v>3</v>
      </c>
      <c r="Q3095">
        <v>1</v>
      </c>
    </row>
    <row r="3096" spans="1:17" x14ac:dyDescent="0.25">
      <c r="A3096">
        <v>2</v>
      </c>
      <c r="B3096">
        <v>1</v>
      </c>
      <c r="C3096">
        <v>3</v>
      </c>
      <c r="D3096">
        <v>0</v>
      </c>
      <c r="E3096">
        <v>1</v>
      </c>
      <c r="N3096">
        <v>2</v>
      </c>
      <c r="O3096">
        <v>1</v>
      </c>
      <c r="P3096">
        <v>3</v>
      </c>
      <c r="Q3096">
        <v>1</v>
      </c>
    </row>
    <row r="3097" spans="1:17" x14ac:dyDescent="0.25">
      <c r="A3097">
        <v>2</v>
      </c>
      <c r="B3097">
        <v>0</v>
      </c>
      <c r="C3097">
        <v>2</v>
      </c>
      <c r="D3097">
        <v>1</v>
      </c>
      <c r="E3097">
        <v>1</v>
      </c>
      <c r="N3097">
        <v>2</v>
      </c>
      <c r="O3097">
        <v>0</v>
      </c>
      <c r="P3097">
        <v>2</v>
      </c>
      <c r="Q3097">
        <v>1</v>
      </c>
    </row>
    <row r="3098" spans="1:17" x14ac:dyDescent="0.25">
      <c r="A3098">
        <v>2</v>
      </c>
      <c r="B3098">
        <v>2</v>
      </c>
      <c r="C3098">
        <v>2</v>
      </c>
      <c r="D3098">
        <v>1</v>
      </c>
      <c r="E3098">
        <v>1</v>
      </c>
      <c r="N3098">
        <v>2</v>
      </c>
      <c r="O3098">
        <v>2</v>
      </c>
      <c r="P3098">
        <v>2</v>
      </c>
      <c r="Q3098">
        <v>1</v>
      </c>
    </row>
    <row r="3099" spans="1:17" x14ac:dyDescent="0.25">
      <c r="A3099">
        <v>2</v>
      </c>
      <c r="B3099">
        <v>3</v>
      </c>
      <c r="C3099">
        <v>4</v>
      </c>
      <c r="D3099">
        <v>1</v>
      </c>
      <c r="E3099">
        <v>3</v>
      </c>
      <c r="N3099">
        <v>2</v>
      </c>
      <c r="O3099">
        <v>3</v>
      </c>
      <c r="P3099">
        <v>4</v>
      </c>
      <c r="Q3099">
        <v>3</v>
      </c>
    </row>
    <row r="3100" spans="1:17" x14ac:dyDescent="0.25">
      <c r="A3100">
        <v>1</v>
      </c>
      <c r="B3100">
        <v>2</v>
      </c>
      <c r="C3100">
        <v>4</v>
      </c>
      <c r="D3100">
        <v>1</v>
      </c>
      <c r="E3100">
        <v>1</v>
      </c>
      <c r="N3100">
        <v>1</v>
      </c>
      <c r="O3100">
        <v>2</v>
      </c>
      <c r="P3100">
        <v>4</v>
      </c>
      <c r="Q3100">
        <v>1</v>
      </c>
    </row>
    <row r="3101" spans="1:17" x14ac:dyDescent="0.25">
      <c r="A3101">
        <v>1</v>
      </c>
      <c r="B3101">
        <v>3</v>
      </c>
      <c r="C3101">
        <v>5</v>
      </c>
      <c r="D3101">
        <v>0</v>
      </c>
      <c r="E3101">
        <v>1</v>
      </c>
      <c r="N3101">
        <v>1</v>
      </c>
      <c r="O3101">
        <v>3</v>
      </c>
      <c r="P3101">
        <v>5</v>
      </c>
      <c r="Q3101">
        <v>1</v>
      </c>
    </row>
    <row r="3102" spans="1:17" x14ac:dyDescent="0.25">
      <c r="A3102">
        <v>1</v>
      </c>
      <c r="B3102">
        <v>5</v>
      </c>
      <c r="C3102">
        <v>3</v>
      </c>
      <c r="D3102">
        <v>1</v>
      </c>
      <c r="E3102">
        <v>2</v>
      </c>
      <c r="N3102">
        <v>1</v>
      </c>
      <c r="O3102">
        <v>5</v>
      </c>
      <c r="P3102">
        <v>3</v>
      </c>
      <c r="Q3102">
        <v>2</v>
      </c>
    </row>
    <row r="3103" spans="1:17" x14ac:dyDescent="0.25">
      <c r="A3103">
        <v>2</v>
      </c>
      <c r="B3103">
        <v>2</v>
      </c>
      <c r="C3103">
        <v>5</v>
      </c>
      <c r="D3103">
        <v>1</v>
      </c>
      <c r="E3103">
        <v>2</v>
      </c>
      <c r="N3103">
        <v>2</v>
      </c>
      <c r="O3103">
        <v>2</v>
      </c>
      <c r="P3103">
        <v>5</v>
      </c>
      <c r="Q3103">
        <v>2</v>
      </c>
    </row>
    <row r="3104" spans="1:17" x14ac:dyDescent="0.25">
      <c r="A3104">
        <v>1</v>
      </c>
      <c r="B3104">
        <v>5</v>
      </c>
      <c r="C3104">
        <v>3</v>
      </c>
      <c r="D3104">
        <v>1</v>
      </c>
      <c r="E3104">
        <v>2</v>
      </c>
      <c r="N3104">
        <v>1</v>
      </c>
      <c r="O3104">
        <v>5</v>
      </c>
      <c r="P3104">
        <v>3</v>
      </c>
      <c r="Q3104">
        <v>2</v>
      </c>
    </row>
    <row r="3105" spans="1:17" x14ac:dyDescent="0.25">
      <c r="A3105">
        <v>2</v>
      </c>
      <c r="B3105">
        <v>2</v>
      </c>
      <c r="C3105">
        <v>1</v>
      </c>
      <c r="D3105">
        <v>1</v>
      </c>
      <c r="E3105">
        <v>3</v>
      </c>
      <c r="N3105">
        <v>2</v>
      </c>
      <c r="O3105">
        <v>2</v>
      </c>
      <c r="P3105">
        <v>1</v>
      </c>
      <c r="Q3105">
        <v>3</v>
      </c>
    </row>
    <row r="3106" spans="1:17" x14ac:dyDescent="0.25">
      <c r="A3106">
        <v>1</v>
      </c>
      <c r="B3106">
        <v>1</v>
      </c>
      <c r="C3106">
        <v>5</v>
      </c>
      <c r="D3106">
        <v>1</v>
      </c>
      <c r="E3106">
        <v>1</v>
      </c>
      <c r="N3106">
        <v>1</v>
      </c>
      <c r="O3106">
        <v>1</v>
      </c>
      <c r="P3106">
        <v>5</v>
      </c>
      <c r="Q3106">
        <v>1</v>
      </c>
    </row>
    <row r="3107" spans="1:17" x14ac:dyDescent="0.25">
      <c r="A3107">
        <v>1</v>
      </c>
      <c r="B3107">
        <v>3</v>
      </c>
      <c r="C3107">
        <v>3</v>
      </c>
      <c r="D3107">
        <v>0</v>
      </c>
      <c r="E3107">
        <v>3</v>
      </c>
      <c r="N3107">
        <v>1</v>
      </c>
      <c r="O3107">
        <v>3</v>
      </c>
      <c r="P3107">
        <v>3</v>
      </c>
      <c r="Q3107">
        <v>3</v>
      </c>
    </row>
    <row r="3108" spans="1:17" x14ac:dyDescent="0.25">
      <c r="A3108">
        <v>1</v>
      </c>
      <c r="B3108">
        <v>5</v>
      </c>
      <c r="C3108">
        <v>4</v>
      </c>
      <c r="D3108">
        <v>1</v>
      </c>
      <c r="E3108">
        <v>2</v>
      </c>
      <c r="N3108">
        <v>1</v>
      </c>
      <c r="O3108">
        <v>5</v>
      </c>
      <c r="P3108">
        <v>4</v>
      </c>
      <c r="Q3108">
        <v>2</v>
      </c>
    </row>
    <row r="3109" spans="1:17" x14ac:dyDescent="0.25">
      <c r="A3109">
        <v>1</v>
      </c>
      <c r="B3109">
        <v>1</v>
      </c>
      <c r="C3109">
        <v>2</v>
      </c>
      <c r="D3109">
        <v>1</v>
      </c>
      <c r="E3109">
        <v>3</v>
      </c>
      <c r="N3109">
        <v>1</v>
      </c>
      <c r="O3109">
        <v>1</v>
      </c>
      <c r="P3109">
        <v>2</v>
      </c>
      <c r="Q3109">
        <v>3</v>
      </c>
    </row>
    <row r="3110" spans="1:17" x14ac:dyDescent="0.25">
      <c r="A3110">
        <v>1</v>
      </c>
      <c r="B3110">
        <v>4</v>
      </c>
      <c r="C3110">
        <v>4</v>
      </c>
      <c r="D3110">
        <v>0</v>
      </c>
      <c r="E3110">
        <v>2</v>
      </c>
      <c r="N3110">
        <v>1</v>
      </c>
      <c r="O3110">
        <v>4</v>
      </c>
      <c r="P3110">
        <v>4</v>
      </c>
      <c r="Q3110">
        <v>2</v>
      </c>
    </row>
    <row r="3111" spans="1:17" x14ac:dyDescent="0.25">
      <c r="A3111">
        <v>2</v>
      </c>
      <c r="B3111">
        <v>3</v>
      </c>
      <c r="C3111">
        <v>5</v>
      </c>
      <c r="D3111">
        <v>1</v>
      </c>
      <c r="E3111">
        <v>2</v>
      </c>
      <c r="N3111">
        <v>2</v>
      </c>
      <c r="O3111">
        <v>3</v>
      </c>
      <c r="P3111">
        <v>5</v>
      </c>
      <c r="Q3111">
        <v>2</v>
      </c>
    </row>
    <row r="3112" spans="1:17" x14ac:dyDescent="0.25">
      <c r="A3112">
        <v>2</v>
      </c>
      <c r="B3112">
        <v>5</v>
      </c>
      <c r="C3112">
        <v>2</v>
      </c>
      <c r="D3112">
        <v>0</v>
      </c>
      <c r="E3112">
        <v>2</v>
      </c>
      <c r="N3112">
        <v>2</v>
      </c>
      <c r="O3112">
        <v>5</v>
      </c>
      <c r="P3112">
        <v>2</v>
      </c>
      <c r="Q3112">
        <v>2</v>
      </c>
    </row>
    <row r="3113" spans="1:17" x14ac:dyDescent="0.25">
      <c r="A3113">
        <v>2</v>
      </c>
      <c r="B3113">
        <v>0</v>
      </c>
      <c r="C3113">
        <v>5</v>
      </c>
      <c r="D3113">
        <v>1</v>
      </c>
      <c r="E3113">
        <v>1</v>
      </c>
      <c r="N3113">
        <v>2</v>
      </c>
      <c r="O3113">
        <v>0</v>
      </c>
      <c r="P3113">
        <v>5</v>
      </c>
      <c r="Q3113">
        <v>1</v>
      </c>
    </row>
    <row r="3114" spans="1:17" x14ac:dyDescent="0.25">
      <c r="A3114">
        <v>2</v>
      </c>
      <c r="B3114">
        <v>2</v>
      </c>
      <c r="C3114">
        <v>4</v>
      </c>
      <c r="D3114">
        <v>0</v>
      </c>
      <c r="E3114">
        <v>2</v>
      </c>
      <c r="N3114">
        <v>2</v>
      </c>
      <c r="O3114">
        <v>2</v>
      </c>
      <c r="P3114">
        <v>4</v>
      </c>
      <c r="Q3114">
        <v>2</v>
      </c>
    </row>
    <row r="3115" spans="1:17" x14ac:dyDescent="0.25">
      <c r="A3115">
        <v>1</v>
      </c>
      <c r="B3115">
        <v>2</v>
      </c>
      <c r="C3115">
        <v>2</v>
      </c>
      <c r="D3115">
        <v>1</v>
      </c>
      <c r="E3115">
        <v>2</v>
      </c>
      <c r="N3115">
        <v>1</v>
      </c>
      <c r="O3115">
        <v>2</v>
      </c>
      <c r="P3115">
        <v>2</v>
      </c>
      <c r="Q3115">
        <v>2</v>
      </c>
    </row>
    <row r="3116" spans="1:17" x14ac:dyDescent="0.25">
      <c r="A3116">
        <v>1</v>
      </c>
      <c r="B3116">
        <v>0</v>
      </c>
      <c r="C3116">
        <v>3</v>
      </c>
      <c r="D3116">
        <v>0</v>
      </c>
      <c r="E3116">
        <v>1</v>
      </c>
      <c r="N3116">
        <v>1</v>
      </c>
      <c r="O3116">
        <v>0</v>
      </c>
      <c r="P3116">
        <v>3</v>
      </c>
      <c r="Q3116">
        <v>1</v>
      </c>
    </row>
    <row r="3117" spans="1:17" x14ac:dyDescent="0.25">
      <c r="A3117">
        <v>1</v>
      </c>
      <c r="B3117">
        <v>5</v>
      </c>
      <c r="C3117">
        <v>3</v>
      </c>
      <c r="D3117">
        <v>1</v>
      </c>
      <c r="E3117">
        <v>1</v>
      </c>
      <c r="N3117">
        <v>1</v>
      </c>
      <c r="O3117">
        <v>5</v>
      </c>
      <c r="P3117">
        <v>3</v>
      </c>
      <c r="Q3117">
        <v>1</v>
      </c>
    </row>
    <row r="3118" spans="1:17" x14ac:dyDescent="0.25">
      <c r="A3118">
        <v>1</v>
      </c>
      <c r="B3118">
        <v>2</v>
      </c>
      <c r="C3118">
        <v>2</v>
      </c>
      <c r="D3118">
        <v>0</v>
      </c>
      <c r="E3118">
        <v>1</v>
      </c>
      <c r="N3118">
        <v>1</v>
      </c>
      <c r="O3118">
        <v>2</v>
      </c>
      <c r="P3118">
        <v>2</v>
      </c>
      <c r="Q3118">
        <v>1</v>
      </c>
    </row>
    <row r="3119" spans="1:17" x14ac:dyDescent="0.25">
      <c r="A3119">
        <v>2</v>
      </c>
      <c r="B3119">
        <v>5</v>
      </c>
      <c r="C3119">
        <v>2</v>
      </c>
      <c r="D3119">
        <v>1</v>
      </c>
      <c r="E3119">
        <v>2</v>
      </c>
      <c r="N3119">
        <v>2</v>
      </c>
      <c r="O3119">
        <v>5</v>
      </c>
      <c r="P3119">
        <v>2</v>
      </c>
      <c r="Q3119">
        <v>2</v>
      </c>
    </row>
    <row r="3120" spans="1:17" x14ac:dyDescent="0.25">
      <c r="A3120">
        <v>1</v>
      </c>
      <c r="B3120">
        <v>3</v>
      </c>
      <c r="C3120">
        <v>1</v>
      </c>
      <c r="D3120">
        <v>1</v>
      </c>
      <c r="E3120">
        <v>3</v>
      </c>
      <c r="N3120">
        <v>1</v>
      </c>
      <c r="O3120">
        <v>3</v>
      </c>
      <c r="P3120">
        <v>1</v>
      </c>
      <c r="Q3120">
        <v>3</v>
      </c>
    </row>
    <row r="3121" spans="1:17" x14ac:dyDescent="0.25">
      <c r="A3121">
        <v>1</v>
      </c>
      <c r="B3121">
        <v>3</v>
      </c>
      <c r="C3121">
        <v>1</v>
      </c>
      <c r="D3121">
        <v>1</v>
      </c>
      <c r="E3121">
        <v>2</v>
      </c>
      <c r="N3121">
        <v>1</v>
      </c>
      <c r="O3121">
        <v>3</v>
      </c>
      <c r="P3121">
        <v>1</v>
      </c>
      <c r="Q3121">
        <v>2</v>
      </c>
    </row>
    <row r="3122" spans="1:17" x14ac:dyDescent="0.25">
      <c r="A3122">
        <v>2</v>
      </c>
      <c r="B3122">
        <v>1</v>
      </c>
      <c r="C3122">
        <v>5</v>
      </c>
      <c r="D3122">
        <v>0</v>
      </c>
      <c r="E3122">
        <v>1</v>
      </c>
      <c r="N3122">
        <v>2</v>
      </c>
      <c r="O3122">
        <v>1</v>
      </c>
      <c r="P3122">
        <v>5</v>
      </c>
      <c r="Q3122">
        <v>1</v>
      </c>
    </row>
    <row r="3123" spans="1:17" x14ac:dyDescent="0.25">
      <c r="A3123">
        <v>2</v>
      </c>
      <c r="B3123">
        <v>3</v>
      </c>
      <c r="C3123">
        <v>1</v>
      </c>
      <c r="D3123">
        <v>0</v>
      </c>
      <c r="E3123">
        <v>2</v>
      </c>
      <c r="N3123">
        <v>2</v>
      </c>
      <c r="O3123">
        <v>3</v>
      </c>
      <c r="P3123">
        <v>1</v>
      </c>
      <c r="Q3123">
        <v>2</v>
      </c>
    </row>
    <row r="3124" spans="1:17" x14ac:dyDescent="0.25">
      <c r="A3124">
        <v>1</v>
      </c>
      <c r="B3124">
        <v>1</v>
      </c>
      <c r="C3124">
        <v>3</v>
      </c>
      <c r="D3124">
        <v>1</v>
      </c>
      <c r="E3124">
        <v>0</v>
      </c>
      <c r="N3124">
        <v>1</v>
      </c>
      <c r="O3124">
        <v>1</v>
      </c>
      <c r="P3124">
        <v>3</v>
      </c>
      <c r="Q3124">
        <v>0</v>
      </c>
    </row>
    <row r="3125" spans="1:17" x14ac:dyDescent="0.25">
      <c r="A3125">
        <v>2</v>
      </c>
      <c r="B3125">
        <v>0</v>
      </c>
      <c r="C3125">
        <v>2</v>
      </c>
      <c r="D3125">
        <v>1</v>
      </c>
      <c r="E3125">
        <v>2</v>
      </c>
      <c r="N3125">
        <v>2</v>
      </c>
      <c r="O3125">
        <v>0</v>
      </c>
      <c r="P3125">
        <v>2</v>
      </c>
      <c r="Q3125">
        <v>2</v>
      </c>
    </row>
    <row r="3126" spans="1:17" x14ac:dyDescent="0.25">
      <c r="A3126">
        <v>2</v>
      </c>
      <c r="B3126">
        <v>2</v>
      </c>
      <c r="C3126">
        <v>3</v>
      </c>
      <c r="D3126">
        <v>1</v>
      </c>
      <c r="E3126">
        <v>1</v>
      </c>
      <c r="N3126">
        <v>2</v>
      </c>
      <c r="O3126">
        <v>2</v>
      </c>
      <c r="P3126">
        <v>3</v>
      </c>
      <c r="Q3126">
        <v>1</v>
      </c>
    </row>
    <row r="3127" spans="1:17" x14ac:dyDescent="0.25">
      <c r="A3127">
        <v>2</v>
      </c>
      <c r="B3127">
        <v>1</v>
      </c>
      <c r="C3127">
        <v>5</v>
      </c>
      <c r="D3127">
        <v>1</v>
      </c>
      <c r="E3127">
        <v>1</v>
      </c>
      <c r="N3127">
        <v>2</v>
      </c>
      <c r="O3127">
        <v>1</v>
      </c>
      <c r="P3127">
        <v>5</v>
      </c>
      <c r="Q3127">
        <v>1</v>
      </c>
    </row>
    <row r="3128" spans="1:17" x14ac:dyDescent="0.25">
      <c r="A3128">
        <v>2</v>
      </c>
      <c r="B3128">
        <v>1</v>
      </c>
      <c r="C3128">
        <v>5</v>
      </c>
      <c r="D3128">
        <v>1</v>
      </c>
      <c r="E3128">
        <v>1</v>
      </c>
      <c r="N3128">
        <v>2</v>
      </c>
      <c r="O3128">
        <v>1</v>
      </c>
      <c r="P3128">
        <v>5</v>
      </c>
      <c r="Q3128">
        <v>1</v>
      </c>
    </row>
    <row r="3129" spans="1:17" x14ac:dyDescent="0.25">
      <c r="A3129">
        <v>2</v>
      </c>
      <c r="B3129">
        <v>2</v>
      </c>
      <c r="C3129">
        <v>5</v>
      </c>
      <c r="D3129">
        <v>1</v>
      </c>
      <c r="E3129">
        <v>2</v>
      </c>
      <c r="N3129">
        <v>2</v>
      </c>
      <c r="O3129">
        <v>2</v>
      </c>
      <c r="P3129">
        <v>5</v>
      </c>
      <c r="Q3129">
        <v>2</v>
      </c>
    </row>
    <row r="3130" spans="1:17" x14ac:dyDescent="0.25">
      <c r="A3130">
        <v>1</v>
      </c>
      <c r="B3130">
        <v>1</v>
      </c>
      <c r="C3130">
        <v>3</v>
      </c>
      <c r="D3130">
        <v>1</v>
      </c>
      <c r="E3130">
        <v>1</v>
      </c>
      <c r="N3130">
        <v>1</v>
      </c>
      <c r="O3130">
        <v>1</v>
      </c>
      <c r="P3130">
        <v>3</v>
      </c>
      <c r="Q3130">
        <v>1</v>
      </c>
    </row>
    <row r="3131" spans="1:17" x14ac:dyDescent="0.25">
      <c r="A3131">
        <v>2</v>
      </c>
      <c r="B3131">
        <v>5</v>
      </c>
      <c r="C3131">
        <v>3</v>
      </c>
      <c r="D3131">
        <v>0</v>
      </c>
      <c r="E3131">
        <v>1</v>
      </c>
      <c r="N3131">
        <v>2</v>
      </c>
      <c r="O3131">
        <v>5</v>
      </c>
      <c r="P3131">
        <v>3</v>
      </c>
      <c r="Q3131">
        <v>1</v>
      </c>
    </row>
    <row r="3132" spans="1:17" x14ac:dyDescent="0.25">
      <c r="A3132">
        <v>1</v>
      </c>
      <c r="B3132">
        <v>2</v>
      </c>
      <c r="C3132">
        <v>2</v>
      </c>
      <c r="D3132">
        <v>0</v>
      </c>
      <c r="E3132">
        <v>2</v>
      </c>
      <c r="N3132">
        <v>1</v>
      </c>
      <c r="O3132">
        <v>2</v>
      </c>
      <c r="P3132">
        <v>2</v>
      </c>
      <c r="Q3132">
        <v>2</v>
      </c>
    </row>
    <row r="3133" spans="1:17" x14ac:dyDescent="0.25">
      <c r="A3133">
        <v>1</v>
      </c>
      <c r="B3133">
        <v>4</v>
      </c>
      <c r="C3133">
        <v>5</v>
      </c>
      <c r="D3133">
        <v>1</v>
      </c>
      <c r="E3133">
        <v>2</v>
      </c>
      <c r="N3133">
        <v>1</v>
      </c>
      <c r="O3133">
        <v>4</v>
      </c>
      <c r="P3133">
        <v>5</v>
      </c>
      <c r="Q3133">
        <v>2</v>
      </c>
    </row>
    <row r="3134" spans="1:17" x14ac:dyDescent="0.25">
      <c r="A3134">
        <v>1</v>
      </c>
      <c r="B3134">
        <v>3</v>
      </c>
      <c r="C3134">
        <v>1</v>
      </c>
      <c r="D3134">
        <v>1</v>
      </c>
      <c r="E3134">
        <v>1</v>
      </c>
      <c r="N3134">
        <v>1</v>
      </c>
      <c r="O3134">
        <v>3</v>
      </c>
      <c r="P3134">
        <v>1</v>
      </c>
      <c r="Q3134">
        <v>1</v>
      </c>
    </row>
    <row r="3135" spans="1:17" x14ac:dyDescent="0.25">
      <c r="A3135">
        <v>1</v>
      </c>
      <c r="B3135">
        <v>2</v>
      </c>
      <c r="C3135">
        <v>1</v>
      </c>
      <c r="D3135">
        <v>1</v>
      </c>
      <c r="E3135">
        <v>3</v>
      </c>
      <c r="N3135">
        <v>1</v>
      </c>
      <c r="O3135">
        <v>2</v>
      </c>
      <c r="P3135">
        <v>1</v>
      </c>
      <c r="Q3135">
        <v>3</v>
      </c>
    </row>
    <row r="3136" spans="1:17" x14ac:dyDescent="0.25">
      <c r="A3136">
        <v>1</v>
      </c>
      <c r="B3136">
        <v>2</v>
      </c>
      <c r="C3136">
        <v>2</v>
      </c>
      <c r="D3136">
        <v>1</v>
      </c>
      <c r="E3136">
        <v>2</v>
      </c>
      <c r="N3136">
        <v>1</v>
      </c>
      <c r="O3136">
        <v>2</v>
      </c>
      <c r="P3136">
        <v>2</v>
      </c>
      <c r="Q3136">
        <v>2</v>
      </c>
    </row>
    <row r="3137" spans="1:17" x14ac:dyDescent="0.25">
      <c r="A3137">
        <v>2</v>
      </c>
      <c r="B3137">
        <v>1</v>
      </c>
      <c r="C3137">
        <v>5</v>
      </c>
      <c r="D3137">
        <v>1</v>
      </c>
      <c r="E3137">
        <v>2</v>
      </c>
      <c r="N3137">
        <v>2</v>
      </c>
      <c r="O3137">
        <v>1</v>
      </c>
      <c r="P3137">
        <v>5</v>
      </c>
      <c r="Q3137">
        <v>2</v>
      </c>
    </row>
    <row r="3138" spans="1:17" x14ac:dyDescent="0.25">
      <c r="A3138">
        <v>1</v>
      </c>
      <c r="B3138">
        <v>2</v>
      </c>
      <c r="C3138">
        <v>2</v>
      </c>
      <c r="D3138">
        <v>0</v>
      </c>
      <c r="E3138">
        <v>1</v>
      </c>
      <c r="N3138">
        <v>1</v>
      </c>
      <c r="O3138">
        <v>2</v>
      </c>
      <c r="P3138">
        <v>2</v>
      </c>
      <c r="Q3138">
        <v>1</v>
      </c>
    </row>
    <row r="3139" spans="1:17" x14ac:dyDescent="0.25">
      <c r="A3139">
        <v>1</v>
      </c>
      <c r="B3139">
        <v>5</v>
      </c>
      <c r="C3139">
        <v>5</v>
      </c>
      <c r="D3139">
        <v>1</v>
      </c>
      <c r="E3139">
        <v>2</v>
      </c>
      <c r="N3139">
        <v>1</v>
      </c>
      <c r="O3139">
        <v>5</v>
      </c>
      <c r="P3139">
        <v>5</v>
      </c>
      <c r="Q3139">
        <v>2</v>
      </c>
    </row>
    <row r="3140" spans="1:17" x14ac:dyDescent="0.25">
      <c r="A3140">
        <v>1</v>
      </c>
      <c r="B3140">
        <v>5</v>
      </c>
      <c r="C3140">
        <v>3</v>
      </c>
      <c r="D3140">
        <v>1</v>
      </c>
      <c r="E3140">
        <v>3</v>
      </c>
      <c r="N3140">
        <v>1</v>
      </c>
      <c r="O3140">
        <v>5</v>
      </c>
      <c r="P3140">
        <v>3</v>
      </c>
      <c r="Q3140">
        <v>3</v>
      </c>
    </row>
    <row r="3141" spans="1:17" x14ac:dyDescent="0.25">
      <c r="A3141">
        <v>2</v>
      </c>
      <c r="B3141">
        <v>1</v>
      </c>
      <c r="C3141">
        <v>1</v>
      </c>
      <c r="D3141">
        <v>1</v>
      </c>
      <c r="E3141">
        <v>3</v>
      </c>
      <c r="N3141">
        <v>2</v>
      </c>
      <c r="O3141">
        <v>1</v>
      </c>
      <c r="P3141">
        <v>1</v>
      </c>
      <c r="Q3141">
        <v>3</v>
      </c>
    </row>
    <row r="3142" spans="1:17" x14ac:dyDescent="0.25">
      <c r="A3142">
        <v>1</v>
      </c>
      <c r="B3142">
        <v>3</v>
      </c>
      <c r="C3142">
        <v>1</v>
      </c>
      <c r="D3142">
        <v>0</v>
      </c>
      <c r="E3142">
        <v>3</v>
      </c>
      <c r="N3142">
        <v>1</v>
      </c>
      <c r="O3142">
        <v>3</v>
      </c>
      <c r="P3142">
        <v>1</v>
      </c>
      <c r="Q3142">
        <v>3</v>
      </c>
    </row>
    <row r="3143" spans="1:17" x14ac:dyDescent="0.25">
      <c r="A3143">
        <v>2</v>
      </c>
      <c r="B3143">
        <v>4</v>
      </c>
      <c r="C3143">
        <v>3</v>
      </c>
      <c r="D3143">
        <v>1</v>
      </c>
      <c r="E3143">
        <v>3</v>
      </c>
      <c r="N3143">
        <v>2</v>
      </c>
      <c r="O3143">
        <v>4</v>
      </c>
      <c r="P3143">
        <v>3</v>
      </c>
      <c r="Q3143">
        <v>3</v>
      </c>
    </row>
    <row r="3144" spans="1:17" x14ac:dyDescent="0.25">
      <c r="A3144">
        <v>2</v>
      </c>
      <c r="B3144">
        <v>3</v>
      </c>
      <c r="C3144">
        <v>3</v>
      </c>
      <c r="D3144">
        <v>1</v>
      </c>
      <c r="E3144">
        <v>2</v>
      </c>
      <c r="N3144">
        <v>2</v>
      </c>
      <c r="O3144">
        <v>3</v>
      </c>
      <c r="P3144">
        <v>3</v>
      </c>
      <c r="Q3144">
        <v>2</v>
      </c>
    </row>
    <row r="3145" spans="1:17" x14ac:dyDescent="0.25">
      <c r="A3145">
        <v>2</v>
      </c>
      <c r="B3145">
        <v>5</v>
      </c>
      <c r="C3145">
        <v>4</v>
      </c>
      <c r="D3145">
        <v>1</v>
      </c>
      <c r="E3145">
        <v>2</v>
      </c>
      <c r="N3145">
        <v>2</v>
      </c>
      <c r="O3145">
        <v>5</v>
      </c>
      <c r="P3145">
        <v>4</v>
      </c>
      <c r="Q3145">
        <v>2</v>
      </c>
    </row>
    <row r="3146" spans="1:17" x14ac:dyDescent="0.25">
      <c r="A3146">
        <v>1</v>
      </c>
      <c r="B3146">
        <v>5</v>
      </c>
      <c r="C3146">
        <v>3</v>
      </c>
      <c r="D3146">
        <v>1</v>
      </c>
      <c r="E3146">
        <v>2</v>
      </c>
      <c r="N3146">
        <v>1</v>
      </c>
      <c r="O3146">
        <v>5</v>
      </c>
      <c r="P3146">
        <v>3</v>
      </c>
      <c r="Q3146">
        <v>2</v>
      </c>
    </row>
    <row r="3147" spans="1:17" x14ac:dyDescent="0.25">
      <c r="A3147">
        <v>2</v>
      </c>
      <c r="B3147">
        <v>2</v>
      </c>
      <c r="C3147">
        <v>4</v>
      </c>
      <c r="D3147">
        <v>0</v>
      </c>
      <c r="E3147">
        <v>1</v>
      </c>
      <c r="N3147">
        <v>2</v>
      </c>
      <c r="O3147">
        <v>2</v>
      </c>
      <c r="P3147">
        <v>4</v>
      </c>
      <c r="Q3147">
        <v>1</v>
      </c>
    </row>
    <row r="3148" spans="1:17" x14ac:dyDescent="0.25">
      <c r="A3148">
        <v>1</v>
      </c>
      <c r="B3148">
        <v>5</v>
      </c>
      <c r="C3148">
        <v>4</v>
      </c>
      <c r="D3148">
        <v>1</v>
      </c>
      <c r="E3148">
        <v>1</v>
      </c>
      <c r="N3148">
        <v>1</v>
      </c>
      <c r="O3148">
        <v>5</v>
      </c>
      <c r="P3148">
        <v>4</v>
      </c>
      <c r="Q3148">
        <v>1</v>
      </c>
    </row>
    <row r="3149" spans="1:17" x14ac:dyDescent="0.25">
      <c r="A3149">
        <v>1</v>
      </c>
      <c r="B3149">
        <v>5</v>
      </c>
      <c r="C3149">
        <v>1</v>
      </c>
      <c r="D3149">
        <v>1</v>
      </c>
      <c r="E3149">
        <v>3</v>
      </c>
      <c r="N3149">
        <v>1</v>
      </c>
      <c r="O3149">
        <v>5</v>
      </c>
      <c r="P3149">
        <v>1</v>
      </c>
      <c r="Q3149">
        <v>3</v>
      </c>
    </row>
    <row r="3150" spans="1:17" x14ac:dyDescent="0.25">
      <c r="A3150">
        <v>2</v>
      </c>
      <c r="B3150">
        <v>2</v>
      </c>
      <c r="C3150">
        <v>3</v>
      </c>
      <c r="D3150">
        <v>1</v>
      </c>
      <c r="E3150">
        <v>1</v>
      </c>
      <c r="N3150">
        <v>2</v>
      </c>
      <c r="O3150">
        <v>2</v>
      </c>
      <c r="P3150">
        <v>3</v>
      </c>
      <c r="Q3150">
        <v>1</v>
      </c>
    </row>
    <row r="3151" spans="1:17" x14ac:dyDescent="0.25">
      <c r="A3151">
        <v>1</v>
      </c>
      <c r="B3151">
        <v>4</v>
      </c>
      <c r="C3151">
        <v>2</v>
      </c>
      <c r="D3151">
        <v>1</v>
      </c>
      <c r="E3151">
        <v>2</v>
      </c>
      <c r="N3151">
        <v>1</v>
      </c>
      <c r="O3151">
        <v>4</v>
      </c>
      <c r="P3151">
        <v>2</v>
      </c>
      <c r="Q3151">
        <v>2</v>
      </c>
    </row>
    <row r="3152" spans="1:17" x14ac:dyDescent="0.25">
      <c r="A3152">
        <v>2</v>
      </c>
      <c r="B3152">
        <v>2</v>
      </c>
      <c r="C3152">
        <v>1</v>
      </c>
      <c r="D3152">
        <v>1</v>
      </c>
      <c r="E3152">
        <v>1</v>
      </c>
      <c r="N3152">
        <v>2</v>
      </c>
      <c r="O3152">
        <v>2</v>
      </c>
      <c r="P3152">
        <v>1</v>
      </c>
      <c r="Q3152">
        <v>1</v>
      </c>
    </row>
    <row r="3153" spans="1:17" x14ac:dyDescent="0.25">
      <c r="A3153">
        <v>1</v>
      </c>
      <c r="B3153">
        <v>4</v>
      </c>
      <c r="C3153">
        <v>1</v>
      </c>
      <c r="D3153">
        <v>0</v>
      </c>
      <c r="E3153">
        <v>1</v>
      </c>
      <c r="N3153">
        <v>1</v>
      </c>
      <c r="O3153">
        <v>4</v>
      </c>
      <c r="P3153">
        <v>1</v>
      </c>
      <c r="Q3153">
        <v>1</v>
      </c>
    </row>
    <row r="3154" spans="1:17" x14ac:dyDescent="0.25">
      <c r="A3154">
        <v>1</v>
      </c>
      <c r="B3154">
        <v>3</v>
      </c>
      <c r="C3154">
        <v>2</v>
      </c>
      <c r="D3154">
        <v>1</v>
      </c>
      <c r="E3154">
        <v>2</v>
      </c>
      <c r="N3154">
        <v>1</v>
      </c>
      <c r="O3154">
        <v>3</v>
      </c>
      <c r="P3154">
        <v>2</v>
      </c>
      <c r="Q3154">
        <v>2</v>
      </c>
    </row>
    <row r="3155" spans="1:17" x14ac:dyDescent="0.25">
      <c r="A3155">
        <v>2</v>
      </c>
      <c r="B3155">
        <v>3</v>
      </c>
      <c r="C3155">
        <v>4</v>
      </c>
      <c r="D3155">
        <v>1</v>
      </c>
      <c r="E3155">
        <v>2</v>
      </c>
      <c r="N3155">
        <v>2</v>
      </c>
      <c r="O3155">
        <v>3</v>
      </c>
      <c r="P3155">
        <v>4</v>
      </c>
      <c r="Q3155">
        <v>2</v>
      </c>
    </row>
    <row r="3156" spans="1:17" x14ac:dyDescent="0.25">
      <c r="A3156">
        <v>2</v>
      </c>
      <c r="B3156">
        <v>5</v>
      </c>
      <c r="C3156">
        <v>4</v>
      </c>
      <c r="D3156">
        <v>0</v>
      </c>
      <c r="E3156">
        <v>2</v>
      </c>
      <c r="N3156">
        <v>2</v>
      </c>
      <c r="O3156">
        <v>5</v>
      </c>
      <c r="P3156">
        <v>4</v>
      </c>
      <c r="Q3156">
        <v>2</v>
      </c>
    </row>
    <row r="3157" spans="1:17" x14ac:dyDescent="0.25">
      <c r="A3157">
        <v>1</v>
      </c>
      <c r="B3157">
        <v>3</v>
      </c>
      <c r="C3157">
        <v>1</v>
      </c>
      <c r="D3157">
        <v>0</v>
      </c>
      <c r="E3157">
        <v>3</v>
      </c>
      <c r="N3157">
        <v>1</v>
      </c>
      <c r="O3157">
        <v>3</v>
      </c>
      <c r="P3157">
        <v>1</v>
      </c>
      <c r="Q3157">
        <v>3</v>
      </c>
    </row>
    <row r="3158" spans="1:17" x14ac:dyDescent="0.25">
      <c r="A3158">
        <v>1</v>
      </c>
      <c r="B3158">
        <v>2</v>
      </c>
      <c r="C3158">
        <v>3</v>
      </c>
      <c r="D3158">
        <v>1</v>
      </c>
      <c r="E3158">
        <v>2</v>
      </c>
      <c r="N3158">
        <v>1</v>
      </c>
      <c r="O3158">
        <v>2</v>
      </c>
      <c r="P3158">
        <v>3</v>
      </c>
      <c r="Q3158">
        <v>2</v>
      </c>
    </row>
    <row r="3159" spans="1:17" x14ac:dyDescent="0.25">
      <c r="A3159">
        <v>2</v>
      </c>
      <c r="B3159">
        <v>2</v>
      </c>
      <c r="C3159">
        <v>5</v>
      </c>
      <c r="D3159">
        <v>0</v>
      </c>
      <c r="E3159">
        <v>1</v>
      </c>
      <c r="N3159">
        <v>2</v>
      </c>
      <c r="O3159">
        <v>2</v>
      </c>
      <c r="P3159">
        <v>5</v>
      </c>
      <c r="Q3159">
        <v>1</v>
      </c>
    </row>
    <row r="3160" spans="1:17" x14ac:dyDescent="0.25">
      <c r="A3160">
        <v>1</v>
      </c>
      <c r="B3160">
        <v>2</v>
      </c>
      <c r="C3160">
        <v>2</v>
      </c>
      <c r="D3160">
        <v>0</v>
      </c>
      <c r="E3160">
        <v>1</v>
      </c>
      <c r="N3160">
        <v>1</v>
      </c>
      <c r="O3160">
        <v>2</v>
      </c>
      <c r="P3160">
        <v>2</v>
      </c>
      <c r="Q3160">
        <v>1</v>
      </c>
    </row>
    <row r="3161" spans="1:17" x14ac:dyDescent="0.25">
      <c r="A3161">
        <v>2</v>
      </c>
      <c r="B3161">
        <v>3</v>
      </c>
      <c r="C3161">
        <v>5</v>
      </c>
      <c r="D3161">
        <v>1</v>
      </c>
      <c r="E3161">
        <v>3</v>
      </c>
      <c r="N3161">
        <v>2</v>
      </c>
      <c r="O3161">
        <v>3</v>
      </c>
      <c r="P3161">
        <v>5</v>
      </c>
      <c r="Q3161">
        <v>3</v>
      </c>
    </row>
    <row r="3162" spans="1:17" x14ac:dyDescent="0.25">
      <c r="A3162">
        <v>2</v>
      </c>
      <c r="B3162">
        <v>2</v>
      </c>
      <c r="C3162">
        <v>4</v>
      </c>
      <c r="D3162">
        <v>1</v>
      </c>
      <c r="E3162">
        <v>2</v>
      </c>
      <c r="N3162">
        <v>2</v>
      </c>
      <c r="O3162">
        <v>2</v>
      </c>
      <c r="P3162">
        <v>4</v>
      </c>
      <c r="Q3162">
        <v>2</v>
      </c>
    </row>
    <row r="3163" spans="1:17" x14ac:dyDescent="0.25">
      <c r="A3163">
        <v>1</v>
      </c>
      <c r="B3163">
        <v>1</v>
      </c>
      <c r="C3163">
        <v>2</v>
      </c>
      <c r="D3163">
        <v>1</v>
      </c>
      <c r="E3163">
        <v>2</v>
      </c>
      <c r="N3163">
        <v>1</v>
      </c>
      <c r="O3163">
        <v>1</v>
      </c>
      <c r="P3163">
        <v>2</v>
      </c>
      <c r="Q3163">
        <v>2</v>
      </c>
    </row>
    <row r="3164" spans="1:17" x14ac:dyDescent="0.25">
      <c r="A3164">
        <v>1</v>
      </c>
      <c r="B3164">
        <v>0</v>
      </c>
      <c r="C3164">
        <v>1</v>
      </c>
      <c r="D3164">
        <v>0</v>
      </c>
      <c r="E3164">
        <v>0</v>
      </c>
      <c r="N3164">
        <v>1</v>
      </c>
      <c r="O3164">
        <v>0</v>
      </c>
      <c r="P3164">
        <v>1</v>
      </c>
      <c r="Q3164">
        <v>0</v>
      </c>
    </row>
    <row r="3165" spans="1:17" x14ac:dyDescent="0.25">
      <c r="A3165">
        <v>2</v>
      </c>
      <c r="B3165">
        <v>1</v>
      </c>
      <c r="C3165">
        <v>2</v>
      </c>
      <c r="D3165">
        <v>1</v>
      </c>
      <c r="E3165">
        <v>2</v>
      </c>
      <c r="N3165">
        <v>2</v>
      </c>
      <c r="O3165">
        <v>1</v>
      </c>
      <c r="P3165">
        <v>2</v>
      </c>
      <c r="Q3165">
        <v>2</v>
      </c>
    </row>
    <row r="3166" spans="1:17" x14ac:dyDescent="0.25">
      <c r="A3166">
        <v>1</v>
      </c>
      <c r="B3166">
        <v>5</v>
      </c>
      <c r="C3166">
        <v>1</v>
      </c>
      <c r="D3166">
        <v>0</v>
      </c>
      <c r="E3166">
        <v>0</v>
      </c>
      <c r="N3166">
        <v>1</v>
      </c>
      <c r="O3166">
        <v>5</v>
      </c>
      <c r="P3166">
        <v>1</v>
      </c>
      <c r="Q3166">
        <v>0</v>
      </c>
    </row>
    <row r="3167" spans="1:17" x14ac:dyDescent="0.25">
      <c r="A3167">
        <v>1</v>
      </c>
      <c r="B3167">
        <v>3</v>
      </c>
      <c r="C3167">
        <v>3</v>
      </c>
      <c r="D3167">
        <v>1</v>
      </c>
      <c r="E3167">
        <v>0</v>
      </c>
      <c r="N3167">
        <v>1</v>
      </c>
      <c r="O3167">
        <v>3</v>
      </c>
      <c r="P3167">
        <v>3</v>
      </c>
      <c r="Q3167">
        <v>0</v>
      </c>
    </row>
    <row r="3168" spans="1:17" x14ac:dyDescent="0.25">
      <c r="A3168">
        <v>1</v>
      </c>
      <c r="B3168">
        <v>5</v>
      </c>
      <c r="C3168">
        <v>3</v>
      </c>
      <c r="D3168">
        <v>1</v>
      </c>
      <c r="E3168">
        <v>2</v>
      </c>
      <c r="N3168">
        <v>1</v>
      </c>
      <c r="O3168">
        <v>5</v>
      </c>
      <c r="P3168">
        <v>3</v>
      </c>
      <c r="Q3168">
        <v>2</v>
      </c>
    </row>
    <row r="3169" spans="1:17" x14ac:dyDescent="0.25">
      <c r="A3169">
        <v>1</v>
      </c>
      <c r="B3169">
        <v>2</v>
      </c>
      <c r="C3169">
        <v>3</v>
      </c>
      <c r="D3169">
        <v>1</v>
      </c>
      <c r="E3169">
        <v>1</v>
      </c>
      <c r="N3169">
        <v>1</v>
      </c>
      <c r="O3169">
        <v>2</v>
      </c>
      <c r="P3169">
        <v>3</v>
      </c>
      <c r="Q3169">
        <v>1</v>
      </c>
    </row>
    <row r="3170" spans="1:17" x14ac:dyDescent="0.25">
      <c r="A3170">
        <v>1</v>
      </c>
      <c r="B3170">
        <v>2</v>
      </c>
      <c r="C3170">
        <v>1</v>
      </c>
      <c r="D3170">
        <v>0</v>
      </c>
      <c r="E3170">
        <v>1</v>
      </c>
      <c r="N3170">
        <v>1</v>
      </c>
      <c r="O3170">
        <v>2</v>
      </c>
      <c r="P3170">
        <v>1</v>
      </c>
      <c r="Q3170">
        <v>1</v>
      </c>
    </row>
    <row r="3171" spans="1:17" x14ac:dyDescent="0.25">
      <c r="A3171">
        <v>2</v>
      </c>
      <c r="B3171">
        <v>3</v>
      </c>
      <c r="C3171">
        <v>0</v>
      </c>
      <c r="D3171">
        <v>1</v>
      </c>
      <c r="E3171">
        <v>3</v>
      </c>
      <c r="N3171">
        <v>2</v>
      </c>
      <c r="O3171">
        <v>3</v>
      </c>
      <c r="P3171">
        <v>0</v>
      </c>
      <c r="Q3171">
        <v>3</v>
      </c>
    </row>
    <row r="3172" spans="1:17" x14ac:dyDescent="0.25">
      <c r="A3172">
        <v>1</v>
      </c>
      <c r="B3172">
        <v>1</v>
      </c>
      <c r="C3172">
        <v>4</v>
      </c>
      <c r="D3172">
        <v>1</v>
      </c>
      <c r="E3172">
        <v>2</v>
      </c>
      <c r="N3172">
        <v>1</v>
      </c>
      <c r="O3172">
        <v>1</v>
      </c>
      <c r="P3172">
        <v>4</v>
      </c>
      <c r="Q3172">
        <v>2</v>
      </c>
    </row>
    <row r="3173" spans="1:17" x14ac:dyDescent="0.25">
      <c r="A3173">
        <v>2</v>
      </c>
      <c r="B3173">
        <v>2</v>
      </c>
      <c r="C3173">
        <v>4</v>
      </c>
      <c r="D3173">
        <v>0</v>
      </c>
      <c r="E3173">
        <v>2</v>
      </c>
      <c r="N3173">
        <v>2</v>
      </c>
      <c r="O3173">
        <v>2</v>
      </c>
      <c r="P3173">
        <v>4</v>
      </c>
      <c r="Q3173">
        <v>2</v>
      </c>
    </row>
    <row r="3174" spans="1:17" x14ac:dyDescent="0.25">
      <c r="A3174">
        <v>2</v>
      </c>
      <c r="B3174">
        <v>2</v>
      </c>
      <c r="C3174">
        <v>3</v>
      </c>
      <c r="D3174">
        <v>0</v>
      </c>
      <c r="E3174">
        <v>1</v>
      </c>
      <c r="N3174">
        <v>2</v>
      </c>
      <c r="O3174">
        <v>2</v>
      </c>
      <c r="P3174">
        <v>3</v>
      </c>
      <c r="Q3174">
        <v>1</v>
      </c>
    </row>
    <row r="3175" spans="1:17" x14ac:dyDescent="0.25">
      <c r="A3175">
        <v>1</v>
      </c>
      <c r="B3175">
        <v>3</v>
      </c>
      <c r="C3175">
        <v>3</v>
      </c>
      <c r="D3175">
        <v>1</v>
      </c>
      <c r="E3175">
        <v>3</v>
      </c>
      <c r="N3175">
        <v>1</v>
      </c>
      <c r="O3175">
        <v>3</v>
      </c>
      <c r="P3175">
        <v>3</v>
      </c>
      <c r="Q3175">
        <v>3</v>
      </c>
    </row>
    <row r="3176" spans="1:17" x14ac:dyDescent="0.25">
      <c r="A3176">
        <v>2</v>
      </c>
      <c r="B3176">
        <v>3</v>
      </c>
      <c r="C3176">
        <v>2</v>
      </c>
      <c r="D3176">
        <v>0</v>
      </c>
      <c r="E3176">
        <v>2</v>
      </c>
      <c r="N3176">
        <v>2</v>
      </c>
      <c r="O3176">
        <v>3</v>
      </c>
      <c r="P3176">
        <v>2</v>
      </c>
      <c r="Q3176">
        <v>2</v>
      </c>
    </row>
    <row r="3177" spans="1:17" x14ac:dyDescent="0.25">
      <c r="A3177">
        <v>2</v>
      </c>
      <c r="B3177">
        <v>1</v>
      </c>
      <c r="C3177">
        <v>5</v>
      </c>
      <c r="D3177">
        <v>0</v>
      </c>
      <c r="E3177">
        <v>2</v>
      </c>
      <c r="N3177">
        <v>2</v>
      </c>
      <c r="O3177">
        <v>1</v>
      </c>
      <c r="P3177">
        <v>5</v>
      </c>
      <c r="Q3177">
        <v>2</v>
      </c>
    </row>
    <row r="3178" spans="1:17" x14ac:dyDescent="0.25">
      <c r="A3178">
        <v>1</v>
      </c>
      <c r="B3178">
        <v>5</v>
      </c>
      <c r="C3178">
        <v>1</v>
      </c>
      <c r="D3178">
        <v>1</v>
      </c>
      <c r="E3178">
        <v>2</v>
      </c>
      <c r="N3178">
        <v>1</v>
      </c>
      <c r="O3178">
        <v>5</v>
      </c>
      <c r="P3178">
        <v>1</v>
      </c>
      <c r="Q3178">
        <v>2</v>
      </c>
    </row>
    <row r="3179" spans="1:17" x14ac:dyDescent="0.25">
      <c r="A3179">
        <v>1</v>
      </c>
      <c r="B3179">
        <v>5</v>
      </c>
      <c r="C3179">
        <v>1</v>
      </c>
      <c r="D3179">
        <v>1</v>
      </c>
      <c r="E3179">
        <v>3</v>
      </c>
      <c r="N3179">
        <v>1</v>
      </c>
      <c r="O3179">
        <v>5</v>
      </c>
      <c r="P3179">
        <v>1</v>
      </c>
      <c r="Q3179">
        <v>3</v>
      </c>
    </row>
    <row r="3180" spans="1:17" x14ac:dyDescent="0.25">
      <c r="A3180">
        <v>1</v>
      </c>
      <c r="B3180">
        <v>4</v>
      </c>
      <c r="C3180">
        <v>4</v>
      </c>
      <c r="D3180">
        <v>1</v>
      </c>
      <c r="E3180">
        <v>1</v>
      </c>
      <c r="N3180">
        <v>1</v>
      </c>
      <c r="O3180">
        <v>4</v>
      </c>
      <c r="P3180">
        <v>4</v>
      </c>
      <c r="Q3180">
        <v>1</v>
      </c>
    </row>
    <row r="3181" spans="1:17" x14ac:dyDescent="0.25">
      <c r="A3181">
        <v>1</v>
      </c>
      <c r="B3181">
        <v>5</v>
      </c>
      <c r="C3181">
        <v>3</v>
      </c>
      <c r="D3181">
        <v>1</v>
      </c>
      <c r="E3181">
        <v>3</v>
      </c>
      <c r="N3181">
        <v>1</v>
      </c>
      <c r="O3181">
        <v>5</v>
      </c>
      <c r="P3181">
        <v>3</v>
      </c>
      <c r="Q3181">
        <v>3</v>
      </c>
    </row>
    <row r="3182" spans="1:17" x14ac:dyDescent="0.25">
      <c r="A3182">
        <v>1</v>
      </c>
      <c r="B3182">
        <v>2</v>
      </c>
      <c r="C3182">
        <v>4</v>
      </c>
      <c r="D3182">
        <v>0</v>
      </c>
      <c r="E3182">
        <v>2</v>
      </c>
      <c r="N3182">
        <v>1</v>
      </c>
      <c r="O3182">
        <v>2</v>
      </c>
      <c r="P3182">
        <v>4</v>
      </c>
      <c r="Q3182">
        <v>2</v>
      </c>
    </row>
    <row r="3183" spans="1:17" x14ac:dyDescent="0.25">
      <c r="A3183">
        <v>2</v>
      </c>
      <c r="B3183">
        <v>5</v>
      </c>
      <c r="C3183">
        <v>3</v>
      </c>
      <c r="D3183">
        <v>1</v>
      </c>
      <c r="E3183">
        <v>2</v>
      </c>
      <c r="N3183">
        <v>2</v>
      </c>
      <c r="O3183">
        <v>5</v>
      </c>
      <c r="P3183">
        <v>3</v>
      </c>
      <c r="Q3183">
        <v>2</v>
      </c>
    </row>
    <row r="3184" spans="1:17" x14ac:dyDescent="0.25">
      <c r="A3184">
        <v>1</v>
      </c>
      <c r="B3184">
        <v>5</v>
      </c>
      <c r="C3184">
        <v>1</v>
      </c>
      <c r="D3184">
        <v>1</v>
      </c>
      <c r="E3184">
        <v>3</v>
      </c>
      <c r="N3184">
        <v>1</v>
      </c>
      <c r="O3184">
        <v>5</v>
      </c>
      <c r="P3184">
        <v>1</v>
      </c>
      <c r="Q3184">
        <v>3</v>
      </c>
    </row>
    <row r="3185" spans="1:17" x14ac:dyDescent="0.25">
      <c r="A3185">
        <v>1</v>
      </c>
      <c r="B3185">
        <v>5</v>
      </c>
      <c r="C3185">
        <v>4</v>
      </c>
      <c r="D3185">
        <v>1</v>
      </c>
      <c r="E3185">
        <v>3</v>
      </c>
      <c r="N3185">
        <v>1</v>
      </c>
      <c r="O3185">
        <v>5</v>
      </c>
      <c r="P3185">
        <v>4</v>
      </c>
      <c r="Q3185">
        <v>3</v>
      </c>
    </row>
    <row r="3186" spans="1:17" x14ac:dyDescent="0.25">
      <c r="A3186">
        <v>1</v>
      </c>
      <c r="B3186">
        <v>1</v>
      </c>
      <c r="C3186">
        <v>2</v>
      </c>
      <c r="D3186">
        <v>0</v>
      </c>
      <c r="E3186">
        <v>1</v>
      </c>
      <c r="N3186">
        <v>1</v>
      </c>
      <c r="O3186">
        <v>1</v>
      </c>
      <c r="P3186">
        <v>2</v>
      </c>
      <c r="Q3186">
        <v>1</v>
      </c>
    </row>
    <row r="3187" spans="1:17" x14ac:dyDescent="0.25">
      <c r="A3187">
        <v>2</v>
      </c>
      <c r="B3187">
        <v>3</v>
      </c>
      <c r="C3187">
        <v>4</v>
      </c>
      <c r="D3187">
        <v>1</v>
      </c>
      <c r="E3187">
        <v>2</v>
      </c>
      <c r="N3187">
        <v>2</v>
      </c>
      <c r="O3187">
        <v>3</v>
      </c>
      <c r="P3187">
        <v>4</v>
      </c>
      <c r="Q3187">
        <v>2</v>
      </c>
    </row>
    <row r="3188" spans="1:17" x14ac:dyDescent="0.25">
      <c r="A3188">
        <v>1</v>
      </c>
      <c r="B3188">
        <v>5</v>
      </c>
      <c r="C3188">
        <v>3</v>
      </c>
      <c r="D3188">
        <v>1</v>
      </c>
      <c r="E3188">
        <v>2</v>
      </c>
      <c r="N3188">
        <v>1</v>
      </c>
      <c r="O3188">
        <v>5</v>
      </c>
      <c r="P3188">
        <v>3</v>
      </c>
      <c r="Q3188">
        <v>2</v>
      </c>
    </row>
    <row r="3189" spans="1:17" x14ac:dyDescent="0.25">
      <c r="A3189">
        <v>1</v>
      </c>
      <c r="B3189">
        <v>5</v>
      </c>
      <c r="C3189">
        <v>1</v>
      </c>
      <c r="D3189">
        <v>1</v>
      </c>
      <c r="E3189">
        <v>1</v>
      </c>
      <c r="N3189">
        <v>1</v>
      </c>
      <c r="O3189">
        <v>5</v>
      </c>
      <c r="P3189">
        <v>1</v>
      </c>
      <c r="Q3189">
        <v>1</v>
      </c>
    </row>
    <row r="3190" spans="1:17" x14ac:dyDescent="0.25">
      <c r="A3190">
        <v>1</v>
      </c>
      <c r="B3190">
        <v>2</v>
      </c>
      <c r="C3190">
        <v>5</v>
      </c>
      <c r="D3190">
        <v>0</v>
      </c>
      <c r="E3190">
        <v>2</v>
      </c>
      <c r="N3190">
        <v>1</v>
      </c>
      <c r="O3190">
        <v>2</v>
      </c>
      <c r="P3190">
        <v>5</v>
      </c>
      <c r="Q3190">
        <v>2</v>
      </c>
    </row>
    <row r="3191" spans="1:17" x14ac:dyDescent="0.25">
      <c r="A3191">
        <v>1</v>
      </c>
      <c r="B3191">
        <v>3</v>
      </c>
      <c r="C3191">
        <v>1</v>
      </c>
      <c r="D3191">
        <v>0</v>
      </c>
      <c r="E3191">
        <v>2</v>
      </c>
      <c r="N3191">
        <v>1</v>
      </c>
      <c r="O3191">
        <v>3</v>
      </c>
      <c r="P3191">
        <v>1</v>
      </c>
      <c r="Q3191">
        <v>2</v>
      </c>
    </row>
    <row r="3192" spans="1:17" x14ac:dyDescent="0.25">
      <c r="A3192">
        <v>1</v>
      </c>
      <c r="B3192">
        <v>3</v>
      </c>
      <c r="C3192">
        <v>1</v>
      </c>
      <c r="D3192">
        <v>0</v>
      </c>
      <c r="E3192">
        <v>3</v>
      </c>
      <c r="N3192">
        <v>1</v>
      </c>
      <c r="O3192">
        <v>3</v>
      </c>
      <c r="P3192">
        <v>1</v>
      </c>
      <c r="Q3192">
        <v>3</v>
      </c>
    </row>
    <row r="3193" spans="1:17" x14ac:dyDescent="0.25">
      <c r="A3193">
        <v>2</v>
      </c>
      <c r="B3193">
        <v>5</v>
      </c>
      <c r="C3193">
        <v>3</v>
      </c>
      <c r="D3193">
        <v>1</v>
      </c>
      <c r="E3193">
        <v>3</v>
      </c>
      <c r="N3193">
        <v>2</v>
      </c>
      <c r="O3193">
        <v>5</v>
      </c>
      <c r="P3193">
        <v>3</v>
      </c>
      <c r="Q3193">
        <v>3</v>
      </c>
    </row>
    <row r="3194" spans="1:17" x14ac:dyDescent="0.25">
      <c r="A3194">
        <v>2</v>
      </c>
      <c r="B3194">
        <v>1</v>
      </c>
      <c r="C3194">
        <v>4</v>
      </c>
      <c r="D3194">
        <v>1</v>
      </c>
      <c r="E3194">
        <v>3</v>
      </c>
      <c r="N3194">
        <v>2</v>
      </c>
      <c r="O3194">
        <v>1</v>
      </c>
      <c r="P3194">
        <v>4</v>
      </c>
      <c r="Q3194">
        <v>3</v>
      </c>
    </row>
    <row r="3195" spans="1:17" x14ac:dyDescent="0.25">
      <c r="A3195">
        <v>1</v>
      </c>
      <c r="B3195">
        <v>3</v>
      </c>
      <c r="C3195">
        <v>1</v>
      </c>
      <c r="D3195">
        <v>1</v>
      </c>
      <c r="E3195">
        <v>3</v>
      </c>
      <c r="N3195">
        <v>1</v>
      </c>
      <c r="O3195">
        <v>3</v>
      </c>
      <c r="P3195">
        <v>1</v>
      </c>
      <c r="Q3195">
        <v>3</v>
      </c>
    </row>
    <row r="3196" spans="1:17" x14ac:dyDescent="0.25">
      <c r="A3196">
        <v>2</v>
      </c>
      <c r="B3196">
        <v>1</v>
      </c>
      <c r="C3196">
        <v>2</v>
      </c>
      <c r="D3196">
        <v>1</v>
      </c>
      <c r="E3196">
        <v>1</v>
      </c>
      <c r="N3196">
        <v>2</v>
      </c>
      <c r="O3196">
        <v>1</v>
      </c>
      <c r="P3196">
        <v>2</v>
      </c>
      <c r="Q3196">
        <v>1</v>
      </c>
    </row>
    <row r="3197" spans="1:17" x14ac:dyDescent="0.25">
      <c r="A3197">
        <v>1</v>
      </c>
      <c r="B3197">
        <v>4</v>
      </c>
      <c r="C3197">
        <v>1</v>
      </c>
      <c r="D3197">
        <v>1</v>
      </c>
      <c r="E3197">
        <v>2</v>
      </c>
      <c r="N3197">
        <v>1</v>
      </c>
      <c r="O3197">
        <v>4</v>
      </c>
      <c r="P3197">
        <v>1</v>
      </c>
      <c r="Q3197">
        <v>2</v>
      </c>
    </row>
    <row r="3198" spans="1:17" x14ac:dyDescent="0.25">
      <c r="A3198">
        <v>1</v>
      </c>
      <c r="B3198">
        <v>1</v>
      </c>
      <c r="C3198">
        <v>1</v>
      </c>
      <c r="D3198">
        <v>0</v>
      </c>
      <c r="E3198">
        <v>1</v>
      </c>
      <c r="N3198">
        <v>1</v>
      </c>
      <c r="O3198">
        <v>1</v>
      </c>
      <c r="P3198">
        <v>1</v>
      </c>
      <c r="Q3198">
        <v>1</v>
      </c>
    </row>
    <row r="3199" spans="1:17" x14ac:dyDescent="0.25">
      <c r="A3199">
        <v>1</v>
      </c>
      <c r="B3199">
        <v>3</v>
      </c>
      <c r="C3199">
        <v>2</v>
      </c>
      <c r="D3199">
        <v>1</v>
      </c>
      <c r="E3199">
        <v>1</v>
      </c>
      <c r="N3199">
        <v>1</v>
      </c>
      <c r="O3199">
        <v>3</v>
      </c>
      <c r="P3199">
        <v>2</v>
      </c>
      <c r="Q3199">
        <v>1</v>
      </c>
    </row>
    <row r="3200" spans="1:17" x14ac:dyDescent="0.25">
      <c r="A3200">
        <v>2</v>
      </c>
      <c r="B3200">
        <v>5</v>
      </c>
      <c r="C3200">
        <v>1</v>
      </c>
      <c r="D3200">
        <v>1</v>
      </c>
      <c r="E3200">
        <v>2</v>
      </c>
      <c r="N3200">
        <v>2</v>
      </c>
      <c r="O3200">
        <v>5</v>
      </c>
      <c r="P3200">
        <v>1</v>
      </c>
      <c r="Q3200">
        <v>2</v>
      </c>
    </row>
    <row r="3201" spans="1:17" x14ac:dyDescent="0.25">
      <c r="A3201">
        <v>2</v>
      </c>
      <c r="B3201">
        <v>3</v>
      </c>
      <c r="C3201">
        <v>4</v>
      </c>
      <c r="D3201">
        <v>0</v>
      </c>
      <c r="E3201">
        <v>3</v>
      </c>
      <c r="N3201">
        <v>2</v>
      </c>
      <c r="O3201">
        <v>3</v>
      </c>
      <c r="P3201">
        <v>4</v>
      </c>
      <c r="Q3201">
        <v>3</v>
      </c>
    </row>
    <row r="3202" spans="1:17" x14ac:dyDescent="0.25">
      <c r="A3202">
        <v>1</v>
      </c>
      <c r="B3202">
        <v>2</v>
      </c>
      <c r="C3202">
        <v>4</v>
      </c>
      <c r="D3202">
        <v>0</v>
      </c>
      <c r="E3202">
        <v>1</v>
      </c>
      <c r="N3202">
        <v>1</v>
      </c>
      <c r="O3202">
        <v>2</v>
      </c>
      <c r="P3202">
        <v>4</v>
      </c>
      <c r="Q3202">
        <v>1</v>
      </c>
    </row>
    <row r="3203" spans="1:17" x14ac:dyDescent="0.25">
      <c r="A3203">
        <v>2</v>
      </c>
      <c r="B3203">
        <v>3</v>
      </c>
      <c r="C3203">
        <v>3</v>
      </c>
      <c r="D3203">
        <v>1</v>
      </c>
      <c r="E3203">
        <v>3</v>
      </c>
      <c r="N3203">
        <v>2</v>
      </c>
      <c r="O3203">
        <v>3</v>
      </c>
      <c r="P3203">
        <v>3</v>
      </c>
      <c r="Q3203">
        <v>3</v>
      </c>
    </row>
    <row r="3204" spans="1:17" x14ac:dyDescent="0.25">
      <c r="A3204">
        <v>2</v>
      </c>
      <c r="B3204">
        <v>3</v>
      </c>
      <c r="C3204">
        <v>4</v>
      </c>
      <c r="D3204">
        <v>1</v>
      </c>
      <c r="E3204">
        <v>2</v>
      </c>
      <c r="N3204">
        <v>2</v>
      </c>
      <c r="O3204">
        <v>3</v>
      </c>
      <c r="P3204">
        <v>4</v>
      </c>
      <c r="Q3204">
        <v>2</v>
      </c>
    </row>
    <row r="3205" spans="1:17" x14ac:dyDescent="0.25">
      <c r="A3205">
        <v>1</v>
      </c>
      <c r="B3205">
        <v>2</v>
      </c>
      <c r="C3205">
        <v>4</v>
      </c>
      <c r="D3205">
        <v>0</v>
      </c>
      <c r="E3205">
        <v>2</v>
      </c>
      <c r="N3205">
        <v>1</v>
      </c>
      <c r="O3205">
        <v>2</v>
      </c>
      <c r="P3205">
        <v>4</v>
      </c>
      <c r="Q3205">
        <v>2</v>
      </c>
    </row>
    <row r="3206" spans="1:17" x14ac:dyDescent="0.25">
      <c r="A3206">
        <v>1</v>
      </c>
      <c r="B3206">
        <v>4</v>
      </c>
      <c r="C3206">
        <v>3</v>
      </c>
      <c r="D3206">
        <v>1</v>
      </c>
      <c r="E3206">
        <v>2</v>
      </c>
      <c r="N3206">
        <v>1</v>
      </c>
      <c r="O3206">
        <v>4</v>
      </c>
      <c r="P3206">
        <v>3</v>
      </c>
      <c r="Q3206">
        <v>2</v>
      </c>
    </row>
    <row r="3207" spans="1:17" x14ac:dyDescent="0.25">
      <c r="A3207">
        <v>2</v>
      </c>
      <c r="B3207">
        <v>5</v>
      </c>
      <c r="C3207">
        <v>3</v>
      </c>
      <c r="D3207">
        <v>1</v>
      </c>
      <c r="E3207">
        <v>3</v>
      </c>
      <c r="N3207">
        <v>2</v>
      </c>
      <c r="O3207">
        <v>5</v>
      </c>
      <c r="P3207">
        <v>3</v>
      </c>
      <c r="Q3207">
        <v>3</v>
      </c>
    </row>
    <row r="3208" spans="1:17" x14ac:dyDescent="0.25">
      <c r="A3208">
        <v>1</v>
      </c>
      <c r="B3208">
        <v>2</v>
      </c>
      <c r="C3208">
        <v>5</v>
      </c>
      <c r="D3208">
        <v>1</v>
      </c>
      <c r="E3208">
        <v>1</v>
      </c>
      <c r="N3208">
        <v>1</v>
      </c>
      <c r="O3208">
        <v>2</v>
      </c>
      <c r="P3208">
        <v>5</v>
      </c>
      <c r="Q3208">
        <v>1</v>
      </c>
    </row>
    <row r="3209" spans="1:17" x14ac:dyDescent="0.25">
      <c r="A3209">
        <v>1</v>
      </c>
      <c r="B3209">
        <v>2</v>
      </c>
      <c r="C3209">
        <v>1</v>
      </c>
      <c r="D3209">
        <v>0</v>
      </c>
      <c r="E3209">
        <v>3</v>
      </c>
      <c r="N3209">
        <v>1</v>
      </c>
      <c r="O3209">
        <v>2</v>
      </c>
      <c r="P3209">
        <v>1</v>
      </c>
      <c r="Q3209">
        <v>3</v>
      </c>
    </row>
    <row r="3210" spans="1:17" x14ac:dyDescent="0.25">
      <c r="A3210">
        <v>2</v>
      </c>
      <c r="B3210">
        <v>5</v>
      </c>
      <c r="C3210">
        <v>1</v>
      </c>
      <c r="D3210">
        <v>1</v>
      </c>
      <c r="E3210">
        <v>3</v>
      </c>
      <c r="N3210">
        <v>2</v>
      </c>
      <c r="O3210">
        <v>5</v>
      </c>
      <c r="P3210">
        <v>1</v>
      </c>
      <c r="Q3210">
        <v>3</v>
      </c>
    </row>
    <row r="3211" spans="1:17" x14ac:dyDescent="0.25">
      <c r="A3211">
        <v>1</v>
      </c>
      <c r="B3211">
        <v>1</v>
      </c>
      <c r="C3211">
        <v>2</v>
      </c>
      <c r="D3211">
        <v>1</v>
      </c>
      <c r="E3211">
        <v>2</v>
      </c>
      <c r="N3211">
        <v>1</v>
      </c>
      <c r="O3211">
        <v>1</v>
      </c>
      <c r="P3211">
        <v>2</v>
      </c>
      <c r="Q3211">
        <v>2</v>
      </c>
    </row>
    <row r="3212" spans="1:17" x14ac:dyDescent="0.25">
      <c r="A3212">
        <v>2</v>
      </c>
      <c r="B3212">
        <v>2</v>
      </c>
      <c r="C3212">
        <v>4</v>
      </c>
      <c r="D3212">
        <v>1</v>
      </c>
      <c r="E3212">
        <v>3</v>
      </c>
      <c r="N3212">
        <v>2</v>
      </c>
      <c r="O3212">
        <v>2</v>
      </c>
      <c r="P3212">
        <v>4</v>
      </c>
      <c r="Q3212">
        <v>3</v>
      </c>
    </row>
    <row r="3213" spans="1:17" x14ac:dyDescent="0.25">
      <c r="A3213">
        <v>1</v>
      </c>
      <c r="B3213">
        <v>5</v>
      </c>
      <c r="C3213">
        <v>2</v>
      </c>
      <c r="D3213">
        <v>1</v>
      </c>
      <c r="E3213">
        <v>3</v>
      </c>
      <c r="N3213">
        <v>1</v>
      </c>
      <c r="O3213">
        <v>5</v>
      </c>
      <c r="P3213">
        <v>2</v>
      </c>
      <c r="Q3213">
        <v>3</v>
      </c>
    </row>
    <row r="3214" spans="1:17" x14ac:dyDescent="0.25">
      <c r="A3214">
        <v>2</v>
      </c>
      <c r="B3214">
        <v>4</v>
      </c>
      <c r="C3214">
        <v>5</v>
      </c>
      <c r="D3214">
        <v>1</v>
      </c>
      <c r="E3214">
        <v>1</v>
      </c>
      <c r="N3214">
        <v>2</v>
      </c>
      <c r="O3214">
        <v>4</v>
      </c>
      <c r="P3214">
        <v>5</v>
      </c>
      <c r="Q3214">
        <v>1</v>
      </c>
    </row>
    <row r="3215" spans="1:17" x14ac:dyDescent="0.25">
      <c r="A3215">
        <v>2</v>
      </c>
      <c r="B3215">
        <v>0</v>
      </c>
      <c r="C3215">
        <v>5</v>
      </c>
      <c r="D3215">
        <v>1</v>
      </c>
      <c r="E3215">
        <v>1</v>
      </c>
      <c r="N3215">
        <v>2</v>
      </c>
      <c r="O3215">
        <v>0</v>
      </c>
      <c r="P3215">
        <v>5</v>
      </c>
      <c r="Q3215">
        <v>1</v>
      </c>
    </row>
    <row r="3216" spans="1:17" x14ac:dyDescent="0.25">
      <c r="A3216">
        <v>2</v>
      </c>
      <c r="B3216">
        <v>4</v>
      </c>
      <c r="C3216">
        <v>1</v>
      </c>
      <c r="D3216">
        <v>0</v>
      </c>
      <c r="E3216">
        <v>0</v>
      </c>
      <c r="N3216">
        <v>2</v>
      </c>
      <c r="O3216">
        <v>4</v>
      </c>
      <c r="P3216">
        <v>1</v>
      </c>
      <c r="Q3216">
        <v>0</v>
      </c>
    </row>
    <row r="3217" spans="1:17" x14ac:dyDescent="0.25">
      <c r="A3217">
        <v>2</v>
      </c>
      <c r="B3217">
        <v>2</v>
      </c>
      <c r="C3217">
        <v>1</v>
      </c>
      <c r="D3217">
        <v>0</v>
      </c>
      <c r="E3217">
        <v>1</v>
      </c>
      <c r="N3217">
        <v>2</v>
      </c>
      <c r="O3217">
        <v>2</v>
      </c>
      <c r="P3217">
        <v>1</v>
      </c>
      <c r="Q3217">
        <v>1</v>
      </c>
    </row>
    <row r="3218" spans="1:17" x14ac:dyDescent="0.25">
      <c r="A3218">
        <v>2</v>
      </c>
      <c r="B3218">
        <v>4</v>
      </c>
      <c r="C3218">
        <v>3</v>
      </c>
      <c r="D3218">
        <v>1</v>
      </c>
      <c r="E3218">
        <v>3</v>
      </c>
      <c r="N3218">
        <v>2</v>
      </c>
      <c r="O3218">
        <v>4</v>
      </c>
      <c r="P3218">
        <v>3</v>
      </c>
      <c r="Q3218">
        <v>3</v>
      </c>
    </row>
    <row r="3219" spans="1:17" x14ac:dyDescent="0.25">
      <c r="A3219">
        <v>2</v>
      </c>
      <c r="B3219">
        <v>1</v>
      </c>
      <c r="C3219">
        <v>3</v>
      </c>
      <c r="D3219">
        <v>0</v>
      </c>
      <c r="E3219">
        <v>0</v>
      </c>
      <c r="N3219">
        <v>2</v>
      </c>
      <c r="O3219">
        <v>1</v>
      </c>
      <c r="P3219">
        <v>3</v>
      </c>
      <c r="Q3219">
        <v>0</v>
      </c>
    </row>
    <row r="3220" spans="1:17" x14ac:dyDescent="0.25">
      <c r="A3220">
        <v>1</v>
      </c>
      <c r="B3220">
        <v>5</v>
      </c>
      <c r="C3220">
        <v>3</v>
      </c>
      <c r="D3220">
        <v>1</v>
      </c>
      <c r="E3220">
        <v>3</v>
      </c>
      <c r="N3220">
        <v>1</v>
      </c>
      <c r="O3220">
        <v>5</v>
      </c>
      <c r="P3220">
        <v>3</v>
      </c>
      <c r="Q3220">
        <v>3</v>
      </c>
    </row>
    <row r="3221" spans="1:17" x14ac:dyDescent="0.25">
      <c r="A3221">
        <v>2</v>
      </c>
      <c r="B3221">
        <v>3</v>
      </c>
      <c r="C3221">
        <v>3</v>
      </c>
      <c r="D3221">
        <v>0</v>
      </c>
      <c r="E3221">
        <v>2</v>
      </c>
      <c r="N3221">
        <v>2</v>
      </c>
      <c r="O3221">
        <v>3</v>
      </c>
      <c r="P3221">
        <v>3</v>
      </c>
      <c r="Q3221">
        <v>2</v>
      </c>
    </row>
    <row r="3222" spans="1:17" x14ac:dyDescent="0.25">
      <c r="A3222">
        <v>2</v>
      </c>
      <c r="B3222">
        <v>3</v>
      </c>
      <c r="C3222">
        <v>2</v>
      </c>
      <c r="D3222">
        <v>0</v>
      </c>
      <c r="E3222">
        <v>3</v>
      </c>
      <c r="N3222">
        <v>2</v>
      </c>
      <c r="O3222">
        <v>3</v>
      </c>
      <c r="P3222">
        <v>2</v>
      </c>
      <c r="Q3222">
        <v>3</v>
      </c>
    </row>
    <row r="3223" spans="1:17" x14ac:dyDescent="0.25">
      <c r="A3223">
        <v>2</v>
      </c>
      <c r="B3223">
        <v>1</v>
      </c>
      <c r="C3223">
        <v>4</v>
      </c>
      <c r="D3223">
        <v>0</v>
      </c>
      <c r="E3223">
        <v>3</v>
      </c>
      <c r="N3223">
        <v>2</v>
      </c>
      <c r="O3223">
        <v>1</v>
      </c>
      <c r="P3223">
        <v>4</v>
      </c>
      <c r="Q3223">
        <v>3</v>
      </c>
    </row>
    <row r="3224" spans="1:17" x14ac:dyDescent="0.25">
      <c r="A3224">
        <v>2</v>
      </c>
      <c r="B3224">
        <v>3</v>
      </c>
      <c r="C3224">
        <v>2</v>
      </c>
      <c r="D3224">
        <v>0</v>
      </c>
      <c r="E3224">
        <v>3</v>
      </c>
      <c r="N3224">
        <v>2</v>
      </c>
      <c r="O3224">
        <v>3</v>
      </c>
      <c r="P3224">
        <v>2</v>
      </c>
      <c r="Q3224">
        <v>3</v>
      </c>
    </row>
    <row r="3225" spans="1:17" x14ac:dyDescent="0.25">
      <c r="A3225">
        <v>1</v>
      </c>
      <c r="B3225">
        <v>2</v>
      </c>
      <c r="C3225">
        <v>4</v>
      </c>
      <c r="D3225">
        <v>0</v>
      </c>
      <c r="E3225">
        <v>3</v>
      </c>
      <c r="N3225">
        <v>1</v>
      </c>
      <c r="O3225">
        <v>2</v>
      </c>
      <c r="P3225">
        <v>4</v>
      </c>
      <c r="Q3225">
        <v>3</v>
      </c>
    </row>
    <row r="3226" spans="1:17" x14ac:dyDescent="0.25">
      <c r="A3226">
        <v>2</v>
      </c>
      <c r="B3226">
        <v>3</v>
      </c>
      <c r="C3226">
        <v>4</v>
      </c>
      <c r="D3226">
        <v>1</v>
      </c>
      <c r="E3226">
        <v>2</v>
      </c>
      <c r="N3226">
        <v>2</v>
      </c>
      <c r="O3226">
        <v>3</v>
      </c>
      <c r="P3226">
        <v>4</v>
      </c>
      <c r="Q3226">
        <v>2</v>
      </c>
    </row>
    <row r="3227" spans="1:17" x14ac:dyDescent="0.25">
      <c r="A3227">
        <v>1</v>
      </c>
      <c r="B3227">
        <v>2</v>
      </c>
      <c r="C3227">
        <v>5</v>
      </c>
      <c r="D3227">
        <v>1</v>
      </c>
      <c r="E3227">
        <v>1</v>
      </c>
      <c r="N3227">
        <v>1</v>
      </c>
      <c r="O3227">
        <v>2</v>
      </c>
      <c r="P3227">
        <v>5</v>
      </c>
      <c r="Q3227">
        <v>1</v>
      </c>
    </row>
    <row r="3228" spans="1:17" x14ac:dyDescent="0.25">
      <c r="A3228">
        <v>1</v>
      </c>
      <c r="B3228">
        <v>4</v>
      </c>
      <c r="C3228">
        <v>5</v>
      </c>
      <c r="D3228">
        <v>0</v>
      </c>
      <c r="E3228">
        <v>1</v>
      </c>
      <c r="N3228">
        <v>1</v>
      </c>
      <c r="O3228">
        <v>4</v>
      </c>
      <c r="P3228">
        <v>5</v>
      </c>
      <c r="Q3228">
        <v>1</v>
      </c>
    </row>
    <row r="3229" spans="1:17" x14ac:dyDescent="0.25">
      <c r="A3229">
        <v>1</v>
      </c>
      <c r="B3229">
        <v>5</v>
      </c>
      <c r="C3229">
        <v>2</v>
      </c>
      <c r="D3229">
        <v>1</v>
      </c>
      <c r="E3229">
        <v>3</v>
      </c>
      <c r="N3229">
        <v>1</v>
      </c>
      <c r="O3229">
        <v>5</v>
      </c>
      <c r="P3229">
        <v>2</v>
      </c>
      <c r="Q3229">
        <v>3</v>
      </c>
    </row>
    <row r="3230" spans="1:17" x14ac:dyDescent="0.25">
      <c r="A3230">
        <v>1</v>
      </c>
      <c r="B3230">
        <v>4</v>
      </c>
      <c r="C3230">
        <v>1</v>
      </c>
      <c r="D3230">
        <v>0</v>
      </c>
      <c r="E3230">
        <v>2</v>
      </c>
      <c r="N3230">
        <v>1</v>
      </c>
      <c r="O3230">
        <v>4</v>
      </c>
      <c r="P3230">
        <v>1</v>
      </c>
      <c r="Q3230">
        <v>2</v>
      </c>
    </row>
    <row r="3231" spans="1:17" x14ac:dyDescent="0.25">
      <c r="A3231">
        <v>2</v>
      </c>
      <c r="B3231">
        <v>2</v>
      </c>
      <c r="C3231">
        <v>3</v>
      </c>
      <c r="D3231">
        <v>1</v>
      </c>
      <c r="E3231">
        <v>3</v>
      </c>
      <c r="N3231">
        <v>2</v>
      </c>
      <c r="O3231">
        <v>2</v>
      </c>
      <c r="P3231">
        <v>3</v>
      </c>
      <c r="Q3231">
        <v>3</v>
      </c>
    </row>
    <row r="3232" spans="1:17" x14ac:dyDescent="0.25">
      <c r="A3232">
        <v>1</v>
      </c>
      <c r="B3232">
        <v>2</v>
      </c>
      <c r="C3232">
        <v>1</v>
      </c>
      <c r="D3232">
        <v>0</v>
      </c>
      <c r="E3232">
        <v>2</v>
      </c>
      <c r="N3232">
        <v>1</v>
      </c>
      <c r="O3232">
        <v>2</v>
      </c>
      <c r="P3232">
        <v>1</v>
      </c>
      <c r="Q3232">
        <v>2</v>
      </c>
    </row>
    <row r="3233" spans="1:17" x14ac:dyDescent="0.25">
      <c r="A3233">
        <v>2</v>
      </c>
      <c r="B3233">
        <v>4</v>
      </c>
      <c r="C3233">
        <v>3</v>
      </c>
      <c r="D3233">
        <v>1</v>
      </c>
      <c r="E3233">
        <v>2</v>
      </c>
      <c r="N3233">
        <v>2</v>
      </c>
      <c r="O3233">
        <v>4</v>
      </c>
      <c r="P3233">
        <v>3</v>
      </c>
      <c r="Q3233">
        <v>2</v>
      </c>
    </row>
    <row r="3234" spans="1:17" x14ac:dyDescent="0.25">
      <c r="A3234">
        <v>2</v>
      </c>
      <c r="B3234">
        <v>2</v>
      </c>
      <c r="C3234">
        <v>4</v>
      </c>
      <c r="D3234">
        <v>0</v>
      </c>
      <c r="E3234">
        <v>2</v>
      </c>
      <c r="N3234">
        <v>2</v>
      </c>
      <c r="O3234">
        <v>2</v>
      </c>
      <c r="P3234">
        <v>4</v>
      </c>
      <c r="Q3234">
        <v>2</v>
      </c>
    </row>
    <row r="3235" spans="1:17" x14ac:dyDescent="0.25">
      <c r="A3235">
        <v>1</v>
      </c>
      <c r="B3235">
        <v>5</v>
      </c>
      <c r="C3235">
        <v>2</v>
      </c>
      <c r="D3235">
        <v>1</v>
      </c>
      <c r="E3235">
        <v>2</v>
      </c>
      <c r="N3235">
        <v>1</v>
      </c>
      <c r="O3235">
        <v>5</v>
      </c>
      <c r="P3235">
        <v>2</v>
      </c>
      <c r="Q3235">
        <v>2</v>
      </c>
    </row>
    <row r="3236" spans="1:17" x14ac:dyDescent="0.25">
      <c r="A3236">
        <v>1</v>
      </c>
      <c r="B3236">
        <v>5</v>
      </c>
      <c r="C3236">
        <v>1</v>
      </c>
      <c r="D3236">
        <v>1</v>
      </c>
      <c r="E3236">
        <v>3</v>
      </c>
      <c r="N3236">
        <v>1</v>
      </c>
      <c r="O3236">
        <v>5</v>
      </c>
      <c r="P3236">
        <v>1</v>
      </c>
      <c r="Q3236">
        <v>3</v>
      </c>
    </row>
    <row r="3237" spans="1:17" x14ac:dyDescent="0.25">
      <c r="A3237">
        <v>1</v>
      </c>
      <c r="B3237">
        <v>3</v>
      </c>
      <c r="C3237">
        <v>4</v>
      </c>
      <c r="D3237">
        <v>1</v>
      </c>
      <c r="E3237">
        <v>3</v>
      </c>
      <c r="N3237">
        <v>1</v>
      </c>
      <c r="O3237">
        <v>3</v>
      </c>
      <c r="P3237">
        <v>4</v>
      </c>
      <c r="Q3237">
        <v>3</v>
      </c>
    </row>
    <row r="3238" spans="1:17" x14ac:dyDescent="0.25">
      <c r="A3238">
        <v>2</v>
      </c>
      <c r="B3238">
        <v>2</v>
      </c>
      <c r="C3238">
        <v>4</v>
      </c>
      <c r="D3238">
        <v>0</v>
      </c>
      <c r="E3238">
        <v>3</v>
      </c>
      <c r="N3238">
        <v>2</v>
      </c>
      <c r="O3238">
        <v>2</v>
      </c>
      <c r="P3238">
        <v>4</v>
      </c>
      <c r="Q3238">
        <v>3</v>
      </c>
    </row>
    <row r="3239" spans="1:17" x14ac:dyDescent="0.25">
      <c r="A3239">
        <v>1</v>
      </c>
      <c r="B3239">
        <v>2</v>
      </c>
      <c r="C3239">
        <v>5</v>
      </c>
      <c r="D3239">
        <v>1</v>
      </c>
      <c r="E3239">
        <v>2</v>
      </c>
      <c r="N3239">
        <v>1</v>
      </c>
      <c r="O3239">
        <v>2</v>
      </c>
      <c r="P3239">
        <v>5</v>
      </c>
      <c r="Q3239">
        <v>2</v>
      </c>
    </row>
    <row r="3240" spans="1:17" x14ac:dyDescent="0.25">
      <c r="A3240">
        <v>1</v>
      </c>
      <c r="B3240">
        <v>3</v>
      </c>
      <c r="C3240">
        <v>3</v>
      </c>
      <c r="D3240">
        <v>0</v>
      </c>
      <c r="E3240">
        <v>0</v>
      </c>
      <c r="N3240">
        <v>1</v>
      </c>
      <c r="O3240">
        <v>3</v>
      </c>
      <c r="P3240">
        <v>3</v>
      </c>
      <c r="Q3240">
        <v>0</v>
      </c>
    </row>
    <row r="3241" spans="1:17" x14ac:dyDescent="0.25">
      <c r="A3241">
        <v>1</v>
      </c>
      <c r="B3241">
        <v>5</v>
      </c>
      <c r="C3241">
        <v>3</v>
      </c>
      <c r="D3241">
        <v>1</v>
      </c>
      <c r="E3241">
        <v>1</v>
      </c>
      <c r="N3241">
        <v>1</v>
      </c>
      <c r="O3241">
        <v>5</v>
      </c>
      <c r="P3241">
        <v>3</v>
      </c>
      <c r="Q3241">
        <v>1</v>
      </c>
    </row>
    <row r="3242" spans="1:17" x14ac:dyDescent="0.25">
      <c r="A3242">
        <v>1</v>
      </c>
      <c r="B3242">
        <v>5</v>
      </c>
      <c r="C3242">
        <v>1</v>
      </c>
      <c r="D3242">
        <v>1</v>
      </c>
      <c r="E3242">
        <v>1</v>
      </c>
      <c r="N3242">
        <v>1</v>
      </c>
      <c r="O3242">
        <v>5</v>
      </c>
      <c r="P3242">
        <v>1</v>
      </c>
      <c r="Q3242">
        <v>1</v>
      </c>
    </row>
    <row r="3243" spans="1:17" x14ac:dyDescent="0.25">
      <c r="A3243">
        <v>2</v>
      </c>
      <c r="B3243">
        <v>5</v>
      </c>
      <c r="C3243">
        <v>3</v>
      </c>
      <c r="D3243">
        <v>1</v>
      </c>
      <c r="E3243">
        <v>3</v>
      </c>
      <c r="N3243">
        <v>2</v>
      </c>
      <c r="O3243">
        <v>5</v>
      </c>
      <c r="P3243">
        <v>3</v>
      </c>
      <c r="Q3243">
        <v>3</v>
      </c>
    </row>
    <row r="3244" spans="1:17" x14ac:dyDescent="0.25">
      <c r="A3244">
        <v>1</v>
      </c>
      <c r="B3244">
        <v>3</v>
      </c>
      <c r="C3244">
        <v>4</v>
      </c>
      <c r="D3244">
        <v>1</v>
      </c>
      <c r="E3244">
        <v>1</v>
      </c>
      <c r="N3244">
        <v>1</v>
      </c>
      <c r="O3244">
        <v>3</v>
      </c>
      <c r="P3244">
        <v>4</v>
      </c>
      <c r="Q3244">
        <v>1</v>
      </c>
    </row>
    <row r="3245" spans="1:17" x14ac:dyDescent="0.25">
      <c r="A3245">
        <v>2</v>
      </c>
      <c r="B3245">
        <v>0</v>
      </c>
      <c r="C3245">
        <v>4</v>
      </c>
      <c r="D3245">
        <v>0</v>
      </c>
      <c r="E3245">
        <v>2</v>
      </c>
      <c r="N3245">
        <v>2</v>
      </c>
      <c r="O3245">
        <v>0</v>
      </c>
      <c r="P3245">
        <v>4</v>
      </c>
      <c r="Q3245">
        <v>2</v>
      </c>
    </row>
    <row r="3246" spans="1:17" x14ac:dyDescent="0.25">
      <c r="A3246">
        <v>2</v>
      </c>
      <c r="B3246">
        <v>5</v>
      </c>
      <c r="C3246">
        <v>2</v>
      </c>
      <c r="D3246">
        <v>1</v>
      </c>
      <c r="E3246">
        <v>1</v>
      </c>
      <c r="N3246">
        <v>2</v>
      </c>
      <c r="O3246">
        <v>5</v>
      </c>
      <c r="P3246">
        <v>2</v>
      </c>
      <c r="Q3246">
        <v>1</v>
      </c>
    </row>
    <row r="3247" spans="1:17" x14ac:dyDescent="0.25">
      <c r="A3247">
        <v>1</v>
      </c>
      <c r="B3247">
        <v>5</v>
      </c>
      <c r="C3247">
        <v>3</v>
      </c>
      <c r="D3247">
        <v>1</v>
      </c>
      <c r="E3247">
        <v>1</v>
      </c>
      <c r="N3247">
        <v>1</v>
      </c>
      <c r="O3247">
        <v>5</v>
      </c>
      <c r="P3247">
        <v>3</v>
      </c>
      <c r="Q3247">
        <v>1</v>
      </c>
    </row>
    <row r="3248" spans="1:17" x14ac:dyDescent="0.25">
      <c r="A3248">
        <v>2</v>
      </c>
      <c r="B3248">
        <v>5</v>
      </c>
      <c r="C3248">
        <v>2</v>
      </c>
      <c r="D3248">
        <v>1</v>
      </c>
      <c r="E3248">
        <v>3</v>
      </c>
      <c r="N3248">
        <v>2</v>
      </c>
      <c r="O3248">
        <v>5</v>
      </c>
      <c r="P3248">
        <v>2</v>
      </c>
      <c r="Q3248">
        <v>3</v>
      </c>
    </row>
    <row r="3249" spans="1:17" x14ac:dyDescent="0.25">
      <c r="A3249">
        <v>1</v>
      </c>
      <c r="B3249">
        <v>5</v>
      </c>
      <c r="C3249">
        <v>4</v>
      </c>
      <c r="D3249">
        <v>1</v>
      </c>
      <c r="E3249">
        <v>2</v>
      </c>
      <c r="N3249">
        <v>1</v>
      </c>
      <c r="O3249">
        <v>5</v>
      </c>
      <c r="P3249">
        <v>4</v>
      </c>
      <c r="Q3249">
        <v>2</v>
      </c>
    </row>
    <row r="3250" spans="1:17" x14ac:dyDescent="0.25">
      <c r="A3250">
        <v>1</v>
      </c>
      <c r="B3250">
        <v>1</v>
      </c>
      <c r="C3250">
        <v>5</v>
      </c>
      <c r="D3250">
        <v>1</v>
      </c>
      <c r="E3250">
        <v>2</v>
      </c>
      <c r="N3250">
        <v>1</v>
      </c>
      <c r="O3250">
        <v>1</v>
      </c>
      <c r="P3250">
        <v>5</v>
      </c>
      <c r="Q3250">
        <v>2</v>
      </c>
    </row>
    <row r="3251" spans="1:17" x14ac:dyDescent="0.25">
      <c r="A3251">
        <v>2</v>
      </c>
      <c r="B3251">
        <v>2</v>
      </c>
      <c r="C3251">
        <v>2</v>
      </c>
      <c r="D3251">
        <v>0</v>
      </c>
      <c r="E3251">
        <v>2</v>
      </c>
      <c r="N3251">
        <v>2</v>
      </c>
      <c r="O3251">
        <v>2</v>
      </c>
      <c r="P3251">
        <v>2</v>
      </c>
      <c r="Q3251">
        <v>2</v>
      </c>
    </row>
    <row r="3252" spans="1:17" x14ac:dyDescent="0.25">
      <c r="A3252">
        <v>2</v>
      </c>
      <c r="B3252">
        <v>5</v>
      </c>
      <c r="C3252">
        <v>3</v>
      </c>
      <c r="D3252">
        <v>1</v>
      </c>
      <c r="E3252">
        <v>1</v>
      </c>
      <c r="N3252">
        <v>2</v>
      </c>
      <c r="O3252">
        <v>5</v>
      </c>
      <c r="P3252">
        <v>3</v>
      </c>
      <c r="Q3252">
        <v>1</v>
      </c>
    </row>
    <row r="3253" spans="1:17" x14ac:dyDescent="0.25">
      <c r="A3253">
        <v>1</v>
      </c>
      <c r="B3253">
        <v>3</v>
      </c>
      <c r="C3253">
        <v>2</v>
      </c>
      <c r="D3253">
        <v>1</v>
      </c>
      <c r="E3253">
        <v>1</v>
      </c>
      <c r="N3253">
        <v>1</v>
      </c>
      <c r="O3253">
        <v>3</v>
      </c>
      <c r="P3253">
        <v>2</v>
      </c>
      <c r="Q3253">
        <v>1</v>
      </c>
    </row>
    <row r="3254" spans="1:17" x14ac:dyDescent="0.25">
      <c r="A3254">
        <v>1</v>
      </c>
      <c r="B3254">
        <v>2</v>
      </c>
      <c r="C3254">
        <v>4</v>
      </c>
      <c r="D3254">
        <v>0</v>
      </c>
      <c r="E3254">
        <v>3</v>
      </c>
      <c r="N3254">
        <v>1</v>
      </c>
      <c r="O3254">
        <v>2</v>
      </c>
      <c r="P3254">
        <v>4</v>
      </c>
      <c r="Q3254">
        <v>3</v>
      </c>
    </row>
    <row r="3255" spans="1:17" x14ac:dyDescent="0.25">
      <c r="A3255">
        <v>2</v>
      </c>
      <c r="B3255">
        <v>5</v>
      </c>
      <c r="C3255">
        <v>2</v>
      </c>
      <c r="D3255">
        <v>1</v>
      </c>
      <c r="E3255">
        <v>3</v>
      </c>
      <c r="N3255">
        <v>2</v>
      </c>
      <c r="O3255">
        <v>5</v>
      </c>
      <c r="P3255">
        <v>2</v>
      </c>
      <c r="Q3255">
        <v>3</v>
      </c>
    </row>
    <row r="3256" spans="1:17" x14ac:dyDescent="0.25">
      <c r="A3256">
        <v>2</v>
      </c>
      <c r="B3256">
        <v>2</v>
      </c>
      <c r="C3256">
        <v>3</v>
      </c>
      <c r="D3256">
        <v>1</v>
      </c>
      <c r="E3256">
        <v>2</v>
      </c>
      <c r="N3256">
        <v>2</v>
      </c>
      <c r="O3256">
        <v>2</v>
      </c>
      <c r="P3256">
        <v>3</v>
      </c>
      <c r="Q3256">
        <v>2</v>
      </c>
    </row>
    <row r="3257" spans="1:17" x14ac:dyDescent="0.25">
      <c r="A3257">
        <v>1</v>
      </c>
      <c r="B3257">
        <v>4</v>
      </c>
      <c r="C3257">
        <v>2</v>
      </c>
      <c r="D3257">
        <v>1</v>
      </c>
      <c r="E3257">
        <v>0</v>
      </c>
      <c r="N3257">
        <v>1</v>
      </c>
      <c r="O3257">
        <v>4</v>
      </c>
      <c r="P3257">
        <v>2</v>
      </c>
      <c r="Q3257">
        <v>0</v>
      </c>
    </row>
    <row r="3258" spans="1:17" x14ac:dyDescent="0.25">
      <c r="A3258">
        <v>1</v>
      </c>
      <c r="B3258">
        <v>5</v>
      </c>
      <c r="C3258">
        <v>1</v>
      </c>
      <c r="D3258">
        <v>1</v>
      </c>
      <c r="E3258">
        <v>2</v>
      </c>
      <c r="N3258">
        <v>1</v>
      </c>
      <c r="O3258">
        <v>5</v>
      </c>
      <c r="P3258">
        <v>1</v>
      </c>
      <c r="Q3258">
        <v>2</v>
      </c>
    </row>
    <row r="3259" spans="1:17" x14ac:dyDescent="0.25">
      <c r="A3259">
        <v>2</v>
      </c>
      <c r="B3259">
        <v>4</v>
      </c>
      <c r="C3259">
        <v>4</v>
      </c>
      <c r="D3259">
        <v>1</v>
      </c>
      <c r="E3259">
        <v>3</v>
      </c>
      <c r="N3259">
        <v>2</v>
      </c>
      <c r="O3259">
        <v>4</v>
      </c>
      <c r="P3259">
        <v>4</v>
      </c>
      <c r="Q3259">
        <v>3</v>
      </c>
    </row>
    <row r="3260" spans="1:17" x14ac:dyDescent="0.25">
      <c r="A3260">
        <v>2</v>
      </c>
      <c r="B3260">
        <v>1</v>
      </c>
      <c r="C3260">
        <v>2</v>
      </c>
      <c r="D3260">
        <v>1</v>
      </c>
      <c r="E3260">
        <v>2</v>
      </c>
      <c r="N3260">
        <v>2</v>
      </c>
      <c r="O3260">
        <v>1</v>
      </c>
      <c r="P3260">
        <v>2</v>
      </c>
      <c r="Q3260">
        <v>2</v>
      </c>
    </row>
    <row r="3261" spans="1:17" x14ac:dyDescent="0.25">
      <c r="A3261">
        <v>2</v>
      </c>
      <c r="B3261">
        <v>2</v>
      </c>
      <c r="C3261">
        <v>3</v>
      </c>
      <c r="D3261">
        <v>1</v>
      </c>
      <c r="E3261">
        <v>1</v>
      </c>
      <c r="N3261">
        <v>2</v>
      </c>
      <c r="O3261">
        <v>2</v>
      </c>
      <c r="P3261">
        <v>3</v>
      </c>
      <c r="Q3261">
        <v>1</v>
      </c>
    </row>
    <row r="3262" spans="1:17" x14ac:dyDescent="0.25">
      <c r="A3262">
        <v>2</v>
      </c>
      <c r="B3262">
        <v>2</v>
      </c>
      <c r="C3262">
        <v>4</v>
      </c>
      <c r="D3262">
        <v>1</v>
      </c>
      <c r="E3262">
        <v>2</v>
      </c>
      <c r="N3262">
        <v>2</v>
      </c>
      <c r="O3262">
        <v>2</v>
      </c>
      <c r="P3262">
        <v>4</v>
      </c>
      <c r="Q3262">
        <v>2</v>
      </c>
    </row>
    <row r="3263" spans="1:17" x14ac:dyDescent="0.25">
      <c r="A3263">
        <v>2</v>
      </c>
      <c r="B3263">
        <v>2</v>
      </c>
      <c r="C3263">
        <v>4</v>
      </c>
      <c r="D3263">
        <v>1</v>
      </c>
      <c r="E3263">
        <v>1</v>
      </c>
      <c r="N3263">
        <v>2</v>
      </c>
      <c r="O3263">
        <v>2</v>
      </c>
      <c r="P3263">
        <v>4</v>
      </c>
      <c r="Q3263">
        <v>1</v>
      </c>
    </row>
    <row r="3264" spans="1:17" x14ac:dyDescent="0.25">
      <c r="A3264">
        <v>2</v>
      </c>
      <c r="B3264">
        <v>2</v>
      </c>
      <c r="C3264">
        <v>3</v>
      </c>
      <c r="D3264">
        <v>0</v>
      </c>
      <c r="E3264">
        <v>1</v>
      </c>
      <c r="N3264">
        <v>2</v>
      </c>
      <c r="O3264">
        <v>2</v>
      </c>
      <c r="P3264">
        <v>3</v>
      </c>
      <c r="Q3264">
        <v>1</v>
      </c>
    </row>
    <row r="3265" spans="1:17" x14ac:dyDescent="0.25">
      <c r="A3265">
        <v>2</v>
      </c>
      <c r="B3265">
        <v>3</v>
      </c>
      <c r="C3265">
        <v>3</v>
      </c>
      <c r="D3265">
        <v>0</v>
      </c>
      <c r="E3265">
        <v>3</v>
      </c>
      <c r="N3265">
        <v>2</v>
      </c>
      <c r="O3265">
        <v>3</v>
      </c>
      <c r="P3265">
        <v>3</v>
      </c>
      <c r="Q3265">
        <v>3</v>
      </c>
    </row>
    <row r="3266" spans="1:17" x14ac:dyDescent="0.25">
      <c r="A3266">
        <v>1</v>
      </c>
      <c r="B3266">
        <v>2</v>
      </c>
      <c r="C3266">
        <v>1</v>
      </c>
      <c r="D3266">
        <v>1</v>
      </c>
      <c r="E3266">
        <v>1</v>
      </c>
      <c r="N3266">
        <v>1</v>
      </c>
      <c r="O3266">
        <v>2</v>
      </c>
      <c r="P3266">
        <v>1</v>
      </c>
      <c r="Q3266">
        <v>1</v>
      </c>
    </row>
    <row r="3267" spans="1:17" x14ac:dyDescent="0.25">
      <c r="A3267">
        <v>1</v>
      </c>
      <c r="B3267">
        <v>2</v>
      </c>
      <c r="C3267">
        <v>2</v>
      </c>
      <c r="D3267">
        <v>0</v>
      </c>
      <c r="E3267">
        <v>2</v>
      </c>
      <c r="N3267">
        <v>1</v>
      </c>
      <c r="O3267">
        <v>2</v>
      </c>
      <c r="P3267">
        <v>2</v>
      </c>
      <c r="Q3267">
        <v>2</v>
      </c>
    </row>
    <row r="3268" spans="1:17" x14ac:dyDescent="0.25">
      <c r="A3268">
        <v>2</v>
      </c>
      <c r="B3268">
        <v>1</v>
      </c>
      <c r="C3268">
        <v>0</v>
      </c>
      <c r="D3268">
        <v>1</v>
      </c>
      <c r="E3268">
        <v>1</v>
      </c>
      <c r="N3268">
        <v>2</v>
      </c>
      <c r="O3268">
        <v>1</v>
      </c>
      <c r="P3268">
        <v>0</v>
      </c>
      <c r="Q3268">
        <v>1</v>
      </c>
    </row>
    <row r="3269" spans="1:17" x14ac:dyDescent="0.25">
      <c r="A3269">
        <v>2</v>
      </c>
      <c r="B3269">
        <v>2</v>
      </c>
      <c r="C3269">
        <v>2</v>
      </c>
      <c r="D3269">
        <v>0</v>
      </c>
      <c r="E3269">
        <v>1</v>
      </c>
      <c r="N3269">
        <v>2</v>
      </c>
      <c r="O3269">
        <v>2</v>
      </c>
      <c r="P3269">
        <v>2</v>
      </c>
      <c r="Q3269">
        <v>1</v>
      </c>
    </row>
    <row r="3270" spans="1:17" x14ac:dyDescent="0.25">
      <c r="A3270">
        <v>1</v>
      </c>
      <c r="B3270">
        <v>4</v>
      </c>
      <c r="C3270">
        <v>2</v>
      </c>
      <c r="D3270">
        <v>1</v>
      </c>
      <c r="E3270">
        <v>1</v>
      </c>
      <c r="N3270">
        <v>1</v>
      </c>
      <c r="O3270">
        <v>4</v>
      </c>
      <c r="P3270">
        <v>2</v>
      </c>
      <c r="Q3270">
        <v>1</v>
      </c>
    </row>
    <row r="3271" spans="1:17" x14ac:dyDescent="0.25">
      <c r="A3271">
        <v>1</v>
      </c>
      <c r="B3271">
        <v>1</v>
      </c>
      <c r="C3271">
        <v>2</v>
      </c>
      <c r="D3271">
        <v>1</v>
      </c>
      <c r="E3271">
        <v>1</v>
      </c>
      <c r="N3271">
        <v>1</v>
      </c>
      <c r="O3271">
        <v>1</v>
      </c>
      <c r="P3271">
        <v>2</v>
      </c>
      <c r="Q3271">
        <v>1</v>
      </c>
    </row>
    <row r="3272" spans="1:17" x14ac:dyDescent="0.25">
      <c r="A3272">
        <v>1</v>
      </c>
      <c r="B3272">
        <v>2</v>
      </c>
      <c r="C3272">
        <v>3</v>
      </c>
      <c r="D3272">
        <v>0</v>
      </c>
      <c r="E3272">
        <v>1</v>
      </c>
      <c r="N3272">
        <v>1</v>
      </c>
      <c r="O3272">
        <v>2</v>
      </c>
      <c r="P3272">
        <v>3</v>
      </c>
      <c r="Q3272">
        <v>1</v>
      </c>
    </row>
    <row r="3273" spans="1:17" x14ac:dyDescent="0.25">
      <c r="A3273">
        <v>1</v>
      </c>
      <c r="B3273">
        <v>1</v>
      </c>
      <c r="C3273">
        <v>1</v>
      </c>
      <c r="D3273">
        <v>1</v>
      </c>
      <c r="E3273">
        <v>2</v>
      </c>
      <c r="N3273">
        <v>1</v>
      </c>
      <c r="O3273">
        <v>1</v>
      </c>
      <c r="P3273">
        <v>1</v>
      </c>
      <c r="Q3273">
        <v>2</v>
      </c>
    </row>
    <row r="3274" spans="1:17" x14ac:dyDescent="0.25">
      <c r="A3274">
        <v>1</v>
      </c>
      <c r="B3274">
        <v>3</v>
      </c>
      <c r="C3274">
        <v>3</v>
      </c>
      <c r="D3274">
        <v>0</v>
      </c>
      <c r="E3274">
        <v>2</v>
      </c>
      <c r="N3274">
        <v>1</v>
      </c>
      <c r="O3274">
        <v>3</v>
      </c>
      <c r="P3274">
        <v>3</v>
      </c>
      <c r="Q3274">
        <v>2</v>
      </c>
    </row>
    <row r="3275" spans="1:17" x14ac:dyDescent="0.25">
      <c r="A3275">
        <v>2</v>
      </c>
      <c r="B3275">
        <v>3</v>
      </c>
      <c r="C3275">
        <v>1</v>
      </c>
      <c r="D3275">
        <v>1</v>
      </c>
      <c r="E3275">
        <v>2</v>
      </c>
      <c r="N3275">
        <v>2</v>
      </c>
      <c r="O3275">
        <v>3</v>
      </c>
      <c r="P3275">
        <v>1</v>
      </c>
      <c r="Q3275">
        <v>2</v>
      </c>
    </row>
    <row r="3276" spans="1:17" x14ac:dyDescent="0.25">
      <c r="A3276">
        <v>2</v>
      </c>
      <c r="B3276">
        <v>1</v>
      </c>
      <c r="C3276">
        <v>2</v>
      </c>
      <c r="D3276">
        <v>0</v>
      </c>
      <c r="E3276">
        <v>1</v>
      </c>
      <c r="N3276">
        <v>2</v>
      </c>
      <c r="O3276">
        <v>1</v>
      </c>
      <c r="P3276">
        <v>2</v>
      </c>
      <c r="Q3276">
        <v>1</v>
      </c>
    </row>
    <row r="3277" spans="1:17" x14ac:dyDescent="0.25">
      <c r="A3277">
        <v>1</v>
      </c>
      <c r="B3277">
        <v>1</v>
      </c>
      <c r="C3277">
        <v>4</v>
      </c>
      <c r="D3277">
        <v>0</v>
      </c>
      <c r="E3277">
        <v>1</v>
      </c>
      <c r="N3277">
        <v>1</v>
      </c>
      <c r="O3277">
        <v>1</v>
      </c>
      <c r="P3277">
        <v>4</v>
      </c>
      <c r="Q3277">
        <v>1</v>
      </c>
    </row>
    <row r="3278" spans="1:17" x14ac:dyDescent="0.25">
      <c r="A3278">
        <v>1</v>
      </c>
      <c r="B3278">
        <v>1</v>
      </c>
      <c r="C3278">
        <v>3</v>
      </c>
      <c r="D3278">
        <v>0</v>
      </c>
      <c r="E3278">
        <v>1</v>
      </c>
      <c r="N3278">
        <v>1</v>
      </c>
      <c r="O3278">
        <v>1</v>
      </c>
      <c r="P3278">
        <v>3</v>
      </c>
      <c r="Q3278">
        <v>1</v>
      </c>
    </row>
    <row r="3279" spans="1:17" x14ac:dyDescent="0.25">
      <c r="A3279">
        <v>1</v>
      </c>
      <c r="B3279">
        <v>4</v>
      </c>
      <c r="C3279">
        <v>2</v>
      </c>
      <c r="D3279">
        <v>1</v>
      </c>
      <c r="E3279">
        <v>1</v>
      </c>
      <c r="N3279">
        <v>1</v>
      </c>
      <c r="O3279">
        <v>4</v>
      </c>
      <c r="P3279">
        <v>2</v>
      </c>
      <c r="Q3279">
        <v>1</v>
      </c>
    </row>
    <row r="3280" spans="1:17" x14ac:dyDescent="0.25">
      <c r="A3280">
        <v>1</v>
      </c>
      <c r="B3280">
        <v>5</v>
      </c>
      <c r="C3280">
        <v>3</v>
      </c>
      <c r="D3280">
        <v>1</v>
      </c>
      <c r="E3280">
        <v>2</v>
      </c>
      <c r="N3280">
        <v>1</v>
      </c>
      <c r="O3280">
        <v>5</v>
      </c>
      <c r="P3280">
        <v>3</v>
      </c>
      <c r="Q3280">
        <v>2</v>
      </c>
    </row>
    <row r="3281" spans="1:17" x14ac:dyDescent="0.25">
      <c r="A3281">
        <v>2</v>
      </c>
      <c r="B3281">
        <v>2</v>
      </c>
      <c r="C3281">
        <v>5</v>
      </c>
      <c r="D3281">
        <v>0</v>
      </c>
      <c r="E3281">
        <v>2</v>
      </c>
      <c r="N3281">
        <v>2</v>
      </c>
      <c r="O3281">
        <v>2</v>
      </c>
      <c r="P3281">
        <v>5</v>
      </c>
      <c r="Q3281">
        <v>2</v>
      </c>
    </row>
    <row r="3282" spans="1:17" x14ac:dyDescent="0.25">
      <c r="A3282">
        <v>2</v>
      </c>
      <c r="B3282">
        <v>3</v>
      </c>
      <c r="C3282">
        <v>4</v>
      </c>
      <c r="D3282">
        <v>1</v>
      </c>
      <c r="E3282">
        <v>2</v>
      </c>
      <c r="N3282">
        <v>2</v>
      </c>
      <c r="O3282">
        <v>3</v>
      </c>
      <c r="P3282">
        <v>4</v>
      </c>
      <c r="Q3282">
        <v>2</v>
      </c>
    </row>
    <row r="3283" spans="1:17" x14ac:dyDescent="0.25">
      <c r="A3283">
        <v>2</v>
      </c>
      <c r="B3283">
        <v>5</v>
      </c>
      <c r="C3283">
        <v>2</v>
      </c>
      <c r="D3283">
        <v>1</v>
      </c>
      <c r="E3283">
        <v>3</v>
      </c>
      <c r="N3283">
        <v>2</v>
      </c>
      <c r="O3283">
        <v>5</v>
      </c>
      <c r="P3283">
        <v>2</v>
      </c>
      <c r="Q3283">
        <v>3</v>
      </c>
    </row>
    <row r="3284" spans="1:17" x14ac:dyDescent="0.25">
      <c r="A3284">
        <v>1</v>
      </c>
      <c r="B3284">
        <v>5</v>
      </c>
      <c r="C3284">
        <v>1</v>
      </c>
      <c r="D3284">
        <v>0</v>
      </c>
      <c r="E3284">
        <v>3</v>
      </c>
      <c r="N3284">
        <v>1</v>
      </c>
      <c r="O3284">
        <v>5</v>
      </c>
      <c r="P3284">
        <v>1</v>
      </c>
      <c r="Q3284">
        <v>3</v>
      </c>
    </row>
    <row r="3285" spans="1:17" x14ac:dyDescent="0.25">
      <c r="A3285">
        <v>1</v>
      </c>
      <c r="B3285">
        <v>1</v>
      </c>
      <c r="C3285">
        <v>3</v>
      </c>
      <c r="D3285">
        <v>1</v>
      </c>
      <c r="E3285">
        <v>1</v>
      </c>
      <c r="N3285">
        <v>1</v>
      </c>
      <c r="O3285">
        <v>1</v>
      </c>
      <c r="P3285">
        <v>3</v>
      </c>
      <c r="Q3285">
        <v>1</v>
      </c>
    </row>
    <row r="3286" spans="1:17" x14ac:dyDescent="0.25">
      <c r="A3286">
        <v>2</v>
      </c>
      <c r="B3286">
        <v>3</v>
      </c>
      <c r="C3286">
        <v>3</v>
      </c>
      <c r="D3286">
        <v>1</v>
      </c>
      <c r="E3286">
        <v>2</v>
      </c>
      <c r="N3286">
        <v>2</v>
      </c>
      <c r="O3286">
        <v>3</v>
      </c>
      <c r="P3286">
        <v>3</v>
      </c>
      <c r="Q3286">
        <v>2</v>
      </c>
    </row>
    <row r="3287" spans="1:17" x14ac:dyDescent="0.25">
      <c r="A3287">
        <v>2</v>
      </c>
      <c r="B3287">
        <v>2</v>
      </c>
      <c r="C3287">
        <v>5</v>
      </c>
      <c r="D3287">
        <v>1</v>
      </c>
      <c r="E3287">
        <v>3</v>
      </c>
      <c r="N3287">
        <v>2</v>
      </c>
      <c r="O3287">
        <v>2</v>
      </c>
      <c r="P3287">
        <v>5</v>
      </c>
      <c r="Q3287">
        <v>3</v>
      </c>
    </row>
    <row r="3288" spans="1:17" x14ac:dyDescent="0.25">
      <c r="A3288">
        <v>1</v>
      </c>
      <c r="B3288">
        <v>1</v>
      </c>
      <c r="C3288">
        <v>2</v>
      </c>
      <c r="D3288">
        <v>0</v>
      </c>
      <c r="E3288">
        <v>1</v>
      </c>
      <c r="N3288">
        <v>1</v>
      </c>
      <c r="O3288">
        <v>1</v>
      </c>
      <c r="P3288">
        <v>2</v>
      </c>
      <c r="Q3288">
        <v>1</v>
      </c>
    </row>
    <row r="3289" spans="1:17" x14ac:dyDescent="0.25">
      <c r="A3289">
        <v>1</v>
      </c>
      <c r="B3289">
        <v>5</v>
      </c>
      <c r="C3289">
        <v>1</v>
      </c>
      <c r="D3289">
        <v>0</v>
      </c>
      <c r="E3289">
        <v>2</v>
      </c>
      <c r="N3289">
        <v>1</v>
      </c>
      <c r="O3289">
        <v>5</v>
      </c>
      <c r="P3289">
        <v>1</v>
      </c>
      <c r="Q3289">
        <v>2</v>
      </c>
    </row>
    <row r="3290" spans="1:17" x14ac:dyDescent="0.25">
      <c r="A3290">
        <v>1</v>
      </c>
      <c r="B3290">
        <v>2</v>
      </c>
      <c r="C3290">
        <v>2</v>
      </c>
      <c r="D3290">
        <v>0</v>
      </c>
      <c r="E3290">
        <v>0</v>
      </c>
      <c r="N3290">
        <v>1</v>
      </c>
      <c r="O3290">
        <v>2</v>
      </c>
      <c r="P3290">
        <v>2</v>
      </c>
      <c r="Q3290">
        <v>0</v>
      </c>
    </row>
    <row r="3291" spans="1:17" x14ac:dyDescent="0.25">
      <c r="A3291">
        <v>1</v>
      </c>
      <c r="B3291">
        <v>1</v>
      </c>
      <c r="C3291">
        <v>3</v>
      </c>
      <c r="D3291">
        <v>1</v>
      </c>
      <c r="E3291">
        <v>1</v>
      </c>
      <c r="N3291">
        <v>1</v>
      </c>
      <c r="O3291">
        <v>1</v>
      </c>
      <c r="P3291">
        <v>3</v>
      </c>
      <c r="Q3291">
        <v>1</v>
      </c>
    </row>
    <row r="3292" spans="1:17" x14ac:dyDescent="0.25">
      <c r="A3292">
        <v>2</v>
      </c>
      <c r="B3292">
        <v>3</v>
      </c>
      <c r="C3292">
        <v>4</v>
      </c>
      <c r="D3292">
        <v>1</v>
      </c>
      <c r="E3292">
        <v>2</v>
      </c>
      <c r="N3292">
        <v>2</v>
      </c>
      <c r="O3292">
        <v>3</v>
      </c>
      <c r="P3292">
        <v>4</v>
      </c>
      <c r="Q3292">
        <v>2</v>
      </c>
    </row>
    <row r="3293" spans="1:17" x14ac:dyDescent="0.25">
      <c r="A3293">
        <v>2</v>
      </c>
      <c r="B3293">
        <v>2</v>
      </c>
      <c r="C3293">
        <v>1</v>
      </c>
      <c r="D3293">
        <v>0</v>
      </c>
      <c r="E3293">
        <v>1</v>
      </c>
      <c r="N3293">
        <v>2</v>
      </c>
      <c r="O3293">
        <v>2</v>
      </c>
      <c r="P3293">
        <v>1</v>
      </c>
      <c r="Q3293">
        <v>1</v>
      </c>
    </row>
    <row r="3294" spans="1:17" x14ac:dyDescent="0.25">
      <c r="A3294">
        <v>2</v>
      </c>
      <c r="B3294">
        <v>5</v>
      </c>
      <c r="C3294">
        <v>5</v>
      </c>
      <c r="D3294">
        <v>0</v>
      </c>
      <c r="E3294">
        <v>2</v>
      </c>
      <c r="N3294">
        <v>2</v>
      </c>
      <c r="O3294">
        <v>5</v>
      </c>
      <c r="P3294">
        <v>5</v>
      </c>
      <c r="Q3294">
        <v>2</v>
      </c>
    </row>
    <row r="3295" spans="1:17" x14ac:dyDescent="0.25">
      <c r="A3295">
        <v>1</v>
      </c>
      <c r="B3295">
        <v>2</v>
      </c>
      <c r="C3295">
        <v>3</v>
      </c>
      <c r="D3295">
        <v>0</v>
      </c>
      <c r="E3295">
        <v>1</v>
      </c>
      <c r="N3295">
        <v>1</v>
      </c>
      <c r="O3295">
        <v>2</v>
      </c>
      <c r="P3295">
        <v>3</v>
      </c>
      <c r="Q3295">
        <v>1</v>
      </c>
    </row>
    <row r="3296" spans="1:17" x14ac:dyDescent="0.25">
      <c r="A3296">
        <v>1</v>
      </c>
      <c r="B3296">
        <v>1</v>
      </c>
      <c r="C3296">
        <v>1</v>
      </c>
      <c r="D3296">
        <v>1</v>
      </c>
      <c r="E3296">
        <v>1</v>
      </c>
      <c r="N3296">
        <v>1</v>
      </c>
      <c r="O3296">
        <v>1</v>
      </c>
      <c r="P3296">
        <v>1</v>
      </c>
      <c r="Q3296">
        <v>1</v>
      </c>
    </row>
    <row r="3297" spans="1:17" x14ac:dyDescent="0.25">
      <c r="A3297">
        <v>2</v>
      </c>
      <c r="B3297">
        <v>3</v>
      </c>
      <c r="C3297">
        <v>3</v>
      </c>
      <c r="D3297">
        <v>1</v>
      </c>
      <c r="E3297">
        <v>2</v>
      </c>
      <c r="N3297">
        <v>2</v>
      </c>
      <c r="O3297">
        <v>3</v>
      </c>
      <c r="P3297">
        <v>3</v>
      </c>
      <c r="Q3297">
        <v>2</v>
      </c>
    </row>
    <row r="3298" spans="1:17" x14ac:dyDescent="0.25">
      <c r="A3298">
        <v>1</v>
      </c>
      <c r="B3298">
        <v>2</v>
      </c>
      <c r="C3298">
        <v>5</v>
      </c>
      <c r="D3298">
        <v>1</v>
      </c>
      <c r="E3298">
        <v>1</v>
      </c>
      <c r="N3298">
        <v>1</v>
      </c>
      <c r="O3298">
        <v>2</v>
      </c>
      <c r="P3298">
        <v>5</v>
      </c>
      <c r="Q3298">
        <v>1</v>
      </c>
    </row>
    <row r="3299" spans="1:17" x14ac:dyDescent="0.25">
      <c r="A3299">
        <v>2</v>
      </c>
      <c r="B3299">
        <v>4</v>
      </c>
      <c r="C3299">
        <v>3</v>
      </c>
      <c r="D3299">
        <v>1</v>
      </c>
      <c r="E3299">
        <v>2</v>
      </c>
      <c r="N3299">
        <v>2</v>
      </c>
      <c r="O3299">
        <v>4</v>
      </c>
      <c r="P3299">
        <v>3</v>
      </c>
      <c r="Q3299">
        <v>2</v>
      </c>
    </row>
    <row r="3300" spans="1:17" x14ac:dyDescent="0.25">
      <c r="A3300">
        <v>1</v>
      </c>
      <c r="B3300">
        <v>5</v>
      </c>
      <c r="C3300">
        <v>5</v>
      </c>
      <c r="D3300">
        <v>1</v>
      </c>
      <c r="E3300">
        <v>2</v>
      </c>
      <c r="N3300">
        <v>1</v>
      </c>
      <c r="O3300">
        <v>5</v>
      </c>
      <c r="P3300">
        <v>5</v>
      </c>
      <c r="Q3300">
        <v>2</v>
      </c>
    </row>
    <row r="3301" spans="1:17" x14ac:dyDescent="0.25">
      <c r="A3301">
        <v>2</v>
      </c>
      <c r="B3301">
        <v>3</v>
      </c>
      <c r="C3301">
        <v>2</v>
      </c>
      <c r="D3301">
        <v>1</v>
      </c>
      <c r="E3301">
        <v>2</v>
      </c>
      <c r="N3301">
        <v>2</v>
      </c>
      <c r="O3301">
        <v>3</v>
      </c>
      <c r="P3301">
        <v>2</v>
      </c>
      <c r="Q3301">
        <v>2</v>
      </c>
    </row>
    <row r="3302" spans="1:17" x14ac:dyDescent="0.25">
      <c r="A3302">
        <v>1</v>
      </c>
      <c r="B3302">
        <v>1</v>
      </c>
      <c r="C3302">
        <v>4</v>
      </c>
      <c r="D3302">
        <v>1</v>
      </c>
      <c r="E3302">
        <v>1</v>
      </c>
      <c r="N3302">
        <v>1</v>
      </c>
      <c r="O3302">
        <v>1</v>
      </c>
      <c r="P3302">
        <v>4</v>
      </c>
      <c r="Q3302">
        <v>1</v>
      </c>
    </row>
    <row r="3303" spans="1:17" x14ac:dyDescent="0.25">
      <c r="A3303">
        <v>1</v>
      </c>
      <c r="B3303">
        <v>3</v>
      </c>
      <c r="C3303">
        <v>5</v>
      </c>
      <c r="D3303">
        <v>1</v>
      </c>
      <c r="E3303">
        <v>2</v>
      </c>
      <c r="N3303">
        <v>1</v>
      </c>
      <c r="O3303">
        <v>3</v>
      </c>
      <c r="P3303">
        <v>5</v>
      </c>
      <c r="Q3303">
        <v>2</v>
      </c>
    </row>
    <row r="3304" spans="1:17" x14ac:dyDescent="0.25">
      <c r="A3304">
        <v>1</v>
      </c>
      <c r="B3304">
        <v>4</v>
      </c>
      <c r="C3304">
        <v>2</v>
      </c>
      <c r="D3304">
        <v>0</v>
      </c>
      <c r="E3304">
        <v>1</v>
      </c>
      <c r="N3304">
        <v>1</v>
      </c>
      <c r="O3304">
        <v>4</v>
      </c>
      <c r="P3304">
        <v>2</v>
      </c>
      <c r="Q3304">
        <v>1</v>
      </c>
    </row>
    <row r="3305" spans="1:17" x14ac:dyDescent="0.25">
      <c r="A3305">
        <v>1</v>
      </c>
      <c r="B3305">
        <v>4</v>
      </c>
      <c r="C3305">
        <v>2</v>
      </c>
      <c r="D3305">
        <v>0</v>
      </c>
      <c r="E3305">
        <v>1</v>
      </c>
      <c r="N3305">
        <v>1</v>
      </c>
      <c r="O3305">
        <v>4</v>
      </c>
      <c r="P3305">
        <v>2</v>
      </c>
      <c r="Q3305">
        <v>1</v>
      </c>
    </row>
    <row r="3306" spans="1:17" x14ac:dyDescent="0.25">
      <c r="A3306">
        <v>2</v>
      </c>
      <c r="B3306">
        <v>4</v>
      </c>
      <c r="C3306">
        <v>3</v>
      </c>
      <c r="D3306">
        <v>1</v>
      </c>
      <c r="E3306">
        <v>1</v>
      </c>
      <c r="N3306">
        <v>2</v>
      </c>
      <c r="O3306">
        <v>4</v>
      </c>
      <c r="P3306">
        <v>3</v>
      </c>
      <c r="Q3306">
        <v>1</v>
      </c>
    </row>
    <row r="3307" spans="1:17" x14ac:dyDescent="0.25">
      <c r="A3307">
        <v>2</v>
      </c>
      <c r="B3307">
        <v>3</v>
      </c>
      <c r="C3307">
        <v>4</v>
      </c>
      <c r="D3307">
        <v>1</v>
      </c>
      <c r="E3307">
        <v>3</v>
      </c>
      <c r="N3307">
        <v>2</v>
      </c>
      <c r="O3307">
        <v>3</v>
      </c>
      <c r="P3307">
        <v>4</v>
      </c>
      <c r="Q3307">
        <v>3</v>
      </c>
    </row>
    <row r="3308" spans="1:17" x14ac:dyDescent="0.25">
      <c r="A3308">
        <v>1</v>
      </c>
      <c r="B3308">
        <v>4</v>
      </c>
      <c r="C3308">
        <v>5</v>
      </c>
      <c r="D3308">
        <v>1</v>
      </c>
      <c r="E3308">
        <v>2</v>
      </c>
      <c r="N3308">
        <v>1</v>
      </c>
      <c r="O3308">
        <v>4</v>
      </c>
      <c r="P3308">
        <v>5</v>
      </c>
      <c r="Q3308">
        <v>2</v>
      </c>
    </row>
    <row r="3309" spans="1:17" x14ac:dyDescent="0.25">
      <c r="A3309">
        <v>1</v>
      </c>
      <c r="B3309">
        <v>1</v>
      </c>
      <c r="C3309">
        <v>5</v>
      </c>
      <c r="D3309">
        <v>1</v>
      </c>
      <c r="E3309">
        <v>1</v>
      </c>
      <c r="N3309">
        <v>1</v>
      </c>
      <c r="O3309">
        <v>1</v>
      </c>
      <c r="P3309">
        <v>5</v>
      </c>
      <c r="Q3309">
        <v>1</v>
      </c>
    </row>
    <row r="3310" spans="1:17" x14ac:dyDescent="0.25">
      <c r="A3310">
        <v>1</v>
      </c>
      <c r="B3310">
        <v>1</v>
      </c>
      <c r="C3310">
        <v>2</v>
      </c>
      <c r="D3310">
        <v>0</v>
      </c>
      <c r="E3310">
        <v>1</v>
      </c>
      <c r="N3310">
        <v>1</v>
      </c>
      <c r="O3310">
        <v>1</v>
      </c>
      <c r="P3310">
        <v>2</v>
      </c>
      <c r="Q3310">
        <v>1</v>
      </c>
    </row>
    <row r="3311" spans="1:17" x14ac:dyDescent="0.25">
      <c r="A3311">
        <v>2</v>
      </c>
      <c r="B3311">
        <v>2</v>
      </c>
      <c r="C3311">
        <v>5</v>
      </c>
      <c r="D3311">
        <v>1</v>
      </c>
      <c r="E3311">
        <v>1</v>
      </c>
      <c r="N3311">
        <v>2</v>
      </c>
      <c r="O3311">
        <v>2</v>
      </c>
      <c r="P3311">
        <v>5</v>
      </c>
      <c r="Q3311">
        <v>1</v>
      </c>
    </row>
    <row r="3312" spans="1:17" x14ac:dyDescent="0.25">
      <c r="A3312">
        <v>1</v>
      </c>
      <c r="B3312">
        <v>3</v>
      </c>
      <c r="C3312">
        <v>4</v>
      </c>
      <c r="D3312">
        <v>1</v>
      </c>
      <c r="E3312">
        <v>3</v>
      </c>
      <c r="N3312">
        <v>1</v>
      </c>
      <c r="O3312">
        <v>3</v>
      </c>
      <c r="P3312">
        <v>4</v>
      </c>
      <c r="Q3312">
        <v>3</v>
      </c>
    </row>
    <row r="3313" spans="1:17" x14ac:dyDescent="0.25">
      <c r="A3313">
        <v>1</v>
      </c>
      <c r="B3313">
        <v>5</v>
      </c>
      <c r="C3313">
        <v>1</v>
      </c>
      <c r="D3313">
        <v>0</v>
      </c>
      <c r="E3313">
        <v>1</v>
      </c>
      <c r="N3313">
        <v>1</v>
      </c>
      <c r="O3313">
        <v>5</v>
      </c>
      <c r="P3313">
        <v>1</v>
      </c>
      <c r="Q3313">
        <v>1</v>
      </c>
    </row>
    <row r="3314" spans="1:17" x14ac:dyDescent="0.25">
      <c r="A3314">
        <v>1</v>
      </c>
      <c r="B3314">
        <v>1</v>
      </c>
      <c r="C3314">
        <v>5</v>
      </c>
      <c r="D3314">
        <v>0</v>
      </c>
      <c r="E3314">
        <v>3</v>
      </c>
      <c r="N3314">
        <v>1</v>
      </c>
      <c r="O3314">
        <v>1</v>
      </c>
      <c r="P3314">
        <v>5</v>
      </c>
      <c r="Q3314">
        <v>3</v>
      </c>
    </row>
    <row r="3315" spans="1:17" x14ac:dyDescent="0.25">
      <c r="A3315">
        <v>1</v>
      </c>
      <c r="B3315">
        <v>1</v>
      </c>
      <c r="C3315">
        <v>3</v>
      </c>
      <c r="D3315">
        <v>1</v>
      </c>
      <c r="E3315">
        <v>1</v>
      </c>
      <c r="N3315">
        <v>1</v>
      </c>
      <c r="O3315">
        <v>1</v>
      </c>
      <c r="P3315">
        <v>3</v>
      </c>
      <c r="Q3315">
        <v>1</v>
      </c>
    </row>
    <row r="3316" spans="1:17" x14ac:dyDescent="0.25">
      <c r="A3316">
        <v>1</v>
      </c>
      <c r="B3316">
        <v>1</v>
      </c>
      <c r="C3316">
        <v>3</v>
      </c>
      <c r="D3316">
        <v>0</v>
      </c>
      <c r="E3316">
        <v>1</v>
      </c>
      <c r="N3316">
        <v>1</v>
      </c>
      <c r="O3316">
        <v>1</v>
      </c>
      <c r="P3316">
        <v>3</v>
      </c>
      <c r="Q3316">
        <v>1</v>
      </c>
    </row>
    <row r="3317" spans="1:17" x14ac:dyDescent="0.25">
      <c r="A3317">
        <v>2</v>
      </c>
      <c r="B3317">
        <v>4</v>
      </c>
      <c r="C3317">
        <v>2</v>
      </c>
      <c r="D3317">
        <v>1</v>
      </c>
      <c r="E3317">
        <v>2</v>
      </c>
      <c r="N3317">
        <v>2</v>
      </c>
      <c r="O3317">
        <v>4</v>
      </c>
      <c r="P3317">
        <v>2</v>
      </c>
      <c r="Q3317">
        <v>2</v>
      </c>
    </row>
    <row r="3318" spans="1:17" x14ac:dyDescent="0.25">
      <c r="A3318">
        <v>1</v>
      </c>
      <c r="B3318">
        <v>4</v>
      </c>
      <c r="C3318">
        <v>2</v>
      </c>
      <c r="D3318">
        <v>0</v>
      </c>
      <c r="E3318">
        <v>1</v>
      </c>
      <c r="N3318">
        <v>1</v>
      </c>
      <c r="O3318">
        <v>4</v>
      </c>
      <c r="P3318">
        <v>2</v>
      </c>
      <c r="Q3318">
        <v>1</v>
      </c>
    </row>
    <row r="3319" spans="1:17" x14ac:dyDescent="0.25">
      <c r="A3319">
        <v>1</v>
      </c>
      <c r="B3319">
        <v>2</v>
      </c>
      <c r="C3319">
        <v>3</v>
      </c>
      <c r="D3319">
        <v>1</v>
      </c>
      <c r="E3319">
        <v>1</v>
      </c>
      <c r="N3319">
        <v>1</v>
      </c>
      <c r="O3319">
        <v>2</v>
      </c>
      <c r="P3319">
        <v>3</v>
      </c>
      <c r="Q3319">
        <v>1</v>
      </c>
    </row>
    <row r="3320" spans="1:17" x14ac:dyDescent="0.25">
      <c r="A3320">
        <v>2</v>
      </c>
      <c r="B3320">
        <v>2</v>
      </c>
      <c r="C3320">
        <v>2</v>
      </c>
      <c r="D3320">
        <v>1</v>
      </c>
      <c r="E3320">
        <v>1</v>
      </c>
      <c r="N3320">
        <v>2</v>
      </c>
      <c r="O3320">
        <v>2</v>
      </c>
      <c r="P3320">
        <v>2</v>
      </c>
      <c r="Q3320">
        <v>1</v>
      </c>
    </row>
    <row r="3321" spans="1:17" x14ac:dyDescent="0.25">
      <c r="A3321">
        <v>2</v>
      </c>
      <c r="B3321">
        <v>1</v>
      </c>
      <c r="C3321">
        <v>2</v>
      </c>
      <c r="D3321">
        <v>0</v>
      </c>
      <c r="E3321">
        <v>1</v>
      </c>
      <c r="N3321">
        <v>2</v>
      </c>
      <c r="O3321">
        <v>1</v>
      </c>
      <c r="P3321">
        <v>2</v>
      </c>
      <c r="Q3321">
        <v>1</v>
      </c>
    </row>
    <row r="3322" spans="1:17" x14ac:dyDescent="0.25">
      <c r="A3322">
        <v>1</v>
      </c>
      <c r="B3322">
        <v>3</v>
      </c>
      <c r="C3322">
        <v>3</v>
      </c>
      <c r="D3322">
        <v>1</v>
      </c>
      <c r="E3322">
        <v>1</v>
      </c>
      <c r="N3322">
        <v>1</v>
      </c>
      <c r="O3322">
        <v>3</v>
      </c>
      <c r="P3322">
        <v>3</v>
      </c>
      <c r="Q3322">
        <v>1</v>
      </c>
    </row>
    <row r="3323" spans="1:17" x14ac:dyDescent="0.25">
      <c r="A3323">
        <v>1</v>
      </c>
      <c r="B3323">
        <v>1</v>
      </c>
      <c r="C3323">
        <v>4</v>
      </c>
      <c r="D3323">
        <v>1</v>
      </c>
      <c r="E3323">
        <v>0</v>
      </c>
      <c r="N3323">
        <v>1</v>
      </c>
      <c r="O3323">
        <v>1</v>
      </c>
      <c r="P3323">
        <v>4</v>
      </c>
      <c r="Q3323">
        <v>0</v>
      </c>
    </row>
    <row r="3324" spans="1:17" x14ac:dyDescent="0.25">
      <c r="A3324">
        <v>1</v>
      </c>
      <c r="B3324">
        <v>3</v>
      </c>
      <c r="C3324">
        <v>2</v>
      </c>
      <c r="D3324">
        <v>1</v>
      </c>
      <c r="E3324">
        <v>2</v>
      </c>
      <c r="N3324">
        <v>1</v>
      </c>
      <c r="O3324">
        <v>3</v>
      </c>
      <c r="P3324">
        <v>2</v>
      </c>
      <c r="Q3324">
        <v>2</v>
      </c>
    </row>
    <row r="3325" spans="1:17" x14ac:dyDescent="0.25">
      <c r="A3325">
        <v>1</v>
      </c>
      <c r="B3325">
        <v>2</v>
      </c>
      <c r="C3325">
        <v>1</v>
      </c>
      <c r="D3325">
        <v>0</v>
      </c>
      <c r="E3325">
        <v>1</v>
      </c>
      <c r="N3325">
        <v>1</v>
      </c>
      <c r="O3325">
        <v>2</v>
      </c>
      <c r="P3325">
        <v>1</v>
      </c>
      <c r="Q3325">
        <v>1</v>
      </c>
    </row>
    <row r="3326" spans="1:17" x14ac:dyDescent="0.25">
      <c r="A3326">
        <v>1</v>
      </c>
      <c r="B3326">
        <v>3</v>
      </c>
      <c r="C3326">
        <v>1</v>
      </c>
      <c r="D3326">
        <v>0</v>
      </c>
      <c r="E3326">
        <v>1</v>
      </c>
      <c r="N3326">
        <v>1</v>
      </c>
      <c r="O3326">
        <v>3</v>
      </c>
      <c r="P3326">
        <v>1</v>
      </c>
      <c r="Q3326">
        <v>1</v>
      </c>
    </row>
    <row r="3327" spans="1:17" x14ac:dyDescent="0.25">
      <c r="A3327">
        <v>1</v>
      </c>
      <c r="B3327">
        <v>1</v>
      </c>
      <c r="C3327">
        <v>1</v>
      </c>
      <c r="D3327">
        <v>1</v>
      </c>
      <c r="E3327">
        <v>1</v>
      </c>
      <c r="N3327">
        <v>1</v>
      </c>
      <c r="O3327">
        <v>1</v>
      </c>
      <c r="P3327">
        <v>1</v>
      </c>
      <c r="Q3327">
        <v>1</v>
      </c>
    </row>
    <row r="3328" spans="1:17" x14ac:dyDescent="0.25">
      <c r="A3328">
        <v>2</v>
      </c>
      <c r="B3328">
        <v>2</v>
      </c>
      <c r="C3328">
        <v>3</v>
      </c>
      <c r="D3328">
        <v>1</v>
      </c>
      <c r="E3328">
        <v>1</v>
      </c>
      <c r="N3328">
        <v>2</v>
      </c>
      <c r="O3328">
        <v>2</v>
      </c>
      <c r="P3328">
        <v>3</v>
      </c>
      <c r="Q3328">
        <v>1</v>
      </c>
    </row>
    <row r="3329" spans="1:17" x14ac:dyDescent="0.25">
      <c r="A3329">
        <v>1</v>
      </c>
      <c r="B3329">
        <v>5</v>
      </c>
      <c r="C3329">
        <v>5</v>
      </c>
      <c r="D3329">
        <v>1</v>
      </c>
      <c r="E3329">
        <v>2</v>
      </c>
      <c r="N3329">
        <v>1</v>
      </c>
      <c r="O3329">
        <v>5</v>
      </c>
      <c r="P3329">
        <v>5</v>
      </c>
      <c r="Q3329">
        <v>2</v>
      </c>
    </row>
    <row r="3330" spans="1:17" x14ac:dyDescent="0.25">
      <c r="A3330">
        <v>2</v>
      </c>
      <c r="B3330">
        <v>2</v>
      </c>
      <c r="C3330">
        <v>2</v>
      </c>
      <c r="D3330">
        <v>1</v>
      </c>
      <c r="E3330">
        <v>1</v>
      </c>
      <c r="N3330">
        <v>2</v>
      </c>
      <c r="O3330">
        <v>2</v>
      </c>
      <c r="P3330">
        <v>2</v>
      </c>
      <c r="Q3330">
        <v>1</v>
      </c>
    </row>
    <row r="3331" spans="1:17" x14ac:dyDescent="0.25">
      <c r="A3331">
        <v>2</v>
      </c>
      <c r="B3331">
        <v>2</v>
      </c>
      <c r="C3331">
        <v>4</v>
      </c>
      <c r="D3331">
        <v>1</v>
      </c>
      <c r="E3331">
        <v>1</v>
      </c>
      <c r="N3331">
        <v>2</v>
      </c>
      <c r="O3331">
        <v>2</v>
      </c>
      <c r="P3331">
        <v>4</v>
      </c>
      <c r="Q3331">
        <v>1</v>
      </c>
    </row>
    <row r="3332" spans="1:17" x14ac:dyDescent="0.25">
      <c r="A3332">
        <v>1</v>
      </c>
      <c r="B3332">
        <v>5</v>
      </c>
      <c r="C3332">
        <v>2</v>
      </c>
      <c r="D3332">
        <v>0</v>
      </c>
      <c r="E3332">
        <v>1</v>
      </c>
      <c r="N3332">
        <v>1</v>
      </c>
      <c r="O3332">
        <v>5</v>
      </c>
      <c r="P3332">
        <v>2</v>
      </c>
      <c r="Q3332">
        <v>1</v>
      </c>
    </row>
    <row r="3333" spans="1:17" x14ac:dyDescent="0.25">
      <c r="A3333">
        <v>2</v>
      </c>
      <c r="B3333">
        <v>2</v>
      </c>
      <c r="C3333">
        <v>2</v>
      </c>
      <c r="D3333">
        <v>0</v>
      </c>
      <c r="E3333">
        <v>3</v>
      </c>
      <c r="N3333">
        <v>2</v>
      </c>
      <c r="O3333">
        <v>2</v>
      </c>
      <c r="P3333">
        <v>2</v>
      </c>
      <c r="Q3333">
        <v>3</v>
      </c>
    </row>
    <row r="3334" spans="1:17" x14ac:dyDescent="0.25">
      <c r="A3334">
        <v>2</v>
      </c>
      <c r="B3334">
        <v>2</v>
      </c>
      <c r="C3334">
        <v>3</v>
      </c>
      <c r="D3334">
        <v>0</v>
      </c>
      <c r="E3334">
        <v>3</v>
      </c>
      <c r="N3334">
        <v>2</v>
      </c>
      <c r="O3334">
        <v>2</v>
      </c>
      <c r="P3334">
        <v>3</v>
      </c>
      <c r="Q3334">
        <v>3</v>
      </c>
    </row>
    <row r="3335" spans="1:17" x14ac:dyDescent="0.25">
      <c r="A3335">
        <v>1</v>
      </c>
      <c r="B3335">
        <v>5</v>
      </c>
      <c r="C3335">
        <v>2</v>
      </c>
      <c r="D3335">
        <v>0</v>
      </c>
      <c r="E3335">
        <v>1</v>
      </c>
      <c r="N3335">
        <v>1</v>
      </c>
      <c r="O3335">
        <v>5</v>
      </c>
      <c r="P3335">
        <v>2</v>
      </c>
      <c r="Q3335">
        <v>1</v>
      </c>
    </row>
    <row r="3336" spans="1:17" x14ac:dyDescent="0.25">
      <c r="A3336">
        <v>1</v>
      </c>
      <c r="B3336">
        <v>5</v>
      </c>
      <c r="C3336">
        <v>0</v>
      </c>
      <c r="D3336">
        <v>0</v>
      </c>
      <c r="E3336">
        <v>1</v>
      </c>
      <c r="N3336">
        <v>1</v>
      </c>
      <c r="O3336">
        <v>5</v>
      </c>
      <c r="P3336">
        <v>0</v>
      </c>
      <c r="Q3336">
        <v>1</v>
      </c>
    </row>
    <row r="3337" spans="1:17" x14ac:dyDescent="0.25">
      <c r="A3337">
        <v>2</v>
      </c>
      <c r="B3337">
        <v>4</v>
      </c>
      <c r="C3337">
        <v>3</v>
      </c>
      <c r="D3337">
        <v>1</v>
      </c>
      <c r="E3337">
        <v>3</v>
      </c>
      <c r="N3337">
        <v>2</v>
      </c>
      <c r="O3337">
        <v>4</v>
      </c>
      <c r="P3337">
        <v>3</v>
      </c>
      <c r="Q3337">
        <v>3</v>
      </c>
    </row>
    <row r="3338" spans="1:17" x14ac:dyDescent="0.25">
      <c r="A3338">
        <v>1</v>
      </c>
      <c r="B3338">
        <v>5</v>
      </c>
      <c r="C3338">
        <v>1</v>
      </c>
      <c r="D3338">
        <v>1</v>
      </c>
      <c r="E3338">
        <v>1</v>
      </c>
      <c r="N3338">
        <v>1</v>
      </c>
      <c r="O3338">
        <v>5</v>
      </c>
      <c r="P3338">
        <v>1</v>
      </c>
      <c r="Q3338">
        <v>1</v>
      </c>
    </row>
    <row r="3339" spans="1:17" x14ac:dyDescent="0.25">
      <c r="A3339">
        <v>2</v>
      </c>
      <c r="B3339">
        <v>0</v>
      </c>
      <c r="C3339">
        <v>3</v>
      </c>
      <c r="D3339">
        <v>1</v>
      </c>
      <c r="E3339">
        <v>2</v>
      </c>
      <c r="N3339">
        <v>2</v>
      </c>
      <c r="O3339">
        <v>0</v>
      </c>
      <c r="P3339">
        <v>3</v>
      </c>
      <c r="Q3339">
        <v>2</v>
      </c>
    </row>
    <row r="3340" spans="1:17" x14ac:dyDescent="0.25">
      <c r="A3340">
        <v>1</v>
      </c>
      <c r="B3340">
        <v>4</v>
      </c>
      <c r="C3340">
        <v>4</v>
      </c>
      <c r="D3340">
        <v>1</v>
      </c>
      <c r="E3340">
        <v>3</v>
      </c>
      <c r="N3340">
        <v>1</v>
      </c>
      <c r="O3340">
        <v>4</v>
      </c>
      <c r="P3340">
        <v>4</v>
      </c>
      <c r="Q3340">
        <v>3</v>
      </c>
    </row>
    <row r="3341" spans="1:17" x14ac:dyDescent="0.25">
      <c r="A3341">
        <v>2</v>
      </c>
      <c r="B3341">
        <v>4</v>
      </c>
      <c r="C3341">
        <v>5</v>
      </c>
      <c r="D3341">
        <v>1</v>
      </c>
      <c r="E3341">
        <v>2</v>
      </c>
      <c r="N3341">
        <v>2</v>
      </c>
      <c r="O3341">
        <v>4</v>
      </c>
      <c r="P3341">
        <v>5</v>
      </c>
      <c r="Q3341">
        <v>2</v>
      </c>
    </row>
    <row r="3342" spans="1:17" x14ac:dyDescent="0.25">
      <c r="A3342">
        <v>1</v>
      </c>
      <c r="B3342">
        <v>5</v>
      </c>
      <c r="C3342">
        <v>4</v>
      </c>
      <c r="D3342">
        <v>1</v>
      </c>
      <c r="E3342">
        <v>2</v>
      </c>
      <c r="N3342">
        <v>1</v>
      </c>
      <c r="O3342">
        <v>5</v>
      </c>
      <c r="P3342">
        <v>4</v>
      </c>
      <c r="Q3342">
        <v>2</v>
      </c>
    </row>
    <row r="3343" spans="1:17" x14ac:dyDescent="0.25">
      <c r="A3343">
        <v>2</v>
      </c>
      <c r="B3343">
        <v>3</v>
      </c>
      <c r="C3343">
        <v>2</v>
      </c>
      <c r="D3343">
        <v>1</v>
      </c>
      <c r="E3343">
        <v>3</v>
      </c>
      <c r="N3343">
        <v>2</v>
      </c>
      <c r="O3343">
        <v>3</v>
      </c>
      <c r="P3343">
        <v>2</v>
      </c>
      <c r="Q3343">
        <v>3</v>
      </c>
    </row>
    <row r="3344" spans="1:17" x14ac:dyDescent="0.25">
      <c r="A3344">
        <v>2</v>
      </c>
      <c r="B3344">
        <v>4</v>
      </c>
      <c r="C3344">
        <v>1</v>
      </c>
      <c r="D3344">
        <v>1</v>
      </c>
      <c r="E3344">
        <v>3</v>
      </c>
      <c r="N3344">
        <v>2</v>
      </c>
      <c r="O3344">
        <v>4</v>
      </c>
      <c r="P3344">
        <v>1</v>
      </c>
      <c r="Q3344">
        <v>3</v>
      </c>
    </row>
    <row r="3345" spans="1:17" x14ac:dyDescent="0.25">
      <c r="A3345">
        <v>2</v>
      </c>
      <c r="B3345">
        <v>5</v>
      </c>
      <c r="C3345">
        <v>4</v>
      </c>
      <c r="D3345">
        <v>0</v>
      </c>
      <c r="E3345">
        <v>3</v>
      </c>
      <c r="N3345">
        <v>2</v>
      </c>
      <c r="O3345">
        <v>5</v>
      </c>
      <c r="P3345">
        <v>4</v>
      </c>
      <c r="Q3345">
        <v>3</v>
      </c>
    </row>
    <row r="3346" spans="1:17" x14ac:dyDescent="0.25">
      <c r="A3346">
        <v>2</v>
      </c>
      <c r="B3346">
        <v>1</v>
      </c>
      <c r="C3346">
        <v>2</v>
      </c>
      <c r="D3346">
        <v>1</v>
      </c>
      <c r="E3346">
        <v>2</v>
      </c>
      <c r="N3346">
        <v>2</v>
      </c>
      <c r="O3346">
        <v>1</v>
      </c>
      <c r="P3346">
        <v>2</v>
      </c>
      <c r="Q3346">
        <v>2</v>
      </c>
    </row>
    <row r="3347" spans="1:17" x14ac:dyDescent="0.25">
      <c r="A3347">
        <v>1</v>
      </c>
      <c r="B3347">
        <v>2</v>
      </c>
      <c r="C3347">
        <v>2</v>
      </c>
      <c r="D3347">
        <v>1</v>
      </c>
      <c r="E3347">
        <v>2</v>
      </c>
      <c r="N3347">
        <v>1</v>
      </c>
      <c r="O3347">
        <v>2</v>
      </c>
      <c r="P3347">
        <v>2</v>
      </c>
      <c r="Q3347">
        <v>2</v>
      </c>
    </row>
    <row r="3348" spans="1:17" x14ac:dyDescent="0.25">
      <c r="A3348">
        <v>1</v>
      </c>
      <c r="B3348">
        <v>2</v>
      </c>
      <c r="C3348">
        <v>3</v>
      </c>
      <c r="D3348">
        <v>0</v>
      </c>
      <c r="E3348">
        <v>0</v>
      </c>
      <c r="N3348">
        <v>1</v>
      </c>
      <c r="O3348">
        <v>2</v>
      </c>
      <c r="P3348">
        <v>3</v>
      </c>
      <c r="Q3348">
        <v>0</v>
      </c>
    </row>
    <row r="3349" spans="1:17" x14ac:dyDescent="0.25">
      <c r="A3349">
        <v>1</v>
      </c>
      <c r="B3349">
        <v>5</v>
      </c>
      <c r="C3349">
        <v>2</v>
      </c>
      <c r="D3349">
        <v>1</v>
      </c>
      <c r="E3349">
        <v>1</v>
      </c>
      <c r="N3349">
        <v>1</v>
      </c>
      <c r="O3349">
        <v>5</v>
      </c>
      <c r="P3349">
        <v>2</v>
      </c>
      <c r="Q3349">
        <v>1</v>
      </c>
    </row>
    <row r="3350" spans="1:17" x14ac:dyDescent="0.25">
      <c r="A3350">
        <v>1</v>
      </c>
      <c r="B3350">
        <v>2</v>
      </c>
      <c r="C3350">
        <v>2</v>
      </c>
      <c r="D3350">
        <v>1</v>
      </c>
      <c r="E3350">
        <v>1</v>
      </c>
      <c r="N3350">
        <v>1</v>
      </c>
      <c r="O3350">
        <v>2</v>
      </c>
      <c r="P3350">
        <v>2</v>
      </c>
      <c r="Q3350">
        <v>1</v>
      </c>
    </row>
    <row r="3351" spans="1:17" x14ac:dyDescent="0.25">
      <c r="A3351">
        <v>2</v>
      </c>
      <c r="B3351">
        <v>1</v>
      </c>
      <c r="C3351">
        <v>4</v>
      </c>
      <c r="D3351">
        <v>0</v>
      </c>
      <c r="E3351">
        <v>1</v>
      </c>
      <c r="N3351">
        <v>2</v>
      </c>
      <c r="O3351">
        <v>1</v>
      </c>
      <c r="P3351">
        <v>4</v>
      </c>
      <c r="Q3351">
        <v>1</v>
      </c>
    </row>
    <row r="3352" spans="1:17" x14ac:dyDescent="0.25">
      <c r="A3352">
        <v>1</v>
      </c>
      <c r="B3352">
        <v>4</v>
      </c>
      <c r="C3352">
        <v>3</v>
      </c>
      <c r="D3352">
        <v>1</v>
      </c>
      <c r="E3352">
        <v>1</v>
      </c>
      <c r="N3352">
        <v>1</v>
      </c>
      <c r="O3352">
        <v>4</v>
      </c>
      <c r="P3352">
        <v>3</v>
      </c>
      <c r="Q3352">
        <v>1</v>
      </c>
    </row>
    <row r="3353" spans="1:17" x14ac:dyDescent="0.25">
      <c r="A3353">
        <v>1</v>
      </c>
      <c r="B3353">
        <v>4</v>
      </c>
      <c r="C3353">
        <v>1</v>
      </c>
      <c r="D3353">
        <v>0</v>
      </c>
      <c r="E3353">
        <v>2</v>
      </c>
      <c r="N3353">
        <v>1</v>
      </c>
      <c r="O3353">
        <v>4</v>
      </c>
      <c r="P3353">
        <v>1</v>
      </c>
      <c r="Q3353">
        <v>2</v>
      </c>
    </row>
    <row r="3354" spans="1:17" x14ac:dyDescent="0.25">
      <c r="A3354">
        <v>1</v>
      </c>
      <c r="B3354">
        <v>5</v>
      </c>
      <c r="C3354">
        <v>2</v>
      </c>
      <c r="D3354">
        <v>0</v>
      </c>
      <c r="E3354">
        <v>1</v>
      </c>
      <c r="N3354">
        <v>1</v>
      </c>
      <c r="O3354">
        <v>5</v>
      </c>
      <c r="P3354">
        <v>2</v>
      </c>
      <c r="Q3354">
        <v>1</v>
      </c>
    </row>
    <row r="3355" spans="1:17" x14ac:dyDescent="0.25">
      <c r="A3355">
        <v>1</v>
      </c>
      <c r="B3355">
        <v>2</v>
      </c>
      <c r="C3355">
        <v>3</v>
      </c>
      <c r="D3355">
        <v>1</v>
      </c>
      <c r="E3355">
        <v>1</v>
      </c>
      <c r="N3355">
        <v>1</v>
      </c>
      <c r="O3355">
        <v>2</v>
      </c>
      <c r="P3355">
        <v>3</v>
      </c>
      <c r="Q3355">
        <v>1</v>
      </c>
    </row>
    <row r="3356" spans="1:17" x14ac:dyDescent="0.25">
      <c r="A3356">
        <v>1</v>
      </c>
      <c r="B3356">
        <v>3</v>
      </c>
      <c r="C3356">
        <v>2</v>
      </c>
      <c r="D3356">
        <v>0</v>
      </c>
      <c r="E3356">
        <v>2</v>
      </c>
      <c r="N3356">
        <v>1</v>
      </c>
      <c r="O3356">
        <v>3</v>
      </c>
      <c r="P3356">
        <v>2</v>
      </c>
      <c r="Q3356">
        <v>2</v>
      </c>
    </row>
    <row r="3357" spans="1:17" x14ac:dyDescent="0.25">
      <c r="A3357">
        <v>1</v>
      </c>
      <c r="B3357">
        <v>5</v>
      </c>
      <c r="C3357">
        <v>2</v>
      </c>
      <c r="D3357">
        <v>0</v>
      </c>
      <c r="E3357">
        <v>1</v>
      </c>
      <c r="N3357">
        <v>1</v>
      </c>
      <c r="O3357">
        <v>5</v>
      </c>
      <c r="P3357">
        <v>2</v>
      </c>
      <c r="Q3357">
        <v>1</v>
      </c>
    </row>
    <row r="3358" spans="1:17" x14ac:dyDescent="0.25">
      <c r="A3358">
        <v>1</v>
      </c>
      <c r="B3358">
        <v>3</v>
      </c>
      <c r="C3358">
        <v>2</v>
      </c>
      <c r="D3358">
        <v>1</v>
      </c>
      <c r="E3358">
        <v>1</v>
      </c>
      <c r="N3358">
        <v>1</v>
      </c>
      <c r="O3358">
        <v>3</v>
      </c>
      <c r="P3358">
        <v>2</v>
      </c>
      <c r="Q3358">
        <v>1</v>
      </c>
    </row>
    <row r="3359" spans="1:17" x14ac:dyDescent="0.25">
      <c r="A3359">
        <v>1</v>
      </c>
      <c r="B3359">
        <v>2</v>
      </c>
      <c r="C3359">
        <v>3</v>
      </c>
      <c r="D3359">
        <v>0</v>
      </c>
      <c r="E3359">
        <v>1</v>
      </c>
      <c r="N3359">
        <v>1</v>
      </c>
      <c r="O3359">
        <v>2</v>
      </c>
      <c r="P3359">
        <v>3</v>
      </c>
      <c r="Q3359">
        <v>1</v>
      </c>
    </row>
    <row r="3360" spans="1:17" x14ac:dyDescent="0.25">
      <c r="A3360">
        <v>2</v>
      </c>
      <c r="B3360">
        <v>2</v>
      </c>
      <c r="C3360">
        <v>4</v>
      </c>
      <c r="D3360">
        <v>0</v>
      </c>
      <c r="E3360">
        <v>2</v>
      </c>
      <c r="N3360">
        <v>2</v>
      </c>
      <c r="O3360">
        <v>2</v>
      </c>
      <c r="P3360">
        <v>4</v>
      </c>
      <c r="Q3360">
        <v>2</v>
      </c>
    </row>
    <row r="3361" spans="1:17" x14ac:dyDescent="0.25">
      <c r="A3361">
        <v>2</v>
      </c>
      <c r="B3361">
        <v>3</v>
      </c>
      <c r="C3361">
        <v>3</v>
      </c>
      <c r="D3361">
        <v>0</v>
      </c>
      <c r="E3361">
        <v>1</v>
      </c>
      <c r="N3361">
        <v>2</v>
      </c>
      <c r="O3361">
        <v>3</v>
      </c>
      <c r="P3361">
        <v>3</v>
      </c>
      <c r="Q3361">
        <v>1</v>
      </c>
    </row>
    <row r="3362" spans="1:17" x14ac:dyDescent="0.25">
      <c r="A3362">
        <v>2</v>
      </c>
      <c r="B3362">
        <v>4</v>
      </c>
      <c r="C3362">
        <v>4</v>
      </c>
      <c r="D3362">
        <v>1</v>
      </c>
      <c r="E3362">
        <v>3</v>
      </c>
      <c r="N3362">
        <v>2</v>
      </c>
      <c r="O3362">
        <v>4</v>
      </c>
      <c r="P3362">
        <v>4</v>
      </c>
      <c r="Q3362">
        <v>3</v>
      </c>
    </row>
    <row r="3363" spans="1:17" x14ac:dyDescent="0.25">
      <c r="A3363">
        <v>1</v>
      </c>
      <c r="B3363">
        <v>5</v>
      </c>
      <c r="C3363">
        <v>2</v>
      </c>
      <c r="D3363">
        <v>1</v>
      </c>
      <c r="E3363">
        <v>0</v>
      </c>
      <c r="N3363">
        <v>1</v>
      </c>
      <c r="O3363">
        <v>5</v>
      </c>
      <c r="P3363">
        <v>2</v>
      </c>
      <c r="Q3363">
        <v>0</v>
      </c>
    </row>
    <row r="3364" spans="1:17" x14ac:dyDescent="0.25">
      <c r="A3364">
        <v>1</v>
      </c>
      <c r="B3364">
        <v>3</v>
      </c>
      <c r="C3364">
        <v>1</v>
      </c>
      <c r="D3364">
        <v>1</v>
      </c>
      <c r="E3364">
        <v>1</v>
      </c>
      <c r="N3364">
        <v>1</v>
      </c>
      <c r="O3364">
        <v>3</v>
      </c>
      <c r="P3364">
        <v>1</v>
      </c>
      <c r="Q3364">
        <v>1</v>
      </c>
    </row>
    <row r="3365" spans="1:17" x14ac:dyDescent="0.25">
      <c r="A3365">
        <v>2</v>
      </c>
      <c r="B3365">
        <v>2</v>
      </c>
      <c r="C3365">
        <v>4</v>
      </c>
      <c r="D3365">
        <v>1</v>
      </c>
      <c r="E3365">
        <v>3</v>
      </c>
      <c r="N3365">
        <v>2</v>
      </c>
      <c r="O3365">
        <v>2</v>
      </c>
      <c r="P3365">
        <v>4</v>
      </c>
      <c r="Q3365">
        <v>3</v>
      </c>
    </row>
    <row r="3366" spans="1:17" x14ac:dyDescent="0.25">
      <c r="A3366">
        <v>1</v>
      </c>
      <c r="B3366">
        <v>2</v>
      </c>
      <c r="C3366">
        <v>5</v>
      </c>
      <c r="D3366">
        <v>1</v>
      </c>
      <c r="E3366">
        <v>1</v>
      </c>
      <c r="N3366">
        <v>1</v>
      </c>
      <c r="O3366">
        <v>2</v>
      </c>
      <c r="P3366">
        <v>5</v>
      </c>
      <c r="Q3366">
        <v>1</v>
      </c>
    </row>
    <row r="3367" spans="1:17" x14ac:dyDescent="0.25">
      <c r="A3367">
        <v>1</v>
      </c>
      <c r="B3367">
        <v>5</v>
      </c>
      <c r="C3367">
        <v>3</v>
      </c>
      <c r="D3367">
        <v>1</v>
      </c>
      <c r="E3367">
        <v>1</v>
      </c>
      <c r="N3367">
        <v>1</v>
      </c>
      <c r="O3367">
        <v>5</v>
      </c>
      <c r="P3367">
        <v>3</v>
      </c>
      <c r="Q3367">
        <v>1</v>
      </c>
    </row>
    <row r="3368" spans="1:17" x14ac:dyDescent="0.25">
      <c r="A3368">
        <v>2</v>
      </c>
      <c r="B3368">
        <v>3</v>
      </c>
      <c r="C3368">
        <v>3</v>
      </c>
      <c r="D3368">
        <v>0</v>
      </c>
      <c r="E3368">
        <v>2</v>
      </c>
      <c r="N3368">
        <v>2</v>
      </c>
      <c r="O3368">
        <v>3</v>
      </c>
      <c r="P3368">
        <v>3</v>
      </c>
      <c r="Q3368">
        <v>2</v>
      </c>
    </row>
    <row r="3369" spans="1:17" x14ac:dyDescent="0.25">
      <c r="A3369">
        <v>2</v>
      </c>
      <c r="B3369">
        <v>4</v>
      </c>
      <c r="C3369">
        <v>3</v>
      </c>
      <c r="D3369">
        <v>0</v>
      </c>
      <c r="E3369">
        <v>2</v>
      </c>
      <c r="N3369">
        <v>2</v>
      </c>
      <c r="O3369">
        <v>4</v>
      </c>
      <c r="P3369">
        <v>3</v>
      </c>
      <c r="Q3369">
        <v>2</v>
      </c>
    </row>
    <row r="3370" spans="1:17" x14ac:dyDescent="0.25">
      <c r="A3370">
        <v>2</v>
      </c>
      <c r="B3370">
        <v>5</v>
      </c>
      <c r="C3370">
        <v>3</v>
      </c>
      <c r="D3370">
        <v>0</v>
      </c>
      <c r="E3370">
        <v>3</v>
      </c>
      <c r="N3370">
        <v>2</v>
      </c>
      <c r="O3370">
        <v>5</v>
      </c>
      <c r="P3370">
        <v>3</v>
      </c>
      <c r="Q3370">
        <v>3</v>
      </c>
    </row>
    <row r="3371" spans="1:17" x14ac:dyDescent="0.25">
      <c r="A3371">
        <v>2</v>
      </c>
      <c r="B3371">
        <v>4</v>
      </c>
      <c r="C3371">
        <v>4</v>
      </c>
      <c r="D3371">
        <v>1</v>
      </c>
      <c r="E3371">
        <v>3</v>
      </c>
      <c r="N3371">
        <v>2</v>
      </c>
      <c r="O3371">
        <v>4</v>
      </c>
      <c r="P3371">
        <v>4</v>
      </c>
      <c r="Q3371">
        <v>3</v>
      </c>
    </row>
    <row r="3372" spans="1:17" x14ac:dyDescent="0.25">
      <c r="A3372">
        <v>2</v>
      </c>
      <c r="B3372">
        <v>1</v>
      </c>
      <c r="C3372">
        <v>1</v>
      </c>
      <c r="D3372">
        <v>1</v>
      </c>
      <c r="E3372">
        <v>2</v>
      </c>
      <c r="N3372">
        <v>2</v>
      </c>
      <c r="O3372">
        <v>1</v>
      </c>
      <c r="P3372">
        <v>1</v>
      </c>
      <c r="Q3372">
        <v>2</v>
      </c>
    </row>
    <row r="3373" spans="1:17" x14ac:dyDescent="0.25">
      <c r="A3373">
        <v>2</v>
      </c>
      <c r="B3373">
        <v>2</v>
      </c>
      <c r="C3373">
        <v>0</v>
      </c>
      <c r="D3373">
        <v>0</v>
      </c>
      <c r="E3373">
        <v>1</v>
      </c>
      <c r="N3373">
        <v>2</v>
      </c>
      <c r="O3373">
        <v>2</v>
      </c>
      <c r="P3373">
        <v>0</v>
      </c>
      <c r="Q3373">
        <v>1</v>
      </c>
    </row>
    <row r="3374" spans="1:17" x14ac:dyDescent="0.25">
      <c r="A3374">
        <v>2</v>
      </c>
      <c r="B3374">
        <v>5</v>
      </c>
      <c r="C3374">
        <v>3</v>
      </c>
      <c r="D3374">
        <v>1</v>
      </c>
      <c r="E3374">
        <v>3</v>
      </c>
      <c r="N3374">
        <v>2</v>
      </c>
      <c r="O3374">
        <v>5</v>
      </c>
      <c r="P3374">
        <v>3</v>
      </c>
      <c r="Q3374">
        <v>3</v>
      </c>
    </row>
    <row r="3375" spans="1:17" x14ac:dyDescent="0.25">
      <c r="A3375">
        <v>1</v>
      </c>
      <c r="B3375">
        <v>5</v>
      </c>
      <c r="C3375">
        <v>4</v>
      </c>
      <c r="D3375">
        <v>0</v>
      </c>
      <c r="E3375">
        <v>1</v>
      </c>
      <c r="N3375">
        <v>1</v>
      </c>
      <c r="O3375">
        <v>5</v>
      </c>
      <c r="P3375">
        <v>4</v>
      </c>
      <c r="Q3375">
        <v>1</v>
      </c>
    </row>
    <row r="3376" spans="1:17" x14ac:dyDescent="0.25">
      <c r="A3376">
        <v>1</v>
      </c>
      <c r="B3376">
        <v>5</v>
      </c>
      <c r="C3376">
        <v>1</v>
      </c>
      <c r="D3376">
        <v>1</v>
      </c>
      <c r="E3376">
        <v>2</v>
      </c>
      <c r="N3376">
        <v>1</v>
      </c>
      <c r="O3376">
        <v>5</v>
      </c>
      <c r="P3376">
        <v>1</v>
      </c>
      <c r="Q3376">
        <v>2</v>
      </c>
    </row>
    <row r="3377" spans="1:17" x14ac:dyDescent="0.25">
      <c r="A3377">
        <v>1</v>
      </c>
      <c r="B3377">
        <v>3</v>
      </c>
      <c r="C3377">
        <v>4</v>
      </c>
      <c r="D3377">
        <v>1</v>
      </c>
      <c r="E3377">
        <v>2</v>
      </c>
      <c r="N3377">
        <v>1</v>
      </c>
      <c r="O3377">
        <v>3</v>
      </c>
      <c r="P3377">
        <v>4</v>
      </c>
      <c r="Q3377">
        <v>2</v>
      </c>
    </row>
    <row r="3378" spans="1:17" x14ac:dyDescent="0.25">
      <c r="A3378">
        <v>1</v>
      </c>
      <c r="B3378">
        <v>5</v>
      </c>
      <c r="C3378">
        <v>3</v>
      </c>
      <c r="D3378">
        <v>1</v>
      </c>
      <c r="E3378">
        <v>3</v>
      </c>
      <c r="N3378">
        <v>1</v>
      </c>
      <c r="O3378">
        <v>5</v>
      </c>
      <c r="P3378">
        <v>3</v>
      </c>
      <c r="Q3378">
        <v>3</v>
      </c>
    </row>
    <row r="3379" spans="1:17" x14ac:dyDescent="0.25">
      <c r="A3379">
        <v>1</v>
      </c>
      <c r="B3379">
        <v>3</v>
      </c>
      <c r="C3379">
        <v>3</v>
      </c>
      <c r="D3379">
        <v>1</v>
      </c>
      <c r="E3379">
        <v>1</v>
      </c>
      <c r="N3379">
        <v>1</v>
      </c>
      <c r="O3379">
        <v>3</v>
      </c>
      <c r="P3379">
        <v>3</v>
      </c>
      <c r="Q3379">
        <v>1</v>
      </c>
    </row>
    <row r="3380" spans="1:17" x14ac:dyDescent="0.25">
      <c r="A3380">
        <v>2</v>
      </c>
      <c r="B3380">
        <v>3</v>
      </c>
      <c r="C3380">
        <v>1</v>
      </c>
      <c r="D3380">
        <v>1</v>
      </c>
      <c r="E3380">
        <v>1</v>
      </c>
      <c r="N3380">
        <v>2</v>
      </c>
      <c r="O3380">
        <v>3</v>
      </c>
      <c r="P3380">
        <v>1</v>
      </c>
      <c r="Q3380">
        <v>1</v>
      </c>
    </row>
    <row r="3381" spans="1:17" x14ac:dyDescent="0.25">
      <c r="A3381">
        <v>1</v>
      </c>
      <c r="B3381">
        <v>3</v>
      </c>
      <c r="C3381">
        <v>3</v>
      </c>
      <c r="D3381">
        <v>1</v>
      </c>
      <c r="E3381">
        <v>3</v>
      </c>
      <c r="N3381">
        <v>1</v>
      </c>
      <c r="O3381">
        <v>3</v>
      </c>
      <c r="P3381">
        <v>3</v>
      </c>
      <c r="Q3381">
        <v>3</v>
      </c>
    </row>
    <row r="3382" spans="1:17" x14ac:dyDescent="0.25">
      <c r="A3382">
        <v>1</v>
      </c>
      <c r="B3382">
        <v>2</v>
      </c>
      <c r="C3382">
        <v>2</v>
      </c>
      <c r="D3382">
        <v>0</v>
      </c>
      <c r="E3382">
        <v>1</v>
      </c>
      <c r="N3382">
        <v>1</v>
      </c>
      <c r="O3382">
        <v>2</v>
      </c>
      <c r="P3382">
        <v>2</v>
      </c>
      <c r="Q3382">
        <v>1</v>
      </c>
    </row>
    <row r="3383" spans="1:17" x14ac:dyDescent="0.25">
      <c r="A3383">
        <v>1</v>
      </c>
      <c r="B3383">
        <v>0</v>
      </c>
      <c r="C3383">
        <v>0</v>
      </c>
      <c r="D3383">
        <v>1</v>
      </c>
      <c r="E3383">
        <v>1</v>
      </c>
      <c r="N3383">
        <v>1</v>
      </c>
      <c r="O3383">
        <v>0</v>
      </c>
      <c r="P3383">
        <v>0</v>
      </c>
      <c r="Q3383">
        <v>1</v>
      </c>
    </row>
    <row r="3384" spans="1:17" x14ac:dyDescent="0.25">
      <c r="A3384">
        <v>1</v>
      </c>
      <c r="B3384">
        <v>0</v>
      </c>
      <c r="C3384">
        <v>5</v>
      </c>
      <c r="D3384">
        <v>1</v>
      </c>
      <c r="E3384">
        <v>2</v>
      </c>
      <c r="N3384">
        <v>1</v>
      </c>
      <c r="O3384">
        <v>0</v>
      </c>
      <c r="P3384">
        <v>5</v>
      </c>
      <c r="Q3384">
        <v>2</v>
      </c>
    </row>
    <row r="3385" spans="1:17" x14ac:dyDescent="0.25">
      <c r="A3385">
        <v>2</v>
      </c>
      <c r="B3385">
        <v>1</v>
      </c>
      <c r="C3385">
        <v>4</v>
      </c>
      <c r="D3385">
        <v>1</v>
      </c>
      <c r="E3385">
        <v>2</v>
      </c>
      <c r="N3385">
        <v>2</v>
      </c>
      <c r="O3385">
        <v>1</v>
      </c>
      <c r="P3385">
        <v>4</v>
      </c>
      <c r="Q3385">
        <v>2</v>
      </c>
    </row>
    <row r="3386" spans="1:17" x14ac:dyDescent="0.25">
      <c r="A3386">
        <v>1</v>
      </c>
      <c r="B3386">
        <v>4</v>
      </c>
      <c r="C3386">
        <v>3</v>
      </c>
      <c r="D3386">
        <v>1</v>
      </c>
      <c r="E3386">
        <v>0</v>
      </c>
      <c r="N3386">
        <v>1</v>
      </c>
      <c r="O3386">
        <v>4</v>
      </c>
      <c r="P3386">
        <v>3</v>
      </c>
      <c r="Q3386">
        <v>0</v>
      </c>
    </row>
    <row r="3387" spans="1:17" x14ac:dyDescent="0.25">
      <c r="A3387">
        <v>2</v>
      </c>
      <c r="B3387">
        <v>3</v>
      </c>
      <c r="C3387">
        <v>1</v>
      </c>
      <c r="D3387">
        <v>0</v>
      </c>
      <c r="E3387">
        <v>1</v>
      </c>
      <c r="N3387">
        <v>2</v>
      </c>
      <c r="O3387">
        <v>3</v>
      </c>
      <c r="P3387">
        <v>1</v>
      </c>
      <c r="Q3387">
        <v>1</v>
      </c>
    </row>
    <row r="3388" spans="1:17" x14ac:dyDescent="0.25">
      <c r="A3388">
        <v>1</v>
      </c>
      <c r="B3388">
        <v>3</v>
      </c>
      <c r="C3388">
        <v>1</v>
      </c>
      <c r="D3388">
        <v>1</v>
      </c>
      <c r="E3388">
        <v>1</v>
      </c>
      <c r="N3388">
        <v>1</v>
      </c>
      <c r="O3388">
        <v>3</v>
      </c>
      <c r="P3388">
        <v>1</v>
      </c>
      <c r="Q3388">
        <v>1</v>
      </c>
    </row>
    <row r="3389" spans="1:17" x14ac:dyDescent="0.25">
      <c r="A3389">
        <v>1</v>
      </c>
      <c r="B3389">
        <v>3</v>
      </c>
      <c r="C3389">
        <v>1</v>
      </c>
      <c r="D3389">
        <v>1</v>
      </c>
      <c r="E3389">
        <v>2</v>
      </c>
      <c r="N3389">
        <v>1</v>
      </c>
      <c r="O3389">
        <v>3</v>
      </c>
      <c r="P3389">
        <v>1</v>
      </c>
      <c r="Q3389">
        <v>2</v>
      </c>
    </row>
    <row r="3390" spans="1:17" x14ac:dyDescent="0.25">
      <c r="A3390">
        <v>1</v>
      </c>
      <c r="B3390">
        <v>1</v>
      </c>
      <c r="C3390">
        <v>2</v>
      </c>
      <c r="D3390">
        <v>0</v>
      </c>
      <c r="E3390">
        <v>2</v>
      </c>
      <c r="N3390">
        <v>1</v>
      </c>
      <c r="O3390">
        <v>1</v>
      </c>
      <c r="P3390">
        <v>2</v>
      </c>
      <c r="Q3390">
        <v>2</v>
      </c>
    </row>
    <row r="3391" spans="1:17" x14ac:dyDescent="0.25">
      <c r="A3391">
        <v>2</v>
      </c>
      <c r="B3391">
        <v>3</v>
      </c>
      <c r="C3391">
        <v>3</v>
      </c>
      <c r="D3391">
        <v>1</v>
      </c>
      <c r="E3391">
        <v>2</v>
      </c>
      <c r="N3391">
        <v>2</v>
      </c>
      <c r="O3391">
        <v>3</v>
      </c>
      <c r="P3391">
        <v>3</v>
      </c>
      <c r="Q3391">
        <v>2</v>
      </c>
    </row>
    <row r="3392" spans="1:17" x14ac:dyDescent="0.25">
      <c r="A3392">
        <v>1</v>
      </c>
      <c r="B3392">
        <v>1</v>
      </c>
      <c r="C3392">
        <v>4</v>
      </c>
      <c r="D3392">
        <v>1</v>
      </c>
      <c r="E3392">
        <v>1</v>
      </c>
      <c r="N3392">
        <v>1</v>
      </c>
      <c r="O3392">
        <v>1</v>
      </c>
      <c r="P3392">
        <v>4</v>
      </c>
      <c r="Q3392">
        <v>1</v>
      </c>
    </row>
    <row r="3393" spans="1:17" x14ac:dyDescent="0.25">
      <c r="A3393">
        <v>1</v>
      </c>
      <c r="B3393">
        <v>5</v>
      </c>
      <c r="C3393">
        <v>3</v>
      </c>
      <c r="D3393">
        <v>1</v>
      </c>
      <c r="E3393">
        <v>3</v>
      </c>
      <c r="N3393">
        <v>1</v>
      </c>
      <c r="O3393">
        <v>5</v>
      </c>
      <c r="P3393">
        <v>3</v>
      </c>
      <c r="Q3393">
        <v>3</v>
      </c>
    </row>
    <row r="3394" spans="1:17" x14ac:dyDescent="0.25">
      <c r="A3394">
        <v>2</v>
      </c>
      <c r="B3394">
        <v>3</v>
      </c>
      <c r="C3394">
        <v>3</v>
      </c>
      <c r="D3394">
        <v>1</v>
      </c>
      <c r="E3394">
        <v>2</v>
      </c>
      <c r="N3394">
        <v>2</v>
      </c>
      <c r="O3394">
        <v>3</v>
      </c>
      <c r="P3394">
        <v>3</v>
      </c>
      <c r="Q3394">
        <v>2</v>
      </c>
    </row>
    <row r="3395" spans="1:17" x14ac:dyDescent="0.25">
      <c r="A3395">
        <v>2</v>
      </c>
      <c r="B3395">
        <v>2</v>
      </c>
      <c r="C3395">
        <v>5</v>
      </c>
      <c r="D3395">
        <v>1</v>
      </c>
      <c r="E3395">
        <v>3</v>
      </c>
      <c r="N3395">
        <v>2</v>
      </c>
      <c r="O3395">
        <v>2</v>
      </c>
      <c r="P3395">
        <v>5</v>
      </c>
      <c r="Q3395">
        <v>3</v>
      </c>
    </row>
    <row r="3396" spans="1:17" x14ac:dyDescent="0.25">
      <c r="A3396">
        <v>1</v>
      </c>
      <c r="B3396">
        <v>5</v>
      </c>
      <c r="C3396">
        <v>5</v>
      </c>
      <c r="D3396">
        <v>1</v>
      </c>
      <c r="E3396">
        <v>2</v>
      </c>
      <c r="N3396">
        <v>1</v>
      </c>
      <c r="O3396">
        <v>5</v>
      </c>
      <c r="P3396">
        <v>5</v>
      </c>
      <c r="Q3396">
        <v>2</v>
      </c>
    </row>
    <row r="3397" spans="1:17" x14ac:dyDescent="0.25">
      <c r="A3397">
        <v>1</v>
      </c>
      <c r="B3397">
        <v>3</v>
      </c>
      <c r="C3397">
        <v>4</v>
      </c>
      <c r="D3397">
        <v>1</v>
      </c>
      <c r="E3397">
        <v>2</v>
      </c>
      <c r="N3397">
        <v>1</v>
      </c>
      <c r="O3397">
        <v>3</v>
      </c>
      <c r="P3397">
        <v>4</v>
      </c>
      <c r="Q3397">
        <v>2</v>
      </c>
    </row>
    <row r="3398" spans="1:17" x14ac:dyDescent="0.25">
      <c r="A3398">
        <v>1</v>
      </c>
      <c r="B3398">
        <v>2</v>
      </c>
      <c r="C3398">
        <v>5</v>
      </c>
      <c r="D3398">
        <v>1</v>
      </c>
      <c r="E3398">
        <v>2</v>
      </c>
      <c r="N3398">
        <v>1</v>
      </c>
      <c r="O3398">
        <v>2</v>
      </c>
      <c r="P3398">
        <v>5</v>
      </c>
      <c r="Q3398">
        <v>2</v>
      </c>
    </row>
    <row r="3399" spans="1:17" x14ac:dyDescent="0.25">
      <c r="A3399">
        <v>1</v>
      </c>
      <c r="B3399">
        <v>1</v>
      </c>
      <c r="C3399">
        <v>4</v>
      </c>
      <c r="D3399">
        <v>0</v>
      </c>
      <c r="E3399">
        <v>1</v>
      </c>
      <c r="N3399">
        <v>1</v>
      </c>
      <c r="O3399">
        <v>1</v>
      </c>
      <c r="P3399">
        <v>4</v>
      </c>
      <c r="Q3399">
        <v>1</v>
      </c>
    </row>
    <row r="3400" spans="1:17" x14ac:dyDescent="0.25">
      <c r="A3400">
        <v>1</v>
      </c>
      <c r="B3400">
        <v>3</v>
      </c>
      <c r="C3400">
        <v>2</v>
      </c>
      <c r="D3400">
        <v>1</v>
      </c>
      <c r="E3400">
        <v>2</v>
      </c>
      <c r="N3400">
        <v>1</v>
      </c>
      <c r="O3400">
        <v>3</v>
      </c>
      <c r="P3400">
        <v>2</v>
      </c>
      <c r="Q3400">
        <v>2</v>
      </c>
    </row>
    <row r="3401" spans="1:17" x14ac:dyDescent="0.25">
      <c r="A3401">
        <v>1</v>
      </c>
      <c r="B3401">
        <v>1</v>
      </c>
      <c r="C3401">
        <v>5</v>
      </c>
      <c r="D3401">
        <v>1</v>
      </c>
      <c r="E3401">
        <v>0</v>
      </c>
      <c r="N3401">
        <v>1</v>
      </c>
      <c r="O3401">
        <v>1</v>
      </c>
      <c r="P3401">
        <v>5</v>
      </c>
      <c r="Q3401">
        <v>0</v>
      </c>
    </row>
    <row r="3402" spans="1:17" x14ac:dyDescent="0.25">
      <c r="A3402">
        <v>2</v>
      </c>
      <c r="B3402">
        <v>1</v>
      </c>
      <c r="C3402">
        <v>1</v>
      </c>
      <c r="D3402">
        <v>0</v>
      </c>
      <c r="E3402">
        <v>1</v>
      </c>
      <c r="N3402">
        <v>2</v>
      </c>
      <c r="O3402">
        <v>1</v>
      </c>
      <c r="P3402">
        <v>1</v>
      </c>
      <c r="Q3402">
        <v>1</v>
      </c>
    </row>
    <row r="3403" spans="1:17" x14ac:dyDescent="0.25">
      <c r="A3403">
        <v>1</v>
      </c>
      <c r="B3403">
        <v>5</v>
      </c>
      <c r="C3403">
        <v>2</v>
      </c>
      <c r="D3403">
        <v>1</v>
      </c>
      <c r="E3403">
        <v>2</v>
      </c>
      <c r="N3403">
        <v>1</v>
      </c>
      <c r="O3403">
        <v>5</v>
      </c>
      <c r="P3403">
        <v>2</v>
      </c>
      <c r="Q3403">
        <v>2</v>
      </c>
    </row>
    <row r="3404" spans="1:17" x14ac:dyDescent="0.25">
      <c r="A3404">
        <v>2</v>
      </c>
      <c r="B3404">
        <v>3</v>
      </c>
      <c r="C3404">
        <v>2</v>
      </c>
      <c r="D3404">
        <v>1</v>
      </c>
      <c r="E3404">
        <v>3</v>
      </c>
      <c r="N3404">
        <v>2</v>
      </c>
      <c r="O3404">
        <v>3</v>
      </c>
      <c r="P3404">
        <v>2</v>
      </c>
      <c r="Q3404">
        <v>3</v>
      </c>
    </row>
    <row r="3405" spans="1:17" x14ac:dyDescent="0.25">
      <c r="A3405">
        <v>1</v>
      </c>
      <c r="B3405">
        <v>5</v>
      </c>
      <c r="C3405">
        <v>5</v>
      </c>
      <c r="D3405">
        <v>0</v>
      </c>
      <c r="E3405">
        <v>2</v>
      </c>
      <c r="N3405">
        <v>1</v>
      </c>
      <c r="O3405">
        <v>5</v>
      </c>
      <c r="P3405">
        <v>5</v>
      </c>
      <c r="Q3405">
        <v>2</v>
      </c>
    </row>
    <row r="3406" spans="1:17" x14ac:dyDescent="0.25">
      <c r="A3406">
        <v>1</v>
      </c>
      <c r="B3406">
        <v>5</v>
      </c>
      <c r="C3406">
        <v>2</v>
      </c>
      <c r="D3406">
        <v>0</v>
      </c>
      <c r="E3406">
        <v>1</v>
      </c>
      <c r="N3406">
        <v>1</v>
      </c>
      <c r="O3406">
        <v>5</v>
      </c>
      <c r="P3406">
        <v>2</v>
      </c>
      <c r="Q3406">
        <v>1</v>
      </c>
    </row>
    <row r="3407" spans="1:17" x14ac:dyDescent="0.25">
      <c r="A3407">
        <v>2</v>
      </c>
      <c r="B3407">
        <v>3</v>
      </c>
      <c r="C3407">
        <v>5</v>
      </c>
      <c r="D3407">
        <v>0</v>
      </c>
      <c r="E3407">
        <v>3</v>
      </c>
      <c r="N3407">
        <v>2</v>
      </c>
      <c r="O3407">
        <v>3</v>
      </c>
      <c r="P3407">
        <v>5</v>
      </c>
      <c r="Q3407">
        <v>3</v>
      </c>
    </row>
    <row r="3408" spans="1:17" x14ac:dyDescent="0.25">
      <c r="A3408">
        <v>1</v>
      </c>
      <c r="B3408">
        <v>4</v>
      </c>
      <c r="C3408">
        <v>2</v>
      </c>
      <c r="D3408">
        <v>1</v>
      </c>
      <c r="E3408">
        <v>0</v>
      </c>
      <c r="N3408">
        <v>1</v>
      </c>
      <c r="O3408">
        <v>4</v>
      </c>
      <c r="P3408">
        <v>2</v>
      </c>
      <c r="Q3408">
        <v>0</v>
      </c>
    </row>
    <row r="3409" spans="1:17" x14ac:dyDescent="0.25">
      <c r="A3409">
        <v>2</v>
      </c>
      <c r="B3409">
        <v>2</v>
      </c>
      <c r="C3409">
        <v>3</v>
      </c>
      <c r="D3409">
        <v>1</v>
      </c>
      <c r="E3409">
        <v>1</v>
      </c>
      <c r="N3409">
        <v>2</v>
      </c>
      <c r="O3409">
        <v>2</v>
      </c>
      <c r="P3409">
        <v>3</v>
      </c>
      <c r="Q3409">
        <v>1</v>
      </c>
    </row>
    <row r="3410" spans="1:17" x14ac:dyDescent="0.25">
      <c r="A3410">
        <v>1</v>
      </c>
      <c r="B3410">
        <v>1</v>
      </c>
      <c r="C3410">
        <v>2</v>
      </c>
      <c r="D3410">
        <v>0</v>
      </c>
      <c r="E3410">
        <v>1</v>
      </c>
      <c r="N3410">
        <v>1</v>
      </c>
      <c r="O3410">
        <v>1</v>
      </c>
      <c r="P3410">
        <v>2</v>
      </c>
      <c r="Q3410">
        <v>1</v>
      </c>
    </row>
    <row r="3411" spans="1:17" x14ac:dyDescent="0.25">
      <c r="A3411">
        <v>1</v>
      </c>
      <c r="B3411">
        <v>3</v>
      </c>
      <c r="C3411">
        <v>3</v>
      </c>
      <c r="D3411">
        <v>1</v>
      </c>
      <c r="E3411">
        <v>0</v>
      </c>
      <c r="N3411">
        <v>1</v>
      </c>
      <c r="O3411">
        <v>3</v>
      </c>
      <c r="P3411">
        <v>3</v>
      </c>
      <c r="Q3411">
        <v>0</v>
      </c>
    </row>
    <row r="3412" spans="1:17" x14ac:dyDescent="0.25">
      <c r="A3412">
        <v>1</v>
      </c>
      <c r="B3412">
        <v>3</v>
      </c>
      <c r="C3412">
        <v>2</v>
      </c>
      <c r="D3412">
        <v>1</v>
      </c>
      <c r="E3412">
        <v>1</v>
      </c>
      <c r="N3412">
        <v>1</v>
      </c>
      <c r="O3412">
        <v>3</v>
      </c>
      <c r="P3412">
        <v>2</v>
      </c>
      <c r="Q3412">
        <v>1</v>
      </c>
    </row>
    <row r="3413" spans="1:17" x14ac:dyDescent="0.25">
      <c r="A3413">
        <v>1</v>
      </c>
      <c r="B3413">
        <v>2</v>
      </c>
      <c r="C3413">
        <v>1</v>
      </c>
      <c r="D3413">
        <v>0</v>
      </c>
      <c r="E3413">
        <v>1</v>
      </c>
      <c r="N3413">
        <v>1</v>
      </c>
      <c r="O3413">
        <v>2</v>
      </c>
      <c r="P3413">
        <v>1</v>
      </c>
      <c r="Q3413">
        <v>1</v>
      </c>
    </row>
    <row r="3414" spans="1:17" x14ac:dyDescent="0.25">
      <c r="A3414">
        <v>1</v>
      </c>
      <c r="B3414">
        <v>2</v>
      </c>
      <c r="C3414">
        <v>1</v>
      </c>
      <c r="D3414">
        <v>0</v>
      </c>
      <c r="E3414">
        <v>1</v>
      </c>
      <c r="N3414">
        <v>1</v>
      </c>
      <c r="O3414">
        <v>2</v>
      </c>
      <c r="P3414">
        <v>1</v>
      </c>
      <c r="Q3414">
        <v>1</v>
      </c>
    </row>
    <row r="3415" spans="1:17" x14ac:dyDescent="0.25">
      <c r="A3415">
        <v>1</v>
      </c>
      <c r="B3415">
        <v>2</v>
      </c>
      <c r="C3415">
        <v>3</v>
      </c>
      <c r="D3415">
        <v>1</v>
      </c>
      <c r="E3415">
        <v>1</v>
      </c>
      <c r="N3415">
        <v>1</v>
      </c>
      <c r="O3415">
        <v>2</v>
      </c>
      <c r="P3415">
        <v>3</v>
      </c>
      <c r="Q3415">
        <v>1</v>
      </c>
    </row>
    <row r="3416" spans="1:17" x14ac:dyDescent="0.25">
      <c r="A3416">
        <v>2</v>
      </c>
      <c r="B3416">
        <v>4</v>
      </c>
      <c r="C3416">
        <v>3</v>
      </c>
      <c r="D3416">
        <v>0</v>
      </c>
      <c r="E3416">
        <v>3</v>
      </c>
      <c r="N3416">
        <v>2</v>
      </c>
      <c r="O3416">
        <v>4</v>
      </c>
      <c r="P3416">
        <v>3</v>
      </c>
      <c r="Q3416">
        <v>3</v>
      </c>
    </row>
    <row r="3417" spans="1:17" x14ac:dyDescent="0.25">
      <c r="A3417">
        <v>1</v>
      </c>
      <c r="B3417">
        <v>5</v>
      </c>
      <c r="C3417">
        <v>5</v>
      </c>
      <c r="D3417">
        <v>1</v>
      </c>
      <c r="E3417">
        <v>1</v>
      </c>
      <c r="N3417">
        <v>1</v>
      </c>
      <c r="O3417">
        <v>5</v>
      </c>
      <c r="P3417">
        <v>5</v>
      </c>
      <c r="Q3417">
        <v>1</v>
      </c>
    </row>
    <row r="3418" spans="1:17" x14ac:dyDescent="0.25">
      <c r="A3418">
        <v>1</v>
      </c>
      <c r="B3418">
        <v>1</v>
      </c>
      <c r="C3418">
        <v>3</v>
      </c>
      <c r="D3418">
        <v>0</v>
      </c>
      <c r="E3418">
        <v>1</v>
      </c>
      <c r="N3418">
        <v>1</v>
      </c>
      <c r="O3418">
        <v>1</v>
      </c>
      <c r="P3418">
        <v>3</v>
      </c>
      <c r="Q3418">
        <v>1</v>
      </c>
    </row>
    <row r="3419" spans="1:17" x14ac:dyDescent="0.25">
      <c r="A3419">
        <v>1</v>
      </c>
      <c r="B3419">
        <v>1</v>
      </c>
      <c r="C3419">
        <v>3</v>
      </c>
      <c r="D3419">
        <v>0</v>
      </c>
      <c r="E3419">
        <v>1</v>
      </c>
      <c r="N3419">
        <v>1</v>
      </c>
      <c r="O3419">
        <v>1</v>
      </c>
      <c r="P3419">
        <v>3</v>
      </c>
      <c r="Q3419">
        <v>1</v>
      </c>
    </row>
    <row r="3420" spans="1:17" x14ac:dyDescent="0.25">
      <c r="A3420">
        <v>1</v>
      </c>
      <c r="B3420">
        <v>0</v>
      </c>
      <c r="C3420">
        <v>2</v>
      </c>
      <c r="D3420">
        <v>1</v>
      </c>
      <c r="E3420">
        <v>1</v>
      </c>
      <c r="N3420">
        <v>1</v>
      </c>
      <c r="O3420">
        <v>0</v>
      </c>
      <c r="P3420">
        <v>2</v>
      </c>
      <c r="Q3420">
        <v>1</v>
      </c>
    </row>
    <row r="3421" spans="1:17" x14ac:dyDescent="0.25">
      <c r="A3421">
        <v>1</v>
      </c>
      <c r="B3421">
        <v>2</v>
      </c>
      <c r="C3421">
        <v>2</v>
      </c>
      <c r="D3421">
        <v>1</v>
      </c>
      <c r="E3421">
        <v>2</v>
      </c>
      <c r="N3421">
        <v>1</v>
      </c>
      <c r="O3421">
        <v>2</v>
      </c>
      <c r="P3421">
        <v>2</v>
      </c>
      <c r="Q3421">
        <v>2</v>
      </c>
    </row>
    <row r="3422" spans="1:17" x14ac:dyDescent="0.25">
      <c r="A3422">
        <v>1</v>
      </c>
      <c r="B3422">
        <v>3</v>
      </c>
      <c r="C3422">
        <v>1</v>
      </c>
      <c r="D3422">
        <v>1</v>
      </c>
      <c r="E3422">
        <v>2</v>
      </c>
      <c r="N3422">
        <v>1</v>
      </c>
      <c r="O3422">
        <v>3</v>
      </c>
      <c r="P3422">
        <v>1</v>
      </c>
      <c r="Q3422">
        <v>2</v>
      </c>
    </row>
    <row r="3423" spans="1:17" x14ac:dyDescent="0.25">
      <c r="A3423">
        <v>1</v>
      </c>
      <c r="B3423">
        <v>4</v>
      </c>
      <c r="C3423">
        <v>1</v>
      </c>
      <c r="D3423">
        <v>1</v>
      </c>
      <c r="E3423">
        <v>3</v>
      </c>
      <c r="N3423">
        <v>1</v>
      </c>
      <c r="O3423">
        <v>4</v>
      </c>
      <c r="P3423">
        <v>1</v>
      </c>
      <c r="Q3423">
        <v>3</v>
      </c>
    </row>
    <row r="3424" spans="1:17" x14ac:dyDescent="0.25">
      <c r="A3424">
        <v>2</v>
      </c>
      <c r="B3424">
        <v>2</v>
      </c>
      <c r="C3424">
        <v>1</v>
      </c>
      <c r="D3424">
        <v>1</v>
      </c>
      <c r="E3424">
        <v>1</v>
      </c>
      <c r="N3424">
        <v>2</v>
      </c>
      <c r="O3424">
        <v>2</v>
      </c>
      <c r="P3424">
        <v>1</v>
      </c>
      <c r="Q3424">
        <v>1</v>
      </c>
    </row>
    <row r="3425" spans="1:17" x14ac:dyDescent="0.25">
      <c r="A3425">
        <v>1</v>
      </c>
      <c r="B3425">
        <v>3</v>
      </c>
      <c r="C3425">
        <v>4</v>
      </c>
      <c r="D3425">
        <v>1</v>
      </c>
      <c r="E3425">
        <v>0</v>
      </c>
      <c r="N3425">
        <v>1</v>
      </c>
      <c r="O3425">
        <v>3</v>
      </c>
      <c r="P3425">
        <v>4</v>
      </c>
      <c r="Q3425">
        <v>0</v>
      </c>
    </row>
    <row r="3426" spans="1:17" x14ac:dyDescent="0.25">
      <c r="A3426">
        <v>2</v>
      </c>
      <c r="B3426">
        <v>1</v>
      </c>
      <c r="C3426">
        <v>5</v>
      </c>
      <c r="D3426">
        <v>1</v>
      </c>
      <c r="E3426">
        <v>1</v>
      </c>
      <c r="N3426">
        <v>2</v>
      </c>
      <c r="O3426">
        <v>1</v>
      </c>
      <c r="P3426">
        <v>5</v>
      </c>
      <c r="Q3426">
        <v>1</v>
      </c>
    </row>
    <row r="3427" spans="1:17" x14ac:dyDescent="0.25">
      <c r="A3427">
        <v>2</v>
      </c>
      <c r="B3427">
        <v>5</v>
      </c>
      <c r="C3427">
        <v>2</v>
      </c>
      <c r="D3427">
        <v>1</v>
      </c>
      <c r="E3427">
        <v>2</v>
      </c>
      <c r="N3427">
        <v>2</v>
      </c>
      <c r="O3427">
        <v>5</v>
      </c>
      <c r="P3427">
        <v>2</v>
      </c>
      <c r="Q3427">
        <v>2</v>
      </c>
    </row>
    <row r="3428" spans="1:17" x14ac:dyDescent="0.25">
      <c r="A3428">
        <v>1</v>
      </c>
      <c r="B3428">
        <v>2</v>
      </c>
      <c r="C3428">
        <v>1</v>
      </c>
      <c r="D3428">
        <v>1</v>
      </c>
      <c r="E3428">
        <v>2</v>
      </c>
      <c r="N3428">
        <v>1</v>
      </c>
      <c r="O3428">
        <v>2</v>
      </c>
      <c r="P3428">
        <v>1</v>
      </c>
      <c r="Q3428">
        <v>2</v>
      </c>
    </row>
    <row r="3429" spans="1:17" x14ac:dyDescent="0.25">
      <c r="A3429">
        <v>2</v>
      </c>
      <c r="B3429">
        <v>2</v>
      </c>
      <c r="C3429">
        <v>5</v>
      </c>
      <c r="D3429">
        <v>1</v>
      </c>
      <c r="E3429">
        <v>3</v>
      </c>
      <c r="N3429">
        <v>2</v>
      </c>
      <c r="O3429">
        <v>2</v>
      </c>
      <c r="P3429">
        <v>5</v>
      </c>
      <c r="Q3429">
        <v>3</v>
      </c>
    </row>
    <row r="3430" spans="1:17" x14ac:dyDescent="0.25">
      <c r="A3430">
        <v>1</v>
      </c>
      <c r="B3430">
        <v>5</v>
      </c>
      <c r="C3430">
        <v>2</v>
      </c>
      <c r="D3430">
        <v>0</v>
      </c>
      <c r="E3430">
        <v>2</v>
      </c>
      <c r="N3430">
        <v>1</v>
      </c>
      <c r="O3430">
        <v>5</v>
      </c>
      <c r="P3430">
        <v>2</v>
      </c>
      <c r="Q3430">
        <v>2</v>
      </c>
    </row>
    <row r="3431" spans="1:17" x14ac:dyDescent="0.25">
      <c r="A3431">
        <v>2</v>
      </c>
      <c r="B3431">
        <v>4</v>
      </c>
      <c r="C3431">
        <v>4</v>
      </c>
      <c r="D3431">
        <v>1</v>
      </c>
      <c r="E3431">
        <v>3</v>
      </c>
      <c r="N3431">
        <v>2</v>
      </c>
      <c r="O3431">
        <v>4</v>
      </c>
      <c r="P3431">
        <v>4</v>
      </c>
      <c r="Q3431">
        <v>3</v>
      </c>
    </row>
    <row r="3432" spans="1:17" x14ac:dyDescent="0.25">
      <c r="A3432">
        <v>1</v>
      </c>
      <c r="B3432">
        <v>2</v>
      </c>
      <c r="C3432">
        <v>2</v>
      </c>
      <c r="D3432">
        <v>0</v>
      </c>
      <c r="E3432">
        <v>3</v>
      </c>
      <c r="N3432">
        <v>1</v>
      </c>
      <c r="O3432">
        <v>2</v>
      </c>
      <c r="P3432">
        <v>2</v>
      </c>
      <c r="Q3432">
        <v>3</v>
      </c>
    </row>
    <row r="3433" spans="1:17" x14ac:dyDescent="0.25">
      <c r="A3433">
        <v>1</v>
      </c>
      <c r="B3433">
        <v>2</v>
      </c>
      <c r="C3433">
        <v>2</v>
      </c>
      <c r="D3433">
        <v>0</v>
      </c>
      <c r="E3433">
        <v>3</v>
      </c>
      <c r="N3433">
        <v>1</v>
      </c>
      <c r="O3433">
        <v>2</v>
      </c>
      <c r="P3433">
        <v>2</v>
      </c>
      <c r="Q3433">
        <v>3</v>
      </c>
    </row>
    <row r="3434" spans="1:17" x14ac:dyDescent="0.25">
      <c r="A3434">
        <v>1</v>
      </c>
      <c r="B3434">
        <v>1</v>
      </c>
      <c r="C3434">
        <v>0</v>
      </c>
      <c r="D3434">
        <v>0</v>
      </c>
      <c r="E3434">
        <v>1</v>
      </c>
      <c r="N3434">
        <v>1</v>
      </c>
      <c r="O3434">
        <v>1</v>
      </c>
      <c r="P3434">
        <v>0</v>
      </c>
      <c r="Q3434">
        <v>1</v>
      </c>
    </row>
    <row r="3435" spans="1:17" x14ac:dyDescent="0.25">
      <c r="A3435">
        <v>2</v>
      </c>
      <c r="B3435">
        <v>3</v>
      </c>
      <c r="C3435">
        <v>4</v>
      </c>
      <c r="D3435">
        <v>1</v>
      </c>
      <c r="E3435">
        <v>1</v>
      </c>
      <c r="N3435">
        <v>2</v>
      </c>
      <c r="O3435">
        <v>3</v>
      </c>
      <c r="P3435">
        <v>4</v>
      </c>
      <c r="Q3435">
        <v>1</v>
      </c>
    </row>
    <row r="3436" spans="1:17" x14ac:dyDescent="0.25">
      <c r="A3436">
        <v>1</v>
      </c>
      <c r="B3436">
        <v>1</v>
      </c>
      <c r="C3436">
        <v>1</v>
      </c>
      <c r="D3436">
        <v>1</v>
      </c>
      <c r="E3436">
        <v>2</v>
      </c>
      <c r="N3436">
        <v>1</v>
      </c>
      <c r="O3436">
        <v>1</v>
      </c>
      <c r="P3436">
        <v>1</v>
      </c>
      <c r="Q3436">
        <v>2</v>
      </c>
    </row>
    <row r="3437" spans="1:17" x14ac:dyDescent="0.25">
      <c r="A3437">
        <v>1</v>
      </c>
      <c r="B3437">
        <v>4</v>
      </c>
      <c r="C3437">
        <v>2</v>
      </c>
      <c r="D3437">
        <v>0</v>
      </c>
      <c r="E3437">
        <v>2</v>
      </c>
      <c r="N3437">
        <v>1</v>
      </c>
      <c r="O3437">
        <v>4</v>
      </c>
      <c r="P3437">
        <v>2</v>
      </c>
      <c r="Q3437">
        <v>2</v>
      </c>
    </row>
    <row r="3438" spans="1:17" x14ac:dyDescent="0.25">
      <c r="A3438">
        <v>1</v>
      </c>
      <c r="B3438">
        <v>4</v>
      </c>
      <c r="C3438">
        <v>2</v>
      </c>
      <c r="D3438">
        <v>1</v>
      </c>
      <c r="E3438">
        <v>2</v>
      </c>
      <c r="N3438">
        <v>1</v>
      </c>
      <c r="O3438">
        <v>4</v>
      </c>
      <c r="P3438">
        <v>2</v>
      </c>
      <c r="Q3438">
        <v>2</v>
      </c>
    </row>
    <row r="3439" spans="1:17" x14ac:dyDescent="0.25">
      <c r="A3439">
        <v>2</v>
      </c>
      <c r="B3439">
        <v>2</v>
      </c>
      <c r="C3439">
        <v>5</v>
      </c>
      <c r="D3439">
        <v>1</v>
      </c>
      <c r="E3439">
        <v>2</v>
      </c>
      <c r="N3439">
        <v>2</v>
      </c>
      <c r="O3439">
        <v>2</v>
      </c>
      <c r="P3439">
        <v>5</v>
      </c>
      <c r="Q3439">
        <v>2</v>
      </c>
    </row>
    <row r="3440" spans="1:17" x14ac:dyDescent="0.25">
      <c r="A3440">
        <v>1</v>
      </c>
      <c r="B3440">
        <v>4</v>
      </c>
      <c r="C3440">
        <v>1</v>
      </c>
      <c r="D3440">
        <v>0</v>
      </c>
      <c r="E3440">
        <v>1</v>
      </c>
      <c r="N3440">
        <v>1</v>
      </c>
      <c r="O3440">
        <v>4</v>
      </c>
      <c r="P3440">
        <v>1</v>
      </c>
      <c r="Q3440">
        <v>1</v>
      </c>
    </row>
    <row r="3441" spans="1:17" x14ac:dyDescent="0.25">
      <c r="A3441">
        <v>2</v>
      </c>
      <c r="B3441">
        <v>1</v>
      </c>
      <c r="C3441">
        <v>5</v>
      </c>
      <c r="D3441">
        <v>1</v>
      </c>
      <c r="E3441">
        <v>1</v>
      </c>
      <c r="N3441">
        <v>2</v>
      </c>
      <c r="O3441">
        <v>1</v>
      </c>
      <c r="P3441">
        <v>5</v>
      </c>
      <c r="Q3441">
        <v>1</v>
      </c>
    </row>
    <row r="3442" spans="1:17" x14ac:dyDescent="0.25">
      <c r="A3442">
        <v>1</v>
      </c>
      <c r="B3442">
        <v>3</v>
      </c>
      <c r="C3442">
        <v>5</v>
      </c>
      <c r="D3442">
        <v>0</v>
      </c>
      <c r="E3442">
        <v>1</v>
      </c>
      <c r="N3442">
        <v>1</v>
      </c>
      <c r="O3442">
        <v>3</v>
      </c>
      <c r="P3442">
        <v>5</v>
      </c>
      <c r="Q3442">
        <v>1</v>
      </c>
    </row>
    <row r="3443" spans="1:17" x14ac:dyDescent="0.25">
      <c r="A3443">
        <v>1</v>
      </c>
      <c r="B3443">
        <v>2</v>
      </c>
      <c r="C3443">
        <v>3</v>
      </c>
      <c r="D3443">
        <v>0</v>
      </c>
      <c r="E3443">
        <v>0</v>
      </c>
      <c r="N3443">
        <v>1</v>
      </c>
      <c r="O3443">
        <v>2</v>
      </c>
      <c r="P3443">
        <v>3</v>
      </c>
      <c r="Q3443">
        <v>0</v>
      </c>
    </row>
    <row r="3444" spans="1:17" x14ac:dyDescent="0.25">
      <c r="A3444">
        <v>2</v>
      </c>
      <c r="B3444">
        <v>4</v>
      </c>
      <c r="C3444">
        <v>4</v>
      </c>
      <c r="D3444">
        <v>0</v>
      </c>
      <c r="E3444">
        <v>0</v>
      </c>
      <c r="N3444">
        <v>2</v>
      </c>
      <c r="O3444">
        <v>4</v>
      </c>
      <c r="P3444">
        <v>4</v>
      </c>
      <c r="Q3444">
        <v>0</v>
      </c>
    </row>
    <row r="3445" spans="1:17" x14ac:dyDescent="0.25">
      <c r="A3445">
        <v>1</v>
      </c>
      <c r="B3445">
        <v>1</v>
      </c>
      <c r="C3445">
        <v>3</v>
      </c>
      <c r="D3445">
        <v>0</v>
      </c>
      <c r="E3445">
        <v>0</v>
      </c>
      <c r="N3445">
        <v>1</v>
      </c>
      <c r="O3445">
        <v>1</v>
      </c>
      <c r="P3445">
        <v>3</v>
      </c>
      <c r="Q3445">
        <v>0</v>
      </c>
    </row>
    <row r="3446" spans="1:17" x14ac:dyDescent="0.25">
      <c r="A3446">
        <v>1</v>
      </c>
      <c r="B3446">
        <v>4</v>
      </c>
      <c r="C3446">
        <v>4</v>
      </c>
      <c r="D3446">
        <v>1</v>
      </c>
      <c r="E3446">
        <v>0</v>
      </c>
      <c r="N3446">
        <v>1</v>
      </c>
      <c r="O3446">
        <v>4</v>
      </c>
      <c r="P3446">
        <v>4</v>
      </c>
      <c r="Q3446">
        <v>0</v>
      </c>
    </row>
    <row r="3447" spans="1:17" x14ac:dyDescent="0.25">
      <c r="A3447">
        <v>1</v>
      </c>
      <c r="B3447">
        <v>5</v>
      </c>
      <c r="C3447">
        <v>4</v>
      </c>
      <c r="D3447">
        <v>1</v>
      </c>
      <c r="E3447">
        <v>0</v>
      </c>
      <c r="N3447">
        <v>1</v>
      </c>
      <c r="O3447">
        <v>5</v>
      </c>
      <c r="P3447">
        <v>4</v>
      </c>
      <c r="Q3447">
        <v>0</v>
      </c>
    </row>
    <row r="3448" spans="1:17" x14ac:dyDescent="0.25">
      <c r="A3448">
        <v>1</v>
      </c>
      <c r="B3448">
        <v>5</v>
      </c>
      <c r="C3448">
        <v>3</v>
      </c>
      <c r="D3448">
        <v>1</v>
      </c>
      <c r="E3448">
        <v>0</v>
      </c>
      <c r="N3448">
        <v>1</v>
      </c>
      <c r="O3448">
        <v>5</v>
      </c>
      <c r="P3448">
        <v>3</v>
      </c>
      <c r="Q3448">
        <v>0</v>
      </c>
    </row>
    <row r="3449" spans="1:17" x14ac:dyDescent="0.25">
      <c r="A3449">
        <v>1</v>
      </c>
      <c r="B3449">
        <v>3</v>
      </c>
      <c r="C3449">
        <v>3</v>
      </c>
      <c r="D3449">
        <v>0</v>
      </c>
      <c r="E3449">
        <v>0</v>
      </c>
      <c r="N3449">
        <v>1</v>
      </c>
      <c r="O3449">
        <v>3</v>
      </c>
      <c r="P3449">
        <v>3</v>
      </c>
      <c r="Q3449">
        <v>0</v>
      </c>
    </row>
    <row r="3450" spans="1:17" x14ac:dyDescent="0.25">
      <c r="A3450">
        <v>1</v>
      </c>
      <c r="B3450">
        <v>3</v>
      </c>
      <c r="C3450">
        <v>4</v>
      </c>
      <c r="D3450">
        <v>1</v>
      </c>
      <c r="E3450">
        <v>0</v>
      </c>
      <c r="N3450">
        <v>1</v>
      </c>
      <c r="O3450">
        <v>3</v>
      </c>
      <c r="P3450">
        <v>4</v>
      </c>
      <c r="Q3450">
        <v>0</v>
      </c>
    </row>
    <row r="3451" spans="1:17" x14ac:dyDescent="0.25">
      <c r="A3451">
        <v>1</v>
      </c>
      <c r="B3451">
        <v>3</v>
      </c>
      <c r="C3451">
        <v>5</v>
      </c>
      <c r="D3451">
        <v>1</v>
      </c>
      <c r="E3451">
        <v>0</v>
      </c>
      <c r="N3451">
        <v>1</v>
      </c>
      <c r="O3451">
        <v>3</v>
      </c>
      <c r="P3451">
        <v>5</v>
      </c>
      <c r="Q3451">
        <v>0</v>
      </c>
    </row>
    <row r="3452" spans="1:17" x14ac:dyDescent="0.25">
      <c r="A3452">
        <v>2</v>
      </c>
      <c r="B3452">
        <v>4</v>
      </c>
      <c r="C3452">
        <v>4</v>
      </c>
      <c r="D3452">
        <v>0</v>
      </c>
      <c r="E3452">
        <v>0</v>
      </c>
      <c r="N3452">
        <v>2</v>
      </c>
      <c r="O3452">
        <v>4</v>
      </c>
      <c r="P3452">
        <v>4</v>
      </c>
      <c r="Q3452">
        <v>0</v>
      </c>
    </row>
    <row r="3453" spans="1:17" x14ac:dyDescent="0.25">
      <c r="A3453">
        <v>1</v>
      </c>
      <c r="B3453">
        <v>5</v>
      </c>
      <c r="C3453">
        <v>3</v>
      </c>
      <c r="D3453">
        <v>1</v>
      </c>
      <c r="E3453">
        <v>0</v>
      </c>
      <c r="N3453">
        <v>1</v>
      </c>
      <c r="O3453">
        <v>5</v>
      </c>
      <c r="P3453">
        <v>3</v>
      </c>
      <c r="Q3453">
        <v>0</v>
      </c>
    </row>
    <row r="3454" spans="1:17" x14ac:dyDescent="0.25">
      <c r="A3454">
        <v>1</v>
      </c>
      <c r="B3454">
        <v>5</v>
      </c>
      <c r="C3454">
        <v>3</v>
      </c>
      <c r="D3454">
        <v>0</v>
      </c>
      <c r="E3454">
        <v>0</v>
      </c>
      <c r="N3454">
        <v>1</v>
      </c>
      <c r="O3454">
        <v>5</v>
      </c>
      <c r="P3454">
        <v>3</v>
      </c>
      <c r="Q3454">
        <v>0</v>
      </c>
    </row>
    <row r="3455" spans="1:17" x14ac:dyDescent="0.25">
      <c r="A3455">
        <v>1</v>
      </c>
      <c r="B3455">
        <v>2</v>
      </c>
      <c r="C3455">
        <v>4</v>
      </c>
      <c r="D3455">
        <v>0</v>
      </c>
      <c r="E3455">
        <v>0</v>
      </c>
      <c r="N3455">
        <v>1</v>
      </c>
      <c r="O3455">
        <v>2</v>
      </c>
      <c r="P3455">
        <v>4</v>
      </c>
      <c r="Q3455">
        <v>0</v>
      </c>
    </row>
    <row r="3456" spans="1:17" x14ac:dyDescent="0.25">
      <c r="A3456">
        <v>1</v>
      </c>
      <c r="B3456">
        <v>2</v>
      </c>
      <c r="C3456">
        <v>1</v>
      </c>
      <c r="D3456">
        <v>1</v>
      </c>
      <c r="E3456">
        <v>0</v>
      </c>
      <c r="N3456">
        <v>1</v>
      </c>
      <c r="O3456">
        <v>2</v>
      </c>
      <c r="P3456">
        <v>1</v>
      </c>
      <c r="Q3456">
        <v>0</v>
      </c>
    </row>
    <row r="3457" spans="1:17" x14ac:dyDescent="0.25">
      <c r="A3457">
        <v>2</v>
      </c>
      <c r="B3457">
        <v>0</v>
      </c>
      <c r="C3457">
        <v>5</v>
      </c>
      <c r="D3457">
        <v>0</v>
      </c>
      <c r="E3457">
        <v>0</v>
      </c>
      <c r="N3457">
        <v>2</v>
      </c>
      <c r="O3457">
        <v>0</v>
      </c>
      <c r="P3457">
        <v>5</v>
      </c>
      <c r="Q3457">
        <v>0</v>
      </c>
    </row>
    <row r="3458" spans="1:17" x14ac:dyDescent="0.25">
      <c r="A3458">
        <v>1</v>
      </c>
      <c r="B3458">
        <v>3</v>
      </c>
      <c r="C3458">
        <v>2</v>
      </c>
      <c r="D3458">
        <v>0</v>
      </c>
      <c r="E3458">
        <v>0</v>
      </c>
      <c r="N3458">
        <v>1</v>
      </c>
      <c r="O3458">
        <v>3</v>
      </c>
      <c r="P3458">
        <v>2</v>
      </c>
      <c r="Q3458">
        <v>0</v>
      </c>
    </row>
    <row r="3459" spans="1:17" x14ac:dyDescent="0.25">
      <c r="A3459">
        <v>1</v>
      </c>
      <c r="B3459">
        <v>1</v>
      </c>
      <c r="C3459">
        <v>1</v>
      </c>
      <c r="D3459">
        <v>1</v>
      </c>
      <c r="E3459">
        <v>3</v>
      </c>
      <c r="N3459">
        <v>1</v>
      </c>
      <c r="O3459">
        <v>1</v>
      </c>
      <c r="P3459">
        <v>1</v>
      </c>
      <c r="Q3459">
        <v>3</v>
      </c>
    </row>
    <row r="3460" spans="1:17" x14ac:dyDescent="0.25">
      <c r="A3460">
        <v>1</v>
      </c>
      <c r="B3460">
        <v>5</v>
      </c>
      <c r="C3460">
        <v>0</v>
      </c>
      <c r="D3460">
        <v>0</v>
      </c>
      <c r="E3460">
        <v>1</v>
      </c>
      <c r="N3460">
        <v>1</v>
      </c>
      <c r="O3460">
        <v>5</v>
      </c>
      <c r="P3460">
        <v>0</v>
      </c>
      <c r="Q3460">
        <v>1</v>
      </c>
    </row>
    <row r="3461" spans="1:17" x14ac:dyDescent="0.25">
      <c r="A3461">
        <v>1</v>
      </c>
      <c r="B3461">
        <v>3</v>
      </c>
      <c r="C3461">
        <v>3</v>
      </c>
      <c r="D3461">
        <v>0</v>
      </c>
      <c r="E3461">
        <v>1</v>
      </c>
      <c r="N3461">
        <v>1</v>
      </c>
      <c r="O3461">
        <v>3</v>
      </c>
      <c r="P3461">
        <v>3</v>
      </c>
      <c r="Q3461">
        <v>1</v>
      </c>
    </row>
    <row r="3462" spans="1:17" x14ac:dyDescent="0.25">
      <c r="A3462">
        <v>1</v>
      </c>
      <c r="B3462">
        <v>4</v>
      </c>
      <c r="C3462">
        <v>5</v>
      </c>
      <c r="D3462">
        <v>1</v>
      </c>
      <c r="E3462">
        <v>1</v>
      </c>
      <c r="N3462">
        <v>1</v>
      </c>
      <c r="O3462">
        <v>4</v>
      </c>
      <c r="P3462">
        <v>5</v>
      </c>
      <c r="Q3462">
        <v>1</v>
      </c>
    </row>
    <row r="3463" spans="1:17" x14ac:dyDescent="0.25">
      <c r="A3463">
        <v>1</v>
      </c>
      <c r="B3463">
        <v>4</v>
      </c>
      <c r="C3463">
        <v>3</v>
      </c>
      <c r="D3463">
        <v>0</v>
      </c>
      <c r="E3463">
        <v>2</v>
      </c>
      <c r="N3463">
        <v>1</v>
      </c>
      <c r="O3463">
        <v>4</v>
      </c>
      <c r="P3463">
        <v>3</v>
      </c>
      <c r="Q3463">
        <v>2</v>
      </c>
    </row>
    <row r="3464" spans="1:17" x14ac:dyDescent="0.25">
      <c r="A3464">
        <v>2</v>
      </c>
      <c r="B3464">
        <v>2</v>
      </c>
      <c r="C3464">
        <v>2</v>
      </c>
      <c r="D3464">
        <v>0</v>
      </c>
      <c r="E3464">
        <v>2</v>
      </c>
      <c r="N3464">
        <v>2</v>
      </c>
      <c r="O3464">
        <v>2</v>
      </c>
      <c r="P3464">
        <v>2</v>
      </c>
      <c r="Q3464">
        <v>2</v>
      </c>
    </row>
    <row r="3465" spans="1:17" x14ac:dyDescent="0.25">
      <c r="A3465">
        <v>1</v>
      </c>
      <c r="B3465">
        <v>5</v>
      </c>
      <c r="C3465">
        <v>5</v>
      </c>
      <c r="D3465">
        <v>1</v>
      </c>
      <c r="E3465">
        <v>1</v>
      </c>
      <c r="N3465">
        <v>1</v>
      </c>
      <c r="O3465">
        <v>5</v>
      </c>
      <c r="P3465">
        <v>5</v>
      </c>
      <c r="Q3465">
        <v>1</v>
      </c>
    </row>
    <row r="3466" spans="1:17" x14ac:dyDescent="0.25">
      <c r="A3466">
        <v>1</v>
      </c>
      <c r="B3466">
        <v>3</v>
      </c>
      <c r="C3466">
        <v>3</v>
      </c>
      <c r="D3466">
        <v>1</v>
      </c>
      <c r="E3466">
        <v>0</v>
      </c>
      <c r="N3466">
        <v>1</v>
      </c>
      <c r="O3466">
        <v>3</v>
      </c>
      <c r="P3466">
        <v>3</v>
      </c>
      <c r="Q3466">
        <v>0</v>
      </c>
    </row>
    <row r="3467" spans="1:17" x14ac:dyDescent="0.25">
      <c r="A3467">
        <v>1</v>
      </c>
      <c r="B3467">
        <v>2</v>
      </c>
      <c r="C3467">
        <v>4</v>
      </c>
      <c r="D3467">
        <v>0</v>
      </c>
      <c r="E3467">
        <v>1</v>
      </c>
      <c r="N3467">
        <v>1</v>
      </c>
      <c r="O3467">
        <v>2</v>
      </c>
      <c r="P3467">
        <v>4</v>
      </c>
      <c r="Q3467">
        <v>1</v>
      </c>
    </row>
    <row r="3468" spans="1:17" x14ac:dyDescent="0.25">
      <c r="A3468">
        <v>1</v>
      </c>
      <c r="B3468">
        <v>1</v>
      </c>
      <c r="C3468">
        <v>1</v>
      </c>
      <c r="D3468">
        <v>0</v>
      </c>
      <c r="E3468">
        <v>1</v>
      </c>
      <c r="N3468">
        <v>1</v>
      </c>
      <c r="O3468">
        <v>1</v>
      </c>
      <c r="P3468">
        <v>1</v>
      </c>
      <c r="Q3468">
        <v>1</v>
      </c>
    </row>
    <row r="3469" spans="1:17" x14ac:dyDescent="0.25">
      <c r="A3469">
        <v>1</v>
      </c>
      <c r="B3469">
        <v>4</v>
      </c>
      <c r="C3469">
        <v>3</v>
      </c>
      <c r="D3469">
        <v>1</v>
      </c>
      <c r="E3469">
        <v>3</v>
      </c>
      <c r="N3469">
        <v>1</v>
      </c>
      <c r="O3469">
        <v>4</v>
      </c>
      <c r="P3469">
        <v>3</v>
      </c>
      <c r="Q3469">
        <v>3</v>
      </c>
    </row>
    <row r="3470" spans="1:17" x14ac:dyDescent="0.25">
      <c r="A3470">
        <v>1</v>
      </c>
      <c r="B3470">
        <v>4</v>
      </c>
      <c r="C3470">
        <v>4</v>
      </c>
      <c r="D3470">
        <v>0</v>
      </c>
      <c r="E3470">
        <v>3</v>
      </c>
      <c r="N3470">
        <v>1</v>
      </c>
      <c r="O3470">
        <v>4</v>
      </c>
      <c r="P3470">
        <v>4</v>
      </c>
      <c r="Q3470">
        <v>3</v>
      </c>
    </row>
    <row r="3471" spans="1:17" x14ac:dyDescent="0.25">
      <c r="A3471">
        <v>2</v>
      </c>
      <c r="B3471">
        <v>5</v>
      </c>
      <c r="C3471">
        <v>3</v>
      </c>
      <c r="D3471">
        <v>0</v>
      </c>
      <c r="E3471">
        <v>1</v>
      </c>
      <c r="N3471">
        <v>2</v>
      </c>
      <c r="O3471">
        <v>5</v>
      </c>
      <c r="P3471">
        <v>3</v>
      </c>
      <c r="Q3471">
        <v>1</v>
      </c>
    </row>
    <row r="3472" spans="1:17" x14ac:dyDescent="0.25">
      <c r="A3472">
        <v>2</v>
      </c>
      <c r="B3472">
        <v>2</v>
      </c>
      <c r="C3472">
        <v>5</v>
      </c>
      <c r="D3472">
        <v>1</v>
      </c>
      <c r="E3472">
        <v>1</v>
      </c>
      <c r="N3472">
        <v>2</v>
      </c>
      <c r="O3472">
        <v>2</v>
      </c>
      <c r="P3472">
        <v>5</v>
      </c>
      <c r="Q3472">
        <v>1</v>
      </c>
    </row>
    <row r="3473" spans="1:17" x14ac:dyDescent="0.25">
      <c r="A3473">
        <v>1</v>
      </c>
      <c r="B3473">
        <v>5</v>
      </c>
      <c r="C3473">
        <v>3</v>
      </c>
      <c r="D3473">
        <v>0</v>
      </c>
      <c r="E3473">
        <v>2</v>
      </c>
      <c r="N3473">
        <v>1</v>
      </c>
      <c r="O3473">
        <v>5</v>
      </c>
      <c r="P3473">
        <v>3</v>
      </c>
      <c r="Q3473">
        <v>2</v>
      </c>
    </row>
    <row r="3474" spans="1:17" x14ac:dyDescent="0.25">
      <c r="A3474">
        <v>1</v>
      </c>
      <c r="B3474">
        <v>1</v>
      </c>
      <c r="C3474">
        <v>4</v>
      </c>
      <c r="D3474">
        <v>0</v>
      </c>
      <c r="E3474">
        <v>1</v>
      </c>
      <c r="N3474">
        <v>1</v>
      </c>
      <c r="O3474">
        <v>1</v>
      </c>
      <c r="P3474">
        <v>4</v>
      </c>
      <c r="Q3474">
        <v>1</v>
      </c>
    </row>
    <row r="3475" spans="1:17" x14ac:dyDescent="0.25">
      <c r="A3475">
        <v>2</v>
      </c>
      <c r="B3475">
        <v>4</v>
      </c>
      <c r="C3475">
        <v>0</v>
      </c>
      <c r="D3475">
        <v>0</v>
      </c>
      <c r="E3475">
        <v>2</v>
      </c>
      <c r="N3475">
        <v>2</v>
      </c>
      <c r="O3475">
        <v>4</v>
      </c>
      <c r="P3475">
        <v>0</v>
      </c>
      <c r="Q3475">
        <v>2</v>
      </c>
    </row>
    <row r="3476" spans="1:17" x14ac:dyDescent="0.25">
      <c r="A3476">
        <v>2</v>
      </c>
      <c r="B3476">
        <v>1</v>
      </c>
      <c r="C3476">
        <v>3</v>
      </c>
      <c r="D3476">
        <v>0</v>
      </c>
      <c r="E3476">
        <v>1</v>
      </c>
      <c r="N3476">
        <v>2</v>
      </c>
      <c r="O3476">
        <v>1</v>
      </c>
      <c r="P3476">
        <v>3</v>
      </c>
      <c r="Q3476">
        <v>1</v>
      </c>
    </row>
    <row r="3477" spans="1:17" x14ac:dyDescent="0.25">
      <c r="A3477">
        <v>2</v>
      </c>
      <c r="B3477">
        <v>3</v>
      </c>
      <c r="C3477">
        <v>3</v>
      </c>
      <c r="D3477">
        <v>0</v>
      </c>
      <c r="E3477">
        <v>2</v>
      </c>
      <c r="N3477">
        <v>2</v>
      </c>
      <c r="O3477">
        <v>3</v>
      </c>
      <c r="P3477">
        <v>3</v>
      </c>
      <c r="Q3477">
        <v>2</v>
      </c>
    </row>
    <row r="3478" spans="1:17" x14ac:dyDescent="0.25">
      <c r="A3478">
        <v>1</v>
      </c>
      <c r="B3478">
        <v>4</v>
      </c>
      <c r="C3478">
        <v>5</v>
      </c>
      <c r="D3478">
        <v>1</v>
      </c>
      <c r="E3478">
        <v>1</v>
      </c>
      <c r="N3478">
        <v>1</v>
      </c>
      <c r="O3478">
        <v>4</v>
      </c>
      <c r="P3478">
        <v>5</v>
      </c>
      <c r="Q3478">
        <v>1</v>
      </c>
    </row>
    <row r="3479" spans="1:17" x14ac:dyDescent="0.25">
      <c r="A3479">
        <v>1</v>
      </c>
      <c r="B3479">
        <v>4</v>
      </c>
      <c r="C3479">
        <v>5</v>
      </c>
      <c r="D3479">
        <v>1</v>
      </c>
      <c r="E3479">
        <v>1</v>
      </c>
      <c r="N3479">
        <v>1</v>
      </c>
      <c r="O3479">
        <v>4</v>
      </c>
      <c r="P3479">
        <v>5</v>
      </c>
      <c r="Q3479">
        <v>1</v>
      </c>
    </row>
    <row r="3480" spans="1:17" x14ac:dyDescent="0.25">
      <c r="A3480">
        <v>1</v>
      </c>
      <c r="B3480">
        <v>5</v>
      </c>
      <c r="C3480">
        <v>3</v>
      </c>
      <c r="D3480">
        <v>1</v>
      </c>
      <c r="E3480">
        <v>3</v>
      </c>
      <c r="N3480">
        <v>1</v>
      </c>
      <c r="O3480">
        <v>5</v>
      </c>
      <c r="P3480">
        <v>3</v>
      </c>
      <c r="Q3480">
        <v>3</v>
      </c>
    </row>
    <row r="3481" spans="1:17" x14ac:dyDescent="0.25">
      <c r="A3481">
        <v>2</v>
      </c>
      <c r="B3481">
        <v>4</v>
      </c>
      <c r="C3481">
        <v>2</v>
      </c>
      <c r="D3481">
        <v>0</v>
      </c>
      <c r="E3481">
        <v>0</v>
      </c>
      <c r="N3481">
        <v>2</v>
      </c>
      <c r="O3481">
        <v>4</v>
      </c>
      <c r="P3481">
        <v>2</v>
      </c>
      <c r="Q3481">
        <v>0</v>
      </c>
    </row>
    <row r="3482" spans="1:17" x14ac:dyDescent="0.25">
      <c r="A3482">
        <v>1</v>
      </c>
      <c r="B3482">
        <v>2</v>
      </c>
      <c r="C3482">
        <v>1</v>
      </c>
      <c r="D3482">
        <v>0</v>
      </c>
      <c r="E3482">
        <v>1</v>
      </c>
      <c r="N3482">
        <v>1</v>
      </c>
      <c r="O3482">
        <v>2</v>
      </c>
      <c r="P3482">
        <v>1</v>
      </c>
      <c r="Q3482">
        <v>1</v>
      </c>
    </row>
    <row r="3483" spans="1:17" x14ac:dyDescent="0.25">
      <c r="A3483">
        <v>2</v>
      </c>
      <c r="B3483">
        <v>1</v>
      </c>
      <c r="C3483">
        <v>4</v>
      </c>
      <c r="D3483">
        <v>1</v>
      </c>
      <c r="E3483">
        <v>2</v>
      </c>
      <c r="N3483">
        <v>2</v>
      </c>
      <c r="O3483">
        <v>1</v>
      </c>
      <c r="P3483">
        <v>4</v>
      </c>
      <c r="Q3483">
        <v>2</v>
      </c>
    </row>
    <row r="3484" spans="1:17" x14ac:dyDescent="0.25">
      <c r="A3484">
        <v>1</v>
      </c>
      <c r="B3484">
        <v>4</v>
      </c>
      <c r="C3484">
        <v>2</v>
      </c>
      <c r="D3484">
        <v>0</v>
      </c>
      <c r="E3484">
        <v>1</v>
      </c>
      <c r="N3484">
        <v>1</v>
      </c>
      <c r="O3484">
        <v>4</v>
      </c>
      <c r="P3484">
        <v>2</v>
      </c>
      <c r="Q3484">
        <v>1</v>
      </c>
    </row>
    <row r="3485" spans="1:17" x14ac:dyDescent="0.25">
      <c r="A3485">
        <v>1</v>
      </c>
      <c r="B3485">
        <v>3</v>
      </c>
      <c r="C3485">
        <v>3</v>
      </c>
      <c r="D3485">
        <v>1</v>
      </c>
      <c r="E3485">
        <v>2</v>
      </c>
      <c r="N3485">
        <v>1</v>
      </c>
      <c r="O3485">
        <v>3</v>
      </c>
      <c r="P3485">
        <v>3</v>
      </c>
      <c r="Q3485">
        <v>2</v>
      </c>
    </row>
    <row r="3486" spans="1:17" x14ac:dyDescent="0.25">
      <c r="A3486">
        <v>1</v>
      </c>
      <c r="B3486">
        <v>1</v>
      </c>
      <c r="C3486">
        <v>2</v>
      </c>
      <c r="D3486">
        <v>0</v>
      </c>
      <c r="E3486">
        <v>1</v>
      </c>
      <c r="N3486">
        <v>1</v>
      </c>
      <c r="O3486">
        <v>1</v>
      </c>
      <c r="P3486">
        <v>2</v>
      </c>
      <c r="Q3486">
        <v>1</v>
      </c>
    </row>
    <row r="3487" spans="1:17" x14ac:dyDescent="0.25">
      <c r="A3487">
        <v>1</v>
      </c>
      <c r="B3487">
        <v>2</v>
      </c>
      <c r="C3487">
        <v>3</v>
      </c>
      <c r="D3487">
        <v>1</v>
      </c>
      <c r="E3487">
        <v>0</v>
      </c>
      <c r="N3487">
        <v>1</v>
      </c>
      <c r="O3487">
        <v>2</v>
      </c>
      <c r="P3487">
        <v>3</v>
      </c>
      <c r="Q3487">
        <v>0</v>
      </c>
    </row>
    <row r="3488" spans="1:17" x14ac:dyDescent="0.25">
      <c r="A3488">
        <v>1</v>
      </c>
      <c r="B3488">
        <v>5</v>
      </c>
      <c r="C3488">
        <v>3</v>
      </c>
      <c r="D3488">
        <v>0</v>
      </c>
      <c r="E3488">
        <v>0</v>
      </c>
      <c r="N3488">
        <v>1</v>
      </c>
      <c r="O3488">
        <v>5</v>
      </c>
      <c r="P3488">
        <v>3</v>
      </c>
      <c r="Q3488">
        <v>0</v>
      </c>
    </row>
    <row r="3489" spans="1:17" x14ac:dyDescent="0.25">
      <c r="A3489">
        <v>2</v>
      </c>
      <c r="B3489">
        <v>2</v>
      </c>
      <c r="C3489">
        <v>2</v>
      </c>
      <c r="D3489">
        <v>1</v>
      </c>
      <c r="E3489">
        <v>3</v>
      </c>
      <c r="N3489">
        <v>2</v>
      </c>
      <c r="O3489">
        <v>2</v>
      </c>
      <c r="P3489">
        <v>2</v>
      </c>
      <c r="Q3489">
        <v>3</v>
      </c>
    </row>
    <row r="3490" spans="1:17" x14ac:dyDescent="0.25">
      <c r="A3490">
        <v>2</v>
      </c>
      <c r="B3490">
        <v>4</v>
      </c>
      <c r="C3490">
        <v>5</v>
      </c>
      <c r="D3490">
        <v>1</v>
      </c>
      <c r="E3490">
        <v>2</v>
      </c>
      <c r="N3490">
        <v>2</v>
      </c>
      <c r="O3490">
        <v>4</v>
      </c>
      <c r="P3490">
        <v>5</v>
      </c>
      <c r="Q3490">
        <v>2</v>
      </c>
    </row>
    <row r="3491" spans="1:17" x14ac:dyDescent="0.25">
      <c r="A3491">
        <v>1</v>
      </c>
      <c r="B3491">
        <v>3</v>
      </c>
      <c r="C3491">
        <v>2</v>
      </c>
      <c r="D3491">
        <v>1</v>
      </c>
      <c r="E3491">
        <v>1</v>
      </c>
      <c r="N3491">
        <v>1</v>
      </c>
      <c r="O3491">
        <v>3</v>
      </c>
      <c r="P3491">
        <v>2</v>
      </c>
      <c r="Q3491">
        <v>1</v>
      </c>
    </row>
    <row r="3492" spans="1:17" x14ac:dyDescent="0.25">
      <c r="A3492">
        <v>1</v>
      </c>
      <c r="B3492">
        <v>2</v>
      </c>
      <c r="C3492">
        <v>3</v>
      </c>
      <c r="D3492">
        <v>0</v>
      </c>
      <c r="E3492">
        <v>1</v>
      </c>
      <c r="N3492">
        <v>1</v>
      </c>
      <c r="O3492">
        <v>2</v>
      </c>
      <c r="P3492">
        <v>3</v>
      </c>
      <c r="Q3492">
        <v>1</v>
      </c>
    </row>
    <row r="3493" spans="1:17" x14ac:dyDescent="0.25">
      <c r="A3493">
        <v>2</v>
      </c>
      <c r="B3493">
        <v>1</v>
      </c>
      <c r="C3493">
        <v>5</v>
      </c>
      <c r="D3493">
        <v>1</v>
      </c>
      <c r="E3493">
        <v>1</v>
      </c>
      <c r="N3493">
        <v>2</v>
      </c>
      <c r="O3493">
        <v>1</v>
      </c>
      <c r="P3493">
        <v>5</v>
      </c>
      <c r="Q3493">
        <v>1</v>
      </c>
    </row>
    <row r="3494" spans="1:17" x14ac:dyDescent="0.25">
      <c r="A3494">
        <v>2</v>
      </c>
      <c r="B3494">
        <v>3</v>
      </c>
      <c r="C3494">
        <v>2</v>
      </c>
      <c r="D3494">
        <v>1</v>
      </c>
      <c r="E3494">
        <v>2</v>
      </c>
      <c r="N3494">
        <v>2</v>
      </c>
      <c r="O3494">
        <v>3</v>
      </c>
      <c r="P3494">
        <v>2</v>
      </c>
      <c r="Q3494">
        <v>2</v>
      </c>
    </row>
    <row r="3495" spans="1:17" x14ac:dyDescent="0.25">
      <c r="A3495">
        <v>1</v>
      </c>
      <c r="B3495">
        <v>2</v>
      </c>
      <c r="C3495">
        <v>1</v>
      </c>
      <c r="D3495">
        <v>0</v>
      </c>
      <c r="E3495">
        <v>2</v>
      </c>
      <c r="N3495">
        <v>1</v>
      </c>
      <c r="O3495">
        <v>2</v>
      </c>
      <c r="P3495">
        <v>1</v>
      </c>
      <c r="Q3495">
        <v>2</v>
      </c>
    </row>
    <row r="3496" spans="1:17" x14ac:dyDescent="0.25">
      <c r="A3496">
        <v>1</v>
      </c>
      <c r="B3496">
        <v>2</v>
      </c>
      <c r="C3496">
        <v>1</v>
      </c>
      <c r="D3496">
        <v>1</v>
      </c>
      <c r="E3496">
        <v>3</v>
      </c>
      <c r="N3496">
        <v>1</v>
      </c>
      <c r="O3496">
        <v>2</v>
      </c>
      <c r="P3496">
        <v>1</v>
      </c>
      <c r="Q3496">
        <v>3</v>
      </c>
    </row>
    <row r="3497" spans="1:17" x14ac:dyDescent="0.25">
      <c r="A3497">
        <v>1</v>
      </c>
      <c r="B3497">
        <v>4</v>
      </c>
      <c r="C3497">
        <v>3</v>
      </c>
      <c r="D3497">
        <v>0</v>
      </c>
      <c r="E3497">
        <v>1</v>
      </c>
      <c r="N3497">
        <v>1</v>
      </c>
      <c r="O3497">
        <v>4</v>
      </c>
      <c r="P3497">
        <v>3</v>
      </c>
      <c r="Q3497">
        <v>1</v>
      </c>
    </row>
    <row r="3498" spans="1:17" x14ac:dyDescent="0.25">
      <c r="A3498">
        <v>1</v>
      </c>
      <c r="B3498">
        <v>5</v>
      </c>
      <c r="C3498">
        <v>0</v>
      </c>
      <c r="D3498">
        <v>1</v>
      </c>
      <c r="E3498">
        <v>3</v>
      </c>
      <c r="N3498">
        <v>1</v>
      </c>
      <c r="O3498">
        <v>5</v>
      </c>
      <c r="P3498">
        <v>0</v>
      </c>
      <c r="Q3498">
        <v>3</v>
      </c>
    </row>
    <row r="3499" spans="1:17" x14ac:dyDescent="0.25">
      <c r="A3499">
        <v>2</v>
      </c>
      <c r="B3499">
        <v>2</v>
      </c>
      <c r="C3499">
        <v>0</v>
      </c>
      <c r="D3499">
        <v>1</v>
      </c>
      <c r="E3499">
        <v>3</v>
      </c>
      <c r="N3499">
        <v>2</v>
      </c>
      <c r="O3499">
        <v>2</v>
      </c>
      <c r="P3499">
        <v>0</v>
      </c>
      <c r="Q3499">
        <v>3</v>
      </c>
    </row>
    <row r="3500" spans="1:17" x14ac:dyDescent="0.25">
      <c r="A3500">
        <v>1</v>
      </c>
      <c r="B3500">
        <v>5</v>
      </c>
      <c r="C3500">
        <v>5</v>
      </c>
      <c r="D3500">
        <v>0</v>
      </c>
      <c r="E3500">
        <v>1</v>
      </c>
      <c r="N3500">
        <v>1</v>
      </c>
      <c r="O3500">
        <v>5</v>
      </c>
      <c r="P3500">
        <v>5</v>
      </c>
      <c r="Q3500">
        <v>1</v>
      </c>
    </row>
    <row r="3501" spans="1:17" x14ac:dyDescent="0.25">
      <c r="A3501">
        <v>1</v>
      </c>
      <c r="B3501">
        <v>5</v>
      </c>
      <c r="C3501">
        <v>2</v>
      </c>
      <c r="D3501">
        <v>0</v>
      </c>
      <c r="E3501">
        <v>3</v>
      </c>
      <c r="N3501">
        <v>1</v>
      </c>
      <c r="O3501">
        <v>5</v>
      </c>
      <c r="P3501">
        <v>2</v>
      </c>
      <c r="Q3501">
        <v>3</v>
      </c>
    </row>
    <row r="3502" spans="1:17" x14ac:dyDescent="0.25">
      <c r="A3502">
        <v>2</v>
      </c>
      <c r="B3502">
        <v>3</v>
      </c>
      <c r="C3502">
        <v>3</v>
      </c>
      <c r="D3502">
        <v>0</v>
      </c>
      <c r="E3502">
        <v>0</v>
      </c>
      <c r="N3502">
        <v>2</v>
      </c>
      <c r="O3502">
        <v>3</v>
      </c>
      <c r="P3502">
        <v>3</v>
      </c>
      <c r="Q3502">
        <v>0</v>
      </c>
    </row>
    <row r="3503" spans="1:17" x14ac:dyDescent="0.25">
      <c r="A3503">
        <v>2</v>
      </c>
      <c r="B3503">
        <v>5</v>
      </c>
      <c r="C3503">
        <v>5</v>
      </c>
      <c r="D3503">
        <v>1</v>
      </c>
      <c r="E3503">
        <v>3</v>
      </c>
      <c r="N3503">
        <v>2</v>
      </c>
      <c r="O3503">
        <v>5</v>
      </c>
      <c r="P3503">
        <v>5</v>
      </c>
      <c r="Q3503">
        <v>3</v>
      </c>
    </row>
    <row r="3504" spans="1:17" x14ac:dyDescent="0.25">
      <c r="A3504">
        <v>1</v>
      </c>
      <c r="B3504">
        <v>2</v>
      </c>
      <c r="C3504">
        <v>1</v>
      </c>
      <c r="D3504">
        <v>1</v>
      </c>
      <c r="E3504">
        <v>0</v>
      </c>
      <c r="N3504">
        <v>1</v>
      </c>
      <c r="O3504">
        <v>2</v>
      </c>
      <c r="P3504">
        <v>1</v>
      </c>
      <c r="Q3504">
        <v>0</v>
      </c>
    </row>
    <row r="3505" spans="1:17" x14ac:dyDescent="0.25">
      <c r="A3505">
        <v>1</v>
      </c>
      <c r="B3505">
        <v>3</v>
      </c>
      <c r="C3505">
        <v>3</v>
      </c>
      <c r="D3505">
        <v>0</v>
      </c>
      <c r="E3505">
        <v>0</v>
      </c>
      <c r="N3505">
        <v>1</v>
      </c>
      <c r="O3505">
        <v>3</v>
      </c>
      <c r="P3505">
        <v>3</v>
      </c>
      <c r="Q3505">
        <v>0</v>
      </c>
    </row>
    <row r="3506" spans="1:17" x14ac:dyDescent="0.25">
      <c r="A3506">
        <v>1</v>
      </c>
      <c r="B3506">
        <v>3</v>
      </c>
      <c r="C3506">
        <v>5</v>
      </c>
      <c r="D3506">
        <v>1</v>
      </c>
      <c r="E3506">
        <v>3</v>
      </c>
      <c r="N3506">
        <v>1</v>
      </c>
      <c r="O3506">
        <v>3</v>
      </c>
      <c r="P3506">
        <v>5</v>
      </c>
      <c r="Q3506">
        <v>3</v>
      </c>
    </row>
    <row r="3507" spans="1:17" x14ac:dyDescent="0.25">
      <c r="A3507">
        <v>2</v>
      </c>
      <c r="B3507">
        <v>5</v>
      </c>
      <c r="C3507">
        <v>4</v>
      </c>
      <c r="D3507">
        <v>1</v>
      </c>
      <c r="E3507">
        <v>3</v>
      </c>
      <c r="N3507">
        <v>2</v>
      </c>
      <c r="O3507">
        <v>5</v>
      </c>
      <c r="P3507">
        <v>4</v>
      </c>
      <c r="Q3507">
        <v>3</v>
      </c>
    </row>
    <row r="3508" spans="1:17" x14ac:dyDescent="0.25">
      <c r="A3508">
        <v>2</v>
      </c>
      <c r="B3508">
        <v>4</v>
      </c>
      <c r="C3508">
        <v>4</v>
      </c>
      <c r="D3508">
        <v>1</v>
      </c>
      <c r="E3508">
        <v>3</v>
      </c>
      <c r="N3508">
        <v>2</v>
      </c>
      <c r="O3508">
        <v>4</v>
      </c>
      <c r="P3508">
        <v>4</v>
      </c>
      <c r="Q3508">
        <v>3</v>
      </c>
    </row>
    <row r="3509" spans="1:17" x14ac:dyDescent="0.25">
      <c r="A3509">
        <v>1</v>
      </c>
      <c r="B3509">
        <v>4</v>
      </c>
      <c r="C3509">
        <v>4</v>
      </c>
      <c r="D3509">
        <v>0</v>
      </c>
      <c r="E3509">
        <v>0</v>
      </c>
      <c r="N3509">
        <v>1</v>
      </c>
      <c r="O3509">
        <v>4</v>
      </c>
      <c r="P3509">
        <v>4</v>
      </c>
      <c r="Q3509">
        <v>0</v>
      </c>
    </row>
    <row r="3510" spans="1:17" x14ac:dyDescent="0.25">
      <c r="A3510">
        <v>2</v>
      </c>
      <c r="B3510">
        <v>3</v>
      </c>
      <c r="C3510">
        <v>3</v>
      </c>
      <c r="D3510">
        <v>0</v>
      </c>
      <c r="E3510">
        <v>3</v>
      </c>
      <c r="N3510">
        <v>2</v>
      </c>
      <c r="O3510">
        <v>3</v>
      </c>
      <c r="P3510">
        <v>3</v>
      </c>
      <c r="Q3510">
        <v>3</v>
      </c>
    </row>
    <row r="3511" spans="1:17" x14ac:dyDescent="0.25">
      <c r="A3511">
        <v>1</v>
      </c>
      <c r="B3511">
        <v>2</v>
      </c>
      <c r="C3511">
        <v>1</v>
      </c>
      <c r="D3511">
        <v>1</v>
      </c>
      <c r="E3511">
        <v>0</v>
      </c>
      <c r="N3511">
        <v>1</v>
      </c>
      <c r="O3511">
        <v>2</v>
      </c>
      <c r="P3511">
        <v>1</v>
      </c>
      <c r="Q3511">
        <v>0</v>
      </c>
    </row>
    <row r="3512" spans="1:17" x14ac:dyDescent="0.25">
      <c r="A3512">
        <v>2</v>
      </c>
      <c r="B3512">
        <v>2</v>
      </c>
      <c r="C3512">
        <v>3</v>
      </c>
      <c r="D3512">
        <v>1</v>
      </c>
      <c r="E3512">
        <v>3</v>
      </c>
      <c r="N3512">
        <v>2</v>
      </c>
      <c r="O3512">
        <v>2</v>
      </c>
      <c r="P3512">
        <v>3</v>
      </c>
      <c r="Q3512">
        <v>3</v>
      </c>
    </row>
    <row r="3513" spans="1:17" x14ac:dyDescent="0.25">
      <c r="A3513">
        <v>1</v>
      </c>
      <c r="B3513">
        <v>1</v>
      </c>
      <c r="C3513">
        <v>3</v>
      </c>
      <c r="D3513">
        <v>1</v>
      </c>
      <c r="E3513">
        <v>1</v>
      </c>
      <c r="N3513">
        <v>1</v>
      </c>
      <c r="O3513">
        <v>1</v>
      </c>
      <c r="P3513">
        <v>3</v>
      </c>
      <c r="Q3513">
        <v>1</v>
      </c>
    </row>
    <row r="3514" spans="1:17" x14ac:dyDescent="0.25">
      <c r="A3514">
        <v>1</v>
      </c>
      <c r="B3514">
        <v>5</v>
      </c>
      <c r="C3514">
        <v>3</v>
      </c>
      <c r="D3514">
        <v>0</v>
      </c>
      <c r="E3514">
        <v>0</v>
      </c>
      <c r="N3514">
        <v>1</v>
      </c>
      <c r="O3514">
        <v>5</v>
      </c>
      <c r="P3514">
        <v>3</v>
      </c>
      <c r="Q3514">
        <v>0</v>
      </c>
    </row>
    <row r="3515" spans="1:17" x14ac:dyDescent="0.25">
      <c r="A3515">
        <v>2</v>
      </c>
      <c r="B3515">
        <v>2</v>
      </c>
      <c r="C3515">
        <v>4</v>
      </c>
      <c r="D3515">
        <v>0</v>
      </c>
      <c r="E3515">
        <v>3</v>
      </c>
      <c r="N3515">
        <v>2</v>
      </c>
      <c r="O3515">
        <v>2</v>
      </c>
      <c r="P3515">
        <v>4</v>
      </c>
      <c r="Q3515">
        <v>3</v>
      </c>
    </row>
    <row r="3516" spans="1:17" x14ac:dyDescent="0.25">
      <c r="A3516">
        <v>1</v>
      </c>
      <c r="B3516">
        <v>2</v>
      </c>
      <c r="C3516">
        <v>3</v>
      </c>
      <c r="D3516">
        <v>1</v>
      </c>
      <c r="E3516">
        <v>2</v>
      </c>
      <c r="N3516">
        <v>1</v>
      </c>
      <c r="O3516">
        <v>2</v>
      </c>
      <c r="P3516">
        <v>3</v>
      </c>
      <c r="Q3516">
        <v>2</v>
      </c>
    </row>
    <row r="3517" spans="1:17" x14ac:dyDescent="0.25">
      <c r="A3517">
        <v>2</v>
      </c>
      <c r="B3517">
        <v>2</v>
      </c>
      <c r="C3517">
        <v>3</v>
      </c>
      <c r="D3517">
        <v>0</v>
      </c>
      <c r="E3517">
        <v>3</v>
      </c>
      <c r="N3517">
        <v>2</v>
      </c>
      <c r="O3517">
        <v>2</v>
      </c>
      <c r="P3517">
        <v>3</v>
      </c>
      <c r="Q3517">
        <v>3</v>
      </c>
    </row>
    <row r="3518" spans="1:17" x14ac:dyDescent="0.25">
      <c r="A3518">
        <v>1</v>
      </c>
      <c r="B3518">
        <v>1</v>
      </c>
      <c r="C3518">
        <v>5</v>
      </c>
      <c r="D3518">
        <v>1</v>
      </c>
      <c r="E3518">
        <v>0</v>
      </c>
      <c r="N3518">
        <v>1</v>
      </c>
      <c r="O3518">
        <v>1</v>
      </c>
      <c r="P3518">
        <v>5</v>
      </c>
      <c r="Q3518">
        <v>0</v>
      </c>
    </row>
    <row r="3519" spans="1:17" x14ac:dyDescent="0.25">
      <c r="A3519">
        <v>2</v>
      </c>
      <c r="B3519">
        <v>4</v>
      </c>
      <c r="C3519">
        <v>0</v>
      </c>
      <c r="D3519">
        <v>0</v>
      </c>
      <c r="E3519">
        <v>0</v>
      </c>
      <c r="N3519">
        <v>2</v>
      </c>
      <c r="O3519">
        <v>4</v>
      </c>
      <c r="P3519">
        <v>0</v>
      </c>
      <c r="Q3519">
        <v>0</v>
      </c>
    </row>
    <row r="3520" spans="1:17" x14ac:dyDescent="0.25">
      <c r="A3520">
        <v>1</v>
      </c>
      <c r="B3520">
        <v>5</v>
      </c>
      <c r="C3520">
        <v>3</v>
      </c>
      <c r="D3520">
        <v>1</v>
      </c>
      <c r="E3520">
        <v>0</v>
      </c>
      <c r="N3520">
        <v>1</v>
      </c>
      <c r="O3520">
        <v>5</v>
      </c>
      <c r="P3520">
        <v>3</v>
      </c>
      <c r="Q3520">
        <v>0</v>
      </c>
    </row>
    <row r="3521" spans="1:17" x14ac:dyDescent="0.25">
      <c r="A3521">
        <v>1</v>
      </c>
      <c r="B3521">
        <v>5</v>
      </c>
      <c r="C3521">
        <v>0</v>
      </c>
      <c r="D3521">
        <v>0</v>
      </c>
      <c r="E3521">
        <v>0</v>
      </c>
      <c r="N3521">
        <v>1</v>
      </c>
      <c r="O3521">
        <v>5</v>
      </c>
      <c r="P3521">
        <v>0</v>
      </c>
      <c r="Q3521">
        <v>0</v>
      </c>
    </row>
    <row r="3522" spans="1:17" x14ac:dyDescent="0.25">
      <c r="A3522">
        <v>1</v>
      </c>
      <c r="B3522">
        <v>2</v>
      </c>
      <c r="C3522">
        <v>3</v>
      </c>
      <c r="D3522">
        <v>1</v>
      </c>
      <c r="E3522">
        <v>3</v>
      </c>
      <c r="N3522">
        <v>1</v>
      </c>
      <c r="O3522">
        <v>2</v>
      </c>
      <c r="P3522">
        <v>3</v>
      </c>
      <c r="Q3522">
        <v>3</v>
      </c>
    </row>
    <row r="3523" spans="1:17" x14ac:dyDescent="0.25">
      <c r="A3523">
        <v>1</v>
      </c>
      <c r="B3523">
        <v>3</v>
      </c>
      <c r="C3523">
        <v>5</v>
      </c>
      <c r="D3523">
        <v>0</v>
      </c>
      <c r="E3523">
        <v>0</v>
      </c>
      <c r="N3523">
        <v>1</v>
      </c>
      <c r="O3523">
        <v>3</v>
      </c>
      <c r="P3523">
        <v>5</v>
      </c>
      <c r="Q3523">
        <v>0</v>
      </c>
    </row>
    <row r="3524" spans="1:17" x14ac:dyDescent="0.25">
      <c r="A3524">
        <v>1</v>
      </c>
      <c r="B3524">
        <v>1</v>
      </c>
      <c r="C3524">
        <v>5</v>
      </c>
      <c r="D3524">
        <v>1</v>
      </c>
      <c r="E3524">
        <v>0</v>
      </c>
      <c r="N3524">
        <v>1</v>
      </c>
      <c r="O3524">
        <v>1</v>
      </c>
      <c r="P3524">
        <v>5</v>
      </c>
      <c r="Q3524">
        <v>0</v>
      </c>
    </row>
    <row r="3525" spans="1:17" x14ac:dyDescent="0.25">
      <c r="A3525">
        <v>1</v>
      </c>
      <c r="B3525">
        <v>5</v>
      </c>
      <c r="C3525">
        <v>3</v>
      </c>
      <c r="D3525">
        <v>1</v>
      </c>
      <c r="E3525">
        <v>0</v>
      </c>
      <c r="N3525">
        <v>1</v>
      </c>
      <c r="O3525">
        <v>5</v>
      </c>
      <c r="P3525">
        <v>3</v>
      </c>
      <c r="Q3525">
        <v>0</v>
      </c>
    </row>
    <row r="3526" spans="1:17" x14ac:dyDescent="0.25">
      <c r="A3526">
        <v>1</v>
      </c>
      <c r="B3526">
        <v>3</v>
      </c>
      <c r="C3526">
        <v>3</v>
      </c>
      <c r="D3526">
        <v>1</v>
      </c>
      <c r="E3526">
        <v>0</v>
      </c>
      <c r="N3526">
        <v>1</v>
      </c>
      <c r="O3526">
        <v>3</v>
      </c>
      <c r="P3526">
        <v>3</v>
      </c>
      <c r="Q3526">
        <v>0</v>
      </c>
    </row>
    <row r="3527" spans="1:17" x14ac:dyDescent="0.25">
      <c r="A3527">
        <v>1</v>
      </c>
      <c r="B3527">
        <v>3</v>
      </c>
      <c r="C3527">
        <v>4</v>
      </c>
      <c r="D3527">
        <v>0</v>
      </c>
      <c r="E3527">
        <v>0</v>
      </c>
      <c r="N3527">
        <v>1</v>
      </c>
      <c r="O3527">
        <v>3</v>
      </c>
      <c r="P3527">
        <v>4</v>
      </c>
      <c r="Q3527">
        <v>0</v>
      </c>
    </row>
    <row r="3528" spans="1:17" x14ac:dyDescent="0.25">
      <c r="A3528">
        <v>1</v>
      </c>
      <c r="B3528">
        <v>5</v>
      </c>
      <c r="C3528">
        <v>2</v>
      </c>
      <c r="D3528">
        <v>0</v>
      </c>
      <c r="E3528">
        <v>0</v>
      </c>
      <c r="N3528">
        <v>1</v>
      </c>
      <c r="O3528">
        <v>5</v>
      </c>
      <c r="P3528">
        <v>2</v>
      </c>
      <c r="Q3528">
        <v>0</v>
      </c>
    </row>
    <row r="3529" spans="1:17" x14ac:dyDescent="0.25">
      <c r="A3529">
        <v>2</v>
      </c>
      <c r="B3529">
        <v>5</v>
      </c>
      <c r="C3529">
        <v>2</v>
      </c>
      <c r="D3529">
        <v>0</v>
      </c>
      <c r="E3529">
        <v>0</v>
      </c>
      <c r="N3529">
        <v>2</v>
      </c>
      <c r="O3529">
        <v>5</v>
      </c>
      <c r="P3529">
        <v>2</v>
      </c>
      <c r="Q3529">
        <v>0</v>
      </c>
    </row>
    <row r="3530" spans="1:17" x14ac:dyDescent="0.25">
      <c r="A3530">
        <v>1</v>
      </c>
      <c r="B3530">
        <v>2</v>
      </c>
      <c r="C3530">
        <v>1</v>
      </c>
      <c r="D3530">
        <v>0</v>
      </c>
      <c r="E3530">
        <v>0</v>
      </c>
      <c r="N3530">
        <v>1</v>
      </c>
      <c r="O3530">
        <v>2</v>
      </c>
      <c r="P3530">
        <v>1</v>
      </c>
      <c r="Q3530">
        <v>0</v>
      </c>
    </row>
    <row r="3531" spans="1:17" x14ac:dyDescent="0.25">
      <c r="A3531">
        <v>1</v>
      </c>
      <c r="B3531">
        <v>5</v>
      </c>
      <c r="C3531">
        <v>1</v>
      </c>
      <c r="D3531">
        <v>0</v>
      </c>
      <c r="E3531">
        <v>0</v>
      </c>
      <c r="N3531">
        <v>1</v>
      </c>
      <c r="O3531">
        <v>5</v>
      </c>
      <c r="P3531">
        <v>1</v>
      </c>
      <c r="Q3531">
        <v>0</v>
      </c>
    </row>
    <row r="3532" spans="1:17" x14ac:dyDescent="0.25">
      <c r="A3532">
        <v>1</v>
      </c>
      <c r="B3532">
        <v>2</v>
      </c>
      <c r="C3532">
        <v>3</v>
      </c>
      <c r="D3532">
        <v>1</v>
      </c>
      <c r="E3532">
        <v>0</v>
      </c>
      <c r="N3532">
        <v>1</v>
      </c>
      <c r="O3532">
        <v>2</v>
      </c>
      <c r="P3532">
        <v>3</v>
      </c>
      <c r="Q3532">
        <v>0</v>
      </c>
    </row>
    <row r="3533" spans="1:17" x14ac:dyDescent="0.25">
      <c r="A3533">
        <v>2</v>
      </c>
      <c r="B3533">
        <v>5</v>
      </c>
      <c r="C3533">
        <v>2</v>
      </c>
      <c r="D3533">
        <v>0</v>
      </c>
      <c r="E3533">
        <v>1</v>
      </c>
      <c r="N3533">
        <v>2</v>
      </c>
      <c r="O3533">
        <v>5</v>
      </c>
      <c r="P3533">
        <v>2</v>
      </c>
      <c r="Q3533">
        <v>1</v>
      </c>
    </row>
    <row r="3534" spans="1:17" x14ac:dyDescent="0.25">
      <c r="A3534">
        <v>1</v>
      </c>
      <c r="B3534">
        <v>2</v>
      </c>
      <c r="C3534">
        <v>4</v>
      </c>
      <c r="D3534">
        <v>1</v>
      </c>
      <c r="E3534">
        <v>0</v>
      </c>
      <c r="N3534">
        <v>1</v>
      </c>
      <c r="O3534">
        <v>2</v>
      </c>
      <c r="P3534">
        <v>4</v>
      </c>
      <c r="Q3534">
        <v>0</v>
      </c>
    </row>
    <row r="3535" spans="1:17" x14ac:dyDescent="0.25">
      <c r="A3535">
        <v>1</v>
      </c>
      <c r="B3535">
        <v>1</v>
      </c>
      <c r="C3535">
        <v>0</v>
      </c>
      <c r="D3535">
        <v>0</v>
      </c>
      <c r="E3535">
        <v>0</v>
      </c>
      <c r="N3535">
        <v>1</v>
      </c>
      <c r="O3535">
        <v>1</v>
      </c>
      <c r="P3535">
        <v>0</v>
      </c>
      <c r="Q3535">
        <v>0</v>
      </c>
    </row>
    <row r="3536" spans="1:17" x14ac:dyDescent="0.25">
      <c r="A3536">
        <v>2</v>
      </c>
      <c r="B3536">
        <v>0</v>
      </c>
      <c r="C3536">
        <v>5</v>
      </c>
      <c r="D3536">
        <v>0</v>
      </c>
      <c r="E3536">
        <v>3</v>
      </c>
      <c r="N3536">
        <v>2</v>
      </c>
      <c r="O3536">
        <v>0</v>
      </c>
      <c r="P3536">
        <v>5</v>
      </c>
      <c r="Q3536">
        <v>3</v>
      </c>
    </row>
    <row r="3537" spans="1:17" x14ac:dyDescent="0.25">
      <c r="A3537">
        <v>2</v>
      </c>
      <c r="B3537">
        <v>3</v>
      </c>
      <c r="C3537">
        <v>1</v>
      </c>
      <c r="D3537">
        <v>1</v>
      </c>
      <c r="E3537">
        <v>0</v>
      </c>
      <c r="N3537">
        <v>2</v>
      </c>
      <c r="O3537">
        <v>3</v>
      </c>
      <c r="P3537">
        <v>1</v>
      </c>
      <c r="Q3537">
        <v>0</v>
      </c>
    </row>
    <row r="3538" spans="1:17" x14ac:dyDescent="0.25">
      <c r="A3538">
        <v>1</v>
      </c>
      <c r="B3538">
        <v>3</v>
      </c>
      <c r="C3538">
        <v>1</v>
      </c>
      <c r="D3538">
        <v>0</v>
      </c>
      <c r="E3538">
        <v>3</v>
      </c>
      <c r="N3538">
        <v>1</v>
      </c>
      <c r="O3538">
        <v>3</v>
      </c>
      <c r="P3538">
        <v>1</v>
      </c>
      <c r="Q3538">
        <v>3</v>
      </c>
    </row>
    <row r="3539" spans="1:17" x14ac:dyDescent="0.25">
      <c r="A3539">
        <v>1</v>
      </c>
      <c r="B3539">
        <v>3</v>
      </c>
      <c r="C3539">
        <v>1</v>
      </c>
      <c r="D3539">
        <v>1</v>
      </c>
      <c r="E3539">
        <v>1</v>
      </c>
      <c r="N3539">
        <v>1</v>
      </c>
      <c r="O3539">
        <v>3</v>
      </c>
      <c r="P3539">
        <v>1</v>
      </c>
      <c r="Q3539">
        <v>1</v>
      </c>
    </row>
    <row r="3540" spans="1:17" x14ac:dyDescent="0.25">
      <c r="A3540">
        <v>1</v>
      </c>
      <c r="B3540">
        <v>5</v>
      </c>
      <c r="C3540">
        <v>1</v>
      </c>
      <c r="D3540">
        <v>0</v>
      </c>
      <c r="E3540">
        <v>3</v>
      </c>
      <c r="N3540">
        <v>1</v>
      </c>
      <c r="O3540">
        <v>5</v>
      </c>
      <c r="P3540">
        <v>1</v>
      </c>
      <c r="Q3540">
        <v>3</v>
      </c>
    </row>
    <row r="3541" spans="1:17" x14ac:dyDescent="0.25">
      <c r="A3541">
        <v>1</v>
      </c>
      <c r="B3541">
        <v>2</v>
      </c>
      <c r="C3541">
        <v>1</v>
      </c>
      <c r="D3541">
        <v>1</v>
      </c>
      <c r="E3541">
        <v>1</v>
      </c>
      <c r="N3541">
        <v>1</v>
      </c>
      <c r="O3541">
        <v>2</v>
      </c>
      <c r="P3541">
        <v>1</v>
      </c>
      <c r="Q3541">
        <v>1</v>
      </c>
    </row>
    <row r="3542" spans="1:17" x14ac:dyDescent="0.25">
      <c r="A3542">
        <v>1</v>
      </c>
      <c r="B3542">
        <v>1</v>
      </c>
      <c r="C3542">
        <v>1</v>
      </c>
      <c r="D3542">
        <v>1</v>
      </c>
      <c r="E3542">
        <v>0</v>
      </c>
      <c r="N3542">
        <v>1</v>
      </c>
      <c r="O3542">
        <v>1</v>
      </c>
      <c r="P3542">
        <v>1</v>
      </c>
      <c r="Q3542">
        <v>0</v>
      </c>
    </row>
    <row r="3543" spans="1:17" x14ac:dyDescent="0.25">
      <c r="A3543">
        <v>1</v>
      </c>
      <c r="B3543">
        <v>3</v>
      </c>
      <c r="C3543">
        <v>4</v>
      </c>
      <c r="D3543">
        <v>1</v>
      </c>
      <c r="E3543">
        <v>2</v>
      </c>
      <c r="N3543">
        <v>1</v>
      </c>
      <c r="O3543">
        <v>3</v>
      </c>
      <c r="P3543">
        <v>4</v>
      </c>
      <c r="Q3543">
        <v>2</v>
      </c>
    </row>
    <row r="3544" spans="1:17" x14ac:dyDescent="0.25">
      <c r="A3544">
        <v>1</v>
      </c>
      <c r="B3544">
        <v>5</v>
      </c>
      <c r="C3544">
        <v>1</v>
      </c>
      <c r="D3544">
        <v>0</v>
      </c>
      <c r="E3544">
        <v>1</v>
      </c>
      <c r="N3544">
        <v>1</v>
      </c>
      <c r="O3544">
        <v>5</v>
      </c>
      <c r="P3544">
        <v>1</v>
      </c>
      <c r="Q3544">
        <v>1</v>
      </c>
    </row>
    <row r="3545" spans="1:17" x14ac:dyDescent="0.25">
      <c r="A3545">
        <v>2</v>
      </c>
      <c r="B3545">
        <v>0</v>
      </c>
      <c r="C3545">
        <v>3</v>
      </c>
      <c r="D3545">
        <v>0</v>
      </c>
      <c r="E3545">
        <v>1</v>
      </c>
      <c r="N3545">
        <v>2</v>
      </c>
      <c r="O3545">
        <v>0</v>
      </c>
      <c r="P3545">
        <v>3</v>
      </c>
      <c r="Q3545">
        <v>1</v>
      </c>
    </row>
    <row r="3546" spans="1:17" x14ac:dyDescent="0.25">
      <c r="A3546">
        <v>1</v>
      </c>
      <c r="B3546">
        <v>1</v>
      </c>
      <c r="C3546">
        <v>3</v>
      </c>
      <c r="D3546">
        <v>1</v>
      </c>
      <c r="E3546">
        <v>2</v>
      </c>
      <c r="N3546">
        <v>1</v>
      </c>
      <c r="O3546">
        <v>1</v>
      </c>
      <c r="P3546">
        <v>3</v>
      </c>
      <c r="Q3546">
        <v>2</v>
      </c>
    </row>
    <row r="3547" spans="1:17" x14ac:dyDescent="0.25">
      <c r="A3547">
        <v>2</v>
      </c>
      <c r="B3547">
        <v>5</v>
      </c>
      <c r="C3547">
        <v>2</v>
      </c>
      <c r="D3547">
        <v>1</v>
      </c>
      <c r="E3547">
        <v>3</v>
      </c>
      <c r="N3547">
        <v>2</v>
      </c>
      <c r="O3547">
        <v>5</v>
      </c>
      <c r="P3547">
        <v>2</v>
      </c>
      <c r="Q3547">
        <v>3</v>
      </c>
    </row>
    <row r="3548" spans="1:17" x14ac:dyDescent="0.25">
      <c r="A3548">
        <v>2</v>
      </c>
      <c r="B3548">
        <v>3</v>
      </c>
      <c r="C3548">
        <v>4</v>
      </c>
      <c r="D3548">
        <v>1</v>
      </c>
      <c r="E3548">
        <v>2</v>
      </c>
      <c r="N3548">
        <v>2</v>
      </c>
      <c r="O3548">
        <v>3</v>
      </c>
      <c r="P3548">
        <v>4</v>
      </c>
      <c r="Q3548">
        <v>2</v>
      </c>
    </row>
    <row r="3549" spans="1:17" x14ac:dyDescent="0.25">
      <c r="A3549">
        <v>2</v>
      </c>
      <c r="B3549">
        <v>0</v>
      </c>
      <c r="C3549">
        <v>0</v>
      </c>
      <c r="D3549">
        <v>0</v>
      </c>
      <c r="E3549">
        <v>2</v>
      </c>
      <c r="N3549">
        <v>2</v>
      </c>
      <c r="O3549">
        <v>0</v>
      </c>
      <c r="P3549">
        <v>0</v>
      </c>
      <c r="Q3549">
        <v>2</v>
      </c>
    </row>
    <row r="3550" spans="1:17" x14ac:dyDescent="0.25">
      <c r="A3550">
        <v>2</v>
      </c>
      <c r="B3550">
        <v>3</v>
      </c>
      <c r="C3550">
        <v>5</v>
      </c>
      <c r="D3550">
        <v>1</v>
      </c>
      <c r="E3550">
        <v>3</v>
      </c>
      <c r="N3550">
        <v>2</v>
      </c>
      <c r="O3550">
        <v>3</v>
      </c>
      <c r="P3550">
        <v>5</v>
      </c>
      <c r="Q3550">
        <v>3</v>
      </c>
    </row>
    <row r="3551" spans="1:17" x14ac:dyDescent="0.25">
      <c r="A3551">
        <v>2</v>
      </c>
      <c r="B3551">
        <v>3</v>
      </c>
      <c r="C3551">
        <v>4</v>
      </c>
      <c r="D3551">
        <v>1</v>
      </c>
      <c r="E3551">
        <v>3</v>
      </c>
      <c r="N3551">
        <v>2</v>
      </c>
      <c r="O3551">
        <v>3</v>
      </c>
      <c r="P3551">
        <v>4</v>
      </c>
      <c r="Q3551">
        <v>3</v>
      </c>
    </row>
    <row r="3552" spans="1:17" x14ac:dyDescent="0.25">
      <c r="A3552">
        <v>1</v>
      </c>
      <c r="B3552">
        <v>1</v>
      </c>
      <c r="C3552">
        <v>3</v>
      </c>
      <c r="D3552">
        <v>1</v>
      </c>
      <c r="E3552">
        <v>1</v>
      </c>
      <c r="N3552">
        <v>1</v>
      </c>
      <c r="O3552">
        <v>1</v>
      </c>
      <c r="P3552">
        <v>3</v>
      </c>
      <c r="Q3552">
        <v>1</v>
      </c>
    </row>
    <row r="3553" spans="1:17" x14ac:dyDescent="0.25">
      <c r="A3553">
        <v>1</v>
      </c>
      <c r="B3553">
        <v>2</v>
      </c>
      <c r="C3553">
        <v>5</v>
      </c>
      <c r="D3553">
        <v>0</v>
      </c>
      <c r="E3553">
        <v>3</v>
      </c>
      <c r="N3553">
        <v>1</v>
      </c>
      <c r="O3553">
        <v>2</v>
      </c>
      <c r="P3553">
        <v>5</v>
      </c>
      <c r="Q3553">
        <v>3</v>
      </c>
    </row>
    <row r="3554" spans="1:17" x14ac:dyDescent="0.25">
      <c r="A3554">
        <v>2</v>
      </c>
      <c r="B3554">
        <v>2</v>
      </c>
      <c r="C3554">
        <v>4</v>
      </c>
      <c r="D3554">
        <v>1</v>
      </c>
      <c r="E3554">
        <v>2</v>
      </c>
      <c r="N3554">
        <v>2</v>
      </c>
      <c r="O3554">
        <v>2</v>
      </c>
      <c r="P3554">
        <v>4</v>
      </c>
      <c r="Q3554">
        <v>2</v>
      </c>
    </row>
    <row r="3555" spans="1:17" x14ac:dyDescent="0.25">
      <c r="A3555">
        <v>2</v>
      </c>
      <c r="B3555">
        <v>2</v>
      </c>
      <c r="C3555">
        <v>3</v>
      </c>
      <c r="D3555">
        <v>1</v>
      </c>
      <c r="E3555">
        <v>2</v>
      </c>
      <c r="N3555">
        <v>2</v>
      </c>
      <c r="O3555">
        <v>2</v>
      </c>
      <c r="P3555">
        <v>3</v>
      </c>
      <c r="Q3555">
        <v>2</v>
      </c>
    </row>
    <row r="3556" spans="1:17" x14ac:dyDescent="0.25">
      <c r="A3556">
        <v>2</v>
      </c>
      <c r="B3556">
        <v>3</v>
      </c>
      <c r="C3556">
        <v>1</v>
      </c>
      <c r="D3556">
        <v>1</v>
      </c>
      <c r="E3556">
        <v>2</v>
      </c>
      <c r="N3556">
        <v>2</v>
      </c>
      <c r="O3556">
        <v>3</v>
      </c>
      <c r="P3556">
        <v>1</v>
      </c>
      <c r="Q3556">
        <v>2</v>
      </c>
    </row>
    <row r="3557" spans="1:17" x14ac:dyDescent="0.25">
      <c r="A3557">
        <v>2</v>
      </c>
      <c r="B3557">
        <v>1</v>
      </c>
      <c r="C3557">
        <v>2</v>
      </c>
      <c r="D3557">
        <v>1</v>
      </c>
      <c r="E3557">
        <v>2</v>
      </c>
      <c r="N3557">
        <v>2</v>
      </c>
      <c r="O3557">
        <v>1</v>
      </c>
      <c r="P3557">
        <v>2</v>
      </c>
      <c r="Q3557">
        <v>2</v>
      </c>
    </row>
    <row r="3558" spans="1:17" x14ac:dyDescent="0.25">
      <c r="A3558">
        <v>2</v>
      </c>
      <c r="B3558">
        <v>3</v>
      </c>
      <c r="C3558">
        <v>3</v>
      </c>
      <c r="D3558">
        <v>0</v>
      </c>
      <c r="E3558">
        <v>3</v>
      </c>
      <c r="N3558">
        <v>2</v>
      </c>
      <c r="O3558">
        <v>3</v>
      </c>
      <c r="P3558">
        <v>3</v>
      </c>
      <c r="Q3558">
        <v>3</v>
      </c>
    </row>
    <row r="3559" spans="1:17" x14ac:dyDescent="0.25">
      <c r="A3559">
        <v>1</v>
      </c>
      <c r="B3559">
        <v>1</v>
      </c>
      <c r="C3559">
        <v>3</v>
      </c>
      <c r="D3559">
        <v>1</v>
      </c>
      <c r="E3559">
        <v>2</v>
      </c>
      <c r="N3559">
        <v>1</v>
      </c>
      <c r="O3559">
        <v>1</v>
      </c>
      <c r="P3559">
        <v>3</v>
      </c>
      <c r="Q3559">
        <v>2</v>
      </c>
    </row>
    <row r="3560" spans="1:17" x14ac:dyDescent="0.25">
      <c r="A3560">
        <v>1</v>
      </c>
      <c r="B3560">
        <v>5</v>
      </c>
      <c r="C3560">
        <v>0</v>
      </c>
      <c r="D3560">
        <v>1</v>
      </c>
      <c r="E3560">
        <v>2</v>
      </c>
      <c r="N3560">
        <v>1</v>
      </c>
      <c r="O3560">
        <v>5</v>
      </c>
      <c r="P3560">
        <v>0</v>
      </c>
      <c r="Q3560">
        <v>2</v>
      </c>
    </row>
    <row r="3561" spans="1:17" x14ac:dyDescent="0.25">
      <c r="A3561">
        <v>1</v>
      </c>
      <c r="B3561">
        <v>3</v>
      </c>
      <c r="C3561">
        <v>0</v>
      </c>
      <c r="D3561">
        <v>1</v>
      </c>
      <c r="E3561">
        <v>1</v>
      </c>
      <c r="N3561">
        <v>1</v>
      </c>
      <c r="O3561">
        <v>3</v>
      </c>
      <c r="P3561">
        <v>0</v>
      </c>
      <c r="Q3561">
        <v>1</v>
      </c>
    </row>
    <row r="3562" spans="1:17" x14ac:dyDescent="0.25">
      <c r="A3562">
        <v>1</v>
      </c>
      <c r="B3562">
        <v>3</v>
      </c>
      <c r="C3562">
        <v>2</v>
      </c>
      <c r="D3562">
        <v>0</v>
      </c>
      <c r="E3562">
        <v>2</v>
      </c>
      <c r="N3562">
        <v>1</v>
      </c>
      <c r="O3562">
        <v>3</v>
      </c>
      <c r="P3562">
        <v>2</v>
      </c>
      <c r="Q3562">
        <v>2</v>
      </c>
    </row>
    <row r="3563" spans="1:17" x14ac:dyDescent="0.25">
      <c r="A3563">
        <v>2</v>
      </c>
      <c r="B3563">
        <v>2</v>
      </c>
      <c r="C3563">
        <v>2</v>
      </c>
      <c r="D3563">
        <v>0</v>
      </c>
      <c r="E3563">
        <v>2</v>
      </c>
      <c r="N3563">
        <v>2</v>
      </c>
      <c r="O3563">
        <v>2</v>
      </c>
      <c r="P3563">
        <v>2</v>
      </c>
      <c r="Q3563">
        <v>2</v>
      </c>
    </row>
    <row r="3564" spans="1:17" x14ac:dyDescent="0.25">
      <c r="A3564">
        <v>2</v>
      </c>
      <c r="B3564">
        <v>2</v>
      </c>
      <c r="C3564">
        <v>1</v>
      </c>
      <c r="D3564">
        <v>1</v>
      </c>
      <c r="E3564">
        <v>3</v>
      </c>
      <c r="N3564">
        <v>2</v>
      </c>
      <c r="O3564">
        <v>2</v>
      </c>
      <c r="P3564">
        <v>1</v>
      </c>
      <c r="Q3564">
        <v>3</v>
      </c>
    </row>
    <row r="3565" spans="1:17" x14ac:dyDescent="0.25">
      <c r="A3565">
        <v>1</v>
      </c>
      <c r="B3565">
        <v>5</v>
      </c>
      <c r="C3565">
        <v>2</v>
      </c>
      <c r="D3565">
        <v>0</v>
      </c>
      <c r="E3565">
        <v>1</v>
      </c>
      <c r="N3565">
        <v>1</v>
      </c>
      <c r="O3565">
        <v>5</v>
      </c>
      <c r="P3565">
        <v>2</v>
      </c>
      <c r="Q3565">
        <v>1</v>
      </c>
    </row>
    <row r="3566" spans="1:17" x14ac:dyDescent="0.25">
      <c r="A3566">
        <v>2</v>
      </c>
      <c r="B3566">
        <v>4</v>
      </c>
      <c r="C3566">
        <v>3</v>
      </c>
      <c r="D3566">
        <v>1</v>
      </c>
      <c r="E3566">
        <v>1</v>
      </c>
      <c r="N3566">
        <v>2</v>
      </c>
      <c r="O3566">
        <v>4</v>
      </c>
      <c r="P3566">
        <v>3</v>
      </c>
      <c r="Q3566">
        <v>1</v>
      </c>
    </row>
    <row r="3567" spans="1:17" x14ac:dyDescent="0.25">
      <c r="A3567">
        <v>1</v>
      </c>
      <c r="B3567">
        <v>3</v>
      </c>
      <c r="C3567">
        <v>4</v>
      </c>
      <c r="D3567">
        <v>1</v>
      </c>
      <c r="E3567">
        <v>2</v>
      </c>
      <c r="N3567">
        <v>1</v>
      </c>
      <c r="O3567">
        <v>3</v>
      </c>
      <c r="P3567">
        <v>4</v>
      </c>
      <c r="Q3567">
        <v>2</v>
      </c>
    </row>
    <row r="3568" spans="1:17" x14ac:dyDescent="0.25">
      <c r="A3568">
        <v>1</v>
      </c>
      <c r="B3568">
        <v>3</v>
      </c>
      <c r="C3568">
        <v>3</v>
      </c>
      <c r="D3568">
        <v>0</v>
      </c>
      <c r="E3568">
        <v>1</v>
      </c>
      <c r="N3568">
        <v>1</v>
      </c>
      <c r="O3568">
        <v>3</v>
      </c>
      <c r="P3568">
        <v>3</v>
      </c>
      <c r="Q3568">
        <v>1</v>
      </c>
    </row>
    <row r="3569" spans="1:17" x14ac:dyDescent="0.25">
      <c r="A3569">
        <v>2</v>
      </c>
      <c r="B3569">
        <v>5</v>
      </c>
      <c r="C3569">
        <v>0</v>
      </c>
      <c r="D3569">
        <v>1</v>
      </c>
      <c r="E3569">
        <v>3</v>
      </c>
      <c r="N3569">
        <v>2</v>
      </c>
      <c r="O3569">
        <v>5</v>
      </c>
      <c r="P3569">
        <v>0</v>
      </c>
      <c r="Q3569">
        <v>3</v>
      </c>
    </row>
    <row r="3570" spans="1:17" x14ac:dyDescent="0.25">
      <c r="A3570">
        <v>1</v>
      </c>
      <c r="B3570">
        <v>4</v>
      </c>
      <c r="C3570">
        <v>2</v>
      </c>
      <c r="D3570">
        <v>1</v>
      </c>
      <c r="E3570">
        <v>1</v>
      </c>
      <c r="N3570">
        <v>1</v>
      </c>
      <c r="O3570">
        <v>4</v>
      </c>
      <c r="P3570">
        <v>2</v>
      </c>
      <c r="Q3570">
        <v>1</v>
      </c>
    </row>
    <row r="3571" spans="1:17" x14ac:dyDescent="0.25">
      <c r="A3571">
        <v>2</v>
      </c>
      <c r="B3571">
        <v>4</v>
      </c>
      <c r="C3571">
        <v>2</v>
      </c>
      <c r="D3571">
        <v>1</v>
      </c>
      <c r="E3571">
        <v>1</v>
      </c>
      <c r="N3571">
        <v>2</v>
      </c>
      <c r="O3571">
        <v>4</v>
      </c>
      <c r="P3571">
        <v>2</v>
      </c>
      <c r="Q3571">
        <v>1</v>
      </c>
    </row>
    <row r="3572" spans="1:17" x14ac:dyDescent="0.25">
      <c r="A3572">
        <v>1</v>
      </c>
      <c r="B3572">
        <v>3</v>
      </c>
      <c r="C3572">
        <v>3</v>
      </c>
      <c r="D3572">
        <v>1</v>
      </c>
      <c r="E3572">
        <v>2</v>
      </c>
      <c r="N3572">
        <v>1</v>
      </c>
      <c r="O3572">
        <v>3</v>
      </c>
      <c r="P3572">
        <v>3</v>
      </c>
      <c r="Q3572">
        <v>2</v>
      </c>
    </row>
    <row r="3573" spans="1:17" x14ac:dyDescent="0.25">
      <c r="A3573">
        <v>2</v>
      </c>
      <c r="B3573">
        <v>2</v>
      </c>
      <c r="C3573">
        <v>3</v>
      </c>
      <c r="D3573">
        <v>0</v>
      </c>
      <c r="E3573">
        <v>2</v>
      </c>
      <c r="N3573">
        <v>2</v>
      </c>
      <c r="O3573">
        <v>2</v>
      </c>
      <c r="P3573">
        <v>3</v>
      </c>
      <c r="Q3573">
        <v>2</v>
      </c>
    </row>
    <row r="3574" spans="1:17" x14ac:dyDescent="0.25">
      <c r="A3574">
        <v>1</v>
      </c>
      <c r="B3574">
        <v>5</v>
      </c>
      <c r="C3574">
        <v>3</v>
      </c>
      <c r="D3574">
        <v>1</v>
      </c>
      <c r="E3574">
        <v>0</v>
      </c>
      <c r="N3574">
        <v>1</v>
      </c>
      <c r="O3574">
        <v>5</v>
      </c>
      <c r="P3574">
        <v>3</v>
      </c>
      <c r="Q3574">
        <v>0</v>
      </c>
    </row>
    <row r="3575" spans="1:17" x14ac:dyDescent="0.25">
      <c r="A3575">
        <v>1</v>
      </c>
      <c r="B3575">
        <v>1</v>
      </c>
      <c r="C3575">
        <v>0</v>
      </c>
      <c r="D3575">
        <v>0</v>
      </c>
      <c r="E3575">
        <v>1</v>
      </c>
      <c r="N3575">
        <v>1</v>
      </c>
      <c r="O3575">
        <v>1</v>
      </c>
      <c r="P3575">
        <v>0</v>
      </c>
      <c r="Q3575">
        <v>1</v>
      </c>
    </row>
    <row r="3576" spans="1:17" x14ac:dyDescent="0.25">
      <c r="A3576">
        <v>1</v>
      </c>
      <c r="B3576">
        <v>3</v>
      </c>
      <c r="C3576">
        <v>2</v>
      </c>
      <c r="D3576">
        <v>1</v>
      </c>
      <c r="E3576">
        <v>2</v>
      </c>
      <c r="N3576">
        <v>1</v>
      </c>
      <c r="O3576">
        <v>3</v>
      </c>
      <c r="P3576">
        <v>2</v>
      </c>
      <c r="Q3576">
        <v>2</v>
      </c>
    </row>
    <row r="3577" spans="1:17" x14ac:dyDescent="0.25">
      <c r="A3577">
        <v>2</v>
      </c>
      <c r="B3577">
        <v>5</v>
      </c>
      <c r="C3577">
        <v>3</v>
      </c>
      <c r="D3577">
        <v>1</v>
      </c>
      <c r="E3577">
        <v>2</v>
      </c>
      <c r="N3577">
        <v>2</v>
      </c>
      <c r="O3577">
        <v>5</v>
      </c>
      <c r="P3577">
        <v>3</v>
      </c>
      <c r="Q3577">
        <v>2</v>
      </c>
    </row>
    <row r="3578" spans="1:17" x14ac:dyDescent="0.25">
      <c r="A3578">
        <v>1</v>
      </c>
      <c r="B3578">
        <v>1</v>
      </c>
      <c r="C3578">
        <v>1</v>
      </c>
      <c r="D3578">
        <v>0</v>
      </c>
      <c r="E3578">
        <v>1</v>
      </c>
      <c r="N3578">
        <v>1</v>
      </c>
      <c r="O3578">
        <v>1</v>
      </c>
      <c r="P3578">
        <v>1</v>
      </c>
      <c r="Q3578">
        <v>1</v>
      </c>
    </row>
    <row r="3579" spans="1:17" x14ac:dyDescent="0.25">
      <c r="A3579">
        <v>2</v>
      </c>
      <c r="B3579">
        <v>1</v>
      </c>
      <c r="C3579">
        <v>5</v>
      </c>
      <c r="D3579">
        <v>1</v>
      </c>
      <c r="E3579">
        <v>3</v>
      </c>
      <c r="N3579">
        <v>2</v>
      </c>
      <c r="O3579">
        <v>1</v>
      </c>
      <c r="P3579">
        <v>5</v>
      </c>
      <c r="Q3579">
        <v>3</v>
      </c>
    </row>
    <row r="3580" spans="1:17" x14ac:dyDescent="0.25">
      <c r="A3580">
        <v>1</v>
      </c>
      <c r="B3580">
        <v>2</v>
      </c>
      <c r="C3580">
        <v>2</v>
      </c>
      <c r="D3580">
        <v>1</v>
      </c>
      <c r="E3580">
        <v>3</v>
      </c>
      <c r="N3580">
        <v>1</v>
      </c>
      <c r="O3580">
        <v>2</v>
      </c>
      <c r="P3580">
        <v>2</v>
      </c>
      <c r="Q3580">
        <v>3</v>
      </c>
    </row>
    <row r="3581" spans="1:17" x14ac:dyDescent="0.25">
      <c r="A3581">
        <v>2</v>
      </c>
      <c r="B3581">
        <v>3</v>
      </c>
      <c r="C3581">
        <v>5</v>
      </c>
      <c r="D3581">
        <v>0</v>
      </c>
      <c r="E3581">
        <v>2</v>
      </c>
      <c r="N3581">
        <v>2</v>
      </c>
      <c r="O3581">
        <v>3</v>
      </c>
      <c r="P3581">
        <v>5</v>
      </c>
      <c r="Q3581">
        <v>2</v>
      </c>
    </row>
    <row r="3582" spans="1:17" x14ac:dyDescent="0.25">
      <c r="A3582">
        <v>2</v>
      </c>
      <c r="B3582">
        <v>0</v>
      </c>
      <c r="C3582">
        <v>2</v>
      </c>
      <c r="D3582">
        <v>1</v>
      </c>
      <c r="E3582">
        <v>0</v>
      </c>
      <c r="N3582">
        <v>2</v>
      </c>
      <c r="O3582">
        <v>0</v>
      </c>
      <c r="P3582">
        <v>2</v>
      </c>
      <c r="Q3582">
        <v>0</v>
      </c>
    </row>
    <row r="3583" spans="1:17" x14ac:dyDescent="0.25">
      <c r="A3583">
        <v>2</v>
      </c>
      <c r="B3583">
        <v>3</v>
      </c>
      <c r="C3583">
        <v>5</v>
      </c>
      <c r="D3583">
        <v>1</v>
      </c>
      <c r="E3583">
        <v>2</v>
      </c>
      <c r="N3583">
        <v>2</v>
      </c>
      <c r="O3583">
        <v>3</v>
      </c>
      <c r="P3583">
        <v>5</v>
      </c>
      <c r="Q3583">
        <v>2</v>
      </c>
    </row>
    <row r="3584" spans="1:17" x14ac:dyDescent="0.25">
      <c r="A3584">
        <v>1</v>
      </c>
      <c r="B3584">
        <v>2</v>
      </c>
      <c r="C3584">
        <v>3</v>
      </c>
      <c r="D3584">
        <v>1</v>
      </c>
      <c r="E3584">
        <v>1</v>
      </c>
      <c r="N3584">
        <v>1</v>
      </c>
      <c r="O3584">
        <v>2</v>
      </c>
      <c r="P3584">
        <v>3</v>
      </c>
      <c r="Q3584">
        <v>1</v>
      </c>
    </row>
    <row r="3585" spans="1:17" x14ac:dyDescent="0.25">
      <c r="A3585">
        <v>1</v>
      </c>
      <c r="B3585">
        <v>4</v>
      </c>
      <c r="C3585">
        <v>4</v>
      </c>
      <c r="D3585">
        <v>1</v>
      </c>
      <c r="E3585">
        <v>1</v>
      </c>
      <c r="N3585">
        <v>1</v>
      </c>
      <c r="O3585">
        <v>4</v>
      </c>
      <c r="P3585">
        <v>4</v>
      </c>
      <c r="Q3585">
        <v>1</v>
      </c>
    </row>
    <row r="3586" spans="1:17" x14ac:dyDescent="0.25">
      <c r="A3586">
        <v>1</v>
      </c>
      <c r="B3586">
        <v>4</v>
      </c>
      <c r="C3586">
        <v>2</v>
      </c>
      <c r="D3586">
        <v>0</v>
      </c>
      <c r="E3586">
        <v>0</v>
      </c>
      <c r="N3586">
        <v>1</v>
      </c>
      <c r="O3586">
        <v>4</v>
      </c>
      <c r="P3586">
        <v>2</v>
      </c>
      <c r="Q3586">
        <v>0</v>
      </c>
    </row>
    <row r="3587" spans="1:17" x14ac:dyDescent="0.25">
      <c r="A3587">
        <v>2</v>
      </c>
      <c r="B3587">
        <v>3</v>
      </c>
      <c r="C3587">
        <v>3</v>
      </c>
      <c r="D3587">
        <v>0</v>
      </c>
      <c r="E3587">
        <v>1</v>
      </c>
      <c r="N3587">
        <v>2</v>
      </c>
      <c r="O3587">
        <v>3</v>
      </c>
      <c r="P3587">
        <v>3</v>
      </c>
      <c r="Q3587">
        <v>1</v>
      </c>
    </row>
    <row r="3588" spans="1:17" x14ac:dyDescent="0.25">
      <c r="A3588">
        <v>1</v>
      </c>
      <c r="B3588">
        <v>3</v>
      </c>
      <c r="C3588">
        <v>1</v>
      </c>
      <c r="D3588">
        <v>0</v>
      </c>
      <c r="E3588">
        <v>0</v>
      </c>
      <c r="N3588">
        <v>1</v>
      </c>
      <c r="O3588">
        <v>3</v>
      </c>
      <c r="P3588">
        <v>1</v>
      </c>
      <c r="Q3588">
        <v>0</v>
      </c>
    </row>
    <row r="3589" spans="1:17" x14ac:dyDescent="0.25">
      <c r="A3589">
        <v>1</v>
      </c>
      <c r="B3589">
        <v>5</v>
      </c>
      <c r="C3589">
        <v>0</v>
      </c>
      <c r="D3589">
        <v>1</v>
      </c>
      <c r="E3589">
        <v>2</v>
      </c>
      <c r="N3589">
        <v>1</v>
      </c>
      <c r="O3589">
        <v>5</v>
      </c>
      <c r="P3589">
        <v>0</v>
      </c>
      <c r="Q3589">
        <v>2</v>
      </c>
    </row>
    <row r="3590" spans="1:17" x14ac:dyDescent="0.25">
      <c r="A3590">
        <v>1</v>
      </c>
      <c r="B3590">
        <v>2</v>
      </c>
      <c r="C3590">
        <v>5</v>
      </c>
      <c r="D3590">
        <v>1</v>
      </c>
      <c r="E3590">
        <v>2</v>
      </c>
      <c r="N3590">
        <v>1</v>
      </c>
      <c r="O3590">
        <v>2</v>
      </c>
      <c r="P3590">
        <v>5</v>
      </c>
      <c r="Q3590">
        <v>2</v>
      </c>
    </row>
    <row r="3591" spans="1:17" x14ac:dyDescent="0.25">
      <c r="A3591">
        <v>2</v>
      </c>
      <c r="B3591">
        <v>5</v>
      </c>
      <c r="C3591">
        <v>4</v>
      </c>
      <c r="D3591">
        <v>0</v>
      </c>
      <c r="E3591">
        <v>0</v>
      </c>
      <c r="N3591">
        <v>2</v>
      </c>
      <c r="O3591">
        <v>5</v>
      </c>
      <c r="P3591">
        <v>4</v>
      </c>
      <c r="Q3591">
        <v>0</v>
      </c>
    </row>
    <row r="3592" spans="1:17" x14ac:dyDescent="0.25">
      <c r="A3592">
        <v>1</v>
      </c>
      <c r="B3592">
        <v>4</v>
      </c>
      <c r="C3592">
        <v>2</v>
      </c>
      <c r="D3592">
        <v>1</v>
      </c>
      <c r="E3592">
        <v>1</v>
      </c>
      <c r="N3592">
        <v>1</v>
      </c>
      <c r="O3592">
        <v>4</v>
      </c>
      <c r="P3592">
        <v>2</v>
      </c>
      <c r="Q3592">
        <v>1</v>
      </c>
    </row>
    <row r="3593" spans="1:17" x14ac:dyDescent="0.25">
      <c r="A3593">
        <v>1</v>
      </c>
      <c r="B3593">
        <v>4</v>
      </c>
      <c r="C3593">
        <v>3</v>
      </c>
      <c r="D3593">
        <v>1</v>
      </c>
      <c r="E3593">
        <v>1</v>
      </c>
      <c r="N3593">
        <v>1</v>
      </c>
      <c r="O3593">
        <v>4</v>
      </c>
      <c r="P3593">
        <v>3</v>
      </c>
      <c r="Q3593">
        <v>1</v>
      </c>
    </row>
    <row r="3594" spans="1:17" x14ac:dyDescent="0.25">
      <c r="A3594">
        <v>2</v>
      </c>
      <c r="B3594">
        <v>5</v>
      </c>
      <c r="C3594">
        <v>4</v>
      </c>
      <c r="D3594">
        <v>1</v>
      </c>
      <c r="E3594">
        <v>2</v>
      </c>
      <c r="N3594">
        <v>2</v>
      </c>
      <c r="O3594">
        <v>5</v>
      </c>
      <c r="P3594">
        <v>4</v>
      </c>
      <c r="Q3594">
        <v>2</v>
      </c>
    </row>
    <row r="3595" spans="1:17" x14ac:dyDescent="0.25">
      <c r="A3595">
        <v>1</v>
      </c>
      <c r="B3595">
        <v>5</v>
      </c>
      <c r="C3595">
        <v>2</v>
      </c>
      <c r="D3595">
        <v>1</v>
      </c>
      <c r="E3595">
        <v>2</v>
      </c>
      <c r="N3595">
        <v>1</v>
      </c>
      <c r="O3595">
        <v>5</v>
      </c>
      <c r="P3595">
        <v>2</v>
      </c>
      <c r="Q3595">
        <v>2</v>
      </c>
    </row>
    <row r="3596" spans="1:17" x14ac:dyDescent="0.25">
      <c r="A3596">
        <v>1</v>
      </c>
      <c r="B3596">
        <v>3</v>
      </c>
      <c r="C3596">
        <v>1</v>
      </c>
      <c r="D3596">
        <v>0</v>
      </c>
      <c r="E3596">
        <v>1</v>
      </c>
      <c r="N3596">
        <v>1</v>
      </c>
      <c r="O3596">
        <v>3</v>
      </c>
      <c r="P3596">
        <v>1</v>
      </c>
      <c r="Q3596">
        <v>1</v>
      </c>
    </row>
    <row r="3597" spans="1:17" x14ac:dyDescent="0.25">
      <c r="A3597">
        <v>1</v>
      </c>
      <c r="B3597">
        <v>3</v>
      </c>
      <c r="C3597">
        <v>4</v>
      </c>
      <c r="D3597">
        <v>1</v>
      </c>
      <c r="E3597">
        <v>0</v>
      </c>
      <c r="N3597">
        <v>1</v>
      </c>
      <c r="O3597">
        <v>3</v>
      </c>
      <c r="P3597">
        <v>4</v>
      </c>
      <c r="Q3597">
        <v>0</v>
      </c>
    </row>
    <row r="3598" spans="1:17" x14ac:dyDescent="0.25">
      <c r="A3598">
        <v>1</v>
      </c>
      <c r="B3598">
        <v>3</v>
      </c>
      <c r="C3598">
        <v>4</v>
      </c>
      <c r="D3598">
        <v>1</v>
      </c>
      <c r="E3598">
        <v>0</v>
      </c>
      <c r="N3598">
        <v>1</v>
      </c>
      <c r="O3598">
        <v>3</v>
      </c>
      <c r="P3598">
        <v>4</v>
      </c>
      <c r="Q3598">
        <v>0</v>
      </c>
    </row>
    <row r="3599" spans="1:17" x14ac:dyDescent="0.25">
      <c r="A3599">
        <v>2</v>
      </c>
      <c r="B3599">
        <v>1</v>
      </c>
      <c r="C3599">
        <v>2</v>
      </c>
      <c r="D3599">
        <v>0</v>
      </c>
      <c r="E3599">
        <v>3</v>
      </c>
      <c r="N3599">
        <v>2</v>
      </c>
      <c r="O3599">
        <v>1</v>
      </c>
      <c r="P3599">
        <v>2</v>
      </c>
      <c r="Q3599">
        <v>3</v>
      </c>
    </row>
    <row r="3600" spans="1:17" x14ac:dyDescent="0.25">
      <c r="A3600">
        <v>1</v>
      </c>
      <c r="B3600">
        <v>3</v>
      </c>
      <c r="C3600">
        <v>1</v>
      </c>
      <c r="D3600">
        <v>0</v>
      </c>
      <c r="E3600">
        <v>1</v>
      </c>
      <c r="N3600">
        <v>1</v>
      </c>
      <c r="O3600">
        <v>3</v>
      </c>
      <c r="P3600">
        <v>1</v>
      </c>
      <c r="Q3600">
        <v>1</v>
      </c>
    </row>
    <row r="3601" spans="1:17" x14ac:dyDescent="0.25">
      <c r="A3601">
        <v>2</v>
      </c>
      <c r="B3601">
        <v>4</v>
      </c>
      <c r="C3601">
        <v>2</v>
      </c>
      <c r="D3601">
        <v>1</v>
      </c>
      <c r="E3601">
        <v>2</v>
      </c>
      <c r="N3601">
        <v>2</v>
      </c>
      <c r="O3601">
        <v>4</v>
      </c>
      <c r="P3601">
        <v>2</v>
      </c>
      <c r="Q3601">
        <v>2</v>
      </c>
    </row>
    <row r="3602" spans="1:17" x14ac:dyDescent="0.25">
      <c r="A3602">
        <v>1</v>
      </c>
      <c r="B3602">
        <v>2</v>
      </c>
      <c r="C3602">
        <v>4</v>
      </c>
      <c r="D3602">
        <v>0</v>
      </c>
      <c r="E3602">
        <v>1</v>
      </c>
      <c r="N3602">
        <v>1</v>
      </c>
      <c r="O3602">
        <v>2</v>
      </c>
      <c r="P3602">
        <v>4</v>
      </c>
      <c r="Q3602">
        <v>1</v>
      </c>
    </row>
    <row r="3603" spans="1:17" x14ac:dyDescent="0.25">
      <c r="A3603">
        <v>2</v>
      </c>
      <c r="B3603">
        <v>3</v>
      </c>
      <c r="C3603">
        <v>5</v>
      </c>
      <c r="D3603">
        <v>1</v>
      </c>
      <c r="E3603">
        <v>2</v>
      </c>
      <c r="N3603">
        <v>2</v>
      </c>
      <c r="O3603">
        <v>3</v>
      </c>
      <c r="P3603">
        <v>5</v>
      </c>
      <c r="Q3603">
        <v>2</v>
      </c>
    </row>
    <row r="3604" spans="1:17" x14ac:dyDescent="0.25">
      <c r="A3604">
        <v>2</v>
      </c>
      <c r="B3604">
        <v>2</v>
      </c>
      <c r="C3604">
        <v>3</v>
      </c>
      <c r="D3604">
        <v>1</v>
      </c>
      <c r="E3604">
        <v>1</v>
      </c>
      <c r="N3604">
        <v>2</v>
      </c>
      <c r="O3604">
        <v>2</v>
      </c>
      <c r="P3604">
        <v>3</v>
      </c>
      <c r="Q3604">
        <v>1</v>
      </c>
    </row>
    <row r="3605" spans="1:17" x14ac:dyDescent="0.25">
      <c r="A3605">
        <v>1</v>
      </c>
      <c r="B3605">
        <v>4</v>
      </c>
      <c r="C3605">
        <v>0</v>
      </c>
      <c r="D3605">
        <v>0</v>
      </c>
      <c r="E3605">
        <v>3</v>
      </c>
      <c r="N3605">
        <v>1</v>
      </c>
      <c r="O3605">
        <v>4</v>
      </c>
      <c r="P3605">
        <v>0</v>
      </c>
      <c r="Q3605">
        <v>3</v>
      </c>
    </row>
    <row r="3606" spans="1:17" x14ac:dyDescent="0.25">
      <c r="A3606">
        <v>1</v>
      </c>
      <c r="B3606">
        <v>3</v>
      </c>
      <c r="C3606">
        <v>1</v>
      </c>
      <c r="D3606">
        <v>1</v>
      </c>
      <c r="E3606">
        <v>1</v>
      </c>
      <c r="N3606">
        <v>1</v>
      </c>
      <c r="O3606">
        <v>3</v>
      </c>
      <c r="P3606">
        <v>1</v>
      </c>
      <c r="Q3606">
        <v>1</v>
      </c>
    </row>
    <row r="3607" spans="1:17" x14ac:dyDescent="0.25">
      <c r="A3607">
        <v>1</v>
      </c>
      <c r="B3607">
        <v>3</v>
      </c>
      <c r="C3607">
        <v>2</v>
      </c>
      <c r="D3607">
        <v>1</v>
      </c>
      <c r="E3607">
        <v>1</v>
      </c>
      <c r="N3607">
        <v>1</v>
      </c>
      <c r="O3607">
        <v>3</v>
      </c>
      <c r="P3607">
        <v>2</v>
      </c>
      <c r="Q3607">
        <v>1</v>
      </c>
    </row>
    <row r="3608" spans="1:17" x14ac:dyDescent="0.25">
      <c r="A3608">
        <v>1</v>
      </c>
      <c r="B3608">
        <v>3</v>
      </c>
      <c r="C3608">
        <v>4</v>
      </c>
      <c r="D3608">
        <v>1</v>
      </c>
      <c r="E3608">
        <v>2</v>
      </c>
      <c r="N3608">
        <v>1</v>
      </c>
      <c r="O3608">
        <v>3</v>
      </c>
      <c r="P3608">
        <v>4</v>
      </c>
      <c r="Q3608">
        <v>2</v>
      </c>
    </row>
    <row r="3609" spans="1:17" x14ac:dyDescent="0.25">
      <c r="A3609">
        <v>2</v>
      </c>
      <c r="B3609">
        <v>1</v>
      </c>
      <c r="C3609">
        <v>0</v>
      </c>
      <c r="D3609">
        <v>1</v>
      </c>
      <c r="E3609">
        <v>2</v>
      </c>
      <c r="N3609">
        <v>2</v>
      </c>
      <c r="O3609">
        <v>1</v>
      </c>
      <c r="P3609">
        <v>0</v>
      </c>
      <c r="Q3609">
        <v>2</v>
      </c>
    </row>
    <row r="3610" spans="1:17" x14ac:dyDescent="0.25">
      <c r="A3610">
        <v>1</v>
      </c>
      <c r="B3610">
        <v>4</v>
      </c>
      <c r="C3610">
        <v>3</v>
      </c>
      <c r="D3610">
        <v>1</v>
      </c>
      <c r="E3610">
        <v>0</v>
      </c>
      <c r="N3610">
        <v>1</v>
      </c>
      <c r="O3610">
        <v>4</v>
      </c>
      <c r="P3610">
        <v>3</v>
      </c>
      <c r="Q3610">
        <v>0</v>
      </c>
    </row>
    <row r="3611" spans="1:17" x14ac:dyDescent="0.25">
      <c r="A3611">
        <v>2</v>
      </c>
      <c r="B3611">
        <v>0</v>
      </c>
      <c r="C3611">
        <v>4</v>
      </c>
      <c r="D3611">
        <v>0</v>
      </c>
      <c r="E3611">
        <v>1</v>
      </c>
      <c r="N3611">
        <v>2</v>
      </c>
      <c r="O3611">
        <v>0</v>
      </c>
      <c r="P3611">
        <v>4</v>
      </c>
      <c r="Q3611">
        <v>1</v>
      </c>
    </row>
    <row r="3612" spans="1:17" x14ac:dyDescent="0.25">
      <c r="A3612">
        <v>1</v>
      </c>
      <c r="B3612">
        <v>4</v>
      </c>
      <c r="C3612">
        <v>2</v>
      </c>
      <c r="D3612">
        <v>1</v>
      </c>
      <c r="E3612">
        <v>3</v>
      </c>
      <c r="N3612">
        <v>1</v>
      </c>
      <c r="O3612">
        <v>4</v>
      </c>
      <c r="P3612">
        <v>2</v>
      </c>
      <c r="Q3612">
        <v>3</v>
      </c>
    </row>
    <row r="3613" spans="1:17" x14ac:dyDescent="0.25">
      <c r="A3613">
        <v>1</v>
      </c>
      <c r="B3613">
        <v>4</v>
      </c>
      <c r="C3613">
        <v>2</v>
      </c>
      <c r="D3613">
        <v>1</v>
      </c>
      <c r="E3613">
        <v>1</v>
      </c>
      <c r="N3613">
        <v>1</v>
      </c>
      <c r="O3613">
        <v>4</v>
      </c>
      <c r="P3613">
        <v>2</v>
      </c>
      <c r="Q3613">
        <v>1</v>
      </c>
    </row>
    <row r="3614" spans="1:17" x14ac:dyDescent="0.25">
      <c r="A3614">
        <v>1</v>
      </c>
      <c r="B3614">
        <v>4</v>
      </c>
      <c r="C3614">
        <v>3</v>
      </c>
      <c r="D3614">
        <v>1</v>
      </c>
      <c r="E3614">
        <v>3</v>
      </c>
      <c r="N3614">
        <v>1</v>
      </c>
      <c r="O3614">
        <v>4</v>
      </c>
      <c r="P3614">
        <v>3</v>
      </c>
      <c r="Q3614">
        <v>3</v>
      </c>
    </row>
    <row r="3615" spans="1:17" x14ac:dyDescent="0.25">
      <c r="A3615">
        <v>1</v>
      </c>
      <c r="B3615">
        <v>1</v>
      </c>
      <c r="C3615">
        <v>0</v>
      </c>
      <c r="D3615">
        <v>1</v>
      </c>
      <c r="E3615">
        <v>2</v>
      </c>
      <c r="N3615">
        <v>1</v>
      </c>
      <c r="O3615">
        <v>1</v>
      </c>
      <c r="P3615">
        <v>0</v>
      </c>
      <c r="Q3615">
        <v>2</v>
      </c>
    </row>
    <row r="3616" spans="1:17" x14ac:dyDescent="0.25">
      <c r="A3616">
        <v>1</v>
      </c>
      <c r="B3616">
        <v>0</v>
      </c>
      <c r="C3616">
        <v>5</v>
      </c>
      <c r="D3616">
        <v>0</v>
      </c>
      <c r="E3616">
        <v>2</v>
      </c>
      <c r="N3616">
        <v>1</v>
      </c>
      <c r="O3616">
        <v>0</v>
      </c>
      <c r="P3616">
        <v>5</v>
      </c>
      <c r="Q3616">
        <v>2</v>
      </c>
    </row>
    <row r="3617" spans="1:17" x14ac:dyDescent="0.25">
      <c r="A3617">
        <v>1</v>
      </c>
      <c r="B3617">
        <v>2</v>
      </c>
      <c r="C3617">
        <v>3</v>
      </c>
      <c r="D3617">
        <v>1</v>
      </c>
      <c r="E3617">
        <v>0</v>
      </c>
      <c r="N3617">
        <v>1</v>
      </c>
      <c r="O3617">
        <v>2</v>
      </c>
      <c r="P3617">
        <v>3</v>
      </c>
      <c r="Q3617">
        <v>0</v>
      </c>
    </row>
    <row r="3618" spans="1:17" x14ac:dyDescent="0.25">
      <c r="A3618">
        <v>1</v>
      </c>
      <c r="B3618">
        <v>1</v>
      </c>
      <c r="C3618">
        <v>1</v>
      </c>
      <c r="D3618">
        <v>1</v>
      </c>
      <c r="E3618">
        <v>2</v>
      </c>
      <c r="N3618">
        <v>1</v>
      </c>
      <c r="O3618">
        <v>1</v>
      </c>
      <c r="P3618">
        <v>1</v>
      </c>
      <c r="Q3618">
        <v>2</v>
      </c>
    </row>
    <row r="3619" spans="1:17" x14ac:dyDescent="0.25">
      <c r="A3619">
        <v>2</v>
      </c>
      <c r="B3619">
        <v>2</v>
      </c>
      <c r="C3619">
        <v>4</v>
      </c>
      <c r="D3619">
        <v>0</v>
      </c>
      <c r="E3619">
        <v>2</v>
      </c>
      <c r="N3619">
        <v>2</v>
      </c>
      <c r="O3619">
        <v>2</v>
      </c>
      <c r="P3619">
        <v>4</v>
      </c>
      <c r="Q3619">
        <v>2</v>
      </c>
    </row>
    <row r="3620" spans="1:17" x14ac:dyDescent="0.25">
      <c r="A3620">
        <v>1</v>
      </c>
      <c r="B3620">
        <v>5</v>
      </c>
      <c r="C3620">
        <v>3</v>
      </c>
      <c r="D3620">
        <v>1</v>
      </c>
      <c r="E3620">
        <v>2</v>
      </c>
      <c r="N3620">
        <v>1</v>
      </c>
      <c r="O3620">
        <v>5</v>
      </c>
      <c r="P3620">
        <v>3</v>
      </c>
      <c r="Q3620">
        <v>2</v>
      </c>
    </row>
    <row r="3621" spans="1:17" x14ac:dyDescent="0.25">
      <c r="A3621">
        <v>2</v>
      </c>
      <c r="B3621">
        <v>2</v>
      </c>
      <c r="C3621">
        <v>5</v>
      </c>
      <c r="D3621">
        <v>1</v>
      </c>
      <c r="E3621">
        <v>1</v>
      </c>
      <c r="N3621">
        <v>2</v>
      </c>
      <c r="O3621">
        <v>2</v>
      </c>
      <c r="P3621">
        <v>5</v>
      </c>
      <c r="Q3621">
        <v>1</v>
      </c>
    </row>
    <row r="3622" spans="1:17" x14ac:dyDescent="0.25">
      <c r="A3622">
        <v>1</v>
      </c>
      <c r="B3622">
        <v>2</v>
      </c>
      <c r="C3622">
        <v>1</v>
      </c>
      <c r="D3622">
        <v>1</v>
      </c>
      <c r="E3622">
        <v>2</v>
      </c>
      <c r="N3622">
        <v>1</v>
      </c>
      <c r="O3622">
        <v>2</v>
      </c>
      <c r="P3622">
        <v>1</v>
      </c>
      <c r="Q3622">
        <v>2</v>
      </c>
    </row>
    <row r="3623" spans="1:17" x14ac:dyDescent="0.25">
      <c r="A3623">
        <v>1</v>
      </c>
      <c r="B3623">
        <v>1</v>
      </c>
      <c r="C3623">
        <v>1</v>
      </c>
      <c r="D3623">
        <v>1</v>
      </c>
      <c r="E3623">
        <v>3</v>
      </c>
      <c r="N3623">
        <v>1</v>
      </c>
      <c r="O3623">
        <v>1</v>
      </c>
      <c r="P3623">
        <v>1</v>
      </c>
      <c r="Q3623">
        <v>3</v>
      </c>
    </row>
    <row r="3624" spans="1:17" x14ac:dyDescent="0.25">
      <c r="A3624">
        <v>1</v>
      </c>
      <c r="B3624">
        <v>1</v>
      </c>
      <c r="C3624">
        <v>1</v>
      </c>
      <c r="D3624">
        <v>0</v>
      </c>
      <c r="E3624">
        <v>1</v>
      </c>
      <c r="N3624">
        <v>1</v>
      </c>
      <c r="O3624">
        <v>1</v>
      </c>
      <c r="P3624">
        <v>1</v>
      </c>
      <c r="Q3624">
        <v>1</v>
      </c>
    </row>
    <row r="3625" spans="1:17" x14ac:dyDescent="0.25">
      <c r="A3625">
        <v>1</v>
      </c>
      <c r="B3625">
        <v>3</v>
      </c>
      <c r="C3625">
        <v>1</v>
      </c>
      <c r="D3625">
        <v>0</v>
      </c>
      <c r="E3625">
        <v>1</v>
      </c>
      <c r="N3625">
        <v>1</v>
      </c>
      <c r="O3625">
        <v>3</v>
      </c>
      <c r="P3625">
        <v>1</v>
      </c>
      <c r="Q3625">
        <v>1</v>
      </c>
    </row>
    <row r="3626" spans="1:17" x14ac:dyDescent="0.25">
      <c r="A3626">
        <v>1</v>
      </c>
      <c r="B3626">
        <v>1</v>
      </c>
      <c r="C3626">
        <v>1</v>
      </c>
      <c r="D3626">
        <v>0</v>
      </c>
      <c r="E3626">
        <v>1</v>
      </c>
      <c r="N3626">
        <v>1</v>
      </c>
      <c r="O3626">
        <v>1</v>
      </c>
      <c r="P3626">
        <v>1</v>
      </c>
      <c r="Q3626">
        <v>1</v>
      </c>
    </row>
    <row r="3627" spans="1:17" x14ac:dyDescent="0.25">
      <c r="A3627">
        <v>2</v>
      </c>
      <c r="B3627">
        <v>3</v>
      </c>
      <c r="C3627">
        <v>3</v>
      </c>
      <c r="D3627">
        <v>0</v>
      </c>
      <c r="E3627">
        <v>1</v>
      </c>
      <c r="N3627">
        <v>2</v>
      </c>
      <c r="O3627">
        <v>3</v>
      </c>
      <c r="P3627">
        <v>3</v>
      </c>
      <c r="Q3627">
        <v>1</v>
      </c>
    </row>
    <row r="3628" spans="1:17" x14ac:dyDescent="0.25">
      <c r="A3628">
        <v>2</v>
      </c>
      <c r="B3628">
        <v>5</v>
      </c>
      <c r="C3628">
        <v>3</v>
      </c>
      <c r="D3628">
        <v>1</v>
      </c>
      <c r="E3628">
        <v>3</v>
      </c>
      <c r="N3628">
        <v>2</v>
      </c>
      <c r="O3628">
        <v>5</v>
      </c>
      <c r="P3628">
        <v>3</v>
      </c>
      <c r="Q3628">
        <v>3</v>
      </c>
    </row>
    <row r="3629" spans="1:17" x14ac:dyDescent="0.25">
      <c r="A3629">
        <v>1</v>
      </c>
      <c r="B3629">
        <v>4</v>
      </c>
      <c r="C3629">
        <v>3</v>
      </c>
      <c r="D3629">
        <v>1</v>
      </c>
      <c r="E3629">
        <v>1</v>
      </c>
      <c r="N3629">
        <v>1</v>
      </c>
      <c r="O3629">
        <v>4</v>
      </c>
      <c r="P3629">
        <v>3</v>
      </c>
      <c r="Q3629">
        <v>1</v>
      </c>
    </row>
    <row r="3630" spans="1:17" x14ac:dyDescent="0.25">
      <c r="A3630">
        <v>1</v>
      </c>
      <c r="B3630">
        <v>3</v>
      </c>
      <c r="C3630">
        <v>3</v>
      </c>
      <c r="D3630">
        <v>1</v>
      </c>
      <c r="E3630">
        <v>1</v>
      </c>
      <c r="N3630">
        <v>1</v>
      </c>
      <c r="O3630">
        <v>3</v>
      </c>
      <c r="P3630">
        <v>3</v>
      </c>
      <c r="Q3630">
        <v>1</v>
      </c>
    </row>
    <row r="3631" spans="1:17" x14ac:dyDescent="0.25">
      <c r="A3631">
        <v>2</v>
      </c>
      <c r="B3631">
        <v>3</v>
      </c>
      <c r="C3631">
        <v>2</v>
      </c>
      <c r="D3631">
        <v>0</v>
      </c>
      <c r="E3631">
        <v>1</v>
      </c>
      <c r="N3631">
        <v>2</v>
      </c>
      <c r="O3631">
        <v>3</v>
      </c>
      <c r="P3631">
        <v>2</v>
      </c>
      <c r="Q3631">
        <v>1</v>
      </c>
    </row>
    <row r="3632" spans="1:17" x14ac:dyDescent="0.25">
      <c r="A3632">
        <v>2</v>
      </c>
      <c r="B3632">
        <v>1</v>
      </c>
      <c r="C3632">
        <v>3</v>
      </c>
      <c r="D3632">
        <v>1</v>
      </c>
      <c r="E3632">
        <v>1</v>
      </c>
      <c r="N3632">
        <v>2</v>
      </c>
      <c r="O3632">
        <v>1</v>
      </c>
      <c r="P3632">
        <v>3</v>
      </c>
      <c r="Q3632">
        <v>1</v>
      </c>
    </row>
    <row r="3633" spans="1:17" x14ac:dyDescent="0.25">
      <c r="A3633">
        <v>2</v>
      </c>
      <c r="B3633">
        <v>2</v>
      </c>
      <c r="C3633">
        <v>1</v>
      </c>
      <c r="D3633">
        <v>0</v>
      </c>
      <c r="E3633">
        <v>1</v>
      </c>
      <c r="N3633">
        <v>2</v>
      </c>
      <c r="O3633">
        <v>2</v>
      </c>
      <c r="P3633">
        <v>1</v>
      </c>
      <c r="Q3633">
        <v>1</v>
      </c>
    </row>
    <row r="3634" spans="1:17" x14ac:dyDescent="0.25">
      <c r="A3634">
        <v>1</v>
      </c>
      <c r="B3634">
        <v>4</v>
      </c>
      <c r="C3634">
        <v>1</v>
      </c>
      <c r="D3634">
        <v>1</v>
      </c>
      <c r="E3634">
        <v>3</v>
      </c>
      <c r="N3634">
        <v>1</v>
      </c>
      <c r="O3634">
        <v>4</v>
      </c>
      <c r="P3634">
        <v>1</v>
      </c>
      <c r="Q3634">
        <v>3</v>
      </c>
    </row>
    <row r="3635" spans="1:17" x14ac:dyDescent="0.25">
      <c r="A3635">
        <v>2</v>
      </c>
      <c r="B3635">
        <v>1</v>
      </c>
      <c r="C3635">
        <v>1</v>
      </c>
      <c r="D3635">
        <v>0</v>
      </c>
      <c r="E3635">
        <v>1</v>
      </c>
      <c r="N3635">
        <v>2</v>
      </c>
      <c r="O3635">
        <v>1</v>
      </c>
      <c r="P3635">
        <v>1</v>
      </c>
      <c r="Q3635">
        <v>1</v>
      </c>
    </row>
    <row r="3636" spans="1:17" x14ac:dyDescent="0.25">
      <c r="A3636">
        <v>1</v>
      </c>
      <c r="B3636">
        <v>1</v>
      </c>
      <c r="C3636">
        <v>2</v>
      </c>
      <c r="D3636">
        <v>1</v>
      </c>
      <c r="E3636">
        <v>1</v>
      </c>
      <c r="N3636">
        <v>1</v>
      </c>
      <c r="O3636">
        <v>1</v>
      </c>
      <c r="P3636">
        <v>2</v>
      </c>
      <c r="Q3636">
        <v>1</v>
      </c>
    </row>
    <row r="3637" spans="1:17" x14ac:dyDescent="0.25">
      <c r="A3637">
        <v>1</v>
      </c>
      <c r="B3637">
        <v>2</v>
      </c>
      <c r="C3637">
        <v>5</v>
      </c>
      <c r="D3637">
        <v>0</v>
      </c>
      <c r="E3637">
        <v>3</v>
      </c>
      <c r="N3637">
        <v>1</v>
      </c>
      <c r="O3637">
        <v>2</v>
      </c>
      <c r="P3637">
        <v>5</v>
      </c>
      <c r="Q3637">
        <v>3</v>
      </c>
    </row>
    <row r="3638" spans="1:17" x14ac:dyDescent="0.25">
      <c r="A3638">
        <v>1</v>
      </c>
      <c r="B3638">
        <v>2</v>
      </c>
      <c r="C3638">
        <v>5</v>
      </c>
      <c r="D3638">
        <v>0</v>
      </c>
      <c r="E3638">
        <v>3</v>
      </c>
      <c r="N3638">
        <v>1</v>
      </c>
      <c r="O3638">
        <v>2</v>
      </c>
      <c r="P3638">
        <v>5</v>
      </c>
      <c r="Q3638">
        <v>3</v>
      </c>
    </row>
    <row r="3639" spans="1:17" x14ac:dyDescent="0.25">
      <c r="A3639">
        <v>2</v>
      </c>
      <c r="B3639">
        <v>4</v>
      </c>
      <c r="C3639">
        <v>4</v>
      </c>
      <c r="D3639">
        <v>1</v>
      </c>
      <c r="E3639">
        <v>2</v>
      </c>
      <c r="N3639">
        <v>2</v>
      </c>
      <c r="O3639">
        <v>4</v>
      </c>
      <c r="P3639">
        <v>4</v>
      </c>
      <c r="Q3639">
        <v>2</v>
      </c>
    </row>
    <row r="3640" spans="1:17" x14ac:dyDescent="0.25">
      <c r="A3640">
        <v>1</v>
      </c>
      <c r="B3640">
        <v>5</v>
      </c>
      <c r="C3640">
        <v>3</v>
      </c>
      <c r="D3640">
        <v>0</v>
      </c>
      <c r="E3640">
        <v>1</v>
      </c>
      <c r="N3640">
        <v>1</v>
      </c>
      <c r="O3640">
        <v>5</v>
      </c>
      <c r="P3640">
        <v>3</v>
      </c>
      <c r="Q3640">
        <v>1</v>
      </c>
    </row>
    <row r="3641" spans="1:17" x14ac:dyDescent="0.25">
      <c r="A3641">
        <v>1</v>
      </c>
      <c r="B3641">
        <v>4</v>
      </c>
      <c r="C3641">
        <v>1</v>
      </c>
      <c r="D3641">
        <v>1</v>
      </c>
      <c r="E3641">
        <v>3</v>
      </c>
      <c r="N3641">
        <v>1</v>
      </c>
      <c r="O3641">
        <v>4</v>
      </c>
      <c r="P3641">
        <v>1</v>
      </c>
      <c r="Q3641">
        <v>3</v>
      </c>
    </row>
    <row r="3642" spans="1:17" x14ac:dyDescent="0.25">
      <c r="A3642">
        <v>2</v>
      </c>
      <c r="B3642">
        <v>5</v>
      </c>
      <c r="C3642">
        <v>5</v>
      </c>
      <c r="D3642">
        <v>1</v>
      </c>
      <c r="E3642">
        <v>3</v>
      </c>
      <c r="N3642">
        <v>2</v>
      </c>
      <c r="O3642">
        <v>5</v>
      </c>
      <c r="P3642">
        <v>5</v>
      </c>
      <c r="Q3642">
        <v>3</v>
      </c>
    </row>
    <row r="3643" spans="1:17" x14ac:dyDescent="0.25">
      <c r="A3643">
        <v>1</v>
      </c>
      <c r="B3643">
        <v>5</v>
      </c>
      <c r="C3643">
        <v>3</v>
      </c>
      <c r="D3643">
        <v>1</v>
      </c>
      <c r="E3643">
        <v>3</v>
      </c>
      <c r="N3643">
        <v>1</v>
      </c>
      <c r="O3643">
        <v>5</v>
      </c>
      <c r="P3643">
        <v>3</v>
      </c>
      <c r="Q3643">
        <v>3</v>
      </c>
    </row>
    <row r="3644" spans="1:17" x14ac:dyDescent="0.25">
      <c r="A3644">
        <v>1</v>
      </c>
      <c r="B3644">
        <v>5</v>
      </c>
      <c r="C3644">
        <v>2</v>
      </c>
      <c r="D3644">
        <v>0</v>
      </c>
      <c r="E3644">
        <v>3</v>
      </c>
      <c r="N3644">
        <v>1</v>
      </c>
      <c r="O3644">
        <v>5</v>
      </c>
      <c r="P3644">
        <v>2</v>
      </c>
      <c r="Q3644">
        <v>3</v>
      </c>
    </row>
    <row r="3645" spans="1:17" x14ac:dyDescent="0.25">
      <c r="A3645">
        <v>1</v>
      </c>
      <c r="B3645">
        <v>5</v>
      </c>
      <c r="C3645">
        <v>2</v>
      </c>
      <c r="D3645">
        <v>0</v>
      </c>
      <c r="E3645">
        <v>3</v>
      </c>
      <c r="N3645">
        <v>1</v>
      </c>
      <c r="O3645">
        <v>5</v>
      </c>
      <c r="P3645">
        <v>2</v>
      </c>
      <c r="Q3645">
        <v>3</v>
      </c>
    </row>
    <row r="3646" spans="1:17" x14ac:dyDescent="0.25">
      <c r="A3646">
        <v>1</v>
      </c>
      <c r="B3646">
        <v>4</v>
      </c>
      <c r="C3646">
        <v>0</v>
      </c>
      <c r="D3646">
        <v>0</v>
      </c>
      <c r="E3646">
        <v>0</v>
      </c>
      <c r="N3646">
        <v>1</v>
      </c>
      <c r="O3646">
        <v>4</v>
      </c>
      <c r="P3646">
        <v>0</v>
      </c>
      <c r="Q3646">
        <v>0</v>
      </c>
    </row>
    <row r="3647" spans="1:17" x14ac:dyDescent="0.25">
      <c r="A3647">
        <v>1</v>
      </c>
      <c r="B3647">
        <v>2</v>
      </c>
      <c r="C3647">
        <v>1</v>
      </c>
      <c r="D3647">
        <v>1</v>
      </c>
      <c r="E3647">
        <v>0</v>
      </c>
      <c r="N3647">
        <v>1</v>
      </c>
      <c r="O3647">
        <v>2</v>
      </c>
      <c r="P3647">
        <v>1</v>
      </c>
      <c r="Q3647">
        <v>0</v>
      </c>
    </row>
    <row r="3648" spans="1:17" x14ac:dyDescent="0.25">
      <c r="A3648">
        <v>1</v>
      </c>
      <c r="B3648">
        <v>1</v>
      </c>
      <c r="C3648">
        <v>1</v>
      </c>
      <c r="D3648">
        <v>0</v>
      </c>
      <c r="E3648">
        <v>0</v>
      </c>
      <c r="N3648">
        <v>1</v>
      </c>
      <c r="O3648">
        <v>1</v>
      </c>
      <c r="P3648">
        <v>1</v>
      </c>
      <c r="Q3648">
        <v>0</v>
      </c>
    </row>
    <row r="3649" spans="1:17" x14ac:dyDescent="0.25">
      <c r="A3649">
        <v>2</v>
      </c>
      <c r="B3649">
        <v>0</v>
      </c>
      <c r="C3649">
        <v>3</v>
      </c>
      <c r="D3649">
        <v>0</v>
      </c>
      <c r="E3649">
        <v>3</v>
      </c>
      <c r="N3649">
        <v>2</v>
      </c>
      <c r="O3649">
        <v>0</v>
      </c>
      <c r="P3649">
        <v>3</v>
      </c>
      <c r="Q3649">
        <v>3</v>
      </c>
    </row>
    <row r="3650" spans="1:17" x14ac:dyDescent="0.25">
      <c r="A3650">
        <v>2</v>
      </c>
      <c r="B3650">
        <v>3</v>
      </c>
      <c r="C3650">
        <v>4</v>
      </c>
      <c r="D3650">
        <v>0</v>
      </c>
      <c r="E3650">
        <v>2</v>
      </c>
      <c r="N3650">
        <v>2</v>
      </c>
      <c r="O3650">
        <v>3</v>
      </c>
      <c r="P3650">
        <v>4</v>
      </c>
      <c r="Q3650">
        <v>2</v>
      </c>
    </row>
    <row r="3651" spans="1:17" x14ac:dyDescent="0.25">
      <c r="A3651">
        <v>1</v>
      </c>
      <c r="B3651">
        <v>4</v>
      </c>
      <c r="C3651">
        <v>5</v>
      </c>
      <c r="D3651">
        <v>1</v>
      </c>
      <c r="E3651">
        <v>3</v>
      </c>
      <c r="N3651">
        <v>1</v>
      </c>
      <c r="O3651">
        <v>4</v>
      </c>
      <c r="P3651">
        <v>5</v>
      </c>
      <c r="Q3651">
        <v>3</v>
      </c>
    </row>
    <row r="3652" spans="1:17" x14ac:dyDescent="0.25">
      <c r="A3652">
        <v>2</v>
      </c>
      <c r="B3652">
        <v>3</v>
      </c>
      <c r="C3652">
        <v>3</v>
      </c>
      <c r="D3652">
        <v>1</v>
      </c>
      <c r="E3652">
        <v>2</v>
      </c>
      <c r="N3652">
        <v>2</v>
      </c>
      <c r="O3652">
        <v>3</v>
      </c>
      <c r="P3652">
        <v>3</v>
      </c>
      <c r="Q3652">
        <v>2</v>
      </c>
    </row>
    <row r="3653" spans="1:17" x14ac:dyDescent="0.25">
      <c r="A3653">
        <v>2</v>
      </c>
      <c r="B3653">
        <v>2</v>
      </c>
      <c r="C3653">
        <v>3</v>
      </c>
      <c r="D3653">
        <v>1</v>
      </c>
      <c r="E3653">
        <v>2</v>
      </c>
      <c r="N3653">
        <v>2</v>
      </c>
      <c r="O3653">
        <v>2</v>
      </c>
      <c r="P3653">
        <v>3</v>
      </c>
      <c r="Q3653">
        <v>2</v>
      </c>
    </row>
    <row r="3654" spans="1:17" x14ac:dyDescent="0.25">
      <c r="A3654">
        <v>2</v>
      </c>
      <c r="B3654">
        <v>1</v>
      </c>
      <c r="C3654">
        <v>5</v>
      </c>
      <c r="D3654">
        <v>1</v>
      </c>
      <c r="E3654">
        <v>1</v>
      </c>
      <c r="N3654">
        <v>2</v>
      </c>
      <c r="O3654">
        <v>1</v>
      </c>
      <c r="P3654">
        <v>5</v>
      </c>
      <c r="Q3654">
        <v>1</v>
      </c>
    </row>
    <row r="3655" spans="1:17" x14ac:dyDescent="0.25">
      <c r="A3655">
        <v>2</v>
      </c>
      <c r="B3655">
        <v>3</v>
      </c>
      <c r="C3655">
        <v>3</v>
      </c>
      <c r="D3655">
        <v>1</v>
      </c>
      <c r="E3655">
        <v>1</v>
      </c>
      <c r="N3655">
        <v>2</v>
      </c>
      <c r="O3655">
        <v>3</v>
      </c>
      <c r="P3655">
        <v>3</v>
      </c>
      <c r="Q3655">
        <v>1</v>
      </c>
    </row>
    <row r="3656" spans="1:17" x14ac:dyDescent="0.25">
      <c r="A3656">
        <v>1</v>
      </c>
      <c r="B3656">
        <v>5</v>
      </c>
      <c r="C3656">
        <v>1</v>
      </c>
      <c r="D3656">
        <v>1</v>
      </c>
      <c r="E3656">
        <v>3</v>
      </c>
      <c r="N3656">
        <v>1</v>
      </c>
      <c r="O3656">
        <v>5</v>
      </c>
      <c r="P3656">
        <v>1</v>
      </c>
      <c r="Q3656">
        <v>3</v>
      </c>
    </row>
    <row r="3657" spans="1:17" x14ac:dyDescent="0.25">
      <c r="A3657">
        <v>1</v>
      </c>
      <c r="B3657">
        <v>3</v>
      </c>
      <c r="C3657">
        <v>4</v>
      </c>
      <c r="D3657">
        <v>0</v>
      </c>
      <c r="E3657">
        <v>2</v>
      </c>
      <c r="N3657">
        <v>1</v>
      </c>
      <c r="O3657">
        <v>3</v>
      </c>
      <c r="P3657">
        <v>4</v>
      </c>
      <c r="Q3657">
        <v>2</v>
      </c>
    </row>
    <row r="3658" spans="1:17" x14ac:dyDescent="0.25">
      <c r="A3658">
        <v>1</v>
      </c>
      <c r="B3658">
        <v>2</v>
      </c>
      <c r="C3658">
        <v>3</v>
      </c>
      <c r="D3658">
        <v>1</v>
      </c>
      <c r="E3658">
        <v>1</v>
      </c>
      <c r="N3658">
        <v>1</v>
      </c>
      <c r="O3658">
        <v>2</v>
      </c>
      <c r="P3658">
        <v>3</v>
      </c>
      <c r="Q3658">
        <v>1</v>
      </c>
    </row>
    <row r="3659" spans="1:17" x14ac:dyDescent="0.25">
      <c r="A3659">
        <v>1</v>
      </c>
      <c r="B3659">
        <v>1</v>
      </c>
      <c r="C3659">
        <v>4</v>
      </c>
      <c r="D3659">
        <v>1</v>
      </c>
      <c r="E3659">
        <v>1</v>
      </c>
      <c r="N3659">
        <v>1</v>
      </c>
      <c r="O3659">
        <v>1</v>
      </c>
      <c r="P3659">
        <v>4</v>
      </c>
      <c r="Q3659">
        <v>1</v>
      </c>
    </row>
    <row r="3660" spans="1:17" x14ac:dyDescent="0.25">
      <c r="A3660">
        <v>2</v>
      </c>
      <c r="B3660">
        <v>5</v>
      </c>
      <c r="C3660">
        <v>1</v>
      </c>
      <c r="D3660">
        <v>1</v>
      </c>
      <c r="E3660">
        <v>0</v>
      </c>
      <c r="N3660">
        <v>2</v>
      </c>
      <c r="O3660">
        <v>5</v>
      </c>
      <c r="P3660">
        <v>1</v>
      </c>
      <c r="Q3660">
        <v>0</v>
      </c>
    </row>
    <row r="3661" spans="1:17" x14ac:dyDescent="0.25">
      <c r="A3661">
        <v>1</v>
      </c>
      <c r="B3661">
        <v>5</v>
      </c>
      <c r="C3661">
        <v>3</v>
      </c>
      <c r="D3661">
        <v>0</v>
      </c>
      <c r="E3661">
        <v>0</v>
      </c>
      <c r="N3661">
        <v>1</v>
      </c>
      <c r="O3661">
        <v>5</v>
      </c>
      <c r="P3661">
        <v>3</v>
      </c>
      <c r="Q3661">
        <v>0</v>
      </c>
    </row>
    <row r="3662" spans="1:17" x14ac:dyDescent="0.25">
      <c r="A3662">
        <v>1</v>
      </c>
      <c r="B3662">
        <v>2</v>
      </c>
      <c r="C3662">
        <v>5</v>
      </c>
      <c r="D3662">
        <v>1</v>
      </c>
      <c r="E3662">
        <v>1</v>
      </c>
      <c r="N3662">
        <v>1</v>
      </c>
      <c r="O3662">
        <v>2</v>
      </c>
      <c r="P3662">
        <v>5</v>
      </c>
      <c r="Q3662">
        <v>1</v>
      </c>
    </row>
    <row r="3663" spans="1:17" x14ac:dyDescent="0.25">
      <c r="A3663">
        <v>2</v>
      </c>
      <c r="B3663">
        <v>2</v>
      </c>
      <c r="C3663">
        <v>4</v>
      </c>
      <c r="D3663">
        <v>1</v>
      </c>
      <c r="E3663">
        <v>3</v>
      </c>
      <c r="N3663">
        <v>2</v>
      </c>
      <c r="O3663">
        <v>2</v>
      </c>
      <c r="P3663">
        <v>4</v>
      </c>
      <c r="Q3663">
        <v>3</v>
      </c>
    </row>
    <row r="3664" spans="1:17" x14ac:dyDescent="0.25">
      <c r="A3664">
        <v>2</v>
      </c>
      <c r="B3664">
        <v>1</v>
      </c>
      <c r="C3664">
        <v>2</v>
      </c>
      <c r="D3664">
        <v>0</v>
      </c>
      <c r="E3664">
        <v>2</v>
      </c>
      <c r="N3664">
        <v>2</v>
      </c>
      <c r="O3664">
        <v>1</v>
      </c>
      <c r="P3664">
        <v>2</v>
      </c>
      <c r="Q3664">
        <v>2</v>
      </c>
    </row>
    <row r="3665" spans="1:17" x14ac:dyDescent="0.25">
      <c r="A3665">
        <v>1</v>
      </c>
      <c r="B3665">
        <v>3</v>
      </c>
      <c r="C3665">
        <v>3</v>
      </c>
      <c r="D3665">
        <v>0</v>
      </c>
      <c r="E3665">
        <v>3</v>
      </c>
      <c r="N3665">
        <v>1</v>
      </c>
      <c r="O3665">
        <v>3</v>
      </c>
      <c r="P3665">
        <v>3</v>
      </c>
      <c r="Q3665">
        <v>3</v>
      </c>
    </row>
    <row r="3666" spans="1:17" x14ac:dyDescent="0.25">
      <c r="A3666">
        <v>1</v>
      </c>
      <c r="B3666">
        <v>3</v>
      </c>
      <c r="C3666">
        <v>2</v>
      </c>
      <c r="D3666">
        <v>1</v>
      </c>
      <c r="E3666">
        <v>2</v>
      </c>
      <c r="N3666">
        <v>1</v>
      </c>
      <c r="O3666">
        <v>3</v>
      </c>
      <c r="P3666">
        <v>2</v>
      </c>
      <c r="Q3666">
        <v>2</v>
      </c>
    </row>
    <row r="3667" spans="1:17" x14ac:dyDescent="0.25">
      <c r="A3667">
        <v>1</v>
      </c>
      <c r="B3667">
        <v>2</v>
      </c>
      <c r="C3667">
        <v>4</v>
      </c>
      <c r="D3667">
        <v>1</v>
      </c>
      <c r="E3667">
        <v>1</v>
      </c>
      <c r="N3667">
        <v>1</v>
      </c>
      <c r="O3667">
        <v>2</v>
      </c>
      <c r="P3667">
        <v>4</v>
      </c>
      <c r="Q3667">
        <v>1</v>
      </c>
    </row>
    <row r="3668" spans="1:17" x14ac:dyDescent="0.25">
      <c r="A3668">
        <v>1</v>
      </c>
      <c r="B3668">
        <v>1</v>
      </c>
      <c r="C3668">
        <v>2</v>
      </c>
      <c r="D3668">
        <v>0</v>
      </c>
      <c r="E3668">
        <v>2</v>
      </c>
      <c r="N3668">
        <v>1</v>
      </c>
      <c r="O3668">
        <v>1</v>
      </c>
      <c r="P3668">
        <v>2</v>
      </c>
      <c r="Q3668">
        <v>2</v>
      </c>
    </row>
    <row r="3669" spans="1:17" x14ac:dyDescent="0.25">
      <c r="A3669">
        <v>1</v>
      </c>
      <c r="B3669">
        <v>2</v>
      </c>
      <c r="C3669">
        <v>1</v>
      </c>
      <c r="D3669">
        <v>0</v>
      </c>
      <c r="E3669">
        <v>1</v>
      </c>
      <c r="N3669">
        <v>1</v>
      </c>
      <c r="O3669">
        <v>2</v>
      </c>
      <c r="P3669">
        <v>1</v>
      </c>
      <c r="Q3669">
        <v>1</v>
      </c>
    </row>
    <row r="3670" spans="1:17" x14ac:dyDescent="0.25">
      <c r="A3670">
        <v>1</v>
      </c>
      <c r="B3670">
        <v>3</v>
      </c>
      <c r="C3670">
        <v>3</v>
      </c>
      <c r="D3670">
        <v>0</v>
      </c>
      <c r="E3670">
        <v>0</v>
      </c>
      <c r="N3670">
        <v>1</v>
      </c>
      <c r="O3670">
        <v>3</v>
      </c>
      <c r="P3670">
        <v>3</v>
      </c>
      <c r="Q3670">
        <v>0</v>
      </c>
    </row>
    <row r="3671" spans="1:17" x14ac:dyDescent="0.25">
      <c r="A3671">
        <v>2</v>
      </c>
      <c r="B3671">
        <v>2</v>
      </c>
      <c r="C3671">
        <v>1</v>
      </c>
      <c r="D3671">
        <v>0</v>
      </c>
      <c r="E3671">
        <v>2</v>
      </c>
      <c r="N3671">
        <v>2</v>
      </c>
      <c r="O3671">
        <v>2</v>
      </c>
      <c r="P3671">
        <v>1</v>
      </c>
      <c r="Q3671">
        <v>2</v>
      </c>
    </row>
    <row r="3672" spans="1:17" x14ac:dyDescent="0.25">
      <c r="A3672">
        <v>2</v>
      </c>
      <c r="B3672">
        <v>4</v>
      </c>
      <c r="C3672">
        <v>2</v>
      </c>
      <c r="D3672">
        <v>1</v>
      </c>
      <c r="E3672">
        <v>2</v>
      </c>
      <c r="N3672">
        <v>2</v>
      </c>
      <c r="O3672">
        <v>4</v>
      </c>
      <c r="P3672">
        <v>2</v>
      </c>
      <c r="Q3672">
        <v>2</v>
      </c>
    </row>
    <row r="3673" spans="1:17" x14ac:dyDescent="0.25">
      <c r="A3673">
        <v>1</v>
      </c>
      <c r="B3673">
        <v>0</v>
      </c>
      <c r="C3673">
        <v>5</v>
      </c>
      <c r="D3673">
        <v>0</v>
      </c>
      <c r="E3673">
        <v>1</v>
      </c>
      <c r="N3673">
        <v>1</v>
      </c>
      <c r="O3673">
        <v>0</v>
      </c>
      <c r="P3673">
        <v>5</v>
      </c>
      <c r="Q3673">
        <v>1</v>
      </c>
    </row>
    <row r="3674" spans="1:17" x14ac:dyDescent="0.25">
      <c r="A3674">
        <v>2</v>
      </c>
      <c r="B3674">
        <v>3</v>
      </c>
      <c r="C3674">
        <v>4</v>
      </c>
      <c r="D3674">
        <v>1</v>
      </c>
      <c r="E3674">
        <v>3</v>
      </c>
      <c r="N3674">
        <v>2</v>
      </c>
      <c r="O3674">
        <v>3</v>
      </c>
      <c r="P3674">
        <v>4</v>
      </c>
      <c r="Q3674">
        <v>3</v>
      </c>
    </row>
    <row r="3675" spans="1:17" x14ac:dyDescent="0.25">
      <c r="A3675">
        <v>2</v>
      </c>
      <c r="B3675">
        <v>3</v>
      </c>
      <c r="C3675">
        <v>2</v>
      </c>
      <c r="D3675">
        <v>1</v>
      </c>
      <c r="E3675">
        <v>2</v>
      </c>
      <c r="N3675">
        <v>2</v>
      </c>
      <c r="O3675">
        <v>3</v>
      </c>
      <c r="P3675">
        <v>2</v>
      </c>
      <c r="Q3675">
        <v>2</v>
      </c>
    </row>
    <row r="3676" spans="1:17" x14ac:dyDescent="0.25">
      <c r="A3676">
        <v>1</v>
      </c>
      <c r="B3676">
        <v>2</v>
      </c>
      <c r="C3676">
        <v>4</v>
      </c>
      <c r="D3676">
        <v>1</v>
      </c>
      <c r="E3676">
        <v>3</v>
      </c>
      <c r="N3676">
        <v>1</v>
      </c>
      <c r="O3676">
        <v>2</v>
      </c>
      <c r="P3676">
        <v>4</v>
      </c>
      <c r="Q3676">
        <v>3</v>
      </c>
    </row>
    <row r="3677" spans="1:17" x14ac:dyDescent="0.25">
      <c r="A3677">
        <v>2</v>
      </c>
      <c r="B3677">
        <v>1</v>
      </c>
      <c r="C3677">
        <v>3</v>
      </c>
      <c r="D3677">
        <v>1</v>
      </c>
      <c r="E3677">
        <v>2</v>
      </c>
      <c r="N3677">
        <v>2</v>
      </c>
      <c r="O3677">
        <v>1</v>
      </c>
      <c r="P3677">
        <v>3</v>
      </c>
      <c r="Q3677">
        <v>2</v>
      </c>
    </row>
    <row r="3678" spans="1:17" x14ac:dyDescent="0.25">
      <c r="A3678">
        <v>2</v>
      </c>
      <c r="B3678">
        <v>4</v>
      </c>
      <c r="C3678">
        <v>3</v>
      </c>
      <c r="D3678">
        <v>0</v>
      </c>
      <c r="E3678">
        <v>3</v>
      </c>
      <c r="N3678">
        <v>2</v>
      </c>
      <c r="O3678">
        <v>4</v>
      </c>
      <c r="P3678">
        <v>3</v>
      </c>
      <c r="Q3678">
        <v>3</v>
      </c>
    </row>
    <row r="3679" spans="1:17" x14ac:dyDescent="0.25">
      <c r="A3679">
        <v>1</v>
      </c>
      <c r="B3679">
        <v>2</v>
      </c>
      <c r="C3679">
        <v>1</v>
      </c>
      <c r="D3679">
        <v>0</v>
      </c>
      <c r="E3679">
        <v>1</v>
      </c>
      <c r="N3679">
        <v>1</v>
      </c>
      <c r="O3679">
        <v>2</v>
      </c>
      <c r="P3679">
        <v>1</v>
      </c>
      <c r="Q3679">
        <v>1</v>
      </c>
    </row>
    <row r="3680" spans="1:17" x14ac:dyDescent="0.25">
      <c r="A3680">
        <v>2</v>
      </c>
      <c r="B3680">
        <v>2</v>
      </c>
      <c r="C3680">
        <v>2</v>
      </c>
      <c r="D3680">
        <v>1</v>
      </c>
      <c r="E3680">
        <v>3</v>
      </c>
      <c r="N3680">
        <v>2</v>
      </c>
      <c r="O3680">
        <v>2</v>
      </c>
      <c r="P3680">
        <v>2</v>
      </c>
      <c r="Q3680">
        <v>3</v>
      </c>
    </row>
    <row r="3681" spans="1:17" x14ac:dyDescent="0.25">
      <c r="A3681">
        <v>1</v>
      </c>
      <c r="B3681">
        <v>3</v>
      </c>
      <c r="C3681">
        <v>1</v>
      </c>
      <c r="D3681">
        <v>0</v>
      </c>
      <c r="E3681">
        <v>1</v>
      </c>
      <c r="N3681">
        <v>1</v>
      </c>
      <c r="O3681">
        <v>3</v>
      </c>
      <c r="P3681">
        <v>1</v>
      </c>
      <c r="Q3681">
        <v>1</v>
      </c>
    </row>
    <row r="3682" spans="1:17" x14ac:dyDescent="0.25">
      <c r="A3682">
        <v>1</v>
      </c>
      <c r="B3682">
        <v>3</v>
      </c>
      <c r="C3682">
        <v>1</v>
      </c>
      <c r="D3682">
        <v>0</v>
      </c>
      <c r="E3682">
        <v>1</v>
      </c>
      <c r="N3682">
        <v>1</v>
      </c>
      <c r="O3682">
        <v>3</v>
      </c>
      <c r="P3682">
        <v>1</v>
      </c>
      <c r="Q3682">
        <v>1</v>
      </c>
    </row>
    <row r="3683" spans="1:17" x14ac:dyDescent="0.25">
      <c r="A3683">
        <v>2</v>
      </c>
      <c r="B3683">
        <v>3</v>
      </c>
      <c r="C3683">
        <v>4</v>
      </c>
      <c r="D3683">
        <v>1</v>
      </c>
      <c r="E3683">
        <v>3</v>
      </c>
      <c r="N3683">
        <v>2</v>
      </c>
      <c r="O3683">
        <v>3</v>
      </c>
      <c r="P3683">
        <v>4</v>
      </c>
      <c r="Q3683">
        <v>3</v>
      </c>
    </row>
    <row r="3684" spans="1:17" x14ac:dyDescent="0.25">
      <c r="A3684">
        <v>1</v>
      </c>
      <c r="B3684">
        <v>2</v>
      </c>
      <c r="C3684">
        <v>1</v>
      </c>
      <c r="D3684">
        <v>1</v>
      </c>
      <c r="E3684">
        <v>3</v>
      </c>
      <c r="N3684">
        <v>1</v>
      </c>
      <c r="O3684">
        <v>2</v>
      </c>
      <c r="P3684">
        <v>1</v>
      </c>
      <c r="Q3684">
        <v>3</v>
      </c>
    </row>
    <row r="3685" spans="1:17" x14ac:dyDescent="0.25">
      <c r="A3685">
        <v>2</v>
      </c>
      <c r="B3685">
        <v>4</v>
      </c>
      <c r="C3685">
        <v>3</v>
      </c>
      <c r="D3685">
        <v>0</v>
      </c>
      <c r="E3685">
        <v>3</v>
      </c>
      <c r="N3685">
        <v>2</v>
      </c>
      <c r="O3685">
        <v>4</v>
      </c>
      <c r="P3685">
        <v>3</v>
      </c>
      <c r="Q3685">
        <v>3</v>
      </c>
    </row>
    <row r="3686" spans="1:17" x14ac:dyDescent="0.25">
      <c r="A3686">
        <v>2</v>
      </c>
      <c r="B3686">
        <v>5</v>
      </c>
      <c r="C3686">
        <v>4</v>
      </c>
      <c r="D3686">
        <v>1</v>
      </c>
      <c r="E3686">
        <v>3</v>
      </c>
      <c r="N3686">
        <v>2</v>
      </c>
      <c r="O3686">
        <v>5</v>
      </c>
      <c r="P3686">
        <v>4</v>
      </c>
      <c r="Q3686">
        <v>3</v>
      </c>
    </row>
    <row r="3687" spans="1:17" x14ac:dyDescent="0.25">
      <c r="A3687">
        <v>1</v>
      </c>
      <c r="B3687">
        <v>3</v>
      </c>
      <c r="C3687">
        <v>5</v>
      </c>
      <c r="D3687">
        <v>1</v>
      </c>
      <c r="E3687">
        <v>3</v>
      </c>
      <c r="N3687">
        <v>1</v>
      </c>
      <c r="O3687">
        <v>3</v>
      </c>
      <c r="P3687">
        <v>5</v>
      </c>
      <c r="Q3687">
        <v>3</v>
      </c>
    </row>
    <row r="3688" spans="1:17" x14ac:dyDescent="0.25">
      <c r="A3688">
        <v>2</v>
      </c>
      <c r="B3688">
        <v>2</v>
      </c>
      <c r="C3688">
        <v>5</v>
      </c>
      <c r="D3688">
        <v>1</v>
      </c>
      <c r="E3688">
        <v>0</v>
      </c>
      <c r="N3688">
        <v>2</v>
      </c>
      <c r="O3688">
        <v>2</v>
      </c>
      <c r="P3688">
        <v>5</v>
      </c>
      <c r="Q3688">
        <v>0</v>
      </c>
    </row>
    <row r="3689" spans="1:17" x14ac:dyDescent="0.25">
      <c r="A3689">
        <v>1</v>
      </c>
      <c r="B3689">
        <v>4</v>
      </c>
      <c r="C3689">
        <v>2</v>
      </c>
      <c r="D3689">
        <v>1</v>
      </c>
      <c r="E3689">
        <v>1</v>
      </c>
      <c r="N3689">
        <v>1</v>
      </c>
      <c r="O3689">
        <v>4</v>
      </c>
      <c r="P3689">
        <v>2</v>
      </c>
      <c r="Q3689">
        <v>1</v>
      </c>
    </row>
    <row r="3690" spans="1:17" x14ac:dyDescent="0.25">
      <c r="A3690">
        <v>1</v>
      </c>
      <c r="B3690">
        <v>1</v>
      </c>
      <c r="C3690">
        <v>2</v>
      </c>
      <c r="D3690">
        <v>0</v>
      </c>
      <c r="E3690">
        <v>1</v>
      </c>
      <c r="N3690">
        <v>1</v>
      </c>
      <c r="O3690">
        <v>1</v>
      </c>
      <c r="P3690">
        <v>2</v>
      </c>
      <c r="Q3690">
        <v>1</v>
      </c>
    </row>
    <row r="3691" spans="1:17" x14ac:dyDescent="0.25">
      <c r="A3691">
        <v>1</v>
      </c>
      <c r="B3691">
        <v>5</v>
      </c>
      <c r="C3691">
        <v>0</v>
      </c>
      <c r="D3691">
        <v>0</v>
      </c>
      <c r="E3691">
        <v>3</v>
      </c>
      <c r="N3691">
        <v>1</v>
      </c>
      <c r="O3691">
        <v>5</v>
      </c>
      <c r="P3691">
        <v>0</v>
      </c>
      <c r="Q3691">
        <v>3</v>
      </c>
    </row>
    <row r="3692" spans="1:17" x14ac:dyDescent="0.25">
      <c r="A3692">
        <v>1</v>
      </c>
      <c r="B3692">
        <v>4</v>
      </c>
      <c r="C3692">
        <v>2</v>
      </c>
      <c r="D3692">
        <v>1</v>
      </c>
      <c r="E3692">
        <v>2</v>
      </c>
      <c r="N3692">
        <v>1</v>
      </c>
      <c r="O3692">
        <v>4</v>
      </c>
      <c r="P3692">
        <v>2</v>
      </c>
      <c r="Q3692">
        <v>2</v>
      </c>
    </row>
    <row r="3693" spans="1:17" x14ac:dyDescent="0.25">
      <c r="A3693">
        <v>2</v>
      </c>
      <c r="B3693">
        <v>2</v>
      </c>
      <c r="C3693">
        <v>4</v>
      </c>
      <c r="D3693">
        <v>1</v>
      </c>
      <c r="E3693">
        <v>3</v>
      </c>
      <c r="N3693">
        <v>2</v>
      </c>
      <c r="O3693">
        <v>2</v>
      </c>
      <c r="P3693">
        <v>4</v>
      </c>
      <c r="Q3693">
        <v>3</v>
      </c>
    </row>
    <row r="3694" spans="1:17" x14ac:dyDescent="0.25">
      <c r="A3694">
        <v>2</v>
      </c>
      <c r="B3694">
        <v>2</v>
      </c>
      <c r="C3694">
        <v>2</v>
      </c>
      <c r="D3694">
        <v>1</v>
      </c>
      <c r="E3694">
        <v>3</v>
      </c>
      <c r="N3694">
        <v>2</v>
      </c>
      <c r="O3694">
        <v>2</v>
      </c>
      <c r="P3694">
        <v>2</v>
      </c>
      <c r="Q3694">
        <v>3</v>
      </c>
    </row>
    <row r="3695" spans="1:17" x14ac:dyDescent="0.25">
      <c r="A3695">
        <v>2</v>
      </c>
      <c r="B3695">
        <v>2</v>
      </c>
      <c r="C3695">
        <v>2</v>
      </c>
      <c r="D3695">
        <v>1</v>
      </c>
      <c r="E3695">
        <v>3</v>
      </c>
      <c r="N3695">
        <v>2</v>
      </c>
      <c r="O3695">
        <v>2</v>
      </c>
      <c r="P3695">
        <v>2</v>
      </c>
      <c r="Q3695">
        <v>3</v>
      </c>
    </row>
    <row r="3696" spans="1:17" x14ac:dyDescent="0.25">
      <c r="A3696">
        <v>1</v>
      </c>
      <c r="B3696">
        <v>2</v>
      </c>
      <c r="C3696">
        <v>2</v>
      </c>
      <c r="D3696">
        <v>1</v>
      </c>
      <c r="E3696">
        <v>0</v>
      </c>
      <c r="N3696">
        <v>1</v>
      </c>
      <c r="O3696">
        <v>2</v>
      </c>
      <c r="P3696">
        <v>2</v>
      </c>
      <c r="Q3696">
        <v>0</v>
      </c>
    </row>
    <row r="3697" spans="1:17" x14ac:dyDescent="0.25">
      <c r="A3697">
        <v>1</v>
      </c>
      <c r="B3697">
        <v>4</v>
      </c>
      <c r="C3697">
        <v>4</v>
      </c>
      <c r="D3697">
        <v>0</v>
      </c>
      <c r="E3697">
        <v>0</v>
      </c>
      <c r="N3697">
        <v>1</v>
      </c>
      <c r="O3697">
        <v>4</v>
      </c>
      <c r="P3697">
        <v>4</v>
      </c>
      <c r="Q3697">
        <v>0</v>
      </c>
    </row>
    <row r="3698" spans="1:17" x14ac:dyDescent="0.25">
      <c r="A3698">
        <v>1</v>
      </c>
      <c r="B3698">
        <v>5</v>
      </c>
      <c r="C3698">
        <v>3</v>
      </c>
      <c r="D3698">
        <v>1</v>
      </c>
      <c r="E3698">
        <v>0</v>
      </c>
      <c r="N3698">
        <v>1</v>
      </c>
      <c r="O3698">
        <v>5</v>
      </c>
      <c r="P3698">
        <v>3</v>
      </c>
      <c r="Q3698">
        <v>0</v>
      </c>
    </row>
    <row r="3699" spans="1:17" x14ac:dyDescent="0.25">
      <c r="A3699">
        <v>1</v>
      </c>
      <c r="B3699">
        <v>4</v>
      </c>
      <c r="C3699">
        <v>3</v>
      </c>
      <c r="D3699">
        <v>1</v>
      </c>
      <c r="E3699">
        <v>0</v>
      </c>
      <c r="N3699">
        <v>1</v>
      </c>
      <c r="O3699">
        <v>4</v>
      </c>
      <c r="P3699">
        <v>3</v>
      </c>
      <c r="Q3699">
        <v>0</v>
      </c>
    </row>
    <row r="3700" spans="1:17" x14ac:dyDescent="0.25">
      <c r="A3700">
        <v>1</v>
      </c>
      <c r="B3700">
        <v>4</v>
      </c>
      <c r="C3700">
        <v>4</v>
      </c>
      <c r="D3700">
        <v>1</v>
      </c>
      <c r="E3700">
        <v>0</v>
      </c>
      <c r="N3700">
        <v>1</v>
      </c>
      <c r="O3700">
        <v>4</v>
      </c>
      <c r="P3700">
        <v>4</v>
      </c>
      <c r="Q3700">
        <v>0</v>
      </c>
    </row>
    <row r="3701" spans="1:17" x14ac:dyDescent="0.25">
      <c r="A3701">
        <v>1</v>
      </c>
      <c r="B3701">
        <v>3</v>
      </c>
      <c r="C3701">
        <v>3</v>
      </c>
      <c r="D3701">
        <v>1</v>
      </c>
      <c r="E3701">
        <v>0</v>
      </c>
      <c r="N3701">
        <v>1</v>
      </c>
      <c r="O3701">
        <v>3</v>
      </c>
      <c r="P3701">
        <v>3</v>
      </c>
      <c r="Q3701">
        <v>0</v>
      </c>
    </row>
    <row r="3702" spans="1:17" x14ac:dyDescent="0.25">
      <c r="A3702">
        <v>1</v>
      </c>
      <c r="B3702">
        <v>4</v>
      </c>
      <c r="C3702">
        <v>3</v>
      </c>
      <c r="D3702">
        <v>1</v>
      </c>
      <c r="E3702">
        <v>0</v>
      </c>
      <c r="N3702">
        <v>1</v>
      </c>
      <c r="O3702">
        <v>4</v>
      </c>
      <c r="P3702">
        <v>3</v>
      </c>
      <c r="Q3702">
        <v>0</v>
      </c>
    </row>
    <row r="3703" spans="1:17" x14ac:dyDescent="0.25">
      <c r="A3703">
        <v>1</v>
      </c>
      <c r="B3703">
        <v>4</v>
      </c>
      <c r="C3703">
        <v>2</v>
      </c>
      <c r="D3703">
        <v>1</v>
      </c>
      <c r="E3703">
        <v>0</v>
      </c>
      <c r="N3703">
        <v>1</v>
      </c>
      <c r="O3703">
        <v>4</v>
      </c>
      <c r="P3703">
        <v>2</v>
      </c>
      <c r="Q3703">
        <v>0</v>
      </c>
    </row>
    <row r="3704" spans="1:17" x14ac:dyDescent="0.25">
      <c r="A3704">
        <v>1</v>
      </c>
      <c r="B3704">
        <v>5</v>
      </c>
      <c r="C3704">
        <v>3</v>
      </c>
      <c r="D3704">
        <v>1</v>
      </c>
      <c r="E3704">
        <v>0</v>
      </c>
      <c r="N3704">
        <v>1</v>
      </c>
      <c r="O3704">
        <v>5</v>
      </c>
      <c r="P3704">
        <v>3</v>
      </c>
      <c r="Q3704">
        <v>0</v>
      </c>
    </row>
    <row r="3705" spans="1:17" x14ac:dyDescent="0.25">
      <c r="A3705">
        <v>1</v>
      </c>
      <c r="B3705">
        <v>4</v>
      </c>
      <c r="C3705">
        <v>4</v>
      </c>
      <c r="D3705">
        <v>0</v>
      </c>
      <c r="E3705">
        <v>0</v>
      </c>
      <c r="N3705">
        <v>1</v>
      </c>
      <c r="O3705">
        <v>4</v>
      </c>
      <c r="P3705">
        <v>4</v>
      </c>
      <c r="Q3705">
        <v>0</v>
      </c>
    </row>
    <row r="3706" spans="1:17" x14ac:dyDescent="0.25">
      <c r="A3706">
        <v>2</v>
      </c>
      <c r="B3706">
        <v>5</v>
      </c>
      <c r="C3706">
        <v>5</v>
      </c>
      <c r="D3706">
        <v>1</v>
      </c>
      <c r="E3706">
        <v>0</v>
      </c>
      <c r="N3706">
        <v>2</v>
      </c>
      <c r="O3706">
        <v>5</v>
      </c>
      <c r="P3706">
        <v>5</v>
      </c>
      <c r="Q3706">
        <v>0</v>
      </c>
    </row>
    <row r="3707" spans="1:17" x14ac:dyDescent="0.25">
      <c r="A3707">
        <v>1</v>
      </c>
      <c r="B3707">
        <v>5</v>
      </c>
      <c r="C3707">
        <v>2</v>
      </c>
      <c r="D3707">
        <v>0</v>
      </c>
      <c r="E3707">
        <v>0</v>
      </c>
      <c r="N3707">
        <v>1</v>
      </c>
      <c r="O3707">
        <v>5</v>
      </c>
      <c r="P3707">
        <v>2</v>
      </c>
      <c r="Q3707">
        <v>0</v>
      </c>
    </row>
    <row r="3708" spans="1:17" x14ac:dyDescent="0.25">
      <c r="A3708">
        <v>1</v>
      </c>
      <c r="B3708">
        <v>5</v>
      </c>
      <c r="C3708">
        <v>2</v>
      </c>
      <c r="D3708">
        <v>1</v>
      </c>
      <c r="E3708">
        <v>3</v>
      </c>
      <c r="N3708">
        <v>1</v>
      </c>
      <c r="O3708">
        <v>5</v>
      </c>
      <c r="P3708">
        <v>2</v>
      </c>
      <c r="Q3708">
        <v>3</v>
      </c>
    </row>
    <row r="3709" spans="1:17" x14ac:dyDescent="0.25">
      <c r="A3709">
        <v>1</v>
      </c>
      <c r="B3709">
        <v>4</v>
      </c>
      <c r="C3709">
        <v>4</v>
      </c>
      <c r="D3709">
        <v>0</v>
      </c>
      <c r="E3709">
        <v>0</v>
      </c>
      <c r="N3709">
        <v>1</v>
      </c>
      <c r="O3709">
        <v>4</v>
      </c>
      <c r="P3709">
        <v>4</v>
      </c>
      <c r="Q3709">
        <v>0</v>
      </c>
    </row>
    <row r="3710" spans="1:17" x14ac:dyDescent="0.25">
      <c r="A3710">
        <v>1</v>
      </c>
      <c r="B3710">
        <v>4</v>
      </c>
      <c r="C3710">
        <v>3</v>
      </c>
      <c r="D3710">
        <v>0</v>
      </c>
      <c r="E3710">
        <v>0</v>
      </c>
      <c r="N3710">
        <v>1</v>
      </c>
      <c r="O3710">
        <v>4</v>
      </c>
      <c r="P3710">
        <v>3</v>
      </c>
      <c r="Q3710">
        <v>0</v>
      </c>
    </row>
    <row r="3711" spans="1:17" x14ac:dyDescent="0.25">
      <c r="A3711">
        <v>1</v>
      </c>
      <c r="B3711">
        <v>4</v>
      </c>
      <c r="C3711">
        <v>2</v>
      </c>
      <c r="D3711">
        <v>0</v>
      </c>
      <c r="E3711">
        <v>0</v>
      </c>
      <c r="N3711">
        <v>1</v>
      </c>
      <c r="O3711">
        <v>4</v>
      </c>
      <c r="P3711">
        <v>2</v>
      </c>
      <c r="Q3711">
        <v>0</v>
      </c>
    </row>
    <row r="3712" spans="1:17" x14ac:dyDescent="0.25">
      <c r="A3712">
        <v>2</v>
      </c>
      <c r="B3712">
        <v>3</v>
      </c>
      <c r="C3712">
        <v>4</v>
      </c>
      <c r="D3712">
        <v>1</v>
      </c>
      <c r="E3712">
        <v>3</v>
      </c>
      <c r="N3712">
        <v>2</v>
      </c>
      <c r="O3712">
        <v>3</v>
      </c>
      <c r="P3712">
        <v>4</v>
      </c>
      <c r="Q3712">
        <v>3</v>
      </c>
    </row>
    <row r="3713" spans="1:17" x14ac:dyDescent="0.25">
      <c r="A3713">
        <v>1</v>
      </c>
      <c r="B3713">
        <v>2</v>
      </c>
      <c r="C3713">
        <v>5</v>
      </c>
      <c r="D3713">
        <v>1</v>
      </c>
      <c r="E3713">
        <v>0</v>
      </c>
      <c r="N3713">
        <v>1</v>
      </c>
      <c r="O3713">
        <v>2</v>
      </c>
      <c r="P3713">
        <v>5</v>
      </c>
      <c r="Q3713">
        <v>0</v>
      </c>
    </row>
    <row r="3714" spans="1:17" x14ac:dyDescent="0.25">
      <c r="A3714">
        <v>2</v>
      </c>
      <c r="B3714">
        <v>5</v>
      </c>
      <c r="C3714">
        <v>0</v>
      </c>
      <c r="D3714">
        <v>0</v>
      </c>
      <c r="E3714">
        <v>3</v>
      </c>
      <c r="N3714">
        <v>2</v>
      </c>
      <c r="O3714">
        <v>5</v>
      </c>
      <c r="P3714">
        <v>0</v>
      </c>
      <c r="Q3714">
        <v>3</v>
      </c>
    </row>
    <row r="3715" spans="1:17" x14ac:dyDescent="0.25">
      <c r="A3715">
        <v>1</v>
      </c>
      <c r="B3715">
        <v>5</v>
      </c>
      <c r="C3715">
        <v>3</v>
      </c>
      <c r="D3715">
        <v>1</v>
      </c>
      <c r="E3715">
        <v>0</v>
      </c>
      <c r="N3715">
        <v>1</v>
      </c>
      <c r="O3715">
        <v>5</v>
      </c>
      <c r="P3715">
        <v>3</v>
      </c>
      <c r="Q3715">
        <v>0</v>
      </c>
    </row>
    <row r="3716" spans="1:17" x14ac:dyDescent="0.25">
      <c r="A3716">
        <v>1</v>
      </c>
      <c r="B3716">
        <v>5</v>
      </c>
      <c r="C3716">
        <v>0</v>
      </c>
      <c r="D3716">
        <v>1</v>
      </c>
      <c r="E3716">
        <v>0</v>
      </c>
      <c r="N3716">
        <v>1</v>
      </c>
      <c r="O3716">
        <v>5</v>
      </c>
      <c r="P3716">
        <v>0</v>
      </c>
      <c r="Q3716">
        <v>0</v>
      </c>
    </row>
    <row r="3717" spans="1:17" x14ac:dyDescent="0.25">
      <c r="A3717">
        <v>1</v>
      </c>
      <c r="B3717">
        <v>5</v>
      </c>
      <c r="C3717">
        <v>2</v>
      </c>
      <c r="D3717">
        <v>0</v>
      </c>
      <c r="E3717">
        <v>2</v>
      </c>
      <c r="N3717">
        <v>1</v>
      </c>
      <c r="O3717">
        <v>5</v>
      </c>
      <c r="P3717">
        <v>2</v>
      </c>
      <c r="Q3717">
        <v>2</v>
      </c>
    </row>
    <row r="3718" spans="1:17" x14ac:dyDescent="0.25">
      <c r="A3718">
        <v>1</v>
      </c>
      <c r="B3718">
        <v>3</v>
      </c>
      <c r="C3718">
        <v>3</v>
      </c>
      <c r="D3718">
        <v>1</v>
      </c>
      <c r="E3718">
        <v>1</v>
      </c>
      <c r="N3718">
        <v>1</v>
      </c>
      <c r="O3718">
        <v>3</v>
      </c>
      <c r="P3718">
        <v>3</v>
      </c>
      <c r="Q3718">
        <v>1</v>
      </c>
    </row>
    <row r="3719" spans="1:17" x14ac:dyDescent="0.25">
      <c r="A3719">
        <v>1</v>
      </c>
      <c r="B3719">
        <v>5</v>
      </c>
      <c r="C3719">
        <v>1</v>
      </c>
      <c r="D3719">
        <v>0</v>
      </c>
      <c r="E3719">
        <v>1</v>
      </c>
      <c r="N3719">
        <v>1</v>
      </c>
      <c r="O3719">
        <v>5</v>
      </c>
      <c r="P3719">
        <v>1</v>
      </c>
      <c r="Q3719">
        <v>1</v>
      </c>
    </row>
    <row r="3720" spans="1:17" x14ac:dyDescent="0.25">
      <c r="A3720">
        <v>2</v>
      </c>
      <c r="B3720">
        <v>2</v>
      </c>
      <c r="C3720">
        <v>3</v>
      </c>
      <c r="D3720">
        <v>0</v>
      </c>
      <c r="E3720">
        <v>3</v>
      </c>
      <c r="N3720">
        <v>2</v>
      </c>
      <c r="O3720">
        <v>2</v>
      </c>
      <c r="P3720">
        <v>3</v>
      </c>
      <c r="Q3720">
        <v>3</v>
      </c>
    </row>
    <row r="3721" spans="1:17" x14ac:dyDescent="0.25">
      <c r="A3721">
        <v>1</v>
      </c>
      <c r="B3721">
        <v>3</v>
      </c>
      <c r="C3721">
        <v>4</v>
      </c>
      <c r="D3721">
        <v>1</v>
      </c>
      <c r="E3721">
        <v>3</v>
      </c>
      <c r="N3721">
        <v>1</v>
      </c>
      <c r="O3721">
        <v>3</v>
      </c>
      <c r="P3721">
        <v>4</v>
      </c>
      <c r="Q3721">
        <v>3</v>
      </c>
    </row>
    <row r="3722" spans="1:17" x14ac:dyDescent="0.25">
      <c r="A3722">
        <v>1</v>
      </c>
      <c r="B3722">
        <v>5</v>
      </c>
      <c r="C3722">
        <v>5</v>
      </c>
      <c r="D3722">
        <v>0</v>
      </c>
      <c r="E3722">
        <v>1</v>
      </c>
      <c r="N3722">
        <v>1</v>
      </c>
      <c r="O3722">
        <v>5</v>
      </c>
      <c r="P3722">
        <v>5</v>
      </c>
      <c r="Q3722">
        <v>1</v>
      </c>
    </row>
    <row r="3723" spans="1:17" x14ac:dyDescent="0.25">
      <c r="A3723">
        <v>1</v>
      </c>
      <c r="B3723">
        <v>1</v>
      </c>
      <c r="C3723">
        <v>0</v>
      </c>
      <c r="D3723">
        <v>0</v>
      </c>
      <c r="E3723">
        <v>0</v>
      </c>
      <c r="N3723">
        <v>1</v>
      </c>
      <c r="O3723">
        <v>1</v>
      </c>
      <c r="P3723">
        <v>0</v>
      </c>
      <c r="Q3723">
        <v>0</v>
      </c>
    </row>
    <row r="3724" spans="1:17" x14ac:dyDescent="0.25">
      <c r="A3724">
        <v>2</v>
      </c>
      <c r="B3724">
        <v>4</v>
      </c>
      <c r="C3724">
        <v>0</v>
      </c>
      <c r="D3724">
        <v>1</v>
      </c>
      <c r="E3724">
        <v>3</v>
      </c>
      <c r="N3724">
        <v>2</v>
      </c>
      <c r="O3724">
        <v>4</v>
      </c>
      <c r="P3724">
        <v>0</v>
      </c>
      <c r="Q3724">
        <v>3</v>
      </c>
    </row>
    <row r="3725" spans="1:17" x14ac:dyDescent="0.25">
      <c r="A3725">
        <v>2</v>
      </c>
      <c r="B3725">
        <v>4</v>
      </c>
      <c r="C3725">
        <v>1</v>
      </c>
      <c r="D3725">
        <v>1</v>
      </c>
      <c r="E3725">
        <v>3</v>
      </c>
      <c r="N3725">
        <v>2</v>
      </c>
      <c r="O3725">
        <v>4</v>
      </c>
      <c r="P3725">
        <v>1</v>
      </c>
      <c r="Q3725">
        <v>3</v>
      </c>
    </row>
    <row r="3726" spans="1:17" x14ac:dyDescent="0.25">
      <c r="A3726">
        <v>2</v>
      </c>
      <c r="B3726">
        <v>5</v>
      </c>
      <c r="C3726">
        <v>3</v>
      </c>
      <c r="D3726">
        <v>0</v>
      </c>
      <c r="E3726">
        <v>3</v>
      </c>
      <c r="N3726">
        <v>2</v>
      </c>
      <c r="O3726">
        <v>5</v>
      </c>
      <c r="P3726">
        <v>3</v>
      </c>
      <c r="Q3726">
        <v>3</v>
      </c>
    </row>
    <row r="3727" spans="1:17" x14ac:dyDescent="0.25">
      <c r="A3727">
        <v>2</v>
      </c>
      <c r="B3727">
        <v>3</v>
      </c>
      <c r="C3727">
        <v>3</v>
      </c>
      <c r="D3727">
        <v>1</v>
      </c>
      <c r="E3727">
        <v>2</v>
      </c>
      <c r="N3727">
        <v>2</v>
      </c>
      <c r="O3727">
        <v>3</v>
      </c>
      <c r="P3727">
        <v>3</v>
      </c>
      <c r="Q3727">
        <v>2</v>
      </c>
    </row>
    <row r="3728" spans="1:17" x14ac:dyDescent="0.25">
      <c r="A3728">
        <v>1</v>
      </c>
      <c r="B3728">
        <v>3</v>
      </c>
      <c r="C3728">
        <v>2</v>
      </c>
      <c r="D3728">
        <v>1</v>
      </c>
      <c r="E3728">
        <v>1</v>
      </c>
      <c r="N3728">
        <v>1</v>
      </c>
      <c r="O3728">
        <v>3</v>
      </c>
      <c r="P3728">
        <v>2</v>
      </c>
      <c r="Q3728">
        <v>1</v>
      </c>
    </row>
    <row r="3729" spans="1:17" x14ac:dyDescent="0.25">
      <c r="A3729">
        <v>1</v>
      </c>
      <c r="B3729">
        <v>5</v>
      </c>
      <c r="C3729">
        <v>3</v>
      </c>
      <c r="D3729">
        <v>1</v>
      </c>
      <c r="E3729">
        <v>0</v>
      </c>
      <c r="N3729">
        <v>1</v>
      </c>
      <c r="O3729">
        <v>5</v>
      </c>
      <c r="P3729">
        <v>3</v>
      </c>
      <c r="Q3729">
        <v>0</v>
      </c>
    </row>
    <row r="3730" spans="1:17" x14ac:dyDescent="0.25">
      <c r="A3730">
        <v>1</v>
      </c>
      <c r="B3730">
        <v>5</v>
      </c>
      <c r="C3730">
        <v>3</v>
      </c>
      <c r="D3730">
        <v>1</v>
      </c>
      <c r="E3730">
        <v>0</v>
      </c>
      <c r="N3730">
        <v>1</v>
      </c>
      <c r="O3730">
        <v>5</v>
      </c>
      <c r="P3730">
        <v>3</v>
      </c>
      <c r="Q3730">
        <v>0</v>
      </c>
    </row>
    <row r="3731" spans="1:17" x14ac:dyDescent="0.25">
      <c r="A3731">
        <v>1</v>
      </c>
      <c r="B3731">
        <v>2</v>
      </c>
      <c r="C3731">
        <v>2</v>
      </c>
      <c r="D3731">
        <v>1</v>
      </c>
      <c r="E3731">
        <v>1</v>
      </c>
      <c r="N3731">
        <v>1</v>
      </c>
      <c r="O3731">
        <v>2</v>
      </c>
      <c r="P3731">
        <v>2</v>
      </c>
      <c r="Q3731">
        <v>1</v>
      </c>
    </row>
    <row r="3732" spans="1:17" x14ac:dyDescent="0.25">
      <c r="A3732">
        <v>2</v>
      </c>
      <c r="B3732">
        <v>2</v>
      </c>
      <c r="C3732">
        <v>1</v>
      </c>
      <c r="D3732">
        <v>1</v>
      </c>
      <c r="E3732">
        <v>0</v>
      </c>
      <c r="N3732">
        <v>2</v>
      </c>
      <c r="O3732">
        <v>2</v>
      </c>
      <c r="P3732">
        <v>1</v>
      </c>
      <c r="Q3732">
        <v>0</v>
      </c>
    </row>
    <row r="3733" spans="1:17" x14ac:dyDescent="0.25">
      <c r="A3733">
        <v>1</v>
      </c>
      <c r="B3733">
        <v>5</v>
      </c>
      <c r="C3733">
        <v>2</v>
      </c>
      <c r="D3733">
        <v>1</v>
      </c>
      <c r="E3733">
        <v>3</v>
      </c>
      <c r="N3733">
        <v>1</v>
      </c>
      <c r="O3733">
        <v>5</v>
      </c>
      <c r="P3733">
        <v>2</v>
      </c>
      <c r="Q3733">
        <v>3</v>
      </c>
    </row>
    <row r="3734" spans="1:17" x14ac:dyDescent="0.25">
      <c r="A3734">
        <v>1</v>
      </c>
      <c r="B3734">
        <v>5</v>
      </c>
      <c r="C3734">
        <v>5</v>
      </c>
      <c r="D3734">
        <v>1</v>
      </c>
      <c r="E3734">
        <v>0</v>
      </c>
      <c r="N3734">
        <v>1</v>
      </c>
      <c r="O3734">
        <v>5</v>
      </c>
      <c r="P3734">
        <v>5</v>
      </c>
      <c r="Q3734">
        <v>0</v>
      </c>
    </row>
    <row r="3735" spans="1:17" x14ac:dyDescent="0.25">
      <c r="A3735">
        <v>2</v>
      </c>
      <c r="B3735">
        <v>1</v>
      </c>
      <c r="C3735">
        <v>3</v>
      </c>
      <c r="D3735">
        <v>0</v>
      </c>
      <c r="E3735">
        <v>0</v>
      </c>
      <c r="N3735">
        <v>2</v>
      </c>
      <c r="O3735">
        <v>1</v>
      </c>
      <c r="P3735">
        <v>3</v>
      </c>
      <c r="Q3735">
        <v>0</v>
      </c>
    </row>
    <row r="3736" spans="1:17" x14ac:dyDescent="0.25">
      <c r="A3736">
        <v>2</v>
      </c>
      <c r="B3736">
        <v>3</v>
      </c>
      <c r="C3736">
        <v>1</v>
      </c>
      <c r="D3736">
        <v>0</v>
      </c>
      <c r="E3736">
        <v>1</v>
      </c>
      <c r="N3736">
        <v>2</v>
      </c>
      <c r="O3736">
        <v>3</v>
      </c>
      <c r="P3736">
        <v>1</v>
      </c>
      <c r="Q3736">
        <v>1</v>
      </c>
    </row>
    <row r="3737" spans="1:17" x14ac:dyDescent="0.25">
      <c r="A3737">
        <v>2</v>
      </c>
      <c r="B3737">
        <v>3</v>
      </c>
      <c r="C3737">
        <v>5</v>
      </c>
      <c r="D3737">
        <v>0</v>
      </c>
      <c r="E3737">
        <v>0</v>
      </c>
      <c r="N3737">
        <v>2</v>
      </c>
      <c r="O3737">
        <v>3</v>
      </c>
      <c r="P3737">
        <v>5</v>
      </c>
      <c r="Q3737">
        <v>0</v>
      </c>
    </row>
    <row r="3738" spans="1:17" x14ac:dyDescent="0.25">
      <c r="A3738">
        <v>1</v>
      </c>
      <c r="B3738">
        <v>1</v>
      </c>
      <c r="C3738">
        <v>3</v>
      </c>
      <c r="D3738">
        <v>0</v>
      </c>
      <c r="E3738">
        <v>0</v>
      </c>
      <c r="N3738">
        <v>1</v>
      </c>
      <c r="O3738">
        <v>1</v>
      </c>
      <c r="P3738">
        <v>3</v>
      </c>
      <c r="Q3738">
        <v>0</v>
      </c>
    </row>
    <row r="3739" spans="1:17" x14ac:dyDescent="0.25">
      <c r="A3739">
        <v>1</v>
      </c>
      <c r="B3739">
        <v>2</v>
      </c>
      <c r="C3739">
        <v>2</v>
      </c>
      <c r="D3739">
        <v>1</v>
      </c>
      <c r="E3739">
        <v>0</v>
      </c>
      <c r="N3739">
        <v>1</v>
      </c>
      <c r="O3739">
        <v>2</v>
      </c>
      <c r="P3739">
        <v>2</v>
      </c>
      <c r="Q3739">
        <v>0</v>
      </c>
    </row>
    <row r="3740" spans="1:17" x14ac:dyDescent="0.25">
      <c r="A3740">
        <v>1</v>
      </c>
      <c r="B3740">
        <v>2</v>
      </c>
      <c r="C3740">
        <v>3</v>
      </c>
      <c r="D3740">
        <v>1</v>
      </c>
      <c r="E3740">
        <v>1</v>
      </c>
      <c r="N3740">
        <v>1</v>
      </c>
      <c r="O3740">
        <v>2</v>
      </c>
      <c r="P3740">
        <v>3</v>
      </c>
      <c r="Q3740">
        <v>1</v>
      </c>
    </row>
    <row r="3741" spans="1:17" x14ac:dyDescent="0.25">
      <c r="A3741">
        <v>1</v>
      </c>
      <c r="B3741">
        <v>3</v>
      </c>
      <c r="C3741">
        <v>4</v>
      </c>
      <c r="D3741">
        <v>0</v>
      </c>
      <c r="E3741">
        <v>2</v>
      </c>
      <c r="N3741">
        <v>1</v>
      </c>
      <c r="O3741">
        <v>3</v>
      </c>
      <c r="P3741">
        <v>4</v>
      </c>
      <c r="Q3741">
        <v>2</v>
      </c>
    </row>
    <row r="3742" spans="1:17" x14ac:dyDescent="0.25">
      <c r="A3742">
        <v>1</v>
      </c>
      <c r="B3742">
        <v>4</v>
      </c>
      <c r="C3742">
        <v>2</v>
      </c>
      <c r="D3742">
        <v>1</v>
      </c>
      <c r="E3742">
        <v>3</v>
      </c>
      <c r="N3742">
        <v>1</v>
      </c>
      <c r="O3742">
        <v>4</v>
      </c>
      <c r="P3742">
        <v>2</v>
      </c>
      <c r="Q3742">
        <v>3</v>
      </c>
    </row>
    <row r="3743" spans="1:17" x14ac:dyDescent="0.25">
      <c r="A3743">
        <v>1</v>
      </c>
      <c r="B3743">
        <v>3</v>
      </c>
      <c r="C3743">
        <v>1</v>
      </c>
      <c r="D3743">
        <v>0</v>
      </c>
      <c r="E3743">
        <v>1</v>
      </c>
      <c r="N3743">
        <v>1</v>
      </c>
      <c r="O3743">
        <v>3</v>
      </c>
      <c r="P3743">
        <v>1</v>
      </c>
      <c r="Q3743">
        <v>1</v>
      </c>
    </row>
    <row r="3744" spans="1:17" x14ac:dyDescent="0.25">
      <c r="A3744">
        <v>1</v>
      </c>
      <c r="B3744">
        <v>1</v>
      </c>
      <c r="C3744">
        <v>2</v>
      </c>
      <c r="D3744">
        <v>1</v>
      </c>
      <c r="E3744">
        <v>0</v>
      </c>
      <c r="N3744">
        <v>1</v>
      </c>
      <c r="O3744">
        <v>1</v>
      </c>
      <c r="P3744">
        <v>2</v>
      </c>
      <c r="Q3744">
        <v>0</v>
      </c>
    </row>
    <row r="3745" spans="1:17" x14ac:dyDescent="0.25">
      <c r="A3745">
        <v>2</v>
      </c>
      <c r="B3745">
        <v>4</v>
      </c>
      <c r="C3745">
        <v>2</v>
      </c>
      <c r="D3745">
        <v>1</v>
      </c>
      <c r="E3745">
        <v>3</v>
      </c>
      <c r="N3745">
        <v>2</v>
      </c>
      <c r="O3745">
        <v>4</v>
      </c>
      <c r="P3745">
        <v>2</v>
      </c>
      <c r="Q3745">
        <v>3</v>
      </c>
    </row>
    <row r="3746" spans="1:17" x14ac:dyDescent="0.25">
      <c r="A3746">
        <v>2</v>
      </c>
      <c r="B3746">
        <v>4</v>
      </c>
      <c r="C3746">
        <v>5</v>
      </c>
      <c r="D3746">
        <v>1</v>
      </c>
      <c r="E3746">
        <v>3</v>
      </c>
      <c r="N3746">
        <v>2</v>
      </c>
      <c r="O3746">
        <v>4</v>
      </c>
      <c r="P3746">
        <v>5</v>
      </c>
      <c r="Q3746">
        <v>3</v>
      </c>
    </row>
    <row r="3747" spans="1:17" x14ac:dyDescent="0.25">
      <c r="A3747">
        <v>2</v>
      </c>
      <c r="B3747">
        <v>3</v>
      </c>
      <c r="C3747">
        <v>0</v>
      </c>
      <c r="D3747">
        <v>1</v>
      </c>
      <c r="E3747">
        <v>0</v>
      </c>
      <c r="N3747">
        <v>2</v>
      </c>
      <c r="O3747">
        <v>3</v>
      </c>
      <c r="P3747">
        <v>0</v>
      </c>
      <c r="Q3747">
        <v>0</v>
      </c>
    </row>
    <row r="3748" spans="1:17" x14ac:dyDescent="0.25">
      <c r="A3748">
        <v>1</v>
      </c>
      <c r="B3748">
        <v>4</v>
      </c>
      <c r="C3748">
        <v>4</v>
      </c>
      <c r="D3748">
        <v>1</v>
      </c>
      <c r="E3748">
        <v>1</v>
      </c>
      <c r="N3748">
        <v>1</v>
      </c>
      <c r="O3748">
        <v>4</v>
      </c>
      <c r="P3748">
        <v>4</v>
      </c>
      <c r="Q3748">
        <v>1</v>
      </c>
    </row>
    <row r="3749" spans="1:17" x14ac:dyDescent="0.25">
      <c r="A3749">
        <v>2</v>
      </c>
      <c r="B3749">
        <v>5</v>
      </c>
      <c r="C3749">
        <v>3</v>
      </c>
      <c r="D3749">
        <v>1</v>
      </c>
      <c r="E3749">
        <v>1</v>
      </c>
      <c r="N3749">
        <v>2</v>
      </c>
      <c r="O3749">
        <v>5</v>
      </c>
      <c r="P3749">
        <v>3</v>
      </c>
      <c r="Q3749">
        <v>1</v>
      </c>
    </row>
    <row r="3750" spans="1:17" x14ac:dyDescent="0.25">
      <c r="A3750">
        <v>1</v>
      </c>
      <c r="B3750">
        <v>3</v>
      </c>
      <c r="C3750">
        <v>2</v>
      </c>
      <c r="D3750">
        <v>1</v>
      </c>
      <c r="E3750">
        <v>1</v>
      </c>
      <c r="N3750">
        <v>1</v>
      </c>
      <c r="O3750">
        <v>3</v>
      </c>
      <c r="P3750">
        <v>2</v>
      </c>
      <c r="Q3750">
        <v>1</v>
      </c>
    </row>
    <row r="3751" spans="1:17" x14ac:dyDescent="0.25">
      <c r="A3751">
        <v>1</v>
      </c>
      <c r="B3751">
        <v>4</v>
      </c>
      <c r="C3751">
        <v>3</v>
      </c>
      <c r="D3751">
        <v>0</v>
      </c>
      <c r="E3751">
        <v>1</v>
      </c>
      <c r="N3751">
        <v>1</v>
      </c>
      <c r="O3751">
        <v>4</v>
      </c>
      <c r="P3751">
        <v>3</v>
      </c>
      <c r="Q3751">
        <v>1</v>
      </c>
    </row>
    <row r="3752" spans="1:17" x14ac:dyDescent="0.25">
      <c r="A3752">
        <v>1</v>
      </c>
      <c r="B3752">
        <v>4</v>
      </c>
      <c r="C3752">
        <v>3</v>
      </c>
      <c r="D3752">
        <v>0</v>
      </c>
      <c r="E3752">
        <v>1</v>
      </c>
      <c r="N3752">
        <v>1</v>
      </c>
      <c r="O3752">
        <v>4</v>
      </c>
      <c r="P3752">
        <v>3</v>
      </c>
      <c r="Q3752">
        <v>1</v>
      </c>
    </row>
    <row r="3753" spans="1:17" x14ac:dyDescent="0.25">
      <c r="A3753">
        <v>1</v>
      </c>
      <c r="B3753">
        <v>3</v>
      </c>
      <c r="C3753">
        <v>0</v>
      </c>
      <c r="D3753">
        <v>1</v>
      </c>
      <c r="E3753">
        <v>2</v>
      </c>
      <c r="N3753">
        <v>1</v>
      </c>
      <c r="O3753">
        <v>3</v>
      </c>
      <c r="P3753">
        <v>0</v>
      </c>
      <c r="Q3753">
        <v>2</v>
      </c>
    </row>
    <row r="3754" spans="1:17" x14ac:dyDescent="0.25">
      <c r="A3754">
        <v>1</v>
      </c>
      <c r="B3754">
        <v>1</v>
      </c>
      <c r="C3754">
        <v>3</v>
      </c>
      <c r="D3754">
        <v>0</v>
      </c>
      <c r="E3754">
        <v>1</v>
      </c>
      <c r="N3754">
        <v>1</v>
      </c>
      <c r="O3754">
        <v>1</v>
      </c>
      <c r="P3754">
        <v>3</v>
      </c>
      <c r="Q3754">
        <v>1</v>
      </c>
    </row>
    <row r="3755" spans="1:17" x14ac:dyDescent="0.25">
      <c r="A3755">
        <v>1</v>
      </c>
      <c r="B3755">
        <v>2</v>
      </c>
      <c r="C3755">
        <v>1</v>
      </c>
      <c r="D3755">
        <v>0</v>
      </c>
      <c r="E3755">
        <v>1</v>
      </c>
      <c r="N3755">
        <v>1</v>
      </c>
      <c r="O3755">
        <v>2</v>
      </c>
      <c r="P3755">
        <v>1</v>
      </c>
      <c r="Q3755">
        <v>1</v>
      </c>
    </row>
    <row r="3756" spans="1:17" x14ac:dyDescent="0.25">
      <c r="A3756">
        <v>2</v>
      </c>
      <c r="B3756">
        <v>2</v>
      </c>
      <c r="C3756">
        <v>4</v>
      </c>
      <c r="D3756">
        <v>0</v>
      </c>
      <c r="E3756">
        <v>3</v>
      </c>
      <c r="N3756">
        <v>2</v>
      </c>
      <c r="O3756">
        <v>2</v>
      </c>
      <c r="P3756">
        <v>4</v>
      </c>
      <c r="Q3756">
        <v>3</v>
      </c>
    </row>
    <row r="3757" spans="1:17" x14ac:dyDescent="0.25">
      <c r="A3757">
        <v>1</v>
      </c>
      <c r="B3757">
        <v>3</v>
      </c>
      <c r="C3757">
        <v>1</v>
      </c>
      <c r="D3757">
        <v>1</v>
      </c>
      <c r="E3757">
        <v>3</v>
      </c>
      <c r="N3757">
        <v>1</v>
      </c>
      <c r="O3757">
        <v>3</v>
      </c>
      <c r="P3757">
        <v>1</v>
      </c>
      <c r="Q3757">
        <v>3</v>
      </c>
    </row>
    <row r="3758" spans="1:17" x14ac:dyDescent="0.25">
      <c r="A3758">
        <v>2</v>
      </c>
      <c r="B3758">
        <v>3</v>
      </c>
      <c r="C3758">
        <v>3</v>
      </c>
      <c r="D3758">
        <v>0</v>
      </c>
      <c r="E3758">
        <v>2</v>
      </c>
      <c r="N3758">
        <v>2</v>
      </c>
      <c r="O3758">
        <v>3</v>
      </c>
      <c r="P3758">
        <v>3</v>
      </c>
      <c r="Q3758">
        <v>2</v>
      </c>
    </row>
    <row r="3759" spans="1:17" x14ac:dyDescent="0.25">
      <c r="A3759">
        <v>2</v>
      </c>
      <c r="B3759">
        <v>2</v>
      </c>
      <c r="C3759">
        <v>3</v>
      </c>
      <c r="D3759">
        <v>1</v>
      </c>
      <c r="E3759">
        <v>3</v>
      </c>
      <c r="N3759">
        <v>2</v>
      </c>
      <c r="O3759">
        <v>2</v>
      </c>
      <c r="P3759">
        <v>3</v>
      </c>
      <c r="Q3759">
        <v>3</v>
      </c>
    </row>
    <row r="3760" spans="1:17" x14ac:dyDescent="0.25">
      <c r="A3760">
        <v>2</v>
      </c>
      <c r="B3760">
        <v>5</v>
      </c>
      <c r="C3760">
        <v>4</v>
      </c>
      <c r="D3760">
        <v>1</v>
      </c>
      <c r="E3760">
        <v>3</v>
      </c>
      <c r="N3760">
        <v>2</v>
      </c>
      <c r="O3760">
        <v>5</v>
      </c>
      <c r="P3760">
        <v>4</v>
      </c>
      <c r="Q3760">
        <v>3</v>
      </c>
    </row>
    <row r="3761" spans="1:17" x14ac:dyDescent="0.25">
      <c r="A3761">
        <v>1</v>
      </c>
      <c r="B3761">
        <v>3</v>
      </c>
      <c r="C3761">
        <v>1</v>
      </c>
      <c r="D3761">
        <v>0</v>
      </c>
      <c r="E3761">
        <v>0</v>
      </c>
      <c r="N3761">
        <v>1</v>
      </c>
      <c r="O3761">
        <v>3</v>
      </c>
      <c r="P3761">
        <v>1</v>
      </c>
      <c r="Q3761">
        <v>0</v>
      </c>
    </row>
    <row r="3762" spans="1:17" x14ac:dyDescent="0.25">
      <c r="A3762">
        <v>2</v>
      </c>
      <c r="B3762">
        <v>2</v>
      </c>
      <c r="C3762">
        <v>4</v>
      </c>
      <c r="D3762">
        <v>1</v>
      </c>
      <c r="E3762">
        <v>2</v>
      </c>
      <c r="N3762">
        <v>2</v>
      </c>
      <c r="O3762">
        <v>2</v>
      </c>
      <c r="P3762">
        <v>4</v>
      </c>
      <c r="Q3762">
        <v>2</v>
      </c>
    </row>
    <row r="3763" spans="1:17" x14ac:dyDescent="0.25">
      <c r="A3763">
        <v>2</v>
      </c>
      <c r="B3763">
        <v>5</v>
      </c>
      <c r="C3763">
        <v>4</v>
      </c>
      <c r="D3763">
        <v>1</v>
      </c>
      <c r="E3763">
        <v>3</v>
      </c>
      <c r="N3763">
        <v>2</v>
      </c>
      <c r="O3763">
        <v>5</v>
      </c>
      <c r="P3763">
        <v>4</v>
      </c>
      <c r="Q3763">
        <v>3</v>
      </c>
    </row>
    <row r="3764" spans="1:17" x14ac:dyDescent="0.25">
      <c r="A3764">
        <v>2</v>
      </c>
      <c r="B3764">
        <v>4</v>
      </c>
      <c r="C3764">
        <v>3</v>
      </c>
      <c r="D3764">
        <v>1</v>
      </c>
      <c r="E3764">
        <v>3</v>
      </c>
      <c r="N3764">
        <v>2</v>
      </c>
      <c r="O3764">
        <v>4</v>
      </c>
      <c r="P3764">
        <v>3</v>
      </c>
      <c r="Q3764">
        <v>3</v>
      </c>
    </row>
    <row r="3765" spans="1:17" x14ac:dyDescent="0.25">
      <c r="A3765">
        <v>2</v>
      </c>
      <c r="B3765">
        <v>3</v>
      </c>
      <c r="C3765">
        <v>3</v>
      </c>
      <c r="D3765">
        <v>1</v>
      </c>
      <c r="E3765">
        <v>1</v>
      </c>
      <c r="N3765">
        <v>2</v>
      </c>
      <c r="O3765">
        <v>3</v>
      </c>
      <c r="P3765">
        <v>3</v>
      </c>
      <c r="Q3765">
        <v>1</v>
      </c>
    </row>
    <row r="3766" spans="1:17" x14ac:dyDescent="0.25">
      <c r="A3766">
        <v>1</v>
      </c>
      <c r="B3766">
        <v>3</v>
      </c>
      <c r="C3766">
        <v>3</v>
      </c>
      <c r="D3766">
        <v>0</v>
      </c>
      <c r="E3766">
        <v>0</v>
      </c>
      <c r="N3766">
        <v>1</v>
      </c>
      <c r="O3766">
        <v>3</v>
      </c>
      <c r="P3766">
        <v>3</v>
      </c>
      <c r="Q3766">
        <v>0</v>
      </c>
    </row>
    <row r="3767" spans="1:17" x14ac:dyDescent="0.25">
      <c r="A3767">
        <v>2</v>
      </c>
      <c r="B3767">
        <v>1</v>
      </c>
      <c r="C3767">
        <v>5</v>
      </c>
      <c r="D3767">
        <v>1</v>
      </c>
      <c r="E3767">
        <v>1</v>
      </c>
      <c r="N3767">
        <v>2</v>
      </c>
      <c r="O3767">
        <v>1</v>
      </c>
      <c r="P3767">
        <v>5</v>
      </c>
      <c r="Q3767">
        <v>1</v>
      </c>
    </row>
    <row r="3768" spans="1:17" x14ac:dyDescent="0.25">
      <c r="A3768">
        <v>1</v>
      </c>
      <c r="B3768">
        <v>2</v>
      </c>
      <c r="C3768">
        <v>3</v>
      </c>
      <c r="D3768">
        <v>1</v>
      </c>
      <c r="E3768">
        <v>0</v>
      </c>
      <c r="N3768">
        <v>1</v>
      </c>
      <c r="O3768">
        <v>2</v>
      </c>
      <c r="P3768">
        <v>3</v>
      </c>
      <c r="Q3768">
        <v>0</v>
      </c>
    </row>
    <row r="3769" spans="1:17" x14ac:dyDescent="0.25">
      <c r="A3769">
        <v>2</v>
      </c>
      <c r="B3769">
        <v>5</v>
      </c>
      <c r="C3769">
        <v>2</v>
      </c>
      <c r="D3769">
        <v>1</v>
      </c>
      <c r="E3769">
        <v>2</v>
      </c>
      <c r="N3769">
        <v>2</v>
      </c>
      <c r="O3769">
        <v>5</v>
      </c>
      <c r="P3769">
        <v>2</v>
      </c>
      <c r="Q3769">
        <v>2</v>
      </c>
    </row>
    <row r="3770" spans="1:17" x14ac:dyDescent="0.25">
      <c r="A3770">
        <v>1</v>
      </c>
      <c r="B3770">
        <v>3</v>
      </c>
      <c r="C3770">
        <v>2</v>
      </c>
      <c r="D3770">
        <v>1</v>
      </c>
      <c r="E3770">
        <v>1</v>
      </c>
      <c r="N3770">
        <v>1</v>
      </c>
      <c r="O3770">
        <v>3</v>
      </c>
      <c r="P3770">
        <v>2</v>
      </c>
      <c r="Q3770">
        <v>1</v>
      </c>
    </row>
    <row r="3771" spans="1:17" x14ac:dyDescent="0.25">
      <c r="A3771">
        <v>1</v>
      </c>
      <c r="B3771">
        <v>2</v>
      </c>
      <c r="C3771">
        <v>3</v>
      </c>
      <c r="D3771">
        <v>0</v>
      </c>
      <c r="E3771">
        <v>1</v>
      </c>
      <c r="N3771">
        <v>1</v>
      </c>
      <c r="O3771">
        <v>2</v>
      </c>
      <c r="P3771">
        <v>3</v>
      </c>
      <c r="Q3771">
        <v>1</v>
      </c>
    </row>
    <row r="3772" spans="1:17" x14ac:dyDescent="0.25">
      <c r="A3772">
        <v>1</v>
      </c>
      <c r="B3772">
        <v>5</v>
      </c>
      <c r="C3772">
        <v>2</v>
      </c>
      <c r="D3772">
        <v>0</v>
      </c>
      <c r="E3772">
        <v>1</v>
      </c>
      <c r="N3772">
        <v>1</v>
      </c>
      <c r="O3772">
        <v>5</v>
      </c>
      <c r="P3772">
        <v>2</v>
      </c>
      <c r="Q3772">
        <v>1</v>
      </c>
    </row>
    <row r="3773" spans="1:17" x14ac:dyDescent="0.25">
      <c r="A3773">
        <v>2</v>
      </c>
      <c r="B3773">
        <v>2</v>
      </c>
      <c r="C3773">
        <v>4</v>
      </c>
      <c r="D3773">
        <v>1</v>
      </c>
      <c r="E3773">
        <v>1</v>
      </c>
      <c r="N3773">
        <v>2</v>
      </c>
      <c r="O3773">
        <v>2</v>
      </c>
      <c r="P3773">
        <v>4</v>
      </c>
      <c r="Q3773">
        <v>1</v>
      </c>
    </row>
    <row r="3774" spans="1:17" x14ac:dyDescent="0.25">
      <c r="A3774">
        <v>2</v>
      </c>
      <c r="B3774">
        <v>1</v>
      </c>
      <c r="C3774">
        <v>0</v>
      </c>
      <c r="D3774">
        <v>1</v>
      </c>
      <c r="E3774">
        <v>2</v>
      </c>
      <c r="N3774">
        <v>2</v>
      </c>
      <c r="O3774">
        <v>1</v>
      </c>
      <c r="P3774">
        <v>0</v>
      </c>
      <c r="Q3774">
        <v>2</v>
      </c>
    </row>
    <row r="3775" spans="1:17" x14ac:dyDescent="0.25">
      <c r="A3775">
        <v>1</v>
      </c>
      <c r="B3775">
        <v>3</v>
      </c>
      <c r="C3775">
        <v>2</v>
      </c>
      <c r="D3775">
        <v>0</v>
      </c>
      <c r="E3775">
        <v>3</v>
      </c>
      <c r="N3775">
        <v>1</v>
      </c>
      <c r="O3775">
        <v>3</v>
      </c>
      <c r="P3775">
        <v>2</v>
      </c>
      <c r="Q3775">
        <v>3</v>
      </c>
    </row>
    <row r="3776" spans="1:17" x14ac:dyDescent="0.25">
      <c r="A3776">
        <v>1</v>
      </c>
      <c r="B3776">
        <v>4</v>
      </c>
      <c r="C3776">
        <v>4</v>
      </c>
      <c r="D3776">
        <v>0</v>
      </c>
      <c r="E3776">
        <v>2</v>
      </c>
      <c r="N3776">
        <v>1</v>
      </c>
      <c r="O3776">
        <v>4</v>
      </c>
      <c r="P3776">
        <v>4</v>
      </c>
      <c r="Q3776">
        <v>2</v>
      </c>
    </row>
    <row r="3777" spans="1:17" x14ac:dyDescent="0.25">
      <c r="A3777">
        <v>1</v>
      </c>
      <c r="B3777">
        <v>2</v>
      </c>
      <c r="C3777">
        <v>4</v>
      </c>
      <c r="D3777">
        <v>1</v>
      </c>
      <c r="E3777">
        <v>2</v>
      </c>
      <c r="N3777">
        <v>1</v>
      </c>
      <c r="O3777">
        <v>2</v>
      </c>
      <c r="P3777">
        <v>4</v>
      </c>
      <c r="Q3777">
        <v>2</v>
      </c>
    </row>
    <row r="3778" spans="1:17" x14ac:dyDescent="0.25">
      <c r="A3778">
        <v>2</v>
      </c>
      <c r="B3778">
        <v>2</v>
      </c>
      <c r="C3778">
        <v>3</v>
      </c>
      <c r="D3778">
        <v>1</v>
      </c>
      <c r="E3778">
        <v>1</v>
      </c>
      <c r="N3778">
        <v>2</v>
      </c>
      <c r="O3778">
        <v>2</v>
      </c>
      <c r="P3778">
        <v>3</v>
      </c>
      <c r="Q3778">
        <v>1</v>
      </c>
    </row>
    <row r="3779" spans="1:17" x14ac:dyDescent="0.25">
      <c r="A3779">
        <v>2</v>
      </c>
      <c r="B3779">
        <v>5</v>
      </c>
      <c r="C3779">
        <v>0</v>
      </c>
      <c r="D3779">
        <v>1</v>
      </c>
      <c r="E3779">
        <v>3</v>
      </c>
      <c r="N3779">
        <v>2</v>
      </c>
      <c r="O3779">
        <v>5</v>
      </c>
      <c r="P3779">
        <v>0</v>
      </c>
      <c r="Q3779">
        <v>3</v>
      </c>
    </row>
    <row r="3780" spans="1:17" x14ac:dyDescent="0.25">
      <c r="A3780">
        <v>1</v>
      </c>
      <c r="B3780">
        <v>1</v>
      </c>
      <c r="C3780">
        <v>4</v>
      </c>
      <c r="D3780">
        <v>0</v>
      </c>
      <c r="E3780">
        <v>1</v>
      </c>
      <c r="N3780">
        <v>1</v>
      </c>
      <c r="O3780">
        <v>1</v>
      </c>
      <c r="P3780">
        <v>4</v>
      </c>
      <c r="Q3780">
        <v>1</v>
      </c>
    </row>
    <row r="3781" spans="1:17" x14ac:dyDescent="0.25">
      <c r="A3781">
        <v>2</v>
      </c>
      <c r="B3781">
        <v>2</v>
      </c>
      <c r="C3781">
        <v>3</v>
      </c>
      <c r="D3781">
        <v>1</v>
      </c>
      <c r="E3781">
        <v>1</v>
      </c>
      <c r="N3781">
        <v>2</v>
      </c>
      <c r="O3781">
        <v>2</v>
      </c>
      <c r="P3781">
        <v>3</v>
      </c>
      <c r="Q3781">
        <v>1</v>
      </c>
    </row>
    <row r="3782" spans="1:17" x14ac:dyDescent="0.25">
      <c r="A3782">
        <v>1</v>
      </c>
      <c r="B3782">
        <v>5</v>
      </c>
      <c r="C3782">
        <v>5</v>
      </c>
      <c r="D3782">
        <v>1</v>
      </c>
      <c r="E3782">
        <v>3</v>
      </c>
      <c r="N3782">
        <v>1</v>
      </c>
      <c r="O3782">
        <v>5</v>
      </c>
      <c r="P3782">
        <v>5</v>
      </c>
      <c r="Q3782">
        <v>3</v>
      </c>
    </row>
    <row r="3783" spans="1:17" x14ac:dyDescent="0.25">
      <c r="A3783">
        <v>2</v>
      </c>
      <c r="B3783">
        <v>3</v>
      </c>
      <c r="C3783">
        <v>3</v>
      </c>
      <c r="D3783">
        <v>1</v>
      </c>
      <c r="E3783">
        <v>2</v>
      </c>
      <c r="N3783">
        <v>2</v>
      </c>
      <c r="O3783">
        <v>3</v>
      </c>
      <c r="P3783">
        <v>3</v>
      </c>
      <c r="Q3783">
        <v>2</v>
      </c>
    </row>
    <row r="3784" spans="1:17" x14ac:dyDescent="0.25">
      <c r="A3784">
        <v>2</v>
      </c>
      <c r="B3784">
        <v>3</v>
      </c>
      <c r="C3784">
        <v>3</v>
      </c>
      <c r="D3784">
        <v>0</v>
      </c>
      <c r="E3784">
        <v>2</v>
      </c>
      <c r="N3784">
        <v>2</v>
      </c>
      <c r="O3784">
        <v>3</v>
      </c>
      <c r="P3784">
        <v>3</v>
      </c>
      <c r="Q3784">
        <v>2</v>
      </c>
    </row>
    <row r="3785" spans="1:17" x14ac:dyDescent="0.25">
      <c r="A3785">
        <v>2</v>
      </c>
      <c r="B3785">
        <v>2</v>
      </c>
      <c r="C3785">
        <v>3</v>
      </c>
      <c r="D3785">
        <v>1</v>
      </c>
      <c r="E3785">
        <v>2</v>
      </c>
      <c r="N3785">
        <v>2</v>
      </c>
      <c r="O3785">
        <v>2</v>
      </c>
      <c r="P3785">
        <v>3</v>
      </c>
      <c r="Q3785">
        <v>2</v>
      </c>
    </row>
    <row r="3786" spans="1:17" x14ac:dyDescent="0.25">
      <c r="A3786">
        <v>1</v>
      </c>
      <c r="B3786">
        <v>3</v>
      </c>
      <c r="C3786">
        <v>5</v>
      </c>
      <c r="D3786">
        <v>1</v>
      </c>
      <c r="E3786">
        <v>2</v>
      </c>
      <c r="N3786">
        <v>1</v>
      </c>
      <c r="O3786">
        <v>3</v>
      </c>
      <c r="P3786">
        <v>5</v>
      </c>
      <c r="Q3786">
        <v>2</v>
      </c>
    </row>
    <row r="3787" spans="1:17" x14ac:dyDescent="0.25">
      <c r="A3787">
        <v>1</v>
      </c>
      <c r="B3787">
        <v>1</v>
      </c>
      <c r="C3787">
        <v>3</v>
      </c>
      <c r="D3787">
        <v>0</v>
      </c>
      <c r="E3787">
        <v>1</v>
      </c>
      <c r="N3787">
        <v>1</v>
      </c>
      <c r="O3787">
        <v>1</v>
      </c>
      <c r="P3787">
        <v>3</v>
      </c>
      <c r="Q3787">
        <v>1</v>
      </c>
    </row>
    <row r="3788" spans="1:17" x14ac:dyDescent="0.25">
      <c r="A3788">
        <v>1</v>
      </c>
      <c r="B3788">
        <v>5</v>
      </c>
      <c r="C3788">
        <v>4</v>
      </c>
      <c r="D3788">
        <v>1</v>
      </c>
      <c r="E3788">
        <v>2</v>
      </c>
      <c r="N3788">
        <v>1</v>
      </c>
      <c r="O3788">
        <v>5</v>
      </c>
      <c r="P3788">
        <v>4</v>
      </c>
      <c r="Q3788">
        <v>2</v>
      </c>
    </row>
    <row r="3789" spans="1:17" x14ac:dyDescent="0.25">
      <c r="A3789">
        <v>2</v>
      </c>
      <c r="B3789">
        <v>4</v>
      </c>
      <c r="C3789">
        <v>4</v>
      </c>
      <c r="D3789">
        <v>1</v>
      </c>
      <c r="E3789">
        <v>2</v>
      </c>
      <c r="N3789">
        <v>2</v>
      </c>
      <c r="O3789">
        <v>4</v>
      </c>
      <c r="P3789">
        <v>4</v>
      </c>
      <c r="Q3789">
        <v>2</v>
      </c>
    </row>
    <row r="3790" spans="1:17" x14ac:dyDescent="0.25">
      <c r="A3790">
        <v>1</v>
      </c>
      <c r="B3790">
        <v>3</v>
      </c>
      <c r="C3790">
        <v>1</v>
      </c>
      <c r="D3790">
        <v>0</v>
      </c>
      <c r="E3790">
        <v>2</v>
      </c>
      <c r="N3790">
        <v>1</v>
      </c>
      <c r="O3790">
        <v>3</v>
      </c>
      <c r="P3790">
        <v>1</v>
      </c>
      <c r="Q3790">
        <v>2</v>
      </c>
    </row>
    <row r="3791" spans="1:17" x14ac:dyDescent="0.25">
      <c r="A3791">
        <v>2</v>
      </c>
      <c r="B3791">
        <v>3</v>
      </c>
      <c r="C3791">
        <v>4</v>
      </c>
      <c r="D3791">
        <v>1</v>
      </c>
      <c r="E3791">
        <v>3</v>
      </c>
      <c r="N3791">
        <v>2</v>
      </c>
      <c r="O3791">
        <v>3</v>
      </c>
      <c r="P3791">
        <v>4</v>
      </c>
      <c r="Q3791">
        <v>3</v>
      </c>
    </row>
    <row r="3792" spans="1:17" x14ac:dyDescent="0.25">
      <c r="A3792">
        <v>1</v>
      </c>
      <c r="B3792">
        <v>3</v>
      </c>
      <c r="C3792">
        <v>0</v>
      </c>
      <c r="D3792">
        <v>1</v>
      </c>
      <c r="E3792">
        <v>1</v>
      </c>
      <c r="N3792">
        <v>1</v>
      </c>
      <c r="O3792">
        <v>3</v>
      </c>
      <c r="P3792">
        <v>0</v>
      </c>
      <c r="Q3792">
        <v>1</v>
      </c>
    </row>
    <row r="3793" spans="1:17" x14ac:dyDescent="0.25">
      <c r="A3793">
        <v>2</v>
      </c>
      <c r="B3793">
        <v>4</v>
      </c>
      <c r="C3793">
        <v>1</v>
      </c>
      <c r="D3793">
        <v>0</v>
      </c>
      <c r="E3793">
        <v>1</v>
      </c>
      <c r="N3793">
        <v>2</v>
      </c>
      <c r="O3793">
        <v>4</v>
      </c>
      <c r="P3793">
        <v>1</v>
      </c>
      <c r="Q3793">
        <v>1</v>
      </c>
    </row>
    <row r="3794" spans="1:17" x14ac:dyDescent="0.25">
      <c r="A3794">
        <v>2</v>
      </c>
      <c r="B3794">
        <v>3</v>
      </c>
      <c r="C3794">
        <v>5</v>
      </c>
      <c r="D3794">
        <v>1</v>
      </c>
      <c r="E3794">
        <v>2</v>
      </c>
      <c r="N3794">
        <v>2</v>
      </c>
      <c r="O3794">
        <v>3</v>
      </c>
      <c r="P3794">
        <v>5</v>
      </c>
      <c r="Q3794">
        <v>2</v>
      </c>
    </row>
    <row r="3795" spans="1:17" x14ac:dyDescent="0.25">
      <c r="A3795">
        <v>1</v>
      </c>
      <c r="B3795">
        <v>5</v>
      </c>
      <c r="C3795">
        <v>2</v>
      </c>
      <c r="D3795">
        <v>1</v>
      </c>
      <c r="E3795">
        <v>1</v>
      </c>
      <c r="N3795">
        <v>1</v>
      </c>
      <c r="O3795">
        <v>5</v>
      </c>
      <c r="P3795">
        <v>2</v>
      </c>
      <c r="Q3795">
        <v>1</v>
      </c>
    </row>
    <row r="3796" spans="1:17" x14ac:dyDescent="0.25">
      <c r="A3796">
        <v>1</v>
      </c>
      <c r="B3796">
        <v>3</v>
      </c>
      <c r="C3796">
        <v>2</v>
      </c>
      <c r="D3796">
        <v>1</v>
      </c>
      <c r="E3796">
        <v>3</v>
      </c>
      <c r="N3796">
        <v>1</v>
      </c>
      <c r="O3796">
        <v>3</v>
      </c>
      <c r="P3796">
        <v>2</v>
      </c>
      <c r="Q3796">
        <v>3</v>
      </c>
    </row>
    <row r="3797" spans="1:17" x14ac:dyDescent="0.25">
      <c r="A3797">
        <v>1</v>
      </c>
      <c r="B3797">
        <v>2</v>
      </c>
      <c r="C3797">
        <v>2</v>
      </c>
      <c r="D3797">
        <v>1</v>
      </c>
      <c r="E3797">
        <v>2</v>
      </c>
      <c r="N3797">
        <v>1</v>
      </c>
      <c r="O3797">
        <v>2</v>
      </c>
      <c r="P3797">
        <v>2</v>
      </c>
      <c r="Q3797">
        <v>2</v>
      </c>
    </row>
    <row r="3798" spans="1:17" x14ac:dyDescent="0.25">
      <c r="A3798">
        <v>1</v>
      </c>
      <c r="B3798">
        <v>3</v>
      </c>
      <c r="C3798">
        <v>2</v>
      </c>
      <c r="D3798">
        <v>1</v>
      </c>
      <c r="E3798">
        <v>1</v>
      </c>
      <c r="N3798">
        <v>1</v>
      </c>
      <c r="O3798">
        <v>3</v>
      </c>
      <c r="P3798">
        <v>2</v>
      </c>
      <c r="Q3798">
        <v>1</v>
      </c>
    </row>
    <row r="3799" spans="1:17" x14ac:dyDescent="0.25">
      <c r="A3799">
        <v>2</v>
      </c>
      <c r="B3799">
        <v>2</v>
      </c>
      <c r="C3799">
        <v>3</v>
      </c>
      <c r="D3799">
        <v>1</v>
      </c>
      <c r="E3799">
        <v>1</v>
      </c>
      <c r="N3799">
        <v>2</v>
      </c>
      <c r="O3799">
        <v>2</v>
      </c>
      <c r="P3799">
        <v>3</v>
      </c>
      <c r="Q3799">
        <v>1</v>
      </c>
    </row>
    <row r="3800" spans="1:17" x14ac:dyDescent="0.25">
      <c r="A3800">
        <v>2</v>
      </c>
      <c r="B3800">
        <v>3</v>
      </c>
      <c r="C3800">
        <v>4</v>
      </c>
      <c r="D3800">
        <v>1</v>
      </c>
      <c r="E3800">
        <v>2</v>
      </c>
      <c r="N3800">
        <v>2</v>
      </c>
      <c r="O3800">
        <v>3</v>
      </c>
      <c r="P3800">
        <v>4</v>
      </c>
      <c r="Q3800">
        <v>2</v>
      </c>
    </row>
    <row r="3801" spans="1:17" x14ac:dyDescent="0.25">
      <c r="A3801">
        <v>1</v>
      </c>
      <c r="B3801">
        <v>3</v>
      </c>
      <c r="C3801">
        <v>3</v>
      </c>
      <c r="D3801">
        <v>1</v>
      </c>
      <c r="E3801">
        <v>1</v>
      </c>
      <c r="N3801">
        <v>1</v>
      </c>
      <c r="O3801">
        <v>3</v>
      </c>
      <c r="P3801">
        <v>3</v>
      </c>
      <c r="Q3801">
        <v>1</v>
      </c>
    </row>
    <row r="3802" spans="1:17" x14ac:dyDescent="0.25">
      <c r="A3802">
        <v>1</v>
      </c>
      <c r="B3802">
        <v>5</v>
      </c>
      <c r="C3802">
        <v>1</v>
      </c>
      <c r="D3802">
        <v>1</v>
      </c>
      <c r="E3802">
        <v>1</v>
      </c>
      <c r="N3802">
        <v>1</v>
      </c>
      <c r="O3802">
        <v>5</v>
      </c>
      <c r="P3802">
        <v>1</v>
      </c>
      <c r="Q3802">
        <v>1</v>
      </c>
    </row>
    <row r="3803" spans="1:17" x14ac:dyDescent="0.25">
      <c r="A3803">
        <v>2</v>
      </c>
      <c r="B3803">
        <v>5</v>
      </c>
      <c r="C3803">
        <v>1</v>
      </c>
      <c r="D3803">
        <v>1</v>
      </c>
      <c r="E3803">
        <v>3</v>
      </c>
      <c r="N3803">
        <v>2</v>
      </c>
      <c r="O3803">
        <v>5</v>
      </c>
      <c r="P3803">
        <v>1</v>
      </c>
      <c r="Q3803">
        <v>3</v>
      </c>
    </row>
    <row r="3804" spans="1:17" x14ac:dyDescent="0.25">
      <c r="A3804">
        <v>2</v>
      </c>
      <c r="B3804">
        <v>4</v>
      </c>
      <c r="C3804">
        <v>4</v>
      </c>
      <c r="D3804">
        <v>1</v>
      </c>
      <c r="E3804">
        <v>2</v>
      </c>
      <c r="N3804">
        <v>2</v>
      </c>
      <c r="O3804">
        <v>4</v>
      </c>
      <c r="P3804">
        <v>4</v>
      </c>
      <c r="Q3804">
        <v>2</v>
      </c>
    </row>
    <row r="3805" spans="1:17" x14ac:dyDescent="0.25">
      <c r="A3805">
        <v>1</v>
      </c>
      <c r="B3805">
        <v>5</v>
      </c>
      <c r="C3805">
        <v>0</v>
      </c>
      <c r="D3805">
        <v>0</v>
      </c>
      <c r="E3805">
        <v>3</v>
      </c>
      <c r="N3805">
        <v>1</v>
      </c>
      <c r="O3805">
        <v>5</v>
      </c>
      <c r="P3805">
        <v>0</v>
      </c>
      <c r="Q3805">
        <v>3</v>
      </c>
    </row>
    <row r="3806" spans="1:17" x14ac:dyDescent="0.25">
      <c r="A3806">
        <v>1</v>
      </c>
      <c r="B3806">
        <v>5</v>
      </c>
      <c r="C3806">
        <v>1</v>
      </c>
      <c r="D3806">
        <v>0</v>
      </c>
      <c r="E3806">
        <v>3</v>
      </c>
      <c r="N3806">
        <v>1</v>
      </c>
      <c r="O3806">
        <v>5</v>
      </c>
      <c r="P3806">
        <v>1</v>
      </c>
      <c r="Q3806">
        <v>3</v>
      </c>
    </row>
    <row r="3807" spans="1:17" x14ac:dyDescent="0.25">
      <c r="A3807">
        <v>1</v>
      </c>
      <c r="B3807">
        <v>1</v>
      </c>
      <c r="C3807">
        <v>0</v>
      </c>
      <c r="D3807">
        <v>0</v>
      </c>
      <c r="E3807">
        <v>0</v>
      </c>
      <c r="N3807">
        <v>1</v>
      </c>
      <c r="O3807">
        <v>1</v>
      </c>
      <c r="P3807">
        <v>0</v>
      </c>
      <c r="Q3807">
        <v>0</v>
      </c>
    </row>
    <row r="3808" spans="1:17" x14ac:dyDescent="0.25">
      <c r="A3808">
        <v>2</v>
      </c>
      <c r="B3808">
        <v>3</v>
      </c>
      <c r="C3808">
        <v>2</v>
      </c>
      <c r="D3808">
        <v>0</v>
      </c>
      <c r="E3808">
        <v>3</v>
      </c>
      <c r="N3808">
        <v>2</v>
      </c>
      <c r="O3808">
        <v>3</v>
      </c>
      <c r="P3808">
        <v>2</v>
      </c>
      <c r="Q3808">
        <v>3</v>
      </c>
    </row>
    <row r="3809" spans="1:17" x14ac:dyDescent="0.25">
      <c r="A3809">
        <v>1</v>
      </c>
      <c r="B3809">
        <v>3</v>
      </c>
      <c r="C3809">
        <v>0</v>
      </c>
      <c r="D3809">
        <v>1</v>
      </c>
      <c r="E3809">
        <v>1</v>
      </c>
      <c r="N3809">
        <v>1</v>
      </c>
      <c r="O3809">
        <v>3</v>
      </c>
      <c r="P3809">
        <v>0</v>
      </c>
      <c r="Q3809">
        <v>1</v>
      </c>
    </row>
    <row r="3810" spans="1:17" x14ac:dyDescent="0.25">
      <c r="A3810">
        <v>2</v>
      </c>
      <c r="B3810">
        <v>2</v>
      </c>
      <c r="C3810">
        <v>1</v>
      </c>
      <c r="D3810">
        <v>1</v>
      </c>
      <c r="E3810">
        <v>2</v>
      </c>
      <c r="N3810">
        <v>2</v>
      </c>
      <c r="O3810">
        <v>2</v>
      </c>
      <c r="P3810">
        <v>1</v>
      </c>
      <c r="Q3810">
        <v>2</v>
      </c>
    </row>
    <row r="3811" spans="1:17" x14ac:dyDescent="0.25">
      <c r="A3811">
        <v>1</v>
      </c>
      <c r="B3811">
        <v>2</v>
      </c>
      <c r="C3811">
        <v>0</v>
      </c>
      <c r="D3811">
        <v>1</v>
      </c>
      <c r="E3811">
        <v>1</v>
      </c>
      <c r="N3811">
        <v>1</v>
      </c>
      <c r="O3811">
        <v>2</v>
      </c>
      <c r="P3811">
        <v>0</v>
      </c>
      <c r="Q3811">
        <v>1</v>
      </c>
    </row>
    <row r="3812" spans="1:17" x14ac:dyDescent="0.25">
      <c r="A3812">
        <v>1</v>
      </c>
      <c r="B3812">
        <v>4</v>
      </c>
      <c r="C3812">
        <v>1</v>
      </c>
      <c r="D3812">
        <v>1</v>
      </c>
      <c r="E3812">
        <v>2</v>
      </c>
      <c r="N3812">
        <v>1</v>
      </c>
      <c r="O3812">
        <v>4</v>
      </c>
      <c r="P3812">
        <v>1</v>
      </c>
      <c r="Q3812">
        <v>2</v>
      </c>
    </row>
    <row r="3813" spans="1:17" x14ac:dyDescent="0.25">
      <c r="A3813">
        <v>1</v>
      </c>
      <c r="B3813">
        <v>2</v>
      </c>
      <c r="C3813">
        <v>1</v>
      </c>
      <c r="D3813">
        <v>1</v>
      </c>
      <c r="E3813">
        <v>1</v>
      </c>
      <c r="N3813">
        <v>1</v>
      </c>
      <c r="O3813">
        <v>2</v>
      </c>
      <c r="P3813">
        <v>1</v>
      </c>
      <c r="Q3813">
        <v>1</v>
      </c>
    </row>
    <row r="3814" spans="1:17" x14ac:dyDescent="0.25">
      <c r="A3814">
        <v>1</v>
      </c>
      <c r="B3814">
        <v>3</v>
      </c>
      <c r="C3814">
        <v>4</v>
      </c>
      <c r="D3814">
        <v>1</v>
      </c>
      <c r="E3814">
        <v>2</v>
      </c>
      <c r="N3814">
        <v>1</v>
      </c>
      <c r="O3814">
        <v>3</v>
      </c>
      <c r="P3814">
        <v>4</v>
      </c>
      <c r="Q3814">
        <v>2</v>
      </c>
    </row>
    <row r="3815" spans="1:17" x14ac:dyDescent="0.25">
      <c r="A3815">
        <v>1</v>
      </c>
      <c r="B3815">
        <v>3</v>
      </c>
      <c r="C3815">
        <v>4</v>
      </c>
      <c r="D3815">
        <v>1</v>
      </c>
      <c r="E3815">
        <v>1</v>
      </c>
      <c r="N3815">
        <v>1</v>
      </c>
      <c r="O3815">
        <v>3</v>
      </c>
      <c r="P3815">
        <v>4</v>
      </c>
      <c r="Q3815">
        <v>1</v>
      </c>
    </row>
    <row r="3816" spans="1:17" x14ac:dyDescent="0.25">
      <c r="A3816">
        <v>2</v>
      </c>
      <c r="B3816">
        <v>4</v>
      </c>
      <c r="C3816">
        <v>4</v>
      </c>
      <c r="D3816">
        <v>0</v>
      </c>
      <c r="E3816">
        <v>3</v>
      </c>
      <c r="N3816">
        <v>2</v>
      </c>
      <c r="O3816">
        <v>4</v>
      </c>
      <c r="P3816">
        <v>4</v>
      </c>
      <c r="Q3816">
        <v>3</v>
      </c>
    </row>
    <row r="3817" spans="1:17" x14ac:dyDescent="0.25">
      <c r="A3817">
        <v>1</v>
      </c>
      <c r="B3817">
        <v>1</v>
      </c>
      <c r="C3817">
        <v>3</v>
      </c>
      <c r="D3817">
        <v>0</v>
      </c>
      <c r="E3817">
        <v>2</v>
      </c>
      <c r="N3817">
        <v>1</v>
      </c>
      <c r="O3817">
        <v>1</v>
      </c>
      <c r="P3817">
        <v>3</v>
      </c>
      <c r="Q3817">
        <v>2</v>
      </c>
    </row>
    <row r="3818" spans="1:17" x14ac:dyDescent="0.25">
      <c r="A3818">
        <v>2</v>
      </c>
      <c r="B3818">
        <v>2</v>
      </c>
      <c r="C3818">
        <v>3</v>
      </c>
      <c r="D3818">
        <v>1</v>
      </c>
      <c r="E3818">
        <v>3</v>
      </c>
      <c r="N3818">
        <v>2</v>
      </c>
      <c r="O3818">
        <v>2</v>
      </c>
      <c r="P3818">
        <v>3</v>
      </c>
      <c r="Q3818">
        <v>3</v>
      </c>
    </row>
    <row r="3819" spans="1:17" x14ac:dyDescent="0.25">
      <c r="A3819">
        <v>2</v>
      </c>
      <c r="B3819">
        <v>2</v>
      </c>
      <c r="C3819">
        <v>5</v>
      </c>
      <c r="D3819">
        <v>1</v>
      </c>
      <c r="E3819">
        <v>1</v>
      </c>
      <c r="N3819">
        <v>2</v>
      </c>
      <c r="O3819">
        <v>2</v>
      </c>
      <c r="P3819">
        <v>5</v>
      </c>
      <c r="Q3819">
        <v>1</v>
      </c>
    </row>
    <row r="3820" spans="1:17" x14ac:dyDescent="0.25">
      <c r="A3820">
        <v>1</v>
      </c>
      <c r="B3820">
        <v>2</v>
      </c>
      <c r="C3820">
        <v>3</v>
      </c>
      <c r="D3820">
        <v>0</v>
      </c>
      <c r="E3820">
        <v>2</v>
      </c>
      <c r="N3820">
        <v>1</v>
      </c>
      <c r="O3820">
        <v>2</v>
      </c>
      <c r="P3820">
        <v>3</v>
      </c>
      <c r="Q3820">
        <v>2</v>
      </c>
    </row>
    <row r="3821" spans="1:17" x14ac:dyDescent="0.25">
      <c r="A3821">
        <v>1</v>
      </c>
      <c r="B3821">
        <v>2</v>
      </c>
      <c r="C3821">
        <v>2</v>
      </c>
      <c r="D3821">
        <v>1</v>
      </c>
      <c r="E3821">
        <v>1</v>
      </c>
      <c r="N3821">
        <v>1</v>
      </c>
      <c r="O3821">
        <v>2</v>
      </c>
      <c r="P3821">
        <v>2</v>
      </c>
      <c r="Q3821">
        <v>1</v>
      </c>
    </row>
    <row r="3822" spans="1:17" x14ac:dyDescent="0.25">
      <c r="A3822">
        <v>2</v>
      </c>
      <c r="B3822">
        <v>3</v>
      </c>
      <c r="C3822">
        <v>3</v>
      </c>
      <c r="D3822">
        <v>1</v>
      </c>
      <c r="E3822">
        <v>2</v>
      </c>
      <c r="N3822">
        <v>2</v>
      </c>
      <c r="O3822">
        <v>3</v>
      </c>
      <c r="P3822">
        <v>3</v>
      </c>
      <c r="Q3822">
        <v>2</v>
      </c>
    </row>
    <row r="3823" spans="1:17" x14ac:dyDescent="0.25">
      <c r="A3823">
        <v>2</v>
      </c>
      <c r="B3823">
        <v>5</v>
      </c>
      <c r="C3823">
        <v>0</v>
      </c>
      <c r="D3823">
        <v>0</v>
      </c>
      <c r="E3823">
        <v>3</v>
      </c>
      <c r="N3823">
        <v>2</v>
      </c>
      <c r="O3823">
        <v>5</v>
      </c>
      <c r="P3823">
        <v>0</v>
      </c>
      <c r="Q3823">
        <v>3</v>
      </c>
    </row>
    <row r="3824" spans="1:17" x14ac:dyDescent="0.25">
      <c r="A3824">
        <v>1</v>
      </c>
      <c r="B3824">
        <v>3</v>
      </c>
      <c r="C3824">
        <v>1</v>
      </c>
      <c r="D3824">
        <v>0</v>
      </c>
      <c r="E3824">
        <v>1</v>
      </c>
      <c r="N3824">
        <v>1</v>
      </c>
      <c r="O3824">
        <v>3</v>
      </c>
      <c r="P3824">
        <v>1</v>
      </c>
      <c r="Q3824">
        <v>1</v>
      </c>
    </row>
    <row r="3825" spans="1:17" x14ac:dyDescent="0.25">
      <c r="A3825">
        <v>1</v>
      </c>
      <c r="B3825">
        <v>3</v>
      </c>
      <c r="C3825">
        <v>4</v>
      </c>
      <c r="D3825">
        <v>1</v>
      </c>
      <c r="E3825">
        <v>1</v>
      </c>
      <c r="N3825">
        <v>1</v>
      </c>
      <c r="O3825">
        <v>3</v>
      </c>
      <c r="P3825">
        <v>4</v>
      </c>
      <c r="Q3825">
        <v>1</v>
      </c>
    </row>
    <row r="3826" spans="1:17" x14ac:dyDescent="0.25">
      <c r="A3826">
        <v>1</v>
      </c>
      <c r="B3826">
        <v>1</v>
      </c>
      <c r="C3826">
        <v>1</v>
      </c>
      <c r="D3826">
        <v>1</v>
      </c>
      <c r="E3826">
        <v>2</v>
      </c>
      <c r="N3826">
        <v>1</v>
      </c>
      <c r="O3826">
        <v>1</v>
      </c>
      <c r="P3826">
        <v>1</v>
      </c>
      <c r="Q3826">
        <v>2</v>
      </c>
    </row>
    <row r="3827" spans="1:17" x14ac:dyDescent="0.25">
      <c r="A3827">
        <v>2</v>
      </c>
      <c r="B3827">
        <v>5</v>
      </c>
      <c r="C3827">
        <v>3</v>
      </c>
      <c r="D3827">
        <v>0</v>
      </c>
      <c r="E3827">
        <v>2</v>
      </c>
      <c r="N3827">
        <v>2</v>
      </c>
      <c r="O3827">
        <v>5</v>
      </c>
      <c r="P3827">
        <v>3</v>
      </c>
      <c r="Q3827">
        <v>2</v>
      </c>
    </row>
    <row r="3828" spans="1:17" x14ac:dyDescent="0.25">
      <c r="A3828">
        <v>2</v>
      </c>
      <c r="B3828">
        <v>2</v>
      </c>
      <c r="C3828">
        <v>3</v>
      </c>
      <c r="D3828">
        <v>1</v>
      </c>
      <c r="E3828">
        <v>1</v>
      </c>
      <c r="N3828">
        <v>2</v>
      </c>
      <c r="O3828">
        <v>2</v>
      </c>
      <c r="P3828">
        <v>3</v>
      </c>
      <c r="Q3828">
        <v>1</v>
      </c>
    </row>
    <row r="3829" spans="1:17" x14ac:dyDescent="0.25">
      <c r="A3829">
        <v>1</v>
      </c>
      <c r="B3829">
        <v>2</v>
      </c>
      <c r="C3829">
        <v>4</v>
      </c>
      <c r="D3829">
        <v>1</v>
      </c>
      <c r="E3829">
        <v>1</v>
      </c>
      <c r="N3829">
        <v>1</v>
      </c>
      <c r="O3829">
        <v>2</v>
      </c>
      <c r="P3829">
        <v>4</v>
      </c>
      <c r="Q3829">
        <v>1</v>
      </c>
    </row>
    <row r="3830" spans="1:17" x14ac:dyDescent="0.25">
      <c r="A3830">
        <v>1</v>
      </c>
      <c r="B3830">
        <v>1</v>
      </c>
      <c r="C3830">
        <v>2</v>
      </c>
      <c r="D3830">
        <v>0</v>
      </c>
      <c r="E3830">
        <v>1</v>
      </c>
      <c r="N3830">
        <v>1</v>
      </c>
      <c r="O3830">
        <v>1</v>
      </c>
      <c r="P3830">
        <v>2</v>
      </c>
      <c r="Q3830">
        <v>1</v>
      </c>
    </row>
    <row r="3831" spans="1:17" x14ac:dyDescent="0.25">
      <c r="A3831">
        <v>1</v>
      </c>
      <c r="B3831">
        <v>5</v>
      </c>
      <c r="C3831">
        <v>1</v>
      </c>
      <c r="D3831">
        <v>1</v>
      </c>
      <c r="E3831">
        <v>0</v>
      </c>
      <c r="N3831">
        <v>1</v>
      </c>
      <c r="O3831">
        <v>5</v>
      </c>
      <c r="P3831">
        <v>1</v>
      </c>
      <c r="Q3831">
        <v>0</v>
      </c>
    </row>
    <row r="3832" spans="1:17" x14ac:dyDescent="0.25">
      <c r="A3832">
        <v>1</v>
      </c>
      <c r="B3832">
        <v>4</v>
      </c>
      <c r="C3832">
        <v>3</v>
      </c>
      <c r="D3832">
        <v>0</v>
      </c>
      <c r="E3832">
        <v>3</v>
      </c>
      <c r="N3832">
        <v>1</v>
      </c>
      <c r="O3832">
        <v>4</v>
      </c>
      <c r="P3832">
        <v>3</v>
      </c>
      <c r="Q3832">
        <v>3</v>
      </c>
    </row>
    <row r="3833" spans="1:17" x14ac:dyDescent="0.25">
      <c r="A3833">
        <v>2</v>
      </c>
      <c r="B3833">
        <v>3</v>
      </c>
      <c r="C3833">
        <v>3</v>
      </c>
      <c r="D3833">
        <v>1</v>
      </c>
      <c r="E3833">
        <v>1</v>
      </c>
      <c r="N3833">
        <v>2</v>
      </c>
      <c r="O3833">
        <v>3</v>
      </c>
      <c r="P3833">
        <v>3</v>
      </c>
      <c r="Q3833">
        <v>1</v>
      </c>
    </row>
    <row r="3834" spans="1:17" x14ac:dyDescent="0.25">
      <c r="A3834">
        <v>1</v>
      </c>
      <c r="B3834">
        <v>4</v>
      </c>
      <c r="C3834">
        <v>4</v>
      </c>
      <c r="D3834">
        <v>0</v>
      </c>
      <c r="E3834">
        <v>1</v>
      </c>
      <c r="N3834">
        <v>1</v>
      </c>
      <c r="O3834">
        <v>4</v>
      </c>
      <c r="P3834">
        <v>4</v>
      </c>
      <c r="Q3834">
        <v>1</v>
      </c>
    </row>
    <row r="3835" spans="1:17" x14ac:dyDescent="0.25">
      <c r="A3835">
        <v>2</v>
      </c>
      <c r="B3835">
        <v>2</v>
      </c>
      <c r="C3835">
        <v>4</v>
      </c>
      <c r="D3835">
        <v>0</v>
      </c>
      <c r="E3835">
        <v>2</v>
      </c>
      <c r="N3835">
        <v>2</v>
      </c>
      <c r="O3835">
        <v>2</v>
      </c>
      <c r="P3835">
        <v>4</v>
      </c>
      <c r="Q3835">
        <v>2</v>
      </c>
    </row>
    <row r="3836" spans="1:17" x14ac:dyDescent="0.25">
      <c r="A3836">
        <v>1</v>
      </c>
      <c r="B3836">
        <v>4</v>
      </c>
      <c r="C3836">
        <v>4</v>
      </c>
      <c r="D3836">
        <v>0</v>
      </c>
      <c r="E3836">
        <v>1</v>
      </c>
      <c r="N3836">
        <v>1</v>
      </c>
      <c r="O3836">
        <v>4</v>
      </c>
      <c r="P3836">
        <v>4</v>
      </c>
      <c r="Q3836">
        <v>1</v>
      </c>
    </row>
    <row r="3837" spans="1:17" x14ac:dyDescent="0.25">
      <c r="A3837">
        <v>1</v>
      </c>
      <c r="B3837">
        <v>5</v>
      </c>
      <c r="C3837">
        <v>0</v>
      </c>
      <c r="D3837">
        <v>0</v>
      </c>
      <c r="E3837">
        <v>1</v>
      </c>
      <c r="N3837">
        <v>1</v>
      </c>
      <c r="O3837">
        <v>5</v>
      </c>
      <c r="P3837">
        <v>0</v>
      </c>
      <c r="Q3837">
        <v>1</v>
      </c>
    </row>
    <row r="3838" spans="1:17" x14ac:dyDescent="0.25">
      <c r="A3838">
        <v>1</v>
      </c>
      <c r="B3838">
        <v>3</v>
      </c>
      <c r="C3838">
        <v>5</v>
      </c>
      <c r="D3838">
        <v>1</v>
      </c>
      <c r="E3838">
        <v>2</v>
      </c>
      <c r="N3838">
        <v>1</v>
      </c>
      <c r="O3838">
        <v>3</v>
      </c>
      <c r="P3838">
        <v>5</v>
      </c>
      <c r="Q3838">
        <v>2</v>
      </c>
    </row>
    <row r="3839" spans="1:17" x14ac:dyDescent="0.25">
      <c r="A3839">
        <v>1</v>
      </c>
      <c r="B3839">
        <v>5</v>
      </c>
      <c r="C3839">
        <v>2</v>
      </c>
      <c r="D3839">
        <v>1</v>
      </c>
      <c r="E3839">
        <v>1</v>
      </c>
      <c r="N3839">
        <v>1</v>
      </c>
      <c r="O3839">
        <v>5</v>
      </c>
      <c r="P3839">
        <v>2</v>
      </c>
      <c r="Q3839">
        <v>1</v>
      </c>
    </row>
    <row r="3840" spans="1:17" x14ac:dyDescent="0.25">
      <c r="A3840">
        <v>1</v>
      </c>
      <c r="B3840">
        <v>1</v>
      </c>
      <c r="C3840">
        <v>3</v>
      </c>
      <c r="D3840">
        <v>0</v>
      </c>
      <c r="E3840">
        <v>1</v>
      </c>
      <c r="N3840">
        <v>1</v>
      </c>
      <c r="O3840">
        <v>1</v>
      </c>
      <c r="P3840">
        <v>3</v>
      </c>
      <c r="Q3840">
        <v>1</v>
      </c>
    </row>
    <row r="3841" spans="1:17" x14ac:dyDescent="0.25">
      <c r="A3841">
        <v>2</v>
      </c>
      <c r="B3841">
        <v>2</v>
      </c>
      <c r="C3841">
        <v>4</v>
      </c>
      <c r="D3841">
        <v>1</v>
      </c>
      <c r="E3841">
        <v>2</v>
      </c>
      <c r="N3841">
        <v>2</v>
      </c>
      <c r="O3841">
        <v>2</v>
      </c>
      <c r="P3841">
        <v>4</v>
      </c>
      <c r="Q3841">
        <v>2</v>
      </c>
    </row>
    <row r="3842" spans="1:17" x14ac:dyDescent="0.25">
      <c r="A3842">
        <v>2</v>
      </c>
      <c r="B3842">
        <v>1</v>
      </c>
      <c r="C3842">
        <v>2</v>
      </c>
      <c r="D3842">
        <v>1</v>
      </c>
      <c r="E3842">
        <v>3</v>
      </c>
      <c r="N3842">
        <v>2</v>
      </c>
      <c r="O3842">
        <v>1</v>
      </c>
      <c r="P3842">
        <v>2</v>
      </c>
      <c r="Q3842">
        <v>3</v>
      </c>
    </row>
    <row r="3843" spans="1:17" x14ac:dyDescent="0.25">
      <c r="A3843">
        <v>1</v>
      </c>
      <c r="B3843">
        <v>3</v>
      </c>
      <c r="C3843">
        <v>2</v>
      </c>
      <c r="D3843">
        <v>1</v>
      </c>
      <c r="E3843">
        <v>1</v>
      </c>
      <c r="N3843">
        <v>1</v>
      </c>
      <c r="O3843">
        <v>3</v>
      </c>
      <c r="P3843">
        <v>2</v>
      </c>
      <c r="Q3843">
        <v>1</v>
      </c>
    </row>
    <row r="3844" spans="1:17" x14ac:dyDescent="0.25">
      <c r="A3844">
        <v>2</v>
      </c>
      <c r="B3844">
        <v>4</v>
      </c>
      <c r="C3844">
        <v>2</v>
      </c>
      <c r="D3844">
        <v>0</v>
      </c>
      <c r="E3844">
        <v>1</v>
      </c>
      <c r="N3844">
        <v>2</v>
      </c>
      <c r="O3844">
        <v>4</v>
      </c>
      <c r="P3844">
        <v>2</v>
      </c>
      <c r="Q3844">
        <v>1</v>
      </c>
    </row>
    <row r="3845" spans="1:17" x14ac:dyDescent="0.25">
      <c r="A3845">
        <v>1</v>
      </c>
      <c r="B3845">
        <v>4</v>
      </c>
      <c r="C3845">
        <v>4</v>
      </c>
      <c r="D3845">
        <v>0</v>
      </c>
      <c r="E3845">
        <v>0</v>
      </c>
      <c r="N3845">
        <v>1</v>
      </c>
      <c r="O3845">
        <v>4</v>
      </c>
      <c r="P3845">
        <v>4</v>
      </c>
      <c r="Q3845">
        <v>0</v>
      </c>
    </row>
    <row r="3846" spans="1:17" x14ac:dyDescent="0.25">
      <c r="A3846">
        <v>1</v>
      </c>
      <c r="B3846">
        <v>5</v>
      </c>
      <c r="C3846">
        <v>1</v>
      </c>
      <c r="D3846">
        <v>1</v>
      </c>
      <c r="E3846">
        <v>1</v>
      </c>
      <c r="N3846">
        <v>1</v>
      </c>
      <c r="O3846">
        <v>5</v>
      </c>
      <c r="P3846">
        <v>1</v>
      </c>
      <c r="Q3846">
        <v>1</v>
      </c>
    </row>
    <row r="3847" spans="1:17" x14ac:dyDescent="0.25">
      <c r="A3847">
        <v>2</v>
      </c>
      <c r="B3847">
        <v>1</v>
      </c>
      <c r="C3847">
        <v>3</v>
      </c>
      <c r="D3847">
        <v>1</v>
      </c>
      <c r="E3847">
        <v>3</v>
      </c>
      <c r="N3847">
        <v>2</v>
      </c>
      <c r="O3847">
        <v>1</v>
      </c>
      <c r="P3847">
        <v>3</v>
      </c>
      <c r="Q3847">
        <v>3</v>
      </c>
    </row>
    <row r="3848" spans="1:17" x14ac:dyDescent="0.25">
      <c r="A3848">
        <v>1</v>
      </c>
      <c r="B3848">
        <v>5</v>
      </c>
      <c r="C3848">
        <v>5</v>
      </c>
      <c r="D3848">
        <v>1</v>
      </c>
      <c r="E3848">
        <v>2</v>
      </c>
      <c r="N3848">
        <v>1</v>
      </c>
      <c r="O3848">
        <v>5</v>
      </c>
      <c r="P3848">
        <v>5</v>
      </c>
      <c r="Q3848">
        <v>2</v>
      </c>
    </row>
    <row r="3849" spans="1:17" x14ac:dyDescent="0.25">
      <c r="A3849">
        <v>2</v>
      </c>
      <c r="B3849">
        <v>2</v>
      </c>
      <c r="C3849">
        <v>2</v>
      </c>
      <c r="D3849">
        <v>0</v>
      </c>
      <c r="E3849">
        <v>1</v>
      </c>
      <c r="N3849">
        <v>2</v>
      </c>
      <c r="O3849">
        <v>2</v>
      </c>
      <c r="P3849">
        <v>2</v>
      </c>
      <c r="Q3849">
        <v>1</v>
      </c>
    </row>
    <row r="3850" spans="1:17" x14ac:dyDescent="0.25">
      <c r="A3850">
        <v>1</v>
      </c>
      <c r="B3850">
        <v>3</v>
      </c>
      <c r="C3850">
        <v>3</v>
      </c>
      <c r="D3850">
        <v>1</v>
      </c>
      <c r="E3850">
        <v>2</v>
      </c>
      <c r="N3850">
        <v>1</v>
      </c>
      <c r="O3850">
        <v>3</v>
      </c>
      <c r="P3850">
        <v>3</v>
      </c>
      <c r="Q3850">
        <v>2</v>
      </c>
    </row>
    <row r="3851" spans="1:17" x14ac:dyDescent="0.25">
      <c r="A3851">
        <v>1</v>
      </c>
      <c r="B3851">
        <v>3</v>
      </c>
      <c r="C3851">
        <v>2</v>
      </c>
      <c r="D3851">
        <v>1</v>
      </c>
      <c r="E3851">
        <v>2</v>
      </c>
      <c r="N3851">
        <v>1</v>
      </c>
      <c r="O3851">
        <v>3</v>
      </c>
      <c r="P3851">
        <v>2</v>
      </c>
      <c r="Q3851">
        <v>2</v>
      </c>
    </row>
    <row r="3852" spans="1:17" x14ac:dyDescent="0.25">
      <c r="A3852">
        <v>1</v>
      </c>
      <c r="B3852">
        <v>2</v>
      </c>
      <c r="C3852">
        <v>4</v>
      </c>
      <c r="D3852">
        <v>1</v>
      </c>
      <c r="E3852">
        <v>2</v>
      </c>
      <c r="N3852">
        <v>1</v>
      </c>
      <c r="O3852">
        <v>2</v>
      </c>
      <c r="P3852">
        <v>4</v>
      </c>
      <c r="Q3852">
        <v>2</v>
      </c>
    </row>
    <row r="3853" spans="1:17" x14ac:dyDescent="0.25">
      <c r="A3853">
        <v>2</v>
      </c>
      <c r="B3853">
        <v>3</v>
      </c>
      <c r="C3853">
        <v>1</v>
      </c>
      <c r="D3853">
        <v>0</v>
      </c>
      <c r="E3853">
        <v>2</v>
      </c>
      <c r="N3853">
        <v>2</v>
      </c>
      <c r="O3853">
        <v>3</v>
      </c>
      <c r="P3853">
        <v>1</v>
      </c>
      <c r="Q3853">
        <v>2</v>
      </c>
    </row>
    <row r="3854" spans="1:17" x14ac:dyDescent="0.25">
      <c r="A3854">
        <v>2</v>
      </c>
      <c r="B3854">
        <v>3</v>
      </c>
      <c r="C3854">
        <v>2</v>
      </c>
      <c r="D3854">
        <v>1</v>
      </c>
      <c r="E3854">
        <v>3</v>
      </c>
      <c r="N3854">
        <v>2</v>
      </c>
      <c r="O3854">
        <v>3</v>
      </c>
      <c r="P3854">
        <v>2</v>
      </c>
      <c r="Q3854">
        <v>3</v>
      </c>
    </row>
    <row r="3855" spans="1:17" x14ac:dyDescent="0.25">
      <c r="A3855">
        <v>2</v>
      </c>
      <c r="B3855">
        <v>4</v>
      </c>
      <c r="C3855">
        <v>3</v>
      </c>
      <c r="D3855">
        <v>1</v>
      </c>
      <c r="E3855">
        <v>2</v>
      </c>
      <c r="N3855">
        <v>2</v>
      </c>
      <c r="O3855">
        <v>4</v>
      </c>
      <c r="P3855">
        <v>3</v>
      </c>
      <c r="Q3855">
        <v>2</v>
      </c>
    </row>
    <row r="3856" spans="1:17" x14ac:dyDescent="0.25">
      <c r="A3856">
        <v>1</v>
      </c>
      <c r="B3856">
        <v>2</v>
      </c>
      <c r="C3856">
        <v>4</v>
      </c>
      <c r="D3856">
        <v>1</v>
      </c>
      <c r="E3856">
        <v>1</v>
      </c>
      <c r="N3856">
        <v>1</v>
      </c>
      <c r="O3856">
        <v>2</v>
      </c>
      <c r="P3856">
        <v>4</v>
      </c>
      <c r="Q3856">
        <v>1</v>
      </c>
    </row>
    <row r="3857" spans="1:17" x14ac:dyDescent="0.25">
      <c r="A3857">
        <v>1</v>
      </c>
      <c r="B3857">
        <v>3</v>
      </c>
      <c r="C3857">
        <v>3</v>
      </c>
      <c r="D3857">
        <v>1</v>
      </c>
      <c r="E3857">
        <v>1</v>
      </c>
      <c r="N3857">
        <v>1</v>
      </c>
      <c r="O3857">
        <v>3</v>
      </c>
      <c r="P3857">
        <v>3</v>
      </c>
      <c r="Q3857">
        <v>1</v>
      </c>
    </row>
    <row r="3858" spans="1:17" x14ac:dyDescent="0.25">
      <c r="A3858">
        <v>1</v>
      </c>
      <c r="B3858">
        <v>2</v>
      </c>
      <c r="C3858">
        <v>3</v>
      </c>
      <c r="D3858">
        <v>0</v>
      </c>
      <c r="E3858">
        <v>1</v>
      </c>
      <c r="N3858">
        <v>1</v>
      </c>
      <c r="O3858">
        <v>2</v>
      </c>
      <c r="P3858">
        <v>3</v>
      </c>
      <c r="Q3858">
        <v>1</v>
      </c>
    </row>
    <row r="3859" spans="1:17" x14ac:dyDescent="0.25">
      <c r="A3859">
        <v>1</v>
      </c>
      <c r="B3859">
        <v>3</v>
      </c>
      <c r="C3859">
        <v>2</v>
      </c>
      <c r="D3859">
        <v>0</v>
      </c>
      <c r="E3859">
        <v>2</v>
      </c>
      <c r="N3859">
        <v>1</v>
      </c>
      <c r="O3859">
        <v>3</v>
      </c>
      <c r="P3859">
        <v>2</v>
      </c>
      <c r="Q3859">
        <v>2</v>
      </c>
    </row>
    <row r="3860" spans="1:17" x14ac:dyDescent="0.25">
      <c r="A3860">
        <v>1</v>
      </c>
      <c r="B3860">
        <v>1</v>
      </c>
      <c r="C3860">
        <v>4</v>
      </c>
      <c r="D3860">
        <v>1</v>
      </c>
      <c r="E3860">
        <v>3</v>
      </c>
      <c r="N3860">
        <v>1</v>
      </c>
      <c r="O3860">
        <v>1</v>
      </c>
      <c r="P3860">
        <v>4</v>
      </c>
      <c r="Q3860">
        <v>3</v>
      </c>
    </row>
    <row r="3861" spans="1:17" x14ac:dyDescent="0.25">
      <c r="A3861">
        <v>1</v>
      </c>
      <c r="B3861">
        <v>3</v>
      </c>
      <c r="C3861">
        <v>0</v>
      </c>
      <c r="D3861">
        <v>0</v>
      </c>
      <c r="E3861">
        <v>0</v>
      </c>
      <c r="N3861">
        <v>1</v>
      </c>
      <c r="O3861">
        <v>3</v>
      </c>
      <c r="P3861">
        <v>0</v>
      </c>
      <c r="Q3861">
        <v>0</v>
      </c>
    </row>
    <row r="3862" spans="1:17" x14ac:dyDescent="0.25">
      <c r="A3862">
        <v>2</v>
      </c>
      <c r="B3862">
        <v>3</v>
      </c>
      <c r="C3862">
        <v>4</v>
      </c>
      <c r="D3862">
        <v>1</v>
      </c>
      <c r="E3862">
        <v>1</v>
      </c>
      <c r="N3862">
        <v>2</v>
      </c>
      <c r="O3862">
        <v>3</v>
      </c>
      <c r="P3862">
        <v>4</v>
      </c>
      <c r="Q3862">
        <v>1</v>
      </c>
    </row>
    <row r="3863" spans="1:17" x14ac:dyDescent="0.25">
      <c r="A3863">
        <v>2</v>
      </c>
      <c r="B3863">
        <v>4</v>
      </c>
      <c r="C3863">
        <v>2</v>
      </c>
      <c r="D3863">
        <v>0</v>
      </c>
      <c r="E3863">
        <v>3</v>
      </c>
      <c r="N3863">
        <v>2</v>
      </c>
      <c r="O3863">
        <v>4</v>
      </c>
      <c r="P3863">
        <v>2</v>
      </c>
      <c r="Q3863">
        <v>3</v>
      </c>
    </row>
    <row r="3864" spans="1:17" x14ac:dyDescent="0.25">
      <c r="A3864">
        <v>1</v>
      </c>
      <c r="B3864">
        <v>5</v>
      </c>
      <c r="C3864">
        <v>5</v>
      </c>
      <c r="D3864">
        <v>0</v>
      </c>
      <c r="E3864">
        <v>1</v>
      </c>
      <c r="N3864">
        <v>1</v>
      </c>
      <c r="O3864">
        <v>5</v>
      </c>
      <c r="P3864">
        <v>5</v>
      </c>
      <c r="Q3864">
        <v>1</v>
      </c>
    </row>
    <row r="3865" spans="1:17" x14ac:dyDescent="0.25">
      <c r="A3865">
        <v>2</v>
      </c>
      <c r="B3865">
        <v>3</v>
      </c>
      <c r="C3865">
        <v>2</v>
      </c>
      <c r="D3865">
        <v>0</v>
      </c>
      <c r="E3865">
        <v>2</v>
      </c>
      <c r="N3865">
        <v>2</v>
      </c>
      <c r="O3865">
        <v>3</v>
      </c>
      <c r="P3865">
        <v>2</v>
      </c>
      <c r="Q3865">
        <v>2</v>
      </c>
    </row>
    <row r="3866" spans="1:17" x14ac:dyDescent="0.25">
      <c r="A3866">
        <v>2</v>
      </c>
      <c r="B3866">
        <v>0</v>
      </c>
      <c r="C3866">
        <v>2</v>
      </c>
      <c r="D3866">
        <v>0</v>
      </c>
      <c r="E3866">
        <v>2</v>
      </c>
      <c r="N3866">
        <v>2</v>
      </c>
      <c r="O3866">
        <v>0</v>
      </c>
      <c r="P3866">
        <v>2</v>
      </c>
      <c r="Q3866">
        <v>2</v>
      </c>
    </row>
    <row r="3867" spans="1:17" x14ac:dyDescent="0.25">
      <c r="A3867">
        <v>2</v>
      </c>
      <c r="B3867">
        <v>0</v>
      </c>
      <c r="C3867">
        <v>4</v>
      </c>
      <c r="D3867">
        <v>0</v>
      </c>
      <c r="E3867">
        <v>2</v>
      </c>
      <c r="N3867">
        <v>2</v>
      </c>
      <c r="O3867">
        <v>0</v>
      </c>
      <c r="P3867">
        <v>4</v>
      </c>
      <c r="Q3867">
        <v>2</v>
      </c>
    </row>
    <row r="3868" spans="1:17" x14ac:dyDescent="0.25">
      <c r="A3868">
        <v>1</v>
      </c>
      <c r="B3868">
        <v>0</v>
      </c>
      <c r="C3868">
        <v>4</v>
      </c>
      <c r="D3868">
        <v>0</v>
      </c>
      <c r="E3868">
        <v>0</v>
      </c>
      <c r="N3868">
        <v>1</v>
      </c>
      <c r="O3868">
        <v>0</v>
      </c>
      <c r="P3868">
        <v>4</v>
      </c>
      <c r="Q3868">
        <v>0</v>
      </c>
    </row>
    <row r="3869" spans="1:17" x14ac:dyDescent="0.25">
      <c r="A3869">
        <v>2</v>
      </c>
      <c r="B3869">
        <v>2</v>
      </c>
      <c r="C3869">
        <v>4</v>
      </c>
      <c r="D3869">
        <v>0</v>
      </c>
      <c r="E3869">
        <v>2</v>
      </c>
      <c r="N3869">
        <v>2</v>
      </c>
      <c r="O3869">
        <v>2</v>
      </c>
      <c r="P3869">
        <v>4</v>
      </c>
      <c r="Q3869">
        <v>2</v>
      </c>
    </row>
    <row r="3870" spans="1:17" x14ac:dyDescent="0.25">
      <c r="A3870">
        <v>1</v>
      </c>
      <c r="B3870">
        <v>2</v>
      </c>
      <c r="C3870">
        <v>1</v>
      </c>
      <c r="D3870">
        <v>1</v>
      </c>
      <c r="E3870">
        <v>1</v>
      </c>
      <c r="N3870">
        <v>1</v>
      </c>
      <c r="O3870">
        <v>2</v>
      </c>
      <c r="P3870">
        <v>1</v>
      </c>
      <c r="Q3870">
        <v>1</v>
      </c>
    </row>
    <row r="3871" spans="1:17" x14ac:dyDescent="0.25">
      <c r="A3871">
        <v>1</v>
      </c>
      <c r="B3871">
        <v>3</v>
      </c>
      <c r="C3871">
        <v>4</v>
      </c>
      <c r="D3871">
        <v>1</v>
      </c>
      <c r="E3871">
        <v>0</v>
      </c>
      <c r="N3871">
        <v>1</v>
      </c>
      <c r="O3871">
        <v>3</v>
      </c>
      <c r="P3871">
        <v>4</v>
      </c>
      <c r="Q3871">
        <v>0</v>
      </c>
    </row>
    <row r="3872" spans="1:17" x14ac:dyDescent="0.25">
      <c r="A3872">
        <v>1</v>
      </c>
      <c r="B3872">
        <v>3</v>
      </c>
      <c r="C3872">
        <v>2</v>
      </c>
      <c r="D3872">
        <v>1</v>
      </c>
      <c r="E3872">
        <v>1</v>
      </c>
      <c r="N3872">
        <v>1</v>
      </c>
      <c r="O3872">
        <v>3</v>
      </c>
      <c r="P3872">
        <v>2</v>
      </c>
      <c r="Q3872">
        <v>1</v>
      </c>
    </row>
    <row r="3873" spans="1:17" x14ac:dyDescent="0.25">
      <c r="A3873">
        <v>1</v>
      </c>
      <c r="B3873">
        <v>1</v>
      </c>
      <c r="C3873">
        <v>4</v>
      </c>
      <c r="D3873">
        <v>1</v>
      </c>
      <c r="E3873">
        <v>1</v>
      </c>
      <c r="N3873">
        <v>1</v>
      </c>
      <c r="O3873">
        <v>1</v>
      </c>
      <c r="P3873">
        <v>4</v>
      </c>
      <c r="Q3873">
        <v>1</v>
      </c>
    </row>
    <row r="3874" spans="1:17" x14ac:dyDescent="0.25">
      <c r="A3874">
        <v>2</v>
      </c>
      <c r="B3874">
        <v>2</v>
      </c>
      <c r="C3874">
        <v>5</v>
      </c>
      <c r="D3874">
        <v>1</v>
      </c>
      <c r="E3874">
        <v>1</v>
      </c>
      <c r="N3874">
        <v>2</v>
      </c>
      <c r="O3874">
        <v>2</v>
      </c>
      <c r="P3874">
        <v>5</v>
      </c>
      <c r="Q3874">
        <v>1</v>
      </c>
    </row>
    <row r="3875" spans="1:17" x14ac:dyDescent="0.25">
      <c r="A3875">
        <v>1</v>
      </c>
      <c r="B3875">
        <v>2</v>
      </c>
      <c r="C3875">
        <v>5</v>
      </c>
      <c r="D3875">
        <v>1</v>
      </c>
      <c r="E3875">
        <v>1</v>
      </c>
      <c r="N3875">
        <v>1</v>
      </c>
      <c r="O3875">
        <v>2</v>
      </c>
      <c r="P3875">
        <v>5</v>
      </c>
      <c r="Q3875">
        <v>1</v>
      </c>
    </row>
    <row r="3876" spans="1:17" x14ac:dyDescent="0.25">
      <c r="A3876">
        <v>2</v>
      </c>
      <c r="B3876">
        <v>5</v>
      </c>
      <c r="C3876">
        <v>5</v>
      </c>
      <c r="D3876">
        <v>0</v>
      </c>
      <c r="E3876">
        <v>2</v>
      </c>
      <c r="N3876">
        <v>2</v>
      </c>
      <c r="O3876">
        <v>5</v>
      </c>
      <c r="P3876">
        <v>5</v>
      </c>
      <c r="Q3876">
        <v>2</v>
      </c>
    </row>
    <row r="3877" spans="1:17" x14ac:dyDescent="0.25">
      <c r="A3877">
        <v>1</v>
      </c>
      <c r="B3877">
        <v>2</v>
      </c>
      <c r="C3877">
        <v>1</v>
      </c>
      <c r="D3877">
        <v>1</v>
      </c>
      <c r="E3877">
        <v>2</v>
      </c>
      <c r="N3877">
        <v>1</v>
      </c>
      <c r="O3877">
        <v>2</v>
      </c>
      <c r="P3877">
        <v>1</v>
      </c>
      <c r="Q3877">
        <v>2</v>
      </c>
    </row>
    <row r="3878" spans="1:17" x14ac:dyDescent="0.25">
      <c r="A3878">
        <v>1</v>
      </c>
      <c r="B3878">
        <v>1</v>
      </c>
      <c r="C3878">
        <v>1</v>
      </c>
      <c r="D3878">
        <v>1</v>
      </c>
      <c r="E3878">
        <v>2</v>
      </c>
      <c r="N3878">
        <v>1</v>
      </c>
      <c r="O3878">
        <v>1</v>
      </c>
      <c r="P3878">
        <v>1</v>
      </c>
      <c r="Q3878">
        <v>2</v>
      </c>
    </row>
    <row r="3879" spans="1:17" x14ac:dyDescent="0.25">
      <c r="A3879">
        <v>1</v>
      </c>
      <c r="B3879">
        <v>5</v>
      </c>
      <c r="C3879">
        <v>1</v>
      </c>
      <c r="D3879">
        <v>1</v>
      </c>
      <c r="E3879">
        <v>3</v>
      </c>
      <c r="N3879">
        <v>1</v>
      </c>
      <c r="O3879">
        <v>5</v>
      </c>
      <c r="P3879">
        <v>1</v>
      </c>
      <c r="Q3879">
        <v>3</v>
      </c>
    </row>
    <row r="3880" spans="1:17" x14ac:dyDescent="0.25">
      <c r="A3880">
        <v>1</v>
      </c>
      <c r="B3880">
        <v>2</v>
      </c>
      <c r="C3880">
        <v>4</v>
      </c>
      <c r="D3880">
        <v>0</v>
      </c>
      <c r="E3880">
        <v>1</v>
      </c>
      <c r="N3880">
        <v>1</v>
      </c>
      <c r="O3880">
        <v>2</v>
      </c>
      <c r="P3880">
        <v>4</v>
      </c>
      <c r="Q3880">
        <v>1</v>
      </c>
    </row>
    <row r="3881" spans="1:17" x14ac:dyDescent="0.25">
      <c r="A3881">
        <v>1</v>
      </c>
      <c r="B3881">
        <v>4</v>
      </c>
      <c r="C3881">
        <v>2</v>
      </c>
      <c r="D3881">
        <v>1</v>
      </c>
      <c r="E3881">
        <v>1</v>
      </c>
      <c r="N3881">
        <v>1</v>
      </c>
      <c r="O3881">
        <v>4</v>
      </c>
      <c r="P3881">
        <v>2</v>
      </c>
      <c r="Q3881">
        <v>1</v>
      </c>
    </row>
    <row r="3882" spans="1:17" x14ac:dyDescent="0.25">
      <c r="A3882">
        <v>1</v>
      </c>
      <c r="B3882">
        <v>3</v>
      </c>
      <c r="C3882">
        <v>1</v>
      </c>
      <c r="D3882">
        <v>1</v>
      </c>
      <c r="E3882">
        <v>3</v>
      </c>
      <c r="N3882">
        <v>1</v>
      </c>
      <c r="O3882">
        <v>3</v>
      </c>
      <c r="P3882">
        <v>1</v>
      </c>
      <c r="Q3882">
        <v>3</v>
      </c>
    </row>
    <row r="3883" spans="1:17" x14ac:dyDescent="0.25">
      <c r="A3883">
        <v>1</v>
      </c>
      <c r="B3883">
        <v>5</v>
      </c>
      <c r="C3883">
        <v>2</v>
      </c>
      <c r="D3883">
        <v>1</v>
      </c>
      <c r="E3883">
        <v>2</v>
      </c>
      <c r="N3883">
        <v>1</v>
      </c>
      <c r="O3883">
        <v>5</v>
      </c>
      <c r="P3883">
        <v>2</v>
      </c>
      <c r="Q3883">
        <v>2</v>
      </c>
    </row>
    <row r="3884" spans="1:17" x14ac:dyDescent="0.25">
      <c r="A3884">
        <v>1</v>
      </c>
      <c r="B3884">
        <v>1</v>
      </c>
      <c r="C3884">
        <v>5</v>
      </c>
      <c r="D3884">
        <v>1</v>
      </c>
      <c r="E3884">
        <v>2</v>
      </c>
      <c r="N3884">
        <v>1</v>
      </c>
      <c r="O3884">
        <v>1</v>
      </c>
      <c r="P3884">
        <v>5</v>
      </c>
      <c r="Q3884">
        <v>2</v>
      </c>
    </row>
    <row r="3885" spans="1:17" x14ac:dyDescent="0.25">
      <c r="A3885">
        <v>2</v>
      </c>
      <c r="B3885">
        <v>1</v>
      </c>
      <c r="C3885">
        <v>2</v>
      </c>
      <c r="D3885">
        <v>0</v>
      </c>
      <c r="E3885">
        <v>2</v>
      </c>
      <c r="N3885">
        <v>2</v>
      </c>
      <c r="O3885">
        <v>1</v>
      </c>
      <c r="P3885">
        <v>2</v>
      </c>
      <c r="Q3885">
        <v>2</v>
      </c>
    </row>
    <row r="3886" spans="1:17" x14ac:dyDescent="0.25">
      <c r="A3886">
        <v>1</v>
      </c>
      <c r="B3886">
        <v>5</v>
      </c>
      <c r="C3886">
        <v>3</v>
      </c>
      <c r="D3886">
        <v>1</v>
      </c>
      <c r="E3886">
        <v>3</v>
      </c>
      <c r="N3886">
        <v>1</v>
      </c>
      <c r="O3886">
        <v>5</v>
      </c>
      <c r="P3886">
        <v>3</v>
      </c>
      <c r="Q3886">
        <v>3</v>
      </c>
    </row>
    <row r="3887" spans="1:17" x14ac:dyDescent="0.25">
      <c r="A3887">
        <v>1</v>
      </c>
      <c r="B3887">
        <v>1</v>
      </c>
      <c r="C3887">
        <v>4</v>
      </c>
      <c r="D3887">
        <v>0</v>
      </c>
      <c r="E3887">
        <v>1</v>
      </c>
      <c r="N3887">
        <v>1</v>
      </c>
      <c r="O3887">
        <v>1</v>
      </c>
      <c r="P3887">
        <v>4</v>
      </c>
      <c r="Q3887">
        <v>1</v>
      </c>
    </row>
    <row r="3888" spans="1:17" x14ac:dyDescent="0.25">
      <c r="A3888">
        <v>2</v>
      </c>
      <c r="B3888">
        <v>5</v>
      </c>
      <c r="C3888">
        <v>3</v>
      </c>
      <c r="D3888">
        <v>1</v>
      </c>
      <c r="E3888">
        <v>3</v>
      </c>
      <c r="N3888">
        <v>2</v>
      </c>
      <c r="O3888">
        <v>5</v>
      </c>
      <c r="P3888">
        <v>3</v>
      </c>
      <c r="Q3888">
        <v>3</v>
      </c>
    </row>
    <row r="3889" spans="1:17" x14ac:dyDescent="0.25">
      <c r="A3889">
        <v>1</v>
      </c>
      <c r="B3889">
        <v>2</v>
      </c>
      <c r="C3889">
        <v>3</v>
      </c>
      <c r="D3889">
        <v>1</v>
      </c>
      <c r="E3889">
        <v>1</v>
      </c>
      <c r="N3889">
        <v>1</v>
      </c>
      <c r="O3889">
        <v>2</v>
      </c>
      <c r="P3889">
        <v>3</v>
      </c>
      <c r="Q3889">
        <v>1</v>
      </c>
    </row>
    <row r="3890" spans="1:17" x14ac:dyDescent="0.25">
      <c r="A3890">
        <v>1</v>
      </c>
      <c r="B3890">
        <v>2</v>
      </c>
      <c r="C3890">
        <v>2</v>
      </c>
      <c r="D3890">
        <v>1</v>
      </c>
      <c r="E3890">
        <v>1</v>
      </c>
      <c r="N3890">
        <v>1</v>
      </c>
      <c r="O3890">
        <v>2</v>
      </c>
      <c r="P3890">
        <v>2</v>
      </c>
      <c r="Q3890">
        <v>1</v>
      </c>
    </row>
    <row r="3891" spans="1:17" x14ac:dyDescent="0.25">
      <c r="A3891">
        <v>2</v>
      </c>
      <c r="B3891">
        <v>4</v>
      </c>
      <c r="C3891">
        <v>5</v>
      </c>
      <c r="D3891">
        <v>0</v>
      </c>
      <c r="E3891">
        <v>2</v>
      </c>
      <c r="N3891">
        <v>2</v>
      </c>
      <c r="O3891">
        <v>4</v>
      </c>
      <c r="P3891">
        <v>5</v>
      </c>
      <c r="Q3891">
        <v>2</v>
      </c>
    </row>
    <row r="3892" spans="1:17" x14ac:dyDescent="0.25">
      <c r="A3892">
        <v>2</v>
      </c>
      <c r="B3892">
        <v>5</v>
      </c>
      <c r="C3892">
        <v>3</v>
      </c>
      <c r="D3892">
        <v>0</v>
      </c>
      <c r="E3892">
        <v>1</v>
      </c>
      <c r="N3892">
        <v>2</v>
      </c>
      <c r="O3892">
        <v>5</v>
      </c>
      <c r="P3892">
        <v>3</v>
      </c>
      <c r="Q3892">
        <v>1</v>
      </c>
    </row>
    <row r="3893" spans="1:17" x14ac:dyDescent="0.25">
      <c r="A3893">
        <v>1</v>
      </c>
      <c r="B3893">
        <v>5</v>
      </c>
      <c r="C3893">
        <v>2</v>
      </c>
      <c r="D3893">
        <v>1</v>
      </c>
      <c r="E3893">
        <v>1</v>
      </c>
      <c r="N3893">
        <v>1</v>
      </c>
      <c r="O3893">
        <v>5</v>
      </c>
      <c r="P3893">
        <v>2</v>
      </c>
      <c r="Q3893">
        <v>1</v>
      </c>
    </row>
    <row r="3894" spans="1:17" x14ac:dyDescent="0.25">
      <c r="A3894">
        <v>2</v>
      </c>
      <c r="B3894">
        <v>3</v>
      </c>
      <c r="C3894">
        <v>4</v>
      </c>
      <c r="D3894">
        <v>1</v>
      </c>
      <c r="E3894">
        <v>0</v>
      </c>
      <c r="N3894">
        <v>2</v>
      </c>
      <c r="O3894">
        <v>3</v>
      </c>
      <c r="P3894">
        <v>4</v>
      </c>
      <c r="Q3894">
        <v>0</v>
      </c>
    </row>
    <row r="3895" spans="1:17" x14ac:dyDescent="0.25">
      <c r="A3895">
        <v>2</v>
      </c>
      <c r="B3895">
        <v>3</v>
      </c>
      <c r="C3895">
        <v>3</v>
      </c>
      <c r="D3895">
        <v>1</v>
      </c>
      <c r="E3895">
        <v>3</v>
      </c>
      <c r="N3895">
        <v>2</v>
      </c>
      <c r="O3895">
        <v>3</v>
      </c>
      <c r="P3895">
        <v>3</v>
      </c>
      <c r="Q3895">
        <v>3</v>
      </c>
    </row>
    <row r="3896" spans="1:17" x14ac:dyDescent="0.25">
      <c r="A3896">
        <v>1</v>
      </c>
      <c r="B3896">
        <v>1</v>
      </c>
      <c r="C3896">
        <v>3</v>
      </c>
      <c r="D3896">
        <v>0</v>
      </c>
      <c r="E3896">
        <v>1</v>
      </c>
      <c r="N3896">
        <v>1</v>
      </c>
      <c r="O3896">
        <v>1</v>
      </c>
      <c r="P3896">
        <v>3</v>
      </c>
      <c r="Q3896">
        <v>1</v>
      </c>
    </row>
    <row r="3897" spans="1:17" x14ac:dyDescent="0.25">
      <c r="A3897">
        <v>2</v>
      </c>
      <c r="B3897">
        <v>4</v>
      </c>
      <c r="C3897">
        <v>2</v>
      </c>
      <c r="D3897">
        <v>0</v>
      </c>
      <c r="E3897">
        <v>1</v>
      </c>
      <c r="N3897">
        <v>2</v>
      </c>
      <c r="O3897">
        <v>4</v>
      </c>
      <c r="P3897">
        <v>2</v>
      </c>
      <c r="Q3897">
        <v>1</v>
      </c>
    </row>
    <row r="3898" spans="1:17" x14ac:dyDescent="0.25">
      <c r="A3898">
        <v>2</v>
      </c>
      <c r="B3898">
        <v>3</v>
      </c>
      <c r="C3898">
        <v>5</v>
      </c>
      <c r="D3898">
        <v>1</v>
      </c>
      <c r="E3898">
        <v>3</v>
      </c>
      <c r="N3898">
        <v>2</v>
      </c>
      <c r="O3898">
        <v>3</v>
      </c>
      <c r="P3898">
        <v>5</v>
      </c>
      <c r="Q3898">
        <v>3</v>
      </c>
    </row>
    <row r="3899" spans="1:17" x14ac:dyDescent="0.25">
      <c r="A3899">
        <v>2</v>
      </c>
      <c r="B3899">
        <v>1</v>
      </c>
      <c r="C3899">
        <v>1</v>
      </c>
      <c r="D3899">
        <v>0</v>
      </c>
      <c r="E3899">
        <v>1</v>
      </c>
      <c r="N3899">
        <v>2</v>
      </c>
      <c r="O3899">
        <v>1</v>
      </c>
      <c r="P3899">
        <v>1</v>
      </c>
      <c r="Q3899">
        <v>1</v>
      </c>
    </row>
    <row r="3900" spans="1:17" x14ac:dyDescent="0.25">
      <c r="A3900">
        <v>1</v>
      </c>
      <c r="B3900">
        <v>1</v>
      </c>
      <c r="C3900">
        <v>1</v>
      </c>
      <c r="D3900">
        <v>1</v>
      </c>
      <c r="E3900">
        <v>1</v>
      </c>
      <c r="N3900">
        <v>1</v>
      </c>
      <c r="O3900">
        <v>1</v>
      </c>
      <c r="P3900">
        <v>1</v>
      </c>
      <c r="Q3900">
        <v>1</v>
      </c>
    </row>
    <row r="3901" spans="1:17" x14ac:dyDescent="0.25">
      <c r="A3901">
        <v>2</v>
      </c>
      <c r="B3901">
        <v>3</v>
      </c>
      <c r="C3901">
        <v>1</v>
      </c>
      <c r="D3901">
        <v>1</v>
      </c>
      <c r="E3901">
        <v>3</v>
      </c>
      <c r="N3901">
        <v>2</v>
      </c>
      <c r="O3901">
        <v>3</v>
      </c>
      <c r="P3901">
        <v>1</v>
      </c>
      <c r="Q3901">
        <v>3</v>
      </c>
    </row>
    <row r="3902" spans="1:17" x14ac:dyDescent="0.25">
      <c r="A3902">
        <v>1</v>
      </c>
      <c r="B3902">
        <v>1</v>
      </c>
      <c r="C3902">
        <v>4</v>
      </c>
      <c r="D3902">
        <v>1</v>
      </c>
      <c r="E3902">
        <v>3</v>
      </c>
      <c r="N3902">
        <v>1</v>
      </c>
      <c r="O3902">
        <v>1</v>
      </c>
      <c r="P3902">
        <v>4</v>
      </c>
      <c r="Q3902">
        <v>3</v>
      </c>
    </row>
    <row r="3903" spans="1:17" x14ac:dyDescent="0.25">
      <c r="A3903">
        <v>1</v>
      </c>
      <c r="B3903">
        <v>1</v>
      </c>
      <c r="C3903">
        <v>2</v>
      </c>
      <c r="D3903">
        <v>0</v>
      </c>
      <c r="E3903">
        <v>0</v>
      </c>
      <c r="N3903">
        <v>1</v>
      </c>
      <c r="O3903">
        <v>1</v>
      </c>
      <c r="P3903">
        <v>2</v>
      </c>
      <c r="Q3903">
        <v>0</v>
      </c>
    </row>
    <row r="3904" spans="1:17" x14ac:dyDescent="0.25">
      <c r="A3904">
        <v>1</v>
      </c>
      <c r="B3904">
        <v>1</v>
      </c>
      <c r="C3904">
        <v>4</v>
      </c>
      <c r="D3904">
        <v>0</v>
      </c>
      <c r="E3904">
        <v>1</v>
      </c>
      <c r="N3904">
        <v>1</v>
      </c>
      <c r="O3904">
        <v>1</v>
      </c>
      <c r="P3904">
        <v>4</v>
      </c>
      <c r="Q3904">
        <v>1</v>
      </c>
    </row>
    <row r="3905" spans="1:17" x14ac:dyDescent="0.25">
      <c r="A3905">
        <v>1</v>
      </c>
      <c r="B3905">
        <v>4</v>
      </c>
      <c r="C3905">
        <v>2</v>
      </c>
      <c r="D3905">
        <v>1</v>
      </c>
      <c r="E3905">
        <v>3</v>
      </c>
      <c r="N3905">
        <v>1</v>
      </c>
      <c r="O3905">
        <v>4</v>
      </c>
      <c r="P3905">
        <v>2</v>
      </c>
      <c r="Q3905">
        <v>3</v>
      </c>
    </row>
    <row r="3906" spans="1:17" x14ac:dyDescent="0.25">
      <c r="A3906">
        <v>1</v>
      </c>
      <c r="B3906">
        <v>5</v>
      </c>
      <c r="C3906">
        <v>2</v>
      </c>
      <c r="D3906">
        <v>0</v>
      </c>
      <c r="E3906">
        <v>1</v>
      </c>
      <c r="N3906">
        <v>1</v>
      </c>
      <c r="O3906">
        <v>5</v>
      </c>
      <c r="P3906">
        <v>2</v>
      </c>
      <c r="Q3906">
        <v>1</v>
      </c>
    </row>
    <row r="3907" spans="1:17" x14ac:dyDescent="0.25">
      <c r="A3907">
        <v>2</v>
      </c>
      <c r="B3907">
        <v>4</v>
      </c>
      <c r="C3907">
        <v>4</v>
      </c>
      <c r="D3907">
        <v>1</v>
      </c>
      <c r="E3907">
        <v>1</v>
      </c>
      <c r="N3907">
        <v>2</v>
      </c>
      <c r="O3907">
        <v>4</v>
      </c>
      <c r="P3907">
        <v>4</v>
      </c>
      <c r="Q3907">
        <v>1</v>
      </c>
    </row>
    <row r="3908" spans="1:17" x14ac:dyDescent="0.25">
      <c r="A3908">
        <v>2</v>
      </c>
      <c r="B3908">
        <v>3</v>
      </c>
      <c r="C3908">
        <v>4</v>
      </c>
      <c r="D3908">
        <v>1</v>
      </c>
      <c r="E3908">
        <v>1</v>
      </c>
      <c r="N3908">
        <v>2</v>
      </c>
      <c r="O3908">
        <v>3</v>
      </c>
      <c r="P3908">
        <v>4</v>
      </c>
      <c r="Q3908">
        <v>1</v>
      </c>
    </row>
    <row r="3909" spans="1:17" x14ac:dyDescent="0.25">
      <c r="A3909">
        <v>2</v>
      </c>
      <c r="B3909">
        <v>4</v>
      </c>
      <c r="C3909">
        <v>3</v>
      </c>
      <c r="D3909">
        <v>1</v>
      </c>
      <c r="E3909">
        <v>0</v>
      </c>
      <c r="N3909">
        <v>2</v>
      </c>
      <c r="O3909">
        <v>4</v>
      </c>
      <c r="P3909">
        <v>3</v>
      </c>
      <c r="Q3909">
        <v>0</v>
      </c>
    </row>
    <row r="3910" spans="1:17" x14ac:dyDescent="0.25">
      <c r="A3910">
        <v>1</v>
      </c>
      <c r="B3910">
        <v>3</v>
      </c>
      <c r="C3910">
        <v>1</v>
      </c>
      <c r="D3910">
        <v>1</v>
      </c>
      <c r="E3910">
        <v>2</v>
      </c>
      <c r="N3910">
        <v>1</v>
      </c>
      <c r="O3910">
        <v>3</v>
      </c>
      <c r="P3910">
        <v>1</v>
      </c>
      <c r="Q3910">
        <v>2</v>
      </c>
    </row>
    <row r="3911" spans="1:17" x14ac:dyDescent="0.25">
      <c r="A3911">
        <v>2</v>
      </c>
      <c r="B3911">
        <v>4</v>
      </c>
      <c r="C3911">
        <v>4</v>
      </c>
      <c r="D3911">
        <v>1</v>
      </c>
      <c r="E3911">
        <v>3</v>
      </c>
      <c r="N3911">
        <v>2</v>
      </c>
      <c r="O3911">
        <v>4</v>
      </c>
      <c r="P3911">
        <v>4</v>
      </c>
      <c r="Q3911">
        <v>3</v>
      </c>
    </row>
    <row r="3912" spans="1:17" x14ac:dyDescent="0.25">
      <c r="A3912">
        <v>2</v>
      </c>
      <c r="B3912">
        <v>3</v>
      </c>
      <c r="C3912">
        <v>1</v>
      </c>
      <c r="D3912">
        <v>0</v>
      </c>
      <c r="E3912">
        <v>2</v>
      </c>
      <c r="N3912">
        <v>2</v>
      </c>
      <c r="O3912">
        <v>3</v>
      </c>
      <c r="P3912">
        <v>1</v>
      </c>
      <c r="Q3912">
        <v>2</v>
      </c>
    </row>
    <row r="3913" spans="1:17" x14ac:dyDescent="0.25">
      <c r="A3913">
        <v>2</v>
      </c>
      <c r="B3913">
        <v>3</v>
      </c>
      <c r="C3913">
        <v>5</v>
      </c>
      <c r="D3913">
        <v>1</v>
      </c>
      <c r="E3913">
        <v>2</v>
      </c>
      <c r="N3913">
        <v>2</v>
      </c>
      <c r="O3913">
        <v>3</v>
      </c>
      <c r="P3913">
        <v>5</v>
      </c>
      <c r="Q3913">
        <v>2</v>
      </c>
    </row>
    <row r="3914" spans="1:17" x14ac:dyDescent="0.25">
      <c r="A3914">
        <v>2</v>
      </c>
      <c r="B3914">
        <v>1</v>
      </c>
      <c r="C3914">
        <v>1</v>
      </c>
      <c r="D3914">
        <v>1</v>
      </c>
      <c r="E3914">
        <v>2</v>
      </c>
      <c r="N3914">
        <v>2</v>
      </c>
      <c r="O3914">
        <v>1</v>
      </c>
      <c r="P3914">
        <v>1</v>
      </c>
      <c r="Q3914">
        <v>2</v>
      </c>
    </row>
    <row r="3915" spans="1:17" x14ac:dyDescent="0.25">
      <c r="A3915">
        <v>1</v>
      </c>
      <c r="B3915">
        <v>4</v>
      </c>
      <c r="C3915">
        <v>5</v>
      </c>
      <c r="D3915">
        <v>1</v>
      </c>
      <c r="E3915">
        <v>3</v>
      </c>
      <c r="N3915">
        <v>1</v>
      </c>
      <c r="O3915">
        <v>4</v>
      </c>
      <c r="P3915">
        <v>5</v>
      </c>
      <c r="Q3915">
        <v>3</v>
      </c>
    </row>
    <row r="3916" spans="1:17" x14ac:dyDescent="0.25">
      <c r="A3916">
        <v>2</v>
      </c>
      <c r="B3916">
        <v>3</v>
      </c>
      <c r="C3916">
        <v>3</v>
      </c>
      <c r="D3916">
        <v>0</v>
      </c>
      <c r="E3916">
        <v>2</v>
      </c>
      <c r="N3916">
        <v>2</v>
      </c>
      <c r="O3916">
        <v>3</v>
      </c>
      <c r="P3916">
        <v>3</v>
      </c>
      <c r="Q3916">
        <v>2</v>
      </c>
    </row>
    <row r="3917" spans="1:17" x14ac:dyDescent="0.25">
      <c r="A3917">
        <v>2</v>
      </c>
      <c r="B3917">
        <v>2</v>
      </c>
      <c r="C3917">
        <v>5</v>
      </c>
      <c r="D3917">
        <v>1</v>
      </c>
      <c r="E3917">
        <v>2</v>
      </c>
      <c r="N3917">
        <v>2</v>
      </c>
      <c r="O3917">
        <v>2</v>
      </c>
      <c r="P3917">
        <v>5</v>
      </c>
      <c r="Q3917">
        <v>2</v>
      </c>
    </row>
    <row r="3918" spans="1:17" x14ac:dyDescent="0.25">
      <c r="A3918">
        <v>1</v>
      </c>
      <c r="B3918">
        <v>5</v>
      </c>
      <c r="C3918">
        <v>2</v>
      </c>
      <c r="D3918">
        <v>1</v>
      </c>
      <c r="E3918">
        <v>0</v>
      </c>
      <c r="N3918">
        <v>1</v>
      </c>
      <c r="O3918">
        <v>5</v>
      </c>
      <c r="P3918">
        <v>2</v>
      </c>
      <c r="Q3918">
        <v>0</v>
      </c>
    </row>
    <row r="3919" spans="1:17" x14ac:dyDescent="0.25">
      <c r="A3919">
        <v>1</v>
      </c>
      <c r="B3919">
        <v>4</v>
      </c>
      <c r="C3919">
        <v>3</v>
      </c>
      <c r="D3919">
        <v>0</v>
      </c>
      <c r="E3919">
        <v>3</v>
      </c>
      <c r="N3919">
        <v>1</v>
      </c>
      <c r="O3919">
        <v>4</v>
      </c>
      <c r="P3919">
        <v>3</v>
      </c>
      <c r="Q3919">
        <v>3</v>
      </c>
    </row>
    <row r="3920" spans="1:17" x14ac:dyDescent="0.25">
      <c r="A3920">
        <v>2</v>
      </c>
      <c r="B3920">
        <v>0</v>
      </c>
      <c r="C3920">
        <v>5</v>
      </c>
      <c r="D3920">
        <v>1</v>
      </c>
      <c r="E3920">
        <v>2</v>
      </c>
      <c r="N3920">
        <v>2</v>
      </c>
      <c r="O3920">
        <v>0</v>
      </c>
      <c r="P3920">
        <v>5</v>
      </c>
      <c r="Q3920">
        <v>2</v>
      </c>
    </row>
    <row r="3921" spans="1:17" x14ac:dyDescent="0.25">
      <c r="A3921">
        <v>1</v>
      </c>
      <c r="B3921">
        <v>4</v>
      </c>
      <c r="C3921">
        <v>1</v>
      </c>
      <c r="D3921">
        <v>0</v>
      </c>
      <c r="E3921">
        <v>1</v>
      </c>
      <c r="N3921">
        <v>1</v>
      </c>
      <c r="O3921">
        <v>4</v>
      </c>
      <c r="P3921">
        <v>1</v>
      </c>
      <c r="Q3921">
        <v>1</v>
      </c>
    </row>
    <row r="3922" spans="1:17" x14ac:dyDescent="0.25">
      <c r="A3922">
        <v>2</v>
      </c>
      <c r="B3922">
        <v>2</v>
      </c>
      <c r="C3922">
        <v>3</v>
      </c>
      <c r="D3922">
        <v>1</v>
      </c>
      <c r="E3922">
        <v>2</v>
      </c>
      <c r="N3922">
        <v>2</v>
      </c>
      <c r="O3922">
        <v>2</v>
      </c>
      <c r="P3922">
        <v>3</v>
      </c>
      <c r="Q3922">
        <v>2</v>
      </c>
    </row>
    <row r="3923" spans="1:17" x14ac:dyDescent="0.25">
      <c r="A3923">
        <v>2</v>
      </c>
      <c r="B3923">
        <v>2</v>
      </c>
      <c r="C3923">
        <v>5</v>
      </c>
      <c r="D3923">
        <v>1</v>
      </c>
      <c r="E3923">
        <v>2</v>
      </c>
      <c r="N3923">
        <v>2</v>
      </c>
      <c r="O3923">
        <v>2</v>
      </c>
      <c r="P3923">
        <v>5</v>
      </c>
      <c r="Q3923">
        <v>2</v>
      </c>
    </row>
    <row r="3924" spans="1:17" x14ac:dyDescent="0.25">
      <c r="A3924">
        <v>2</v>
      </c>
      <c r="B3924">
        <v>2</v>
      </c>
      <c r="C3924">
        <v>3</v>
      </c>
      <c r="D3924">
        <v>1</v>
      </c>
      <c r="E3924">
        <v>2</v>
      </c>
      <c r="N3924">
        <v>2</v>
      </c>
      <c r="O3924">
        <v>2</v>
      </c>
      <c r="P3924">
        <v>3</v>
      </c>
      <c r="Q3924">
        <v>2</v>
      </c>
    </row>
    <row r="3925" spans="1:17" x14ac:dyDescent="0.25">
      <c r="A3925">
        <v>1</v>
      </c>
      <c r="B3925">
        <v>2</v>
      </c>
      <c r="C3925">
        <v>4</v>
      </c>
      <c r="D3925">
        <v>0</v>
      </c>
      <c r="E3925">
        <v>1</v>
      </c>
      <c r="N3925">
        <v>1</v>
      </c>
      <c r="O3925">
        <v>2</v>
      </c>
      <c r="P3925">
        <v>4</v>
      </c>
      <c r="Q3925">
        <v>1</v>
      </c>
    </row>
    <row r="3926" spans="1:17" x14ac:dyDescent="0.25">
      <c r="A3926">
        <v>1</v>
      </c>
      <c r="B3926">
        <v>3</v>
      </c>
      <c r="C3926">
        <v>2</v>
      </c>
      <c r="D3926">
        <v>1</v>
      </c>
      <c r="E3926">
        <v>1</v>
      </c>
      <c r="N3926">
        <v>1</v>
      </c>
      <c r="O3926">
        <v>3</v>
      </c>
      <c r="P3926">
        <v>2</v>
      </c>
      <c r="Q3926">
        <v>1</v>
      </c>
    </row>
    <row r="3927" spans="1:17" x14ac:dyDescent="0.25">
      <c r="A3927">
        <v>2</v>
      </c>
      <c r="B3927">
        <v>2</v>
      </c>
      <c r="C3927">
        <v>3</v>
      </c>
      <c r="D3927">
        <v>1</v>
      </c>
      <c r="E3927">
        <v>3</v>
      </c>
      <c r="N3927">
        <v>2</v>
      </c>
      <c r="O3927">
        <v>2</v>
      </c>
      <c r="P3927">
        <v>3</v>
      </c>
      <c r="Q3927">
        <v>3</v>
      </c>
    </row>
    <row r="3928" spans="1:17" x14ac:dyDescent="0.25">
      <c r="A3928">
        <v>2</v>
      </c>
      <c r="B3928">
        <v>5</v>
      </c>
      <c r="C3928">
        <v>3</v>
      </c>
      <c r="D3928">
        <v>0</v>
      </c>
      <c r="E3928">
        <v>1</v>
      </c>
      <c r="N3928">
        <v>2</v>
      </c>
      <c r="O3928">
        <v>5</v>
      </c>
      <c r="P3928">
        <v>3</v>
      </c>
      <c r="Q3928">
        <v>1</v>
      </c>
    </row>
    <row r="3929" spans="1:17" x14ac:dyDescent="0.25">
      <c r="A3929">
        <v>1</v>
      </c>
      <c r="B3929">
        <v>5</v>
      </c>
      <c r="C3929">
        <v>1</v>
      </c>
      <c r="D3929">
        <v>1</v>
      </c>
      <c r="E3929">
        <v>1</v>
      </c>
      <c r="N3929">
        <v>1</v>
      </c>
      <c r="O3929">
        <v>5</v>
      </c>
      <c r="P3929">
        <v>1</v>
      </c>
      <c r="Q3929">
        <v>1</v>
      </c>
    </row>
    <row r="3930" spans="1:17" x14ac:dyDescent="0.25">
      <c r="A3930">
        <v>1</v>
      </c>
      <c r="B3930">
        <v>3</v>
      </c>
      <c r="C3930">
        <v>1</v>
      </c>
      <c r="D3930">
        <v>0</v>
      </c>
      <c r="E3930">
        <v>2</v>
      </c>
      <c r="N3930">
        <v>1</v>
      </c>
      <c r="O3930">
        <v>3</v>
      </c>
      <c r="P3930">
        <v>1</v>
      </c>
      <c r="Q3930">
        <v>2</v>
      </c>
    </row>
    <row r="3931" spans="1:17" x14ac:dyDescent="0.25">
      <c r="A3931">
        <v>1</v>
      </c>
      <c r="B3931">
        <v>3</v>
      </c>
      <c r="C3931">
        <v>3</v>
      </c>
      <c r="D3931">
        <v>1</v>
      </c>
      <c r="E3931">
        <v>2</v>
      </c>
      <c r="N3931">
        <v>1</v>
      </c>
      <c r="O3931">
        <v>3</v>
      </c>
      <c r="P3931">
        <v>3</v>
      </c>
      <c r="Q3931">
        <v>2</v>
      </c>
    </row>
    <row r="3932" spans="1:17" x14ac:dyDescent="0.25">
      <c r="A3932">
        <v>1</v>
      </c>
      <c r="B3932">
        <v>3</v>
      </c>
      <c r="C3932">
        <v>3</v>
      </c>
      <c r="D3932">
        <v>0</v>
      </c>
      <c r="E3932">
        <v>2</v>
      </c>
      <c r="N3932">
        <v>1</v>
      </c>
      <c r="O3932">
        <v>3</v>
      </c>
      <c r="P3932">
        <v>3</v>
      </c>
      <c r="Q3932">
        <v>2</v>
      </c>
    </row>
    <row r="3933" spans="1:17" x14ac:dyDescent="0.25">
      <c r="A3933">
        <v>2</v>
      </c>
      <c r="B3933">
        <v>3</v>
      </c>
      <c r="C3933">
        <v>5</v>
      </c>
      <c r="D3933">
        <v>1</v>
      </c>
      <c r="E3933">
        <v>1</v>
      </c>
      <c r="N3933">
        <v>2</v>
      </c>
      <c r="O3933">
        <v>3</v>
      </c>
      <c r="P3933">
        <v>5</v>
      </c>
      <c r="Q3933">
        <v>1</v>
      </c>
    </row>
    <row r="3934" spans="1:17" x14ac:dyDescent="0.25">
      <c r="A3934">
        <v>1</v>
      </c>
      <c r="B3934">
        <v>2</v>
      </c>
      <c r="C3934">
        <v>4</v>
      </c>
      <c r="D3934">
        <v>1</v>
      </c>
      <c r="E3934">
        <v>1</v>
      </c>
      <c r="N3934">
        <v>1</v>
      </c>
      <c r="O3934">
        <v>2</v>
      </c>
      <c r="P3934">
        <v>4</v>
      </c>
      <c r="Q3934">
        <v>1</v>
      </c>
    </row>
    <row r="3935" spans="1:17" x14ac:dyDescent="0.25">
      <c r="A3935">
        <v>1</v>
      </c>
      <c r="B3935">
        <v>1</v>
      </c>
      <c r="C3935">
        <v>4</v>
      </c>
      <c r="D3935">
        <v>1</v>
      </c>
      <c r="E3935">
        <v>1</v>
      </c>
      <c r="N3935">
        <v>1</v>
      </c>
      <c r="O3935">
        <v>1</v>
      </c>
      <c r="P3935">
        <v>4</v>
      </c>
      <c r="Q3935">
        <v>1</v>
      </c>
    </row>
    <row r="3936" spans="1:17" x14ac:dyDescent="0.25">
      <c r="A3936">
        <v>1</v>
      </c>
      <c r="B3936">
        <v>3</v>
      </c>
      <c r="C3936">
        <v>3</v>
      </c>
      <c r="D3936">
        <v>0</v>
      </c>
      <c r="E3936">
        <v>1</v>
      </c>
      <c r="N3936">
        <v>1</v>
      </c>
      <c r="O3936">
        <v>3</v>
      </c>
      <c r="P3936">
        <v>3</v>
      </c>
      <c r="Q3936">
        <v>1</v>
      </c>
    </row>
    <row r="3937" spans="1:17" x14ac:dyDescent="0.25">
      <c r="A3937">
        <v>2</v>
      </c>
      <c r="B3937">
        <v>3</v>
      </c>
      <c r="C3937">
        <v>2</v>
      </c>
      <c r="D3937">
        <v>1</v>
      </c>
      <c r="E3937">
        <v>2</v>
      </c>
      <c r="N3937">
        <v>2</v>
      </c>
      <c r="O3937">
        <v>3</v>
      </c>
      <c r="P3937">
        <v>2</v>
      </c>
      <c r="Q3937">
        <v>2</v>
      </c>
    </row>
    <row r="3938" spans="1:17" x14ac:dyDescent="0.25">
      <c r="A3938">
        <v>2</v>
      </c>
      <c r="B3938">
        <v>1</v>
      </c>
      <c r="C3938">
        <v>5</v>
      </c>
      <c r="D3938">
        <v>0</v>
      </c>
      <c r="E3938">
        <v>1</v>
      </c>
      <c r="N3938">
        <v>2</v>
      </c>
      <c r="O3938">
        <v>1</v>
      </c>
      <c r="P3938">
        <v>5</v>
      </c>
      <c r="Q3938">
        <v>1</v>
      </c>
    </row>
    <row r="3939" spans="1:17" x14ac:dyDescent="0.25">
      <c r="A3939">
        <v>1</v>
      </c>
      <c r="B3939">
        <v>1</v>
      </c>
      <c r="C3939">
        <v>5</v>
      </c>
      <c r="D3939">
        <v>1</v>
      </c>
      <c r="E3939">
        <v>1</v>
      </c>
      <c r="N3939">
        <v>1</v>
      </c>
      <c r="O3939">
        <v>1</v>
      </c>
      <c r="P3939">
        <v>5</v>
      </c>
      <c r="Q3939">
        <v>1</v>
      </c>
    </row>
    <row r="3940" spans="1:17" x14ac:dyDescent="0.25">
      <c r="A3940">
        <v>1</v>
      </c>
      <c r="B3940">
        <v>3</v>
      </c>
      <c r="C3940">
        <v>3</v>
      </c>
      <c r="D3940">
        <v>1</v>
      </c>
      <c r="E3940">
        <v>1</v>
      </c>
      <c r="N3940">
        <v>1</v>
      </c>
      <c r="O3940">
        <v>3</v>
      </c>
      <c r="P3940">
        <v>3</v>
      </c>
      <c r="Q3940">
        <v>1</v>
      </c>
    </row>
    <row r="3941" spans="1:17" x14ac:dyDescent="0.25">
      <c r="A3941">
        <v>2</v>
      </c>
      <c r="B3941">
        <v>4</v>
      </c>
      <c r="C3941">
        <v>2</v>
      </c>
      <c r="D3941">
        <v>1</v>
      </c>
      <c r="E3941">
        <v>1</v>
      </c>
      <c r="N3941">
        <v>2</v>
      </c>
      <c r="O3941">
        <v>4</v>
      </c>
      <c r="P3941">
        <v>2</v>
      </c>
      <c r="Q3941">
        <v>1</v>
      </c>
    </row>
    <row r="3942" spans="1:17" x14ac:dyDescent="0.25">
      <c r="A3942">
        <v>1</v>
      </c>
      <c r="B3942">
        <v>5</v>
      </c>
      <c r="C3942">
        <v>3</v>
      </c>
      <c r="D3942">
        <v>1</v>
      </c>
      <c r="E3942">
        <v>3</v>
      </c>
      <c r="N3942">
        <v>1</v>
      </c>
      <c r="O3942">
        <v>5</v>
      </c>
      <c r="P3942">
        <v>3</v>
      </c>
      <c r="Q3942">
        <v>3</v>
      </c>
    </row>
    <row r="3943" spans="1:17" x14ac:dyDescent="0.25">
      <c r="A3943">
        <v>1</v>
      </c>
      <c r="B3943">
        <v>2</v>
      </c>
      <c r="C3943">
        <v>4</v>
      </c>
      <c r="D3943">
        <v>1</v>
      </c>
      <c r="E3943">
        <v>1</v>
      </c>
      <c r="N3943">
        <v>1</v>
      </c>
      <c r="O3943">
        <v>2</v>
      </c>
      <c r="P3943">
        <v>4</v>
      </c>
      <c r="Q3943">
        <v>1</v>
      </c>
    </row>
    <row r="3944" spans="1:17" x14ac:dyDescent="0.25">
      <c r="A3944">
        <v>1</v>
      </c>
      <c r="B3944">
        <v>2</v>
      </c>
      <c r="C3944">
        <v>4</v>
      </c>
      <c r="D3944">
        <v>1</v>
      </c>
      <c r="E3944">
        <v>1</v>
      </c>
      <c r="N3944">
        <v>1</v>
      </c>
      <c r="O3944">
        <v>2</v>
      </c>
      <c r="P3944">
        <v>4</v>
      </c>
      <c r="Q3944">
        <v>1</v>
      </c>
    </row>
    <row r="3945" spans="1:17" x14ac:dyDescent="0.25">
      <c r="A3945">
        <v>1</v>
      </c>
      <c r="B3945">
        <v>2</v>
      </c>
      <c r="C3945">
        <v>4</v>
      </c>
      <c r="D3945">
        <v>1</v>
      </c>
      <c r="E3945">
        <v>1</v>
      </c>
      <c r="N3945">
        <v>1</v>
      </c>
      <c r="O3945">
        <v>2</v>
      </c>
      <c r="P3945">
        <v>4</v>
      </c>
      <c r="Q3945">
        <v>1</v>
      </c>
    </row>
    <row r="3946" spans="1:17" x14ac:dyDescent="0.25">
      <c r="A3946">
        <v>1</v>
      </c>
      <c r="B3946">
        <v>3</v>
      </c>
      <c r="C3946">
        <v>3</v>
      </c>
      <c r="D3946">
        <v>0</v>
      </c>
      <c r="E3946">
        <v>0</v>
      </c>
      <c r="N3946">
        <v>1</v>
      </c>
      <c r="O3946">
        <v>3</v>
      </c>
      <c r="P3946">
        <v>3</v>
      </c>
      <c r="Q3946">
        <v>0</v>
      </c>
    </row>
    <row r="3947" spans="1:17" x14ac:dyDescent="0.25">
      <c r="A3947">
        <v>1</v>
      </c>
      <c r="B3947">
        <v>2</v>
      </c>
      <c r="C3947">
        <v>1</v>
      </c>
      <c r="D3947">
        <v>0</v>
      </c>
      <c r="E3947">
        <v>2</v>
      </c>
      <c r="N3947">
        <v>1</v>
      </c>
      <c r="O3947">
        <v>2</v>
      </c>
      <c r="P3947">
        <v>1</v>
      </c>
      <c r="Q3947">
        <v>2</v>
      </c>
    </row>
    <row r="3948" spans="1:17" x14ac:dyDescent="0.25">
      <c r="A3948">
        <v>2</v>
      </c>
      <c r="B3948">
        <v>5</v>
      </c>
      <c r="C3948">
        <v>3</v>
      </c>
      <c r="D3948">
        <v>1</v>
      </c>
      <c r="E3948">
        <v>3</v>
      </c>
      <c r="N3948">
        <v>2</v>
      </c>
      <c r="O3948">
        <v>5</v>
      </c>
      <c r="P3948">
        <v>3</v>
      </c>
      <c r="Q3948">
        <v>3</v>
      </c>
    </row>
    <row r="3949" spans="1:17" x14ac:dyDescent="0.25">
      <c r="A3949">
        <v>1</v>
      </c>
      <c r="B3949">
        <v>2</v>
      </c>
      <c r="C3949">
        <v>3</v>
      </c>
      <c r="D3949">
        <v>1</v>
      </c>
      <c r="E3949">
        <v>2</v>
      </c>
      <c r="N3949">
        <v>1</v>
      </c>
      <c r="O3949">
        <v>2</v>
      </c>
      <c r="P3949">
        <v>3</v>
      </c>
      <c r="Q3949">
        <v>2</v>
      </c>
    </row>
    <row r="3950" spans="1:17" x14ac:dyDescent="0.25">
      <c r="A3950">
        <v>1</v>
      </c>
      <c r="B3950">
        <v>3</v>
      </c>
      <c r="C3950">
        <v>2</v>
      </c>
      <c r="D3950">
        <v>1</v>
      </c>
      <c r="E3950">
        <v>2</v>
      </c>
      <c r="N3950">
        <v>1</v>
      </c>
      <c r="O3950">
        <v>3</v>
      </c>
      <c r="P3950">
        <v>2</v>
      </c>
      <c r="Q3950">
        <v>2</v>
      </c>
    </row>
    <row r="3951" spans="1:17" x14ac:dyDescent="0.25">
      <c r="A3951">
        <v>1</v>
      </c>
      <c r="B3951">
        <v>5</v>
      </c>
      <c r="C3951">
        <v>1</v>
      </c>
      <c r="D3951">
        <v>0</v>
      </c>
      <c r="E3951">
        <v>1</v>
      </c>
      <c r="N3951">
        <v>1</v>
      </c>
      <c r="O3951">
        <v>5</v>
      </c>
      <c r="P3951">
        <v>1</v>
      </c>
      <c r="Q3951">
        <v>1</v>
      </c>
    </row>
    <row r="3952" spans="1:17" x14ac:dyDescent="0.25">
      <c r="A3952">
        <v>1</v>
      </c>
      <c r="B3952">
        <v>4</v>
      </c>
      <c r="C3952">
        <v>2</v>
      </c>
      <c r="D3952">
        <v>1</v>
      </c>
      <c r="E3952">
        <v>0</v>
      </c>
      <c r="N3952">
        <v>1</v>
      </c>
      <c r="O3952">
        <v>4</v>
      </c>
      <c r="P3952">
        <v>2</v>
      </c>
      <c r="Q3952">
        <v>0</v>
      </c>
    </row>
    <row r="3953" spans="1:17" x14ac:dyDescent="0.25">
      <c r="A3953">
        <v>2</v>
      </c>
      <c r="B3953">
        <v>1</v>
      </c>
      <c r="C3953">
        <v>1</v>
      </c>
      <c r="D3953">
        <v>1</v>
      </c>
      <c r="E3953">
        <v>2</v>
      </c>
      <c r="N3953">
        <v>2</v>
      </c>
      <c r="O3953">
        <v>1</v>
      </c>
      <c r="P3953">
        <v>1</v>
      </c>
      <c r="Q3953">
        <v>2</v>
      </c>
    </row>
    <row r="3954" spans="1:17" x14ac:dyDescent="0.25">
      <c r="A3954">
        <v>2</v>
      </c>
      <c r="B3954">
        <v>3</v>
      </c>
      <c r="C3954">
        <v>2</v>
      </c>
      <c r="D3954">
        <v>0</v>
      </c>
      <c r="E3954">
        <v>3</v>
      </c>
      <c r="N3954">
        <v>2</v>
      </c>
      <c r="O3954">
        <v>3</v>
      </c>
      <c r="P3954">
        <v>2</v>
      </c>
      <c r="Q3954">
        <v>3</v>
      </c>
    </row>
    <row r="3955" spans="1:17" x14ac:dyDescent="0.25">
      <c r="A3955">
        <v>1</v>
      </c>
      <c r="B3955">
        <v>1</v>
      </c>
      <c r="C3955">
        <v>3</v>
      </c>
      <c r="D3955">
        <v>1</v>
      </c>
      <c r="E3955">
        <v>1</v>
      </c>
      <c r="N3955">
        <v>1</v>
      </c>
      <c r="O3955">
        <v>1</v>
      </c>
      <c r="P3955">
        <v>3</v>
      </c>
      <c r="Q3955">
        <v>1</v>
      </c>
    </row>
    <row r="3956" spans="1:17" x14ac:dyDescent="0.25">
      <c r="A3956">
        <v>1</v>
      </c>
      <c r="B3956">
        <v>5</v>
      </c>
      <c r="C3956">
        <v>4</v>
      </c>
      <c r="D3956">
        <v>1</v>
      </c>
      <c r="E3956">
        <v>2</v>
      </c>
      <c r="N3956">
        <v>1</v>
      </c>
      <c r="O3956">
        <v>5</v>
      </c>
      <c r="P3956">
        <v>4</v>
      </c>
      <c r="Q3956">
        <v>2</v>
      </c>
    </row>
    <row r="3957" spans="1:17" x14ac:dyDescent="0.25">
      <c r="A3957">
        <v>1</v>
      </c>
      <c r="B3957">
        <v>2</v>
      </c>
      <c r="C3957">
        <v>1</v>
      </c>
      <c r="D3957">
        <v>1</v>
      </c>
      <c r="E3957">
        <v>1</v>
      </c>
      <c r="N3957">
        <v>1</v>
      </c>
      <c r="O3957">
        <v>2</v>
      </c>
      <c r="P3957">
        <v>1</v>
      </c>
      <c r="Q3957">
        <v>1</v>
      </c>
    </row>
    <row r="3958" spans="1:17" x14ac:dyDescent="0.25">
      <c r="A3958">
        <v>1</v>
      </c>
      <c r="B3958">
        <v>2</v>
      </c>
      <c r="C3958">
        <v>1</v>
      </c>
      <c r="D3958">
        <v>1</v>
      </c>
      <c r="E3958">
        <v>1</v>
      </c>
      <c r="N3958">
        <v>1</v>
      </c>
      <c r="O3958">
        <v>2</v>
      </c>
      <c r="P3958">
        <v>1</v>
      </c>
      <c r="Q3958">
        <v>1</v>
      </c>
    </row>
    <row r="3959" spans="1:17" x14ac:dyDescent="0.25">
      <c r="A3959">
        <v>2</v>
      </c>
      <c r="B3959">
        <v>3</v>
      </c>
      <c r="C3959">
        <v>3</v>
      </c>
      <c r="D3959">
        <v>1</v>
      </c>
      <c r="E3959">
        <v>3</v>
      </c>
      <c r="N3959">
        <v>2</v>
      </c>
      <c r="O3959">
        <v>3</v>
      </c>
      <c r="P3959">
        <v>3</v>
      </c>
      <c r="Q3959">
        <v>3</v>
      </c>
    </row>
    <row r="3960" spans="1:17" x14ac:dyDescent="0.25">
      <c r="A3960">
        <v>1</v>
      </c>
      <c r="B3960">
        <v>3</v>
      </c>
      <c r="C3960">
        <v>2</v>
      </c>
      <c r="D3960">
        <v>1</v>
      </c>
      <c r="E3960">
        <v>1</v>
      </c>
      <c r="N3960">
        <v>1</v>
      </c>
      <c r="O3960">
        <v>3</v>
      </c>
      <c r="P3960">
        <v>2</v>
      </c>
      <c r="Q3960">
        <v>1</v>
      </c>
    </row>
    <row r="3961" spans="1:17" x14ac:dyDescent="0.25">
      <c r="A3961">
        <v>1</v>
      </c>
      <c r="B3961">
        <v>5</v>
      </c>
      <c r="C3961">
        <v>3</v>
      </c>
      <c r="D3961">
        <v>1</v>
      </c>
      <c r="E3961">
        <v>3</v>
      </c>
      <c r="N3961">
        <v>1</v>
      </c>
      <c r="O3961">
        <v>5</v>
      </c>
      <c r="P3961">
        <v>3</v>
      </c>
      <c r="Q3961">
        <v>3</v>
      </c>
    </row>
    <row r="3962" spans="1:17" x14ac:dyDescent="0.25">
      <c r="A3962">
        <v>1</v>
      </c>
      <c r="B3962">
        <v>4</v>
      </c>
      <c r="C3962">
        <v>0</v>
      </c>
      <c r="D3962">
        <v>1</v>
      </c>
      <c r="E3962">
        <v>3</v>
      </c>
      <c r="N3962">
        <v>1</v>
      </c>
      <c r="O3962">
        <v>4</v>
      </c>
      <c r="P3962">
        <v>0</v>
      </c>
      <c r="Q3962">
        <v>3</v>
      </c>
    </row>
    <row r="3963" spans="1:17" x14ac:dyDescent="0.25">
      <c r="A3963">
        <v>1</v>
      </c>
      <c r="B3963">
        <v>3</v>
      </c>
      <c r="C3963">
        <v>2</v>
      </c>
      <c r="D3963">
        <v>1</v>
      </c>
      <c r="E3963">
        <v>1</v>
      </c>
      <c r="N3963">
        <v>1</v>
      </c>
      <c r="O3963">
        <v>3</v>
      </c>
      <c r="P3963">
        <v>2</v>
      </c>
      <c r="Q3963">
        <v>1</v>
      </c>
    </row>
    <row r="3964" spans="1:17" x14ac:dyDescent="0.25">
      <c r="A3964">
        <v>1</v>
      </c>
      <c r="B3964">
        <v>4</v>
      </c>
      <c r="C3964">
        <v>4</v>
      </c>
      <c r="D3964">
        <v>1</v>
      </c>
      <c r="E3964">
        <v>2</v>
      </c>
      <c r="N3964">
        <v>1</v>
      </c>
      <c r="O3964">
        <v>4</v>
      </c>
      <c r="P3964">
        <v>4</v>
      </c>
      <c r="Q3964">
        <v>2</v>
      </c>
    </row>
    <row r="3965" spans="1:17" x14ac:dyDescent="0.25">
      <c r="A3965">
        <v>2</v>
      </c>
      <c r="B3965">
        <v>1</v>
      </c>
      <c r="C3965">
        <v>2</v>
      </c>
      <c r="D3965">
        <v>1</v>
      </c>
      <c r="E3965">
        <v>1</v>
      </c>
      <c r="N3965">
        <v>2</v>
      </c>
      <c r="O3965">
        <v>1</v>
      </c>
      <c r="P3965">
        <v>2</v>
      </c>
      <c r="Q3965">
        <v>1</v>
      </c>
    </row>
    <row r="3966" spans="1:17" x14ac:dyDescent="0.25">
      <c r="A3966">
        <v>1</v>
      </c>
      <c r="B3966">
        <v>3</v>
      </c>
      <c r="C3966">
        <v>4</v>
      </c>
      <c r="D3966">
        <v>0</v>
      </c>
      <c r="E3966">
        <v>0</v>
      </c>
      <c r="N3966">
        <v>1</v>
      </c>
      <c r="O3966">
        <v>3</v>
      </c>
      <c r="P3966">
        <v>4</v>
      </c>
      <c r="Q3966">
        <v>0</v>
      </c>
    </row>
    <row r="3967" spans="1:17" x14ac:dyDescent="0.25">
      <c r="A3967">
        <v>2</v>
      </c>
      <c r="B3967">
        <v>3</v>
      </c>
      <c r="C3967">
        <v>5</v>
      </c>
      <c r="D3967">
        <v>1</v>
      </c>
      <c r="E3967">
        <v>2</v>
      </c>
      <c r="N3967">
        <v>2</v>
      </c>
      <c r="O3967">
        <v>3</v>
      </c>
      <c r="P3967">
        <v>5</v>
      </c>
      <c r="Q3967">
        <v>2</v>
      </c>
    </row>
    <row r="3968" spans="1:17" x14ac:dyDescent="0.25">
      <c r="A3968">
        <v>2</v>
      </c>
      <c r="B3968">
        <v>4</v>
      </c>
      <c r="C3968">
        <v>3</v>
      </c>
      <c r="D3968">
        <v>0</v>
      </c>
      <c r="E3968">
        <v>1</v>
      </c>
      <c r="N3968">
        <v>2</v>
      </c>
      <c r="O3968">
        <v>4</v>
      </c>
      <c r="P3968">
        <v>3</v>
      </c>
      <c r="Q3968">
        <v>1</v>
      </c>
    </row>
    <row r="3969" spans="1:17" x14ac:dyDescent="0.25">
      <c r="A3969">
        <v>2</v>
      </c>
      <c r="B3969">
        <v>3</v>
      </c>
      <c r="C3969">
        <v>1</v>
      </c>
      <c r="D3969">
        <v>0</v>
      </c>
      <c r="E3969">
        <v>1</v>
      </c>
      <c r="N3969">
        <v>2</v>
      </c>
      <c r="O3969">
        <v>3</v>
      </c>
      <c r="P3969">
        <v>1</v>
      </c>
      <c r="Q3969">
        <v>1</v>
      </c>
    </row>
    <row r="3970" spans="1:17" x14ac:dyDescent="0.25">
      <c r="A3970">
        <v>2</v>
      </c>
      <c r="B3970">
        <v>3</v>
      </c>
      <c r="C3970">
        <v>1</v>
      </c>
      <c r="D3970">
        <v>0</v>
      </c>
      <c r="E3970">
        <v>3</v>
      </c>
      <c r="N3970">
        <v>2</v>
      </c>
      <c r="O3970">
        <v>3</v>
      </c>
      <c r="P3970">
        <v>1</v>
      </c>
      <c r="Q3970">
        <v>3</v>
      </c>
    </row>
    <row r="3971" spans="1:17" x14ac:dyDescent="0.25">
      <c r="A3971">
        <v>2</v>
      </c>
      <c r="B3971">
        <v>5</v>
      </c>
      <c r="C3971">
        <v>3</v>
      </c>
      <c r="D3971">
        <v>0</v>
      </c>
      <c r="E3971">
        <v>1</v>
      </c>
      <c r="N3971">
        <v>2</v>
      </c>
      <c r="O3971">
        <v>5</v>
      </c>
      <c r="P3971">
        <v>3</v>
      </c>
      <c r="Q3971">
        <v>1</v>
      </c>
    </row>
    <row r="3972" spans="1:17" x14ac:dyDescent="0.25">
      <c r="A3972">
        <v>2</v>
      </c>
      <c r="B3972">
        <v>4</v>
      </c>
      <c r="C3972">
        <v>1</v>
      </c>
      <c r="D3972">
        <v>1</v>
      </c>
      <c r="E3972">
        <v>3</v>
      </c>
      <c r="N3972">
        <v>2</v>
      </c>
      <c r="O3972">
        <v>4</v>
      </c>
      <c r="P3972">
        <v>1</v>
      </c>
      <c r="Q3972">
        <v>3</v>
      </c>
    </row>
    <row r="3973" spans="1:17" x14ac:dyDescent="0.25">
      <c r="A3973">
        <v>2</v>
      </c>
      <c r="B3973">
        <v>1</v>
      </c>
      <c r="C3973">
        <v>5</v>
      </c>
      <c r="D3973">
        <v>1</v>
      </c>
      <c r="E3973">
        <v>2</v>
      </c>
      <c r="N3973">
        <v>2</v>
      </c>
      <c r="O3973">
        <v>1</v>
      </c>
      <c r="P3973">
        <v>5</v>
      </c>
      <c r="Q3973">
        <v>2</v>
      </c>
    </row>
    <row r="3974" spans="1:17" x14ac:dyDescent="0.25">
      <c r="A3974">
        <v>1</v>
      </c>
      <c r="B3974">
        <v>5</v>
      </c>
      <c r="C3974">
        <v>1</v>
      </c>
      <c r="D3974">
        <v>0</v>
      </c>
      <c r="E3974">
        <v>1</v>
      </c>
      <c r="N3974">
        <v>1</v>
      </c>
      <c r="O3974">
        <v>5</v>
      </c>
      <c r="P3974">
        <v>1</v>
      </c>
      <c r="Q3974">
        <v>1</v>
      </c>
    </row>
    <row r="3975" spans="1:17" x14ac:dyDescent="0.25">
      <c r="A3975">
        <v>2</v>
      </c>
      <c r="B3975">
        <v>2</v>
      </c>
      <c r="C3975">
        <v>3</v>
      </c>
      <c r="D3975">
        <v>1</v>
      </c>
      <c r="E3975">
        <v>1</v>
      </c>
      <c r="N3975">
        <v>2</v>
      </c>
      <c r="O3975">
        <v>2</v>
      </c>
      <c r="P3975">
        <v>3</v>
      </c>
      <c r="Q3975">
        <v>1</v>
      </c>
    </row>
    <row r="3976" spans="1:17" x14ac:dyDescent="0.25">
      <c r="A3976">
        <v>2</v>
      </c>
      <c r="B3976">
        <v>3</v>
      </c>
      <c r="C3976">
        <v>5</v>
      </c>
      <c r="D3976">
        <v>1</v>
      </c>
      <c r="E3976">
        <v>2</v>
      </c>
      <c r="N3976">
        <v>2</v>
      </c>
      <c r="O3976">
        <v>3</v>
      </c>
      <c r="P3976">
        <v>5</v>
      </c>
      <c r="Q3976">
        <v>2</v>
      </c>
    </row>
    <row r="3977" spans="1:17" x14ac:dyDescent="0.25">
      <c r="A3977">
        <v>1</v>
      </c>
      <c r="B3977">
        <v>0</v>
      </c>
      <c r="C3977">
        <v>3</v>
      </c>
      <c r="D3977">
        <v>0</v>
      </c>
      <c r="E3977">
        <v>0</v>
      </c>
      <c r="N3977">
        <v>1</v>
      </c>
      <c r="O3977">
        <v>0</v>
      </c>
      <c r="P3977">
        <v>3</v>
      </c>
      <c r="Q3977">
        <v>0</v>
      </c>
    </row>
    <row r="3978" spans="1:17" x14ac:dyDescent="0.25">
      <c r="A3978">
        <v>1</v>
      </c>
      <c r="B3978">
        <v>4</v>
      </c>
      <c r="C3978">
        <v>2</v>
      </c>
      <c r="D3978">
        <v>1</v>
      </c>
      <c r="E3978">
        <v>3</v>
      </c>
      <c r="N3978">
        <v>1</v>
      </c>
      <c r="O3978">
        <v>4</v>
      </c>
      <c r="P3978">
        <v>2</v>
      </c>
      <c r="Q3978">
        <v>3</v>
      </c>
    </row>
    <row r="3979" spans="1:17" x14ac:dyDescent="0.25">
      <c r="A3979">
        <v>1</v>
      </c>
      <c r="B3979">
        <v>4</v>
      </c>
      <c r="C3979">
        <v>2</v>
      </c>
      <c r="D3979">
        <v>1</v>
      </c>
      <c r="E3979">
        <v>3</v>
      </c>
      <c r="N3979">
        <v>1</v>
      </c>
      <c r="O3979">
        <v>4</v>
      </c>
      <c r="P3979">
        <v>2</v>
      </c>
      <c r="Q3979">
        <v>3</v>
      </c>
    </row>
    <row r="3980" spans="1:17" x14ac:dyDescent="0.25">
      <c r="A3980">
        <v>1</v>
      </c>
      <c r="B3980">
        <v>2</v>
      </c>
      <c r="C3980">
        <v>1</v>
      </c>
      <c r="D3980">
        <v>1</v>
      </c>
      <c r="E3980">
        <v>1</v>
      </c>
      <c r="N3980">
        <v>1</v>
      </c>
      <c r="O3980">
        <v>2</v>
      </c>
      <c r="P3980">
        <v>1</v>
      </c>
      <c r="Q3980">
        <v>1</v>
      </c>
    </row>
    <row r="3981" spans="1:17" x14ac:dyDescent="0.25">
      <c r="A3981">
        <v>2</v>
      </c>
      <c r="B3981">
        <v>3</v>
      </c>
      <c r="C3981">
        <v>3</v>
      </c>
      <c r="D3981">
        <v>0</v>
      </c>
      <c r="E3981">
        <v>1</v>
      </c>
      <c r="N3981">
        <v>2</v>
      </c>
      <c r="O3981">
        <v>3</v>
      </c>
      <c r="P3981">
        <v>3</v>
      </c>
      <c r="Q3981">
        <v>1</v>
      </c>
    </row>
    <row r="3982" spans="1:17" x14ac:dyDescent="0.25">
      <c r="A3982">
        <v>2</v>
      </c>
      <c r="B3982">
        <v>5</v>
      </c>
      <c r="C3982">
        <v>3</v>
      </c>
      <c r="D3982">
        <v>1</v>
      </c>
      <c r="E3982">
        <v>3</v>
      </c>
      <c r="N3982">
        <v>2</v>
      </c>
      <c r="O3982">
        <v>5</v>
      </c>
      <c r="P3982">
        <v>3</v>
      </c>
      <c r="Q3982">
        <v>3</v>
      </c>
    </row>
    <row r="3983" spans="1:17" x14ac:dyDescent="0.25">
      <c r="A3983">
        <v>1</v>
      </c>
      <c r="B3983">
        <v>4</v>
      </c>
      <c r="C3983">
        <v>4</v>
      </c>
      <c r="D3983">
        <v>1</v>
      </c>
      <c r="E3983">
        <v>0</v>
      </c>
      <c r="N3983">
        <v>1</v>
      </c>
      <c r="O3983">
        <v>4</v>
      </c>
      <c r="P3983">
        <v>4</v>
      </c>
      <c r="Q3983">
        <v>0</v>
      </c>
    </row>
    <row r="3984" spans="1:17" x14ac:dyDescent="0.25">
      <c r="A3984">
        <v>1</v>
      </c>
      <c r="B3984">
        <v>4</v>
      </c>
      <c r="C3984">
        <v>4</v>
      </c>
      <c r="D3984">
        <v>0</v>
      </c>
      <c r="E3984">
        <v>3</v>
      </c>
      <c r="N3984">
        <v>1</v>
      </c>
      <c r="O3984">
        <v>4</v>
      </c>
      <c r="P3984">
        <v>4</v>
      </c>
      <c r="Q3984">
        <v>3</v>
      </c>
    </row>
    <row r="3985" spans="1:17" x14ac:dyDescent="0.25">
      <c r="A3985">
        <v>1</v>
      </c>
      <c r="B3985">
        <v>4</v>
      </c>
      <c r="C3985">
        <v>4</v>
      </c>
      <c r="D3985">
        <v>1</v>
      </c>
      <c r="E3985">
        <v>2</v>
      </c>
      <c r="N3985">
        <v>1</v>
      </c>
      <c r="O3985">
        <v>4</v>
      </c>
      <c r="P3985">
        <v>4</v>
      </c>
      <c r="Q3985">
        <v>2</v>
      </c>
    </row>
    <row r="3986" spans="1:17" x14ac:dyDescent="0.25">
      <c r="A3986">
        <v>2</v>
      </c>
      <c r="B3986">
        <v>2</v>
      </c>
      <c r="C3986">
        <v>2</v>
      </c>
      <c r="D3986">
        <v>1</v>
      </c>
      <c r="E3986">
        <v>3</v>
      </c>
      <c r="N3986">
        <v>2</v>
      </c>
      <c r="O3986">
        <v>2</v>
      </c>
      <c r="P3986">
        <v>2</v>
      </c>
      <c r="Q3986">
        <v>3</v>
      </c>
    </row>
    <row r="3987" spans="1:17" x14ac:dyDescent="0.25">
      <c r="A3987">
        <v>1</v>
      </c>
      <c r="B3987">
        <v>3</v>
      </c>
      <c r="C3987">
        <v>3</v>
      </c>
      <c r="D3987">
        <v>1</v>
      </c>
      <c r="E3987">
        <v>2</v>
      </c>
      <c r="N3987">
        <v>1</v>
      </c>
      <c r="O3987">
        <v>3</v>
      </c>
      <c r="P3987">
        <v>3</v>
      </c>
      <c r="Q3987">
        <v>2</v>
      </c>
    </row>
    <row r="3988" spans="1:17" x14ac:dyDescent="0.25">
      <c r="A3988">
        <v>1</v>
      </c>
      <c r="B3988">
        <v>5</v>
      </c>
      <c r="C3988">
        <v>4</v>
      </c>
      <c r="D3988">
        <v>0</v>
      </c>
      <c r="E3988">
        <v>3</v>
      </c>
      <c r="N3988">
        <v>1</v>
      </c>
      <c r="O3988">
        <v>5</v>
      </c>
      <c r="P3988">
        <v>4</v>
      </c>
      <c r="Q3988">
        <v>3</v>
      </c>
    </row>
    <row r="3989" spans="1:17" x14ac:dyDescent="0.25">
      <c r="A3989">
        <v>1</v>
      </c>
      <c r="B3989">
        <v>0</v>
      </c>
      <c r="C3989">
        <v>3</v>
      </c>
      <c r="D3989">
        <v>1</v>
      </c>
      <c r="E3989">
        <v>0</v>
      </c>
      <c r="N3989">
        <v>1</v>
      </c>
      <c r="O3989">
        <v>0</v>
      </c>
      <c r="P3989">
        <v>3</v>
      </c>
      <c r="Q3989">
        <v>0</v>
      </c>
    </row>
    <row r="3990" spans="1:17" x14ac:dyDescent="0.25">
      <c r="A3990">
        <v>2</v>
      </c>
      <c r="B3990">
        <v>3</v>
      </c>
      <c r="C3990">
        <v>5</v>
      </c>
      <c r="D3990">
        <v>1</v>
      </c>
      <c r="E3990">
        <v>3</v>
      </c>
      <c r="N3990">
        <v>2</v>
      </c>
      <c r="O3990">
        <v>3</v>
      </c>
      <c r="P3990">
        <v>5</v>
      </c>
      <c r="Q3990">
        <v>3</v>
      </c>
    </row>
    <row r="3991" spans="1:17" x14ac:dyDescent="0.25">
      <c r="A3991">
        <v>2</v>
      </c>
      <c r="B3991">
        <v>2</v>
      </c>
      <c r="C3991">
        <v>3</v>
      </c>
      <c r="D3991">
        <v>0</v>
      </c>
      <c r="E3991">
        <v>2</v>
      </c>
      <c r="N3991">
        <v>2</v>
      </c>
      <c r="O3991">
        <v>2</v>
      </c>
      <c r="P3991">
        <v>3</v>
      </c>
      <c r="Q3991">
        <v>2</v>
      </c>
    </row>
    <row r="3992" spans="1:17" x14ac:dyDescent="0.25">
      <c r="A3992">
        <v>2</v>
      </c>
      <c r="B3992">
        <v>2</v>
      </c>
      <c r="C3992">
        <v>4</v>
      </c>
      <c r="D3992">
        <v>1</v>
      </c>
      <c r="E3992">
        <v>1</v>
      </c>
      <c r="N3992">
        <v>2</v>
      </c>
      <c r="O3992">
        <v>2</v>
      </c>
      <c r="P3992">
        <v>4</v>
      </c>
      <c r="Q3992">
        <v>1</v>
      </c>
    </row>
    <row r="3993" spans="1:17" x14ac:dyDescent="0.25">
      <c r="A3993">
        <v>2</v>
      </c>
      <c r="B3993">
        <v>3</v>
      </c>
      <c r="C3993">
        <v>5</v>
      </c>
      <c r="D3993">
        <v>1</v>
      </c>
      <c r="E3993">
        <v>2</v>
      </c>
      <c r="N3993">
        <v>2</v>
      </c>
      <c r="O3993">
        <v>3</v>
      </c>
      <c r="P3993">
        <v>5</v>
      </c>
      <c r="Q3993">
        <v>2</v>
      </c>
    </row>
    <row r="3994" spans="1:17" x14ac:dyDescent="0.25">
      <c r="A3994">
        <v>2</v>
      </c>
      <c r="B3994">
        <v>3</v>
      </c>
      <c r="C3994">
        <v>2</v>
      </c>
      <c r="D3994">
        <v>1</v>
      </c>
      <c r="E3994">
        <v>2</v>
      </c>
      <c r="N3994">
        <v>2</v>
      </c>
      <c r="O3994">
        <v>3</v>
      </c>
      <c r="P3994">
        <v>2</v>
      </c>
      <c r="Q3994">
        <v>2</v>
      </c>
    </row>
    <row r="3995" spans="1:17" x14ac:dyDescent="0.25">
      <c r="A3995">
        <v>2</v>
      </c>
      <c r="B3995">
        <v>3</v>
      </c>
      <c r="C3995">
        <v>3</v>
      </c>
      <c r="D3995">
        <v>1</v>
      </c>
      <c r="E3995">
        <v>2</v>
      </c>
      <c r="N3995">
        <v>2</v>
      </c>
      <c r="O3995">
        <v>3</v>
      </c>
      <c r="P3995">
        <v>3</v>
      </c>
      <c r="Q3995">
        <v>2</v>
      </c>
    </row>
    <row r="3996" spans="1:17" x14ac:dyDescent="0.25">
      <c r="A3996">
        <v>1</v>
      </c>
      <c r="B3996">
        <v>2</v>
      </c>
      <c r="C3996">
        <v>4</v>
      </c>
      <c r="D3996">
        <v>1</v>
      </c>
      <c r="E3996">
        <v>3</v>
      </c>
      <c r="N3996">
        <v>1</v>
      </c>
      <c r="O3996">
        <v>2</v>
      </c>
      <c r="P3996">
        <v>4</v>
      </c>
      <c r="Q3996">
        <v>3</v>
      </c>
    </row>
    <row r="3997" spans="1:17" x14ac:dyDescent="0.25">
      <c r="A3997">
        <v>2</v>
      </c>
      <c r="B3997">
        <v>5</v>
      </c>
      <c r="C3997">
        <v>5</v>
      </c>
      <c r="D3997">
        <v>0</v>
      </c>
      <c r="E3997">
        <v>1</v>
      </c>
      <c r="N3997">
        <v>2</v>
      </c>
      <c r="O3997">
        <v>5</v>
      </c>
      <c r="P3997">
        <v>5</v>
      </c>
      <c r="Q3997">
        <v>1</v>
      </c>
    </row>
    <row r="3998" spans="1:17" x14ac:dyDescent="0.25">
      <c r="A3998">
        <v>1</v>
      </c>
      <c r="B3998">
        <v>2</v>
      </c>
      <c r="C3998">
        <v>2</v>
      </c>
      <c r="D3998">
        <v>0</v>
      </c>
      <c r="E3998">
        <v>2</v>
      </c>
      <c r="N3998">
        <v>1</v>
      </c>
      <c r="O3998">
        <v>2</v>
      </c>
      <c r="P3998">
        <v>2</v>
      </c>
      <c r="Q3998">
        <v>2</v>
      </c>
    </row>
    <row r="3999" spans="1:17" x14ac:dyDescent="0.25">
      <c r="A3999">
        <v>1</v>
      </c>
      <c r="B3999">
        <v>1</v>
      </c>
      <c r="C3999">
        <v>3</v>
      </c>
      <c r="D3999">
        <v>0</v>
      </c>
      <c r="E3999">
        <v>2</v>
      </c>
      <c r="N3999">
        <v>1</v>
      </c>
      <c r="O3999">
        <v>1</v>
      </c>
      <c r="P3999">
        <v>3</v>
      </c>
      <c r="Q3999">
        <v>2</v>
      </c>
    </row>
    <row r="4000" spans="1:17" x14ac:dyDescent="0.25">
      <c r="A4000">
        <v>1</v>
      </c>
      <c r="B4000">
        <v>2</v>
      </c>
      <c r="C4000">
        <v>2</v>
      </c>
      <c r="D4000">
        <v>1</v>
      </c>
      <c r="E4000">
        <v>1</v>
      </c>
      <c r="N4000">
        <v>1</v>
      </c>
      <c r="O4000">
        <v>2</v>
      </c>
      <c r="P4000">
        <v>2</v>
      </c>
      <c r="Q4000">
        <v>1</v>
      </c>
    </row>
    <row r="4001" spans="1:17" x14ac:dyDescent="0.25">
      <c r="A4001">
        <v>2</v>
      </c>
      <c r="B4001">
        <v>3</v>
      </c>
      <c r="C4001">
        <v>3</v>
      </c>
      <c r="D4001">
        <v>0</v>
      </c>
      <c r="E4001">
        <v>3</v>
      </c>
      <c r="N4001">
        <v>2</v>
      </c>
      <c r="O4001">
        <v>3</v>
      </c>
      <c r="P4001">
        <v>3</v>
      </c>
      <c r="Q4001">
        <v>3</v>
      </c>
    </row>
    <row r="4002" spans="1:17" x14ac:dyDescent="0.25">
      <c r="A4002">
        <v>1</v>
      </c>
      <c r="B4002">
        <v>4</v>
      </c>
      <c r="C4002">
        <v>4</v>
      </c>
      <c r="D4002">
        <v>1</v>
      </c>
      <c r="E4002">
        <v>2</v>
      </c>
      <c r="N4002">
        <v>1</v>
      </c>
      <c r="O4002">
        <v>4</v>
      </c>
      <c r="P4002">
        <v>4</v>
      </c>
      <c r="Q4002">
        <v>2</v>
      </c>
    </row>
    <row r="4003" spans="1:17" x14ac:dyDescent="0.25">
      <c r="A4003">
        <v>2</v>
      </c>
      <c r="B4003">
        <v>3</v>
      </c>
      <c r="C4003">
        <v>5</v>
      </c>
      <c r="D4003">
        <v>1</v>
      </c>
      <c r="E4003">
        <v>2</v>
      </c>
      <c r="N4003">
        <v>2</v>
      </c>
      <c r="O4003">
        <v>3</v>
      </c>
      <c r="P4003">
        <v>5</v>
      </c>
      <c r="Q4003">
        <v>2</v>
      </c>
    </row>
    <row r="4004" spans="1:17" x14ac:dyDescent="0.25">
      <c r="A4004">
        <v>2</v>
      </c>
      <c r="B4004">
        <v>5</v>
      </c>
      <c r="C4004">
        <v>3</v>
      </c>
      <c r="D4004">
        <v>1</v>
      </c>
      <c r="E4004">
        <v>3</v>
      </c>
      <c r="N4004">
        <v>2</v>
      </c>
      <c r="O4004">
        <v>5</v>
      </c>
      <c r="P4004">
        <v>3</v>
      </c>
      <c r="Q4004">
        <v>3</v>
      </c>
    </row>
    <row r="4005" spans="1:17" x14ac:dyDescent="0.25">
      <c r="A4005">
        <v>1</v>
      </c>
      <c r="B4005">
        <v>4</v>
      </c>
      <c r="C4005">
        <v>3</v>
      </c>
      <c r="D4005">
        <v>1</v>
      </c>
      <c r="E4005">
        <v>3</v>
      </c>
      <c r="N4005">
        <v>1</v>
      </c>
      <c r="O4005">
        <v>4</v>
      </c>
      <c r="P4005">
        <v>3</v>
      </c>
      <c r="Q4005">
        <v>3</v>
      </c>
    </row>
    <row r="4006" spans="1:17" x14ac:dyDescent="0.25">
      <c r="A4006">
        <v>1</v>
      </c>
      <c r="B4006">
        <v>4</v>
      </c>
      <c r="C4006">
        <v>2</v>
      </c>
      <c r="D4006">
        <v>1</v>
      </c>
      <c r="E4006">
        <v>1</v>
      </c>
      <c r="N4006">
        <v>1</v>
      </c>
      <c r="O4006">
        <v>4</v>
      </c>
      <c r="P4006">
        <v>2</v>
      </c>
      <c r="Q4006">
        <v>1</v>
      </c>
    </row>
    <row r="4007" spans="1:17" x14ac:dyDescent="0.25">
      <c r="A4007">
        <v>1</v>
      </c>
      <c r="B4007">
        <v>5</v>
      </c>
      <c r="C4007">
        <v>3</v>
      </c>
      <c r="D4007">
        <v>1</v>
      </c>
      <c r="E4007">
        <v>1</v>
      </c>
      <c r="N4007">
        <v>1</v>
      </c>
      <c r="O4007">
        <v>5</v>
      </c>
      <c r="P4007">
        <v>3</v>
      </c>
      <c r="Q4007">
        <v>1</v>
      </c>
    </row>
    <row r="4008" spans="1:17" x14ac:dyDescent="0.25">
      <c r="A4008">
        <v>1</v>
      </c>
      <c r="B4008">
        <v>4</v>
      </c>
      <c r="C4008">
        <v>2</v>
      </c>
      <c r="D4008">
        <v>1</v>
      </c>
      <c r="E4008">
        <v>2</v>
      </c>
      <c r="N4008">
        <v>1</v>
      </c>
      <c r="O4008">
        <v>4</v>
      </c>
      <c r="P4008">
        <v>2</v>
      </c>
      <c r="Q4008">
        <v>2</v>
      </c>
    </row>
    <row r="4009" spans="1:17" x14ac:dyDescent="0.25">
      <c r="A4009">
        <v>2</v>
      </c>
      <c r="B4009">
        <v>3</v>
      </c>
      <c r="C4009">
        <v>5</v>
      </c>
      <c r="D4009">
        <v>1</v>
      </c>
      <c r="E4009">
        <v>3</v>
      </c>
      <c r="N4009">
        <v>2</v>
      </c>
      <c r="O4009">
        <v>3</v>
      </c>
      <c r="P4009">
        <v>5</v>
      </c>
      <c r="Q4009">
        <v>3</v>
      </c>
    </row>
    <row r="4010" spans="1:17" x14ac:dyDescent="0.25">
      <c r="A4010">
        <v>1</v>
      </c>
      <c r="B4010">
        <v>2</v>
      </c>
      <c r="C4010">
        <v>4</v>
      </c>
      <c r="D4010">
        <v>1</v>
      </c>
      <c r="E4010">
        <v>0</v>
      </c>
      <c r="N4010">
        <v>1</v>
      </c>
      <c r="O4010">
        <v>2</v>
      </c>
      <c r="P4010">
        <v>4</v>
      </c>
      <c r="Q4010">
        <v>0</v>
      </c>
    </row>
    <row r="4011" spans="1:17" x14ac:dyDescent="0.25">
      <c r="A4011">
        <v>2</v>
      </c>
      <c r="B4011">
        <v>1</v>
      </c>
      <c r="C4011">
        <v>3</v>
      </c>
      <c r="D4011">
        <v>1</v>
      </c>
      <c r="E4011">
        <v>2</v>
      </c>
      <c r="N4011">
        <v>2</v>
      </c>
      <c r="O4011">
        <v>1</v>
      </c>
      <c r="P4011">
        <v>3</v>
      </c>
      <c r="Q4011">
        <v>2</v>
      </c>
    </row>
    <row r="4012" spans="1:17" x14ac:dyDescent="0.25">
      <c r="A4012">
        <v>2</v>
      </c>
      <c r="B4012">
        <v>1</v>
      </c>
      <c r="C4012">
        <v>4</v>
      </c>
      <c r="D4012">
        <v>1</v>
      </c>
      <c r="E4012">
        <v>3</v>
      </c>
      <c r="N4012">
        <v>2</v>
      </c>
      <c r="O4012">
        <v>1</v>
      </c>
      <c r="P4012">
        <v>4</v>
      </c>
      <c r="Q4012">
        <v>3</v>
      </c>
    </row>
    <row r="4013" spans="1:17" x14ac:dyDescent="0.25">
      <c r="A4013">
        <v>2</v>
      </c>
      <c r="B4013">
        <v>0</v>
      </c>
      <c r="C4013">
        <v>1</v>
      </c>
      <c r="D4013">
        <v>0</v>
      </c>
      <c r="E4013">
        <v>3</v>
      </c>
      <c r="N4013">
        <v>2</v>
      </c>
      <c r="O4013">
        <v>0</v>
      </c>
      <c r="P4013">
        <v>1</v>
      </c>
      <c r="Q4013">
        <v>3</v>
      </c>
    </row>
    <row r="4014" spans="1:17" x14ac:dyDescent="0.25">
      <c r="A4014">
        <v>1</v>
      </c>
      <c r="B4014">
        <v>5</v>
      </c>
      <c r="C4014">
        <v>2</v>
      </c>
      <c r="D4014">
        <v>1</v>
      </c>
      <c r="E4014">
        <v>3</v>
      </c>
      <c r="N4014">
        <v>1</v>
      </c>
      <c r="O4014">
        <v>5</v>
      </c>
      <c r="P4014">
        <v>2</v>
      </c>
      <c r="Q4014">
        <v>3</v>
      </c>
    </row>
    <row r="4015" spans="1:17" x14ac:dyDescent="0.25">
      <c r="A4015">
        <v>1</v>
      </c>
      <c r="B4015">
        <v>2</v>
      </c>
      <c r="C4015">
        <v>1</v>
      </c>
      <c r="D4015">
        <v>0</v>
      </c>
      <c r="E4015">
        <v>1</v>
      </c>
      <c r="N4015">
        <v>1</v>
      </c>
      <c r="O4015">
        <v>2</v>
      </c>
      <c r="P4015">
        <v>1</v>
      </c>
      <c r="Q4015">
        <v>1</v>
      </c>
    </row>
    <row r="4016" spans="1:17" x14ac:dyDescent="0.25">
      <c r="A4016">
        <v>2</v>
      </c>
      <c r="B4016">
        <v>4</v>
      </c>
      <c r="C4016">
        <v>5</v>
      </c>
      <c r="D4016">
        <v>1</v>
      </c>
      <c r="E4016">
        <v>2</v>
      </c>
      <c r="N4016">
        <v>2</v>
      </c>
      <c r="O4016">
        <v>4</v>
      </c>
      <c r="P4016">
        <v>5</v>
      </c>
      <c r="Q4016">
        <v>2</v>
      </c>
    </row>
    <row r="4017" spans="1:17" x14ac:dyDescent="0.25">
      <c r="A4017">
        <v>2</v>
      </c>
      <c r="B4017">
        <v>3</v>
      </c>
      <c r="C4017">
        <v>3</v>
      </c>
      <c r="D4017">
        <v>1</v>
      </c>
      <c r="E4017">
        <v>0</v>
      </c>
      <c r="N4017">
        <v>2</v>
      </c>
      <c r="O4017">
        <v>3</v>
      </c>
      <c r="P4017">
        <v>3</v>
      </c>
      <c r="Q4017">
        <v>0</v>
      </c>
    </row>
    <row r="4018" spans="1:17" x14ac:dyDescent="0.25">
      <c r="A4018">
        <v>1</v>
      </c>
      <c r="B4018">
        <v>2</v>
      </c>
      <c r="C4018">
        <v>2</v>
      </c>
      <c r="D4018">
        <v>0</v>
      </c>
      <c r="E4018">
        <v>1</v>
      </c>
      <c r="N4018">
        <v>1</v>
      </c>
      <c r="O4018">
        <v>2</v>
      </c>
      <c r="P4018">
        <v>2</v>
      </c>
      <c r="Q4018">
        <v>1</v>
      </c>
    </row>
    <row r="4019" spans="1:17" x14ac:dyDescent="0.25">
      <c r="A4019">
        <v>1</v>
      </c>
      <c r="B4019">
        <v>3</v>
      </c>
      <c r="C4019">
        <v>1</v>
      </c>
      <c r="D4019">
        <v>0</v>
      </c>
      <c r="E4019">
        <v>3</v>
      </c>
      <c r="N4019">
        <v>1</v>
      </c>
      <c r="O4019">
        <v>3</v>
      </c>
      <c r="P4019">
        <v>1</v>
      </c>
      <c r="Q4019">
        <v>3</v>
      </c>
    </row>
    <row r="4020" spans="1:17" x14ac:dyDescent="0.25">
      <c r="A4020">
        <v>2</v>
      </c>
      <c r="B4020">
        <v>5</v>
      </c>
      <c r="C4020">
        <v>2</v>
      </c>
      <c r="D4020">
        <v>0</v>
      </c>
      <c r="E4020">
        <v>1</v>
      </c>
      <c r="N4020">
        <v>2</v>
      </c>
      <c r="O4020">
        <v>5</v>
      </c>
      <c r="P4020">
        <v>2</v>
      </c>
      <c r="Q4020">
        <v>1</v>
      </c>
    </row>
    <row r="4021" spans="1:17" x14ac:dyDescent="0.25">
      <c r="A4021">
        <v>2</v>
      </c>
      <c r="B4021">
        <v>5</v>
      </c>
      <c r="C4021">
        <v>1</v>
      </c>
      <c r="D4021">
        <v>1</v>
      </c>
      <c r="E4021">
        <v>1</v>
      </c>
      <c r="N4021">
        <v>2</v>
      </c>
      <c r="O4021">
        <v>5</v>
      </c>
      <c r="P4021">
        <v>1</v>
      </c>
      <c r="Q4021">
        <v>1</v>
      </c>
    </row>
    <row r="4022" spans="1:17" x14ac:dyDescent="0.25">
      <c r="A4022">
        <v>2</v>
      </c>
      <c r="B4022">
        <v>5</v>
      </c>
      <c r="C4022">
        <v>3</v>
      </c>
      <c r="D4022">
        <v>0</v>
      </c>
      <c r="E4022">
        <v>2</v>
      </c>
      <c r="N4022">
        <v>2</v>
      </c>
      <c r="O4022">
        <v>5</v>
      </c>
      <c r="P4022">
        <v>3</v>
      </c>
      <c r="Q4022">
        <v>2</v>
      </c>
    </row>
    <row r="4023" spans="1:17" x14ac:dyDescent="0.25">
      <c r="A4023">
        <v>1</v>
      </c>
      <c r="B4023">
        <v>5</v>
      </c>
      <c r="C4023">
        <v>3</v>
      </c>
      <c r="D4023">
        <v>1</v>
      </c>
      <c r="E4023">
        <v>2</v>
      </c>
      <c r="N4023">
        <v>1</v>
      </c>
      <c r="O4023">
        <v>5</v>
      </c>
      <c r="P4023">
        <v>3</v>
      </c>
      <c r="Q4023">
        <v>2</v>
      </c>
    </row>
    <row r="4024" spans="1:17" x14ac:dyDescent="0.25">
      <c r="A4024">
        <v>1</v>
      </c>
      <c r="B4024">
        <v>1</v>
      </c>
      <c r="C4024">
        <v>3</v>
      </c>
      <c r="D4024">
        <v>1</v>
      </c>
      <c r="E4024">
        <v>2</v>
      </c>
      <c r="N4024">
        <v>1</v>
      </c>
      <c r="O4024">
        <v>1</v>
      </c>
      <c r="P4024">
        <v>3</v>
      </c>
      <c r="Q4024">
        <v>2</v>
      </c>
    </row>
    <row r="4025" spans="1:17" x14ac:dyDescent="0.25">
      <c r="A4025">
        <v>1</v>
      </c>
      <c r="B4025">
        <v>2</v>
      </c>
      <c r="C4025">
        <v>1</v>
      </c>
      <c r="D4025">
        <v>0</v>
      </c>
      <c r="E4025">
        <v>2</v>
      </c>
      <c r="N4025">
        <v>1</v>
      </c>
      <c r="O4025">
        <v>2</v>
      </c>
      <c r="P4025">
        <v>1</v>
      </c>
      <c r="Q4025">
        <v>2</v>
      </c>
    </row>
    <row r="4026" spans="1:17" x14ac:dyDescent="0.25">
      <c r="A4026">
        <v>2</v>
      </c>
      <c r="B4026">
        <v>2</v>
      </c>
      <c r="C4026">
        <v>0</v>
      </c>
      <c r="D4026">
        <v>1</v>
      </c>
      <c r="E4026">
        <v>0</v>
      </c>
      <c r="N4026">
        <v>2</v>
      </c>
      <c r="O4026">
        <v>2</v>
      </c>
      <c r="P4026">
        <v>0</v>
      </c>
      <c r="Q4026">
        <v>0</v>
      </c>
    </row>
    <row r="4027" spans="1:17" x14ac:dyDescent="0.25">
      <c r="A4027">
        <v>1</v>
      </c>
      <c r="B4027">
        <v>4</v>
      </c>
      <c r="C4027">
        <v>2</v>
      </c>
      <c r="D4027">
        <v>0</v>
      </c>
      <c r="E4027">
        <v>0</v>
      </c>
      <c r="N4027">
        <v>1</v>
      </c>
      <c r="O4027">
        <v>4</v>
      </c>
      <c r="P4027">
        <v>2</v>
      </c>
      <c r="Q4027">
        <v>0</v>
      </c>
    </row>
    <row r="4028" spans="1:17" x14ac:dyDescent="0.25">
      <c r="A4028">
        <v>1</v>
      </c>
      <c r="B4028">
        <v>5</v>
      </c>
      <c r="C4028">
        <v>0</v>
      </c>
      <c r="D4028">
        <v>0</v>
      </c>
      <c r="E4028">
        <v>1</v>
      </c>
      <c r="N4028">
        <v>1</v>
      </c>
      <c r="O4028">
        <v>5</v>
      </c>
      <c r="P4028">
        <v>0</v>
      </c>
      <c r="Q4028">
        <v>1</v>
      </c>
    </row>
    <row r="4029" spans="1:17" x14ac:dyDescent="0.25">
      <c r="A4029">
        <v>2</v>
      </c>
      <c r="B4029">
        <v>2</v>
      </c>
      <c r="C4029">
        <v>2</v>
      </c>
      <c r="D4029">
        <v>0</v>
      </c>
      <c r="E4029">
        <v>0</v>
      </c>
      <c r="N4029">
        <v>2</v>
      </c>
      <c r="O4029">
        <v>2</v>
      </c>
      <c r="P4029">
        <v>2</v>
      </c>
      <c r="Q4029">
        <v>0</v>
      </c>
    </row>
    <row r="4030" spans="1:17" x14ac:dyDescent="0.25">
      <c r="A4030">
        <v>1</v>
      </c>
      <c r="B4030">
        <v>4</v>
      </c>
      <c r="C4030">
        <v>1</v>
      </c>
      <c r="D4030">
        <v>0</v>
      </c>
      <c r="E4030">
        <v>0</v>
      </c>
      <c r="N4030">
        <v>1</v>
      </c>
      <c r="O4030">
        <v>4</v>
      </c>
      <c r="P4030">
        <v>1</v>
      </c>
      <c r="Q4030">
        <v>0</v>
      </c>
    </row>
    <row r="4031" spans="1:17" x14ac:dyDescent="0.25">
      <c r="A4031">
        <v>1</v>
      </c>
      <c r="B4031">
        <v>2</v>
      </c>
      <c r="C4031">
        <v>1</v>
      </c>
      <c r="D4031">
        <v>0</v>
      </c>
      <c r="E4031">
        <v>1</v>
      </c>
      <c r="N4031">
        <v>1</v>
      </c>
      <c r="O4031">
        <v>2</v>
      </c>
      <c r="P4031">
        <v>1</v>
      </c>
      <c r="Q4031">
        <v>1</v>
      </c>
    </row>
    <row r="4032" spans="1:17" x14ac:dyDescent="0.25">
      <c r="A4032">
        <v>2</v>
      </c>
      <c r="B4032">
        <v>2</v>
      </c>
      <c r="C4032">
        <v>4</v>
      </c>
      <c r="D4032">
        <v>0</v>
      </c>
      <c r="E4032">
        <v>0</v>
      </c>
      <c r="N4032">
        <v>2</v>
      </c>
      <c r="O4032">
        <v>2</v>
      </c>
      <c r="P4032">
        <v>4</v>
      </c>
      <c r="Q4032">
        <v>0</v>
      </c>
    </row>
    <row r="4033" spans="1:17" x14ac:dyDescent="0.25">
      <c r="A4033">
        <v>1</v>
      </c>
      <c r="B4033">
        <v>3</v>
      </c>
      <c r="C4033">
        <v>2</v>
      </c>
      <c r="D4033">
        <v>0</v>
      </c>
      <c r="E4033">
        <v>0</v>
      </c>
      <c r="N4033">
        <v>1</v>
      </c>
      <c r="O4033">
        <v>3</v>
      </c>
      <c r="P4033">
        <v>2</v>
      </c>
      <c r="Q4033">
        <v>0</v>
      </c>
    </row>
    <row r="4034" spans="1:17" x14ac:dyDescent="0.25">
      <c r="A4034">
        <v>1</v>
      </c>
      <c r="B4034">
        <v>4</v>
      </c>
      <c r="C4034">
        <v>2</v>
      </c>
      <c r="D4034">
        <v>0</v>
      </c>
      <c r="E4034">
        <v>1</v>
      </c>
      <c r="N4034">
        <v>1</v>
      </c>
      <c r="O4034">
        <v>4</v>
      </c>
      <c r="P4034">
        <v>2</v>
      </c>
      <c r="Q4034">
        <v>1</v>
      </c>
    </row>
    <row r="4035" spans="1:17" x14ac:dyDescent="0.25">
      <c r="A4035">
        <v>1</v>
      </c>
      <c r="B4035">
        <v>5</v>
      </c>
      <c r="C4035">
        <v>1</v>
      </c>
      <c r="D4035">
        <v>0</v>
      </c>
      <c r="E4035">
        <v>1</v>
      </c>
      <c r="N4035">
        <v>1</v>
      </c>
      <c r="O4035">
        <v>5</v>
      </c>
      <c r="P4035">
        <v>1</v>
      </c>
      <c r="Q4035">
        <v>1</v>
      </c>
    </row>
    <row r="4036" spans="1:17" x14ac:dyDescent="0.25">
      <c r="A4036">
        <v>1</v>
      </c>
      <c r="B4036">
        <v>3</v>
      </c>
      <c r="C4036">
        <v>2</v>
      </c>
      <c r="D4036">
        <v>0</v>
      </c>
      <c r="E4036">
        <v>1</v>
      </c>
      <c r="N4036">
        <v>1</v>
      </c>
      <c r="O4036">
        <v>3</v>
      </c>
      <c r="P4036">
        <v>2</v>
      </c>
      <c r="Q4036">
        <v>1</v>
      </c>
    </row>
    <row r="4037" spans="1:17" x14ac:dyDescent="0.25">
      <c r="A4037">
        <v>2</v>
      </c>
      <c r="B4037">
        <v>3</v>
      </c>
      <c r="C4037">
        <v>4</v>
      </c>
      <c r="D4037">
        <v>0</v>
      </c>
      <c r="E4037">
        <v>1</v>
      </c>
      <c r="N4037">
        <v>2</v>
      </c>
      <c r="O4037">
        <v>3</v>
      </c>
      <c r="P4037">
        <v>4</v>
      </c>
      <c r="Q4037">
        <v>1</v>
      </c>
    </row>
    <row r="4038" spans="1:17" x14ac:dyDescent="0.25">
      <c r="A4038">
        <v>2</v>
      </c>
      <c r="B4038">
        <v>2</v>
      </c>
      <c r="C4038">
        <v>4</v>
      </c>
      <c r="D4038">
        <v>0</v>
      </c>
      <c r="E4038">
        <v>1</v>
      </c>
      <c r="N4038">
        <v>2</v>
      </c>
      <c r="O4038">
        <v>2</v>
      </c>
      <c r="P4038">
        <v>4</v>
      </c>
      <c r="Q4038">
        <v>1</v>
      </c>
    </row>
    <row r="4039" spans="1:17" x14ac:dyDescent="0.25">
      <c r="A4039">
        <v>1</v>
      </c>
      <c r="B4039">
        <v>3</v>
      </c>
      <c r="C4039">
        <v>5</v>
      </c>
      <c r="D4039">
        <v>0</v>
      </c>
      <c r="E4039">
        <v>1</v>
      </c>
      <c r="N4039">
        <v>1</v>
      </c>
      <c r="O4039">
        <v>3</v>
      </c>
      <c r="P4039">
        <v>5</v>
      </c>
      <c r="Q4039">
        <v>1</v>
      </c>
    </row>
    <row r="4040" spans="1:17" x14ac:dyDescent="0.25">
      <c r="A4040">
        <v>1</v>
      </c>
      <c r="B4040">
        <v>4</v>
      </c>
      <c r="C4040">
        <v>4</v>
      </c>
      <c r="D4040">
        <v>1</v>
      </c>
      <c r="E4040">
        <v>0</v>
      </c>
      <c r="N4040">
        <v>1</v>
      </c>
      <c r="O4040">
        <v>4</v>
      </c>
      <c r="P4040">
        <v>4</v>
      </c>
      <c r="Q4040">
        <v>0</v>
      </c>
    </row>
    <row r="4041" spans="1:17" x14ac:dyDescent="0.25">
      <c r="A4041">
        <v>1</v>
      </c>
      <c r="B4041">
        <v>4</v>
      </c>
      <c r="C4041">
        <v>4</v>
      </c>
      <c r="D4041">
        <v>0</v>
      </c>
      <c r="E4041">
        <v>0</v>
      </c>
      <c r="N4041">
        <v>1</v>
      </c>
      <c r="O4041">
        <v>4</v>
      </c>
      <c r="P4041">
        <v>4</v>
      </c>
      <c r="Q4041">
        <v>0</v>
      </c>
    </row>
    <row r="4042" spans="1:17" x14ac:dyDescent="0.25">
      <c r="A4042">
        <v>1</v>
      </c>
      <c r="B4042">
        <v>2</v>
      </c>
      <c r="C4042">
        <v>2</v>
      </c>
      <c r="D4042">
        <v>0</v>
      </c>
      <c r="E4042">
        <v>0</v>
      </c>
      <c r="N4042">
        <v>1</v>
      </c>
      <c r="O4042">
        <v>2</v>
      </c>
      <c r="P4042">
        <v>2</v>
      </c>
      <c r="Q4042">
        <v>0</v>
      </c>
    </row>
    <row r="4043" spans="1:17" x14ac:dyDescent="0.25">
      <c r="A4043">
        <v>2</v>
      </c>
      <c r="B4043">
        <v>4</v>
      </c>
      <c r="C4043">
        <v>2</v>
      </c>
      <c r="D4043">
        <v>0</v>
      </c>
      <c r="E4043">
        <v>1</v>
      </c>
      <c r="N4043">
        <v>2</v>
      </c>
      <c r="O4043">
        <v>4</v>
      </c>
      <c r="P4043">
        <v>2</v>
      </c>
      <c r="Q4043">
        <v>1</v>
      </c>
    </row>
    <row r="4044" spans="1:17" x14ac:dyDescent="0.25">
      <c r="A4044">
        <v>1</v>
      </c>
      <c r="B4044">
        <v>2</v>
      </c>
      <c r="C4044">
        <v>0</v>
      </c>
      <c r="D4044">
        <v>1</v>
      </c>
      <c r="E4044">
        <v>0</v>
      </c>
      <c r="N4044">
        <v>1</v>
      </c>
      <c r="O4044">
        <v>2</v>
      </c>
      <c r="P4044">
        <v>0</v>
      </c>
      <c r="Q4044">
        <v>0</v>
      </c>
    </row>
    <row r="4045" spans="1:17" x14ac:dyDescent="0.25">
      <c r="A4045">
        <v>2</v>
      </c>
      <c r="B4045">
        <v>2</v>
      </c>
      <c r="C4045">
        <v>5</v>
      </c>
      <c r="D4045">
        <v>0</v>
      </c>
      <c r="E4045">
        <v>1</v>
      </c>
      <c r="N4045">
        <v>2</v>
      </c>
      <c r="O4045">
        <v>2</v>
      </c>
      <c r="P4045">
        <v>5</v>
      </c>
      <c r="Q4045">
        <v>1</v>
      </c>
    </row>
    <row r="4046" spans="1:17" x14ac:dyDescent="0.25">
      <c r="A4046">
        <v>1</v>
      </c>
      <c r="B4046">
        <v>5</v>
      </c>
      <c r="C4046">
        <v>3</v>
      </c>
      <c r="D4046">
        <v>0</v>
      </c>
      <c r="E4046">
        <v>0</v>
      </c>
      <c r="N4046">
        <v>1</v>
      </c>
      <c r="O4046">
        <v>5</v>
      </c>
      <c r="P4046">
        <v>3</v>
      </c>
      <c r="Q4046">
        <v>0</v>
      </c>
    </row>
    <row r="4047" spans="1:17" x14ac:dyDescent="0.25">
      <c r="A4047">
        <v>2</v>
      </c>
      <c r="B4047">
        <v>3</v>
      </c>
      <c r="C4047">
        <v>3</v>
      </c>
      <c r="D4047">
        <v>0</v>
      </c>
      <c r="E4047">
        <v>1</v>
      </c>
      <c r="N4047">
        <v>2</v>
      </c>
      <c r="O4047">
        <v>3</v>
      </c>
      <c r="P4047">
        <v>3</v>
      </c>
      <c r="Q4047">
        <v>1</v>
      </c>
    </row>
    <row r="4048" spans="1:17" x14ac:dyDescent="0.25">
      <c r="A4048">
        <v>1</v>
      </c>
      <c r="B4048">
        <v>3</v>
      </c>
      <c r="C4048">
        <v>1</v>
      </c>
      <c r="D4048">
        <v>0</v>
      </c>
      <c r="E4048">
        <v>1</v>
      </c>
      <c r="N4048">
        <v>1</v>
      </c>
      <c r="O4048">
        <v>3</v>
      </c>
      <c r="P4048">
        <v>1</v>
      </c>
      <c r="Q4048">
        <v>1</v>
      </c>
    </row>
    <row r="4049" spans="1:17" x14ac:dyDescent="0.25">
      <c r="A4049">
        <v>1</v>
      </c>
      <c r="B4049">
        <v>4</v>
      </c>
      <c r="C4049">
        <v>1</v>
      </c>
      <c r="D4049">
        <v>0</v>
      </c>
      <c r="E4049">
        <v>1</v>
      </c>
      <c r="N4049">
        <v>1</v>
      </c>
      <c r="O4049">
        <v>4</v>
      </c>
      <c r="P4049">
        <v>1</v>
      </c>
      <c r="Q4049">
        <v>1</v>
      </c>
    </row>
    <row r="4050" spans="1:17" x14ac:dyDescent="0.25">
      <c r="A4050">
        <v>2</v>
      </c>
      <c r="B4050">
        <v>4</v>
      </c>
      <c r="C4050">
        <v>0</v>
      </c>
      <c r="D4050">
        <v>0</v>
      </c>
      <c r="E4050">
        <v>0</v>
      </c>
      <c r="N4050">
        <v>2</v>
      </c>
      <c r="O4050">
        <v>4</v>
      </c>
      <c r="P4050">
        <v>0</v>
      </c>
      <c r="Q4050">
        <v>0</v>
      </c>
    </row>
    <row r="4051" spans="1:17" x14ac:dyDescent="0.25">
      <c r="A4051">
        <v>2</v>
      </c>
      <c r="B4051">
        <v>5</v>
      </c>
      <c r="C4051">
        <v>2</v>
      </c>
      <c r="D4051">
        <v>0</v>
      </c>
      <c r="E4051">
        <v>0</v>
      </c>
      <c r="N4051">
        <v>2</v>
      </c>
      <c r="O4051">
        <v>5</v>
      </c>
      <c r="P4051">
        <v>2</v>
      </c>
      <c r="Q4051">
        <v>0</v>
      </c>
    </row>
    <row r="4052" spans="1:17" x14ac:dyDescent="0.25">
      <c r="A4052">
        <v>1</v>
      </c>
      <c r="B4052">
        <v>4</v>
      </c>
      <c r="C4052">
        <v>1</v>
      </c>
      <c r="D4052">
        <v>0</v>
      </c>
      <c r="E4052">
        <v>1</v>
      </c>
      <c r="N4052">
        <v>1</v>
      </c>
      <c r="O4052">
        <v>4</v>
      </c>
      <c r="P4052">
        <v>1</v>
      </c>
      <c r="Q4052">
        <v>1</v>
      </c>
    </row>
    <row r="4053" spans="1:17" x14ac:dyDescent="0.25">
      <c r="A4053">
        <v>1</v>
      </c>
      <c r="B4053">
        <v>2</v>
      </c>
      <c r="C4053">
        <v>1</v>
      </c>
      <c r="D4053">
        <v>0</v>
      </c>
      <c r="E4053">
        <v>1</v>
      </c>
      <c r="N4053">
        <v>1</v>
      </c>
      <c r="O4053">
        <v>2</v>
      </c>
      <c r="P4053">
        <v>1</v>
      </c>
      <c r="Q4053">
        <v>1</v>
      </c>
    </row>
    <row r="4054" spans="1:17" x14ac:dyDescent="0.25">
      <c r="A4054">
        <v>2</v>
      </c>
      <c r="B4054">
        <v>4</v>
      </c>
      <c r="C4054">
        <v>4</v>
      </c>
      <c r="D4054">
        <v>0</v>
      </c>
      <c r="E4054">
        <v>1</v>
      </c>
      <c r="N4054">
        <v>2</v>
      </c>
      <c r="O4054">
        <v>4</v>
      </c>
      <c r="P4054">
        <v>4</v>
      </c>
      <c r="Q4054">
        <v>1</v>
      </c>
    </row>
    <row r="4055" spans="1:17" x14ac:dyDescent="0.25">
      <c r="A4055">
        <v>2</v>
      </c>
      <c r="B4055">
        <v>1</v>
      </c>
      <c r="C4055">
        <v>2</v>
      </c>
      <c r="D4055">
        <v>0</v>
      </c>
      <c r="E4055">
        <v>0</v>
      </c>
      <c r="N4055">
        <v>2</v>
      </c>
      <c r="O4055">
        <v>1</v>
      </c>
      <c r="P4055">
        <v>2</v>
      </c>
      <c r="Q4055">
        <v>0</v>
      </c>
    </row>
    <row r="4056" spans="1:17" x14ac:dyDescent="0.25">
      <c r="A4056">
        <v>2</v>
      </c>
      <c r="B4056">
        <v>2</v>
      </c>
      <c r="C4056">
        <v>5</v>
      </c>
      <c r="D4056">
        <v>0</v>
      </c>
      <c r="E4056">
        <v>1</v>
      </c>
      <c r="N4056">
        <v>2</v>
      </c>
      <c r="O4056">
        <v>2</v>
      </c>
      <c r="P4056">
        <v>5</v>
      </c>
      <c r="Q4056">
        <v>1</v>
      </c>
    </row>
    <row r="4057" spans="1:17" x14ac:dyDescent="0.25">
      <c r="A4057">
        <v>1</v>
      </c>
      <c r="B4057">
        <v>3</v>
      </c>
      <c r="C4057">
        <v>4</v>
      </c>
      <c r="D4057">
        <v>0</v>
      </c>
      <c r="E4057">
        <v>0</v>
      </c>
      <c r="N4057">
        <v>1</v>
      </c>
      <c r="O4057">
        <v>3</v>
      </c>
      <c r="P4057">
        <v>4</v>
      </c>
      <c r="Q4057">
        <v>0</v>
      </c>
    </row>
    <row r="4058" spans="1:17" x14ac:dyDescent="0.25">
      <c r="A4058">
        <v>1</v>
      </c>
      <c r="B4058">
        <v>4</v>
      </c>
      <c r="C4058">
        <v>5</v>
      </c>
      <c r="D4058">
        <v>0</v>
      </c>
      <c r="E4058">
        <v>0</v>
      </c>
      <c r="N4058">
        <v>1</v>
      </c>
      <c r="O4058">
        <v>4</v>
      </c>
      <c r="P4058">
        <v>5</v>
      </c>
      <c r="Q4058">
        <v>0</v>
      </c>
    </row>
    <row r="4059" spans="1:17" x14ac:dyDescent="0.25">
      <c r="A4059">
        <v>1</v>
      </c>
      <c r="B4059">
        <v>5</v>
      </c>
      <c r="C4059">
        <v>5</v>
      </c>
      <c r="D4059">
        <v>0</v>
      </c>
      <c r="E4059">
        <v>0</v>
      </c>
      <c r="N4059">
        <v>1</v>
      </c>
      <c r="O4059">
        <v>5</v>
      </c>
      <c r="P4059">
        <v>5</v>
      </c>
      <c r="Q4059">
        <v>0</v>
      </c>
    </row>
    <row r="4060" spans="1:17" x14ac:dyDescent="0.25">
      <c r="A4060">
        <v>1</v>
      </c>
      <c r="B4060">
        <v>4</v>
      </c>
      <c r="C4060">
        <v>2</v>
      </c>
      <c r="D4060">
        <v>0</v>
      </c>
      <c r="E4060">
        <v>0</v>
      </c>
      <c r="N4060">
        <v>1</v>
      </c>
      <c r="O4060">
        <v>4</v>
      </c>
      <c r="P4060">
        <v>2</v>
      </c>
      <c r="Q4060">
        <v>0</v>
      </c>
    </row>
    <row r="4061" spans="1:17" x14ac:dyDescent="0.25">
      <c r="A4061">
        <v>1</v>
      </c>
      <c r="B4061">
        <v>4</v>
      </c>
      <c r="C4061">
        <v>2</v>
      </c>
      <c r="D4061">
        <v>0</v>
      </c>
      <c r="E4061">
        <v>0</v>
      </c>
      <c r="N4061">
        <v>1</v>
      </c>
      <c r="O4061">
        <v>4</v>
      </c>
      <c r="P4061">
        <v>2</v>
      </c>
      <c r="Q4061">
        <v>0</v>
      </c>
    </row>
    <row r="4062" spans="1:17" x14ac:dyDescent="0.25">
      <c r="A4062">
        <v>1</v>
      </c>
      <c r="B4062">
        <v>2</v>
      </c>
      <c r="C4062">
        <v>1</v>
      </c>
      <c r="D4062">
        <v>0</v>
      </c>
      <c r="E4062">
        <v>1</v>
      </c>
      <c r="N4062">
        <v>1</v>
      </c>
      <c r="O4062">
        <v>2</v>
      </c>
      <c r="P4062">
        <v>1</v>
      </c>
      <c r="Q4062">
        <v>1</v>
      </c>
    </row>
    <row r="4063" spans="1:17" x14ac:dyDescent="0.25">
      <c r="A4063">
        <v>1</v>
      </c>
      <c r="B4063">
        <v>3</v>
      </c>
      <c r="C4063">
        <v>3</v>
      </c>
      <c r="D4063">
        <v>0</v>
      </c>
      <c r="E4063">
        <v>1</v>
      </c>
      <c r="N4063">
        <v>1</v>
      </c>
      <c r="O4063">
        <v>3</v>
      </c>
      <c r="P4063">
        <v>3</v>
      </c>
      <c r="Q4063">
        <v>1</v>
      </c>
    </row>
    <row r="4064" spans="1:17" x14ac:dyDescent="0.25">
      <c r="A4064">
        <v>1</v>
      </c>
      <c r="B4064">
        <v>2</v>
      </c>
      <c r="C4064">
        <v>2</v>
      </c>
      <c r="D4064">
        <v>0</v>
      </c>
      <c r="E4064">
        <v>1</v>
      </c>
      <c r="N4064">
        <v>1</v>
      </c>
      <c r="O4064">
        <v>2</v>
      </c>
      <c r="P4064">
        <v>2</v>
      </c>
      <c r="Q4064">
        <v>1</v>
      </c>
    </row>
    <row r="4065" spans="1:17" x14ac:dyDescent="0.25">
      <c r="A4065">
        <v>2</v>
      </c>
      <c r="B4065">
        <v>2</v>
      </c>
      <c r="C4065">
        <v>1</v>
      </c>
      <c r="D4065">
        <v>0</v>
      </c>
      <c r="E4065">
        <v>1</v>
      </c>
      <c r="N4065">
        <v>2</v>
      </c>
      <c r="O4065">
        <v>2</v>
      </c>
      <c r="P4065">
        <v>1</v>
      </c>
      <c r="Q4065">
        <v>1</v>
      </c>
    </row>
    <row r="4066" spans="1:17" x14ac:dyDescent="0.25">
      <c r="A4066">
        <v>1</v>
      </c>
      <c r="B4066">
        <v>2</v>
      </c>
      <c r="C4066">
        <v>1</v>
      </c>
      <c r="D4066">
        <v>0</v>
      </c>
      <c r="E4066">
        <v>0</v>
      </c>
      <c r="N4066">
        <v>1</v>
      </c>
      <c r="O4066">
        <v>2</v>
      </c>
      <c r="P4066">
        <v>1</v>
      </c>
      <c r="Q4066">
        <v>0</v>
      </c>
    </row>
    <row r="4067" spans="1:17" x14ac:dyDescent="0.25">
      <c r="A4067">
        <v>1</v>
      </c>
      <c r="B4067">
        <v>4</v>
      </c>
      <c r="C4067">
        <v>2</v>
      </c>
      <c r="D4067">
        <v>0</v>
      </c>
      <c r="E4067">
        <v>0</v>
      </c>
      <c r="N4067">
        <v>1</v>
      </c>
      <c r="O4067">
        <v>4</v>
      </c>
      <c r="P4067">
        <v>2</v>
      </c>
      <c r="Q4067">
        <v>0</v>
      </c>
    </row>
    <row r="4068" spans="1:17" x14ac:dyDescent="0.25">
      <c r="A4068">
        <v>2</v>
      </c>
      <c r="B4068">
        <v>4</v>
      </c>
      <c r="C4068">
        <v>2</v>
      </c>
      <c r="D4068">
        <v>0</v>
      </c>
      <c r="E4068">
        <v>1</v>
      </c>
      <c r="N4068">
        <v>2</v>
      </c>
      <c r="O4068">
        <v>4</v>
      </c>
      <c r="P4068">
        <v>2</v>
      </c>
      <c r="Q4068">
        <v>1</v>
      </c>
    </row>
    <row r="4069" spans="1:17" x14ac:dyDescent="0.25">
      <c r="A4069">
        <v>1</v>
      </c>
      <c r="B4069">
        <v>3</v>
      </c>
      <c r="C4069">
        <v>3</v>
      </c>
      <c r="D4069">
        <v>0</v>
      </c>
      <c r="E4069">
        <v>0</v>
      </c>
      <c r="N4069">
        <v>1</v>
      </c>
      <c r="O4069">
        <v>3</v>
      </c>
      <c r="P4069">
        <v>3</v>
      </c>
      <c r="Q4069">
        <v>0</v>
      </c>
    </row>
    <row r="4070" spans="1:17" x14ac:dyDescent="0.25">
      <c r="A4070">
        <v>1</v>
      </c>
      <c r="B4070">
        <v>3</v>
      </c>
      <c r="C4070">
        <v>5</v>
      </c>
      <c r="D4070">
        <v>1</v>
      </c>
      <c r="E4070">
        <v>0</v>
      </c>
      <c r="N4070">
        <v>1</v>
      </c>
      <c r="O4070">
        <v>3</v>
      </c>
      <c r="P4070">
        <v>5</v>
      </c>
      <c r="Q4070">
        <v>0</v>
      </c>
    </row>
    <row r="4071" spans="1:17" x14ac:dyDescent="0.25">
      <c r="A4071">
        <v>2</v>
      </c>
      <c r="B4071">
        <v>2</v>
      </c>
      <c r="C4071">
        <v>1</v>
      </c>
      <c r="D4071">
        <v>0</v>
      </c>
      <c r="E4071">
        <v>1</v>
      </c>
      <c r="N4071">
        <v>2</v>
      </c>
      <c r="O4071">
        <v>2</v>
      </c>
      <c r="P4071">
        <v>1</v>
      </c>
      <c r="Q4071">
        <v>1</v>
      </c>
    </row>
    <row r="4072" spans="1:17" x14ac:dyDescent="0.25">
      <c r="A4072">
        <v>1</v>
      </c>
      <c r="B4072">
        <v>1</v>
      </c>
      <c r="C4072">
        <v>4</v>
      </c>
      <c r="D4072">
        <v>0</v>
      </c>
      <c r="E4072">
        <v>0</v>
      </c>
      <c r="N4072">
        <v>1</v>
      </c>
      <c r="O4072">
        <v>1</v>
      </c>
      <c r="P4072">
        <v>4</v>
      </c>
      <c r="Q4072">
        <v>0</v>
      </c>
    </row>
    <row r="4073" spans="1:17" x14ac:dyDescent="0.25">
      <c r="A4073">
        <v>2</v>
      </c>
      <c r="B4073">
        <v>3</v>
      </c>
      <c r="C4073">
        <v>1</v>
      </c>
      <c r="D4073">
        <v>0</v>
      </c>
      <c r="E4073">
        <v>1</v>
      </c>
      <c r="N4073">
        <v>2</v>
      </c>
      <c r="O4073">
        <v>3</v>
      </c>
      <c r="P4073">
        <v>1</v>
      </c>
      <c r="Q4073">
        <v>1</v>
      </c>
    </row>
    <row r="4074" spans="1:17" x14ac:dyDescent="0.25">
      <c r="A4074">
        <v>1</v>
      </c>
      <c r="B4074">
        <v>3</v>
      </c>
      <c r="C4074">
        <v>2</v>
      </c>
      <c r="D4074">
        <v>0</v>
      </c>
      <c r="E4074">
        <v>0</v>
      </c>
      <c r="N4074">
        <v>1</v>
      </c>
      <c r="O4074">
        <v>3</v>
      </c>
      <c r="P4074">
        <v>2</v>
      </c>
      <c r="Q4074">
        <v>0</v>
      </c>
    </row>
    <row r="4075" spans="1:17" x14ac:dyDescent="0.25">
      <c r="A4075">
        <v>1</v>
      </c>
      <c r="B4075">
        <v>4</v>
      </c>
      <c r="C4075">
        <v>3</v>
      </c>
      <c r="D4075">
        <v>0</v>
      </c>
      <c r="E4075">
        <v>0</v>
      </c>
      <c r="N4075">
        <v>1</v>
      </c>
      <c r="O4075">
        <v>4</v>
      </c>
      <c r="P4075">
        <v>3</v>
      </c>
      <c r="Q4075">
        <v>0</v>
      </c>
    </row>
    <row r="4076" spans="1:17" x14ac:dyDescent="0.25">
      <c r="A4076">
        <v>1</v>
      </c>
      <c r="B4076">
        <v>2</v>
      </c>
      <c r="C4076">
        <v>1</v>
      </c>
      <c r="D4076">
        <v>0</v>
      </c>
      <c r="E4076">
        <v>0</v>
      </c>
      <c r="N4076">
        <v>1</v>
      </c>
      <c r="O4076">
        <v>2</v>
      </c>
      <c r="P4076">
        <v>1</v>
      </c>
      <c r="Q4076">
        <v>0</v>
      </c>
    </row>
    <row r="4077" spans="1:17" x14ac:dyDescent="0.25">
      <c r="A4077">
        <v>2</v>
      </c>
      <c r="B4077">
        <v>2</v>
      </c>
      <c r="C4077">
        <v>1</v>
      </c>
      <c r="D4077">
        <v>0</v>
      </c>
      <c r="E4077">
        <v>1</v>
      </c>
      <c r="N4077">
        <v>2</v>
      </c>
      <c r="O4077">
        <v>2</v>
      </c>
      <c r="P4077">
        <v>1</v>
      </c>
      <c r="Q4077">
        <v>1</v>
      </c>
    </row>
    <row r="4078" spans="1:17" x14ac:dyDescent="0.25">
      <c r="A4078">
        <v>2</v>
      </c>
      <c r="B4078">
        <v>1</v>
      </c>
      <c r="C4078">
        <v>3</v>
      </c>
      <c r="D4078">
        <v>0</v>
      </c>
      <c r="E4078">
        <v>1</v>
      </c>
      <c r="N4078">
        <v>2</v>
      </c>
      <c r="O4078">
        <v>1</v>
      </c>
      <c r="P4078">
        <v>3</v>
      </c>
      <c r="Q4078">
        <v>1</v>
      </c>
    </row>
    <row r="4079" spans="1:17" x14ac:dyDescent="0.25">
      <c r="A4079">
        <v>1</v>
      </c>
      <c r="B4079">
        <v>4</v>
      </c>
      <c r="C4079">
        <v>2</v>
      </c>
      <c r="D4079">
        <v>0</v>
      </c>
      <c r="E4079">
        <v>0</v>
      </c>
      <c r="N4079">
        <v>1</v>
      </c>
      <c r="O4079">
        <v>4</v>
      </c>
      <c r="P4079">
        <v>2</v>
      </c>
      <c r="Q4079">
        <v>0</v>
      </c>
    </row>
    <row r="4080" spans="1:17" x14ac:dyDescent="0.25">
      <c r="A4080">
        <v>1</v>
      </c>
      <c r="B4080">
        <v>1</v>
      </c>
      <c r="C4080">
        <v>4</v>
      </c>
      <c r="D4080">
        <v>0</v>
      </c>
      <c r="E4080">
        <v>1</v>
      </c>
      <c r="N4080">
        <v>1</v>
      </c>
      <c r="O4080">
        <v>1</v>
      </c>
      <c r="P4080">
        <v>4</v>
      </c>
      <c r="Q4080">
        <v>1</v>
      </c>
    </row>
    <row r="4081" spans="1:17" x14ac:dyDescent="0.25">
      <c r="A4081">
        <v>1</v>
      </c>
      <c r="B4081">
        <v>3</v>
      </c>
      <c r="C4081">
        <v>0</v>
      </c>
      <c r="D4081">
        <v>0</v>
      </c>
      <c r="E4081">
        <v>0</v>
      </c>
      <c r="N4081">
        <v>1</v>
      </c>
      <c r="O4081">
        <v>3</v>
      </c>
      <c r="P4081">
        <v>0</v>
      </c>
      <c r="Q4081">
        <v>0</v>
      </c>
    </row>
    <row r="4082" spans="1:17" x14ac:dyDescent="0.25">
      <c r="A4082">
        <v>1</v>
      </c>
      <c r="B4082">
        <v>5</v>
      </c>
      <c r="C4082">
        <v>1</v>
      </c>
      <c r="D4082">
        <v>0</v>
      </c>
      <c r="E4082">
        <v>1</v>
      </c>
      <c r="N4082">
        <v>1</v>
      </c>
      <c r="O4082">
        <v>5</v>
      </c>
      <c r="P4082">
        <v>1</v>
      </c>
      <c r="Q4082">
        <v>1</v>
      </c>
    </row>
    <row r="4083" spans="1:17" x14ac:dyDescent="0.25">
      <c r="A4083">
        <v>1</v>
      </c>
      <c r="B4083">
        <v>3</v>
      </c>
      <c r="C4083">
        <v>1</v>
      </c>
      <c r="D4083">
        <v>0</v>
      </c>
      <c r="E4083">
        <v>1</v>
      </c>
      <c r="N4083">
        <v>1</v>
      </c>
      <c r="O4083">
        <v>3</v>
      </c>
      <c r="P4083">
        <v>1</v>
      </c>
      <c r="Q4083">
        <v>1</v>
      </c>
    </row>
    <row r="4084" spans="1:17" x14ac:dyDescent="0.25">
      <c r="A4084">
        <v>1</v>
      </c>
      <c r="B4084">
        <v>2</v>
      </c>
      <c r="C4084">
        <v>0</v>
      </c>
      <c r="D4084">
        <v>0</v>
      </c>
      <c r="E4084">
        <v>1</v>
      </c>
      <c r="N4084">
        <v>1</v>
      </c>
      <c r="O4084">
        <v>2</v>
      </c>
      <c r="P4084">
        <v>0</v>
      </c>
      <c r="Q4084">
        <v>1</v>
      </c>
    </row>
    <row r="4085" spans="1:17" x14ac:dyDescent="0.25">
      <c r="A4085">
        <v>1</v>
      </c>
      <c r="B4085">
        <v>3</v>
      </c>
      <c r="C4085">
        <v>5</v>
      </c>
      <c r="D4085">
        <v>0</v>
      </c>
      <c r="E4085">
        <v>1</v>
      </c>
      <c r="N4085">
        <v>1</v>
      </c>
      <c r="O4085">
        <v>3</v>
      </c>
      <c r="P4085">
        <v>5</v>
      </c>
      <c r="Q4085">
        <v>1</v>
      </c>
    </row>
    <row r="4086" spans="1:17" x14ac:dyDescent="0.25">
      <c r="A4086">
        <v>1</v>
      </c>
      <c r="B4086">
        <v>2</v>
      </c>
      <c r="C4086">
        <v>1</v>
      </c>
      <c r="D4086">
        <v>0</v>
      </c>
      <c r="E4086">
        <v>1</v>
      </c>
      <c r="N4086">
        <v>1</v>
      </c>
      <c r="O4086">
        <v>2</v>
      </c>
      <c r="P4086">
        <v>1</v>
      </c>
      <c r="Q4086">
        <v>1</v>
      </c>
    </row>
    <row r="4087" spans="1:17" x14ac:dyDescent="0.25">
      <c r="A4087">
        <v>2</v>
      </c>
      <c r="B4087">
        <v>4</v>
      </c>
      <c r="C4087">
        <v>2</v>
      </c>
      <c r="D4087">
        <v>0</v>
      </c>
      <c r="E4087">
        <v>1</v>
      </c>
      <c r="N4087">
        <v>2</v>
      </c>
      <c r="O4087">
        <v>4</v>
      </c>
      <c r="P4087">
        <v>2</v>
      </c>
      <c r="Q4087">
        <v>1</v>
      </c>
    </row>
    <row r="4088" spans="1:17" x14ac:dyDescent="0.25">
      <c r="A4088">
        <v>1</v>
      </c>
      <c r="B4088">
        <v>1</v>
      </c>
      <c r="C4088">
        <v>4</v>
      </c>
      <c r="D4088">
        <v>0</v>
      </c>
      <c r="E4088">
        <v>1</v>
      </c>
      <c r="N4088">
        <v>1</v>
      </c>
      <c r="O4088">
        <v>1</v>
      </c>
      <c r="P4088">
        <v>4</v>
      </c>
      <c r="Q4088">
        <v>1</v>
      </c>
    </row>
    <row r="4089" spans="1:17" x14ac:dyDescent="0.25">
      <c r="A4089">
        <v>2</v>
      </c>
      <c r="B4089">
        <v>4</v>
      </c>
      <c r="C4089">
        <v>4</v>
      </c>
      <c r="D4089">
        <v>0</v>
      </c>
      <c r="E4089">
        <v>1</v>
      </c>
      <c r="N4089">
        <v>2</v>
      </c>
      <c r="O4089">
        <v>4</v>
      </c>
      <c r="P4089">
        <v>4</v>
      </c>
      <c r="Q4089">
        <v>1</v>
      </c>
    </row>
    <row r="4090" spans="1:17" x14ac:dyDescent="0.25">
      <c r="A4090">
        <v>1</v>
      </c>
      <c r="B4090">
        <v>2</v>
      </c>
      <c r="C4090">
        <v>5</v>
      </c>
      <c r="D4090">
        <v>0</v>
      </c>
      <c r="E4090">
        <v>0</v>
      </c>
      <c r="N4090">
        <v>1</v>
      </c>
      <c r="O4090">
        <v>2</v>
      </c>
      <c r="P4090">
        <v>5</v>
      </c>
      <c r="Q4090">
        <v>0</v>
      </c>
    </row>
    <row r="4091" spans="1:17" x14ac:dyDescent="0.25">
      <c r="A4091">
        <v>1</v>
      </c>
      <c r="B4091">
        <v>3</v>
      </c>
      <c r="C4091">
        <v>5</v>
      </c>
      <c r="D4091">
        <v>0</v>
      </c>
      <c r="E4091">
        <v>0</v>
      </c>
      <c r="N4091">
        <v>1</v>
      </c>
      <c r="O4091">
        <v>3</v>
      </c>
      <c r="P4091">
        <v>5</v>
      </c>
      <c r="Q4091">
        <v>0</v>
      </c>
    </row>
    <row r="4092" spans="1:17" x14ac:dyDescent="0.25">
      <c r="A4092">
        <v>1</v>
      </c>
      <c r="B4092">
        <v>2</v>
      </c>
      <c r="C4092">
        <v>5</v>
      </c>
      <c r="D4092">
        <v>1</v>
      </c>
      <c r="E4092">
        <v>0</v>
      </c>
      <c r="N4092">
        <v>1</v>
      </c>
      <c r="O4092">
        <v>2</v>
      </c>
      <c r="P4092">
        <v>5</v>
      </c>
      <c r="Q4092">
        <v>0</v>
      </c>
    </row>
    <row r="4093" spans="1:17" x14ac:dyDescent="0.25">
      <c r="A4093">
        <v>1</v>
      </c>
      <c r="B4093">
        <v>3</v>
      </c>
      <c r="C4093">
        <v>2</v>
      </c>
      <c r="D4093">
        <v>0</v>
      </c>
      <c r="E4093">
        <v>0</v>
      </c>
      <c r="N4093">
        <v>1</v>
      </c>
      <c r="O4093">
        <v>3</v>
      </c>
      <c r="P4093">
        <v>2</v>
      </c>
      <c r="Q4093">
        <v>0</v>
      </c>
    </row>
    <row r="4094" spans="1:17" x14ac:dyDescent="0.25">
      <c r="A4094">
        <v>1</v>
      </c>
      <c r="B4094">
        <v>2</v>
      </c>
      <c r="C4094">
        <v>2</v>
      </c>
      <c r="D4094">
        <v>0</v>
      </c>
      <c r="E4094">
        <v>1</v>
      </c>
      <c r="N4094">
        <v>1</v>
      </c>
      <c r="O4094">
        <v>2</v>
      </c>
      <c r="P4094">
        <v>2</v>
      </c>
      <c r="Q4094">
        <v>1</v>
      </c>
    </row>
    <row r="4095" spans="1:17" x14ac:dyDescent="0.25">
      <c r="A4095">
        <v>1</v>
      </c>
      <c r="B4095">
        <v>3</v>
      </c>
      <c r="C4095">
        <v>1</v>
      </c>
      <c r="D4095">
        <v>1</v>
      </c>
      <c r="E4095">
        <v>0</v>
      </c>
      <c r="N4095">
        <v>1</v>
      </c>
      <c r="O4095">
        <v>3</v>
      </c>
      <c r="P4095">
        <v>1</v>
      </c>
      <c r="Q4095">
        <v>0</v>
      </c>
    </row>
    <row r="4096" spans="1:17" x14ac:dyDescent="0.25">
      <c r="A4096">
        <v>1</v>
      </c>
      <c r="B4096">
        <v>5</v>
      </c>
      <c r="C4096">
        <v>2</v>
      </c>
      <c r="D4096">
        <v>0</v>
      </c>
      <c r="E4096">
        <v>1</v>
      </c>
      <c r="N4096">
        <v>1</v>
      </c>
      <c r="O4096">
        <v>5</v>
      </c>
      <c r="P4096">
        <v>2</v>
      </c>
      <c r="Q4096">
        <v>1</v>
      </c>
    </row>
    <row r="4097" spans="1:17" x14ac:dyDescent="0.25">
      <c r="A4097">
        <v>1</v>
      </c>
      <c r="B4097">
        <v>2</v>
      </c>
      <c r="C4097">
        <v>2</v>
      </c>
      <c r="D4097">
        <v>0</v>
      </c>
      <c r="E4097">
        <v>0</v>
      </c>
      <c r="N4097">
        <v>1</v>
      </c>
      <c r="O4097">
        <v>2</v>
      </c>
      <c r="P4097">
        <v>2</v>
      </c>
      <c r="Q4097">
        <v>0</v>
      </c>
    </row>
    <row r="4098" spans="1:17" x14ac:dyDescent="0.25">
      <c r="A4098">
        <v>1</v>
      </c>
      <c r="B4098">
        <v>4</v>
      </c>
      <c r="C4098">
        <v>3</v>
      </c>
      <c r="D4098">
        <v>0</v>
      </c>
      <c r="E4098">
        <v>0</v>
      </c>
      <c r="N4098">
        <v>1</v>
      </c>
      <c r="O4098">
        <v>4</v>
      </c>
      <c r="P4098">
        <v>3</v>
      </c>
      <c r="Q4098">
        <v>0</v>
      </c>
    </row>
    <row r="4099" spans="1:17" x14ac:dyDescent="0.25">
      <c r="A4099">
        <v>1</v>
      </c>
      <c r="B4099">
        <v>2</v>
      </c>
      <c r="C4099">
        <v>1</v>
      </c>
      <c r="D4099">
        <v>0</v>
      </c>
      <c r="E4099">
        <v>0</v>
      </c>
      <c r="N4099">
        <v>1</v>
      </c>
      <c r="O4099">
        <v>2</v>
      </c>
      <c r="P4099">
        <v>1</v>
      </c>
      <c r="Q4099">
        <v>0</v>
      </c>
    </row>
    <row r="4100" spans="1:17" x14ac:dyDescent="0.25">
      <c r="A4100">
        <v>1</v>
      </c>
      <c r="B4100">
        <v>4</v>
      </c>
      <c r="C4100">
        <v>2</v>
      </c>
      <c r="D4100">
        <v>0</v>
      </c>
      <c r="E4100">
        <v>0</v>
      </c>
      <c r="N4100">
        <v>1</v>
      </c>
      <c r="O4100">
        <v>4</v>
      </c>
      <c r="P4100">
        <v>2</v>
      </c>
      <c r="Q4100">
        <v>0</v>
      </c>
    </row>
    <row r="4101" spans="1:17" x14ac:dyDescent="0.25">
      <c r="A4101">
        <v>1</v>
      </c>
      <c r="B4101">
        <v>5</v>
      </c>
      <c r="C4101">
        <v>5</v>
      </c>
      <c r="D4101">
        <v>1</v>
      </c>
      <c r="E4101">
        <v>0</v>
      </c>
      <c r="N4101">
        <v>1</v>
      </c>
      <c r="O4101">
        <v>5</v>
      </c>
      <c r="P4101">
        <v>5</v>
      </c>
      <c r="Q4101">
        <v>0</v>
      </c>
    </row>
    <row r="4102" spans="1:17" x14ac:dyDescent="0.25">
      <c r="A4102">
        <v>1</v>
      </c>
      <c r="B4102">
        <v>5</v>
      </c>
      <c r="C4102">
        <v>1</v>
      </c>
      <c r="D4102">
        <v>1</v>
      </c>
      <c r="E4102">
        <v>0</v>
      </c>
      <c r="N4102">
        <v>1</v>
      </c>
      <c r="O4102">
        <v>5</v>
      </c>
      <c r="P4102">
        <v>1</v>
      </c>
      <c r="Q4102">
        <v>0</v>
      </c>
    </row>
    <row r="4103" spans="1:17" x14ac:dyDescent="0.25">
      <c r="A4103">
        <v>1</v>
      </c>
      <c r="B4103">
        <v>3</v>
      </c>
      <c r="C4103">
        <v>1</v>
      </c>
      <c r="D4103">
        <v>0</v>
      </c>
      <c r="E4103">
        <v>0</v>
      </c>
      <c r="N4103">
        <v>1</v>
      </c>
      <c r="O4103">
        <v>3</v>
      </c>
      <c r="P4103">
        <v>1</v>
      </c>
      <c r="Q4103">
        <v>0</v>
      </c>
    </row>
    <row r="4104" spans="1:17" x14ac:dyDescent="0.25">
      <c r="A4104">
        <v>1</v>
      </c>
      <c r="B4104">
        <v>5</v>
      </c>
      <c r="C4104">
        <v>1</v>
      </c>
      <c r="D4104">
        <v>0</v>
      </c>
      <c r="E4104">
        <v>0</v>
      </c>
      <c r="N4104">
        <v>1</v>
      </c>
      <c r="O4104">
        <v>5</v>
      </c>
      <c r="P4104">
        <v>1</v>
      </c>
      <c r="Q4104">
        <v>0</v>
      </c>
    </row>
    <row r="4105" spans="1:17" x14ac:dyDescent="0.25">
      <c r="A4105">
        <v>2</v>
      </c>
      <c r="B4105">
        <v>1</v>
      </c>
      <c r="C4105">
        <v>3</v>
      </c>
      <c r="D4105">
        <v>1</v>
      </c>
      <c r="E4105">
        <v>0</v>
      </c>
      <c r="N4105">
        <v>2</v>
      </c>
      <c r="O4105">
        <v>1</v>
      </c>
      <c r="P4105">
        <v>3</v>
      </c>
      <c r="Q4105">
        <v>0</v>
      </c>
    </row>
    <row r="4106" spans="1:17" x14ac:dyDescent="0.25">
      <c r="A4106">
        <v>1</v>
      </c>
      <c r="B4106">
        <v>3</v>
      </c>
      <c r="C4106">
        <v>1</v>
      </c>
      <c r="D4106">
        <v>0</v>
      </c>
      <c r="E4106">
        <v>1</v>
      </c>
      <c r="N4106">
        <v>1</v>
      </c>
      <c r="O4106">
        <v>3</v>
      </c>
      <c r="P4106">
        <v>1</v>
      </c>
      <c r="Q4106">
        <v>1</v>
      </c>
    </row>
    <row r="4107" spans="1:17" x14ac:dyDescent="0.25">
      <c r="A4107">
        <v>1</v>
      </c>
      <c r="B4107">
        <v>3</v>
      </c>
      <c r="C4107">
        <v>4</v>
      </c>
      <c r="D4107">
        <v>1</v>
      </c>
      <c r="E4107">
        <v>0</v>
      </c>
      <c r="N4107">
        <v>1</v>
      </c>
      <c r="O4107">
        <v>3</v>
      </c>
      <c r="P4107">
        <v>4</v>
      </c>
      <c r="Q4107">
        <v>0</v>
      </c>
    </row>
    <row r="4108" spans="1:17" x14ac:dyDescent="0.25">
      <c r="A4108">
        <v>2</v>
      </c>
      <c r="B4108">
        <v>1</v>
      </c>
      <c r="C4108">
        <v>4</v>
      </c>
      <c r="D4108">
        <v>0</v>
      </c>
      <c r="E4108">
        <v>1</v>
      </c>
      <c r="N4108">
        <v>2</v>
      </c>
      <c r="O4108">
        <v>1</v>
      </c>
      <c r="P4108">
        <v>4</v>
      </c>
      <c r="Q4108">
        <v>1</v>
      </c>
    </row>
    <row r="4109" spans="1:17" x14ac:dyDescent="0.25">
      <c r="A4109">
        <v>2</v>
      </c>
      <c r="B4109">
        <v>1</v>
      </c>
      <c r="C4109">
        <v>3</v>
      </c>
      <c r="D4109">
        <v>1</v>
      </c>
      <c r="E4109">
        <v>0</v>
      </c>
      <c r="N4109">
        <v>2</v>
      </c>
      <c r="O4109">
        <v>1</v>
      </c>
      <c r="P4109">
        <v>3</v>
      </c>
      <c r="Q4109">
        <v>0</v>
      </c>
    </row>
    <row r="4110" spans="1:17" x14ac:dyDescent="0.25">
      <c r="A4110">
        <v>2</v>
      </c>
      <c r="B4110">
        <v>3</v>
      </c>
      <c r="C4110">
        <v>2</v>
      </c>
      <c r="D4110">
        <v>1</v>
      </c>
      <c r="E4110">
        <v>0</v>
      </c>
      <c r="N4110">
        <v>2</v>
      </c>
      <c r="O4110">
        <v>3</v>
      </c>
      <c r="P4110">
        <v>2</v>
      </c>
      <c r="Q4110">
        <v>0</v>
      </c>
    </row>
    <row r="4111" spans="1:17" x14ac:dyDescent="0.25">
      <c r="A4111">
        <v>1</v>
      </c>
      <c r="B4111">
        <v>3</v>
      </c>
      <c r="C4111">
        <v>2</v>
      </c>
      <c r="D4111">
        <v>1</v>
      </c>
      <c r="E4111">
        <v>1</v>
      </c>
      <c r="N4111">
        <v>1</v>
      </c>
      <c r="O4111">
        <v>3</v>
      </c>
      <c r="P4111">
        <v>2</v>
      </c>
      <c r="Q4111">
        <v>1</v>
      </c>
    </row>
    <row r="4112" spans="1:17" x14ac:dyDescent="0.25">
      <c r="A4112">
        <v>1</v>
      </c>
      <c r="B4112">
        <v>3</v>
      </c>
      <c r="C4112">
        <v>3</v>
      </c>
      <c r="D4112">
        <v>1</v>
      </c>
      <c r="E4112">
        <v>0</v>
      </c>
      <c r="N4112">
        <v>1</v>
      </c>
      <c r="O4112">
        <v>3</v>
      </c>
      <c r="P4112">
        <v>3</v>
      </c>
      <c r="Q4112">
        <v>0</v>
      </c>
    </row>
    <row r="4113" spans="1:17" x14ac:dyDescent="0.25">
      <c r="A4113">
        <v>1</v>
      </c>
      <c r="B4113">
        <v>2</v>
      </c>
      <c r="C4113">
        <v>2</v>
      </c>
      <c r="D4113">
        <v>0</v>
      </c>
      <c r="E4113">
        <v>1</v>
      </c>
      <c r="N4113">
        <v>1</v>
      </c>
      <c r="O4113">
        <v>2</v>
      </c>
      <c r="P4113">
        <v>2</v>
      </c>
      <c r="Q4113">
        <v>1</v>
      </c>
    </row>
    <row r="4114" spans="1:17" x14ac:dyDescent="0.25">
      <c r="A4114">
        <v>1</v>
      </c>
      <c r="B4114">
        <v>4</v>
      </c>
      <c r="C4114">
        <v>1</v>
      </c>
      <c r="D4114">
        <v>0</v>
      </c>
      <c r="E4114">
        <v>0</v>
      </c>
      <c r="N4114">
        <v>1</v>
      </c>
      <c r="O4114">
        <v>4</v>
      </c>
      <c r="P4114">
        <v>1</v>
      </c>
      <c r="Q4114">
        <v>0</v>
      </c>
    </row>
    <row r="4115" spans="1:17" x14ac:dyDescent="0.25">
      <c r="A4115">
        <v>1</v>
      </c>
      <c r="B4115">
        <v>5</v>
      </c>
      <c r="C4115">
        <v>0</v>
      </c>
      <c r="D4115">
        <v>1</v>
      </c>
      <c r="E4115">
        <v>0</v>
      </c>
      <c r="N4115">
        <v>1</v>
      </c>
      <c r="O4115">
        <v>5</v>
      </c>
      <c r="P4115">
        <v>0</v>
      </c>
      <c r="Q4115">
        <v>0</v>
      </c>
    </row>
    <row r="4116" spans="1:17" x14ac:dyDescent="0.25">
      <c r="A4116">
        <v>2</v>
      </c>
      <c r="B4116">
        <v>1</v>
      </c>
      <c r="C4116">
        <v>1</v>
      </c>
      <c r="D4116">
        <v>0</v>
      </c>
      <c r="E4116">
        <v>0</v>
      </c>
      <c r="N4116">
        <v>2</v>
      </c>
      <c r="O4116">
        <v>1</v>
      </c>
      <c r="P4116">
        <v>1</v>
      </c>
      <c r="Q4116">
        <v>0</v>
      </c>
    </row>
    <row r="4117" spans="1:17" x14ac:dyDescent="0.25">
      <c r="A4117">
        <v>2</v>
      </c>
      <c r="B4117">
        <v>1</v>
      </c>
      <c r="C4117">
        <v>4</v>
      </c>
      <c r="D4117">
        <v>0</v>
      </c>
      <c r="E4117">
        <v>1</v>
      </c>
      <c r="N4117">
        <v>2</v>
      </c>
      <c r="O4117">
        <v>1</v>
      </c>
      <c r="P4117">
        <v>4</v>
      </c>
      <c r="Q4117">
        <v>1</v>
      </c>
    </row>
    <row r="4118" spans="1:17" x14ac:dyDescent="0.25">
      <c r="A4118">
        <v>1</v>
      </c>
      <c r="B4118">
        <v>3</v>
      </c>
      <c r="C4118">
        <v>3</v>
      </c>
      <c r="D4118">
        <v>0</v>
      </c>
      <c r="E4118">
        <v>1</v>
      </c>
      <c r="N4118">
        <v>1</v>
      </c>
      <c r="O4118">
        <v>3</v>
      </c>
      <c r="P4118">
        <v>3</v>
      </c>
      <c r="Q4118">
        <v>1</v>
      </c>
    </row>
    <row r="4119" spans="1:17" x14ac:dyDescent="0.25">
      <c r="A4119">
        <v>1</v>
      </c>
      <c r="B4119">
        <v>4</v>
      </c>
      <c r="C4119">
        <v>0</v>
      </c>
      <c r="D4119">
        <v>0</v>
      </c>
      <c r="E4119">
        <v>1</v>
      </c>
      <c r="N4119">
        <v>1</v>
      </c>
      <c r="O4119">
        <v>4</v>
      </c>
      <c r="P4119">
        <v>0</v>
      </c>
      <c r="Q4119">
        <v>1</v>
      </c>
    </row>
    <row r="4120" spans="1:17" x14ac:dyDescent="0.25">
      <c r="A4120">
        <v>1</v>
      </c>
      <c r="B4120">
        <v>5</v>
      </c>
      <c r="C4120">
        <v>1</v>
      </c>
      <c r="D4120">
        <v>1</v>
      </c>
      <c r="E4120">
        <v>1</v>
      </c>
      <c r="N4120">
        <v>1</v>
      </c>
      <c r="O4120">
        <v>5</v>
      </c>
      <c r="P4120">
        <v>1</v>
      </c>
      <c r="Q4120">
        <v>1</v>
      </c>
    </row>
    <row r="4121" spans="1:17" x14ac:dyDescent="0.25">
      <c r="A4121">
        <v>2</v>
      </c>
      <c r="B4121">
        <v>1</v>
      </c>
      <c r="C4121">
        <v>5</v>
      </c>
      <c r="D4121">
        <v>0</v>
      </c>
      <c r="E4121">
        <v>1</v>
      </c>
      <c r="N4121">
        <v>2</v>
      </c>
      <c r="O4121">
        <v>1</v>
      </c>
      <c r="P4121">
        <v>5</v>
      </c>
      <c r="Q4121">
        <v>1</v>
      </c>
    </row>
    <row r="4122" spans="1:17" x14ac:dyDescent="0.25">
      <c r="A4122">
        <v>1</v>
      </c>
      <c r="B4122">
        <v>5</v>
      </c>
      <c r="C4122">
        <v>2</v>
      </c>
      <c r="D4122">
        <v>0</v>
      </c>
      <c r="E4122">
        <v>2</v>
      </c>
      <c r="N4122">
        <v>1</v>
      </c>
      <c r="O4122">
        <v>5</v>
      </c>
      <c r="P4122">
        <v>2</v>
      </c>
      <c r="Q4122">
        <v>2</v>
      </c>
    </row>
    <row r="4123" spans="1:17" x14ac:dyDescent="0.25">
      <c r="A4123">
        <v>2</v>
      </c>
      <c r="B4123">
        <v>4</v>
      </c>
      <c r="C4123">
        <v>4</v>
      </c>
      <c r="D4123">
        <v>0</v>
      </c>
      <c r="E4123">
        <v>1</v>
      </c>
      <c r="N4123">
        <v>2</v>
      </c>
      <c r="O4123">
        <v>4</v>
      </c>
      <c r="P4123">
        <v>4</v>
      </c>
      <c r="Q4123">
        <v>1</v>
      </c>
    </row>
    <row r="4124" spans="1:17" x14ac:dyDescent="0.25">
      <c r="A4124">
        <v>2</v>
      </c>
      <c r="B4124">
        <v>3</v>
      </c>
      <c r="C4124">
        <v>5</v>
      </c>
      <c r="D4124">
        <v>1</v>
      </c>
      <c r="E4124">
        <v>1</v>
      </c>
      <c r="N4124">
        <v>2</v>
      </c>
      <c r="O4124">
        <v>3</v>
      </c>
      <c r="P4124">
        <v>5</v>
      </c>
      <c r="Q4124">
        <v>1</v>
      </c>
    </row>
    <row r="4125" spans="1:17" x14ac:dyDescent="0.25">
      <c r="A4125">
        <v>1</v>
      </c>
      <c r="B4125">
        <v>3</v>
      </c>
      <c r="C4125">
        <v>0</v>
      </c>
      <c r="D4125">
        <v>1</v>
      </c>
      <c r="E4125">
        <v>3</v>
      </c>
      <c r="N4125">
        <v>1</v>
      </c>
      <c r="O4125">
        <v>3</v>
      </c>
      <c r="P4125">
        <v>0</v>
      </c>
      <c r="Q4125">
        <v>3</v>
      </c>
    </row>
    <row r="4126" spans="1:17" x14ac:dyDescent="0.25">
      <c r="A4126">
        <v>1</v>
      </c>
      <c r="B4126">
        <v>5</v>
      </c>
      <c r="C4126">
        <v>2</v>
      </c>
      <c r="D4126">
        <v>1</v>
      </c>
      <c r="E4126">
        <v>1</v>
      </c>
      <c r="N4126">
        <v>1</v>
      </c>
      <c r="O4126">
        <v>5</v>
      </c>
      <c r="P4126">
        <v>2</v>
      </c>
      <c r="Q4126">
        <v>1</v>
      </c>
    </row>
    <row r="4127" spans="1:17" x14ac:dyDescent="0.25">
      <c r="A4127">
        <v>1</v>
      </c>
      <c r="B4127">
        <v>2</v>
      </c>
      <c r="C4127">
        <v>1</v>
      </c>
      <c r="D4127">
        <v>1</v>
      </c>
      <c r="E4127">
        <v>1</v>
      </c>
      <c r="N4127">
        <v>1</v>
      </c>
      <c r="O4127">
        <v>2</v>
      </c>
      <c r="P4127">
        <v>1</v>
      </c>
      <c r="Q4127">
        <v>1</v>
      </c>
    </row>
    <row r="4128" spans="1:17" x14ac:dyDescent="0.25">
      <c r="A4128">
        <v>1</v>
      </c>
      <c r="B4128">
        <v>2</v>
      </c>
      <c r="C4128">
        <v>4</v>
      </c>
      <c r="D4128">
        <v>1</v>
      </c>
      <c r="E4128">
        <v>0</v>
      </c>
      <c r="N4128">
        <v>1</v>
      </c>
      <c r="O4128">
        <v>2</v>
      </c>
      <c r="P4128">
        <v>4</v>
      </c>
      <c r="Q4128">
        <v>0</v>
      </c>
    </row>
    <row r="4129" spans="1:17" x14ac:dyDescent="0.25">
      <c r="A4129">
        <v>1</v>
      </c>
      <c r="B4129">
        <v>5</v>
      </c>
      <c r="C4129">
        <v>4</v>
      </c>
      <c r="D4129">
        <v>0</v>
      </c>
      <c r="E4129">
        <v>1</v>
      </c>
      <c r="N4129">
        <v>1</v>
      </c>
      <c r="O4129">
        <v>5</v>
      </c>
      <c r="P4129">
        <v>4</v>
      </c>
      <c r="Q4129">
        <v>1</v>
      </c>
    </row>
    <row r="4130" spans="1:17" x14ac:dyDescent="0.25">
      <c r="A4130">
        <v>2</v>
      </c>
      <c r="B4130">
        <v>3</v>
      </c>
      <c r="C4130">
        <v>3</v>
      </c>
      <c r="D4130">
        <v>0</v>
      </c>
      <c r="E4130">
        <v>2</v>
      </c>
      <c r="N4130">
        <v>2</v>
      </c>
      <c r="O4130">
        <v>3</v>
      </c>
      <c r="P4130">
        <v>3</v>
      </c>
      <c r="Q4130">
        <v>2</v>
      </c>
    </row>
    <row r="4131" spans="1:17" x14ac:dyDescent="0.25">
      <c r="A4131">
        <v>2</v>
      </c>
      <c r="B4131">
        <v>1</v>
      </c>
      <c r="C4131">
        <v>4</v>
      </c>
      <c r="D4131">
        <v>1</v>
      </c>
      <c r="E4131">
        <v>2</v>
      </c>
      <c r="N4131">
        <v>2</v>
      </c>
      <c r="O4131">
        <v>1</v>
      </c>
      <c r="P4131">
        <v>4</v>
      </c>
      <c r="Q4131">
        <v>2</v>
      </c>
    </row>
    <row r="4132" spans="1:17" x14ac:dyDescent="0.25">
      <c r="A4132">
        <v>2</v>
      </c>
      <c r="B4132">
        <v>1</v>
      </c>
      <c r="C4132">
        <v>0</v>
      </c>
      <c r="D4132">
        <v>0</v>
      </c>
      <c r="E4132">
        <v>1</v>
      </c>
      <c r="N4132">
        <v>2</v>
      </c>
      <c r="O4132">
        <v>1</v>
      </c>
      <c r="P4132">
        <v>0</v>
      </c>
      <c r="Q4132">
        <v>1</v>
      </c>
    </row>
    <row r="4133" spans="1:17" x14ac:dyDescent="0.25">
      <c r="A4133">
        <v>1</v>
      </c>
      <c r="B4133">
        <v>2</v>
      </c>
      <c r="C4133">
        <v>4</v>
      </c>
      <c r="D4133">
        <v>1</v>
      </c>
      <c r="E4133">
        <v>3</v>
      </c>
      <c r="N4133">
        <v>1</v>
      </c>
      <c r="O4133">
        <v>2</v>
      </c>
      <c r="P4133">
        <v>4</v>
      </c>
      <c r="Q4133">
        <v>3</v>
      </c>
    </row>
    <row r="4134" spans="1:17" x14ac:dyDescent="0.25">
      <c r="A4134">
        <v>1</v>
      </c>
      <c r="B4134">
        <v>4</v>
      </c>
      <c r="C4134">
        <v>2</v>
      </c>
      <c r="D4134">
        <v>1</v>
      </c>
      <c r="E4134">
        <v>2</v>
      </c>
      <c r="N4134">
        <v>1</v>
      </c>
      <c r="O4134">
        <v>4</v>
      </c>
      <c r="P4134">
        <v>2</v>
      </c>
      <c r="Q4134">
        <v>2</v>
      </c>
    </row>
    <row r="4135" spans="1:17" x14ac:dyDescent="0.25">
      <c r="A4135">
        <v>1</v>
      </c>
      <c r="B4135">
        <v>4</v>
      </c>
      <c r="C4135">
        <v>1</v>
      </c>
      <c r="D4135">
        <v>0</v>
      </c>
      <c r="E4135">
        <v>1</v>
      </c>
      <c r="N4135">
        <v>1</v>
      </c>
      <c r="O4135">
        <v>4</v>
      </c>
      <c r="P4135">
        <v>1</v>
      </c>
      <c r="Q4135">
        <v>1</v>
      </c>
    </row>
    <row r="4136" spans="1:17" x14ac:dyDescent="0.25">
      <c r="A4136">
        <v>2</v>
      </c>
      <c r="B4136">
        <v>2</v>
      </c>
      <c r="C4136">
        <v>5</v>
      </c>
      <c r="D4136">
        <v>1</v>
      </c>
      <c r="E4136">
        <v>1</v>
      </c>
      <c r="N4136">
        <v>2</v>
      </c>
      <c r="O4136">
        <v>2</v>
      </c>
      <c r="P4136">
        <v>5</v>
      </c>
      <c r="Q4136">
        <v>1</v>
      </c>
    </row>
    <row r="4137" spans="1:17" x14ac:dyDescent="0.25">
      <c r="A4137">
        <v>1</v>
      </c>
      <c r="B4137">
        <v>2</v>
      </c>
      <c r="C4137">
        <v>1</v>
      </c>
      <c r="D4137">
        <v>0</v>
      </c>
      <c r="E4137">
        <v>3</v>
      </c>
      <c r="N4137">
        <v>1</v>
      </c>
      <c r="O4137">
        <v>2</v>
      </c>
      <c r="P4137">
        <v>1</v>
      </c>
      <c r="Q4137">
        <v>3</v>
      </c>
    </row>
    <row r="4138" spans="1:17" x14ac:dyDescent="0.25">
      <c r="A4138">
        <v>1</v>
      </c>
      <c r="B4138">
        <v>4</v>
      </c>
      <c r="C4138">
        <v>1</v>
      </c>
      <c r="D4138">
        <v>1</v>
      </c>
      <c r="E4138">
        <v>3</v>
      </c>
      <c r="N4138">
        <v>1</v>
      </c>
      <c r="O4138">
        <v>4</v>
      </c>
      <c r="P4138">
        <v>1</v>
      </c>
      <c r="Q4138">
        <v>3</v>
      </c>
    </row>
    <row r="4139" spans="1:17" x14ac:dyDescent="0.25">
      <c r="A4139">
        <v>2</v>
      </c>
      <c r="B4139">
        <v>3</v>
      </c>
      <c r="C4139">
        <v>1</v>
      </c>
      <c r="D4139">
        <v>0</v>
      </c>
      <c r="E4139">
        <v>2</v>
      </c>
      <c r="N4139">
        <v>2</v>
      </c>
      <c r="O4139">
        <v>3</v>
      </c>
      <c r="P4139">
        <v>1</v>
      </c>
      <c r="Q4139">
        <v>2</v>
      </c>
    </row>
    <row r="4140" spans="1:17" x14ac:dyDescent="0.25">
      <c r="A4140">
        <v>2</v>
      </c>
      <c r="B4140">
        <v>2</v>
      </c>
      <c r="C4140">
        <v>5</v>
      </c>
      <c r="D4140">
        <v>1</v>
      </c>
      <c r="E4140">
        <v>3</v>
      </c>
      <c r="N4140">
        <v>2</v>
      </c>
      <c r="O4140">
        <v>2</v>
      </c>
      <c r="P4140">
        <v>5</v>
      </c>
      <c r="Q4140">
        <v>3</v>
      </c>
    </row>
    <row r="4141" spans="1:17" x14ac:dyDescent="0.25">
      <c r="A4141">
        <v>1</v>
      </c>
      <c r="B4141">
        <v>4</v>
      </c>
      <c r="C4141">
        <v>0</v>
      </c>
      <c r="D4141">
        <v>0</v>
      </c>
      <c r="E4141">
        <v>1</v>
      </c>
      <c r="N4141">
        <v>1</v>
      </c>
      <c r="O4141">
        <v>4</v>
      </c>
      <c r="P4141">
        <v>0</v>
      </c>
      <c r="Q4141">
        <v>1</v>
      </c>
    </row>
    <row r="4142" spans="1:17" x14ac:dyDescent="0.25">
      <c r="A4142">
        <v>2</v>
      </c>
      <c r="B4142">
        <v>4</v>
      </c>
      <c r="C4142">
        <v>4</v>
      </c>
      <c r="D4142">
        <v>1</v>
      </c>
      <c r="E4142">
        <v>2</v>
      </c>
      <c r="N4142">
        <v>2</v>
      </c>
      <c r="O4142">
        <v>4</v>
      </c>
      <c r="P4142">
        <v>4</v>
      </c>
      <c r="Q4142">
        <v>2</v>
      </c>
    </row>
    <row r="4143" spans="1:17" x14ac:dyDescent="0.25">
      <c r="A4143">
        <v>1</v>
      </c>
      <c r="B4143">
        <v>3</v>
      </c>
      <c r="C4143">
        <v>2</v>
      </c>
      <c r="D4143">
        <v>0</v>
      </c>
      <c r="E4143">
        <v>3</v>
      </c>
      <c r="N4143">
        <v>1</v>
      </c>
      <c r="O4143">
        <v>3</v>
      </c>
      <c r="P4143">
        <v>2</v>
      </c>
      <c r="Q4143">
        <v>3</v>
      </c>
    </row>
    <row r="4144" spans="1:17" x14ac:dyDescent="0.25">
      <c r="A4144">
        <v>1</v>
      </c>
      <c r="B4144">
        <v>4</v>
      </c>
      <c r="C4144">
        <v>1</v>
      </c>
      <c r="D4144">
        <v>1</v>
      </c>
      <c r="E4144">
        <v>3</v>
      </c>
      <c r="N4144">
        <v>1</v>
      </c>
      <c r="O4144">
        <v>4</v>
      </c>
      <c r="P4144">
        <v>1</v>
      </c>
      <c r="Q4144">
        <v>3</v>
      </c>
    </row>
    <row r="4145" spans="1:17" x14ac:dyDescent="0.25">
      <c r="A4145">
        <v>1</v>
      </c>
      <c r="B4145">
        <v>0</v>
      </c>
      <c r="C4145">
        <v>3</v>
      </c>
      <c r="D4145">
        <v>0</v>
      </c>
      <c r="E4145">
        <v>3</v>
      </c>
      <c r="N4145">
        <v>1</v>
      </c>
      <c r="O4145">
        <v>0</v>
      </c>
      <c r="P4145">
        <v>3</v>
      </c>
      <c r="Q4145">
        <v>3</v>
      </c>
    </row>
    <row r="4146" spans="1:17" x14ac:dyDescent="0.25">
      <c r="A4146">
        <v>1</v>
      </c>
      <c r="B4146">
        <v>5</v>
      </c>
      <c r="C4146">
        <v>1</v>
      </c>
      <c r="D4146">
        <v>1</v>
      </c>
      <c r="E4146">
        <v>1</v>
      </c>
      <c r="N4146">
        <v>1</v>
      </c>
      <c r="O4146">
        <v>5</v>
      </c>
      <c r="P4146">
        <v>1</v>
      </c>
      <c r="Q4146">
        <v>1</v>
      </c>
    </row>
    <row r="4147" spans="1:17" x14ac:dyDescent="0.25">
      <c r="A4147">
        <v>2</v>
      </c>
      <c r="B4147">
        <v>0</v>
      </c>
      <c r="C4147">
        <v>3</v>
      </c>
      <c r="D4147">
        <v>0</v>
      </c>
      <c r="E4147">
        <v>1</v>
      </c>
      <c r="N4147">
        <v>2</v>
      </c>
      <c r="O4147">
        <v>0</v>
      </c>
      <c r="P4147">
        <v>3</v>
      </c>
      <c r="Q4147">
        <v>1</v>
      </c>
    </row>
    <row r="4148" spans="1:17" x14ac:dyDescent="0.25">
      <c r="A4148">
        <v>2</v>
      </c>
      <c r="B4148">
        <v>5</v>
      </c>
      <c r="C4148">
        <v>3</v>
      </c>
      <c r="D4148">
        <v>1</v>
      </c>
      <c r="E4148">
        <v>3</v>
      </c>
      <c r="N4148">
        <v>2</v>
      </c>
      <c r="O4148">
        <v>5</v>
      </c>
      <c r="P4148">
        <v>3</v>
      </c>
      <c r="Q4148">
        <v>3</v>
      </c>
    </row>
    <row r="4149" spans="1:17" x14ac:dyDescent="0.25">
      <c r="A4149">
        <v>2</v>
      </c>
      <c r="B4149">
        <v>1</v>
      </c>
      <c r="C4149">
        <v>3</v>
      </c>
      <c r="D4149">
        <v>1</v>
      </c>
      <c r="E4149">
        <v>2</v>
      </c>
      <c r="N4149">
        <v>2</v>
      </c>
      <c r="O4149">
        <v>1</v>
      </c>
      <c r="P4149">
        <v>3</v>
      </c>
      <c r="Q4149">
        <v>2</v>
      </c>
    </row>
    <row r="4150" spans="1:17" x14ac:dyDescent="0.25">
      <c r="A4150">
        <v>1</v>
      </c>
      <c r="B4150">
        <v>1</v>
      </c>
      <c r="C4150">
        <v>3</v>
      </c>
      <c r="D4150">
        <v>1</v>
      </c>
      <c r="E4150">
        <v>1</v>
      </c>
      <c r="N4150">
        <v>1</v>
      </c>
      <c r="O4150">
        <v>1</v>
      </c>
      <c r="P4150">
        <v>3</v>
      </c>
      <c r="Q4150">
        <v>1</v>
      </c>
    </row>
    <row r="4151" spans="1:17" x14ac:dyDescent="0.25">
      <c r="A4151">
        <v>2</v>
      </c>
      <c r="B4151">
        <v>1</v>
      </c>
      <c r="C4151">
        <v>2</v>
      </c>
      <c r="D4151">
        <v>1</v>
      </c>
      <c r="E4151">
        <v>2</v>
      </c>
      <c r="N4151">
        <v>2</v>
      </c>
      <c r="O4151">
        <v>1</v>
      </c>
      <c r="P4151">
        <v>2</v>
      </c>
      <c r="Q4151">
        <v>2</v>
      </c>
    </row>
    <row r="4152" spans="1:17" x14ac:dyDescent="0.25">
      <c r="A4152">
        <v>1</v>
      </c>
      <c r="B4152">
        <v>3</v>
      </c>
      <c r="C4152">
        <v>4</v>
      </c>
      <c r="D4152">
        <v>1</v>
      </c>
      <c r="E4152">
        <v>1</v>
      </c>
      <c r="N4152">
        <v>1</v>
      </c>
      <c r="O4152">
        <v>3</v>
      </c>
      <c r="P4152">
        <v>4</v>
      </c>
      <c r="Q4152">
        <v>1</v>
      </c>
    </row>
    <row r="4153" spans="1:17" x14ac:dyDescent="0.25">
      <c r="A4153">
        <v>1</v>
      </c>
      <c r="B4153">
        <v>5</v>
      </c>
      <c r="C4153">
        <v>2</v>
      </c>
      <c r="D4153">
        <v>0</v>
      </c>
      <c r="E4153">
        <v>2</v>
      </c>
      <c r="N4153">
        <v>1</v>
      </c>
      <c r="O4153">
        <v>5</v>
      </c>
      <c r="P4153">
        <v>2</v>
      </c>
      <c r="Q4153">
        <v>2</v>
      </c>
    </row>
    <row r="4154" spans="1:17" x14ac:dyDescent="0.25">
      <c r="A4154">
        <v>1</v>
      </c>
      <c r="B4154">
        <v>1</v>
      </c>
      <c r="C4154">
        <v>3</v>
      </c>
      <c r="D4154">
        <v>0</v>
      </c>
      <c r="E4154">
        <v>1</v>
      </c>
      <c r="N4154">
        <v>1</v>
      </c>
      <c r="O4154">
        <v>1</v>
      </c>
      <c r="P4154">
        <v>3</v>
      </c>
      <c r="Q4154">
        <v>1</v>
      </c>
    </row>
    <row r="4155" spans="1:17" x14ac:dyDescent="0.25">
      <c r="A4155">
        <v>2</v>
      </c>
      <c r="B4155">
        <v>1</v>
      </c>
      <c r="C4155">
        <v>4</v>
      </c>
      <c r="D4155">
        <v>1</v>
      </c>
      <c r="E4155">
        <v>0</v>
      </c>
      <c r="N4155">
        <v>2</v>
      </c>
      <c r="O4155">
        <v>1</v>
      </c>
      <c r="P4155">
        <v>4</v>
      </c>
      <c r="Q4155">
        <v>0</v>
      </c>
    </row>
    <row r="4156" spans="1:17" x14ac:dyDescent="0.25">
      <c r="A4156">
        <v>2</v>
      </c>
      <c r="B4156">
        <v>4</v>
      </c>
      <c r="C4156">
        <v>1</v>
      </c>
      <c r="D4156">
        <v>1</v>
      </c>
      <c r="E4156">
        <v>3</v>
      </c>
      <c r="N4156">
        <v>2</v>
      </c>
      <c r="O4156">
        <v>4</v>
      </c>
      <c r="P4156">
        <v>1</v>
      </c>
      <c r="Q4156">
        <v>3</v>
      </c>
    </row>
    <row r="4157" spans="1:17" x14ac:dyDescent="0.25">
      <c r="A4157">
        <v>1</v>
      </c>
      <c r="B4157">
        <v>4</v>
      </c>
      <c r="C4157">
        <v>3</v>
      </c>
      <c r="D4157">
        <v>1</v>
      </c>
      <c r="E4157">
        <v>1</v>
      </c>
      <c r="N4157">
        <v>1</v>
      </c>
      <c r="O4157">
        <v>4</v>
      </c>
      <c r="P4157">
        <v>3</v>
      </c>
      <c r="Q4157">
        <v>1</v>
      </c>
    </row>
    <row r="4158" spans="1:17" x14ac:dyDescent="0.25">
      <c r="A4158">
        <v>2</v>
      </c>
      <c r="B4158">
        <v>5</v>
      </c>
      <c r="C4158">
        <v>2</v>
      </c>
      <c r="D4158">
        <v>0</v>
      </c>
      <c r="E4158">
        <v>3</v>
      </c>
      <c r="N4158">
        <v>2</v>
      </c>
      <c r="O4158">
        <v>5</v>
      </c>
      <c r="P4158">
        <v>2</v>
      </c>
      <c r="Q4158">
        <v>3</v>
      </c>
    </row>
    <row r="4159" spans="1:17" x14ac:dyDescent="0.25">
      <c r="A4159">
        <v>1</v>
      </c>
      <c r="B4159">
        <v>5</v>
      </c>
      <c r="C4159">
        <v>3</v>
      </c>
      <c r="D4159">
        <v>1</v>
      </c>
      <c r="E4159">
        <v>1</v>
      </c>
      <c r="N4159">
        <v>1</v>
      </c>
      <c r="O4159">
        <v>5</v>
      </c>
      <c r="P4159">
        <v>3</v>
      </c>
      <c r="Q4159">
        <v>1</v>
      </c>
    </row>
    <row r="4160" spans="1:17" x14ac:dyDescent="0.25">
      <c r="A4160">
        <v>1</v>
      </c>
      <c r="B4160">
        <v>4</v>
      </c>
      <c r="C4160">
        <v>3</v>
      </c>
      <c r="D4160">
        <v>1</v>
      </c>
      <c r="E4160">
        <v>1</v>
      </c>
      <c r="N4160">
        <v>1</v>
      </c>
      <c r="O4160">
        <v>4</v>
      </c>
      <c r="P4160">
        <v>3</v>
      </c>
      <c r="Q4160">
        <v>1</v>
      </c>
    </row>
    <row r="4161" spans="1:17" x14ac:dyDescent="0.25">
      <c r="A4161">
        <v>1</v>
      </c>
      <c r="B4161">
        <v>3</v>
      </c>
      <c r="C4161">
        <v>3</v>
      </c>
      <c r="D4161">
        <v>0</v>
      </c>
      <c r="E4161">
        <v>1</v>
      </c>
      <c r="N4161">
        <v>1</v>
      </c>
      <c r="O4161">
        <v>3</v>
      </c>
      <c r="P4161">
        <v>3</v>
      </c>
      <c r="Q4161">
        <v>1</v>
      </c>
    </row>
    <row r="4162" spans="1:17" x14ac:dyDescent="0.25">
      <c r="A4162">
        <v>2</v>
      </c>
      <c r="B4162">
        <v>3</v>
      </c>
      <c r="C4162">
        <v>5</v>
      </c>
      <c r="D4162">
        <v>1</v>
      </c>
      <c r="E4162">
        <v>3</v>
      </c>
      <c r="N4162">
        <v>2</v>
      </c>
      <c r="O4162">
        <v>3</v>
      </c>
      <c r="P4162">
        <v>5</v>
      </c>
      <c r="Q4162">
        <v>3</v>
      </c>
    </row>
    <row r="4163" spans="1:17" x14ac:dyDescent="0.25">
      <c r="A4163">
        <v>2</v>
      </c>
      <c r="B4163">
        <v>4</v>
      </c>
      <c r="C4163">
        <v>5</v>
      </c>
      <c r="D4163">
        <v>0</v>
      </c>
      <c r="E4163">
        <v>1</v>
      </c>
      <c r="N4163">
        <v>2</v>
      </c>
      <c r="O4163">
        <v>4</v>
      </c>
      <c r="P4163">
        <v>5</v>
      </c>
      <c r="Q4163">
        <v>1</v>
      </c>
    </row>
    <row r="4164" spans="1:17" x14ac:dyDescent="0.25">
      <c r="A4164">
        <v>1</v>
      </c>
      <c r="B4164">
        <v>1</v>
      </c>
      <c r="C4164">
        <v>3</v>
      </c>
      <c r="D4164">
        <v>0</v>
      </c>
      <c r="E4164">
        <v>2</v>
      </c>
      <c r="N4164">
        <v>1</v>
      </c>
      <c r="O4164">
        <v>1</v>
      </c>
      <c r="P4164">
        <v>3</v>
      </c>
      <c r="Q4164">
        <v>2</v>
      </c>
    </row>
    <row r="4165" spans="1:17" x14ac:dyDescent="0.25">
      <c r="A4165">
        <v>1</v>
      </c>
      <c r="B4165">
        <v>3</v>
      </c>
      <c r="C4165">
        <v>2</v>
      </c>
      <c r="D4165">
        <v>0</v>
      </c>
      <c r="E4165">
        <v>2</v>
      </c>
      <c r="N4165">
        <v>1</v>
      </c>
      <c r="O4165">
        <v>3</v>
      </c>
      <c r="P4165">
        <v>2</v>
      </c>
      <c r="Q4165">
        <v>2</v>
      </c>
    </row>
    <row r="4166" spans="1:17" x14ac:dyDescent="0.25">
      <c r="A4166">
        <v>1</v>
      </c>
      <c r="B4166">
        <v>2</v>
      </c>
      <c r="C4166">
        <v>3</v>
      </c>
      <c r="D4166">
        <v>0</v>
      </c>
      <c r="E4166">
        <v>1</v>
      </c>
      <c r="N4166">
        <v>1</v>
      </c>
      <c r="O4166">
        <v>2</v>
      </c>
      <c r="P4166">
        <v>3</v>
      </c>
      <c r="Q4166">
        <v>1</v>
      </c>
    </row>
    <row r="4167" spans="1:17" x14ac:dyDescent="0.25">
      <c r="A4167">
        <v>1</v>
      </c>
      <c r="B4167">
        <v>3</v>
      </c>
      <c r="C4167">
        <v>4</v>
      </c>
      <c r="D4167">
        <v>0</v>
      </c>
      <c r="E4167">
        <v>3</v>
      </c>
      <c r="N4167">
        <v>1</v>
      </c>
      <c r="O4167">
        <v>3</v>
      </c>
      <c r="P4167">
        <v>4</v>
      </c>
      <c r="Q4167">
        <v>3</v>
      </c>
    </row>
    <row r="4168" spans="1:17" x14ac:dyDescent="0.25">
      <c r="A4168">
        <v>1</v>
      </c>
      <c r="B4168">
        <v>5</v>
      </c>
      <c r="C4168">
        <v>5</v>
      </c>
      <c r="D4168">
        <v>1</v>
      </c>
      <c r="E4168">
        <v>3</v>
      </c>
      <c r="N4168">
        <v>1</v>
      </c>
      <c r="O4168">
        <v>5</v>
      </c>
      <c r="P4168">
        <v>5</v>
      </c>
      <c r="Q4168">
        <v>3</v>
      </c>
    </row>
    <row r="4169" spans="1:17" x14ac:dyDescent="0.25">
      <c r="A4169">
        <v>1</v>
      </c>
      <c r="B4169">
        <v>2</v>
      </c>
      <c r="C4169">
        <v>5</v>
      </c>
      <c r="D4169">
        <v>1</v>
      </c>
      <c r="E4169">
        <v>2</v>
      </c>
      <c r="N4169">
        <v>1</v>
      </c>
      <c r="O4169">
        <v>2</v>
      </c>
      <c r="P4169">
        <v>5</v>
      </c>
      <c r="Q4169">
        <v>2</v>
      </c>
    </row>
    <row r="4170" spans="1:17" x14ac:dyDescent="0.25">
      <c r="A4170">
        <v>1</v>
      </c>
      <c r="B4170">
        <v>2</v>
      </c>
      <c r="C4170">
        <v>4</v>
      </c>
      <c r="D4170">
        <v>0</v>
      </c>
      <c r="E4170">
        <v>1</v>
      </c>
      <c r="N4170">
        <v>1</v>
      </c>
      <c r="O4170">
        <v>2</v>
      </c>
      <c r="P4170">
        <v>4</v>
      </c>
      <c r="Q4170">
        <v>1</v>
      </c>
    </row>
    <row r="4171" spans="1:17" x14ac:dyDescent="0.25">
      <c r="A4171">
        <v>1</v>
      </c>
      <c r="B4171">
        <v>1</v>
      </c>
      <c r="C4171">
        <v>2</v>
      </c>
      <c r="D4171">
        <v>0</v>
      </c>
      <c r="E4171">
        <v>1</v>
      </c>
      <c r="N4171">
        <v>1</v>
      </c>
      <c r="O4171">
        <v>1</v>
      </c>
      <c r="P4171">
        <v>2</v>
      </c>
      <c r="Q4171">
        <v>1</v>
      </c>
    </row>
    <row r="4172" spans="1:17" x14ac:dyDescent="0.25">
      <c r="A4172">
        <v>2</v>
      </c>
      <c r="B4172">
        <v>3</v>
      </c>
      <c r="C4172">
        <v>5</v>
      </c>
      <c r="D4172">
        <v>1</v>
      </c>
      <c r="E4172">
        <v>1</v>
      </c>
      <c r="N4172">
        <v>2</v>
      </c>
      <c r="O4172">
        <v>3</v>
      </c>
      <c r="P4172">
        <v>5</v>
      </c>
      <c r="Q4172">
        <v>1</v>
      </c>
    </row>
    <row r="4173" spans="1:17" x14ac:dyDescent="0.25">
      <c r="A4173">
        <v>1</v>
      </c>
      <c r="B4173">
        <v>4</v>
      </c>
      <c r="C4173">
        <v>1</v>
      </c>
      <c r="D4173">
        <v>0</v>
      </c>
      <c r="E4173">
        <v>0</v>
      </c>
      <c r="N4173">
        <v>1</v>
      </c>
      <c r="O4173">
        <v>4</v>
      </c>
      <c r="P4173">
        <v>1</v>
      </c>
      <c r="Q4173">
        <v>0</v>
      </c>
    </row>
    <row r="4174" spans="1:17" x14ac:dyDescent="0.25">
      <c r="A4174">
        <v>1</v>
      </c>
      <c r="B4174">
        <v>4</v>
      </c>
      <c r="C4174">
        <v>0</v>
      </c>
      <c r="D4174">
        <v>0</v>
      </c>
      <c r="E4174">
        <v>1</v>
      </c>
      <c r="N4174">
        <v>1</v>
      </c>
      <c r="O4174">
        <v>4</v>
      </c>
      <c r="P4174">
        <v>0</v>
      </c>
      <c r="Q4174">
        <v>1</v>
      </c>
    </row>
    <row r="4175" spans="1:17" x14ac:dyDescent="0.25">
      <c r="A4175">
        <v>2</v>
      </c>
      <c r="B4175">
        <v>1</v>
      </c>
      <c r="C4175">
        <v>4</v>
      </c>
      <c r="D4175">
        <v>1</v>
      </c>
      <c r="E4175">
        <v>3</v>
      </c>
      <c r="N4175">
        <v>2</v>
      </c>
      <c r="O4175">
        <v>1</v>
      </c>
      <c r="P4175">
        <v>4</v>
      </c>
      <c r="Q4175">
        <v>3</v>
      </c>
    </row>
    <row r="4176" spans="1:17" x14ac:dyDescent="0.25">
      <c r="A4176">
        <v>1</v>
      </c>
      <c r="B4176">
        <v>2</v>
      </c>
      <c r="C4176">
        <v>5</v>
      </c>
      <c r="D4176">
        <v>0</v>
      </c>
      <c r="E4176">
        <v>0</v>
      </c>
      <c r="N4176">
        <v>1</v>
      </c>
      <c r="O4176">
        <v>2</v>
      </c>
      <c r="P4176">
        <v>5</v>
      </c>
      <c r="Q4176">
        <v>0</v>
      </c>
    </row>
    <row r="4177" spans="1:17" x14ac:dyDescent="0.25">
      <c r="A4177">
        <v>1</v>
      </c>
      <c r="B4177">
        <v>3</v>
      </c>
      <c r="C4177">
        <v>2</v>
      </c>
      <c r="D4177">
        <v>0</v>
      </c>
      <c r="E4177">
        <v>0</v>
      </c>
      <c r="N4177">
        <v>1</v>
      </c>
      <c r="O4177">
        <v>3</v>
      </c>
      <c r="P4177">
        <v>2</v>
      </c>
      <c r="Q4177">
        <v>0</v>
      </c>
    </row>
    <row r="4178" spans="1:17" x14ac:dyDescent="0.25">
      <c r="A4178">
        <v>1</v>
      </c>
      <c r="B4178">
        <v>2</v>
      </c>
      <c r="C4178">
        <v>1</v>
      </c>
      <c r="D4178">
        <v>0</v>
      </c>
      <c r="E4178">
        <v>1</v>
      </c>
      <c r="N4178">
        <v>1</v>
      </c>
      <c r="O4178">
        <v>2</v>
      </c>
      <c r="P4178">
        <v>1</v>
      </c>
      <c r="Q4178">
        <v>1</v>
      </c>
    </row>
    <row r="4179" spans="1:17" x14ac:dyDescent="0.25">
      <c r="A4179">
        <v>1</v>
      </c>
      <c r="B4179">
        <v>2</v>
      </c>
      <c r="C4179">
        <v>1</v>
      </c>
      <c r="D4179">
        <v>0</v>
      </c>
      <c r="E4179">
        <v>1</v>
      </c>
      <c r="N4179">
        <v>1</v>
      </c>
      <c r="O4179">
        <v>2</v>
      </c>
      <c r="P4179">
        <v>1</v>
      </c>
      <c r="Q4179">
        <v>1</v>
      </c>
    </row>
    <row r="4180" spans="1:17" x14ac:dyDescent="0.25">
      <c r="A4180">
        <v>1</v>
      </c>
      <c r="B4180">
        <v>4</v>
      </c>
      <c r="C4180">
        <v>5</v>
      </c>
      <c r="D4180">
        <v>1</v>
      </c>
      <c r="E4180">
        <v>2</v>
      </c>
      <c r="N4180">
        <v>1</v>
      </c>
      <c r="O4180">
        <v>4</v>
      </c>
      <c r="P4180">
        <v>5</v>
      </c>
      <c r="Q4180">
        <v>2</v>
      </c>
    </row>
    <row r="4181" spans="1:17" x14ac:dyDescent="0.25">
      <c r="A4181">
        <v>1</v>
      </c>
      <c r="B4181">
        <v>1</v>
      </c>
      <c r="C4181">
        <v>2</v>
      </c>
      <c r="D4181">
        <v>1</v>
      </c>
      <c r="E4181">
        <v>2</v>
      </c>
      <c r="N4181">
        <v>1</v>
      </c>
      <c r="O4181">
        <v>1</v>
      </c>
      <c r="P4181">
        <v>2</v>
      </c>
      <c r="Q4181">
        <v>2</v>
      </c>
    </row>
    <row r="4182" spans="1:17" x14ac:dyDescent="0.25">
      <c r="A4182">
        <v>1</v>
      </c>
      <c r="B4182">
        <v>5</v>
      </c>
      <c r="C4182">
        <v>1</v>
      </c>
      <c r="D4182">
        <v>0</v>
      </c>
      <c r="E4182">
        <v>0</v>
      </c>
      <c r="N4182">
        <v>1</v>
      </c>
      <c r="O4182">
        <v>5</v>
      </c>
      <c r="P4182">
        <v>1</v>
      </c>
      <c r="Q4182">
        <v>0</v>
      </c>
    </row>
    <row r="4183" spans="1:17" x14ac:dyDescent="0.25">
      <c r="A4183">
        <v>1</v>
      </c>
      <c r="B4183">
        <v>2</v>
      </c>
      <c r="C4183">
        <v>4</v>
      </c>
      <c r="D4183">
        <v>1</v>
      </c>
      <c r="E4183">
        <v>0</v>
      </c>
      <c r="N4183">
        <v>1</v>
      </c>
      <c r="O4183">
        <v>2</v>
      </c>
      <c r="P4183">
        <v>4</v>
      </c>
      <c r="Q4183">
        <v>0</v>
      </c>
    </row>
    <row r="4184" spans="1:17" x14ac:dyDescent="0.25">
      <c r="A4184">
        <v>1</v>
      </c>
      <c r="B4184">
        <v>2</v>
      </c>
      <c r="C4184">
        <v>5</v>
      </c>
      <c r="D4184">
        <v>1</v>
      </c>
      <c r="E4184">
        <v>2</v>
      </c>
      <c r="N4184">
        <v>1</v>
      </c>
      <c r="O4184">
        <v>2</v>
      </c>
      <c r="P4184">
        <v>5</v>
      </c>
      <c r="Q4184">
        <v>2</v>
      </c>
    </row>
    <row r="4185" spans="1:17" x14ac:dyDescent="0.25">
      <c r="A4185">
        <v>2</v>
      </c>
      <c r="B4185">
        <v>0</v>
      </c>
      <c r="C4185">
        <v>5</v>
      </c>
      <c r="D4185">
        <v>0</v>
      </c>
      <c r="E4185">
        <v>2</v>
      </c>
      <c r="N4185">
        <v>2</v>
      </c>
      <c r="O4185">
        <v>0</v>
      </c>
      <c r="P4185">
        <v>5</v>
      </c>
      <c r="Q4185">
        <v>2</v>
      </c>
    </row>
    <row r="4186" spans="1:17" x14ac:dyDescent="0.25">
      <c r="A4186">
        <v>1</v>
      </c>
      <c r="B4186">
        <v>2</v>
      </c>
      <c r="C4186">
        <v>3</v>
      </c>
      <c r="D4186">
        <v>1</v>
      </c>
      <c r="E4186">
        <v>1</v>
      </c>
      <c r="N4186">
        <v>1</v>
      </c>
      <c r="O4186">
        <v>2</v>
      </c>
      <c r="P4186">
        <v>3</v>
      </c>
      <c r="Q4186">
        <v>1</v>
      </c>
    </row>
    <row r="4187" spans="1:17" x14ac:dyDescent="0.25">
      <c r="A4187">
        <v>2</v>
      </c>
      <c r="B4187">
        <v>1</v>
      </c>
      <c r="C4187">
        <v>5</v>
      </c>
      <c r="D4187">
        <v>1</v>
      </c>
      <c r="E4187">
        <v>1</v>
      </c>
      <c r="N4187">
        <v>2</v>
      </c>
      <c r="O4187">
        <v>1</v>
      </c>
      <c r="P4187">
        <v>5</v>
      </c>
      <c r="Q4187">
        <v>1</v>
      </c>
    </row>
    <row r="4188" spans="1:17" x14ac:dyDescent="0.25">
      <c r="A4188">
        <v>2</v>
      </c>
      <c r="B4188">
        <v>3</v>
      </c>
      <c r="C4188">
        <v>3</v>
      </c>
      <c r="D4188">
        <v>0</v>
      </c>
      <c r="E4188">
        <v>2</v>
      </c>
      <c r="N4188">
        <v>2</v>
      </c>
      <c r="O4188">
        <v>3</v>
      </c>
      <c r="P4188">
        <v>3</v>
      </c>
      <c r="Q4188">
        <v>2</v>
      </c>
    </row>
    <row r="4189" spans="1:17" x14ac:dyDescent="0.25">
      <c r="A4189">
        <v>1</v>
      </c>
      <c r="B4189">
        <v>3</v>
      </c>
      <c r="C4189">
        <v>3</v>
      </c>
      <c r="D4189">
        <v>1</v>
      </c>
      <c r="E4189">
        <v>0</v>
      </c>
      <c r="N4189">
        <v>1</v>
      </c>
      <c r="O4189">
        <v>3</v>
      </c>
      <c r="P4189">
        <v>3</v>
      </c>
      <c r="Q4189">
        <v>0</v>
      </c>
    </row>
    <row r="4190" spans="1:17" x14ac:dyDescent="0.25">
      <c r="A4190">
        <v>1</v>
      </c>
      <c r="B4190">
        <v>1</v>
      </c>
      <c r="C4190">
        <v>3</v>
      </c>
      <c r="D4190">
        <v>1</v>
      </c>
      <c r="E4190">
        <v>1</v>
      </c>
      <c r="N4190">
        <v>1</v>
      </c>
      <c r="O4190">
        <v>1</v>
      </c>
      <c r="P4190">
        <v>3</v>
      </c>
      <c r="Q4190">
        <v>1</v>
      </c>
    </row>
    <row r="4191" spans="1:17" x14ac:dyDescent="0.25">
      <c r="A4191">
        <v>1</v>
      </c>
      <c r="B4191">
        <v>3</v>
      </c>
      <c r="C4191">
        <v>4</v>
      </c>
      <c r="D4191">
        <v>0</v>
      </c>
      <c r="E4191">
        <v>1</v>
      </c>
      <c r="N4191">
        <v>1</v>
      </c>
      <c r="O4191">
        <v>3</v>
      </c>
      <c r="P4191">
        <v>4</v>
      </c>
      <c r="Q4191">
        <v>1</v>
      </c>
    </row>
    <row r="4192" spans="1:17" x14ac:dyDescent="0.25">
      <c r="A4192">
        <v>1</v>
      </c>
      <c r="B4192">
        <v>2</v>
      </c>
      <c r="C4192">
        <v>5</v>
      </c>
      <c r="D4192">
        <v>1</v>
      </c>
      <c r="E4192">
        <v>2</v>
      </c>
      <c r="N4192">
        <v>1</v>
      </c>
      <c r="O4192">
        <v>2</v>
      </c>
      <c r="P4192">
        <v>5</v>
      </c>
      <c r="Q4192">
        <v>2</v>
      </c>
    </row>
    <row r="4193" spans="1:17" x14ac:dyDescent="0.25">
      <c r="A4193">
        <v>2</v>
      </c>
      <c r="B4193">
        <v>5</v>
      </c>
      <c r="C4193">
        <v>3</v>
      </c>
      <c r="D4193">
        <v>1</v>
      </c>
      <c r="E4193">
        <v>2</v>
      </c>
      <c r="N4193">
        <v>2</v>
      </c>
      <c r="O4193">
        <v>5</v>
      </c>
      <c r="P4193">
        <v>3</v>
      </c>
      <c r="Q4193">
        <v>2</v>
      </c>
    </row>
    <row r="4194" spans="1:17" x14ac:dyDescent="0.25">
      <c r="A4194">
        <v>1</v>
      </c>
      <c r="B4194">
        <v>3</v>
      </c>
      <c r="C4194">
        <v>3</v>
      </c>
      <c r="D4194">
        <v>0</v>
      </c>
      <c r="E4194">
        <v>0</v>
      </c>
      <c r="N4194">
        <v>1</v>
      </c>
      <c r="O4194">
        <v>3</v>
      </c>
      <c r="P4194">
        <v>3</v>
      </c>
      <c r="Q4194">
        <v>0</v>
      </c>
    </row>
    <row r="4195" spans="1:17" x14ac:dyDescent="0.25">
      <c r="A4195">
        <v>1</v>
      </c>
      <c r="B4195">
        <v>1</v>
      </c>
      <c r="C4195">
        <v>1</v>
      </c>
      <c r="D4195">
        <v>0</v>
      </c>
      <c r="E4195">
        <v>0</v>
      </c>
      <c r="N4195">
        <v>1</v>
      </c>
      <c r="O4195">
        <v>1</v>
      </c>
      <c r="P4195">
        <v>1</v>
      </c>
      <c r="Q4195">
        <v>0</v>
      </c>
    </row>
    <row r="4196" spans="1:17" x14ac:dyDescent="0.25">
      <c r="A4196">
        <v>1</v>
      </c>
      <c r="B4196">
        <v>2</v>
      </c>
      <c r="C4196">
        <v>4</v>
      </c>
      <c r="D4196">
        <v>0</v>
      </c>
      <c r="E4196">
        <v>1</v>
      </c>
      <c r="N4196">
        <v>1</v>
      </c>
      <c r="O4196">
        <v>2</v>
      </c>
      <c r="P4196">
        <v>4</v>
      </c>
      <c r="Q4196">
        <v>1</v>
      </c>
    </row>
    <row r="4197" spans="1:17" x14ac:dyDescent="0.25">
      <c r="A4197">
        <v>1</v>
      </c>
      <c r="B4197">
        <v>2</v>
      </c>
      <c r="C4197">
        <v>2</v>
      </c>
      <c r="D4197">
        <v>0</v>
      </c>
      <c r="E4197">
        <v>0</v>
      </c>
      <c r="N4197">
        <v>1</v>
      </c>
      <c r="O4197">
        <v>2</v>
      </c>
      <c r="P4197">
        <v>2</v>
      </c>
      <c r="Q4197">
        <v>0</v>
      </c>
    </row>
    <row r="4198" spans="1:17" x14ac:dyDescent="0.25">
      <c r="A4198">
        <v>1</v>
      </c>
      <c r="B4198">
        <v>2</v>
      </c>
      <c r="C4198">
        <v>3</v>
      </c>
      <c r="D4198">
        <v>1</v>
      </c>
      <c r="E4198">
        <v>1</v>
      </c>
      <c r="N4198">
        <v>1</v>
      </c>
      <c r="O4198">
        <v>2</v>
      </c>
      <c r="P4198">
        <v>3</v>
      </c>
      <c r="Q4198">
        <v>1</v>
      </c>
    </row>
    <row r="4199" spans="1:17" x14ac:dyDescent="0.25">
      <c r="A4199">
        <v>1</v>
      </c>
      <c r="B4199">
        <v>4</v>
      </c>
      <c r="C4199">
        <v>3</v>
      </c>
      <c r="D4199">
        <v>0</v>
      </c>
      <c r="E4199">
        <v>2</v>
      </c>
      <c r="N4199">
        <v>1</v>
      </c>
      <c r="O4199">
        <v>4</v>
      </c>
      <c r="P4199">
        <v>3</v>
      </c>
      <c r="Q4199">
        <v>2</v>
      </c>
    </row>
    <row r="4200" spans="1:17" x14ac:dyDescent="0.25">
      <c r="A4200">
        <v>1</v>
      </c>
      <c r="B4200">
        <v>3</v>
      </c>
      <c r="C4200">
        <v>5</v>
      </c>
      <c r="D4200">
        <v>1</v>
      </c>
      <c r="E4200">
        <v>2</v>
      </c>
      <c r="N4200">
        <v>1</v>
      </c>
      <c r="O4200">
        <v>3</v>
      </c>
      <c r="P4200">
        <v>5</v>
      </c>
      <c r="Q4200">
        <v>2</v>
      </c>
    </row>
    <row r="4201" spans="1:17" x14ac:dyDescent="0.25">
      <c r="A4201">
        <v>1</v>
      </c>
      <c r="B4201">
        <v>5</v>
      </c>
      <c r="C4201">
        <v>5</v>
      </c>
      <c r="D4201">
        <v>1</v>
      </c>
      <c r="E4201">
        <v>1</v>
      </c>
      <c r="N4201">
        <v>1</v>
      </c>
      <c r="O4201">
        <v>5</v>
      </c>
      <c r="P4201">
        <v>5</v>
      </c>
      <c r="Q4201">
        <v>1</v>
      </c>
    </row>
    <row r="4202" spans="1:17" x14ac:dyDescent="0.25">
      <c r="A4202">
        <v>1</v>
      </c>
      <c r="B4202">
        <v>1</v>
      </c>
      <c r="C4202">
        <v>1</v>
      </c>
      <c r="D4202">
        <v>0</v>
      </c>
      <c r="E4202">
        <v>1</v>
      </c>
      <c r="N4202">
        <v>1</v>
      </c>
      <c r="O4202">
        <v>1</v>
      </c>
      <c r="P4202">
        <v>1</v>
      </c>
      <c r="Q4202">
        <v>1</v>
      </c>
    </row>
    <row r="4203" spans="1:17" x14ac:dyDescent="0.25">
      <c r="A4203">
        <v>1</v>
      </c>
      <c r="B4203">
        <v>4</v>
      </c>
      <c r="C4203">
        <v>5</v>
      </c>
      <c r="D4203">
        <v>1</v>
      </c>
      <c r="E4203">
        <v>2</v>
      </c>
      <c r="N4203">
        <v>1</v>
      </c>
      <c r="O4203">
        <v>4</v>
      </c>
      <c r="P4203">
        <v>5</v>
      </c>
      <c r="Q4203">
        <v>2</v>
      </c>
    </row>
    <row r="4204" spans="1:17" x14ac:dyDescent="0.25">
      <c r="A4204">
        <v>2</v>
      </c>
      <c r="B4204">
        <v>4</v>
      </c>
      <c r="C4204">
        <v>5</v>
      </c>
      <c r="D4204">
        <v>1</v>
      </c>
      <c r="E4204">
        <v>3</v>
      </c>
      <c r="N4204">
        <v>2</v>
      </c>
      <c r="O4204">
        <v>4</v>
      </c>
      <c r="P4204">
        <v>5</v>
      </c>
      <c r="Q4204">
        <v>3</v>
      </c>
    </row>
    <row r="4205" spans="1:17" x14ac:dyDescent="0.25">
      <c r="A4205">
        <v>1</v>
      </c>
      <c r="B4205">
        <v>4</v>
      </c>
      <c r="C4205">
        <v>2</v>
      </c>
      <c r="D4205">
        <v>0</v>
      </c>
      <c r="E4205">
        <v>2</v>
      </c>
      <c r="N4205">
        <v>1</v>
      </c>
      <c r="O4205">
        <v>4</v>
      </c>
      <c r="P4205">
        <v>2</v>
      </c>
      <c r="Q4205">
        <v>2</v>
      </c>
    </row>
    <row r="4206" spans="1:17" x14ac:dyDescent="0.25">
      <c r="A4206">
        <v>1</v>
      </c>
      <c r="B4206">
        <v>3</v>
      </c>
      <c r="C4206">
        <v>3</v>
      </c>
      <c r="D4206">
        <v>1</v>
      </c>
      <c r="E4206">
        <v>2</v>
      </c>
      <c r="N4206">
        <v>1</v>
      </c>
      <c r="O4206">
        <v>3</v>
      </c>
      <c r="P4206">
        <v>3</v>
      </c>
      <c r="Q4206">
        <v>2</v>
      </c>
    </row>
    <row r="4207" spans="1:17" x14ac:dyDescent="0.25">
      <c r="A4207">
        <v>1</v>
      </c>
      <c r="B4207">
        <v>4</v>
      </c>
      <c r="C4207">
        <v>1</v>
      </c>
      <c r="D4207">
        <v>0</v>
      </c>
      <c r="E4207">
        <v>1</v>
      </c>
      <c r="N4207">
        <v>1</v>
      </c>
      <c r="O4207">
        <v>4</v>
      </c>
      <c r="P4207">
        <v>1</v>
      </c>
      <c r="Q4207">
        <v>1</v>
      </c>
    </row>
    <row r="4208" spans="1:17" x14ac:dyDescent="0.25">
      <c r="A4208">
        <v>1</v>
      </c>
      <c r="B4208">
        <v>3</v>
      </c>
      <c r="C4208">
        <v>4</v>
      </c>
      <c r="D4208">
        <v>1</v>
      </c>
      <c r="E4208">
        <v>2</v>
      </c>
      <c r="N4208">
        <v>1</v>
      </c>
      <c r="O4208">
        <v>3</v>
      </c>
      <c r="P4208">
        <v>4</v>
      </c>
      <c r="Q4208">
        <v>2</v>
      </c>
    </row>
    <row r="4209" spans="1:17" x14ac:dyDescent="0.25">
      <c r="A4209">
        <v>2</v>
      </c>
      <c r="B4209">
        <v>2</v>
      </c>
      <c r="C4209">
        <v>1</v>
      </c>
      <c r="D4209">
        <v>1</v>
      </c>
      <c r="E4209">
        <v>3</v>
      </c>
      <c r="N4209">
        <v>2</v>
      </c>
      <c r="O4209">
        <v>2</v>
      </c>
      <c r="P4209">
        <v>1</v>
      </c>
      <c r="Q4209">
        <v>3</v>
      </c>
    </row>
    <row r="4210" spans="1:17" x14ac:dyDescent="0.25">
      <c r="A4210">
        <v>1</v>
      </c>
      <c r="B4210">
        <v>5</v>
      </c>
      <c r="C4210">
        <v>3</v>
      </c>
      <c r="D4210">
        <v>1</v>
      </c>
      <c r="E4210">
        <v>3</v>
      </c>
      <c r="N4210">
        <v>1</v>
      </c>
      <c r="O4210">
        <v>5</v>
      </c>
      <c r="P4210">
        <v>3</v>
      </c>
      <c r="Q4210">
        <v>3</v>
      </c>
    </row>
    <row r="4211" spans="1:17" x14ac:dyDescent="0.25">
      <c r="A4211">
        <v>2</v>
      </c>
      <c r="B4211">
        <v>1</v>
      </c>
      <c r="C4211">
        <v>4</v>
      </c>
      <c r="D4211">
        <v>1</v>
      </c>
      <c r="E4211">
        <v>0</v>
      </c>
      <c r="N4211">
        <v>2</v>
      </c>
      <c r="O4211">
        <v>1</v>
      </c>
      <c r="P4211">
        <v>4</v>
      </c>
      <c r="Q4211">
        <v>0</v>
      </c>
    </row>
    <row r="4212" spans="1:17" x14ac:dyDescent="0.25">
      <c r="A4212">
        <v>1</v>
      </c>
      <c r="B4212">
        <v>4</v>
      </c>
      <c r="C4212">
        <v>2</v>
      </c>
      <c r="D4212">
        <v>1</v>
      </c>
      <c r="E4212">
        <v>1</v>
      </c>
      <c r="N4212">
        <v>1</v>
      </c>
      <c r="O4212">
        <v>4</v>
      </c>
      <c r="P4212">
        <v>2</v>
      </c>
      <c r="Q4212">
        <v>1</v>
      </c>
    </row>
    <row r="4213" spans="1:17" x14ac:dyDescent="0.25">
      <c r="A4213">
        <v>1</v>
      </c>
      <c r="B4213">
        <v>2</v>
      </c>
      <c r="C4213">
        <v>1</v>
      </c>
      <c r="D4213">
        <v>1</v>
      </c>
      <c r="E4213">
        <v>1</v>
      </c>
      <c r="N4213">
        <v>1</v>
      </c>
      <c r="O4213">
        <v>2</v>
      </c>
      <c r="P4213">
        <v>1</v>
      </c>
      <c r="Q4213">
        <v>1</v>
      </c>
    </row>
    <row r="4214" spans="1:17" x14ac:dyDescent="0.25">
      <c r="A4214">
        <v>1</v>
      </c>
      <c r="B4214">
        <v>3</v>
      </c>
      <c r="C4214">
        <v>3</v>
      </c>
      <c r="D4214">
        <v>1</v>
      </c>
      <c r="E4214">
        <v>3</v>
      </c>
      <c r="N4214">
        <v>1</v>
      </c>
      <c r="O4214">
        <v>3</v>
      </c>
      <c r="P4214">
        <v>3</v>
      </c>
      <c r="Q4214">
        <v>3</v>
      </c>
    </row>
    <row r="4215" spans="1:17" x14ac:dyDescent="0.25">
      <c r="A4215">
        <v>2</v>
      </c>
      <c r="B4215">
        <v>3</v>
      </c>
      <c r="C4215">
        <v>5</v>
      </c>
      <c r="D4215">
        <v>0</v>
      </c>
      <c r="E4215">
        <v>2</v>
      </c>
      <c r="N4215">
        <v>2</v>
      </c>
      <c r="O4215">
        <v>3</v>
      </c>
      <c r="P4215">
        <v>5</v>
      </c>
      <c r="Q4215">
        <v>2</v>
      </c>
    </row>
    <row r="4216" spans="1:17" x14ac:dyDescent="0.25">
      <c r="A4216">
        <v>2</v>
      </c>
      <c r="B4216">
        <v>1</v>
      </c>
      <c r="C4216">
        <v>3</v>
      </c>
      <c r="D4216">
        <v>0</v>
      </c>
      <c r="E4216">
        <v>2</v>
      </c>
      <c r="N4216">
        <v>2</v>
      </c>
      <c r="O4216">
        <v>1</v>
      </c>
      <c r="P4216">
        <v>3</v>
      </c>
      <c r="Q4216">
        <v>2</v>
      </c>
    </row>
    <row r="4217" spans="1:17" x14ac:dyDescent="0.25">
      <c r="A4217">
        <v>1</v>
      </c>
      <c r="B4217">
        <v>1</v>
      </c>
      <c r="C4217">
        <v>1</v>
      </c>
      <c r="D4217">
        <v>1</v>
      </c>
      <c r="E4217">
        <v>3</v>
      </c>
      <c r="N4217">
        <v>1</v>
      </c>
      <c r="O4217">
        <v>1</v>
      </c>
      <c r="P4217">
        <v>1</v>
      </c>
      <c r="Q4217">
        <v>3</v>
      </c>
    </row>
    <row r="4218" spans="1:17" x14ac:dyDescent="0.25">
      <c r="A4218">
        <v>1</v>
      </c>
      <c r="B4218">
        <v>4</v>
      </c>
      <c r="C4218">
        <v>2</v>
      </c>
      <c r="D4218">
        <v>1</v>
      </c>
      <c r="E4218">
        <v>1</v>
      </c>
      <c r="N4218">
        <v>1</v>
      </c>
      <c r="O4218">
        <v>4</v>
      </c>
      <c r="P4218">
        <v>2</v>
      </c>
      <c r="Q4218">
        <v>1</v>
      </c>
    </row>
    <row r="4219" spans="1:17" x14ac:dyDescent="0.25">
      <c r="A4219">
        <v>1</v>
      </c>
      <c r="B4219">
        <v>4</v>
      </c>
      <c r="C4219">
        <v>2</v>
      </c>
      <c r="D4219">
        <v>0</v>
      </c>
      <c r="E4219">
        <v>1</v>
      </c>
      <c r="N4219">
        <v>1</v>
      </c>
      <c r="O4219">
        <v>4</v>
      </c>
      <c r="P4219">
        <v>2</v>
      </c>
      <c r="Q4219">
        <v>1</v>
      </c>
    </row>
    <row r="4220" spans="1:17" x14ac:dyDescent="0.25">
      <c r="A4220">
        <v>1</v>
      </c>
      <c r="B4220">
        <v>2</v>
      </c>
      <c r="C4220">
        <v>4</v>
      </c>
      <c r="D4220">
        <v>1</v>
      </c>
      <c r="E4220">
        <v>1</v>
      </c>
      <c r="N4220">
        <v>1</v>
      </c>
      <c r="O4220">
        <v>2</v>
      </c>
      <c r="P4220">
        <v>4</v>
      </c>
      <c r="Q4220">
        <v>1</v>
      </c>
    </row>
    <row r="4221" spans="1:17" x14ac:dyDescent="0.25">
      <c r="A4221">
        <v>1</v>
      </c>
      <c r="B4221">
        <v>4</v>
      </c>
      <c r="C4221">
        <v>3</v>
      </c>
      <c r="D4221">
        <v>0</v>
      </c>
      <c r="E4221">
        <v>2</v>
      </c>
      <c r="N4221">
        <v>1</v>
      </c>
      <c r="O4221">
        <v>4</v>
      </c>
      <c r="P4221">
        <v>3</v>
      </c>
      <c r="Q4221">
        <v>2</v>
      </c>
    </row>
    <row r="4222" spans="1:17" x14ac:dyDescent="0.25">
      <c r="A4222">
        <v>2</v>
      </c>
      <c r="B4222">
        <v>3</v>
      </c>
      <c r="C4222">
        <v>3</v>
      </c>
      <c r="D4222">
        <v>1</v>
      </c>
      <c r="E4222">
        <v>0</v>
      </c>
      <c r="N4222">
        <v>2</v>
      </c>
      <c r="O4222">
        <v>3</v>
      </c>
      <c r="P4222">
        <v>3</v>
      </c>
      <c r="Q4222">
        <v>0</v>
      </c>
    </row>
    <row r="4223" spans="1:17" x14ac:dyDescent="0.25">
      <c r="A4223">
        <v>2</v>
      </c>
      <c r="B4223">
        <v>3</v>
      </c>
      <c r="C4223">
        <v>1</v>
      </c>
      <c r="D4223">
        <v>0</v>
      </c>
      <c r="E4223">
        <v>3</v>
      </c>
      <c r="N4223">
        <v>2</v>
      </c>
      <c r="O4223">
        <v>3</v>
      </c>
      <c r="P4223">
        <v>1</v>
      </c>
      <c r="Q4223">
        <v>3</v>
      </c>
    </row>
    <row r="4224" spans="1:17" x14ac:dyDescent="0.25">
      <c r="A4224">
        <v>2</v>
      </c>
      <c r="B4224">
        <v>3</v>
      </c>
      <c r="C4224">
        <v>3</v>
      </c>
      <c r="D4224">
        <v>0</v>
      </c>
      <c r="E4224">
        <v>1</v>
      </c>
      <c r="N4224">
        <v>2</v>
      </c>
      <c r="O4224">
        <v>3</v>
      </c>
      <c r="P4224">
        <v>3</v>
      </c>
      <c r="Q4224">
        <v>1</v>
      </c>
    </row>
    <row r="4225" spans="1:17" x14ac:dyDescent="0.25">
      <c r="A4225">
        <v>1</v>
      </c>
      <c r="B4225">
        <v>2</v>
      </c>
      <c r="C4225">
        <v>1</v>
      </c>
      <c r="D4225">
        <v>1</v>
      </c>
      <c r="E4225">
        <v>1</v>
      </c>
      <c r="N4225">
        <v>1</v>
      </c>
      <c r="O4225">
        <v>2</v>
      </c>
      <c r="P4225">
        <v>1</v>
      </c>
      <c r="Q4225">
        <v>1</v>
      </c>
    </row>
    <row r="4226" spans="1:17" x14ac:dyDescent="0.25">
      <c r="A4226">
        <v>2</v>
      </c>
      <c r="B4226">
        <v>3</v>
      </c>
      <c r="C4226">
        <v>2</v>
      </c>
      <c r="D4226">
        <v>1</v>
      </c>
      <c r="E4226">
        <v>1</v>
      </c>
      <c r="N4226">
        <v>2</v>
      </c>
      <c r="O4226">
        <v>3</v>
      </c>
      <c r="P4226">
        <v>2</v>
      </c>
      <c r="Q4226">
        <v>1</v>
      </c>
    </row>
    <row r="4227" spans="1:17" x14ac:dyDescent="0.25">
      <c r="A4227">
        <v>2</v>
      </c>
      <c r="B4227">
        <v>3</v>
      </c>
      <c r="C4227">
        <v>2</v>
      </c>
      <c r="D4227">
        <v>0</v>
      </c>
      <c r="E4227">
        <v>2</v>
      </c>
      <c r="N4227">
        <v>2</v>
      </c>
      <c r="O4227">
        <v>3</v>
      </c>
      <c r="P4227">
        <v>2</v>
      </c>
      <c r="Q4227">
        <v>2</v>
      </c>
    </row>
    <row r="4228" spans="1:17" x14ac:dyDescent="0.25">
      <c r="A4228">
        <v>1</v>
      </c>
      <c r="B4228">
        <v>3</v>
      </c>
      <c r="C4228">
        <v>5</v>
      </c>
      <c r="D4228">
        <v>0</v>
      </c>
      <c r="E4228">
        <v>3</v>
      </c>
      <c r="N4228">
        <v>1</v>
      </c>
      <c r="O4228">
        <v>3</v>
      </c>
      <c r="P4228">
        <v>5</v>
      </c>
      <c r="Q4228">
        <v>3</v>
      </c>
    </row>
    <row r="4229" spans="1:17" x14ac:dyDescent="0.25">
      <c r="A4229">
        <v>2</v>
      </c>
      <c r="B4229">
        <v>4</v>
      </c>
      <c r="C4229">
        <v>3</v>
      </c>
      <c r="D4229">
        <v>0</v>
      </c>
      <c r="E4229">
        <v>3</v>
      </c>
      <c r="N4229">
        <v>2</v>
      </c>
      <c r="O4229">
        <v>4</v>
      </c>
      <c r="P4229">
        <v>3</v>
      </c>
      <c r="Q4229">
        <v>3</v>
      </c>
    </row>
    <row r="4230" spans="1:17" x14ac:dyDescent="0.25">
      <c r="A4230">
        <v>1</v>
      </c>
      <c r="B4230">
        <v>1</v>
      </c>
      <c r="C4230">
        <v>4</v>
      </c>
      <c r="D4230">
        <v>0</v>
      </c>
      <c r="E4230">
        <v>1</v>
      </c>
      <c r="N4230">
        <v>1</v>
      </c>
      <c r="O4230">
        <v>1</v>
      </c>
      <c r="P4230">
        <v>4</v>
      </c>
      <c r="Q4230">
        <v>1</v>
      </c>
    </row>
    <row r="4231" spans="1:17" x14ac:dyDescent="0.25">
      <c r="A4231">
        <v>1</v>
      </c>
      <c r="B4231">
        <v>3</v>
      </c>
      <c r="C4231">
        <v>4</v>
      </c>
      <c r="D4231">
        <v>1</v>
      </c>
      <c r="E4231">
        <v>1</v>
      </c>
      <c r="N4231">
        <v>1</v>
      </c>
      <c r="O4231">
        <v>3</v>
      </c>
      <c r="P4231">
        <v>4</v>
      </c>
      <c r="Q4231">
        <v>1</v>
      </c>
    </row>
    <row r="4232" spans="1:17" x14ac:dyDescent="0.25">
      <c r="A4232">
        <v>1</v>
      </c>
      <c r="B4232">
        <v>3</v>
      </c>
      <c r="C4232">
        <v>2</v>
      </c>
      <c r="D4232">
        <v>1</v>
      </c>
      <c r="E4232">
        <v>3</v>
      </c>
      <c r="N4232">
        <v>1</v>
      </c>
      <c r="O4232">
        <v>3</v>
      </c>
      <c r="P4232">
        <v>2</v>
      </c>
      <c r="Q4232">
        <v>3</v>
      </c>
    </row>
    <row r="4233" spans="1:17" x14ac:dyDescent="0.25">
      <c r="A4233">
        <v>1</v>
      </c>
      <c r="B4233">
        <v>5</v>
      </c>
      <c r="C4233">
        <v>2</v>
      </c>
      <c r="D4233">
        <v>1</v>
      </c>
      <c r="E4233">
        <v>2</v>
      </c>
      <c r="N4233">
        <v>1</v>
      </c>
      <c r="O4233">
        <v>5</v>
      </c>
      <c r="P4233">
        <v>2</v>
      </c>
      <c r="Q4233">
        <v>2</v>
      </c>
    </row>
    <row r="4234" spans="1:17" x14ac:dyDescent="0.25">
      <c r="A4234">
        <v>2</v>
      </c>
      <c r="B4234">
        <v>2</v>
      </c>
      <c r="C4234">
        <v>2</v>
      </c>
      <c r="D4234">
        <v>1</v>
      </c>
      <c r="E4234">
        <v>1</v>
      </c>
      <c r="N4234">
        <v>2</v>
      </c>
      <c r="O4234">
        <v>2</v>
      </c>
      <c r="P4234">
        <v>2</v>
      </c>
      <c r="Q4234">
        <v>1</v>
      </c>
    </row>
    <row r="4235" spans="1:17" x14ac:dyDescent="0.25">
      <c r="A4235">
        <v>1</v>
      </c>
      <c r="B4235">
        <v>2</v>
      </c>
      <c r="C4235">
        <v>2</v>
      </c>
      <c r="D4235">
        <v>0</v>
      </c>
      <c r="E4235">
        <v>1</v>
      </c>
      <c r="N4235">
        <v>1</v>
      </c>
      <c r="O4235">
        <v>2</v>
      </c>
      <c r="P4235">
        <v>2</v>
      </c>
      <c r="Q4235">
        <v>1</v>
      </c>
    </row>
    <row r="4236" spans="1:17" x14ac:dyDescent="0.25">
      <c r="A4236">
        <v>1</v>
      </c>
      <c r="B4236">
        <v>5</v>
      </c>
      <c r="C4236">
        <v>2</v>
      </c>
      <c r="D4236">
        <v>1</v>
      </c>
      <c r="E4236">
        <v>3</v>
      </c>
      <c r="N4236">
        <v>1</v>
      </c>
      <c r="O4236">
        <v>5</v>
      </c>
      <c r="P4236">
        <v>2</v>
      </c>
      <c r="Q4236">
        <v>3</v>
      </c>
    </row>
    <row r="4237" spans="1:17" x14ac:dyDescent="0.25">
      <c r="A4237">
        <v>1</v>
      </c>
      <c r="B4237">
        <v>2</v>
      </c>
      <c r="C4237">
        <v>5</v>
      </c>
      <c r="D4237">
        <v>1</v>
      </c>
      <c r="E4237">
        <v>2</v>
      </c>
      <c r="N4237">
        <v>1</v>
      </c>
      <c r="O4237">
        <v>2</v>
      </c>
      <c r="P4237">
        <v>5</v>
      </c>
      <c r="Q4237">
        <v>2</v>
      </c>
    </row>
    <row r="4238" spans="1:17" x14ac:dyDescent="0.25">
      <c r="A4238">
        <v>1</v>
      </c>
      <c r="B4238">
        <v>3</v>
      </c>
      <c r="C4238">
        <v>2</v>
      </c>
      <c r="D4238">
        <v>0</v>
      </c>
      <c r="E4238">
        <v>2</v>
      </c>
      <c r="N4238">
        <v>1</v>
      </c>
      <c r="O4238">
        <v>3</v>
      </c>
      <c r="P4238">
        <v>2</v>
      </c>
      <c r="Q4238">
        <v>2</v>
      </c>
    </row>
    <row r="4239" spans="1:17" x14ac:dyDescent="0.25">
      <c r="A4239">
        <v>1</v>
      </c>
      <c r="B4239">
        <v>2</v>
      </c>
      <c r="C4239">
        <v>5</v>
      </c>
      <c r="D4239">
        <v>1</v>
      </c>
      <c r="E4239">
        <v>2</v>
      </c>
      <c r="N4239">
        <v>1</v>
      </c>
      <c r="O4239">
        <v>2</v>
      </c>
      <c r="P4239">
        <v>5</v>
      </c>
      <c r="Q4239">
        <v>2</v>
      </c>
    </row>
    <row r="4240" spans="1:17" x14ac:dyDescent="0.25">
      <c r="A4240">
        <v>1</v>
      </c>
      <c r="B4240">
        <v>1</v>
      </c>
      <c r="C4240">
        <v>2</v>
      </c>
      <c r="D4240">
        <v>1</v>
      </c>
      <c r="E4240">
        <v>2</v>
      </c>
      <c r="N4240">
        <v>1</v>
      </c>
      <c r="O4240">
        <v>1</v>
      </c>
      <c r="P4240">
        <v>2</v>
      </c>
      <c r="Q4240">
        <v>2</v>
      </c>
    </row>
    <row r="4241" spans="1:17" x14ac:dyDescent="0.25">
      <c r="A4241">
        <v>1</v>
      </c>
      <c r="B4241">
        <v>2</v>
      </c>
      <c r="C4241">
        <v>5</v>
      </c>
      <c r="D4241">
        <v>1</v>
      </c>
      <c r="E4241">
        <v>2</v>
      </c>
      <c r="N4241">
        <v>1</v>
      </c>
      <c r="O4241">
        <v>2</v>
      </c>
      <c r="P4241">
        <v>5</v>
      </c>
      <c r="Q4241">
        <v>2</v>
      </c>
    </row>
    <row r="4242" spans="1:17" x14ac:dyDescent="0.25">
      <c r="A4242">
        <v>1</v>
      </c>
      <c r="B4242">
        <v>5</v>
      </c>
      <c r="C4242">
        <v>2</v>
      </c>
      <c r="D4242">
        <v>1</v>
      </c>
      <c r="E4242">
        <v>3</v>
      </c>
      <c r="N4242">
        <v>1</v>
      </c>
      <c r="O4242">
        <v>5</v>
      </c>
      <c r="P4242">
        <v>2</v>
      </c>
      <c r="Q4242">
        <v>3</v>
      </c>
    </row>
    <row r="4243" spans="1:17" x14ac:dyDescent="0.25">
      <c r="A4243">
        <v>2</v>
      </c>
      <c r="B4243">
        <v>2</v>
      </c>
      <c r="C4243">
        <v>2</v>
      </c>
      <c r="D4243">
        <v>1</v>
      </c>
      <c r="E4243">
        <v>2</v>
      </c>
      <c r="N4243">
        <v>2</v>
      </c>
      <c r="O4243">
        <v>2</v>
      </c>
      <c r="P4243">
        <v>2</v>
      </c>
      <c r="Q4243">
        <v>2</v>
      </c>
    </row>
    <row r="4244" spans="1:17" x14ac:dyDescent="0.25">
      <c r="A4244">
        <v>1</v>
      </c>
      <c r="B4244">
        <v>5</v>
      </c>
      <c r="C4244">
        <v>3</v>
      </c>
      <c r="D4244">
        <v>1</v>
      </c>
      <c r="E4244">
        <v>3</v>
      </c>
      <c r="N4244">
        <v>1</v>
      </c>
      <c r="O4244">
        <v>5</v>
      </c>
      <c r="P4244">
        <v>3</v>
      </c>
      <c r="Q4244">
        <v>3</v>
      </c>
    </row>
    <row r="4245" spans="1:17" x14ac:dyDescent="0.25">
      <c r="A4245">
        <v>1</v>
      </c>
      <c r="B4245">
        <v>2</v>
      </c>
      <c r="C4245">
        <v>4</v>
      </c>
      <c r="D4245">
        <v>0</v>
      </c>
      <c r="E4245">
        <v>1</v>
      </c>
      <c r="N4245">
        <v>1</v>
      </c>
      <c r="O4245">
        <v>2</v>
      </c>
      <c r="P4245">
        <v>4</v>
      </c>
      <c r="Q4245">
        <v>1</v>
      </c>
    </row>
    <row r="4246" spans="1:17" x14ac:dyDescent="0.25">
      <c r="A4246">
        <v>1</v>
      </c>
      <c r="B4246">
        <v>5</v>
      </c>
      <c r="C4246">
        <v>4</v>
      </c>
      <c r="D4246">
        <v>1</v>
      </c>
      <c r="E4246">
        <v>3</v>
      </c>
      <c r="N4246">
        <v>1</v>
      </c>
      <c r="O4246">
        <v>5</v>
      </c>
      <c r="P4246">
        <v>4</v>
      </c>
      <c r="Q4246">
        <v>3</v>
      </c>
    </row>
    <row r="4247" spans="1:17" x14ac:dyDescent="0.25">
      <c r="A4247">
        <v>1</v>
      </c>
      <c r="B4247">
        <v>5</v>
      </c>
      <c r="C4247">
        <v>4</v>
      </c>
      <c r="D4247">
        <v>0</v>
      </c>
      <c r="E4247">
        <v>2</v>
      </c>
      <c r="N4247">
        <v>1</v>
      </c>
      <c r="O4247">
        <v>5</v>
      </c>
      <c r="P4247">
        <v>4</v>
      </c>
      <c r="Q4247">
        <v>2</v>
      </c>
    </row>
    <row r="4248" spans="1:17" x14ac:dyDescent="0.25">
      <c r="A4248">
        <v>2</v>
      </c>
      <c r="B4248">
        <v>2</v>
      </c>
      <c r="C4248">
        <v>0</v>
      </c>
      <c r="D4248">
        <v>0</v>
      </c>
      <c r="E4248">
        <v>3</v>
      </c>
      <c r="N4248">
        <v>2</v>
      </c>
      <c r="O4248">
        <v>2</v>
      </c>
      <c r="P4248">
        <v>0</v>
      </c>
      <c r="Q4248">
        <v>3</v>
      </c>
    </row>
    <row r="4249" spans="1:17" x14ac:dyDescent="0.25">
      <c r="A4249">
        <v>2</v>
      </c>
      <c r="B4249">
        <v>3</v>
      </c>
      <c r="C4249">
        <v>3</v>
      </c>
      <c r="D4249">
        <v>1</v>
      </c>
      <c r="E4249">
        <v>2</v>
      </c>
      <c r="N4249">
        <v>2</v>
      </c>
      <c r="O4249">
        <v>3</v>
      </c>
      <c r="P4249">
        <v>3</v>
      </c>
      <c r="Q4249">
        <v>2</v>
      </c>
    </row>
    <row r="4250" spans="1:17" x14ac:dyDescent="0.25">
      <c r="A4250">
        <v>2</v>
      </c>
      <c r="B4250">
        <v>0</v>
      </c>
      <c r="C4250">
        <v>4</v>
      </c>
      <c r="D4250">
        <v>1</v>
      </c>
      <c r="E4250">
        <v>1</v>
      </c>
      <c r="N4250">
        <v>2</v>
      </c>
      <c r="O4250">
        <v>0</v>
      </c>
      <c r="P4250">
        <v>4</v>
      </c>
      <c r="Q4250">
        <v>1</v>
      </c>
    </row>
    <row r="4251" spans="1:17" x14ac:dyDescent="0.25">
      <c r="A4251">
        <v>2</v>
      </c>
      <c r="B4251">
        <v>1</v>
      </c>
      <c r="C4251">
        <v>3</v>
      </c>
      <c r="D4251">
        <v>1</v>
      </c>
      <c r="E4251">
        <v>3</v>
      </c>
      <c r="N4251">
        <v>2</v>
      </c>
      <c r="O4251">
        <v>1</v>
      </c>
      <c r="P4251">
        <v>3</v>
      </c>
      <c r="Q4251">
        <v>3</v>
      </c>
    </row>
    <row r="4252" spans="1:17" x14ac:dyDescent="0.25">
      <c r="A4252">
        <v>2</v>
      </c>
      <c r="B4252">
        <v>1</v>
      </c>
      <c r="C4252">
        <v>1</v>
      </c>
      <c r="D4252">
        <v>1</v>
      </c>
      <c r="E4252">
        <v>2</v>
      </c>
      <c r="N4252">
        <v>2</v>
      </c>
      <c r="O4252">
        <v>1</v>
      </c>
      <c r="P4252">
        <v>1</v>
      </c>
      <c r="Q4252">
        <v>2</v>
      </c>
    </row>
    <row r="4253" spans="1:17" x14ac:dyDescent="0.25">
      <c r="A4253">
        <v>2</v>
      </c>
      <c r="B4253">
        <v>2</v>
      </c>
      <c r="C4253">
        <v>4</v>
      </c>
      <c r="D4253">
        <v>0</v>
      </c>
      <c r="E4253">
        <v>3</v>
      </c>
      <c r="N4253">
        <v>2</v>
      </c>
      <c r="O4253">
        <v>2</v>
      </c>
      <c r="P4253">
        <v>4</v>
      </c>
      <c r="Q4253">
        <v>3</v>
      </c>
    </row>
    <row r="4254" spans="1:17" x14ac:dyDescent="0.25">
      <c r="A4254">
        <v>1</v>
      </c>
      <c r="B4254">
        <v>2</v>
      </c>
      <c r="C4254">
        <v>3</v>
      </c>
      <c r="D4254">
        <v>0</v>
      </c>
      <c r="E4254">
        <v>2</v>
      </c>
      <c r="N4254">
        <v>1</v>
      </c>
      <c r="O4254">
        <v>2</v>
      </c>
      <c r="P4254">
        <v>3</v>
      </c>
      <c r="Q4254">
        <v>2</v>
      </c>
    </row>
    <row r="4255" spans="1:17" x14ac:dyDescent="0.25">
      <c r="A4255">
        <v>2</v>
      </c>
      <c r="B4255">
        <v>2</v>
      </c>
      <c r="C4255">
        <v>3</v>
      </c>
      <c r="D4255">
        <v>1</v>
      </c>
      <c r="E4255">
        <v>2</v>
      </c>
      <c r="N4255">
        <v>2</v>
      </c>
      <c r="O4255">
        <v>2</v>
      </c>
      <c r="P4255">
        <v>3</v>
      </c>
      <c r="Q4255">
        <v>2</v>
      </c>
    </row>
    <row r="4256" spans="1:17" x14ac:dyDescent="0.25">
      <c r="A4256">
        <v>1</v>
      </c>
      <c r="B4256">
        <v>2</v>
      </c>
      <c r="C4256">
        <v>2</v>
      </c>
      <c r="D4256">
        <v>1</v>
      </c>
      <c r="E4256">
        <v>1</v>
      </c>
      <c r="N4256">
        <v>1</v>
      </c>
      <c r="O4256">
        <v>2</v>
      </c>
      <c r="P4256">
        <v>2</v>
      </c>
      <c r="Q4256">
        <v>1</v>
      </c>
    </row>
    <row r="4257" spans="1:17" x14ac:dyDescent="0.25">
      <c r="A4257">
        <v>1</v>
      </c>
      <c r="B4257">
        <v>5</v>
      </c>
      <c r="C4257">
        <v>2</v>
      </c>
      <c r="D4257">
        <v>0</v>
      </c>
      <c r="E4257">
        <v>3</v>
      </c>
      <c r="N4257">
        <v>1</v>
      </c>
      <c r="O4257">
        <v>5</v>
      </c>
      <c r="P4257">
        <v>2</v>
      </c>
      <c r="Q4257">
        <v>3</v>
      </c>
    </row>
    <row r="4258" spans="1:17" x14ac:dyDescent="0.25">
      <c r="A4258">
        <v>2</v>
      </c>
      <c r="B4258">
        <v>4</v>
      </c>
      <c r="C4258">
        <v>0</v>
      </c>
      <c r="D4258">
        <v>1</v>
      </c>
      <c r="E4258">
        <v>0</v>
      </c>
      <c r="N4258">
        <v>2</v>
      </c>
      <c r="O4258">
        <v>4</v>
      </c>
      <c r="P4258">
        <v>0</v>
      </c>
      <c r="Q4258">
        <v>0</v>
      </c>
    </row>
    <row r="4259" spans="1:17" x14ac:dyDescent="0.25">
      <c r="A4259">
        <v>1</v>
      </c>
      <c r="B4259">
        <v>3</v>
      </c>
      <c r="C4259">
        <v>4</v>
      </c>
      <c r="D4259">
        <v>1</v>
      </c>
      <c r="E4259">
        <v>2</v>
      </c>
      <c r="N4259">
        <v>1</v>
      </c>
      <c r="O4259">
        <v>3</v>
      </c>
      <c r="P4259">
        <v>4</v>
      </c>
      <c r="Q4259">
        <v>2</v>
      </c>
    </row>
    <row r="4260" spans="1:17" x14ac:dyDescent="0.25">
      <c r="A4260">
        <v>2</v>
      </c>
      <c r="B4260">
        <v>5</v>
      </c>
      <c r="C4260">
        <v>3</v>
      </c>
      <c r="D4260">
        <v>1</v>
      </c>
      <c r="E4260">
        <v>1</v>
      </c>
      <c r="N4260">
        <v>2</v>
      </c>
      <c r="O4260">
        <v>5</v>
      </c>
      <c r="P4260">
        <v>3</v>
      </c>
      <c r="Q4260">
        <v>1</v>
      </c>
    </row>
    <row r="4261" spans="1:17" x14ac:dyDescent="0.25">
      <c r="A4261">
        <v>2</v>
      </c>
      <c r="B4261">
        <v>2</v>
      </c>
      <c r="C4261">
        <v>3</v>
      </c>
      <c r="D4261">
        <v>1</v>
      </c>
      <c r="E4261">
        <v>3</v>
      </c>
      <c r="N4261">
        <v>2</v>
      </c>
      <c r="O4261">
        <v>2</v>
      </c>
      <c r="P4261">
        <v>3</v>
      </c>
      <c r="Q4261">
        <v>3</v>
      </c>
    </row>
    <row r="4262" spans="1:17" x14ac:dyDescent="0.25">
      <c r="A4262">
        <v>1</v>
      </c>
      <c r="B4262">
        <v>5</v>
      </c>
      <c r="C4262">
        <v>1</v>
      </c>
      <c r="D4262">
        <v>1</v>
      </c>
      <c r="E4262">
        <v>1</v>
      </c>
      <c r="N4262">
        <v>1</v>
      </c>
      <c r="O4262">
        <v>5</v>
      </c>
      <c r="P4262">
        <v>1</v>
      </c>
      <c r="Q4262">
        <v>1</v>
      </c>
    </row>
    <row r="4263" spans="1:17" x14ac:dyDescent="0.25">
      <c r="A4263">
        <v>1</v>
      </c>
      <c r="B4263">
        <v>1</v>
      </c>
      <c r="C4263">
        <v>0</v>
      </c>
      <c r="D4263">
        <v>1</v>
      </c>
      <c r="E4263">
        <v>1</v>
      </c>
      <c r="N4263">
        <v>1</v>
      </c>
      <c r="O4263">
        <v>1</v>
      </c>
      <c r="P4263">
        <v>0</v>
      </c>
      <c r="Q4263">
        <v>1</v>
      </c>
    </row>
    <row r="4264" spans="1:17" x14ac:dyDescent="0.25">
      <c r="A4264">
        <v>1</v>
      </c>
      <c r="B4264">
        <v>0</v>
      </c>
      <c r="C4264">
        <v>4</v>
      </c>
      <c r="D4264">
        <v>0</v>
      </c>
      <c r="E4264">
        <v>1</v>
      </c>
      <c r="N4264">
        <v>1</v>
      </c>
      <c r="O4264">
        <v>0</v>
      </c>
      <c r="P4264">
        <v>4</v>
      </c>
      <c r="Q4264">
        <v>1</v>
      </c>
    </row>
    <row r="4265" spans="1:17" x14ac:dyDescent="0.25">
      <c r="A4265">
        <v>2</v>
      </c>
      <c r="B4265">
        <v>4</v>
      </c>
      <c r="C4265">
        <v>3</v>
      </c>
      <c r="D4265">
        <v>1</v>
      </c>
      <c r="E4265">
        <v>1</v>
      </c>
      <c r="N4265">
        <v>2</v>
      </c>
      <c r="O4265">
        <v>4</v>
      </c>
      <c r="P4265">
        <v>3</v>
      </c>
      <c r="Q4265">
        <v>1</v>
      </c>
    </row>
    <row r="4266" spans="1:17" x14ac:dyDescent="0.25">
      <c r="A4266">
        <v>2</v>
      </c>
      <c r="B4266">
        <v>3</v>
      </c>
      <c r="C4266">
        <v>3</v>
      </c>
      <c r="D4266">
        <v>0</v>
      </c>
      <c r="E4266">
        <v>1</v>
      </c>
      <c r="N4266">
        <v>2</v>
      </c>
      <c r="O4266">
        <v>3</v>
      </c>
      <c r="P4266">
        <v>3</v>
      </c>
      <c r="Q4266">
        <v>1</v>
      </c>
    </row>
    <row r="4267" spans="1:17" x14ac:dyDescent="0.25">
      <c r="A4267">
        <v>2</v>
      </c>
      <c r="B4267">
        <v>3</v>
      </c>
      <c r="C4267">
        <v>4</v>
      </c>
      <c r="D4267">
        <v>0</v>
      </c>
      <c r="E4267">
        <v>1</v>
      </c>
      <c r="N4267">
        <v>2</v>
      </c>
      <c r="O4267">
        <v>3</v>
      </c>
      <c r="P4267">
        <v>4</v>
      </c>
      <c r="Q4267">
        <v>1</v>
      </c>
    </row>
    <row r="4268" spans="1:17" x14ac:dyDescent="0.25">
      <c r="A4268">
        <v>1</v>
      </c>
      <c r="B4268">
        <v>2</v>
      </c>
      <c r="C4268">
        <v>4</v>
      </c>
      <c r="D4268">
        <v>0</v>
      </c>
      <c r="E4268">
        <v>3</v>
      </c>
      <c r="N4268">
        <v>1</v>
      </c>
      <c r="O4268">
        <v>2</v>
      </c>
      <c r="P4268">
        <v>4</v>
      </c>
      <c r="Q4268">
        <v>3</v>
      </c>
    </row>
    <row r="4269" spans="1:17" x14ac:dyDescent="0.25">
      <c r="A4269">
        <v>1</v>
      </c>
      <c r="B4269">
        <v>3</v>
      </c>
      <c r="C4269">
        <v>4</v>
      </c>
      <c r="D4269">
        <v>0</v>
      </c>
      <c r="E4269">
        <v>1</v>
      </c>
      <c r="N4269">
        <v>1</v>
      </c>
      <c r="O4269">
        <v>3</v>
      </c>
      <c r="P4269">
        <v>4</v>
      </c>
      <c r="Q4269">
        <v>1</v>
      </c>
    </row>
    <row r="4270" spans="1:17" x14ac:dyDescent="0.25">
      <c r="A4270">
        <v>1</v>
      </c>
      <c r="B4270">
        <v>2</v>
      </c>
      <c r="C4270">
        <v>5</v>
      </c>
      <c r="D4270">
        <v>1</v>
      </c>
      <c r="E4270">
        <v>2</v>
      </c>
      <c r="N4270">
        <v>1</v>
      </c>
      <c r="O4270">
        <v>2</v>
      </c>
      <c r="P4270">
        <v>5</v>
      </c>
      <c r="Q4270">
        <v>2</v>
      </c>
    </row>
    <row r="4271" spans="1:17" x14ac:dyDescent="0.25">
      <c r="A4271">
        <v>2</v>
      </c>
      <c r="B4271">
        <v>0</v>
      </c>
      <c r="C4271">
        <v>5</v>
      </c>
      <c r="D4271">
        <v>0</v>
      </c>
      <c r="E4271">
        <v>1</v>
      </c>
      <c r="N4271">
        <v>2</v>
      </c>
      <c r="O4271">
        <v>0</v>
      </c>
      <c r="P4271">
        <v>5</v>
      </c>
      <c r="Q4271">
        <v>1</v>
      </c>
    </row>
    <row r="4272" spans="1:17" x14ac:dyDescent="0.25">
      <c r="A4272">
        <v>1</v>
      </c>
      <c r="B4272">
        <v>3</v>
      </c>
      <c r="C4272">
        <v>1</v>
      </c>
      <c r="D4272">
        <v>1</v>
      </c>
      <c r="E4272">
        <v>3</v>
      </c>
      <c r="N4272">
        <v>1</v>
      </c>
      <c r="O4272">
        <v>3</v>
      </c>
      <c r="P4272">
        <v>1</v>
      </c>
      <c r="Q4272">
        <v>3</v>
      </c>
    </row>
    <row r="4273" spans="1:17" x14ac:dyDescent="0.25">
      <c r="A4273">
        <v>2</v>
      </c>
      <c r="B4273">
        <v>1</v>
      </c>
      <c r="C4273">
        <v>1</v>
      </c>
      <c r="D4273">
        <v>0</v>
      </c>
      <c r="E4273">
        <v>2</v>
      </c>
      <c r="N4273">
        <v>2</v>
      </c>
      <c r="O4273">
        <v>1</v>
      </c>
      <c r="P4273">
        <v>1</v>
      </c>
      <c r="Q4273">
        <v>2</v>
      </c>
    </row>
    <row r="4274" spans="1:17" x14ac:dyDescent="0.25">
      <c r="A4274">
        <v>1</v>
      </c>
      <c r="B4274">
        <v>0</v>
      </c>
      <c r="C4274">
        <v>1</v>
      </c>
      <c r="D4274">
        <v>1</v>
      </c>
      <c r="E4274">
        <v>1</v>
      </c>
      <c r="N4274">
        <v>1</v>
      </c>
      <c r="O4274">
        <v>0</v>
      </c>
      <c r="P4274">
        <v>1</v>
      </c>
      <c r="Q4274">
        <v>1</v>
      </c>
    </row>
    <row r="4275" spans="1:17" x14ac:dyDescent="0.25">
      <c r="A4275">
        <v>1</v>
      </c>
      <c r="B4275">
        <v>1</v>
      </c>
      <c r="C4275">
        <v>1</v>
      </c>
      <c r="D4275">
        <v>0</v>
      </c>
      <c r="E4275">
        <v>1</v>
      </c>
      <c r="N4275">
        <v>1</v>
      </c>
      <c r="O4275">
        <v>1</v>
      </c>
      <c r="P4275">
        <v>1</v>
      </c>
      <c r="Q4275">
        <v>1</v>
      </c>
    </row>
    <row r="4276" spans="1:17" x14ac:dyDescent="0.25">
      <c r="A4276">
        <v>2</v>
      </c>
      <c r="B4276">
        <v>2</v>
      </c>
      <c r="C4276">
        <v>3</v>
      </c>
      <c r="D4276">
        <v>0</v>
      </c>
      <c r="E4276">
        <v>3</v>
      </c>
      <c r="N4276">
        <v>2</v>
      </c>
      <c r="O4276">
        <v>2</v>
      </c>
      <c r="P4276">
        <v>3</v>
      </c>
      <c r="Q4276">
        <v>3</v>
      </c>
    </row>
    <row r="4277" spans="1:17" x14ac:dyDescent="0.25">
      <c r="A4277">
        <v>1</v>
      </c>
      <c r="B4277">
        <v>3</v>
      </c>
      <c r="C4277">
        <v>0</v>
      </c>
      <c r="D4277">
        <v>1</v>
      </c>
      <c r="E4277">
        <v>3</v>
      </c>
      <c r="N4277">
        <v>1</v>
      </c>
      <c r="O4277">
        <v>3</v>
      </c>
      <c r="P4277">
        <v>0</v>
      </c>
      <c r="Q4277">
        <v>3</v>
      </c>
    </row>
    <row r="4278" spans="1:17" x14ac:dyDescent="0.25">
      <c r="A4278">
        <v>1</v>
      </c>
      <c r="B4278">
        <v>2</v>
      </c>
      <c r="C4278">
        <v>2</v>
      </c>
      <c r="D4278">
        <v>0</v>
      </c>
      <c r="E4278">
        <v>3</v>
      </c>
      <c r="N4278">
        <v>1</v>
      </c>
      <c r="O4278">
        <v>2</v>
      </c>
      <c r="P4278">
        <v>2</v>
      </c>
      <c r="Q4278">
        <v>3</v>
      </c>
    </row>
    <row r="4279" spans="1:17" x14ac:dyDescent="0.25">
      <c r="A4279">
        <v>1</v>
      </c>
      <c r="B4279">
        <v>4</v>
      </c>
      <c r="C4279">
        <v>2</v>
      </c>
      <c r="D4279">
        <v>0</v>
      </c>
      <c r="E4279">
        <v>1</v>
      </c>
      <c r="N4279">
        <v>1</v>
      </c>
      <c r="O4279">
        <v>4</v>
      </c>
      <c r="P4279">
        <v>2</v>
      </c>
      <c r="Q4279">
        <v>1</v>
      </c>
    </row>
    <row r="4280" spans="1:17" x14ac:dyDescent="0.25">
      <c r="A4280">
        <v>1</v>
      </c>
      <c r="B4280">
        <v>3</v>
      </c>
      <c r="C4280">
        <v>3</v>
      </c>
      <c r="D4280">
        <v>0</v>
      </c>
      <c r="E4280">
        <v>1</v>
      </c>
      <c r="N4280">
        <v>1</v>
      </c>
      <c r="O4280">
        <v>3</v>
      </c>
      <c r="P4280">
        <v>3</v>
      </c>
      <c r="Q4280">
        <v>1</v>
      </c>
    </row>
    <row r="4281" spans="1:17" x14ac:dyDescent="0.25">
      <c r="A4281">
        <v>1</v>
      </c>
      <c r="B4281">
        <v>3</v>
      </c>
      <c r="C4281">
        <v>3</v>
      </c>
      <c r="D4281">
        <v>0</v>
      </c>
      <c r="E4281">
        <v>1</v>
      </c>
      <c r="N4281">
        <v>1</v>
      </c>
      <c r="O4281">
        <v>3</v>
      </c>
      <c r="P4281">
        <v>3</v>
      </c>
      <c r="Q4281">
        <v>1</v>
      </c>
    </row>
    <row r="4282" spans="1:17" x14ac:dyDescent="0.25">
      <c r="A4282">
        <v>1</v>
      </c>
      <c r="B4282">
        <v>4</v>
      </c>
      <c r="C4282">
        <v>5</v>
      </c>
      <c r="D4282">
        <v>1</v>
      </c>
      <c r="E4282">
        <v>1</v>
      </c>
      <c r="N4282">
        <v>1</v>
      </c>
      <c r="O4282">
        <v>4</v>
      </c>
      <c r="P4282">
        <v>5</v>
      </c>
      <c r="Q4282">
        <v>1</v>
      </c>
    </row>
    <row r="4283" spans="1:17" x14ac:dyDescent="0.25">
      <c r="A4283">
        <v>1</v>
      </c>
      <c r="B4283">
        <v>1</v>
      </c>
      <c r="C4283">
        <v>3</v>
      </c>
      <c r="D4283">
        <v>0</v>
      </c>
      <c r="E4283">
        <v>1</v>
      </c>
      <c r="N4283">
        <v>1</v>
      </c>
      <c r="O4283">
        <v>1</v>
      </c>
      <c r="P4283">
        <v>3</v>
      </c>
      <c r="Q4283">
        <v>1</v>
      </c>
    </row>
    <row r="4284" spans="1:17" x14ac:dyDescent="0.25">
      <c r="A4284">
        <v>1</v>
      </c>
      <c r="B4284">
        <v>5</v>
      </c>
      <c r="C4284">
        <v>3</v>
      </c>
      <c r="D4284">
        <v>1</v>
      </c>
      <c r="E4284">
        <v>3</v>
      </c>
      <c r="N4284">
        <v>1</v>
      </c>
      <c r="O4284">
        <v>5</v>
      </c>
      <c r="P4284">
        <v>3</v>
      </c>
      <c r="Q4284">
        <v>3</v>
      </c>
    </row>
    <row r="4285" spans="1:17" x14ac:dyDescent="0.25">
      <c r="A4285">
        <v>1</v>
      </c>
      <c r="B4285">
        <v>3</v>
      </c>
      <c r="C4285">
        <v>4</v>
      </c>
      <c r="D4285">
        <v>0</v>
      </c>
      <c r="E4285">
        <v>1</v>
      </c>
      <c r="N4285">
        <v>1</v>
      </c>
      <c r="O4285">
        <v>3</v>
      </c>
      <c r="P4285">
        <v>4</v>
      </c>
      <c r="Q4285">
        <v>1</v>
      </c>
    </row>
    <row r="4286" spans="1:17" x14ac:dyDescent="0.25">
      <c r="A4286">
        <v>2</v>
      </c>
      <c r="B4286">
        <v>2</v>
      </c>
      <c r="C4286">
        <v>5</v>
      </c>
      <c r="D4286">
        <v>1</v>
      </c>
      <c r="E4286">
        <v>3</v>
      </c>
      <c r="N4286">
        <v>2</v>
      </c>
      <c r="O4286">
        <v>2</v>
      </c>
      <c r="P4286">
        <v>5</v>
      </c>
      <c r="Q4286">
        <v>3</v>
      </c>
    </row>
    <row r="4287" spans="1:17" x14ac:dyDescent="0.25">
      <c r="A4287">
        <v>1</v>
      </c>
      <c r="B4287">
        <v>4</v>
      </c>
      <c r="C4287">
        <v>1</v>
      </c>
      <c r="D4287">
        <v>0</v>
      </c>
      <c r="E4287">
        <v>2</v>
      </c>
      <c r="N4287">
        <v>1</v>
      </c>
      <c r="O4287">
        <v>4</v>
      </c>
      <c r="P4287">
        <v>1</v>
      </c>
      <c r="Q4287">
        <v>2</v>
      </c>
    </row>
    <row r="4288" spans="1:17" x14ac:dyDescent="0.25">
      <c r="A4288">
        <v>2</v>
      </c>
      <c r="B4288">
        <v>1</v>
      </c>
      <c r="C4288">
        <v>2</v>
      </c>
      <c r="D4288">
        <v>0</v>
      </c>
      <c r="E4288">
        <v>2</v>
      </c>
      <c r="N4288">
        <v>2</v>
      </c>
      <c r="O4288">
        <v>1</v>
      </c>
      <c r="P4288">
        <v>2</v>
      </c>
      <c r="Q4288">
        <v>2</v>
      </c>
    </row>
    <row r="4289" spans="1:17" x14ac:dyDescent="0.25">
      <c r="A4289">
        <v>1</v>
      </c>
      <c r="B4289">
        <v>2</v>
      </c>
      <c r="C4289">
        <v>2</v>
      </c>
      <c r="D4289">
        <v>0</v>
      </c>
      <c r="E4289">
        <v>1</v>
      </c>
      <c r="N4289">
        <v>1</v>
      </c>
      <c r="O4289">
        <v>2</v>
      </c>
      <c r="P4289">
        <v>2</v>
      </c>
      <c r="Q4289">
        <v>1</v>
      </c>
    </row>
    <row r="4290" spans="1:17" x14ac:dyDescent="0.25">
      <c r="A4290">
        <v>1</v>
      </c>
      <c r="B4290">
        <v>5</v>
      </c>
      <c r="C4290">
        <v>2</v>
      </c>
      <c r="D4290">
        <v>1</v>
      </c>
      <c r="E4290">
        <v>1</v>
      </c>
      <c r="N4290">
        <v>1</v>
      </c>
      <c r="O4290">
        <v>5</v>
      </c>
      <c r="P4290">
        <v>2</v>
      </c>
      <c r="Q4290">
        <v>1</v>
      </c>
    </row>
    <row r="4291" spans="1:17" x14ac:dyDescent="0.25">
      <c r="A4291">
        <v>1</v>
      </c>
      <c r="B4291">
        <v>5</v>
      </c>
      <c r="C4291">
        <v>2</v>
      </c>
      <c r="D4291">
        <v>1</v>
      </c>
      <c r="E4291">
        <v>2</v>
      </c>
      <c r="N4291">
        <v>1</v>
      </c>
      <c r="O4291">
        <v>5</v>
      </c>
      <c r="P4291">
        <v>2</v>
      </c>
      <c r="Q4291">
        <v>2</v>
      </c>
    </row>
    <row r="4292" spans="1:17" x14ac:dyDescent="0.25">
      <c r="A4292">
        <v>2</v>
      </c>
      <c r="B4292">
        <v>1</v>
      </c>
      <c r="C4292">
        <v>4</v>
      </c>
      <c r="D4292">
        <v>1</v>
      </c>
      <c r="E4292">
        <v>2</v>
      </c>
      <c r="N4292">
        <v>2</v>
      </c>
      <c r="O4292">
        <v>1</v>
      </c>
      <c r="P4292">
        <v>4</v>
      </c>
      <c r="Q4292">
        <v>2</v>
      </c>
    </row>
    <row r="4293" spans="1:17" x14ac:dyDescent="0.25">
      <c r="A4293">
        <v>1</v>
      </c>
      <c r="B4293">
        <v>0</v>
      </c>
      <c r="C4293">
        <v>2</v>
      </c>
      <c r="D4293">
        <v>1</v>
      </c>
      <c r="E4293">
        <v>2</v>
      </c>
      <c r="N4293">
        <v>1</v>
      </c>
      <c r="O4293">
        <v>0</v>
      </c>
      <c r="P4293">
        <v>2</v>
      </c>
      <c r="Q4293">
        <v>2</v>
      </c>
    </row>
    <row r="4294" spans="1:17" x14ac:dyDescent="0.25">
      <c r="A4294">
        <v>1</v>
      </c>
      <c r="B4294">
        <v>3</v>
      </c>
      <c r="C4294">
        <v>1</v>
      </c>
      <c r="D4294">
        <v>0</v>
      </c>
      <c r="E4294">
        <v>1</v>
      </c>
      <c r="N4294">
        <v>1</v>
      </c>
      <c r="O4294">
        <v>3</v>
      </c>
      <c r="P4294">
        <v>1</v>
      </c>
      <c r="Q4294">
        <v>1</v>
      </c>
    </row>
    <row r="4295" spans="1:17" x14ac:dyDescent="0.25">
      <c r="A4295">
        <v>1</v>
      </c>
      <c r="B4295">
        <v>1</v>
      </c>
      <c r="C4295">
        <v>5</v>
      </c>
      <c r="D4295">
        <v>0</v>
      </c>
      <c r="E4295">
        <v>2</v>
      </c>
      <c r="N4295">
        <v>1</v>
      </c>
      <c r="O4295">
        <v>1</v>
      </c>
      <c r="P4295">
        <v>5</v>
      </c>
      <c r="Q4295">
        <v>2</v>
      </c>
    </row>
    <row r="4296" spans="1:17" x14ac:dyDescent="0.25">
      <c r="A4296">
        <v>2</v>
      </c>
      <c r="B4296">
        <v>1</v>
      </c>
      <c r="C4296">
        <v>2</v>
      </c>
      <c r="D4296">
        <v>1</v>
      </c>
      <c r="E4296">
        <v>1</v>
      </c>
      <c r="N4296">
        <v>2</v>
      </c>
      <c r="O4296">
        <v>1</v>
      </c>
      <c r="P4296">
        <v>2</v>
      </c>
      <c r="Q4296">
        <v>1</v>
      </c>
    </row>
    <row r="4297" spans="1:17" x14ac:dyDescent="0.25">
      <c r="A4297">
        <v>1</v>
      </c>
      <c r="B4297">
        <v>4</v>
      </c>
      <c r="C4297">
        <v>3</v>
      </c>
      <c r="D4297">
        <v>1</v>
      </c>
      <c r="E4297">
        <v>1</v>
      </c>
      <c r="N4297">
        <v>1</v>
      </c>
      <c r="O4297">
        <v>4</v>
      </c>
      <c r="P4297">
        <v>3</v>
      </c>
      <c r="Q4297">
        <v>1</v>
      </c>
    </row>
    <row r="4298" spans="1:17" x14ac:dyDescent="0.25">
      <c r="A4298">
        <v>1</v>
      </c>
      <c r="B4298">
        <v>5</v>
      </c>
      <c r="C4298">
        <v>1</v>
      </c>
      <c r="D4298">
        <v>1</v>
      </c>
      <c r="E4298">
        <v>2</v>
      </c>
      <c r="N4298">
        <v>1</v>
      </c>
      <c r="O4298">
        <v>5</v>
      </c>
      <c r="P4298">
        <v>1</v>
      </c>
      <c r="Q4298">
        <v>2</v>
      </c>
    </row>
    <row r="4299" spans="1:17" x14ac:dyDescent="0.25">
      <c r="A4299">
        <v>2</v>
      </c>
      <c r="B4299">
        <v>2</v>
      </c>
      <c r="C4299">
        <v>3</v>
      </c>
      <c r="D4299">
        <v>1</v>
      </c>
      <c r="E4299">
        <v>3</v>
      </c>
      <c r="N4299">
        <v>2</v>
      </c>
      <c r="O4299">
        <v>2</v>
      </c>
      <c r="P4299">
        <v>3</v>
      </c>
      <c r="Q4299">
        <v>3</v>
      </c>
    </row>
    <row r="4300" spans="1:17" x14ac:dyDescent="0.25">
      <c r="A4300">
        <v>1</v>
      </c>
      <c r="B4300">
        <v>3</v>
      </c>
      <c r="C4300">
        <v>2</v>
      </c>
      <c r="D4300">
        <v>0</v>
      </c>
      <c r="E4300">
        <v>1</v>
      </c>
      <c r="N4300">
        <v>1</v>
      </c>
      <c r="O4300">
        <v>3</v>
      </c>
      <c r="P4300">
        <v>2</v>
      </c>
      <c r="Q4300">
        <v>1</v>
      </c>
    </row>
    <row r="4301" spans="1:17" x14ac:dyDescent="0.25">
      <c r="A4301">
        <v>2</v>
      </c>
      <c r="B4301">
        <v>2</v>
      </c>
      <c r="C4301">
        <v>2</v>
      </c>
      <c r="D4301">
        <v>1</v>
      </c>
      <c r="E4301">
        <v>3</v>
      </c>
      <c r="N4301">
        <v>2</v>
      </c>
      <c r="O4301">
        <v>2</v>
      </c>
      <c r="P4301">
        <v>2</v>
      </c>
      <c r="Q4301">
        <v>3</v>
      </c>
    </row>
    <row r="4302" spans="1:17" x14ac:dyDescent="0.25">
      <c r="A4302">
        <v>2</v>
      </c>
      <c r="B4302">
        <v>4</v>
      </c>
      <c r="C4302">
        <v>4</v>
      </c>
      <c r="D4302">
        <v>0</v>
      </c>
      <c r="E4302">
        <v>1</v>
      </c>
      <c r="N4302">
        <v>2</v>
      </c>
      <c r="O4302">
        <v>4</v>
      </c>
      <c r="P4302">
        <v>4</v>
      </c>
      <c r="Q4302">
        <v>1</v>
      </c>
    </row>
    <row r="4303" spans="1:17" x14ac:dyDescent="0.25">
      <c r="A4303">
        <v>2</v>
      </c>
      <c r="B4303">
        <v>1</v>
      </c>
      <c r="C4303">
        <v>3</v>
      </c>
      <c r="D4303">
        <v>1</v>
      </c>
      <c r="E4303">
        <v>1</v>
      </c>
      <c r="N4303">
        <v>2</v>
      </c>
      <c r="O4303">
        <v>1</v>
      </c>
      <c r="P4303">
        <v>3</v>
      </c>
      <c r="Q4303">
        <v>1</v>
      </c>
    </row>
    <row r="4304" spans="1:17" x14ac:dyDescent="0.25">
      <c r="A4304">
        <v>1</v>
      </c>
      <c r="B4304">
        <v>5</v>
      </c>
      <c r="C4304">
        <v>1</v>
      </c>
      <c r="D4304">
        <v>1</v>
      </c>
      <c r="E4304">
        <v>3</v>
      </c>
      <c r="N4304">
        <v>1</v>
      </c>
      <c r="O4304">
        <v>5</v>
      </c>
      <c r="P4304">
        <v>1</v>
      </c>
      <c r="Q4304">
        <v>3</v>
      </c>
    </row>
    <row r="4305" spans="1:17" x14ac:dyDescent="0.25">
      <c r="A4305">
        <v>1</v>
      </c>
      <c r="B4305">
        <v>3</v>
      </c>
      <c r="C4305">
        <v>2</v>
      </c>
      <c r="D4305">
        <v>0</v>
      </c>
      <c r="E4305">
        <v>3</v>
      </c>
      <c r="N4305">
        <v>1</v>
      </c>
      <c r="O4305">
        <v>3</v>
      </c>
      <c r="P4305">
        <v>2</v>
      </c>
      <c r="Q4305">
        <v>3</v>
      </c>
    </row>
    <row r="4306" spans="1:17" x14ac:dyDescent="0.25">
      <c r="A4306">
        <v>1</v>
      </c>
      <c r="B4306">
        <v>3</v>
      </c>
      <c r="C4306">
        <v>4</v>
      </c>
      <c r="D4306">
        <v>1</v>
      </c>
      <c r="E4306">
        <v>1</v>
      </c>
      <c r="N4306">
        <v>1</v>
      </c>
      <c r="O4306">
        <v>3</v>
      </c>
      <c r="P4306">
        <v>4</v>
      </c>
      <c r="Q4306">
        <v>1</v>
      </c>
    </row>
    <row r="4307" spans="1:17" x14ac:dyDescent="0.25">
      <c r="A4307">
        <v>1</v>
      </c>
      <c r="B4307">
        <v>3</v>
      </c>
      <c r="C4307">
        <v>5</v>
      </c>
      <c r="D4307">
        <v>1</v>
      </c>
      <c r="E4307">
        <v>2</v>
      </c>
      <c r="N4307">
        <v>1</v>
      </c>
      <c r="O4307">
        <v>3</v>
      </c>
      <c r="P4307">
        <v>5</v>
      </c>
      <c r="Q4307">
        <v>2</v>
      </c>
    </row>
    <row r="4308" spans="1:17" x14ac:dyDescent="0.25">
      <c r="A4308">
        <v>1</v>
      </c>
      <c r="B4308">
        <v>4</v>
      </c>
      <c r="C4308">
        <v>5</v>
      </c>
      <c r="D4308">
        <v>1</v>
      </c>
      <c r="E4308">
        <v>1</v>
      </c>
      <c r="N4308">
        <v>1</v>
      </c>
      <c r="O4308">
        <v>4</v>
      </c>
      <c r="P4308">
        <v>5</v>
      </c>
      <c r="Q4308">
        <v>1</v>
      </c>
    </row>
    <row r="4309" spans="1:17" x14ac:dyDescent="0.25">
      <c r="A4309">
        <v>1</v>
      </c>
      <c r="B4309">
        <v>2</v>
      </c>
      <c r="C4309">
        <v>0</v>
      </c>
      <c r="D4309">
        <v>0</v>
      </c>
      <c r="E4309">
        <v>1</v>
      </c>
      <c r="N4309">
        <v>1</v>
      </c>
      <c r="O4309">
        <v>2</v>
      </c>
      <c r="P4309">
        <v>0</v>
      </c>
      <c r="Q4309">
        <v>1</v>
      </c>
    </row>
    <row r="4310" spans="1:17" x14ac:dyDescent="0.25">
      <c r="A4310">
        <v>2</v>
      </c>
      <c r="B4310">
        <v>2</v>
      </c>
      <c r="C4310">
        <v>0</v>
      </c>
      <c r="D4310">
        <v>0</v>
      </c>
      <c r="E4310">
        <v>1</v>
      </c>
      <c r="N4310">
        <v>2</v>
      </c>
      <c r="O4310">
        <v>2</v>
      </c>
      <c r="P4310">
        <v>0</v>
      </c>
      <c r="Q4310">
        <v>1</v>
      </c>
    </row>
    <row r="4311" spans="1:17" x14ac:dyDescent="0.25">
      <c r="A4311">
        <v>1</v>
      </c>
      <c r="B4311">
        <v>3</v>
      </c>
      <c r="C4311">
        <v>2</v>
      </c>
      <c r="D4311">
        <v>0</v>
      </c>
      <c r="E4311">
        <v>2</v>
      </c>
      <c r="N4311">
        <v>1</v>
      </c>
      <c r="O4311">
        <v>3</v>
      </c>
      <c r="P4311">
        <v>2</v>
      </c>
      <c r="Q4311">
        <v>2</v>
      </c>
    </row>
    <row r="4312" spans="1:17" x14ac:dyDescent="0.25">
      <c r="A4312">
        <v>2</v>
      </c>
      <c r="B4312">
        <v>4</v>
      </c>
      <c r="C4312">
        <v>5</v>
      </c>
      <c r="D4312">
        <v>0</v>
      </c>
      <c r="E4312">
        <v>2</v>
      </c>
      <c r="N4312">
        <v>2</v>
      </c>
      <c r="O4312">
        <v>4</v>
      </c>
      <c r="P4312">
        <v>5</v>
      </c>
      <c r="Q4312">
        <v>2</v>
      </c>
    </row>
    <row r="4313" spans="1:17" x14ac:dyDescent="0.25">
      <c r="A4313">
        <v>1</v>
      </c>
      <c r="B4313">
        <v>5</v>
      </c>
      <c r="C4313">
        <v>3</v>
      </c>
      <c r="D4313">
        <v>0</v>
      </c>
      <c r="E4313">
        <v>3</v>
      </c>
      <c r="N4313">
        <v>1</v>
      </c>
      <c r="O4313">
        <v>5</v>
      </c>
      <c r="P4313">
        <v>3</v>
      </c>
      <c r="Q4313">
        <v>3</v>
      </c>
    </row>
    <row r="4314" spans="1:17" x14ac:dyDescent="0.25">
      <c r="A4314">
        <v>1</v>
      </c>
      <c r="B4314">
        <v>2</v>
      </c>
      <c r="C4314">
        <v>0</v>
      </c>
      <c r="D4314">
        <v>1</v>
      </c>
      <c r="E4314">
        <v>1</v>
      </c>
      <c r="N4314">
        <v>1</v>
      </c>
      <c r="O4314">
        <v>2</v>
      </c>
      <c r="P4314">
        <v>0</v>
      </c>
      <c r="Q4314">
        <v>1</v>
      </c>
    </row>
    <row r="4315" spans="1:17" x14ac:dyDescent="0.25">
      <c r="A4315">
        <v>1</v>
      </c>
      <c r="B4315">
        <v>5</v>
      </c>
      <c r="C4315">
        <v>1</v>
      </c>
      <c r="D4315">
        <v>1</v>
      </c>
      <c r="E4315">
        <v>2</v>
      </c>
      <c r="N4315">
        <v>1</v>
      </c>
      <c r="O4315">
        <v>5</v>
      </c>
      <c r="P4315">
        <v>1</v>
      </c>
      <c r="Q4315">
        <v>2</v>
      </c>
    </row>
    <row r="4316" spans="1:17" x14ac:dyDescent="0.25">
      <c r="A4316">
        <v>2</v>
      </c>
      <c r="B4316">
        <v>2</v>
      </c>
      <c r="C4316">
        <v>3</v>
      </c>
      <c r="D4316">
        <v>1</v>
      </c>
      <c r="E4316">
        <v>2</v>
      </c>
      <c r="N4316">
        <v>2</v>
      </c>
      <c r="O4316">
        <v>2</v>
      </c>
      <c r="P4316">
        <v>3</v>
      </c>
      <c r="Q4316">
        <v>2</v>
      </c>
    </row>
    <row r="4317" spans="1:17" x14ac:dyDescent="0.25">
      <c r="A4317">
        <v>2</v>
      </c>
      <c r="B4317">
        <v>2</v>
      </c>
      <c r="C4317">
        <v>1</v>
      </c>
      <c r="D4317">
        <v>0</v>
      </c>
      <c r="E4317">
        <v>2</v>
      </c>
      <c r="N4317">
        <v>2</v>
      </c>
      <c r="O4317">
        <v>2</v>
      </c>
      <c r="P4317">
        <v>1</v>
      </c>
      <c r="Q4317">
        <v>2</v>
      </c>
    </row>
    <row r="4318" spans="1:17" x14ac:dyDescent="0.25">
      <c r="A4318">
        <v>2</v>
      </c>
      <c r="B4318">
        <v>4</v>
      </c>
      <c r="C4318">
        <v>3</v>
      </c>
      <c r="D4318">
        <v>1</v>
      </c>
      <c r="E4318">
        <v>2</v>
      </c>
      <c r="N4318">
        <v>2</v>
      </c>
      <c r="O4318">
        <v>4</v>
      </c>
      <c r="P4318">
        <v>3</v>
      </c>
      <c r="Q4318">
        <v>2</v>
      </c>
    </row>
    <row r="4319" spans="1:17" x14ac:dyDescent="0.25">
      <c r="A4319">
        <v>1</v>
      </c>
      <c r="B4319">
        <v>5</v>
      </c>
      <c r="C4319">
        <v>3</v>
      </c>
      <c r="D4319">
        <v>1</v>
      </c>
      <c r="E4319">
        <v>2</v>
      </c>
      <c r="N4319">
        <v>1</v>
      </c>
      <c r="O4319">
        <v>5</v>
      </c>
      <c r="P4319">
        <v>3</v>
      </c>
      <c r="Q4319">
        <v>2</v>
      </c>
    </row>
    <row r="4320" spans="1:17" x14ac:dyDescent="0.25">
      <c r="A4320">
        <v>2</v>
      </c>
      <c r="B4320">
        <v>3</v>
      </c>
      <c r="C4320">
        <v>5</v>
      </c>
      <c r="D4320">
        <v>0</v>
      </c>
      <c r="E4320">
        <v>2</v>
      </c>
      <c r="N4320">
        <v>2</v>
      </c>
      <c r="O4320">
        <v>3</v>
      </c>
      <c r="P4320">
        <v>5</v>
      </c>
      <c r="Q4320">
        <v>2</v>
      </c>
    </row>
    <row r="4321" spans="1:17" x14ac:dyDescent="0.25">
      <c r="A4321">
        <v>2</v>
      </c>
      <c r="B4321">
        <v>3</v>
      </c>
      <c r="C4321">
        <v>5</v>
      </c>
      <c r="D4321">
        <v>0</v>
      </c>
      <c r="E4321">
        <v>2</v>
      </c>
      <c r="N4321">
        <v>2</v>
      </c>
      <c r="O4321">
        <v>3</v>
      </c>
      <c r="P4321">
        <v>5</v>
      </c>
      <c r="Q4321">
        <v>2</v>
      </c>
    </row>
    <row r="4322" spans="1:17" x14ac:dyDescent="0.25">
      <c r="A4322">
        <v>2</v>
      </c>
      <c r="B4322">
        <v>3</v>
      </c>
      <c r="C4322">
        <v>5</v>
      </c>
      <c r="D4322">
        <v>0</v>
      </c>
      <c r="E4322">
        <v>2</v>
      </c>
      <c r="N4322">
        <v>2</v>
      </c>
      <c r="O4322">
        <v>3</v>
      </c>
      <c r="P4322">
        <v>5</v>
      </c>
      <c r="Q4322">
        <v>2</v>
      </c>
    </row>
    <row r="4323" spans="1:17" x14ac:dyDescent="0.25">
      <c r="A4323">
        <v>2</v>
      </c>
      <c r="B4323">
        <v>5</v>
      </c>
      <c r="C4323">
        <v>3</v>
      </c>
      <c r="D4323">
        <v>1</v>
      </c>
      <c r="E4323">
        <v>2</v>
      </c>
      <c r="N4323">
        <v>2</v>
      </c>
      <c r="O4323">
        <v>5</v>
      </c>
      <c r="P4323">
        <v>3</v>
      </c>
      <c r="Q4323">
        <v>2</v>
      </c>
    </row>
    <row r="4324" spans="1:17" x14ac:dyDescent="0.25">
      <c r="A4324">
        <v>1</v>
      </c>
      <c r="B4324">
        <v>3</v>
      </c>
      <c r="C4324">
        <v>4</v>
      </c>
      <c r="D4324">
        <v>0</v>
      </c>
      <c r="E4324">
        <v>2</v>
      </c>
      <c r="N4324">
        <v>1</v>
      </c>
      <c r="O4324">
        <v>3</v>
      </c>
      <c r="P4324">
        <v>4</v>
      </c>
      <c r="Q4324">
        <v>2</v>
      </c>
    </row>
    <row r="4325" spans="1:17" x14ac:dyDescent="0.25">
      <c r="A4325">
        <v>2</v>
      </c>
      <c r="B4325">
        <v>0</v>
      </c>
      <c r="C4325">
        <v>5</v>
      </c>
      <c r="D4325">
        <v>1</v>
      </c>
      <c r="E4325">
        <v>0</v>
      </c>
      <c r="N4325">
        <v>2</v>
      </c>
      <c r="O4325">
        <v>0</v>
      </c>
      <c r="P4325">
        <v>5</v>
      </c>
      <c r="Q4325">
        <v>0</v>
      </c>
    </row>
    <row r="4326" spans="1:17" x14ac:dyDescent="0.25">
      <c r="A4326">
        <v>1</v>
      </c>
      <c r="B4326">
        <v>3</v>
      </c>
      <c r="C4326">
        <v>2</v>
      </c>
      <c r="D4326">
        <v>1</v>
      </c>
      <c r="E4326">
        <v>2</v>
      </c>
      <c r="N4326">
        <v>1</v>
      </c>
      <c r="O4326">
        <v>3</v>
      </c>
      <c r="P4326">
        <v>2</v>
      </c>
      <c r="Q4326">
        <v>2</v>
      </c>
    </row>
    <row r="4327" spans="1:17" x14ac:dyDescent="0.25">
      <c r="A4327">
        <v>1</v>
      </c>
      <c r="B4327">
        <v>3</v>
      </c>
      <c r="C4327">
        <v>1</v>
      </c>
      <c r="D4327">
        <v>1</v>
      </c>
      <c r="E4327">
        <v>2</v>
      </c>
      <c r="N4327">
        <v>1</v>
      </c>
      <c r="O4327">
        <v>3</v>
      </c>
      <c r="P4327">
        <v>1</v>
      </c>
      <c r="Q4327">
        <v>2</v>
      </c>
    </row>
    <row r="4328" spans="1:17" x14ac:dyDescent="0.25">
      <c r="A4328">
        <v>1</v>
      </c>
      <c r="B4328">
        <v>4</v>
      </c>
      <c r="C4328">
        <v>4</v>
      </c>
      <c r="D4328">
        <v>0</v>
      </c>
      <c r="E4328">
        <v>0</v>
      </c>
      <c r="N4328">
        <v>1</v>
      </c>
      <c r="O4328">
        <v>4</v>
      </c>
      <c r="P4328">
        <v>4</v>
      </c>
      <c r="Q4328">
        <v>0</v>
      </c>
    </row>
    <row r="4329" spans="1:17" x14ac:dyDescent="0.25">
      <c r="A4329">
        <v>2</v>
      </c>
      <c r="B4329">
        <v>4</v>
      </c>
      <c r="C4329">
        <v>3</v>
      </c>
      <c r="D4329">
        <v>1</v>
      </c>
      <c r="E4329">
        <v>3</v>
      </c>
      <c r="N4329">
        <v>2</v>
      </c>
      <c r="O4329">
        <v>4</v>
      </c>
      <c r="P4329">
        <v>3</v>
      </c>
      <c r="Q4329">
        <v>3</v>
      </c>
    </row>
    <row r="4330" spans="1:17" x14ac:dyDescent="0.25">
      <c r="A4330">
        <v>2</v>
      </c>
      <c r="B4330">
        <v>5</v>
      </c>
      <c r="C4330">
        <v>3</v>
      </c>
      <c r="D4330">
        <v>0</v>
      </c>
      <c r="E4330">
        <v>2</v>
      </c>
      <c r="N4330">
        <v>2</v>
      </c>
      <c r="O4330">
        <v>5</v>
      </c>
      <c r="P4330">
        <v>3</v>
      </c>
      <c r="Q4330">
        <v>2</v>
      </c>
    </row>
    <row r="4331" spans="1:17" x14ac:dyDescent="0.25">
      <c r="A4331">
        <v>1</v>
      </c>
      <c r="B4331">
        <v>5</v>
      </c>
      <c r="C4331">
        <v>3</v>
      </c>
      <c r="D4331">
        <v>0</v>
      </c>
      <c r="E4331">
        <v>1</v>
      </c>
      <c r="N4331">
        <v>1</v>
      </c>
      <c r="O4331">
        <v>5</v>
      </c>
      <c r="P4331">
        <v>3</v>
      </c>
      <c r="Q4331">
        <v>1</v>
      </c>
    </row>
    <row r="4332" spans="1:17" x14ac:dyDescent="0.25">
      <c r="A4332">
        <v>2</v>
      </c>
      <c r="B4332">
        <v>1</v>
      </c>
      <c r="C4332">
        <v>5</v>
      </c>
      <c r="D4332">
        <v>1</v>
      </c>
      <c r="E4332">
        <v>3</v>
      </c>
      <c r="N4332">
        <v>2</v>
      </c>
      <c r="O4332">
        <v>1</v>
      </c>
      <c r="P4332">
        <v>5</v>
      </c>
      <c r="Q4332">
        <v>3</v>
      </c>
    </row>
    <row r="4333" spans="1:17" x14ac:dyDescent="0.25">
      <c r="A4333">
        <v>1</v>
      </c>
      <c r="B4333">
        <v>1</v>
      </c>
      <c r="C4333">
        <v>5</v>
      </c>
      <c r="D4333">
        <v>0</v>
      </c>
      <c r="E4333">
        <v>2</v>
      </c>
      <c r="N4333">
        <v>1</v>
      </c>
      <c r="O4333">
        <v>1</v>
      </c>
      <c r="P4333">
        <v>5</v>
      </c>
      <c r="Q4333">
        <v>2</v>
      </c>
    </row>
    <row r="4334" spans="1:17" x14ac:dyDescent="0.25">
      <c r="A4334">
        <v>1</v>
      </c>
      <c r="B4334">
        <v>5</v>
      </c>
      <c r="C4334">
        <v>4</v>
      </c>
      <c r="D4334">
        <v>0</v>
      </c>
      <c r="E4334">
        <v>2</v>
      </c>
      <c r="N4334">
        <v>1</v>
      </c>
      <c r="O4334">
        <v>5</v>
      </c>
      <c r="P4334">
        <v>4</v>
      </c>
      <c r="Q4334">
        <v>2</v>
      </c>
    </row>
    <row r="4335" spans="1:17" x14ac:dyDescent="0.25">
      <c r="A4335">
        <v>1</v>
      </c>
      <c r="B4335">
        <v>1</v>
      </c>
      <c r="C4335">
        <v>5</v>
      </c>
      <c r="D4335">
        <v>0</v>
      </c>
      <c r="E4335">
        <v>2</v>
      </c>
      <c r="N4335">
        <v>1</v>
      </c>
      <c r="O4335">
        <v>1</v>
      </c>
      <c r="P4335">
        <v>5</v>
      </c>
      <c r="Q4335">
        <v>2</v>
      </c>
    </row>
    <row r="4336" spans="1:17" x14ac:dyDescent="0.25">
      <c r="A4336">
        <v>1</v>
      </c>
      <c r="B4336">
        <v>4</v>
      </c>
      <c r="C4336">
        <v>4</v>
      </c>
      <c r="D4336">
        <v>1</v>
      </c>
      <c r="E4336">
        <v>2</v>
      </c>
      <c r="N4336">
        <v>1</v>
      </c>
      <c r="O4336">
        <v>4</v>
      </c>
      <c r="P4336">
        <v>4</v>
      </c>
      <c r="Q4336">
        <v>2</v>
      </c>
    </row>
    <row r="4337" spans="1:17" x14ac:dyDescent="0.25">
      <c r="A4337">
        <v>1</v>
      </c>
      <c r="B4337">
        <v>1</v>
      </c>
      <c r="C4337">
        <v>2</v>
      </c>
      <c r="D4337">
        <v>0</v>
      </c>
      <c r="E4337">
        <v>2</v>
      </c>
      <c r="N4337">
        <v>1</v>
      </c>
      <c r="O4337">
        <v>1</v>
      </c>
      <c r="P4337">
        <v>2</v>
      </c>
      <c r="Q4337">
        <v>2</v>
      </c>
    </row>
    <row r="4338" spans="1:17" x14ac:dyDescent="0.25">
      <c r="A4338">
        <v>1</v>
      </c>
      <c r="B4338">
        <v>1</v>
      </c>
      <c r="C4338">
        <v>4</v>
      </c>
      <c r="D4338">
        <v>0</v>
      </c>
      <c r="E4338">
        <v>1</v>
      </c>
      <c r="N4338">
        <v>1</v>
      </c>
      <c r="O4338">
        <v>1</v>
      </c>
      <c r="P4338">
        <v>4</v>
      </c>
      <c r="Q4338">
        <v>1</v>
      </c>
    </row>
    <row r="4339" spans="1:17" x14ac:dyDescent="0.25">
      <c r="A4339">
        <v>2</v>
      </c>
      <c r="B4339">
        <v>0</v>
      </c>
      <c r="C4339">
        <v>4</v>
      </c>
      <c r="D4339">
        <v>1</v>
      </c>
      <c r="E4339">
        <v>1</v>
      </c>
      <c r="N4339">
        <v>2</v>
      </c>
      <c r="O4339">
        <v>0</v>
      </c>
      <c r="P4339">
        <v>4</v>
      </c>
      <c r="Q4339">
        <v>1</v>
      </c>
    </row>
    <row r="4340" spans="1:17" x14ac:dyDescent="0.25">
      <c r="A4340">
        <v>1</v>
      </c>
      <c r="B4340">
        <v>4</v>
      </c>
      <c r="C4340">
        <v>3</v>
      </c>
      <c r="D4340">
        <v>0</v>
      </c>
      <c r="E4340">
        <v>2</v>
      </c>
      <c r="N4340">
        <v>1</v>
      </c>
      <c r="O4340">
        <v>4</v>
      </c>
      <c r="P4340">
        <v>3</v>
      </c>
      <c r="Q4340">
        <v>2</v>
      </c>
    </row>
    <row r="4341" spans="1:17" x14ac:dyDescent="0.25">
      <c r="A4341">
        <v>2</v>
      </c>
      <c r="B4341">
        <v>5</v>
      </c>
      <c r="C4341">
        <v>4</v>
      </c>
      <c r="D4341">
        <v>1</v>
      </c>
      <c r="E4341">
        <v>3</v>
      </c>
      <c r="N4341">
        <v>2</v>
      </c>
      <c r="O4341">
        <v>5</v>
      </c>
      <c r="P4341">
        <v>4</v>
      </c>
      <c r="Q4341">
        <v>3</v>
      </c>
    </row>
    <row r="4342" spans="1:17" x14ac:dyDescent="0.25">
      <c r="A4342">
        <v>1</v>
      </c>
      <c r="B4342">
        <v>4</v>
      </c>
      <c r="C4342">
        <v>2</v>
      </c>
      <c r="D4342">
        <v>1</v>
      </c>
      <c r="E4342">
        <v>3</v>
      </c>
      <c r="N4342">
        <v>1</v>
      </c>
      <c r="O4342">
        <v>4</v>
      </c>
      <c r="P4342">
        <v>2</v>
      </c>
      <c r="Q4342">
        <v>3</v>
      </c>
    </row>
    <row r="4343" spans="1:17" x14ac:dyDescent="0.25">
      <c r="A4343">
        <v>1</v>
      </c>
      <c r="B4343">
        <v>4</v>
      </c>
      <c r="C4343">
        <v>1</v>
      </c>
      <c r="D4343">
        <v>1</v>
      </c>
      <c r="E4343">
        <v>1</v>
      </c>
      <c r="N4343">
        <v>1</v>
      </c>
      <c r="O4343">
        <v>4</v>
      </c>
      <c r="P4343">
        <v>1</v>
      </c>
      <c r="Q4343">
        <v>1</v>
      </c>
    </row>
    <row r="4344" spans="1:17" x14ac:dyDescent="0.25">
      <c r="A4344">
        <v>1</v>
      </c>
      <c r="B4344">
        <v>2</v>
      </c>
      <c r="C4344">
        <v>1</v>
      </c>
      <c r="D4344">
        <v>1</v>
      </c>
      <c r="E4344">
        <v>2</v>
      </c>
      <c r="N4344">
        <v>1</v>
      </c>
      <c r="O4344">
        <v>2</v>
      </c>
      <c r="P4344">
        <v>1</v>
      </c>
      <c r="Q4344">
        <v>2</v>
      </c>
    </row>
    <row r="4345" spans="1:17" x14ac:dyDescent="0.25">
      <c r="A4345">
        <v>2</v>
      </c>
      <c r="B4345">
        <v>1</v>
      </c>
      <c r="C4345">
        <v>4</v>
      </c>
      <c r="D4345">
        <v>1</v>
      </c>
      <c r="E4345">
        <v>2</v>
      </c>
      <c r="N4345">
        <v>2</v>
      </c>
      <c r="O4345">
        <v>1</v>
      </c>
      <c r="P4345">
        <v>4</v>
      </c>
      <c r="Q4345">
        <v>2</v>
      </c>
    </row>
    <row r="4346" spans="1:17" x14ac:dyDescent="0.25">
      <c r="A4346">
        <v>1</v>
      </c>
      <c r="B4346">
        <v>1</v>
      </c>
      <c r="C4346">
        <v>0</v>
      </c>
      <c r="D4346">
        <v>1</v>
      </c>
      <c r="E4346">
        <v>3</v>
      </c>
      <c r="N4346">
        <v>1</v>
      </c>
      <c r="O4346">
        <v>1</v>
      </c>
      <c r="P4346">
        <v>0</v>
      </c>
      <c r="Q4346">
        <v>3</v>
      </c>
    </row>
    <row r="4347" spans="1:17" x14ac:dyDescent="0.25">
      <c r="A4347">
        <v>1</v>
      </c>
      <c r="B4347">
        <v>5</v>
      </c>
      <c r="C4347">
        <v>5</v>
      </c>
      <c r="D4347">
        <v>1</v>
      </c>
      <c r="E4347">
        <v>2</v>
      </c>
      <c r="N4347">
        <v>1</v>
      </c>
      <c r="O4347">
        <v>5</v>
      </c>
      <c r="P4347">
        <v>5</v>
      </c>
      <c r="Q4347">
        <v>2</v>
      </c>
    </row>
    <row r="4348" spans="1:17" x14ac:dyDescent="0.25">
      <c r="A4348">
        <v>1</v>
      </c>
      <c r="B4348">
        <v>5</v>
      </c>
      <c r="C4348">
        <v>2</v>
      </c>
      <c r="D4348">
        <v>1</v>
      </c>
      <c r="E4348">
        <v>2</v>
      </c>
      <c r="N4348">
        <v>1</v>
      </c>
      <c r="O4348">
        <v>5</v>
      </c>
      <c r="P4348">
        <v>2</v>
      </c>
      <c r="Q4348">
        <v>2</v>
      </c>
    </row>
    <row r="4349" spans="1:17" x14ac:dyDescent="0.25">
      <c r="A4349">
        <v>1</v>
      </c>
      <c r="B4349">
        <v>2</v>
      </c>
      <c r="C4349">
        <v>5</v>
      </c>
      <c r="D4349">
        <v>1</v>
      </c>
      <c r="E4349">
        <v>1</v>
      </c>
      <c r="N4349">
        <v>1</v>
      </c>
      <c r="O4349">
        <v>2</v>
      </c>
      <c r="P4349">
        <v>5</v>
      </c>
      <c r="Q4349">
        <v>1</v>
      </c>
    </row>
    <row r="4350" spans="1:17" x14ac:dyDescent="0.25">
      <c r="A4350">
        <v>1</v>
      </c>
      <c r="B4350">
        <v>4</v>
      </c>
      <c r="C4350">
        <v>2</v>
      </c>
      <c r="D4350">
        <v>0</v>
      </c>
      <c r="E4350">
        <v>1</v>
      </c>
      <c r="N4350">
        <v>1</v>
      </c>
      <c r="O4350">
        <v>4</v>
      </c>
      <c r="P4350">
        <v>2</v>
      </c>
      <c r="Q4350">
        <v>1</v>
      </c>
    </row>
    <row r="4351" spans="1:17" x14ac:dyDescent="0.25">
      <c r="A4351">
        <v>1</v>
      </c>
      <c r="B4351">
        <v>0</v>
      </c>
      <c r="C4351">
        <v>2</v>
      </c>
      <c r="D4351">
        <v>0</v>
      </c>
      <c r="E4351">
        <v>1</v>
      </c>
      <c r="N4351">
        <v>1</v>
      </c>
      <c r="O4351">
        <v>0</v>
      </c>
      <c r="P4351">
        <v>2</v>
      </c>
      <c r="Q4351">
        <v>1</v>
      </c>
    </row>
    <row r="4352" spans="1:17" x14ac:dyDescent="0.25">
      <c r="A4352">
        <v>2</v>
      </c>
      <c r="B4352">
        <v>0</v>
      </c>
      <c r="C4352">
        <v>1</v>
      </c>
      <c r="D4352">
        <v>0</v>
      </c>
      <c r="E4352">
        <v>1</v>
      </c>
      <c r="N4352">
        <v>2</v>
      </c>
      <c r="O4352">
        <v>0</v>
      </c>
      <c r="P4352">
        <v>1</v>
      </c>
      <c r="Q4352">
        <v>1</v>
      </c>
    </row>
    <row r="4353" spans="1:17" x14ac:dyDescent="0.25">
      <c r="A4353">
        <v>1</v>
      </c>
      <c r="B4353">
        <v>2</v>
      </c>
      <c r="C4353">
        <v>4</v>
      </c>
      <c r="D4353">
        <v>1</v>
      </c>
      <c r="E4353">
        <v>2</v>
      </c>
      <c r="N4353">
        <v>1</v>
      </c>
      <c r="O4353">
        <v>2</v>
      </c>
      <c r="P4353">
        <v>4</v>
      </c>
      <c r="Q4353">
        <v>2</v>
      </c>
    </row>
    <row r="4354" spans="1:17" x14ac:dyDescent="0.25">
      <c r="A4354">
        <v>1</v>
      </c>
      <c r="B4354">
        <v>1</v>
      </c>
      <c r="C4354">
        <v>2</v>
      </c>
      <c r="D4354">
        <v>0</v>
      </c>
      <c r="E4354">
        <v>0</v>
      </c>
      <c r="N4354">
        <v>1</v>
      </c>
      <c r="O4354">
        <v>1</v>
      </c>
      <c r="P4354">
        <v>2</v>
      </c>
      <c r="Q4354">
        <v>0</v>
      </c>
    </row>
    <row r="4355" spans="1:17" x14ac:dyDescent="0.25">
      <c r="A4355">
        <v>2</v>
      </c>
      <c r="B4355">
        <v>1</v>
      </c>
      <c r="C4355">
        <v>1</v>
      </c>
      <c r="D4355">
        <v>0</v>
      </c>
      <c r="E4355">
        <v>0</v>
      </c>
      <c r="N4355">
        <v>2</v>
      </c>
      <c r="O4355">
        <v>1</v>
      </c>
      <c r="P4355">
        <v>1</v>
      </c>
      <c r="Q4355">
        <v>0</v>
      </c>
    </row>
    <row r="4356" spans="1:17" x14ac:dyDescent="0.25">
      <c r="A4356">
        <v>2</v>
      </c>
      <c r="B4356">
        <v>3</v>
      </c>
      <c r="C4356">
        <v>2</v>
      </c>
      <c r="D4356">
        <v>0</v>
      </c>
      <c r="E4356">
        <v>2</v>
      </c>
      <c r="N4356">
        <v>2</v>
      </c>
      <c r="O4356">
        <v>3</v>
      </c>
      <c r="P4356">
        <v>2</v>
      </c>
      <c r="Q4356">
        <v>2</v>
      </c>
    </row>
    <row r="4357" spans="1:17" x14ac:dyDescent="0.25">
      <c r="A4357">
        <v>1</v>
      </c>
      <c r="B4357">
        <v>5</v>
      </c>
      <c r="C4357">
        <v>2</v>
      </c>
      <c r="D4357">
        <v>1</v>
      </c>
      <c r="E4357">
        <v>1</v>
      </c>
      <c r="N4357">
        <v>1</v>
      </c>
      <c r="O4357">
        <v>5</v>
      </c>
      <c r="P4357">
        <v>2</v>
      </c>
      <c r="Q4357">
        <v>1</v>
      </c>
    </row>
    <row r="4358" spans="1:17" x14ac:dyDescent="0.25">
      <c r="A4358">
        <v>2</v>
      </c>
      <c r="B4358">
        <v>1</v>
      </c>
      <c r="C4358">
        <v>3</v>
      </c>
      <c r="D4358">
        <v>1</v>
      </c>
      <c r="E4358">
        <v>2</v>
      </c>
      <c r="N4358">
        <v>2</v>
      </c>
      <c r="O4358">
        <v>1</v>
      </c>
      <c r="P4358">
        <v>3</v>
      </c>
      <c r="Q4358">
        <v>2</v>
      </c>
    </row>
    <row r="4359" spans="1:17" x14ac:dyDescent="0.25">
      <c r="A4359">
        <v>2</v>
      </c>
      <c r="B4359">
        <v>5</v>
      </c>
      <c r="C4359">
        <v>3</v>
      </c>
      <c r="D4359">
        <v>1</v>
      </c>
      <c r="E4359">
        <v>3</v>
      </c>
      <c r="N4359">
        <v>2</v>
      </c>
      <c r="O4359">
        <v>5</v>
      </c>
      <c r="P4359">
        <v>3</v>
      </c>
      <c r="Q4359">
        <v>3</v>
      </c>
    </row>
    <row r="4360" spans="1:17" x14ac:dyDescent="0.25">
      <c r="A4360">
        <v>2</v>
      </c>
      <c r="B4360">
        <v>2</v>
      </c>
      <c r="C4360">
        <v>1</v>
      </c>
      <c r="D4360">
        <v>1</v>
      </c>
      <c r="E4360">
        <v>1</v>
      </c>
      <c r="N4360">
        <v>2</v>
      </c>
      <c r="O4360">
        <v>2</v>
      </c>
      <c r="P4360">
        <v>1</v>
      </c>
      <c r="Q4360">
        <v>1</v>
      </c>
    </row>
    <row r="4361" spans="1:17" x14ac:dyDescent="0.25">
      <c r="A4361">
        <v>1</v>
      </c>
      <c r="B4361">
        <v>5</v>
      </c>
      <c r="C4361">
        <v>3</v>
      </c>
      <c r="D4361">
        <v>1</v>
      </c>
      <c r="E4361">
        <v>2</v>
      </c>
      <c r="N4361">
        <v>1</v>
      </c>
      <c r="O4361">
        <v>5</v>
      </c>
      <c r="P4361">
        <v>3</v>
      </c>
      <c r="Q4361">
        <v>2</v>
      </c>
    </row>
    <row r="4362" spans="1:17" x14ac:dyDescent="0.25">
      <c r="A4362">
        <v>1</v>
      </c>
      <c r="B4362">
        <v>1</v>
      </c>
      <c r="C4362">
        <v>4</v>
      </c>
      <c r="D4362">
        <v>0</v>
      </c>
      <c r="E4362">
        <v>1</v>
      </c>
      <c r="N4362">
        <v>1</v>
      </c>
      <c r="O4362">
        <v>1</v>
      </c>
      <c r="P4362">
        <v>4</v>
      </c>
      <c r="Q4362">
        <v>1</v>
      </c>
    </row>
    <row r="4363" spans="1:17" x14ac:dyDescent="0.25">
      <c r="A4363">
        <v>2</v>
      </c>
      <c r="B4363">
        <v>3</v>
      </c>
      <c r="C4363">
        <v>5</v>
      </c>
      <c r="D4363">
        <v>1</v>
      </c>
      <c r="E4363">
        <v>3</v>
      </c>
      <c r="N4363">
        <v>2</v>
      </c>
      <c r="O4363">
        <v>3</v>
      </c>
      <c r="P4363">
        <v>5</v>
      </c>
      <c r="Q4363">
        <v>3</v>
      </c>
    </row>
    <row r="4364" spans="1:17" x14ac:dyDescent="0.25">
      <c r="A4364">
        <v>1</v>
      </c>
      <c r="B4364">
        <v>3</v>
      </c>
      <c r="C4364">
        <v>3</v>
      </c>
      <c r="D4364">
        <v>0</v>
      </c>
      <c r="E4364">
        <v>1</v>
      </c>
      <c r="N4364">
        <v>1</v>
      </c>
      <c r="O4364">
        <v>3</v>
      </c>
      <c r="P4364">
        <v>3</v>
      </c>
      <c r="Q4364">
        <v>1</v>
      </c>
    </row>
    <row r="4365" spans="1:17" x14ac:dyDescent="0.25">
      <c r="A4365">
        <v>2</v>
      </c>
      <c r="B4365">
        <v>1</v>
      </c>
      <c r="C4365">
        <v>5</v>
      </c>
      <c r="D4365">
        <v>1</v>
      </c>
      <c r="E4365">
        <v>2</v>
      </c>
      <c r="N4365">
        <v>2</v>
      </c>
      <c r="O4365">
        <v>1</v>
      </c>
      <c r="P4365">
        <v>5</v>
      </c>
      <c r="Q4365">
        <v>2</v>
      </c>
    </row>
    <row r="4366" spans="1:17" x14ac:dyDescent="0.25">
      <c r="A4366">
        <v>2</v>
      </c>
      <c r="B4366">
        <v>3</v>
      </c>
      <c r="C4366">
        <v>3</v>
      </c>
      <c r="D4366">
        <v>0</v>
      </c>
      <c r="E4366">
        <v>1</v>
      </c>
      <c r="N4366">
        <v>2</v>
      </c>
      <c r="O4366">
        <v>3</v>
      </c>
      <c r="P4366">
        <v>3</v>
      </c>
      <c r="Q4366">
        <v>1</v>
      </c>
    </row>
    <row r="4367" spans="1:17" x14ac:dyDescent="0.25">
      <c r="A4367">
        <v>1</v>
      </c>
      <c r="B4367">
        <v>1</v>
      </c>
      <c r="C4367">
        <v>3</v>
      </c>
      <c r="D4367">
        <v>1</v>
      </c>
      <c r="E4367">
        <v>2</v>
      </c>
      <c r="N4367">
        <v>1</v>
      </c>
      <c r="O4367">
        <v>1</v>
      </c>
      <c r="P4367">
        <v>3</v>
      </c>
      <c r="Q4367">
        <v>2</v>
      </c>
    </row>
    <row r="4368" spans="1:17" x14ac:dyDescent="0.25">
      <c r="A4368">
        <v>2</v>
      </c>
      <c r="B4368">
        <v>1</v>
      </c>
      <c r="C4368">
        <v>4</v>
      </c>
      <c r="D4368">
        <v>0</v>
      </c>
      <c r="E4368">
        <v>2</v>
      </c>
      <c r="N4368">
        <v>2</v>
      </c>
      <c r="O4368">
        <v>1</v>
      </c>
      <c r="P4368">
        <v>4</v>
      </c>
      <c r="Q4368">
        <v>2</v>
      </c>
    </row>
    <row r="4369" spans="1:17" x14ac:dyDescent="0.25">
      <c r="A4369">
        <v>2</v>
      </c>
      <c r="B4369">
        <v>0</v>
      </c>
      <c r="C4369">
        <v>3</v>
      </c>
      <c r="D4369">
        <v>1</v>
      </c>
      <c r="E4369">
        <v>2</v>
      </c>
      <c r="N4369">
        <v>2</v>
      </c>
      <c r="O4369">
        <v>0</v>
      </c>
      <c r="P4369">
        <v>3</v>
      </c>
      <c r="Q4369">
        <v>2</v>
      </c>
    </row>
    <row r="4370" spans="1:17" x14ac:dyDescent="0.25">
      <c r="A4370">
        <v>1</v>
      </c>
      <c r="B4370">
        <v>4</v>
      </c>
      <c r="C4370">
        <v>1</v>
      </c>
      <c r="D4370">
        <v>0</v>
      </c>
      <c r="E4370">
        <v>1</v>
      </c>
      <c r="N4370">
        <v>1</v>
      </c>
      <c r="O4370">
        <v>4</v>
      </c>
      <c r="P4370">
        <v>1</v>
      </c>
      <c r="Q4370">
        <v>1</v>
      </c>
    </row>
    <row r="4371" spans="1:17" x14ac:dyDescent="0.25">
      <c r="A4371">
        <v>1</v>
      </c>
      <c r="B4371">
        <v>5</v>
      </c>
      <c r="C4371">
        <v>5</v>
      </c>
      <c r="D4371">
        <v>1</v>
      </c>
      <c r="E4371">
        <v>1</v>
      </c>
      <c r="N4371">
        <v>1</v>
      </c>
      <c r="O4371">
        <v>5</v>
      </c>
      <c r="P4371">
        <v>5</v>
      </c>
      <c r="Q4371">
        <v>1</v>
      </c>
    </row>
    <row r="4372" spans="1:17" x14ac:dyDescent="0.25">
      <c r="A4372">
        <v>2</v>
      </c>
      <c r="B4372">
        <v>4</v>
      </c>
      <c r="C4372">
        <v>4</v>
      </c>
      <c r="D4372">
        <v>1</v>
      </c>
      <c r="E4372">
        <v>2</v>
      </c>
      <c r="N4372">
        <v>2</v>
      </c>
      <c r="O4372">
        <v>4</v>
      </c>
      <c r="P4372">
        <v>4</v>
      </c>
      <c r="Q4372">
        <v>2</v>
      </c>
    </row>
    <row r="4373" spans="1:17" x14ac:dyDescent="0.25">
      <c r="A4373">
        <v>2</v>
      </c>
      <c r="B4373">
        <v>4</v>
      </c>
      <c r="C4373">
        <v>3</v>
      </c>
      <c r="D4373">
        <v>1</v>
      </c>
      <c r="E4373">
        <v>3</v>
      </c>
      <c r="N4373">
        <v>2</v>
      </c>
      <c r="O4373">
        <v>4</v>
      </c>
      <c r="P4373">
        <v>3</v>
      </c>
      <c r="Q4373">
        <v>3</v>
      </c>
    </row>
    <row r="4374" spans="1:17" x14ac:dyDescent="0.25">
      <c r="A4374">
        <v>1</v>
      </c>
      <c r="B4374">
        <v>3</v>
      </c>
      <c r="C4374">
        <v>1</v>
      </c>
      <c r="D4374">
        <v>1</v>
      </c>
      <c r="E4374">
        <v>1</v>
      </c>
      <c r="N4374">
        <v>1</v>
      </c>
      <c r="O4374">
        <v>3</v>
      </c>
      <c r="P4374">
        <v>1</v>
      </c>
      <c r="Q4374">
        <v>1</v>
      </c>
    </row>
    <row r="4375" spans="1:17" x14ac:dyDescent="0.25">
      <c r="A4375">
        <v>1</v>
      </c>
      <c r="B4375">
        <v>5</v>
      </c>
      <c r="C4375">
        <v>3</v>
      </c>
      <c r="D4375">
        <v>0</v>
      </c>
      <c r="E4375">
        <v>2</v>
      </c>
      <c r="N4375">
        <v>1</v>
      </c>
      <c r="O4375">
        <v>5</v>
      </c>
      <c r="P4375">
        <v>3</v>
      </c>
      <c r="Q4375">
        <v>2</v>
      </c>
    </row>
    <row r="4376" spans="1:17" x14ac:dyDescent="0.25">
      <c r="A4376">
        <v>1</v>
      </c>
      <c r="B4376">
        <v>3</v>
      </c>
      <c r="C4376">
        <v>4</v>
      </c>
      <c r="D4376">
        <v>1</v>
      </c>
      <c r="E4376">
        <v>1</v>
      </c>
      <c r="N4376">
        <v>1</v>
      </c>
      <c r="O4376">
        <v>3</v>
      </c>
      <c r="P4376">
        <v>4</v>
      </c>
      <c r="Q4376">
        <v>1</v>
      </c>
    </row>
    <row r="4377" spans="1:17" x14ac:dyDescent="0.25">
      <c r="A4377">
        <v>1</v>
      </c>
      <c r="B4377">
        <v>1</v>
      </c>
      <c r="C4377">
        <v>4</v>
      </c>
      <c r="D4377">
        <v>1</v>
      </c>
      <c r="E4377">
        <v>2</v>
      </c>
      <c r="N4377">
        <v>1</v>
      </c>
      <c r="O4377">
        <v>1</v>
      </c>
      <c r="P4377">
        <v>4</v>
      </c>
      <c r="Q4377">
        <v>2</v>
      </c>
    </row>
    <row r="4378" spans="1:17" x14ac:dyDescent="0.25">
      <c r="A4378">
        <v>1</v>
      </c>
      <c r="B4378">
        <v>5</v>
      </c>
      <c r="C4378">
        <v>1</v>
      </c>
      <c r="D4378">
        <v>1</v>
      </c>
      <c r="E4378">
        <v>1</v>
      </c>
      <c r="N4378">
        <v>1</v>
      </c>
      <c r="O4378">
        <v>5</v>
      </c>
      <c r="P4378">
        <v>1</v>
      </c>
      <c r="Q4378">
        <v>1</v>
      </c>
    </row>
    <row r="4379" spans="1:17" x14ac:dyDescent="0.25">
      <c r="A4379">
        <v>1</v>
      </c>
      <c r="B4379">
        <v>3</v>
      </c>
      <c r="C4379">
        <v>2</v>
      </c>
      <c r="D4379">
        <v>1</v>
      </c>
      <c r="E4379">
        <v>1</v>
      </c>
      <c r="N4379">
        <v>1</v>
      </c>
      <c r="O4379">
        <v>3</v>
      </c>
      <c r="P4379">
        <v>2</v>
      </c>
      <c r="Q4379">
        <v>1</v>
      </c>
    </row>
    <row r="4380" spans="1:17" x14ac:dyDescent="0.25">
      <c r="A4380">
        <v>2</v>
      </c>
      <c r="B4380">
        <v>3</v>
      </c>
      <c r="C4380">
        <v>3</v>
      </c>
      <c r="D4380">
        <v>1</v>
      </c>
      <c r="E4380">
        <v>2</v>
      </c>
      <c r="N4380">
        <v>2</v>
      </c>
      <c r="O4380">
        <v>3</v>
      </c>
      <c r="P4380">
        <v>3</v>
      </c>
      <c r="Q4380">
        <v>2</v>
      </c>
    </row>
    <row r="4381" spans="1:17" x14ac:dyDescent="0.25">
      <c r="A4381">
        <v>2</v>
      </c>
      <c r="B4381">
        <v>3</v>
      </c>
      <c r="C4381">
        <v>3</v>
      </c>
      <c r="D4381">
        <v>1</v>
      </c>
      <c r="E4381">
        <v>2</v>
      </c>
      <c r="N4381">
        <v>2</v>
      </c>
      <c r="O4381">
        <v>3</v>
      </c>
      <c r="P4381">
        <v>3</v>
      </c>
      <c r="Q4381">
        <v>2</v>
      </c>
    </row>
    <row r="4382" spans="1:17" x14ac:dyDescent="0.25">
      <c r="A4382">
        <v>2</v>
      </c>
      <c r="B4382">
        <v>1</v>
      </c>
      <c r="C4382">
        <v>4</v>
      </c>
      <c r="D4382">
        <v>0</v>
      </c>
      <c r="E4382">
        <v>2</v>
      </c>
      <c r="N4382">
        <v>2</v>
      </c>
      <c r="O4382">
        <v>1</v>
      </c>
      <c r="P4382">
        <v>4</v>
      </c>
      <c r="Q4382">
        <v>2</v>
      </c>
    </row>
    <row r="4383" spans="1:17" x14ac:dyDescent="0.25">
      <c r="A4383">
        <v>1</v>
      </c>
      <c r="B4383">
        <v>3</v>
      </c>
      <c r="C4383">
        <v>1</v>
      </c>
      <c r="D4383">
        <v>1</v>
      </c>
      <c r="E4383">
        <v>0</v>
      </c>
      <c r="N4383">
        <v>1</v>
      </c>
      <c r="O4383">
        <v>3</v>
      </c>
      <c r="P4383">
        <v>1</v>
      </c>
      <c r="Q4383">
        <v>0</v>
      </c>
    </row>
    <row r="4384" spans="1:17" x14ac:dyDescent="0.25">
      <c r="A4384">
        <v>1</v>
      </c>
      <c r="B4384">
        <v>2</v>
      </c>
      <c r="C4384">
        <v>5</v>
      </c>
      <c r="D4384">
        <v>0</v>
      </c>
      <c r="E4384">
        <v>0</v>
      </c>
      <c r="N4384">
        <v>1</v>
      </c>
      <c r="O4384">
        <v>2</v>
      </c>
      <c r="P4384">
        <v>5</v>
      </c>
      <c r="Q4384">
        <v>0</v>
      </c>
    </row>
    <row r="4385" spans="1:17" x14ac:dyDescent="0.25">
      <c r="A4385">
        <v>1</v>
      </c>
      <c r="B4385">
        <v>1</v>
      </c>
      <c r="C4385">
        <v>5</v>
      </c>
      <c r="D4385">
        <v>0</v>
      </c>
      <c r="E4385">
        <v>1</v>
      </c>
      <c r="N4385">
        <v>1</v>
      </c>
      <c r="O4385">
        <v>1</v>
      </c>
      <c r="P4385">
        <v>5</v>
      </c>
      <c r="Q4385">
        <v>1</v>
      </c>
    </row>
    <row r="4386" spans="1:17" x14ac:dyDescent="0.25">
      <c r="A4386">
        <v>2</v>
      </c>
      <c r="B4386">
        <v>3</v>
      </c>
      <c r="C4386">
        <v>5</v>
      </c>
      <c r="D4386">
        <v>0</v>
      </c>
      <c r="E4386">
        <v>3</v>
      </c>
      <c r="N4386">
        <v>2</v>
      </c>
      <c r="O4386">
        <v>3</v>
      </c>
      <c r="P4386">
        <v>5</v>
      </c>
      <c r="Q4386">
        <v>3</v>
      </c>
    </row>
    <row r="4387" spans="1:17" x14ac:dyDescent="0.25">
      <c r="A4387">
        <v>1</v>
      </c>
      <c r="B4387">
        <v>1</v>
      </c>
      <c r="C4387">
        <v>4</v>
      </c>
      <c r="D4387">
        <v>1</v>
      </c>
      <c r="E4387">
        <v>2</v>
      </c>
      <c r="N4387">
        <v>1</v>
      </c>
      <c r="O4387">
        <v>1</v>
      </c>
      <c r="P4387">
        <v>4</v>
      </c>
      <c r="Q4387">
        <v>2</v>
      </c>
    </row>
    <row r="4388" spans="1:17" x14ac:dyDescent="0.25">
      <c r="A4388">
        <v>2</v>
      </c>
      <c r="B4388">
        <v>1</v>
      </c>
      <c r="C4388">
        <v>5</v>
      </c>
      <c r="D4388">
        <v>0</v>
      </c>
      <c r="E4388">
        <v>2</v>
      </c>
      <c r="N4388">
        <v>2</v>
      </c>
      <c r="O4388">
        <v>1</v>
      </c>
      <c r="P4388">
        <v>5</v>
      </c>
      <c r="Q4388">
        <v>2</v>
      </c>
    </row>
    <row r="4389" spans="1:17" x14ac:dyDescent="0.25">
      <c r="A4389">
        <v>2</v>
      </c>
      <c r="B4389">
        <v>2</v>
      </c>
      <c r="C4389">
        <v>3</v>
      </c>
      <c r="D4389">
        <v>1</v>
      </c>
      <c r="E4389">
        <v>3</v>
      </c>
      <c r="N4389">
        <v>2</v>
      </c>
      <c r="O4389">
        <v>2</v>
      </c>
      <c r="P4389">
        <v>3</v>
      </c>
      <c r="Q4389">
        <v>3</v>
      </c>
    </row>
    <row r="4390" spans="1:17" x14ac:dyDescent="0.25">
      <c r="A4390">
        <v>2</v>
      </c>
      <c r="B4390">
        <v>1</v>
      </c>
      <c r="C4390">
        <v>4</v>
      </c>
      <c r="D4390">
        <v>0</v>
      </c>
      <c r="E4390">
        <v>2</v>
      </c>
      <c r="N4390">
        <v>2</v>
      </c>
      <c r="O4390">
        <v>1</v>
      </c>
      <c r="P4390">
        <v>4</v>
      </c>
      <c r="Q4390">
        <v>2</v>
      </c>
    </row>
    <row r="4391" spans="1:17" x14ac:dyDescent="0.25">
      <c r="A4391">
        <v>2</v>
      </c>
      <c r="B4391">
        <v>2</v>
      </c>
      <c r="C4391">
        <v>2</v>
      </c>
      <c r="D4391">
        <v>1</v>
      </c>
      <c r="E4391">
        <v>1</v>
      </c>
      <c r="N4391">
        <v>2</v>
      </c>
      <c r="O4391">
        <v>2</v>
      </c>
      <c r="P4391">
        <v>2</v>
      </c>
      <c r="Q4391">
        <v>1</v>
      </c>
    </row>
    <row r="4392" spans="1:17" x14ac:dyDescent="0.25">
      <c r="A4392">
        <v>1</v>
      </c>
      <c r="B4392">
        <v>4</v>
      </c>
      <c r="C4392">
        <v>3</v>
      </c>
      <c r="D4392">
        <v>1</v>
      </c>
      <c r="E4392">
        <v>0</v>
      </c>
      <c r="N4392">
        <v>1</v>
      </c>
      <c r="O4392">
        <v>4</v>
      </c>
      <c r="P4392">
        <v>3</v>
      </c>
      <c r="Q4392">
        <v>0</v>
      </c>
    </row>
    <row r="4393" spans="1:17" x14ac:dyDescent="0.25">
      <c r="A4393">
        <v>2</v>
      </c>
      <c r="B4393">
        <v>1</v>
      </c>
      <c r="C4393">
        <v>4</v>
      </c>
      <c r="D4393">
        <v>1</v>
      </c>
      <c r="E4393">
        <v>2</v>
      </c>
      <c r="N4393">
        <v>2</v>
      </c>
      <c r="O4393">
        <v>1</v>
      </c>
      <c r="P4393">
        <v>4</v>
      </c>
      <c r="Q4393">
        <v>2</v>
      </c>
    </row>
    <row r="4394" spans="1:17" x14ac:dyDescent="0.25">
      <c r="A4394">
        <v>1</v>
      </c>
      <c r="B4394">
        <v>4</v>
      </c>
      <c r="C4394">
        <v>4</v>
      </c>
      <c r="D4394">
        <v>1</v>
      </c>
      <c r="E4394">
        <v>1</v>
      </c>
      <c r="N4394">
        <v>1</v>
      </c>
      <c r="O4394">
        <v>4</v>
      </c>
      <c r="P4394">
        <v>4</v>
      </c>
      <c r="Q4394">
        <v>1</v>
      </c>
    </row>
    <row r="4395" spans="1:17" x14ac:dyDescent="0.25">
      <c r="A4395">
        <v>1</v>
      </c>
      <c r="B4395">
        <v>5</v>
      </c>
      <c r="C4395">
        <v>5</v>
      </c>
      <c r="D4395">
        <v>1</v>
      </c>
      <c r="E4395">
        <v>3</v>
      </c>
      <c r="N4395">
        <v>1</v>
      </c>
      <c r="O4395">
        <v>5</v>
      </c>
      <c r="P4395">
        <v>5</v>
      </c>
      <c r="Q4395">
        <v>3</v>
      </c>
    </row>
    <row r="4396" spans="1:17" x14ac:dyDescent="0.25">
      <c r="A4396">
        <v>1</v>
      </c>
      <c r="B4396">
        <v>1</v>
      </c>
      <c r="C4396">
        <v>5</v>
      </c>
      <c r="D4396">
        <v>1</v>
      </c>
      <c r="E4396">
        <v>0</v>
      </c>
      <c r="N4396">
        <v>1</v>
      </c>
      <c r="O4396">
        <v>1</v>
      </c>
      <c r="P4396">
        <v>5</v>
      </c>
      <c r="Q4396">
        <v>0</v>
      </c>
    </row>
    <row r="4397" spans="1:17" x14ac:dyDescent="0.25">
      <c r="A4397">
        <v>1</v>
      </c>
      <c r="B4397">
        <v>2</v>
      </c>
      <c r="C4397">
        <v>1</v>
      </c>
      <c r="D4397">
        <v>1</v>
      </c>
      <c r="E4397">
        <v>1</v>
      </c>
      <c r="N4397">
        <v>1</v>
      </c>
      <c r="O4397">
        <v>2</v>
      </c>
      <c r="P4397">
        <v>1</v>
      </c>
      <c r="Q4397">
        <v>1</v>
      </c>
    </row>
    <row r="4398" spans="1:17" x14ac:dyDescent="0.25">
      <c r="A4398">
        <v>1</v>
      </c>
      <c r="B4398">
        <v>5</v>
      </c>
      <c r="C4398">
        <v>1</v>
      </c>
      <c r="D4398">
        <v>1</v>
      </c>
      <c r="E4398">
        <v>3</v>
      </c>
      <c r="N4398">
        <v>1</v>
      </c>
      <c r="O4398">
        <v>5</v>
      </c>
      <c r="P4398">
        <v>1</v>
      </c>
      <c r="Q4398">
        <v>3</v>
      </c>
    </row>
    <row r="4399" spans="1:17" x14ac:dyDescent="0.25">
      <c r="A4399">
        <v>1</v>
      </c>
      <c r="B4399">
        <v>4</v>
      </c>
      <c r="C4399">
        <v>2</v>
      </c>
      <c r="D4399">
        <v>1</v>
      </c>
      <c r="E4399">
        <v>2</v>
      </c>
      <c r="N4399">
        <v>1</v>
      </c>
      <c r="O4399">
        <v>4</v>
      </c>
      <c r="P4399">
        <v>2</v>
      </c>
      <c r="Q4399">
        <v>2</v>
      </c>
    </row>
    <row r="4400" spans="1:17" x14ac:dyDescent="0.25">
      <c r="A4400">
        <v>2</v>
      </c>
      <c r="B4400">
        <v>1</v>
      </c>
      <c r="C4400">
        <v>1</v>
      </c>
      <c r="D4400">
        <v>0</v>
      </c>
      <c r="E4400">
        <v>3</v>
      </c>
      <c r="N4400">
        <v>2</v>
      </c>
      <c r="O4400">
        <v>1</v>
      </c>
      <c r="P4400">
        <v>1</v>
      </c>
      <c r="Q4400">
        <v>3</v>
      </c>
    </row>
    <row r="4401" spans="1:17" x14ac:dyDescent="0.25">
      <c r="A4401">
        <v>2</v>
      </c>
      <c r="B4401">
        <v>1</v>
      </c>
      <c r="C4401">
        <v>4</v>
      </c>
      <c r="D4401">
        <v>0</v>
      </c>
      <c r="E4401">
        <v>1</v>
      </c>
      <c r="N4401">
        <v>2</v>
      </c>
      <c r="O4401">
        <v>1</v>
      </c>
      <c r="P4401">
        <v>4</v>
      </c>
      <c r="Q4401">
        <v>1</v>
      </c>
    </row>
    <row r="4402" spans="1:17" x14ac:dyDescent="0.25">
      <c r="A4402">
        <v>1</v>
      </c>
      <c r="B4402">
        <v>4</v>
      </c>
      <c r="C4402">
        <v>2</v>
      </c>
      <c r="D4402">
        <v>1</v>
      </c>
      <c r="E4402">
        <v>2</v>
      </c>
      <c r="N4402">
        <v>1</v>
      </c>
      <c r="O4402">
        <v>4</v>
      </c>
      <c r="P4402">
        <v>2</v>
      </c>
      <c r="Q4402">
        <v>2</v>
      </c>
    </row>
    <row r="4403" spans="1:17" x14ac:dyDescent="0.25">
      <c r="A4403">
        <v>1</v>
      </c>
      <c r="B4403">
        <v>3</v>
      </c>
      <c r="C4403">
        <v>4</v>
      </c>
      <c r="D4403">
        <v>1</v>
      </c>
      <c r="E4403">
        <v>2</v>
      </c>
      <c r="N4403">
        <v>1</v>
      </c>
      <c r="O4403">
        <v>3</v>
      </c>
      <c r="P4403">
        <v>4</v>
      </c>
      <c r="Q4403">
        <v>2</v>
      </c>
    </row>
    <row r="4404" spans="1:17" x14ac:dyDescent="0.25">
      <c r="A4404">
        <v>1</v>
      </c>
      <c r="B4404">
        <v>2</v>
      </c>
      <c r="C4404">
        <v>4</v>
      </c>
      <c r="D4404">
        <v>1</v>
      </c>
      <c r="E4404">
        <v>0</v>
      </c>
      <c r="N4404">
        <v>1</v>
      </c>
      <c r="O4404">
        <v>2</v>
      </c>
      <c r="P4404">
        <v>4</v>
      </c>
      <c r="Q4404">
        <v>0</v>
      </c>
    </row>
    <row r="4405" spans="1:17" x14ac:dyDescent="0.25">
      <c r="A4405">
        <v>1</v>
      </c>
      <c r="B4405">
        <v>3</v>
      </c>
      <c r="C4405">
        <v>1</v>
      </c>
      <c r="D4405">
        <v>0</v>
      </c>
      <c r="E4405">
        <v>1</v>
      </c>
      <c r="N4405">
        <v>1</v>
      </c>
      <c r="O4405">
        <v>3</v>
      </c>
      <c r="P4405">
        <v>1</v>
      </c>
      <c r="Q4405">
        <v>1</v>
      </c>
    </row>
    <row r="4406" spans="1:17" x14ac:dyDescent="0.25">
      <c r="A4406">
        <v>2</v>
      </c>
      <c r="B4406">
        <v>2</v>
      </c>
      <c r="C4406">
        <v>4</v>
      </c>
      <c r="D4406">
        <v>1</v>
      </c>
      <c r="E4406">
        <v>1</v>
      </c>
      <c r="N4406">
        <v>2</v>
      </c>
      <c r="O4406">
        <v>2</v>
      </c>
      <c r="P4406">
        <v>4</v>
      </c>
      <c r="Q4406">
        <v>1</v>
      </c>
    </row>
    <row r="4407" spans="1:17" x14ac:dyDescent="0.25">
      <c r="A4407">
        <v>1</v>
      </c>
      <c r="B4407">
        <v>2</v>
      </c>
      <c r="C4407">
        <v>1</v>
      </c>
      <c r="D4407">
        <v>0</v>
      </c>
      <c r="E4407">
        <v>1</v>
      </c>
      <c r="N4407">
        <v>1</v>
      </c>
      <c r="O4407">
        <v>2</v>
      </c>
      <c r="P4407">
        <v>1</v>
      </c>
      <c r="Q4407">
        <v>1</v>
      </c>
    </row>
    <row r="4408" spans="1:17" x14ac:dyDescent="0.25">
      <c r="A4408">
        <v>1</v>
      </c>
      <c r="B4408">
        <v>2</v>
      </c>
      <c r="C4408">
        <v>1</v>
      </c>
      <c r="D4408">
        <v>0</v>
      </c>
      <c r="E4408">
        <v>1</v>
      </c>
      <c r="N4408">
        <v>1</v>
      </c>
      <c r="O4408">
        <v>2</v>
      </c>
      <c r="P4408">
        <v>1</v>
      </c>
      <c r="Q4408">
        <v>1</v>
      </c>
    </row>
    <row r="4409" spans="1:17" x14ac:dyDescent="0.25">
      <c r="A4409">
        <v>2</v>
      </c>
      <c r="B4409">
        <v>2</v>
      </c>
      <c r="C4409">
        <v>1</v>
      </c>
      <c r="D4409">
        <v>1</v>
      </c>
      <c r="E4409">
        <v>1</v>
      </c>
      <c r="N4409">
        <v>2</v>
      </c>
      <c r="O4409">
        <v>2</v>
      </c>
      <c r="P4409">
        <v>1</v>
      </c>
      <c r="Q4409">
        <v>1</v>
      </c>
    </row>
    <row r="4410" spans="1:17" x14ac:dyDescent="0.25">
      <c r="A4410">
        <v>2</v>
      </c>
      <c r="B4410">
        <v>3</v>
      </c>
      <c r="C4410">
        <v>4</v>
      </c>
      <c r="D4410">
        <v>1</v>
      </c>
      <c r="E4410">
        <v>2</v>
      </c>
      <c r="N4410">
        <v>2</v>
      </c>
      <c r="O4410">
        <v>3</v>
      </c>
      <c r="P4410">
        <v>4</v>
      </c>
      <c r="Q4410">
        <v>2</v>
      </c>
    </row>
    <row r="4411" spans="1:17" x14ac:dyDescent="0.25">
      <c r="A4411">
        <v>1</v>
      </c>
      <c r="B4411">
        <v>3</v>
      </c>
      <c r="C4411">
        <v>4</v>
      </c>
      <c r="D4411">
        <v>1</v>
      </c>
      <c r="E4411">
        <v>3</v>
      </c>
      <c r="N4411">
        <v>1</v>
      </c>
      <c r="O4411">
        <v>3</v>
      </c>
      <c r="P4411">
        <v>4</v>
      </c>
      <c r="Q4411">
        <v>3</v>
      </c>
    </row>
    <row r="4412" spans="1:17" x14ac:dyDescent="0.25">
      <c r="A4412">
        <v>2</v>
      </c>
      <c r="B4412">
        <v>1</v>
      </c>
      <c r="C4412">
        <v>2</v>
      </c>
      <c r="D4412">
        <v>1</v>
      </c>
      <c r="E4412">
        <v>1</v>
      </c>
      <c r="N4412">
        <v>2</v>
      </c>
      <c r="O4412">
        <v>1</v>
      </c>
      <c r="P4412">
        <v>2</v>
      </c>
      <c r="Q4412">
        <v>1</v>
      </c>
    </row>
    <row r="4413" spans="1:17" x14ac:dyDescent="0.25">
      <c r="A4413">
        <v>1</v>
      </c>
      <c r="B4413">
        <v>5</v>
      </c>
      <c r="C4413">
        <v>1</v>
      </c>
      <c r="D4413">
        <v>1</v>
      </c>
      <c r="E4413">
        <v>3</v>
      </c>
      <c r="N4413">
        <v>1</v>
      </c>
      <c r="O4413">
        <v>5</v>
      </c>
      <c r="P4413">
        <v>1</v>
      </c>
      <c r="Q4413">
        <v>3</v>
      </c>
    </row>
    <row r="4414" spans="1:17" x14ac:dyDescent="0.25">
      <c r="A4414">
        <v>1</v>
      </c>
      <c r="B4414">
        <v>3</v>
      </c>
      <c r="C4414">
        <v>4</v>
      </c>
      <c r="D4414">
        <v>1</v>
      </c>
      <c r="E4414">
        <v>2</v>
      </c>
      <c r="N4414">
        <v>1</v>
      </c>
      <c r="O4414">
        <v>3</v>
      </c>
      <c r="P4414">
        <v>4</v>
      </c>
      <c r="Q4414">
        <v>2</v>
      </c>
    </row>
    <row r="4415" spans="1:17" x14ac:dyDescent="0.25">
      <c r="A4415">
        <v>1</v>
      </c>
      <c r="B4415">
        <v>3</v>
      </c>
      <c r="C4415">
        <v>2</v>
      </c>
      <c r="D4415">
        <v>0</v>
      </c>
      <c r="E4415">
        <v>2</v>
      </c>
      <c r="N4415">
        <v>1</v>
      </c>
      <c r="O4415">
        <v>3</v>
      </c>
      <c r="P4415">
        <v>2</v>
      </c>
      <c r="Q4415">
        <v>2</v>
      </c>
    </row>
    <row r="4416" spans="1:17" x14ac:dyDescent="0.25">
      <c r="A4416">
        <v>2</v>
      </c>
      <c r="B4416">
        <v>2</v>
      </c>
      <c r="C4416">
        <v>3</v>
      </c>
      <c r="D4416">
        <v>0</v>
      </c>
      <c r="E4416">
        <v>1</v>
      </c>
      <c r="N4416">
        <v>2</v>
      </c>
      <c r="O4416">
        <v>2</v>
      </c>
      <c r="P4416">
        <v>3</v>
      </c>
      <c r="Q4416">
        <v>1</v>
      </c>
    </row>
    <row r="4417" spans="1:17" x14ac:dyDescent="0.25">
      <c r="A4417">
        <v>2</v>
      </c>
      <c r="B4417">
        <v>1</v>
      </c>
      <c r="C4417">
        <v>2</v>
      </c>
      <c r="D4417">
        <v>0</v>
      </c>
      <c r="E4417">
        <v>1</v>
      </c>
      <c r="N4417">
        <v>2</v>
      </c>
      <c r="O4417">
        <v>1</v>
      </c>
      <c r="P4417">
        <v>2</v>
      </c>
      <c r="Q4417">
        <v>1</v>
      </c>
    </row>
    <row r="4418" spans="1:17" x14ac:dyDescent="0.25">
      <c r="A4418">
        <v>1</v>
      </c>
      <c r="B4418">
        <v>3</v>
      </c>
      <c r="C4418">
        <v>1</v>
      </c>
      <c r="D4418">
        <v>0</v>
      </c>
      <c r="E4418">
        <v>2</v>
      </c>
      <c r="N4418">
        <v>1</v>
      </c>
      <c r="O4418">
        <v>3</v>
      </c>
      <c r="P4418">
        <v>1</v>
      </c>
      <c r="Q4418">
        <v>2</v>
      </c>
    </row>
    <row r="4419" spans="1:17" x14ac:dyDescent="0.25">
      <c r="A4419">
        <v>1</v>
      </c>
      <c r="B4419">
        <v>3</v>
      </c>
      <c r="C4419">
        <v>4</v>
      </c>
      <c r="D4419">
        <v>1</v>
      </c>
      <c r="E4419">
        <v>3</v>
      </c>
      <c r="N4419">
        <v>1</v>
      </c>
      <c r="O4419">
        <v>3</v>
      </c>
      <c r="P4419">
        <v>4</v>
      </c>
      <c r="Q4419">
        <v>3</v>
      </c>
    </row>
    <row r="4420" spans="1:17" x14ac:dyDescent="0.25">
      <c r="A4420">
        <v>1</v>
      </c>
      <c r="B4420">
        <v>4</v>
      </c>
      <c r="C4420">
        <v>2</v>
      </c>
      <c r="D4420">
        <v>1</v>
      </c>
      <c r="E4420">
        <v>1</v>
      </c>
      <c r="N4420">
        <v>1</v>
      </c>
      <c r="O4420">
        <v>4</v>
      </c>
      <c r="P4420">
        <v>2</v>
      </c>
      <c r="Q4420">
        <v>1</v>
      </c>
    </row>
    <row r="4421" spans="1:17" x14ac:dyDescent="0.25">
      <c r="A4421">
        <v>2</v>
      </c>
      <c r="B4421">
        <v>5</v>
      </c>
      <c r="C4421">
        <v>3</v>
      </c>
      <c r="D4421">
        <v>0</v>
      </c>
      <c r="E4421">
        <v>3</v>
      </c>
      <c r="N4421">
        <v>2</v>
      </c>
      <c r="O4421">
        <v>5</v>
      </c>
      <c r="P4421">
        <v>3</v>
      </c>
      <c r="Q4421">
        <v>3</v>
      </c>
    </row>
    <row r="4422" spans="1:17" x14ac:dyDescent="0.25">
      <c r="A4422">
        <v>1</v>
      </c>
      <c r="B4422">
        <v>2</v>
      </c>
      <c r="C4422">
        <v>1</v>
      </c>
      <c r="D4422">
        <v>1</v>
      </c>
      <c r="E4422">
        <v>0</v>
      </c>
      <c r="N4422">
        <v>1</v>
      </c>
      <c r="O4422">
        <v>2</v>
      </c>
      <c r="P4422">
        <v>1</v>
      </c>
      <c r="Q4422">
        <v>0</v>
      </c>
    </row>
    <row r="4423" spans="1:17" x14ac:dyDescent="0.25">
      <c r="A4423">
        <v>2</v>
      </c>
      <c r="B4423">
        <v>5</v>
      </c>
      <c r="C4423">
        <v>3</v>
      </c>
      <c r="D4423">
        <v>1</v>
      </c>
      <c r="E4423">
        <v>2</v>
      </c>
      <c r="N4423">
        <v>2</v>
      </c>
      <c r="O4423">
        <v>5</v>
      </c>
      <c r="P4423">
        <v>3</v>
      </c>
      <c r="Q4423">
        <v>2</v>
      </c>
    </row>
    <row r="4424" spans="1:17" x14ac:dyDescent="0.25">
      <c r="A4424">
        <v>2</v>
      </c>
      <c r="B4424">
        <v>2</v>
      </c>
      <c r="C4424">
        <v>1</v>
      </c>
      <c r="D4424">
        <v>0</v>
      </c>
      <c r="E4424">
        <v>3</v>
      </c>
      <c r="N4424">
        <v>2</v>
      </c>
      <c r="O4424">
        <v>2</v>
      </c>
      <c r="P4424">
        <v>1</v>
      </c>
      <c r="Q4424">
        <v>3</v>
      </c>
    </row>
    <row r="4425" spans="1:17" x14ac:dyDescent="0.25">
      <c r="A4425">
        <v>1</v>
      </c>
      <c r="B4425">
        <v>3</v>
      </c>
      <c r="C4425">
        <v>2</v>
      </c>
      <c r="D4425">
        <v>0</v>
      </c>
      <c r="E4425">
        <v>2</v>
      </c>
      <c r="N4425">
        <v>1</v>
      </c>
      <c r="O4425">
        <v>3</v>
      </c>
      <c r="P4425">
        <v>2</v>
      </c>
      <c r="Q4425">
        <v>2</v>
      </c>
    </row>
    <row r="4426" spans="1:17" x14ac:dyDescent="0.25">
      <c r="A4426">
        <v>2</v>
      </c>
      <c r="B4426">
        <v>4</v>
      </c>
      <c r="C4426">
        <v>1</v>
      </c>
      <c r="D4426">
        <v>0</v>
      </c>
      <c r="E4426">
        <v>3</v>
      </c>
      <c r="N4426">
        <v>2</v>
      </c>
      <c r="O4426">
        <v>4</v>
      </c>
      <c r="P4426">
        <v>1</v>
      </c>
      <c r="Q4426">
        <v>3</v>
      </c>
    </row>
    <row r="4427" spans="1:17" x14ac:dyDescent="0.25">
      <c r="A4427">
        <v>2</v>
      </c>
      <c r="B4427">
        <v>1</v>
      </c>
      <c r="C4427">
        <v>5</v>
      </c>
      <c r="D4427">
        <v>1</v>
      </c>
      <c r="E4427">
        <v>1</v>
      </c>
      <c r="N4427">
        <v>2</v>
      </c>
      <c r="O4427">
        <v>1</v>
      </c>
      <c r="P4427">
        <v>5</v>
      </c>
      <c r="Q4427">
        <v>1</v>
      </c>
    </row>
    <row r="4428" spans="1:17" x14ac:dyDescent="0.25">
      <c r="A4428">
        <v>1</v>
      </c>
      <c r="B4428">
        <v>5</v>
      </c>
      <c r="C4428">
        <v>0</v>
      </c>
      <c r="D4428">
        <v>0</v>
      </c>
      <c r="E4428">
        <v>0</v>
      </c>
      <c r="N4428">
        <v>1</v>
      </c>
      <c r="O4428">
        <v>5</v>
      </c>
      <c r="P4428">
        <v>0</v>
      </c>
      <c r="Q4428">
        <v>0</v>
      </c>
    </row>
    <row r="4429" spans="1:17" x14ac:dyDescent="0.25">
      <c r="A4429">
        <v>1</v>
      </c>
      <c r="B4429">
        <v>4</v>
      </c>
      <c r="C4429">
        <v>3</v>
      </c>
      <c r="D4429">
        <v>1</v>
      </c>
      <c r="E4429">
        <v>3</v>
      </c>
      <c r="N4429">
        <v>1</v>
      </c>
      <c r="O4429">
        <v>4</v>
      </c>
      <c r="P4429">
        <v>3</v>
      </c>
      <c r="Q4429">
        <v>3</v>
      </c>
    </row>
    <row r="4430" spans="1:17" x14ac:dyDescent="0.25">
      <c r="A4430">
        <v>1</v>
      </c>
      <c r="B4430">
        <v>5</v>
      </c>
      <c r="C4430">
        <v>1</v>
      </c>
      <c r="D4430">
        <v>1</v>
      </c>
      <c r="E4430">
        <v>2</v>
      </c>
      <c r="N4430">
        <v>1</v>
      </c>
      <c r="O4430">
        <v>5</v>
      </c>
      <c r="P4430">
        <v>1</v>
      </c>
      <c r="Q4430">
        <v>2</v>
      </c>
    </row>
    <row r="4431" spans="1:17" x14ac:dyDescent="0.25">
      <c r="A4431">
        <v>1</v>
      </c>
      <c r="B4431">
        <v>3</v>
      </c>
      <c r="C4431">
        <v>1</v>
      </c>
      <c r="D4431">
        <v>1</v>
      </c>
      <c r="E4431">
        <v>2</v>
      </c>
      <c r="N4431">
        <v>1</v>
      </c>
      <c r="O4431">
        <v>3</v>
      </c>
      <c r="P4431">
        <v>1</v>
      </c>
      <c r="Q4431">
        <v>2</v>
      </c>
    </row>
    <row r="4432" spans="1:17" x14ac:dyDescent="0.25">
      <c r="A4432">
        <v>1</v>
      </c>
      <c r="B4432">
        <v>4</v>
      </c>
      <c r="C4432">
        <v>2</v>
      </c>
      <c r="D4432">
        <v>1</v>
      </c>
      <c r="E4432">
        <v>1</v>
      </c>
      <c r="N4432">
        <v>1</v>
      </c>
      <c r="O4432">
        <v>4</v>
      </c>
      <c r="P4432">
        <v>2</v>
      </c>
      <c r="Q4432">
        <v>1</v>
      </c>
    </row>
    <row r="4433" spans="1:17" x14ac:dyDescent="0.25">
      <c r="A4433">
        <v>2</v>
      </c>
      <c r="B4433">
        <v>4</v>
      </c>
      <c r="C4433">
        <v>1</v>
      </c>
      <c r="D4433">
        <v>0</v>
      </c>
      <c r="E4433">
        <v>3</v>
      </c>
      <c r="N4433">
        <v>2</v>
      </c>
      <c r="O4433">
        <v>4</v>
      </c>
      <c r="P4433">
        <v>1</v>
      </c>
      <c r="Q4433">
        <v>3</v>
      </c>
    </row>
    <row r="4434" spans="1:17" x14ac:dyDescent="0.25">
      <c r="A4434">
        <v>2</v>
      </c>
      <c r="B4434">
        <v>5</v>
      </c>
      <c r="C4434">
        <v>2</v>
      </c>
      <c r="D4434">
        <v>0</v>
      </c>
      <c r="E4434">
        <v>1</v>
      </c>
      <c r="N4434">
        <v>2</v>
      </c>
      <c r="O4434">
        <v>5</v>
      </c>
      <c r="P4434">
        <v>2</v>
      </c>
      <c r="Q4434">
        <v>1</v>
      </c>
    </row>
    <row r="4435" spans="1:17" x14ac:dyDescent="0.25">
      <c r="A4435">
        <v>2</v>
      </c>
      <c r="B4435">
        <v>3</v>
      </c>
      <c r="C4435">
        <v>1</v>
      </c>
      <c r="D4435">
        <v>1</v>
      </c>
      <c r="E4435">
        <v>2</v>
      </c>
      <c r="N4435">
        <v>2</v>
      </c>
      <c r="O4435">
        <v>3</v>
      </c>
      <c r="P4435">
        <v>1</v>
      </c>
      <c r="Q4435">
        <v>2</v>
      </c>
    </row>
    <row r="4436" spans="1:17" x14ac:dyDescent="0.25">
      <c r="A4436">
        <v>1</v>
      </c>
      <c r="B4436">
        <v>2</v>
      </c>
      <c r="C4436">
        <v>1</v>
      </c>
      <c r="D4436">
        <v>1</v>
      </c>
      <c r="E4436">
        <v>1</v>
      </c>
      <c r="N4436">
        <v>1</v>
      </c>
      <c r="O4436">
        <v>2</v>
      </c>
      <c r="P4436">
        <v>1</v>
      </c>
      <c r="Q4436">
        <v>1</v>
      </c>
    </row>
    <row r="4437" spans="1:17" x14ac:dyDescent="0.25">
      <c r="A4437">
        <v>1</v>
      </c>
      <c r="B4437">
        <v>5</v>
      </c>
      <c r="C4437">
        <v>2</v>
      </c>
      <c r="D4437">
        <v>0</v>
      </c>
      <c r="E4437">
        <v>0</v>
      </c>
      <c r="N4437">
        <v>1</v>
      </c>
      <c r="O4437">
        <v>5</v>
      </c>
      <c r="P4437">
        <v>2</v>
      </c>
      <c r="Q4437">
        <v>0</v>
      </c>
    </row>
    <row r="4438" spans="1:17" x14ac:dyDescent="0.25">
      <c r="A4438">
        <v>1</v>
      </c>
      <c r="B4438">
        <v>2</v>
      </c>
      <c r="C4438">
        <v>3</v>
      </c>
      <c r="D4438">
        <v>1</v>
      </c>
      <c r="E4438">
        <v>2</v>
      </c>
      <c r="N4438">
        <v>1</v>
      </c>
      <c r="O4438">
        <v>2</v>
      </c>
      <c r="P4438">
        <v>3</v>
      </c>
      <c r="Q4438">
        <v>2</v>
      </c>
    </row>
    <row r="4439" spans="1:17" x14ac:dyDescent="0.25">
      <c r="A4439">
        <v>1</v>
      </c>
      <c r="B4439">
        <v>0</v>
      </c>
      <c r="C4439">
        <v>3</v>
      </c>
      <c r="D4439">
        <v>1</v>
      </c>
      <c r="E4439">
        <v>1</v>
      </c>
      <c r="N4439">
        <v>1</v>
      </c>
      <c r="O4439">
        <v>0</v>
      </c>
      <c r="P4439">
        <v>3</v>
      </c>
      <c r="Q4439">
        <v>1</v>
      </c>
    </row>
    <row r="4440" spans="1:17" x14ac:dyDescent="0.25">
      <c r="A4440">
        <v>1</v>
      </c>
      <c r="B4440">
        <v>3</v>
      </c>
      <c r="C4440">
        <v>3</v>
      </c>
      <c r="D4440">
        <v>1</v>
      </c>
      <c r="E4440">
        <v>2</v>
      </c>
      <c r="N4440">
        <v>1</v>
      </c>
      <c r="O4440">
        <v>3</v>
      </c>
      <c r="P4440">
        <v>3</v>
      </c>
      <c r="Q4440">
        <v>2</v>
      </c>
    </row>
    <row r="4441" spans="1:17" x14ac:dyDescent="0.25">
      <c r="A4441">
        <v>1</v>
      </c>
      <c r="B4441">
        <v>2</v>
      </c>
      <c r="C4441">
        <v>4</v>
      </c>
      <c r="D4441">
        <v>1</v>
      </c>
      <c r="E4441">
        <v>2</v>
      </c>
      <c r="N4441">
        <v>1</v>
      </c>
      <c r="O4441">
        <v>2</v>
      </c>
      <c r="P4441">
        <v>4</v>
      </c>
      <c r="Q4441">
        <v>2</v>
      </c>
    </row>
    <row r="4442" spans="1:17" x14ac:dyDescent="0.25">
      <c r="A4442">
        <v>2</v>
      </c>
      <c r="B4442">
        <v>4</v>
      </c>
      <c r="C4442">
        <v>4</v>
      </c>
      <c r="D4442">
        <v>1</v>
      </c>
      <c r="E4442">
        <v>2</v>
      </c>
      <c r="N4442">
        <v>2</v>
      </c>
      <c r="O4442">
        <v>4</v>
      </c>
      <c r="P4442">
        <v>4</v>
      </c>
      <c r="Q4442">
        <v>2</v>
      </c>
    </row>
    <row r="4443" spans="1:17" x14ac:dyDescent="0.25">
      <c r="A4443">
        <v>1</v>
      </c>
      <c r="B4443">
        <v>3</v>
      </c>
      <c r="C4443">
        <v>4</v>
      </c>
      <c r="D4443">
        <v>0</v>
      </c>
      <c r="E4443">
        <v>0</v>
      </c>
      <c r="N4443">
        <v>1</v>
      </c>
      <c r="O4443">
        <v>3</v>
      </c>
      <c r="P4443">
        <v>4</v>
      </c>
      <c r="Q4443">
        <v>0</v>
      </c>
    </row>
    <row r="4444" spans="1:17" x14ac:dyDescent="0.25">
      <c r="A4444">
        <v>1</v>
      </c>
      <c r="B4444">
        <v>3</v>
      </c>
      <c r="C4444">
        <v>3</v>
      </c>
      <c r="D4444">
        <v>1</v>
      </c>
      <c r="E4444">
        <v>1</v>
      </c>
      <c r="N4444">
        <v>1</v>
      </c>
      <c r="O4444">
        <v>3</v>
      </c>
      <c r="P4444">
        <v>3</v>
      </c>
      <c r="Q4444">
        <v>1</v>
      </c>
    </row>
    <row r="4445" spans="1:17" x14ac:dyDescent="0.25">
      <c r="A4445">
        <v>2</v>
      </c>
      <c r="B4445">
        <v>2</v>
      </c>
      <c r="C4445">
        <v>1</v>
      </c>
      <c r="D4445">
        <v>1</v>
      </c>
      <c r="E4445">
        <v>2</v>
      </c>
      <c r="N4445">
        <v>2</v>
      </c>
      <c r="O4445">
        <v>2</v>
      </c>
      <c r="P4445">
        <v>1</v>
      </c>
      <c r="Q4445">
        <v>2</v>
      </c>
    </row>
    <row r="4446" spans="1:17" x14ac:dyDescent="0.25">
      <c r="A4446">
        <v>1</v>
      </c>
      <c r="B4446">
        <v>4</v>
      </c>
      <c r="C4446">
        <v>5</v>
      </c>
      <c r="D4446">
        <v>1</v>
      </c>
      <c r="E4446">
        <v>1</v>
      </c>
      <c r="N4446">
        <v>1</v>
      </c>
      <c r="O4446">
        <v>4</v>
      </c>
      <c r="P4446">
        <v>5</v>
      </c>
      <c r="Q4446">
        <v>1</v>
      </c>
    </row>
    <row r="4447" spans="1:17" x14ac:dyDescent="0.25">
      <c r="A4447">
        <v>1</v>
      </c>
      <c r="B4447">
        <v>5</v>
      </c>
      <c r="C4447">
        <v>3</v>
      </c>
      <c r="D4447">
        <v>1</v>
      </c>
      <c r="E4447">
        <v>1</v>
      </c>
      <c r="N4447">
        <v>1</v>
      </c>
      <c r="O4447">
        <v>5</v>
      </c>
      <c r="P4447">
        <v>3</v>
      </c>
      <c r="Q4447">
        <v>1</v>
      </c>
    </row>
    <row r="4448" spans="1:17" x14ac:dyDescent="0.25">
      <c r="A4448">
        <v>1</v>
      </c>
      <c r="B4448">
        <v>2</v>
      </c>
      <c r="C4448">
        <v>1</v>
      </c>
      <c r="D4448">
        <v>0</v>
      </c>
      <c r="E4448">
        <v>1</v>
      </c>
      <c r="N4448">
        <v>1</v>
      </c>
      <c r="O4448">
        <v>2</v>
      </c>
      <c r="P4448">
        <v>1</v>
      </c>
      <c r="Q4448">
        <v>1</v>
      </c>
    </row>
    <row r="4449" spans="1:17" x14ac:dyDescent="0.25">
      <c r="A4449">
        <v>2</v>
      </c>
      <c r="B4449">
        <v>4</v>
      </c>
      <c r="C4449">
        <v>3</v>
      </c>
      <c r="D4449">
        <v>1</v>
      </c>
      <c r="E4449">
        <v>3</v>
      </c>
      <c r="N4449">
        <v>2</v>
      </c>
      <c r="O4449">
        <v>4</v>
      </c>
      <c r="P4449">
        <v>3</v>
      </c>
      <c r="Q4449">
        <v>3</v>
      </c>
    </row>
    <row r="4450" spans="1:17" x14ac:dyDescent="0.25">
      <c r="A4450">
        <v>1</v>
      </c>
      <c r="B4450">
        <v>5</v>
      </c>
      <c r="C4450">
        <v>4</v>
      </c>
      <c r="D4450">
        <v>1</v>
      </c>
      <c r="E4450">
        <v>1</v>
      </c>
      <c r="N4450">
        <v>1</v>
      </c>
      <c r="O4450">
        <v>5</v>
      </c>
      <c r="P4450">
        <v>4</v>
      </c>
      <c r="Q4450">
        <v>1</v>
      </c>
    </row>
    <row r="4451" spans="1:17" x14ac:dyDescent="0.25">
      <c r="A4451">
        <v>2</v>
      </c>
      <c r="B4451">
        <v>5</v>
      </c>
      <c r="C4451">
        <v>5</v>
      </c>
      <c r="D4451">
        <v>1</v>
      </c>
      <c r="E4451">
        <v>3</v>
      </c>
      <c r="N4451">
        <v>2</v>
      </c>
      <c r="O4451">
        <v>5</v>
      </c>
      <c r="P4451">
        <v>5</v>
      </c>
      <c r="Q4451">
        <v>3</v>
      </c>
    </row>
    <row r="4452" spans="1:17" x14ac:dyDescent="0.25">
      <c r="A4452">
        <v>2</v>
      </c>
      <c r="B4452">
        <v>1</v>
      </c>
      <c r="C4452">
        <v>2</v>
      </c>
      <c r="D4452">
        <v>1</v>
      </c>
      <c r="E4452">
        <v>1</v>
      </c>
      <c r="N4452">
        <v>2</v>
      </c>
      <c r="O4452">
        <v>1</v>
      </c>
      <c r="P4452">
        <v>2</v>
      </c>
      <c r="Q4452">
        <v>1</v>
      </c>
    </row>
    <row r="4453" spans="1:17" x14ac:dyDescent="0.25">
      <c r="A4453">
        <v>2</v>
      </c>
      <c r="B4453">
        <v>3</v>
      </c>
      <c r="C4453">
        <v>5</v>
      </c>
      <c r="D4453">
        <v>1</v>
      </c>
      <c r="E4453">
        <v>3</v>
      </c>
      <c r="N4453">
        <v>2</v>
      </c>
      <c r="O4453">
        <v>3</v>
      </c>
      <c r="P4453">
        <v>5</v>
      </c>
      <c r="Q4453">
        <v>3</v>
      </c>
    </row>
    <row r="4454" spans="1:17" x14ac:dyDescent="0.25">
      <c r="A4454">
        <v>1</v>
      </c>
      <c r="B4454">
        <v>2</v>
      </c>
      <c r="C4454">
        <v>1</v>
      </c>
      <c r="D4454">
        <v>0</v>
      </c>
      <c r="E4454">
        <v>1</v>
      </c>
      <c r="N4454">
        <v>1</v>
      </c>
      <c r="O4454">
        <v>2</v>
      </c>
      <c r="P4454">
        <v>1</v>
      </c>
      <c r="Q4454">
        <v>1</v>
      </c>
    </row>
    <row r="4455" spans="1:17" x14ac:dyDescent="0.25">
      <c r="A4455">
        <v>1</v>
      </c>
      <c r="B4455">
        <v>5</v>
      </c>
      <c r="C4455">
        <v>5</v>
      </c>
      <c r="D4455">
        <v>1</v>
      </c>
      <c r="E4455">
        <v>1</v>
      </c>
      <c r="N4455">
        <v>1</v>
      </c>
      <c r="O4455">
        <v>5</v>
      </c>
      <c r="P4455">
        <v>5</v>
      </c>
      <c r="Q4455">
        <v>1</v>
      </c>
    </row>
    <row r="4456" spans="1:17" x14ac:dyDescent="0.25">
      <c r="A4456">
        <v>1</v>
      </c>
      <c r="B4456">
        <v>2</v>
      </c>
      <c r="C4456">
        <v>1</v>
      </c>
      <c r="D4456">
        <v>0</v>
      </c>
      <c r="E4456">
        <v>1</v>
      </c>
      <c r="N4456">
        <v>1</v>
      </c>
      <c r="O4456">
        <v>2</v>
      </c>
      <c r="P4456">
        <v>1</v>
      </c>
      <c r="Q4456">
        <v>1</v>
      </c>
    </row>
    <row r="4457" spans="1:17" x14ac:dyDescent="0.25">
      <c r="A4457">
        <v>1</v>
      </c>
      <c r="B4457">
        <v>5</v>
      </c>
      <c r="C4457">
        <v>3</v>
      </c>
      <c r="D4457">
        <v>1</v>
      </c>
      <c r="E4457">
        <v>1</v>
      </c>
      <c r="N4457">
        <v>1</v>
      </c>
      <c r="O4457">
        <v>5</v>
      </c>
      <c r="P4457">
        <v>3</v>
      </c>
      <c r="Q4457">
        <v>1</v>
      </c>
    </row>
    <row r="4458" spans="1:17" x14ac:dyDescent="0.25">
      <c r="A4458">
        <v>1</v>
      </c>
      <c r="B4458">
        <v>2</v>
      </c>
      <c r="C4458">
        <v>5</v>
      </c>
      <c r="D4458">
        <v>1</v>
      </c>
      <c r="E4458">
        <v>1</v>
      </c>
      <c r="N4458">
        <v>1</v>
      </c>
      <c r="O4458">
        <v>2</v>
      </c>
      <c r="P4458">
        <v>5</v>
      </c>
      <c r="Q4458">
        <v>1</v>
      </c>
    </row>
    <row r="4459" spans="1:17" x14ac:dyDescent="0.25">
      <c r="A4459">
        <v>1</v>
      </c>
      <c r="B4459">
        <v>4</v>
      </c>
      <c r="C4459">
        <v>3</v>
      </c>
      <c r="D4459">
        <v>0</v>
      </c>
      <c r="E4459">
        <v>1</v>
      </c>
      <c r="N4459">
        <v>1</v>
      </c>
      <c r="O4459">
        <v>4</v>
      </c>
      <c r="P4459">
        <v>3</v>
      </c>
      <c r="Q4459">
        <v>1</v>
      </c>
    </row>
    <row r="4460" spans="1:17" x14ac:dyDescent="0.25">
      <c r="A4460">
        <v>1</v>
      </c>
      <c r="B4460">
        <v>1</v>
      </c>
      <c r="C4460">
        <v>4</v>
      </c>
      <c r="D4460">
        <v>1</v>
      </c>
      <c r="E4460">
        <v>1</v>
      </c>
      <c r="N4460">
        <v>1</v>
      </c>
      <c r="O4460">
        <v>1</v>
      </c>
      <c r="P4460">
        <v>4</v>
      </c>
      <c r="Q4460">
        <v>1</v>
      </c>
    </row>
    <row r="4461" spans="1:17" x14ac:dyDescent="0.25">
      <c r="A4461">
        <v>1</v>
      </c>
      <c r="B4461">
        <v>4</v>
      </c>
      <c r="C4461">
        <v>2</v>
      </c>
      <c r="D4461">
        <v>0</v>
      </c>
      <c r="E4461">
        <v>0</v>
      </c>
      <c r="N4461">
        <v>1</v>
      </c>
      <c r="O4461">
        <v>4</v>
      </c>
      <c r="P4461">
        <v>2</v>
      </c>
      <c r="Q4461">
        <v>0</v>
      </c>
    </row>
    <row r="4462" spans="1:17" x14ac:dyDescent="0.25">
      <c r="A4462">
        <v>1</v>
      </c>
      <c r="B4462">
        <v>5</v>
      </c>
      <c r="C4462">
        <v>4</v>
      </c>
      <c r="D4462">
        <v>1</v>
      </c>
      <c r="E4462">
        <v>2</v>
      </c>
      <c r="N4462">
        <v>1</v>
      </c>
      <c r="O4462">
        <v>5</v>
      </c>
      <c r="P4462">
        <v>4</v>
      </c>
      <c r="Q4462">
        <v>2</v>
      </c>
    </row>
    <row r="4463" spans="1:17" x14ac:dyDescent="0.25">
      <c r="A4463">
        <v>2</v>
      </c>
      <c r="B4463">
        <v>3</v>
      </c>
      <c r="C4463">
        <v>1</v>
      </c>
      <c r="D4463">
        <v>0</v>
      </c>
      <c r="E4463">
        <v>2</v>
      </c>
      <c r="N4463">
        <v>2</v>
      </c>
      <c r="O4463">
        <v>3</v>
      </c>
      <c r="P4463">
        <v>1</v>
      </c>
      <c r="Q4463">
        <v>2</v>
      </c>
    </row>
    <row r="4464" spans="1:17" x14ac:dyDescent="0.25">
      <c r="A4464">
        <v>1</v>
      </c>
      <c r="B4464">
        <v>3</v>
      </c>
      <c r="C4464">
        <v>3</v>
      </c>
      <c r="D4464">
        <v>1</v>
      </c>
      <c r="E4464">
        <v>2</v>
      </c>
      <c r="N4464">
        <v>1</v>
      </c>
      <c r="O4464">
        <v>3</v>
      </c>
      <c r="P4464">
        <v>3</v>
      </c>
      <c r="Q4464">
        <v>2</v>
      </c>
    </row>
    <row r="4465" spans="1:17" x14ac:dyDescent="0.25">
      <c r="A4465">
        <v>1</v>
      </c>
      <c r="B4465">
        <v>3</v>
      </c>
      <c r="C4465">
        <v>3</v>
      </c>
      <c r="D4465">
        <v>0</v>
      </c>
      <c r="E4465">
        <v>2</v>
      </c>
      <c r="N4465">
        <v>1</v>
      </c>
      <c r="O4465">
        <v>3</v>
      </c>
      <c r="P4465">
        <v>3</v>
      </c>
      <c r="Q4465">
        <v>2</v>
      </c>
    </row>
    <row r="4466" spans="1:17" x14ac:dyDescent="0.25">
      <c r="A4466">
        <v>1</v>
      </c>
      <c r="B4466">
        <v>2</v>
      </c>
      <c r="C4466">
        <v>4</v>
      </c>
      <c r="D4466">
        <v>1</v>
      </c>
      <c r="E4466">
        <v>2</v>
      </c>
      <c r="N4466">
        <v>1</v>
      </c>
      <c r="O4466">
        <v>2</v>
      </c>
      <c r="P4466">
        <v>4</v>
      </c>
      <c r="Q4466">
        <v>2</v>
      </c>
    </row>
    <row r="4467" spans="1:17" x14ac:dyDescent="0.25">
      <c r="A4467">
        <v>1</v>
      </c>
      <c r="B4467">
        <v>2</v>
      </c>
      <c r="C4467">
        <v>3</v>
      </c>
      <c r="D4467">
        <v>1</v>
      </c>
      <c r="E4467">
        <v>2</v>
      </c>
      <c r="N4467">
        <v>1</v>
      </c>
      <c r="O4467">
        <v>2</v>
      </c>
      <c r="P4467">
        <v>3</v>
      </c>
      <c r="Q4467">
        <v>2</v>
      </c>
    </row>
    <row r="4468" spans="1:17" x14ac:dyDescent="0.25">
      <c r="A4468">
        <v>1</v>
      </c>
      <c r="B4468">
        <v>1</v>
      </c>
      <c r="C4468">
        <v>3</v>
      </c>
      <c r="D4468">
        <v>0</v>
      </c>
      <c r="E4468">
        <v>0</v>
      </c>
      <c r="N4468">
        <v>1</v>
      </c>
      <c r="O4468">
        <v>1</v>
      </c>
      <c r="P4468">
        <v>3</v>
      </c>
      <c r="Q4468">
        <v>0</v>
      </c>
    </row>
    <row r="4469" spans="1:17" x14ac:dyDescent="0.25">
      <c r="A4469">
        <v>2</v>
      </c>
      <c r="B4469">
        <v>2</v>
      </c>
      <c r="C4469">
        <v>1</v>
      </c>
      <c r="D4469">
        <v>1</v>
      </c>
      <c r="E4469">
        <v>3</v>
      </c>
      <c r="N4469">
        <v>2</v>
      </c>
      <c r="O4469">
        <v>2</v>
      </c>
      <c r="P4469">
        <v>1</v>
      </c>
      <c r="Q4469">
        <v>3</v>
      </c>
    </row>
    <row r="4470" spans="1:17" x14ac:dyDescent="0.25">
      <c r="A4470">
        <v>2</v>
      </c>
      <c r="B4470">
        <v>1</v>
      </c>
      <c r="C4470">
        <v>3</v>
      </c>
      <c r="D4470">
        <v>1</v>
      </c>
      <c r="E4470">
        <v>1</v>
      </c>
      <c r="N4470">
        <v>2</v>
      </c>
      <c r="O4470">
        <v>1</v>
      </c>
      <c r="P4470">
        <v>3</v>
      </c>
      <c r="Q4470">
        <v>1</v>
      </c>
    </row>
    <row r="4471" spans="1:17" x14ac:dyDescent="0.25">
      <c r="A4471">
        <v>2</v>
      </c>
      <c r="B4471">
        <v>4</v>
      </c>
      <c r="C4471">
        <v>4</v>
      </c>
      <c r="D4471">
        <v>0</v>
      </c>
      <c r="E4471">
        <v>2</v>
      </c>
      <c r="N4471">
        <v>2</v>
      </c>
      <c r="O4471">
        <v>4</v>
      </c>
      <c r="P4471">
        <v>4</v>
      </c>
      <c r="Q4471">
        <v>2</v>
      </c>
    </row>
    <row r="4472" spans="1:17" x14ac:dyDescent="0.25">
      <c r="A4472">
        <v>1</v>
      </c>
      <c r="B4472">
        <v>2</v>
      </c>
      <c r="C4472">
        <v>1</v>
      </c>
      <c r="D4472">
        <v>0</v>
      </c>
      <c r="E4472">
        <v>1</v>
      </c>
      <c r="N4472">
        <v>1</v>
      </c>
      <c r="O4472">
        <v>2</v>
      </c>
      <c r="P4472">
        <v>1</v>
      </c>
      <c r="Q4472">
        <v>1</v>
      </c>
    </row>
    <row r="4473" spans="1:17" x14ac:dyDescent="0.25">
      <c r="A4473">
        <v>1</v>
      </c>
      <c r="B4473">
        <v>5</v>
      </c>
      <c r="C4473">
        <v>1</v>
      </c>
      <c r="D4473">
        <v>0</v>
      </c>
      <c r="E4473">
        <v>3</v>
      </c>
      <c r="N4473">
        <v>1</v>
      </c>
      <c r="O4473">
        <v>5</v>
      </c>
      <c r="P4473">
        <v>1</v>
      </c>
      <c r="Q4473">
        <v>3</v>
      </c>
    </row>
    <row r="4474" spans="1:17" x14ac:dyDescent="0.25">
      <c r="A4474">
        <v>2</v>
      </c>
      <c r="B4474">
        <v>4</v>
      </c>
      <c r="C4474">
        <v>5</v>
      </c>
      <c r="D4474">
        <v>1</v>
      </c>
      <c r="E4474">
        <v>2</v>
      </c>
      <c r="N4474">
        <v>2</v>
      </c>
      <c r="O4474">
        <v>4</v>
      </c>
      <c r="P4474">
        <v>5</v>
      </c>
      <c r="Q4474">
        <v>2</v>
      </c>
    </row>
    <row r="4475" spans="1:17" x14ac:dyDescent="0.25">
      <c r="A4475">
        <v>2</v>
      </c>
      <c r="B4475">
        <v>3</v>
      </c>
      <c r="C4475">
        <v>5</v>
      </c>
      <c r="D4475">
        <v>0</v>
      </c>
      <c r="E4475">
        <v>2</v>
      </c>
      <c r="N4475">
        <v>2</v>
      </c>
      <c r="O4475">
        <v>3</v>
      </c>
      <c r="P4475">
        <v>5</v>
      </c>
      <c r="Q4475">
        <v>2</v>
      </c>
    </row>
    <row r="4476" spans="1:17" x14ac:dyDescent="0.25">
      <c r="A4476">
        <v>2</v>
      </c>
      <c r="B4476">
        <v>4</v>
      </c>
      <c r="C4476">
        <v>2</v>
      </c>
      <c r="D4476">
        <v>1</v>
      </c>
      <c r="E4476">
        <v>3</v>
      </c>
      <c r="N4476">
        <v>2</v>
      </c>
      <c r="O4476">
        <v>4</v>
      </c>
      <c r="P4476">
        <v>2</v>
      </c>
      <c r="Q4476">
        <v>3</v>
      </c>
    </row>
    <row r="4477" spans="1:17" x14ac:dyDescent="0.25">
      <c r="A4477">
        <v>2</v>
      </c>
      <c r="B4477">
        <v>3</v>
      </c>
      <c r="C4477">
        <v>5</v>
      </c>
      <c r="D4477">
        <v>0</v>
      </c>
      <c r="E4477">
        <v>2</v>
      </c>
      <c r="N4477">
        <v>2</v>
      </c>
      <c r="O4477">
        <v>3</v>
      </c>
      <c r="P4477">
        <v>5</v>
      </c>
      <c r="Q4477">
        <v>2</v>
      </c>
    </row>
    <row r="4478" spans="1:17" x14ac:dyDescent="0.25">
      <c r="A4478">
        <v>1</v>
      </c>
      <c r="B4478">
        <v>2</v>
      </c>
      <c r="C4478">
        <v>4</v>
      </c>
      <c r="D4478">
        <v>0</v>
      </c>
      <c r="E4478">
        <v>2</v>
      </c>
      <c r="N4478">
        <v>1</v>
      </c>
      <c r="O4478">
        <v>2</v>
      </c>
      <c r="P4478">
        <v>4</v>
      </c>
      <c r="Q4478">
        <v>2</v>
      </c>
    </row>
    <row r="4479" spans="1:17" x14ac:dyDescent="0.25">
      <c r="A4479">
        <v>2</v>
      </c>
      <c r="B4479">
        <v>1</v>
      </c>
      <c r="C4479">
        <v>4</v>
      </c>
      <c r="D4479">
        <v>0</v>
      </c>
      <c r="E4479">
        <v>1</v>
      </c>
      <c r="N4479">
        <v>2</v>
      </c>
      <c r="O4479">
        <v>1</v>
      </c>
      <c r="P4479">
        <v>4</v>
      </c>
      <c r="Q4479">
        <v>1</v>
      </c>
    </row>
    <row r="4480" spans="1:17" x14ac:dyDescent="0.25">
      <c r="A4480">
        <v>1</v>
      </c>
      <c r="B4480">
        <v>3</v>
      </c>
      <c r="C4480">
        <v>3</v>
      </c>
      <c r="D4480">
        <v>1</v>
      </c>
      <c r="E4480">
        <v>3</v>
      </c>
      <c r="N4480">
        <v>1</v>
      </c>
      <c r="O4480">
        <v>3</v>
      </c>
      <c r="P4480">
        <v>3</v>
      </c>
      <c r="Q4480">
        <v>3</v>
      </c>
    </row>
    <row r="4481" spans="1:17" x14ac:dyDescent="0.25">
      <c r="A4481">
        <v>1</v>
      </c>
      <c r="B4481">
        <v>3</v>
      </c>
      <c r="C4481">
        <v>1</v>
      </c>
      <c r="D4481">
        <v>0</v>
      </c>
      <c r="E4481">
        <v>1</v>
      </c>
      <c r="N4481">
        <v>1</v>
      </c>
      <c r="O4481">
        <v>3</v>
      </c>
      <c r="P4481">
        <v>1</v>
      </c>
      <c r="Q4481">
        <v>1</v>
      </c>
    </row>
    <row r="4482" spans="1:17" x14ac:dyDescent="0.25">
      <c r="A4482">
        <v>2</v>
      </c>
      <c r="B4482">
        <v>5</v>
      </c>
      <c r="C4482">
        <v>3</v>
      </c>
      <c r="D4482">
        <v>1</v>
      </c>
      <c r="E4482">
        <v>2</v>
      </c>
      <c r="N4482">
        <v>2</v>
      </c>
      <c r="O4482">
        <v>5</v>
      </c>
      <c r="P4482">
        <v>3</v>
      </c>
      <c r="Q4482">
        <v>2</v>
      </c>
    </row>
    <row r="4483" spans="1:17" x14ac:dyDescent="0.25">
      <c r="A4483">
        <v>2</v>
      </c>
      <c r="B4483">
        <v>3</v>
      </c>
      <c r="C4483">
        <v>3</v>
      </c>
      <c r="D4483">
        <v>0</v>
      </c>
      <c r="E4483">
        <v>2</v>
      </c>
      <c r="N4483">
        <v>2</v>
      </c>
      <c r="O4483">
        <v>3</v>
      </c>
      <c r="P4483">
        <v>3</v>
      </c>
      <c r="Q4483">
        <v>2</v>
      </c>
    </row>
    <row r="4484" spans="1:17" x14ac:dyDescent="0.25">
      <c r="A4484">
        <v>2</v>
      </c>
      <c r="B4484">
        <v>2</v>
      </c>
      <c r="C4484">
        <v>4</v>
      </c>
      <c r="D4484">
        <v>0</v>
      </c>
      <c r="E4484">
        <v>1</v>
      </c>
      <c r="N4484">
        <v>2</v>
      </c>
      <c r="O4484">
        <v>2</v>
      </c>
      <c r="P4484">
        <v>4</v>
      </c>
      <c r="Q4484">
        <v>1</v>
      </c>
    </row>
    <row r="4485" spans="1:17" x14ac:dyDescent="0.25">
      <c r="A4485">
        <v>1</v>
      </c>
      <c r="B4485">
        <v>1</v>
      </c>
      <c r="C4485">
        <v>1</v>
      </c>
      <c r="D4485">
        <v>1</v>
      </c>
      <c r="E4485">
        <v>1</v>
      </c>
      <c r="N4485">
        <v>1</v>
      </c>
      <c r="O4485">
        <v>1</v>
      </c>
      <c r="P4485">
        <v>1</v>
      </c>
      <c r="Q4485">
        <v>1</v>
      </c>
    </row>
    <row r="4486" spans="1:17" x14ac:dyDescent="0.25">
      <c r="A4486">
        <v>2</v>
      </c>
      <c r="B4486">
        <v>4</v>
      </c>
      <c r="C4486">
        <v>5</v>
      </c>
      <c r="D4486">
        <v>0</v>
      </c>
      <c r="E4486">
        <v>1</v>
      </c>
      <c r="N4486">
        <v>2</v>
      </c>
      <c r="O4486">
        <v>4</v>
      </c>
      <c r="P4486">
        <v>5</v>
      </c>
      <c r="Q4486">
        <v>1</v>
      </c>
    </row>
    <row r="4487" spans="1:17" x14ac:dyDescent="0.25">
      <c r="A4487">
        <v>1</v>
      </c>
      <c r="B4487">
        <v>5</v>
      </c>
      <c r="C4487">
        <v>1</v>
      </c>
      <c r="D4487">
        <v>1</v>
      </c>
      <c r="E4487">
        <v>3</v>
      </c>
      <c r="N4487">
        <v>1</v>
      </c>
      <c r="O4487">
        <v>5</v>
      </c>
      <c r="P4487">
        <v>1</v>
      </c>
      <c r="Q4487">
        <v>3</v>
      </c>
    </row>
    <row r="4488" spans="1:17" x14ac:dyDescent="0.25">
      <c r="A4488">
        <v>2</v>
      </c>
      <c r="B4488">
        <v>5</v>
      </c>
      <c r="C4488">
        <v>3</v>
      </c>
      <c r="D4488">
        <v>1</v>
      </c>
      <c r="E4488">
        <v>3</v>
      </c>
      <c r="N4488">
        <v>2</v>
      </c>
      <c r="O4488">
        <v>5</v>
      </c>
      <c r="P4488">
        <v>3</v>
      </c>
      <c r="Q4488">
        <v>3</v>
      </c>
    </row>
    <row r="4489" spans="1:17" x14ac:dyDescent="0.25">
      <c r="A4489">
        <v>2</v>
      </c>
      <c r="B4489">
        <v>5</v>
      </c>
      <c r="C4489">
        <v>3</v>
      </c>
      <c r="D4489">
        <v>1</v>
      </c>
      <c r="E4489">
        <v>3</v>
      </c>
      <c r="N4489">
        <v>2</v>
      </c>
      <c r="O4489">
        <v>5</v>
      </c>
      <c r="P4489">
        <v>3</v>
      </c>
      <c r="Q4489">
        <v>3</v>
      </c>
    </row>
    <row r="4490" spans="1:17" x14ac:dyDescent="0.25">
      <c r="A4490">
        <v>2</v>
      </c>
      <c r="B4490">
        <v>2</v>
      </c>
      <c r="C4490">
        <v>4</v>
      </c>
      <c r="D4490">
        <v>1</v>
      </c>
      <c r="E4490">
        <v>3</v>
      </c>
      <c r="N4490">
        <v>2</v>
      </c>
      <c r="O4490">
        <v>2</v>
      </c>
      <c r="P4490">
        <v>4</v>
      </c>
      <c r="Q4490">
        <v>3</v>
      </c>
    </row>
    <row r="4491" spans="1:17" x14ac:dyDescent="0.25">
      <c r="A4491">
        <v>2</v>
      </c>
      <c r="B4491">
        <v>5</v>
      </c>
      <c r="C4491">
        <v>4</v>
      </c>
      <c r="D4491">
        <v>1</v>
      </c>
      <c r="E4491">
        <v>3</v>
      </c>
      <c r="N4491">
        <v>2</v>
      </c>
      <c r="O4491">
        <v>5</v>
      </c>
      <c r="P4491">
        <v>4</v>
      </c>
      <c r="Q4491">
        <v>3</v>
      </c>
    </row>
    <row r="4492" spans="1:17" x14ac:dyDescent="0.25">
      <c r="A4492">
        <v>1</v>
      </c>
      <c r="B4492">
        <v>3</v>
      </c>
      <c r="C4492">
        <v>3</v>
      </c>
      <c r="D4492">
        <v>1</v>
      </c>
      <c r="E4492">
        <v>3</v>
      </c>
      <c r="N4492">
        <v>1</v>
      </c>
      <c r="O4492">
        <v>3</v>
      </c>
      <c r="P4492">
        <v>3</v>
      </c>
      <c r="Q4492">
        <v>3</v>
      </c>
    </row>
    <row r="4493" spans="1:17" x14ac:dyDescent="0.25">
      <c r="A4493">
        <v>1</v>
      </c>
      <c r="B4493">
        <v>5</v>
      </c>
      <c r="C4493">
        <v>1</v>
      </c>
      <c r="D4493">
        <v>1</v>
      </c>
      <c r="E4493">
        <v>3</v>
      </c>
      <c r="N4493">
        <v>1</v>
      </c>
      <c r="O4493">
        <v>5</v>
      </c>
      <c r="P4493">
        <v>1</v>
      </c>
      <c r="Q4493">
        <v>3</v>
      </c>
    </row>
    <row r="4494" spans="1:17" x14ac:dyDescent="0.25">
      <c r="A4494">
        <v>1</v>
      </c>
      <c r="B4494">
        <v>1</v>
      </c>
      <c r="C4494">
        <v>2</v>
      </c>
      <c r="D4494">
        <v>0</v>
      </c>
      <c r="E4494">
        <v>2</v>
      </c>
      <c r="N4494">
        <v>1</v>
      </c>
      <c r="O4494">
        <v>1</v>
      </c>
      <c r="P4494">
        <v>2</v>
      </c>
      <c r="Q4494">
        <v>2</v>
      </c>
    </row>
    <row r="4495" spans="1:17" x14ac:dyDescent="0.25">
      <c r="A4495">
        <v>1</v>
      </c>
      <c r="B4495">
        <v>5</v>
      </c>
      <c r="C4495">
        <v>2</v>
      </c>
      <c r="D4495">
        <v>1</v>
      </c>
      <c r="E4495">
        <v>3</v>
      </c>
      <c r="N4495">
        <v>1</v>
      </c>
      <c r="O4495">
        <v>5</v>
      </c>
      <c r="P4495">
        <v>2</v>
      </c>
      <c r="Q4495">
        <v>3</v>
      </c>
    </row>
    <row r="4496" spans="1:17" x14ac:dyDescent="0.25">
      <c r="A4496">
        <v>1</v>
      </c>
      <c r="B4496">
        <v>5</v>
      </c>
      <c r="C4496">
        <v>3</v>
      </c>
      <c r="D4496">
        <v>1</v>
      </c>
      <c r="E4496">
        <v>3</v>
      </c>
      <c r="N4496">
        <v>1</v>
      </c>
      <c r="O4496">
        <v>5</v>
      </c>
      <c r="P4496">
        <v>3</v>
      </c>
      <c r="Q4496">
        <v>3</v>
      </c>
    </row>
    <row r="4497" spans="1:17" x14ac:dyDescent="0.25">
      <c r="A4497">
        <v>1</v>
      </c>
      <c r="B4497">
        <v>5</v>
      </c>
      <c r="C4497">
        <v>0</v>
      </c>
      <c r="D4497">
        <v>1</v>
      </c>
      <c r="E4497">
        <v>3</v>
      </c>
      <c r="N4497">
        <v>1</v>
      </c>
      <c r="O4497">
        <v>5</v>
      </c>
      <c r="P4497">
        <v>0</v>
      </c>
      <c r="Q4497">
        <v>3</v>
      </c>
    </row>
    <row r="4498" spans="1:17" x14ac:dyDescent="0.25">
      <c r="A4498">
        <v>1</v>
      </c>
      <c r="B4498">
        <v>5</v>
      </c>
      <c r="C4498">
        <v>2</v>
      </c>
      <c r="D4498">
        <v>1</v>
      </c>
      <c r="E4498">
        <v>2</v>
      </c>
      <c r="N4498">
        <v>1</v>
      </c>
      <c r="O4498">
        <v>5</v>
      </c>
      <c r="P4498">
        <v>2</v>
      </c>
      <c r="Q4498">
        <v>2</v>
      </c>
    </row>
    <row r="4499" spans="1:17" x14ac:dyDescent="0.25">
      <c r="A4499">
        <v>2</v>
      </c>
      <c r="B4499">
        <v>3</v>
      </c>
      <c r="C4499">
        <v>2</v>
      </c>
      <c r="D4499">
        <v>1</v>
      </c>
      <c r="E4499">
        <v>1</v>
      </c>
      <c r="N4499">
        <v>2</v>
      </c>
      <c r="O4499">
        <v>3</v>
      </c>
      <c r="P4499">
        <v>2</v>
      </c>
      <c r="Q4499">
        <v>1</v>
      </c>
    </row>
    <row r="4500" spans="1:17" x14ac:dyDescent="0.25">
      <c r="A4500">
        <v>2</v>
      </c>
      <c r="B4500">
        <v>3</v>
      </c>
      <c r="C4500">
        <v>5</v>
      </c>
      <c r="D4500">
        <v>1</v>
      </c>
      <c r="E4500">
        <v>3</v>
      </c>
      <c r="N4500">
        <v>2</v>
      </c>
      <c r="O4500">
        <v>3</v>
      </c>
      <c r="P4500">
        <v>5</v>
      </c>
      <c r="Q4500">
        <v>3</v>
      </c>
    </row>
    <row r="4501" spans="1:17" x14ac:dyDescent="0.25">
      <c r="A4501">
        <v>2</v>
      </c>
      <c r="B4501">
        <v>5</v>
      </c>
      <c r="C4501">
        <v>5</v>
      </c>
      <c r="D4501">
        <v>1</v>
      </c>
      <c r="E4501">
        <v>3</v>
      </c>
      <c r="N4501">
        <v>2</v>
      </c>
      <c r="O4501">
        <v>5</v>
      </c>
      <c r="P4501">
        <v>5</v>
      </c>
      <c r="Q4501">
        <v>3</v>
      </c>
    </row>
    <row r="4502" spans="1:17" x14ac:dyDescent="0.25">
      <c r="A4502">
        <v>1</v>
      </c>
      <c r="B4502">
        <v>5</v>
      </c>
      <c r="C4502">
        <v>1</v>
      </c>
      <c r="D4502">
        <v>1</v>
      </c>
      <c r="E4502">
        <v>3</v>
      </c>
      <c r="N4502">
        <v>1</v>
      </c>
      <c r="O4502">
        <v>5</v>
      </c>
      <c r="P4502">
        <v>1</v>
      </c>
      <c r="Q4502">
        <v>3</v>
      </c>
    </row>
    <row r="4503" spans="1:17" x14ac:dyDescent="0.25">
      <c r="A4503">
        <v>2</v>
      </c>
      <c r="B4503">
        <v>1</v>
      </c>
      <c r="C4503">
        <v>1</v>
      </c>
      <c r="D4503">
        <v>1</v>
      </c>
      <c r="E4503">
        <v>3</v>
      </c>
      <c r="N4503">
        <v>2</v>
      </c>
      <c r="O4503">
        <v>1</v>
      </c>
      <c r="P4503">
        <v>1</v>
      </c>
      <c r="Q4503">
        <v>3</v>
      </c>
    </row>
    <row r="4504" spans="1:17" x14ac:dyDescent="0.25">
      <c r="A4504">
        <v>2</v>
      </c>
      <c r="B4504">
        <v>5</v>
      </c>
      <c r="C4504">
        <v>2</v>
      </c>
      <c r="D4504">
        <v>1</v>
      </c>
      <c r="E4504">
        <v>3</v>
      </c>
      <c r="N4504">
        <v>2</v>
      </c>
      <c r="O4504">
        <v>5</v>
      </c>
      <c r="P4504">
        <v>2</v>
      </c>
      <c r="Q4504">
        <v>3</v>
      </c>
    </row>
    <row r="4505" spans="1:17" x14ac:dyDescent="0.25">
      <c r="A4505">
        <v>1</v>
      </c>
      <c r="B4505">
        <v>3</v>
      </c>
      <c r="C4505">
        <v>4</v>
      </c>
      <c r="D4505">
        <v>1</v>
      </c>
      <c r="E4505">
        <v>2</v>
      </c>
      <c r="N4505">
        <v>1</v>
      </c>
      <c r="O4505">
        <v>3</v>
      </c>
      <c r="P4505">
        <v>4</v>
      </c>
      <c r="Q4505">
        <v>2</v>
      </c>
    </row>
    <row r="4506" spans="1:17" x14ac:dyDescent="0.25">
      <c r="A4506">
        <v>2</v>
      </c>
      <c r="B4506">
        <v>5</v>
      </c>
      <c r="C4506">
        <v>4</v>
      </c>
      <c r="D4506">
        <v>1</v>
      </c>
      <c r="E4506">
        <v>2</v>
      </c>
      <c r="N4506">
        <v>2</v>
      </c>
      <c r="O4506">
        <v>5</v>
      </c>
      <c r="P4506">
        <v>4</v>
      </c>
      <c r="Q4506">
        <v>2</v>
      </c>
    </row>
    <row r="4507" spans="1:17" x14ac:dyDescent="0.25">
      <c r="A4507">
        <v>2</v>
      </c>
      <c r="B4507">
        <v>5</v>
      </c>
      <c r="C4507">
        <v>3</v>
      </c>
      <c r="D4507">
        <v>1</v>
      </c>
      <c r="E4507">
        <v>3</v>
      </c>
      <c r="N4507">
        <v>2</v>
      </c>
      <c r="O4507">
        <v>5</v>
      </c>
      <c r="P4507">
        <v>3</v>
      </c>
      <c r="Q4507">
        <v>3</v>
      </c>
    </row>
    <row r="4508" spans="1:17" x14ac:dyDescent="0.25">
      <c r="A4508">
        <v>2</v>
      </c>
      <c r="B4508">
        <v>5</v>
      </c>
      <c r="C4508">
        <v>3</v>
      </c>
      <c r="D4508">
        <v>1</v>
      </c>
      <c r="E4508">
        <v>3</v>
      </c>
      <c r="N4508">
        <v>2</v>
      </c>
      <c r="O4508">
        <v>5</v>
      </c>
      <c r="P4508">
        <v>3</v>
      </c>
      <c r="Q4508">
        <v>3</v>
      </c>
    </row>
    <row r="4509" spans="1:17" x14ac:dyDescent="0.25">
      <c r="A4509">
        <v>1</v>
      </c>
      <c r="B4509">
        <v>5</v>
      </c>
      <c r="C4509">
        <v>4</v>
      </c>
      <c r="D4509">
        <v>1</v>
      </c>
      <c r="E4509">
        <v>3</v>
      </c>
      <c r="N4509">
        <v>1</v>
      </c>
      <c r="O4509">
        <v>5</v>
      </c>
      <c r="P4509">
        <v>4</v>
      </c>
      <c r="Q4509">
        <v>3</v>
      </c>
    </row>
    <row r="4510" spans="1:17" x14ac:dyDescent="0.25">
      <c r="A4510">
        <v>1</v>
      </c>
      <c r="B4510">
        <v>3</v>
      </c>
      <c r="C4510">
        <v>2</v>
      </c>
      <c r="D4510">
        <v>0</v>
      </c>
      <c r="E4510">
        <v>2</v>
      </c>
      <c r="N4510">
        <v>1</v>
      </c>
      <c r="O4510">
        <v>3</v>
      </c>
      <c r="P4510">
        <v>2</v>
      </c>
      <c r="Q4510">
        <v>2</v>
      </c>
    </row>
    <row r="4511" spans="1:17" x14ac:dyDescent="0.25">
      <c r="A4511">
        <v>2</v>
      </c>
      <c r="B4511">
        <v>5</v>
      </c>
      <c r="C4511">
        <v>2</v>
      </c>
      <c r="D4511">
        <v>0</v>
      </c>
      <c r="E4511">
        <v>3</v>
      </c>
      <c r="N4511">
        <v>2</v>
      </c>
      <c r="O4511">
        <v>5</v>
      </c>
      <c r="P4511">
        <v>2</v>
      </c>
      <c r="Q4511">
        <v>3</v>
      </c>
    </row>
    <row r="4512" spans="1:17" x14ac:dyDescent="0.25">
      <c r="A4512">
        <v>2</v>
      </c>
      <c r="B4512">
        <v>5</v>
      </c>
      <c r="C4512">
        <v>5</v>
      </c>
      <c r="D4512">
        <v>1</v>
      </c>
      <c r="E4512">
        <v>2</v>
      </c>
      <c r="N4512">
        <v>2</v>
      </c>
      <c r="O4512">
        <v>5</v>
      </c>
      <c r="P4512">
        <v>5</v>
      </c>
      <c r="Q4512">
        <v>2</v>
      </c>
    </row>
    <row r="4513" spans="1:17" x14ac:dyDescent="0.25">
      <c r="A4513">
        <v>2</v>
      </c>
      <c r="B4513">
        <v>5</v>
      </c>
      <c r="C4513">
        <v>5</v>
      </c>
      <c r="D4513">
        <v>1</v>
      </c>
      <c r="E4513">
        <v>2</v>
      </c>
      <c r="N4513">
        <v>2</v>
      </c>
      <c r="O4513">
        <v>5</v>
      </c>
      <c r="P4513">
        <v>5</v>
      </c>
      <c r="Q4513">
        <v>2</v>
      </c>
    </row>
    <row r="4514" spans="1:17" x14ac:dyDescent="0.25">
      <c r="A4514">
        <v>1</v>
      </c>
      <c r="B4514">
        <v>4</v>
      </c>
      <c r="C4514">
        <v>3</v>
      </c>
      <c r="D4514">
        <v>1</v>
      </c>
      <c r="E4514">
        <v>2</v>
      </c>
      <c r="N4514">
        <v>1</v>
      </c>
      <c r="O4514">
        <v>4</v>
      </c>
      <c r="P4514">
        <v>3</v>
      </c>
      <c r="Q4514">
        <v>2</v>
      </c>
    </row>
    <row r="4515" spans="1:17" x14ac:dyDescent="0.25">
      <c r="A4515">
        <v>1</v>
      </c>
      <c r="B4515">
        <v>5</v>
      </c>
      <c r="C4515">
        <v>4</v>
      </c>
      <c r="D4515">
        <v>1</v>
      </c>
      <c r="E4515">
        <v>3</v>
      </c>
      <c r="N4515">
        <v>1</v>
      </c>
      <c r="O4515">
        <v>5</v>
      </c>
      <c r="P4515">
        <v>4</v>
      </c>
      <c r="Q4515">
        <v>3</v>
      </c>
    </row>
    <row r="4516" spans="1:17" x14ac:dyDescent="0.25">
      <c r="A4516">
        <v>1</v>
      </c>
      <c r="B4516">
        <v>2</v>
      </c>
      <c r="C4516">
        <v>5</v>
      </c>
      <c r="D4516">
        <v>1</v>
      </c>
      <c r="E4516">
        <v>1</v>
      </c>
      <c r="N4516">
        <v>1</v>
      </c>
      <c r="O4516">
        <v>2</v>
      </c>
      <c r="P4516">
        <v>5</v>
      </c>
      <c r="Q4516">
        <v>1</v>
      </c>
    </row>
    <row r="4517" spans="1:17" x14ac:dyDescent="0.25">
      <c r="A4517">
        <v>1</v>
      </c>
      <c r="B4517">
        <v>2</v>
      </c>
      <c r="C4517">
        <v>3</v>
      </c>
      <c r="D4517">
        <v>1</v>
      </c>
      <c r="E4517">
        <v>2</v>
      </c>
      <c r="N4517">
        <v>1</v>
      </c>
      <c r="O4517">
        <v>2</v>
      </c>
      <c r="P4517">
        <v>3</v>
      </c>
      <c r="Q4517">
        <v>2</v>
      </c>
    </row>
    <row r="4518" spans="1:17" x14ac:dyDescent="0.25">
      <c r="A4518">
        <v>2</v>
      </c>
      <c r="B4518">
        <v>2</v>
      </c>
      <c r="C4518">
        <v>5</v>
      </c>
      <c r="D4518">
        <v>1</v>
      </c>
      <c r="E4518">
        <v>1</v>
      </c>
      <c r="N4518">
        <v>2</v>
      </c>
      <c r="O4518">
        <v>2</v>
      </c>
      <c r="P4518">
        <v>5</v>
      </c>
      <c r="Q4518">
        <v>1</v>
      </c>
    </row>
    <row r="4519" spans="1:17" x14ac:dyDescent="0.25">
      <c r="A4519">
        <v>2</v>
      </c>
      <c r="B4519">
        <v>3</v>
      </c>
      <c r="C4519">
        <v>2</v>
      </c>
      <c r="D4519">
        <v>1</v>
      </c>
      <c r="E4519">
        <v>3</v>
      </c>
      <c r="N4519">
        <v>2</v>
      </c>
      <c r="O4519">
        <v>3</v>
      </c>
      <c r="P4519">
        <v>2</v>
      </c>
      <c r="Q4519">
        <v>3</v>
      </c>
    </row>
    <row r="4520" spans="1:17" x14ac:dyDescent="0.25">
      <c r="A4520">
        <v>2</v>
      </c>
      <c r="B4520">
        <v>5</v>
      </c>
      <c r="C4520">
        <v>5</v>
      </c>
      <c r="D4520">
        <v>1</v>
      </c>
      <c r="E4520">
        <v>2</v>
      </c>
      <c r="N4520">
        <v>2</v>
      </c>
      <c r="O4520">
        <v>5</v>
      </c>
      <c r="P4520">
        <v>5</v>
      </c>
      <c r="Q4520">
        <v>2</v>
      </c>
    </row>
    <row r="4521" spans="1:17" x14ac:dyDescent="0.25">
      <c r="A4521">
        <v>1</v>
      </c>
      <c r="B4521">
        <v>3</v>
      </c>
      <c r="C4521">
        <v>3</v>
      </c>
      <c r="D4521">
        <v>0</v>
      </c>
      <c r="E4521">
        <v>1</v>
      </c>
      <c r="N4521">
        <v>1</v>
      </c>
      <c r="O4521">
        <v>3</v>
      </c>
      <c r="P4521">
        <v>3</v>
      </c>
      <c r="Q4521">
        <v>1</v>
      </c>
    </row>
    <row r="4522" spans="1:17" x14ac:dyDescent="0.25">
      <c r="A4522">
        <v>1</v>
      </c>
      <c r="B4522">
        <v>3</v>
      </c>
      <c r="C4522">
        <v>1</v>
      </c>
      <c r="D4522">
        <v>0</v>
      </c>
      <c r="E4522">
        <v>1</v>
      </c>
      <c r="N4522">
        <v>1</v>
      </c>
      <c r="O4522">
        <v>3</v>
      </c>
      <c r="P4522">
        <v>1</v>
      </c>
      <c r="Q4522">
        <v>1</v>
      </c>
    </row>
    <row r="4523" spans="1:17" x14ac:dyDescent="0.25">
      <c r="A4523">
        <v>1</v>
      </c>
      <c r="B4523">
        <v>4</v>
      </c>
      <c r="C4523">
        <v>2</v>
      </c>
      <c r="D4523">
        <v>1</v>
      </c>
      <c r="E4523">
        <v>2</v>
      </c>
      <c r="N4523">
        <v>1</v>
      </c>
      <c r="O4523">
        <v>4</v>
      </c>
      <c r="P4523">
        <v>2</v>
      </c>
      <c r="Q4523">
        <v>2</v>
      </c>
    </row>
    <row r="4524" spans="1:17" x14ac:dyDescent="0.25">
      <c r="A4524">
        <v>1</v>
      </c>
      <c r="B4524">
        <v>3</v>
      </c>
      <c r="C4524">
        <v>5</v>
      </c>
      <c r="D4524">
        <v>0</v>
      </c>
      <c r="E4524">
        <v>1</v>
      </c>
      <c r="N4524">
        <v>1</v>
      </c>
      <c r="O4524">
        <v>3</v>
      </c>
      <c r="P4524">
        <v>5</v>
      </c>
      <c r="Q4524">
        <v>1</v>
      </c>
    </row>
    <row r="4525" spans="1:17" x14ac:dyDescent="0.25">
      <c r="A4525">
        <v>1</v>
      </c>
      <c r="B4525">
        <v>4</v>
      </c>
      <c r="C4525">
        <v>4</v>
      </c>
      <c r="D4525">
        <v>0</v>
      </c>
      <c r="E4525">
        <v>1</v>
      </c>
      <c r="N4525">
        <v>1</v>
      </c>
      <c r="O4525">
        <v>4</v>
      </c>
      <c r="P4525">
        <v>4</v>
      </c>
      <c r="Q4525">
        <v>1</v>
      </c>
    </row>
    <row r="4526" spans="1:17" x14ac:dyDescent="0.25">
      <c r="A4526">
        <v>1</v>
      </c>
      <c r="B4526">
        <v>5</v>
      </c>
      <c r="C4526">
        <v>4</v>
      </c>
      <c r="D4526">
        <v>0</v>
      </c>
      <c r="E4526">
        <v>1</v>
      </c>
      <c r="N4526">
        <v>1</v>
      </c>
      <c r="O4526">
        <v>5</v>
      </c>
      <c r="P4526">
        <v>4</v>
      </c>
      <c r="Q4526">
        <v>1</v>
      </c>
    </row>
    <row r="4527" spans="1:17" x14ac:dyDescent="0.25">
      <c r="A4527">
        <v>2</v>
      </c>
      <c r="B4527">
        <v>5</v>
      </c>
      <c r="C4527">
        <v>5</v>
      </c>
      <c r="D4527">
        <v>0</v>
      </c>
      <c r="E4527">
        <v>3</v>
      </c>
      <c r="N4527">
        <v>2</v>
      </c>
      <c r="O4527">
        <v>5</v>
      </c>
      <c r="P4527">
        <v>5</v>
      </c>
      <c r="Q4527">
        <v>3</v>
      </c>
    </row>
    <row r="4528" spans="1:17" x14ac:dyDescent="0.25">
      <c r="A4528">
        <v>2</v>
      </c>
      <c r="B4528">
        <v>5</v>
      </c>
      <c r="C4528">
        <v>4</v>
      </c>
      <c r="D4528">
        <v>0</v>
      </c>
      <c r="E4528">
        <v>3</v>
      </c>
      <c r="N4528">
        <v>2</v>
      </c>
      <c r="O4528">
        <v>5</v>
      </c>
      <c r="P4528">
        <v>4</v>
      </c>
      <c r="Q4528">
        <v>3</v>
      </c>
    </row>
    <row r="4529" spans="1:17" x14ac:dyDescent="0.25">
      <c r="A4529">
        <v>2</v>
      </c>
      <c r="B4529">
        <v>5</v>
      </c>
      <c r="C4529">
        <v>0</v>
      </c>
      <c r="D4529">
        <v>1</v>
      </c>
      <c r="E4529">
        <v>3</v>
      </c>
      <c r="N4529">
        <v>2</v>
      </c>
      <c r="O4529">
        <v>5</v>
      </c>
      <c r="P4529">
        <v>0</v>
      </c>
      <c r="Q4529">
        <v>3</v>
      </c>
    </row>
    <row r="4530" spans="1:17" x14ac:dyDescent="0.25">
      <c r="A4530">
        <v>1</v>
      </c>
      <c r="B4530">
        <v>2</v>
      </c>
      <c r="C4530">
        <v>1</v>
      </c>
      <c r="D4530">
        <v>1</v>
      </c>
      <c r="E4530">
        <v>2</v>
      </c>
      <c r="N4530">
        <v>1</v>
      </c>
      <c r="O4530">
        <v>2</v>
      </c>
      <c r="P4530">
        <v>1</v>
      </c>
      <c r="Q4530">
        <v>2</v>
      </c>
    </row>
    <row r="4531" spans="1:17" x14ac:dyDescent="0.25">
      <c r="A4531">
        <v>2</v>
      </c>
      <c r="B4531">
        <v>2</v>
      </c>
      <c r="C4531">
        <v>3</v>
      </c>
      <c r="D4531">
        <v>0</v>
      </c>
      <c r="E4531">
        <v>2</v>
      </c>
      <c r="N4531">
        <v>2</v>
      </c>
      <c r="O4531">
        <v>2</v>
      </c>
      <c r="P4531">
        <v>3</v>
      </c>
      <c r="Q4531">
        <v>2</v>
      </c>
    </row>
    <row r="4532" spans="1:17" x14ac:dyDescent="0.25">
      <c r="A4532">
        <v>2</v>
      </c>
      <c r="B4532">
        <v>5</v>
      </c>
      <c r="C4532">
        <v>5</v>
      </c>
      <c r="D4532">
        <v>1</v>
      </c>
      <c r="E4532">
        <v>2</v>
      </c>
      <c r="N4532">
        <v>2</v>
      </c>
      <c r="O4532">
        <v>5</v>
      </c>
      <c r="P4532">
        <v>5</v>
      </c>
      <c r="Q4532">
        <v>2</v>
      </c>
    </row>
    <row r="4533" spans="1:17" x14ac:dyDescent="0.25">
      <c r="A4533">
        <v>2</v>
      </c>
      <c r="B4533">
        <v>1</v>
      </c>
      <c r="C4533">
        <v>2</v>
      </c>
      <c r="D4533">
        <v>0</v>
      </c>
      <c r="E4533">
        <v>1</v>
      </c>
      <c r="N4533">
        <v>2</v>
      </c>
      <c r="O4533">
        <v>1</v>
      </c>
      <c r="P4533">
        <v>2</v>
      </c>
      <c r="Q4533">
        <v>1</v>
      </c>
    </row>
    <row r="4534" spans="1:17" x14ac:dyDescent="0.25">
      <c r="A4534">
        <v>2</v>
      </c>
      <c r="B4534">
        <v>2</v>
      </c>
      <c r="C4534">
        <v>3</v>
      </c>
      <c r="D4534">
        <v>0</v>
      </c>
      <c r="E4534">
        <v>2</v>
      </c>
      <c r="N4534">
        <v>2</v>
      </c>
      <c r="O4534">
        <v>2</v>
      </c>
      <c r="P4534">
        <v>3</v>
      </c>
      <c r="Q4534">
        <v>2</v>
      </c>
    </row>
    <row r="4535" spans="1:17" x14ac:dyDescent="0.25">
      <c r="A4535">
        <v>1</v>
      </c>
      <c r="B4535">
        <v>2</v>
      </c>
      <c r="C4535">
        <v>5</v>
      </c>
      <c r="D4535">
        <v>0</v>
      </c>
      <c r="E4535">
        <v>3</v>
      </c>
      <c r="N4535">
        <v>1</v>
      </c>
      <c r="O4535">
        <v>2</v>
      </c>
      <c r="P4535">
        <v>5</v>
      </c>
      <c r="Q4535">
        <v>3</v>
      </c>
    </row>
    <row r="4536" spans="1:17" x14ac:dyDescent="0.25">
      <c r="A4536">
        <v>1</v>
      </c>
      <c r="B4536">
        <v>2</v>
      </c>
      <c r="C4536">
        <v>4</v>
      </c>
      <c r="D4536">
        <v>1</v>
      </c>
      <c r="E4536">
        <v>3</v>
      </c>
      <c r="N4536">
        <v>1</v>
      </c>
      <c r="O4536">
        <v>2</v>
      </c>
      <c r="P4536">
        <v>4</v>
      </c>
      <c r="Q4536">
        <v>3</v>
      </c>
    </row>
    <row r="4537" spans="1:17" x14ac:dyDescent="0.25">
      <c r="A4537">
        <v>2</v>
      </c>
      <c r="B4537">
        <v>3</v>
      </c>
      <c r="C4537">
        <v>5</v>
      </c>
      <c r="D4537">
        <v>1</v>
      </c>
      <c r="E4537">
        <v>1</v>
      </c>
      <c r="N4537">
        <v>2</v>
      </c>
      <c r="O4537">
        <v>3</v>
      </c>
      <c r="P4537">
        <v>5</v>
      </c>
      <c r="Q4537">
        <v>1</v>
      </c>
    </row>
    <row r="4538" spans="1:17" x14ac:dyDescent="0.25">
      <c r="A4538">
        <v>2</v>
      </c>
      <c r="B4538">
        <v>0</v>
      </c>
      <c r="C4538">
        <v>5</v>
      </c>
      <c r="D4538">
        <v>0</v>
      </c>
      <c r="E4538">
        <v>3</v>
      </c>
      <c r="N4538">
        <v>2</v>
      </c>
      <c r="O4538">
        <v>0</v>
      </c>
      <c r="P4538">
        <v>5</v>
      </c>
      <c r="Q4538">
        <v>3</v>
      </c>
    </row>
    <row r="4539" spans="1:17" x14ac:dyDescent="0.25">
      <c r="A4539">
        <v>1</v>
      </c>
      <c r="B4539">
        <v>3</v>
      </c>
      <c r="C4539">
        <v>4</v>
      </c>
      <c r="D4539">
        <v>1</v>
      </c>
      <c r="E4539">
        <v>3</v>
      </c>
      <c r="N4539">
        <v>1</v>
      </c>
      <c r="O4539">
        <v>3</v>
      </c>
      <c r="P4539">
        <v>4</v>
      </c>
      <c r="Q4539">
        <v>3</v>
      </c>
    </row>
    <row r="4540" spans="1:17" x14ac:dyDescent="0.25">
      <c r="A4540">
        <v>1</v>
      </c>
      <c r="B4540">
        <v>4</v>
      </c>
      <c r="C4540">
        <v>2</v>
      </c>
      <c r="D4540">
        <v>1</v>
      </c>
      <c r="E4540">
        <v>1</v>
      </c>
      <c r="N4540">
        <v>1</v>
      </c>
      <c r="O4540">
        <v>4</v>
      </c>
      <c r="P4540">
        <v>2</v>
      </c>
      <c r="Q4540">
        <v>1</v>
      </c>
    </row>
    <row r="4541" spans="1:17" x14ac:dyDescent="0.25">
      <c r="A4541">
        <v>1</v>
      </c>
      <c r="B4541">
        <v>3</v>
      </c>
      <c r="C4541">
        <v>5</v>
      </c>
      <c r="D4541">
        <v>0</v>
      </c>
      <c r="E4541">
        <v>2</v>
      </c>
      <c r="N4541">
        <v>1</v>
      </c>
      <c r="O4541">
        <v>3</v>
      </c>
      <c r="P4541">
        <v>5</v>
      </c>
      <c r="Q4541">
        <v>2</v>
      </c>
    </row>
    <row r="4542" spans="1:17" x14ac:dyDescent="0.25">
      <c r="A4542">
        <v>2</v>
      </c>
      <c r="B4542">
        <v>5</v>
      </c>
      <c r="C4542">
        <v>1</v>
      </c>
      <c r="D4542">
        <v>1</v>
      </c>
      <c r="E4542">
        <v>3</v>
      </c>
      <c r="N4542">
        <v>2</v>
      </c>
      <c r="O4542">
        <v>5</v>
      </c>
      <c r="P4542">
        <v>1</v>
      </c>
      <c r="Q4542">
        <v>3</v>
      </c>
    </row>
    <row r="4543" spans="1:17" x14ac:dyDescent="0.25">
      <c r="A4543">
        <v>1</v>
      </c>
      <c r="B4543">
        <v>1</v>
      </c>
      <c r="C4543">
        <v>5</v>
      </c>
      <c r="D4543">
        <v>0</v>
      </c>
      <c r="E4543">
        <v>3</v>
      </c>
      <c r="N4543">
        <v>1</v>
      </c>
      <c r="O4543">
        <v>1</v>
      </c>
      <c r="P4543">
        <v>5</v>
      </c>
      <c r="Q4543">
        <v>3</v>
      </c>
    </row>
    <row r="4544" spans="1:17" x14ac:dyDescent="0.25">
      <c r="A4544">
        <v>1</v>
      </c>
      <c r="B4544">
        <v>5</v>
      </c>
      <c r="C4544">
        <v>4</v>
      </c>
      <c r="D4544">
        <v>1</v>
      </c>
      <c r="E4544">
        <v>2</v>
      </c>
      <c r="N4544">
        <v>1</v>
      </c>
      <c r="O4544">
        <v>5</v>
      </c>
      <c r="P4544">
        <v>4</v>
      </c>
      <c r="Q4544">
        <v>2</v>
      </c>
    </row>
    <row r="4545" spans="1:17" x14ac:dyDescent="0.25">
      <c r="A4545">
        <v>1</v>
      </c>
      <c r="B4545">
        <v>3</v>
      </c>
      <c r="C4545">
        <v>1</v>
      </c>
      <c r="D4545">
        <v>0</v>
      </c>
      <c r="E4545">
        <v>1</v>
      </c>
      <c r="N4545">
        <v>1</v>
      </c>
      <c r="O4545">
        <v>3</v>
      </c>
      <c r="P4545">
        <v>1</v>
      </c>
      <c r="Q4545">
        <v>1</v>
      </c>
    </row>
    <row r="4546" spans="1:17" x14ac:dyDescent="0.25">
      <c r="A4546">
        <v>2</v>
      </c>
      <c r="B4546">
        <v>1</v>
      </c>
      <c r="C4546">
        <v>4</v>
      </c>
      <c r="D4546">
        <v>1</v>
      </c>
      <c r="E4546">
        <v>3</v>
      </c>
      <c r="N4546">
        <v>2</v>
      </c>
      <c r="O4546">
        <v>1</v>
      </c>
      <c r="P4546">
        <v>4</v>
      </c>
      <c r="Q4546">
        <v>3</v>
      </c>
    </row>
    <row r="4547" spans="1:17" x14ac:dyDescent="0.25">
      <c r="A4547">
        <v>1</v>
      </c>
      <c r="B4547">
        <v>2</v>
      </c>
      <c r="C4547">
        <v>2</v>
      </c>
      <c r="D4547">
        <v>0</v>
      </c>
      <c r="E4547">
        <v>1</v>
      </c>
      <c r="N4547">
        <v>1</v>
      </c>
      <c r="O4547">
        <v>2</v>
      </c>
      <c r="P4547">
        <v>2</v>
      </c>
      <c r="Q4547">
        <v>1</v>
      </c>
    </row>
    <row r="4548" spans="1:17" x14ac:dyDescent="0.25">
      <c r="A4548">
        <v>1</v>
      </c>
      <c r="B4548">
        <v>4</v>
      </c>
      <c r="C4548">
        <v>1</v>
      </c>
      <c r="D4548">
        <v>1</v>
      </c>
      <c r="E4548">
        <v>2</v>
      </c>
      <c r="N4548">
        <v>1</v>
      </c>
      <c r="O4548">
        <v>4</v>
      </c>
      <c r="P4548">
        <v>1</v>
      </c>
      <c r="Q4548">
        <v>2</v>
      </c>
    </row>
    <row r="4549" spans="1:17" x14ac:dyDescent="0.25">
      <c r="A4549">
        <v>2</v>
      </c>
      <c r="B4549">
        <v>3</v>
      </c>
      <c r="C4549">
        <v>5</v>
      </c>
      <c r="D4549">
        <v>0</v>
      </c>
      <c r="E4549">
        <v>3</v>
      </c>
      <c r="N4549">
        <v>2</v>
      </c>
      <c r="O4549">
        <v>3</v>
      </c>
      <c r="P4549">
        <v>5</v>
      </c>
      <c r="Q4549">
        <v>3</v>
      </c>
    </row>
    <row r="4550" spans="1:17" x14ac:dyDescent="0.25">
      <c r="A4550">
        <v>2</v>
      </c>
      <c r="B4550">
        <v>2</v>
      </c>
      <c r="C4550">
        <v>5</v>
      </c>
      <c r="D4550">
        <v>1</v>
      </c>
      <c r="E4550">
        <v>2</v>
      </c>
      <c r="N4550">
        <v>2</v>
      </c>
      <c r="O4550">
        <v>2</v>
      </c>
      <c r="P4550">
        <v>5</v>
      </c>
      <c r="Q4550">
        <v>2</v>
      </c>
    </row>
    <row r="4551" spans="1:17" x14ac:dyDescent="0.25">
      <c r="A4551">
        <v>1</v>
      </c>
      <c r="B4551">
        <v>1</v>
      </c>
      <c r="C4551">
        <v>4</v>
      </c>
      <c r="D4551">
        <v>1</v>
      </c>
      <c r="E4551">
        <v>1</v>
      </c>
      <c r="N4551">
        <v>1</v>
      </c>
      <c r="O4551">
        <v>1</v>
      </c>
      <c r="P4551">
        <v>4</v>
      </c>
      <c r="Q4551">
        <v>1</v>
      </c>
    </row>
    <row r="4552" spans="1:17" x14ac:dyDescent="0.25">
      <c r="A4552">
        <v>2</v>
      </c>
      <c r="B4552">
        <v>4</v>
      </c>
      <c r="C4552">
        <v>3</v>
      </c>
      <c r="D4552">
        <v>1</v>
      </c>
      <c r="E4552">
        <v>3</v>
      </c>
      <c r="N4552">
        <v>2</v>
      </c>
      <c r="O4552">
        <v>4</v>
      </c>
      <c r="P4552">
        <v>3</v>
      </c>
      <c r="Q4552">
        <v>3</v>
      </c>
    </row>
    <row r="4553" spans="1:17" x14ac:dyDescent="0.25">
      <c r="A4553">
        <v>2</v>
      </c>
      <c r="B4553">
        <v>2</v>
      </c>
      <c r="C4553">
        <v>4</v>
      </c>
      <c r="D4553">
        <v>1</v>
      </c>
      <c r="E4553">
        <v>1</v>
      </c>
      <c r="N4553">
        <v>2</v>
      </c>
      <c r="O4553">
        <v>2</v>
      </c>
      <c r="P4553">
        <v>4</v>
      </c>
      <c r="Q4553">
        <v>1</v>
      </c>
    </row>
    <row r="4554" spans="1:17" x14ac:dyDescent="0.25">
      <c r="A4554">
        <v>1</v>
      </c>
      <c r="B4554">
        <v>2</v>
      </c>
      <c r="C4554">
        <v>4</v>
      </c>
      <c r="D4554">
        <v>1</v>
      </c>
      <c r="E4554">
        <v>1</v>
      </c>
      <c r="N4554">
        <v>1</v>
      </c>
      <c r="O4554">
        <v>2</v>
      </c>
      <c r="P4554">
        <v>4</v>
      </c>
      <c r="Q4554">
        <v>1</v>
      </c>
    </row>
    <row r="4555" spans="1:17" x14ac:dyDescent="0.25">
      <c r="A4555">
        <v>2</v>
      </c>
      <c r="B4555">
        <v>3</v>
      </c>
      <c r="C4555">
        <v>4</v>
      </c>
      <c r="D4555">
        <v>1</v>
      </c>
      <c r="E4555">
        <v>1</v>
      </c>
      <c r="N4555">
        <v>2</v>
      </c>
      <c r="O4555">
        <v>3</v>
      </c>
      <c r="P4555">
        <v>4</v>
      </c>
      <c r="Q4555">
        <v>1</v>
      </c>
    </row>
    <row r="4556" spans="1:17" x14ac:dyDescent="0.25">
      <c r="A4556">
        <v>2</v>
      </c>
      <c r="B4556">
        <v>3</v>
      </c>
      <c r="C4556">
        <v>3</v>
      </c>
      <c r="D4556">
        <v>1</v>
      </c>
      <c r="E4556">
        <v>1</v>
      </c>
      <c r="N4556">
        <v>2</v>
      </c>
      <c r="O4556">
        <v>3</v>
      </c>
      <c r="P4556">
        <v>3</v>
      </c>
      <c r="Q4556">
        <v>1</v>
      </c>
    </row>
    <row r="4557" spans="1:17" x14ac:dyDescent="0.25">
      <c r="A4557">
        <v>1</v>
      </c>
      <c r="B4557">
        <v>1</v>
      </c>
      <c r="C4557">
        <v>1</v>
      </c>
      <c r="D4557">
        <v>1</v>
      </c>
      <c r="E4557">
        <v>1</v>
      </c>
      <c r="N4557">
        <v>1</v>
      </c>
      <c r="O4557">
        <v>1</v>
      </c>
      <c r="P4557">
        <v>1</v>
      </c>
      <c r="Q4557">
        <v>1</v>
      </c>
    </row>
    <row r="4558" spans="1:17" x14ac:dyDescent="0.25">
      <c r="A4558">
        <v>1</v>
      </c>
      <c r="B4558">
        <v>5</v>
      </c>
      <c r="C4558">
        <v>2</v>
      </c>
      <c r="D4558">
        <v>0</v>
      </c>
      <c r="E4558">
        <v>2</v>
      </c>
      <c r="N4558">
        <v>1</v>
      </c>
      <c r="O4558">
        <v>5</v>
      </c>
      <c r="P4558">
        <v>2</v>
      </c>
      <c r="Q4558">
        <v>2</v>
      </c>
    </row>
    <row r="4559" spans="1:17" x14ac:dyDescent="0.25">
      <c r="A4559">
        <v>2</v>
      </c>
      <c r="B4559">
        <v>5</v>
      </c>
      <c r="C4559">
        <v>4</v>
      </c>
      <c r="D4559">
        <v>1</v>
      </c>
      <c r="E4559">
        <v>1</v>
      </c>
      <c r="N4559">
        <v>2</v>
      </c>
      <c r="O4559">
        <v>5</v>
      </c>
      <c r="P4559">
        <v>4</v>
      </c>
      <c r="Q4559">
        <v>1</v>
      </c>
    </row>
    <row r="4560" spans="1:17" x14ac:dyDescent="0.25">
      <c r="A4560">
        <v>1</v>
      </c>
      <c r="B4560">
        <v>1</v>
      </c>
      <c r="C4560">
        <v>5</v>
      </c>
      <c r="D4560">
        <v>0</v>
      </c>
      <c r="E4560">
        <v>2</v>
      </c>
      <c r="N4560">
        <v>1</v>
      </c>
      <c r="O4560">
        <v>1</v>
      </c>
      <c r="P4560">
        <v>5</v>
      </c>
      <c r="Q4560">
        <v>2</v>
      </c>
    </row>
    <row r="4561" spans="1:17" x14ac:dyDescent="0.25">
      <c r="A4561">
        <v>2</v>
      </c>
      <c r="B4561">
        <v>4</v>
      </c>
      <c r="C4561">
        <v>5</v>
      </c>
      <c r="D4561">
        <v>1</v>
      </c>
      <c r="E4561">
        <v>2</v>
      </c>
      <c r="N4561">
        <v>2</v>
      </c>
      <c r="O4561">
        <v>4</v>
      </c>
      <c r="P4561">
        <v>5</v>
      </c>
      <c r="Q4561">
        <v>2</v>
      </c>
    </row>
    <row r="4562" spans="1:17" x14ac:dyDescent="0.25">
      <c r="A4562">
        <v>2</v>
      </c>
      <c r="B4562">
        <v>0</v>
      </c>
      <c r="C4562">
        <v>3</v>
      </c>
      <c r="D4562">
        <v>1</v>
      </c>
      <c r="E4562">
        <v>1</v>
      </c>
      <c r="N4562">
        <v>2</v>
      </c>
      <c r="O4562">
        <v>0</v>
      </c>
      <c r="P4562">
        <v>3</v>
      </c>
      <c r="Q4562">
        <v>1</v>
      </c>
    </row>
    <row r="4563" spans="1:17" x14ac:dyDescent="0.25">
      <c r="A4563">
        <v>2</v>
      </c>
      <c r="B4563">
        <v>1</v>
      </c>
      <c r="C4563">
        <v>5</v>
      </c>
      <c r="D4563">
        <v>0</v>
      </c>
      <c r="E4563">
        <v>2</v>
      </c>
      <c r="N4563">
        <v>2</v>
      </c>
      <c r="O4563">
        <v>1</v>
      </c>
      <c r="P4563">
        <v>5</v>
      </c>
      <c r="Q4563">
        <v>2</v>
      </c>
    </row>
    <row r="4564" spans="1:17" x14ac:dyDescent="0.25">
      <c r="A4564">
        <v>1</v>
      </c>
      <c r="B4564">
        <v>5</v>
      </c>
      <c r="C4564">
        <v>2</v>
      </c>
      <c r="D4564">
        <v>1</v>
      </c>
      <c r="E4564">
        <v>0</v>
      </c>
      <c r="N4564">
        <v>1</v>
      </c>
      <c r="O4564">
        <v>5</v>
      </c>
      <c r="P4564">
        <v>2</v>
      </c>
      <c r="Q4564">
        <v>0</v>
      </c>
    </row>
    <row r="4565" spans="1:17" x14ac:dyDescent="0.25">
      <c r="A4565">
        <v>1</v>
      </c>
      <c r="B4565">
        <v>2</v>
      </c>
      <c r="C4565">
        <v>3</v>
      </c>
      <c r="D4565">
        <v>1</v>
      </c>
      <c r="E4565">
        <v>0</v>
      </c>
      <c r="N4565">
        <v>1</v>
      </c>
      <c r="O4565">
        <v>2</v>
      </c>
      <c r="P4565">
        <v>3</v>
      </c>
      <c r="Q4565">
        <v>0</v>
      </c>
    </row>
    <row r="4566" spans="1:17" x14ac:dyDescent="0.25">
      <c r="A4566">
        <v>1</v>
      </c>
      <c r="B4566">
        <v>3</v>
      </c>
      <c r="C4566">
        <v>2</v>
      </c>
      <c r="D4566">
        <v>0</v>
      </c>
      <c r="E4566">
        <v>2</v>
      </c>
      <c r="N4566">
        <v>1</v>
      </c>
      <c r="O4566">
        <v>3</v>
      </c>
      <c r="P4566">
        <v>2</v>
      </c>
      <c r="Q4566">
        <v>2</v>
      </c>
    </row>
    <row r="4567" spans="1:17" x14ac:dyDescent="0.25">
      <c r="A4567">
        <v>1</v>
      </c>
      <c r="B4567">
        <v>3</v>
      </c>
      <c r="C4567">
        <v>4</v>
      </c>
      <c r="D4567">
        <v>1</v>
      </c>
      <c r="E4567">
        <v>2</v>
      </c>
      <c r="N4567">
        <v>1</v>
      </c>
      <c r="O4567">
        <v>3</v>
      </c>
      <c r="P4567">
        <v>4</v>
      </c>
      <c r="Q4567">
        <v>2</v>
      </c>
    </row>
    <row r="4568" spans="1:17" x14ac:dyDescent="0.25">
      <c r="A4568">
        <v>2</v>
      </c>
      <c r="B4568">
        <v>2</v>
      </c>
      <c r="C4568">
        <v>4</v>
      </c>
      <c r="D4568">
        <v>1</v>
      </c>
      <c r="E4568">
        <v>3</v>
      </c>
      <c r="N4568">
        <v>2</v>
      </c>
      <c r="O4568">
        <v>2</v>
      </c>
      <c r="P4568">
        <v>4</v>
      </c>
      <c r="Q4568">
        <v>3</v>
      </c>
    </row>
    <row r="4569" spans="1:17" x14ac:dyDescent="0.25">
      <c r="A4569">
        <v>1</v>
      </c>
      <c r="B4569">
        <v>5</v>
      </c>
      <c r="C4569">
        <v>3</v>
      </c>
      <c r="D4569">
        <v>0</v>
      </c>
      <c r="E4569">
        <v>2</v>
      </c>
      <c r="N4569">
        <v>1</v>
      </c>
      <c r="O4569">
        <v>5</v>
      </c>
      <c r="P4569">
        <v>3</v>
      </c>
      <c r="Q4569">
        <v>2</v>
      </c>
    </row>
    <row r="4570" spans="1:17" x14ac:dyDescent="0.25">
      <c r="A4570">
        <v>2</v>
      </c>
      <c r="B4570">
        <v>5</v>
      </c>
      <c r="C4570">
        <v>2</v>
      </c>
      <c r="D4570">
        <v>1</v>
      </c>
      <c r="E4570">
        <v>3</v>
      </c>
      <c r="N4570">
        <v>2</v>
      </c>
      <c r="O4570">
        <v>5</v>
      </c>
      <c r="P4570">
        <v>2</v>
      </c>
      <c r="Q4570">
        <v>3</v>
      </c>
    </row>
    <row r="4571" spans="1:17" x14ac:dyDescent="0.25">
      <c r="A4571">
        <v>2</v>
      </c>
      <c r="B4571">
        <v>2</v>
      </c>
      <c r="C4571">
        <v>3</v>
      </c>
      <c r="D4571">
        <v>1</v>
      </c>
      <c r="E4571">
        <v>3</v>
      </c>
      <c r="N4571">
        <v>2</v>
      </c>
      <c r="O4571">
        <v>2</v>
      </c>
      <c r="P4571">
        <v>3</v>
      </c>
      <c r="Q4571">
        <v>3</v>
      </c>
    </row>
    <row r="4572" spans="1:17" x14ac:dyDescent="0.25">
      <c r="A4572">
        <v>1</v>
      </c>
      <c r="B4572">
        <v>5</v>
      </c>
      <c r="C4572">
        <v>1</v>
      </c>
      <c r="D4572">
        <v>1</v>
      </c>
      <c r="E4572">
        <v>2</v>
      </c>
      <c r="N4572">
        <v>1</v>
      </c>
      <c r="O4572">
        <v>5</v>
      </c>
      <c r="P4572">
        <v>1</v>
      </c>
      <c r="Q4572">
        <v>2</v>
      </c>
    </row>
    <row r="4573" spans="1:17" x14ac:dyDescent="0.25">
      <c r="A4573">
        <v>2</v>
      </c>
      <c r="B4573">
        <v>5</v>
      </c>
      <c r="C4573">
        <v>1</v>
      </c>
      <c r="D4573">
        <v>1</v>
      </c>
      <c r="E4573">
        <v>3</v>
      </c>
      <c r="N4573">
        <v>2</v>
      </c>
      <c r="O4573">
        <v>5</v>
      </c>
      <c r="P4573">
        <v>1</v>
      </c>
      <c r="Q4573">
        <v>3</v>
      </c>
    </row>
    <row r="4574" spans="1:17" x14ac:dyDescent="0.25">
      <c r="A4574">
        <v>2</v>
      </c>
      <c r="B4574">
        <v>5</v>
      </c>
      <c r="C4574">
        <v>3</v>
      </c>
      <c r="D4574">
        <v>1</v>
      </c>
      <c r="E4574">
        <v>3</v>
      </c>
      <c r="N4574">
        <v>2</v>
      </c>
      <c r="O4574">
        <v>5</v>
      </c>
      <c r="P4574">
        <v>3</v>
      </c>
      <c r="Q4574">
        <v>3</v>
      </c>
    </row>
    <row r="4575" spans="1:17" x14ac:dyDescent="0.25">
      <c r="A4575">
        <v>2</v>
      </c>
      <c r="B4575">
        <v>2</v>
      </c>
      <c r="C4575">
        <v>5</v>
      </c>
      <c r="D4575">
        <v>1</v>
      </c>
      <c r="E4575">
        <v>2</v>
      </c>
      <c r="N4575">
        <v>2</v>
      </c>
      <c r="O4575">
        <v>2</v>
      </c>
      <c r="P4575">
        <v>5</v>
      </c>
      <c r="Q4575">
        <v>2</v>
      </c>
    </row>
    <row r="4576" spans="1:17" x14ac:dyDescent="0.25">
      <c r="A4576">
        <v>2</v>
      </c>
      <c r="B4576">
        <v>2</v>
      </c>
      <c r="C4576">
        <v>4</v>
      </c>
      <c r="D4576">
        <v>0</v>
      </c>
      <c r="E4576">
        <v>2</v>
      </c>
      <c r="N4576">
        <v>2</v>
      </c>
      <c r="O4576">
        <v>2</v>
      </c>
      <c r="P4576">
        <v>4</v>
      </c>
      <c r="Q4576">
        <v>2</v>
      </c>
    </row>
    <row r="4577" spans="1:17" x14ac:dyDescent="0.25">
      <c r="A4577">
        <v>1</v>
      </c>
      <c r="B4577">
        <v>4</v>
      </c>
      <c r="C4577">
        <v>4</v>
      </c>
      <c r="D4577">
        <v>1</v>
      </c>
      <c r="E4577">
        <v>3</v>
      </c>
      <c r="N4577">
        <v>1</v>
      </c>
      <c r="O4577">
        <v>4</v>
      </c>
      <c r="P4577">
        <v>4</v>
      </c>
      <c r="Q4577">
        <v>3</v>
      </c>
    </row>
    <row r="4578" spans="1:17" x14ac:dyDescent="0.25">
      <c r="A4578">
        <v>1</v>
      </c>
      <c r="B4578">
        <v>3</v>
      </c>
      <c r="C4578">
        <v>3</v>
      </c>
      <c r="D4578">
        <v>1</v>
      </c>
      <c r="E4578">
        <v>3</v>
      </c>
      <c r="N4578">
        <v>1</v>
      </c>
      <c r="O4578">
        <v>3</v>
      </c>
      <c r="P4578">
        <v>3</v>
      </c>
      <c r="Q4578">
        <v>3</v>
      </c>
    </row>
    <row r="4579" spans="1:17" x14ac:dyDescent="0.25">
      <c r="A4579">
        <v>1</v>
      </c>
      <c r="B4579">
        <v>2</v>
      </c>
      <c r="C4579">
        <v>1</v>
      </c>
      <c r="D4579">
        <v>0</v>
      </c>
      <c r="E4579">
        <v>3</v>
      </c>
      <c r="N4579">
        <v>1</v>
      </c>
      <c r="O4579">
        <v>2</v>
      </c>
      <c r="P4579">
        <v>1</v>
      </c>
      <c r="Q4579">
        <v>3</v>
      </c>
    </row>
    <row r="4580" spans="1:17" x14ac:dyDescent="0.25">
      <c r="A4580">
        <v>2</v>
      </c>
      <c r="B4580">
        <v>2</v>
      </c>
      <c r="C4580">
        <v>2</v>
      </c>
      <c r="D4580">
        <v>1</v>
      </c>
      <c r="E4580">
        <v>1</v>
      </c>
      <c r="N4580">
        <v>2</v>
      </c>
      <c r="O4580">
        <v>2</v>
      </c>
      <c r="P4580">
        <v>2</v>
      </c>
      <c r="Q4580">
        <v>1</v>
      </c>
    </row>
    <row r="4581" spans="1:17" x14ac:dyDescent="0.25">
      <c r="A4581">
        <v>2</v>
      </c>
      <c r="B4581">
        <v>1</v>
      </c>
      <c r="C4581">
        <v>2</v>
      </c>
      <c r="D4581">
        <v>1</v>
      </c>
      <c r="E4581">
        <v>2</v>
      </c>
      <c r="N4581">
        <v>2</v>
      </c>
      <c r="O4581">
        <v>1</v>
      </c>
      <c r="P4581">
        <v>2</v>
      </c>
      <c r="Q4581">
        <v>2</v>
      </c>
    </row>
    <row r="4582" spans="1:17" x14ac:dyDescent="0.25">
      <c r="A4582">
        <v>1</v>
      </c>
      <c r="B4582">
        <v>4</v>
      </c>
      <c r="C4582">
        <v>3</v>
      </c>
      <c r="D4582">
        <v>1</v>
      </c>
      <c r="E4582">
        <v>1</v>
      </c>
      <c r="N4582">
        <v>1</v>
      </c>
      <c r="O4582">
        <v>4</v>
      </c>
      <c r="P4582">
        <v>3</v>
      </c>
      <c r="Q4582">
        <v>1</v>
      </c>
    </row>
    <row r="4583" spans="1:17" x14ac:dyDescent="0.25">
      <c r="A4583">
        <v>2</v>
      </c>
      <c r="B4583">
        <v>1</v>
      </c>
      <c r="C4583">
        <v>5</v>
      </c>
      <c r="D4583">
        <v>0</v>
      </c>
      <c r="E4583">
        <v>1</v>
      </c>
      <c r="N4583">
        <v>2</v>
      </c>
      <c r="O4583">
        <v>1</v>
      </c>
      <c r="P4583">
        <v>5</v>
      </c>
      <c r="Q4583">
        <v>1</v>
      </c>
    </row>
    <row r="4584" spans="1:17" x14ac:dyDescent="0.25">
      <c r="A4584">
        <v>2</v>
      </c>
      <c r="B4584">
        <v>4</v>
      </c>
      <c r="C4584">
        <v>3</v>
      </c>
      <c r="D4584">
        <v>1</v>
      </c>
      <c r="E4584">
        <v>3</v>
      </c>
      <c r="N4584">
        <v>2</v>
      </c>
      <c r="O4584">
        <v>4</v>
      </c>
      <c r="P4584">
        <v>3</v>
      </c>
      <c r="Q4584">
        <v>3</v>
      </c>
    </row>
    <row r="4585" spans="1:17" x14ac:dyDescent="0.25">
      <c r="A4585">
        <v>2</v>
      </c>
      <c r="B4585">
        <v>4</v>
      </c>
      <c r="C4585">
        <v>3</v>
      </c>
      <c r="D4585">
        <v>1</v>
      </c>
      <c r="E4585">
        <v>3</v>
      </c>
      <c r="N4585">
        <v>2</v>
      </c>
      <c r="O4585">
        <v>4</v>
      </c>
      <c r="P4585">
        <v>3</v>
      </c>
      <c r="Q4585">
        <v>3</v>
      </c>
    </row>
    <row r="4586" spans="1:17" x14ac:dyDescent="0.25">
      <c r="A4586">
        <v>1</v>
      </c>
      <c r="B4586">
        <v>3</v>
      </c>
      <c r="C4586">
        <v>1</v>
      </c>
      <c r="D4586">
        <v>0</v>
      </c>
      <c r="E4586">
        <v>1</v>
      </c>
      <c r="N4586">
        <v>1</v>
      </c>
      <c r="O4586">
        <v>3</v>
      </c>
      <c r="P4586">
        <v>1</v>
      </c>
      <c r="Q4586">
        <v>1</v>
      </c>
    </row>
    <row r="4587" spans="1:17" x14ac:dyDescent="0.25">
      <c r="A4587">
        <v>1</v>
      </c>
      <c r="B4587">
        <v>0</v>
      </c>
      <c r="C4587">
        <v>5</v>
      </c>
      <c r="D4587">
        <v>0</v>
      </c>
      <c r="E4587">
        <v>1</v>
      </c>
      <c r="N4587">
        <v>1</v>
      </c>
      <c r="O4587">
        <v>0</v>
      </c>
      <c r="P4587">
        <v>5</v>
      </c>
      <c r="Q4587">
        <v>1</v>
      </c>
    </row>
    <row r="4588" spans="1:17" x14ac:dyDescent="0.25">
      <c r="A4588">
        <v>1</v>
      </c>
      <c r="B4588">
        <v>5</v>
      </c>
      <c r="C4588">
        <v>1</v>
      </c>
      <c r="D4588">
        <v>1</v>
      </c>
      <c r="E4588">
        <v>3</v>
      </c>
      <c r="N4588">
        <v>1</v>
      </c>
      <c r="O4588">
        <v>5</v>
      </c>
      <c r="P4588">
        <v>1</v>
      </c>
      <c r="Q4588">
        <v>3</v>
      </c>
    </row>
    <row r="4589" spans="1:17" x14ac:dyDescent="0.25">
      <c r="A4589">
        <v>1</v>
      </c>
      <c r="B4589">
        <v>5</v>
      </c>
      <c r="C4589">
        <v>3</v>
      </c>
      <c r="D4589">
        <v>1</v>
      </c>
      <c r="E4589">
        <v>3</v>
      </c>
      <c r="N4589">
        <v>1</v>
      </c>
      <c r="O4589">
        <v>5</v>
      </c>
      <c r="P4589">
        <v>3</v>
      </c>
      <c r="Q4589">
        <v>3</v>
      </c>
    </row>
    <row r="4590" spans="1:17" x14ac:dyDescent="0.25">
      <c r="A4590">
        <v>1</v>
      </c>
      <c r="B4590">
        <v>1</v>
      </c>
      <c r="C4590">
        <v>4</v>
      </c>
      <c r="D4590">
        <v>1</v>
      </c>
      <c r="E4590">
        <v>3</v>
      </c>
      <c r="N4590">
        <v>1</v>
      </c>
      <c r="O4590">
        <v>1</v>
      </c>
      <c r="P4590">
        <v>4</v>
      </c>
      <c r="Q4590">
        <v>3</v>
      </c>
    </row>
    <row r="4591" spans="1:17" x14ac:dyDescent="0.25">
      <c r="A4591">
        <v>2</v>
      </c>
      <c r="B4591">
        <v>4</v>
      </c>
      <c r="C4591">
        <v>3</v>
      </c>
      <c r="D4591">
        <v>1</v>
      </c>
      <c r="E4591">
        <v>3</v>
      </c>
      <c r="N4591">
        <v>2</v>
      </c>
      <c r="O4591">
        <v>4</v>
      </c>
      <c r="P4591">
        <v>3</v>
      </c>
      <c r="Q4591">
        <v>3</v>
      </c>
    </row>
    <row r="4592" spans="1:17" x14ac:dyDescent="0.25">
      <c r="A4592">
        <v>1</v>
      </c>
      <c r="B4592">
        <v>0</v>
      </c>
      <c r="C4592">
        <v>2</v>
      </c>
      <c r="D4592">
        <v>0</v>
      </c>
      <c r="E4592">
        <v>1</v>
      </c>
      <c r="N4592">
        <v>1</v>
      </c>
      <c r="O4592">
        <v>0</v>
      </c>
      <c r="P4592">
        <v>2</v>
      </c>
      <c r="Q4592">
        <v>1</v>
      </c>
    </row>
    <row r="4593" spans="1:17" x14ac:dyDescent="0.25">
      <c r="A4593">
        <v>1</v>
      </c>
      <c r="B4593">
        <v>4</v>
      </c>
      <c r="C4593">
        <v>5</v>
      </c>
      <c r="D4593">
        <v>1</v>
      </c>
      <c r="E4593">
        <v>1</v>
      </c>
      <c r="N4593">
        <v>1</v>
      </c>
      <c r="O4593">
        <v>4</v>
      </c>
      <c r="P4593">
        <v>5</v>
      </c>
      <c r="Q4593">
        <v>1</v>
      </c>
    </row>
    <row r="4594" spans="1:17" x14ac:dyDescent="0.25">
      <c r="A4594">
        <v>1</v>
      </c>
      <c r="B4594">
        <v>4</v>
      </c>
      <c r="C4594">
        <v>1</v>
      </c>
      <c r="D4594">
        <v>1</v>
      </c>
      <c r="E4594">
        <v>1</v>
      </c>
      <c r="N4594">
        <v>1</v>
      </c>
      <c r="O4594">
        <v>4</v>
      </c>
      <c r="P4594">
        <v>1</v>
      </c>
      <c r="Q4594">
        <v>1</v>
      </c>
    </row>
    <row r="4595" spans="1:17" x14ac:dyDescent="0.25">
      <c r="A4595">
        <v>2</v>
      </c>
      <c r="B4595">
        <v>5</v>
      </c>
      <c r="C4595">
        <v>3</v>
      </c>
      <c r="D4595">
        <v>1</v>
      </c>
      <c r="E4595">
        <v>3</v>
      </c>
      <c r="N4595">
        <v>2</v>
      </c>
      <c r="O4595">
        <v>5</v>
      </c>
      <c r="P4595">
        <v>3</v>
      </c>
      <c r="Q4595">
        <v>3</v>
      </c>
    </row>
    <row r="4596" spans="1:17" x14ac:dyDescent="0.25">
      <c r="A4596">
        <v>2</v>
      </c>
      <c r="B4596">
        <v>4</v>
      </c>
      <c r="C4596">
        <v>4</v>
      </c>
      <c r="D4596">
        <v>1</v>
      </c>
      <c r="E4596">
        <v>2</v>
      </c>
      <c r="N4596">
        <v>2</v>
      </c>
      <c r="O4596">
        <v>4</v>
      </c>
      <c r="P4596">
        <v>4</v>
      </c>
      <c r="Q4596">
        <v>2</v>
      </c>
    </row>
    <row r="4597" spans="1:17" x14ac:dyDescent="0.25">
      <c r="A4597">
        <v>2</v>
      </c>
      <c r="B4597">
        <v>5</v>
      </c>
      <c r="C4597">
        <v>4</v>
      </c>
      <c r="D4597">
        <v>1</v>
      </c>
      <c r="E4597">
        <v>2</v>
      </c>
      <c r="N4597">
        <v>2</v>
      </c>
      <c r="O4597">
        <v>5</v>
      </c>
      <c r="P4597">
        <v>4</v>
      </c>
      <c r="Q4597">
        <v>2</v>
      </c>
    </row>
    <row r="4598" spans="1:17" x14ac:dyDescent="0.25">
      <c r="A4598">
        <v>2</v>
      </c>
      <c r="B4598">
        <v>3</v>
      </c>
      <c r="C4598">
        <v>0</v>
      </c>
      <c r="D4598">
        <v>1</v>
      </c>
      <c r="E4598">
        <v>2</v>
      </c>
      <c r="N4598">
        <v>2</v>
      </c>
      <c r="O4598">
        <v>3</v>
      </c>
      <c r="P4598">
        <v>0</v>
      </c>
      <c r="Q4598">
        <v>2</v>
      </c>
    </row>
    <row r="4599" spans="1:17" x14ac:dyDescent="0.25">
      <c r="A4599">
        <v>1</v>
      </c>
      <c r="B4599">
        <v>0</v>
      </c>
      <c r="C4599">
        <v>4</v>
      </c>
      <c r="D4599">
        <v>0</v>
      </c>
      <c r="E4599">
        <v>3</v>
      </c>
      <c r="N4599">
        <v>1</v>
      </c>
      <c r="O4599">
        <v>0</v>
      </c>
      <c r="P4599">
        <v>4</v>
      </c>
      <c r="Q4599">
        <v>3</v>
      </c>
    </row>
    <row r="4600" spans="1:17" x14ac:dyDescent="0.25">
      <c r="A4600">
        <v>2</v>
      </c>
      <c r="B4600">
        <v>4</v>
      </c>
      <c r="C4600">
        <v>5</v>
      </c>
      <c r="D4600">
        <v>1</v>
      </c>
      <c r="E4600">
        <v>2</v>
      </c>
      <c r="N4600">
        <v>2</v>
      </c>
      <c r="O4600">
        <v>4</v>
      </c>
      <c r="P4600">
        <v>5</v>
      </c>
      <c r="Q4600">
        <v>2</v>
      </c>
    </row>
    <row r="4601" spans="1:17" x14ac:dyDescent="0.25">
      <c r="A4601">
        <v>2</v>
      </c>
      <c r="B4601">
        <v>1</v>
      </c>
      <c r="C4601">
        <v>5</v>
      </c>
      <c r="D4601">
        <v>1</v>
      </c>
      <c r="E4601">
        <v>2</v>
      </c>
      <c r="N4601">
        <v>2</v>
      </c>
      <c r="O4601">
        <v>1</v>
      </c>
      <c r="P4601">
        <v>5</v>
      </c>
      <c r="Q4601">
        <v>2</v>
      </c>
    </row>
    <row r="4602" spans="1:17" x14ac:dyDescent="0.25">
      <c r="A4602">
        <v>1</v>
      </c>
      <c r="B4602">
        <v>1</v>
      </c>
      <c r="C4602">
        <v>5</v>
      </c>
      <c r="D4602">
        <v>1</v>
      </c>
      <c r="E4602">
        <v>2</v>
      </c>
      <c r="N4602">
        <v>1</v>
      </c>
      <c r="O4602">
        <v>1</v>
      </c>
      <c r="P4602">
        <v>5</v>
      </c>
      <c r="Q4602">
        <v>2</v>
      </c>
    </row>
    <row r="4603" spans="1:17" x14ac:dyDescent="0.25">
      <c r="A4603">
        <v>2</v>
      </c>
      <c r="B4603">
        <v>2</v>
      </c>
      <c r="C4603">
        <v>3</v>
      </c>
      <c r="D4603">
        <v>0</v>
      </c>
      <c r="E4603">
        <v>2</v>
      </c>
      <c r="N4603">
        <v>2</v>
      </c>
      <c r="O4603">
        <v>2</v>
      </c>
      <c r="P4603">
        <v>3</v>
      </c>
      <c r="Q4603">
        <v>2</v>
      </c>
    </row>
    <row r="4604" spans="1:17" x14ac:dyDescent="0.25">
      <c r="A4604">
        <v>2</v>
      </c>
      <c r="B4604">
        <v>3</v>
      </c>
      <c r="C4604">
        <v>5</v>
      </c>
      <c r="D4604">
        <v>1</v>
      </c>
      <c r="E4604">
        <v>3</v>
      </c>
      <c r="N4604">
        <v>2</v>
      </c>
      <c r="O4604">
        <v>3</v>
      </c>
      <c r="P4604">
        <v>5</v>
      </c>
      <c r="Q4604">
        <v>3</v>
      </c>
    </row>
    <row r="4605" spans="1:17" x14ac:dyDescent="0.25">
      <c r="A4605">
        <v>1</v>
      </c>
      <c r="B4605">
        <v>4</v>
      </c>
      <c r="C4605">
        <v>3</v>
      </c>
      <c r="D4605">
        <v>1</v>
      </c>
      <c r="E4605">
        <v>1</v>
      </c>
      <c r="N4605">
        <v>1</v>
      </c>
      <c r="O4605">
        <v>4</v>
      </c>
      <c r="P4605">
        <v>3</v>
      </c>
      <c r="Q4605">
        <v>1</v>
      </c>
    </row>
    <row r="4606" spans="1:17" x14ac:dyDescent="0.25">
      <c r="A4606">
        <v>1</v>
      </c>
      <c r="B4606">
        <v>5</v>
      </c>
      <c r="C4606">
        <v>5</v>
      </c>
      <c r="D4606">
        <v>0</v>
      </c>
      <c r="E4606">
        <v>1</v>
      </c>
      <c r="N4606">
        <v>1</v>
      </c>
      <c r="O4606">
        <v>5</v>
      </c>
      <c r="P4606">
        <v>5</v>
      </c>
      <c r="Q4606">
        <v>1</v>
      </c>
    </row>
    <row r="4607" spans="1:17" x14ac:dyDescent="0.25">
      <c r="A4607">
        <v>2</v>
      </c>
      <c r="B4607">
        <v>3</v>
      </c>
      <c r="C4607">
        <v>3</v>
      </c>
      <c r="D4607">
        <v>1</v>
      </c>
      <c r="E4607">
        <v>3</v>
      </c>
      <c r="N4607">
        <v>2</v>
      </c>
      <c r="O4607">
        <v>3</v>
      </c>
      <c r="P4607">
        <v>3</v>
      </c>
      <c r="Q4607">
        <v>3</v>
      </c>
    </row>
    <row r="4608" spans="1:17" x14ac:dyDescent="0.25">
      <c r="A4608">
        <v>2</v>
      </c>
      <c r="B4608">
        <v>2</v>
      </c>
      <c r="C4608">
        <v>1</v>
      </c>
      <c r="D4608">
        <v>0</v>
      </c>
      <c r="E4608">
        <v>3</v>
      </c>
      <c r="N4608">
        <v>2</v>
      </c>
      <c r="O4608">
        <v>2</v>
      </c>
      <c r="P4608">
        <v>1</v>
      </c>
      <c r="Q4608">
        <v>3</v>
      </c>
    </row>
    <row r="4609" spans="1:17" x14ac:dyDescent="0.25">
      <c r="A4609">
        <v>2</v>
      </c>
      <c r="B4609">
        <v>2</v>
      </c>
      <c r="C4609">
        <v>1</v>
      </c>
      <c r="D4609">
        <v>0</v>
      </c>
      <c r="E4609">
        <v>1</v>
      </c>
      <c r="N4609">
        <v>2</v>
      </c>
      <c r="O4609">
        <v>2</v>
      </c>
      <c r="P4609">
        <v>1</v>
      </c>
      <c r="Q4609">
        <v>1</v>
      </c>
    </row>
    <row r="4610" spans="1:17" x14ac:dyDescent="0.25">
      <c r="A4610">
        <v>2</v>
      </c>
      <c r="B4610">
        <v>2</v>
      </c>
      <c r="C4610">
        <v>1</v>
      </c>
      <c r="D4610">
        <v>0</v>
      </c>
      <c r="E4610">
        <v>1</v>
      </c>
      <c r="N4610">
        <v>2</v>
      </c>
      <c r="O4610">
        <v>2</v>
      </c>
      <c r="P4610">
        <v>1</v>
      </c>
      <c r="Q4610">
        <v>1</v>
      </c>
    </row>
    <row r="4611" spans="1:17" x14ac:dyDescent="0.25">
      <c r="A4611">
        <v>2</v>
      </c>
      <c r="B4611">
        <v>1</v>
      </c>
      <c r="C4611">
        <v>1</v>
      </c>
      <c r="D4611">
        <v>0</v>
      </c>
      <c r="E4611">
        <v>1</v>
      </c>
      <c r="N4611">
        <v>2</v>
      </c>
      <c r="O4611">
        <v>1</v>
      </c>
      <c r="P4611">
        <v>1</v>
      </c>
      <c r="Q4611">
        <v>1</v>
      </c>
    </row>
    <row r="4612" spans="1:17" x14ac:dyDescent="0.25">
      <c r="A4612">
        <v>1</v>
      </c>
      <c r="B4612">
        <v>5</v>
      </c>
      <c r="C4612">
        <v>4</v>
      </c>
      <c r="D4612">
        <v>1</v>
      </c>
      <c r="E4612">
        <v>2</v>
      </c>
      <c r="N4612">
        <v>1</v>
      </c>
      <c r="O4612">
        <v>5</v>
      </c>
      <c r="P4612">
        <v>4</v>
      </c>
      <c r="Q4612">
        <v>2</v>
      </c>
    </row>
    <row r="4613" spans="1:17" x14ac:dyDescent="0.25">
      <c r="A4613">
        <v>1</v>
      </c>
      <c r="B4613">
        <v>5</v>
      </c>
      <c r="C4613">
        <v>4</v>
      </c>
      <c r="D4613">
        <v>1</v>
      </c>
      <c r="E4613">
        <v>3</v>
      </c>
      <c r="N4613">
        <v>1</v>
      </c>
      <c r="O4613">
        <v>5</v>
      </c>
      <c r="P4613">
        <v>4</v>
      </c>
      <c r="Q4613">
        <v>3</v>
      </c>
    </row>
    <row r="4614" spans="1:17" x14ac:dyDescent="0.25">
      <c r="A4614">
        <v>1</v>
      </c>
      <c r="B4614">
        <v>4</v>
      </c>
      <c r="C4614">
        <v>3</v>
      </c>
      <c r="D4614">
        <v>0</v>
      </c>
      <c r="E4614">
        <v>3</v>
      </c>
      <c r="N4614">
        <v>1</v>
      </c>
      <c r="O4614">
        <v>4</v>
      </c>
      <c r="P4614">
        <v>3</v>
      </c>
      <c r="Q4614">
        <v>3</v>
      </c>
    </row>
    <row r="4615" spans="1:17" x14ac:dyDescent="0.25">
      <c r="A4615">
        <v>2</v>
      </c>
      <c r="B4615">
        <v>2</v>
      </c>
      <c r="C4615">
        <v>0</v>
      </c>
      <c r="D4615">
        <v>1</v>
      </c>
      <c r="E4615">
        <v>1</v>
      </c>
      <c r="N4615">
        <v>2</v>
      </c>
      <c r="O4615">
        <v>2</v>
      </c>
      <c r="P4615">
        <v>0</v>
      </c>
      <c r="Q4615">
        <v>1</v>
      </c>
    </row>
    <row r="4616" spans="1:17" x14ac:dyDescent="0.25">
      <c r="A4616">
        <v>1</v>
      </c>
      <c r="B4616">
        <v>5</v>
      </c>
      <c r="C4616">
        <v>2</v>
      </c>
      <c r="D4616">
        <v>1</v>
      </c>
      <c r="E4616">
        <v>1</v>
      </c>
      <c r="N4616">
        <v>1</v>
      </c>
      <c r="O4616">
        <v>5</v>
      </c>
      <c r="P4616">
        <v>2</v>
      </c>
      <c r="Q4616">
        <v>1</v>
      </c>
    </row>
    <row r="4617" spans="1:17" x14ac:dyDescent="0.25">
      <c r="A4617">
        <v>1</v>
      </c>
      <c r="B4617">
        <v>1</v>
      </c>
      <c r="C4617">
        <v>3</v>
      </c>
      <c r="D4617">
        <v>1</v>
      </c>
      <c r="E4617">
        <v>1</v>
      </c>
      <c r="N4617">
        <v>1</v>
      </c>
      <c r="O4617">
        <v>1</v>
      </c>
      <c r="P4617">
        <v>3</v>
      </c>
      <c r="Q4617">
        <v>1</v>
      </c>
    </row>
    <row r="4618" spans="1:17" x14ac:dyDescent="0.25">
      <c r="A4618">
        <v>1</v>
      </c>
      <c r="B4618">
        <v>4</v>
      </c>
      <c r="C4618">
        <v>3</v>
      </c>
      <c r="D4618">
        <v>0</v>
      </c>
      <c r="E4618">
        <v>0</v>
      </c>
      <c r="N4618">
        <v>1</v>
      </c>
      <c r="O4618">
        <v>4</v>
      </c>
      <c r="P4618">
        <v>3</v>
      </c>
      <c r="Q4618">
        <v>0</v>
      </c>
    </row>
    <row r="4619" spans="1:17" x14ac:dyDescent="0.25">
      <c r="A4619">
        <v>1</v>
      </c>
      <c r="B4619">
        <v>1</v>
      </c>
      <c r="C4619">
        <v>3</v>
      </c>
      <c r="D4619">
        <v>1</v>
      </c>
      <c r="E4619">
        <v>1</v>
      </c>
      <c r="N4619">
        <v>1</v>
      </c>
      <c r="O4619">
        <v>1</v>
      </c>
      <c r="P4619">
        <v>3</v>
      </c>
      <c r="Q4619">
        <v>1</v>
      </c>
    </row>
    <row r="4620" spans="1:17" x14ac:dyDescent="0.25">
      <c r="A4620">
        <v>2</v>
      </c>
      <c r="B4620">
        <v>4</v>
      </c>
      <c r="C4620">
        <v>2</v>
      </c>
      <c r="D4620">
        <v>1</v>
      </c>
      <c r="E4620">
        <v>2</v>
      </c>
      <c r="N4620">
        <v>2</v>
      </c>
      <c r="O4620">
        <v>4</v>
      </c>
      <c r="P4620">
        <v>2</v>
      </c>
      <c r="Q4620">
        <v>2</v>
      </c>
    </row>
    <row r="4621" spans="1:17" x14ac:dyDescent="0.25">
      <c r="A4621">
        <v>1</v>
      </c>
      <c r="B4621">
        <v>1</v>
      </c>
      <c r="C4621">
        <v>1</v>
      </c>
      <c r="D4621">
        <v>0</v>
      </c>
      <c r="E4621">
        <v>1</v>
      </c>
      <c r="N4621">
        <v>1</v>
      </c>
      <c r="O4621">
        <v>1</v>
      </c>
      <c r="P4621">
        <v>1</v>
      </c>
      <c r="Q4621">
        <v>1</v>
      </c>
    </row>
    <row r="4622" spans="1:17" x14ac:dyDescent="0.25">
      <c r="A4622">
        <v>2</v>
      </c>
      <c r="B4622">
        <v>4</v>
      </c>
      <c r="C4622">
        <v>5</v>
      </c>
      <c r="D4622">
        <v>1</v>
      </c>
      <c r="E4622">
        <v>2</v>
      </c>
      <c r="N4622">
        <v>2</v>
      </c>
      <c r="O4622">
        <v>4</v>
      </c>
      <c r="P4622">
        <v>5</v>
      </c>
      <c r="Q4622">
        <v>2</v>
      </c>
    </row>
    <row r="4623" spans="1:17" x14ac:dyDescent="0.25">
      <c r="A4623">
        <v>1</v>
      </c>
      <c r="B4623">
        <v>3</v>
      </c>
      <c r="C4623">
        <v>4</v>
      </c>
      <c r="D4623">
        <v>1</v>
      </c>
      <c r="E4623">
        <v>1</v>
      </c>
      <c r="N4623">
        <v>1</v>
      </c>
      <c r="O4623">
        <v>3</v>
      </c>
      <c r="P4623">
        <v>4</v>
      </c>
      <c r="Q4623">
        <v>1</v>
      </c>
    </row>
    <row r="4624" spans="1:17" x14ac:dyDescent="0.25">
      <c r="A4624">
        <v>1</v>
      </c>
      <c r="B4624">
        <v>4</v>
      </c>
      <c r="C4624">
        <v>4</v>
      </c>
      <c r="D4624">
        <v>1</v>
      </c>
      <c r="E4624">
        <v>1</v>
      </c>
      <c r="N4624">
        <v>1</v>
      </c>
      <c r="O4624">
        <v>4</v>
      </c>
      <c r="P4624">
        <v>4</v>
      </c>
      <c r="Q4624">
        <v>1</v>
      </c>
    </row>
    <row r="4625" spans="1:17" x14ac:dyDescent="0.25">
      <c r="A4625">
        <v>2</v>
      </c>
      <c r="B4625">
        <v>1</v>
      </c>
      <c r="C4625">
        <v>2</v>
      </c>
      <c r="D4625">
        <v>0</v>
      </c>
      <c r="E4625">
        <v>0</v>
      </c>
      <c r="N4625">
        <v>2</v>
      </c>
      <c r="O4625">
        <v>1</v>
      </c>
      <c r="P4625">
        <v>2</v>
      </c>
      <c r="Q4625">
        <v>0</v>
      </c>
    </row>
    <row r="4626" spans="1:17" x14ac:dyDescent="0.25">
      <c r="A4626">
        <v>1</v>
      </c>
      <c r="B4626">
        <v>2</v>
      </c>
      <c r="C4626">
        <v>3</v>
      </c>
      <c r="D4626">
        <v>0</v>
      </c>
      <c r="E4626">
        <v>0</v>
      </c>
      <c r="N4626">
        <v>1</v>
      </c>
      <c r="O4626">
        <v>2</v>
      </c>
      <c r="P4626">
        <v>3</v>
      </c>
      <c r="Q4626">
        <v>0</v>
      </c>
    </row>
    <row r="4627" spans="1:17" x14ac:dyDescent="0.25">
      <c r="A4627">
        <v>1</v>
      </c>
      <c r="B4627">
        <v>0</v>
      </c>
      <c r="C4627">
        <v>2</v>
      </c>
      <c r="D4627">
        <v>1</v>
      </c>
      <c r="E4627">
        <v>0</v>
      </c>
      <c r="N4627">
        <v>1</v>
      </c>
      <c r="O4627">
        <v>0</v>
      </c>
      <c r="P4627">
        <v>2</v>
      </c>
      <c r="Q4627">
        <v>0</v>
      </c>
    </row>
    <row r="4628" spans="1:17" x14ac:dyDescent="0.25">
      <c r="A4628">
        <v>1</v>
      </c>
      <c r="B4628">
        <v>2</v>
      </c>
      <c r="C4628">
        <v>2</v>
      </c>
      <c r="D4628">
        <v>0</v>
      </c>
      <c r="E4628">
        <v>0</v>
      </c>
      <c r="N4628">
        <v>1</v>
      </c>
      <c r="O4628">
        <v>2</v>
      </c>
      <c r="P4628">
        <v>2</v>
      </c>
      <c r="Q4628">
        <v>0</v>
      </c>
    </row>
    <row r="4629" spans="1:17" x14ac:dyDescent="0.25">
      <c r="A4629">
        <v>1</v>
      </c>
      <c r="B4629">
        <v>3</v>
      </c>
      <c r="C4629">
        <v>4</v>
      </c>
      <c r="D4629">
        <v>1</v>
      </c>
      <c r="E4629">
        <v>0</v>
      </c>
      <c r="N4629">
        <v>1</v>
      </c>
      <c r="O4629">
        <v>3</v>
      </c>
      <c r="P4629">
        <v>4</v>
      </c>
      <c r="Q4629">
        <v>0</v>
      </c>
    </row>
    <row r="4630" spans="1:17" x14ac:dyDescent="0.25">
      <c r="A4630">
        <v>2</v>
      </c>
      <c r="B4630">
        <v>0</v>
      </c>
      <c r="C4630">
        <v>3</v>
      </c>
      <c r="D4630">
        <v>0</v>
      </c>
      <c r="E4630">
        <v>0</v>
      </c>
      <c r="N4630">
        <v>2</v>
      </c>
      <c r="O4630">
        <v>0</v>
      </c>
      <c r="P4630">
        <v>3</v>
      </c>
      <c r="Q4630">
        <v>0</v>
      </c>
    </row>
    <row r="4631" spans="1:17" x14ac:dyDescent="0.25">
      <c r="A4631">
        <v>1</v>
      </c>
      <c r="B4631">
        <v>2</v>
      </c>
      <c r="C4631">
        <v>1</v>
      </c>
      <c r="D4631">
        <v>1</v>
      </c>
      <c r="E4631">
        <v>0</v>
      </c>
      <c r="N4631">
        <v>1</v>
      </c>
      <c r="O4631">
        <v>2</v>
      </c>
      <c r="P4631">
        <v>1</v>
      </c>
      <c r="Q4631">
        <v>0</v>
      </c>
    </row>
    <row r="4632" spans="1:17" x14ac:dyDescent="0.25">
      <c r="A4632">
        <v>1</v>
      </c>
      <c r="B4632">
        <v>2</v>
      </c>
      <c r="C4632">
        <v>3</v>
      </c>
      <c r="D4632">
        <v>0</v>
      </c>
      <c r="E4632">
        <v>0</v>
      </c>
      <c r="N4632">
        <v>1</v>
      </c>
      <c r="O4632">
        <v>2</v>
      </c>
      <c r="P4632">
        <v>3</v>
      </c>
      <c r="Q4632">
        <v>0</v>
      </c>
    </row>
    <row r="4633" spans="1:17" x14ac:dyDescent="0.25">
      <c r="A4633">
        <v>2</v>
      </c>
      <c r="B4633">
        <v>3</v>
      </c>
      <c r="C4633">
        <v>2</v>
      </c>
      <c r="D4633">
        <v>1</v>
      </c>
      <c r="E4633">
        <v>0</v>
      </c>
      <c r="N4633">
        <v>2</v>
      </c>
      <c r="O4633">
        <v>3</v>
      </c>
      <c r="P4633">
        <v>2</v>
      </c>
      <c r="Q4633">
        <v>0</v>
      </c>
    </row>
    <row r="4634" spans="1:17" x14ac:dyDescent="0.25">
      <c r="A4634">
        <v>2</v>
      </c>
      <c r="B4634">
        <v>1</v>
      </c>
      <c r="C4634">
        <v>4</v>
      </c>
      <c r="D4634">
        <v>1</v>
      </c>
      <c r="E4634">
        <v>0</v>
      </c>
      <c r="N4634">
        <v>2</v>
      </c>
      <c r="O4634">
        <v>1</v>
      </c>
      <c r="P4634">
        <v>4</v>
      </c>
      <c r="Q4634">
        <v>0</v>
      </c>
    </row>
    <row r="4635" spans="1:17" x14ac:dyDescent="0.25">
      <c r="A4635">
        <v>1</v>
      </c>
      <c r="B4635">
        <v>1</v>
      </c>
      <c r="C4635">
        <v>5</v>
      </c>
      <c r="D4635">
        <v>1</v>
      </c>
      <c r="E4635">
        <v>0</v>
      </c>
      <c r="N4635">
        <v>1</v>
      </c>
      <c r="O4635">
        <v>1</v>
      </c>
      <c r="P4635">
        <v>5</v>
      </c>
      <c r="Q4635">
        <v>0</v>
      </c>
    </row>
    <row r="4636" spans="1:17" x14ac:dyDescent="0.25">
      <c r="A4636">
        <v>1</v>
      </c>
      <c r="B4636">
        <v>1</v>
      </c>
      <c r="C4636">
        <v>2</v>
      </c>
      <c r="D4636">
        <v>1</v>
      </c>
      <c r="E4636">
        <v>0</v>
      </c>
      <c r="N4636">
        <v>1</v>
      </c>
      <c r="O4636">
        <v>1</v>
      </c>
      <c r="P4636">
        <v>2</v>
      </c>
      <c r="Q4636">
        <v>0</v>
      </c>
    </row>
    <row r="4637" spans="1:17" x14ac:dyDescent="0.25">
      <c r="A4637">
        <v>2</v>
      </c>
      <c r="B4637">
        <v>1</v>
      </c>
      <c r="C4637">
        <v>2</v>
      </c>
      <c r="D4637">
        <v>0</v>
      </c>
      <c r="E4637">
        <v>0</v>
      </c>
      <c r="N4637">
        <v>2</v>
      </c>
      <c r="O4637">
        <v>1</v>
      </c>
      <c r="P4637">
        <v>2</v>
      </c>
      <c r="Q4637">
        <v>0</v>
      </c>
    </row>
    <row r="4638" spans="1:17" x14ac:dyDescent="0.25">
      <c r="A4638">
        <v>2</v>
      </c>
      <c r="B4638">
        <v>3</v>
      </c>
      <c r="C4638">
        <v>2</v>
      </c>
      <c r="D4638">
        <v>0</v>
      </c>
      <c r="E4638">
        <v>0</v>
      </c>
      <c r="N4638">
        <v>2</v>
      </c>
      <c r="O4638">
        <v>3</v>
      </c>
      <c r="P4638">
        <v>2</v>
      </c>
      <c r="Q4638">
        <v>0</v>
      </c>
    </row>
    <row r="4639" spans="1:17" x14ac:dyDescent="0.25">
      <c r="A4639">
        <v>1</v>
      </c>
      <c r="B4639">
        <v>2</v>
      </c>
      <c r="C4639">
        <v>3</v>
      </c>
      <c r="D4639">
        <v>1</v>
      </c>
      <c r="E4639">
        <v>0</v>
      </c>
      <c r="N4639">
        <v>1</v>
      </c>
      <c r="O4639">
        <v>2</v>
      </c>
      <c r="P4639">
        <v>3</v>
      </c>
      <c r="Q4639">
        <v>0</v>
      </c>
    </row>
    <row r="4640" spans="1:17" x14ac:dyDescent="0.25">
      <c r="A4640">
        <v>2</v>
      </c>
      <c r="B4640">
        <v>3</v>
      </c>
      <c r="C4640">
        <v>3</v>
      </c>
      <c r="D4640">
        <v>1</v>
      </c>
      <c r="E4640">
        <v>0</v>
      </c>
      <c r="N4640">
        <v>2</v>
      </c>
      <c r="O4640">
        <v>3</v>
      </c>
      <c r="P4640">
        <v>3</v>
      </c>
      <c r="Q4640">
        <v>0</v>
      </c>
    </row>
    <row r="4641" spans="1:17" x14ac:dyDescent="0.25">
      <c r="A4641">
        <v>1</v>
      </c>
      <c r="B4641">
        <v>3</v>
      </c>
      <c r="C4641">
        <v>3</v>
      </c>
      <c r="D4641">
        <v>0</v>
      </c>
      <c r="E4641">
        <v>0</v>
      </c>
      <c r="N4641">
        <v>1</v>
      </c>
      <c r="O4641">
        <v>3</v>
      </c>
      <c r="P4641">
        <v>3</v>
      </c>
      <c r="Q4641">
        <v>0</v>
      </c>
    </row>
    <row r="4642" spans="1:17" x14ac:dyDescent="0.25">
      <c r="A4642">
        <v>1</v>
      </c>
      <c r="B4642">
        <v>1</v>
      </c>
      <c r="C4642">
        <v>3</v>
      </c>
      <c r="D4642">
        <v>1</v>
      </c>
      <c r="E4642">
        <v>0</v>
      </c>
      <c r="N4642">
        <v>1</v>
      </c>
      <c r="O4642">
        <v>1</v>
      </c>
      <c r="P4642">
        <v>3</v>
      </c>
      <c r="Q4642">
        <v>0</v>
      </c>
    </row>
    <row r="4643" spans="1:17" x14ac:dyDescent="0.25">
      <c r="A4643">
        <v>1</v>
      </c>
      <c r="B4643">
        <v>3</v>
      </c>
      <c r="C4643">
        <v>2</v>
      </c>
      <c r="D4643">
        <v>0</v>
      </c>
      <c r="E4643">
        <v>0</v>
      </c>
      <c r="N4643">
        <v>1</v>
      </c>
      <c r="O4643">
        <v>3</v>
      </c>
      <c r="P4643">
        <v>2</v>
      </c>
      <c r="Q4643">
        <v>0</v>
      </c>
    </row>
    <row r="4644" spans="1:17" x14ac:dyDescent="0.25">
      <c r="A4644">
        <v>2</v>
      </c>
      <c r="B4644">
        <v>0</v>
      </c>
      <c r="C4644">
        <v>2</v>
      </c>
      <c r="D4644">
        <v>0</v>
      </c>
      <c r="E4644">
        <v>2</v>
      </c>
      <c r="N4644">
        <v>2</v>
      </c>
      <c r="O4644">
        <v>0</v>
      </c>
      <c r="P4644">
        <v>2</v>
      </c>
      <c r="Q4644">
        <v>2</v>
      </c>
    </row>
    <row r="4645" spans="1:17" x14ac:dyDescent="0.25">
      <c r="A4645">
        <v>1</v>
      </c>
      <c r="B4645">
        <v>3</v>
      </c>
      <c r="C4645">
        <v>2</v>
      </c>
      <c r="D4645">
        <v>1</v>
      </c>
      <c r="E4645">
        <v>2</v>
      </c>
      <c r="N4645">
        <v>1</v>
      </c>
      <c r="O4645">
        <v>3</v>
      </c>
      <c r="P4645">
        <v>2</v>
      </c>
      <c r="Q4645">
        <v>2</v>
      </c>
    </row>
    <row r="4646" spans="1:17" x14ac:dyDescent="0.25">
      <c r="A4646">
        <v>2</v>
      </c>
      <c r="B4646">
        <v>1</v>
      </c>
      <c r="C4646">
        <v>3</v>
      </c>
      <c r="D4646">
        <v>1</v>
      </c>
      <c r="E4646">
        <v>2</v>
      </c>
      <c r="N4646">
        <v>2</v>
      </c>
      <c r="O4646">
        <v>1</v>
      </c>
      <c r="P4646">
        <v>3</v>
      </c>
      <c r="Q4646">
        <v>2</v>
      </c>
    </row>
    <row r="4647" spans="1:17" x14ac:dyDescent="0.25">
      <c r="A4647">
        <v>2</v>
      </c>
      <c r="B4647">
        <v>5</v>
      </c>
      <c r="C4647">
        <v>2</v>
      </c>
      <c r="D4647">
        <v>1</v>
      </c>
      <c r="E4647">
        <v>1</v>
      </c>
      <c r="N4647">
        <v>2</v>
      </c>
      <c r="O4647">
        <v>5</v>
      </c>
      <c r="P4647">
        <v>2</v>
      </c>
      <c r="Q4647">
        <v>1</v>
      </c>
    </row>
    <row r="4648" spans="1:17" x14ac:dyDescent="0.25">
      <c r="A4648">
        <v>1</v>
      </c>
      <c r="B4648">
        <v>3</v>
      </c>
      <c r="C4648">
        <v>4</v>
      </c>
      <c r="D4648">
        <v>0</v>
      </c>
      <c r="E4648">
        <v>1</v>
      </c>
      <c r="N4648">
        <v>1</v>
      </c>
      <c r="O4648">
        <v>3</v>
      </c>
      <c r="P4648">
        <v>4</v>
      </c>
      <c r="Q4648">
        <v>1</v>
      </c>
    </row>
    <row r="4649" spans="1:17" x14ac:dyDescent="0.25">
      <c r="A4649">
        <v>1</v>
      </c>
      <c r="B4649">
        <v>1</v>
      </c>
      <c r="C4649">
        <v>5</v>
      </c>
      <c r="D4649">
        <v>1</v>
      </c>
      <c r="E4649">
        <v>1</v>
      </c>
      <c r="N4649">
        <v>1</v>
      </c>
      <c r="O4649">
        <v>1</v>
      </c>
      <c r="P4649">
        <v>5</v>
      </c>
      <c r="Q4649">
        <v>1</v>
      </c>
    </row>
    <row r="4650" spans="1:17" x14ac:dyDescent="0.25">
      <c r="A4650">
        <v>2</v>
      </c>
      <c r="B4650">
        <v>3</v>
      </c>
      <c r="C4650">
        <v>2</v>
      </c>
      <c r="D4650">
        <v>0</v>
      </c>
      <c r="E4650">
        <v>1</v>
      </c>
      <c r="N4650">
        <v>2</v>
      </c>
      <c r="O4650">
        <v>3</v>
      </c>
      <c r="P4650">
        <v>2</v>
      </c>
      <c r="Q4650">
        <v>1</v>
      </c>
    </row>
    <row r="4651" spans="1:17" x14ac:dyDescent="0.25">
      <c r="A4651">
        <v>1</v>
      </c>
      <c r="B4651">
        <v>5</v>
      </c>
      <c r="C4651">
        <v>4</v>
      </c>
      <c r="D4651">
        <v>1</v>
      </c>
      <c r="E4651">
        <v>1</v>
      </c>
      <c r="N4651">
        <v>1</v>
      </c>
      <c r="O4651">
        <v>5</v>
      </c>
      <c r="P4651">
        <v>4</v>
      </c>
      <c r="Q4651">
        <v>1</v>
      </c>
    </row>
    <row r="4652" spans="1:17" x14ac:dyDescent="0.25">
      <c r="A4652">
        <v>2</v>
      </c>
      <c r="B4652">
        <v>2</v>
      </c>
      <c r="C4652">
        <v>5</v>
      </c>
      <c r="D4652">
        <v>1</v>
      </c>
      <c r="E4652">
        <v>1</v>
      </c>
      <c r="N4652">
        <v>2</v>
      </c>
      <c r="O4652">
        <v>2</v>
      </c>
      <c r="P4652">
        <v>5</v>
      </c>
      <c r="Q4652">
        <v>1</v>
      </c>
    </row>
    <row r="4653" spans="1:17" x14ac:dyDescent="0.25">
      <c r="A4653">
        <v>1</v>
      </c>
      <c r="B4653">
        <v>2</v>
      </c>
      <c r="C4653">
        <v>4</v>
      </c>
      <c r="D4653">
        <v>0</v>
      </c>
      <c r="E4653">
        <v>1</v>
      </c>
      <c r="N4653">
        <v>1</v>
      </c>
      <c r="O4653">
        <v>2</v>
      </c>
      <c r="P4653">
        <v>4</v>
      </c>
      <c r="Q4653">
        <v>1</v>
      </c>
    </row>
    <row r="4654" spans="1:17" x14ac:dyDescent="0.25">
      <c r="A4654">
        <v>1</v>
      </c>
      <c r="B4654">
        <v>3</v>
      </c>
      <c r="C4654">
        <v>5</v>
      </c>
      <c r="D4654">
        <v>0</v>
      </c>
      <c r="E4654">
        <v>0</v>
      </c>
      <c r="N4654">
        <v>1</v>
      </c>
      <c r="O4654">
        <v>3</v>
      </c>
      <c r="P4654">
        <v>5</v>
      </c>
      <c r="Q4654">
        <v>0</v>
      </c>
    </row>
    <row r="4655" spans="1:17" x14ac:dyDescent="0.25">
      <c r="A4655">
        <v>1</v>
      </c>
      <c r="B4655">
        <v>1</v>
      </c>
      <c r="C4655">
        <v>0</v>
      </c>
      <c r="D4655">
        <v>0</v>
      </c>
      <c r="E4655">
        <v>2</v>
      </c>
      <c r="N4655">
        <v>1</v>
      </c>
      <c r="O4655">
        <v>1</v>
      </c>
      <c r="P4655">
        <v>0</v>
      </c>
      <c r="Q4655">
        <v>2</v>
      </c>
    </row>
    <row r="4656" spans="1:17" x14ac:dyDescent="0.25">
      <c r="A4656">
        <v>1</v>
      </c>
      <c r="B4656">
        <v>5</v>
      </c>
      <c r="C4656">
        <v>1</v>
      </c>
      <c r="D4656">
        <v>1</v>
      </c>
      <c r="E4656">
        <v>3</v>
      </c>
      <c r="N4656">
        <v>1</v>
      </c>
      <c r="O4656">
        <v>5</v>
      </c>
      <c r="P4656">
        <v>1</v>
      </c>
      <c r="Q4656">
        <v>3</v>
      </c>
    </row>
    <row r="4657" spans="1:17" x14ac:dyDescent="0.25">
      <c r="A4657">
        <v>2</v>
      </c>
      <c r="B4657">
        <v>3</v>
      </c>
      <c r="C4657">
        <v>3</v>
      </c>
      <c r="D4657">
        <v>0</v>
      </c>
      <c r="E4657">
        <v>2</v>
      </c>
      <c r="N4657">
        <v>2</v>
      </c>
      <c r="O4657">
        <v>3</v>
      </c>
      <c r="P4657">
        <v>3</v>
      </c>
      <c r="Q4657">
        <v>2</v>
      </c>
    </row>
    <row r="4658" spans="1:17" x14ac:dyDescent="0.25">
      <c r="A4658">
        <v>2</v>
      </c>
      <c r="B4658">
        <v>2</v>
      </c>
      <c r="C4658">
        <v>1</v>
      </c>
      <c r="D4658">
        <v>0</v>
      </c>
      <c r="E4658">
        <v>2</v>
      </c>
      <c r="N4658">
        <v>2</v>
      </c>
      <c r="O4658">
        <v>2</v>
      </c>
      <c r="P4658">
        <v>1</v>
      </c>
      <c r="Q4658">
        <v>2</v>
      </c>
    </row>
    <row r="4659" spans="1:17" x14ac:dyDescent="0.25">
      <c r="A4659">
        <v>1</v>
      </c>
      <c r="B4659">
        <v>2</v>
      </c>
      <c r="C4659">
        <v>1</v>
      </c>
      <c r="D4659">
        <v>1</v>
      </c>
      <c r="E4659">
        <v>1</v>
      </c>
      <c r="N4659">
        <v>1</v>
      </c>
      <c r="O4659">
        <v>2</v>
      </c>
      <c r="P4659">
        <v>1</v>
      </c>
      <c r="Q4659">
        <v>1</v>
      </c>
    </row>
    <row r="4660" spans="1:17" x14ac:dyDescent="0.25">
      <c r="A4660">
        <v>1</v>
      </c>
      <c r="B4660">
        <v>4</v>
      </c>
      <c r="C4660">
        <v>4</v>
      </c>
      <c r="D4660">
        <v>1</v>
      </c>
      <c r="E4660">
        <v>1</v>
      </c>
      <c r="N4660">
        <v>1</v>
      </c>
      <c r="O4660">
        <v>4</v>
      </c>
      <c r="P4660">
        <v>4</v>
      </c>
      <c r="Q4660">
        <v>1</v>
      </c>
    </row>
    <row r="4661" spans="1:17" x14ac:dyDescent="0.25">
      <c r="A4661">
        <v>2</v>
      </c>
      <c r="B4661">
        <v>3</v>
      </c>
      <c r="C4661">
        <v>0</v>
      </c>
      <c r="D4661">
        <v>1</v>
      </c>
      <c r="E4661">
        <v>1</v>
      </c>
      <c r="N4661">
        <v>2</v>
      </c>
      <c r="O4661">
        <v>3</v>
      </c>
      <c r="P4661">
        <v>0</v>
      </c>
      <c r="Q4661">
        <v>1</v>
      </c>
    </row>
    <row r="4662" spans="1:17" x14ac:dyDescent="0.25">
      <c r="A4662">
        <v>2</v>
      </c>
      <c r="B4662">
        <v>1</v>
      </c>
      <c r="C4662">
        <v>2</v>
      </c>
      <c r="D4662">
        <v>1</v>
      </c>
      <c r="E4662">
        <v>1</v>
      </c>
      <c r="N4662">
        <v>2</v>
      </c>
      <c r="O4662">
        <v>1</v>
      </c>
      <c r="P4662">
        <v>2</v>
      </c>
      <c r="Q4662">
        <v>1</v>
      </c>
    </row>
    <row r="4663" spans="1:17" x14ac:dyDescent="0.25">
      <c r="A4663">
        <v>1</v>
      </c>
      <c r="B4663">
        <v>5</v>
      </c>
      <c r="C4663">
        <v>3</v>
      </c>
      <c r="D4663">
        <v>0</v>
      </c>
      <c r="E4663">
        <v>2</v>
      </c>
      <c r="N4663">
        <v>1</v>
      </c>
      <c r="O4663">
        <v>5</v>
      </c>
      <c r="P4663">
        <v>3</v>
      </c>
      <c r="Q4663">
        <v>2</v>
      </c>
    </row>
    <row r="4664" spans="1:17" x14ac:dyDescent="0.25">
      <c r="A4664">
        <v>2</v>
      </c>
      <c r="B4664">
        <v>2</v>
      </c>
      <c r="C4664">
        <v>3</v>
      </c>
      <c r="D4664">
        <v>1</v>
      </c>
      <c r="E4664">
        <v>3</v>
      </c>
      <c r="N4664">
        <v>2</v>
      </c>
      <c r="O4664">
        <v>2</v>
      </c>
      <c r="P4664">
        <v>3</v>
      </c>
      <c r="Q4664">
        <v>3</v>
      </c>
    </row>
    <row r="4665" spans="1:17" x14ac:dyDescent="0.25">
      <c r="A4665">
        <v>1</v>
      </c>
      <c r="B4665">
        <v>2</v>
      </c>
      <c r="C4665">
        <v>2</v>
      </c>
      <c r="D4665">
        <v>1</v>
      </c>
      <c r="E4665">
        <v>2</v>
      </c>
      <c r="N4665">
        <v>1</v>
      </c>
      <c r="O4665">
        <v>2</v>
      </c>
      <c r="P4665">
        <v>2</v>
      </c>
      <c r="Q4665">
        <v>2</v>
      </c>
    </row>
    <row r="4666" spans="1:17" x14ac:dyDescent="0.25">
      <c r="A4666">
        <v>1</v>
      </c>
      <c r="B4666">
        <v>4</v>
      </c>
      <c r="C4666">
        <v>3</v>
      </c>
      <c r="D4666">
        <v>0</v>
      </c>
      <c r="E4666">
        <v>1</v>
      </c>
      <c r="N4666">
        <v>1</v>
      </c>
      <c r="O4666">
        <v>4</v>
      </c>
      <c r="P4666">
        <v>3</v>
      </c>
      <c r="Q4666">
        <v>1</v>
      </c>
    </row>
    <row r="4667" spans="1:17" x14ac:dyDescent="0.25">
      <c r="A4667">
        <v>2</v>
      </c>
      <c r="B4667">
        <v>3</v>
      </c>
      <c r="C4667">
        <v>5</v>
      </c>
      <c r="D4667">
        <v>1</v>
      </c>
      <c r="E4667">
        <v>1</v>
      </c>
      <c r="N4667">
        <v>2</v>
      </c>
      <c r="O4667">
        <v>3</v>
      </c>
      <c r="P4667">
        <v>5</v>
      </c>
      <c r="Q4667">
        <v>1</v>
      </c>
    </row>
    <row r="4668" spans="1:17" x14ac:dyDescent="0.25">
      <c r="A4668">
        <v>2</v>
      </c>
      <c r="B4668">
        <v>3</v>
      </c>
      <c r="C4668">
        <v>3</v>
      </c>
      <c r="D4668">
        <v>1</v>
      </c>
      <c r="E4668">
        <v>1</v>
      </c>
      <c r="N4668">
        <v>2</v>
      </c>
      <c r="O4668">
        <v>3</v>
      </c>
      <c r="P4668">
        <v>3</v>
      </c>
      <c r="Q4668">
        <v>1</v>
      </c>
    </row>
    <row r="4669" spans="1:17" x14ac:dyDescent="0.25">
      <c r="A4669">
        <v>1</v>
      </c>
      <c r="B4669">
        <v>5</v>
      </c>
      <c r="C4669">
        <v>1</v>
      </c>
      <c r="D4669">
        <v>0</v>
      </c>
      <c r="E4669">
        <v>3</v>
      </c>
      <c r="N4669">
        <v>1</v>
      </c>
      <c r="O4669">
        <v>5</v>
      </c>
      <c r="P4669">
        <v>1</v>
      </c>
      <c r="Q4669">
        <v>3</v>
      </c>
    </row>
    <row r="4670" spans="1:17" x14ac:dyDescent="0.25">
      <c r="A4670">
        <v>1</v>
      </c>
      <c r="B4670">
        <v>3</v>
      </c>
      <c r="C4670">
        <v>3</v>
      </c>
      <c r="D4670">
        <v>0</v>
      </c>
      <c r="E4670">
        <v>2</v>
      </c>
      <c r="N4670">
        <v>1</v>
      </c>
      <c r="O4670">
        <v>3</v>
      </c>
      <c r="P4670">
        <v>3</v>
      </c>
      <c r="Q4670">
        <v>2</v>
      </c>
    </row>
    <row r="4671" spans="1:17" x14ac:dyDescent="0.25">
      <c r="A4671">
        <v>1</v>
      </c>
      <c r="B4671">
        <v>5</v>
      </c>
      <c r="C4671">
        <v>2</v>
      </c>
      <c r="D4671">
        <v>1</v>
      </c>
      <c r="E4671">
        <v>2</v>
      </c>
      <c r="N4671">
        <v>1</v>
      </c>
      <c r="O4671">
        <v>5</v>
      </c>
      <c r="P4671">
        <v>2</v>
      </c>
      <c r="Q4671">
        <v>2</v>
      </c>
    </row>
    <row r="4672" spans="1:17" x14ac:dyDescent="0.25">
      <c r="A4672">
        <v>1</v>
      </c>
      <c r="B4672">
        <v>1</v>
      </c>
      <c r="C4672">
        <v>5</v>
      </c>
      <c r="D4672">
        <v>1</v>
      </c>
      <c r="E4672">
        <v>3</v>
      </c>
      <c r="N4672">
        <v>1</v>
      </c>
      <c r="O4672">
        <v>1</v>
      </c>
      <c r="P4672">
        <v>5</v>
      </c>
      <c r="Q4672">
        <v>3</v>
      </c>
    </row>
    <row r="4673" spans="1:17" x14ac:dyDescent="0.25">
      <c r="A4673">
        <v>1</v>
      </c>
      <c r="B4673">
        <v>1</v>
      </c>
      <c r="C4673">
        <v>3</v>
      </c>
      <c r="D4673">
        <v>0</v>
      </c>
      <c r="E4673">
        <v>1</v>
      </c>
      <c r="N4673">
        <v>1</v>
      </c>
      <c r="O4673">
        <v>1</v>
      </c>
      <c r="P4673">
        <v>3</v>
      </c>
      <c r="Q4673">
        <v>1</v>
      </c>
    </row>
    <row r="4674" spans="1:17" x14ac:dyDescent="0.25">
      <c r="A4674">
        <v>2</v>
      </c>
      <c r="B4674">
        <v>2</v>
      </c>
      <c r="C4674">
        <v>3</v>
      </c>
      <c r="D4674">
        <v>0</v>
      </c>
      <c r="E4674">
        <v>2</v>
      </c>
      <c r="N4674">
        <v>2</v>
      </c>
      <c r="O4674">
        <v>2</v>
      </c>
      <c r="P4674">
        <v>3</v>
      </c>
      <c r="Q4674">
        <v>2</v>
      </c>
    </row>
    <row r="4675" spans="1:17" x14ac:dyDescent="0.25">
      <c r="A4675">
        <v>1</v>
      </c>
      <c r="B4675">
        <v>3</v>
      </c>
      <c r="C4675">
        <v>3</v>
      </c>
      <c r="D4675">
        <v>0</v>
      </c>
      <c r="E4675">
        <v>1</v>
      </c>
      <c r="N4675">
        <v>1</v>
      </c>
      <c r="O4675">
        <v>3</v>
      </c>
      <c r="P4675">
        <v>3</v>
      </c>
      <c r="Q4675">
        <v>1</v>
      </c>
    </row>
    <row r="4676" spans="1:17" x14ac:dyDescent="0.25">
      <c r="A4676">
        <v>1</v>
      </c>
      <c r="B4676">
        <v>5</v>
      </c>
      <c r="C4676">
        <v>4</v>
      </c>
      <c r="D4676">
        <v>1</v>
      </c>
      <c r="E4676">
        <v>3</v>
      </c>
      <c r="N4676">
        <v>1</v>
      </c>
      <c r="O4676">
        <v>5</v>
      </c>
      <c r="P4676">
        <v>4</v>
      </c>
      <c r="Q4676">
        <v>3</v>
      </c>
    </row>
    <row r="4677" spans="1:17" x14ac:dyDescent="0.25">
      <c r="A4677">
        <v>1</v>
      </c>
      <c r="B4677">
        <v>2</v>
      </c>
      <c r="C4677">
        <v>4</v>
      </c>
      <c r="D4677">
        <v>1</v>
      </c>
      <c r="E4677">
        <v>2</v>
      </c>
      <c r="N4677">
        <v>1</v>
      </c>
      <c r="O4677">
        <v>2</v>
      </c>
      <c r="P4677">
        <v>4</v>
      </c>
      <c r="Q4677">
        <v>2</v>
      </c>
    </row>
    <row r="4678" spans="1:17" x14ac:dyDescent="0.25">
      <c r="A4678">
        <v>2</v>
      </c>
      <c r="B4678">
        <v>3</v>
      </c>
      <c r="C4678">
        <v>3</v>
      </c>
      <c r="D4678">
        <v>1</v>
      </c>
      <c r="E4678">
        <v>1</v>
      </c>
      <c r="N4678">
        <v>2</v>
      </c>
      <c r="O4678">
        <v>3</v>
      </c>
      <c r="P4678">
        <v>3</v>
      </c>
      <c r="Q4678">
        <v>1</v>
      </c>
    </row>
    <row r="4679" spans="1:17" x14ac:dyDescent="0.25">
      <c r="A4679">
        <v>2</v>
      </c>
      <c r="B4679">
        <v>3</v>
      </c>
      <c r="C4679">
        <v>2</v>
      </c>
      <c r="D4679">
        <v>1</v>
      </c>
      <c r="E4679">
        <v>1</v>
      </c>
      <c r="N4679">
        <v>2</v>
      </c>
      <c r="O4679">
        <v>3</v>
      </c>
      <c r="P4679">
        <v>2</v>
      </c>
      <c r="Q4679">
        <v>1</v>
      </c>
    </row>
    <row r="4680" spans="1:17" x14ac:dyDescent="0.25">
      <c r="A4680">
        <v>2</v>
      </c>
      <c r="B4680">
        <v>3</v>
      </c>
      <c r="C4680">
        <v>0</v>
      </c>
      <c r="D4680">
        <v>1</v>
      </c>
      <c r="E4680">
        <v>1</v>
      </c>
      <c r="N4680">
        <v>2</v>
      </c>
      <c r="O4680">
        <v>3</v>
      </c>
      <c r="P4680">
        <v>0</v>
      </c>
      <c r="Q4680">
        <v>1</v>
      </c>
    </row>
    <row r="4681" spans="1:17" x14ac:dyDescent="0.25">
      <c r="A4681">
        <v>1</v>
      </c>
      <c r="B4681">
        <v>4</v>
      </c>
      <c r="C4681">
        <v>3</v>
      </c>
      <c r="D4681">
        <v>0</v>
      </c>
      <c r="E4681">
        <v>2</v>
      </c>
      <c r="N4681">
        <v>1</v>
      </c>
      <c r="O4681">
        <v>4</v>
      </c>
      <c r="P4681">
        <v>3</v>
      </c>
      <c r="Q4681">
        <v>2</v>
      </c>
    </row>
    <row r="4682" spans="1:17" x14ac:dyDescent="0.25">
      <c r="A4682">
        <v>1</v>
      </c>
      <c r="B4682">
        <v>2</v>
      </c>
      <c r="C4682">
        <v>5</v>
      </c>
      <c r="D4682">
        <v>0</v>
      </c>
      <c r="E4682">
        <v>3</v>
      </c>
      <c r="N4682">
        <v>1</v>
      </c>
      <c r="O4682">
        <v>2</v>
      </c>
      <c r="P4682">
        <v>5</v>
      </c>
      <c r="Q4682">
        <v>3</v>
      </c>
    </row>
    <row r="4683" spans="1:17" x14ac:dyDescent="0.25">
      <c r="A4683">
        <v>1</v>
      </c>
      <c r="B4683">
        <v>5</v>
      </c>
      <c r="C4683">
        <v>3</v>
      </c>
      <c r="D4683">
        <v>1</v>
      </c>
      <c r="E4683">
        <v>2</v>
      </c>
      <c r="N4683">
        <v>1</v>
      </c>
      <c r="O4683">
        <v>5</v>
      </c>
      <c r="P4683">
        <v>3</v>
      </c>
      <c r="Q4683">
        <v>2</v>
      </c>
    </row>
    <row r="4684" spans="1:17" x14ac:dyDescent="0.25">
      <c r="A4684">
        <v>2</v>
      </c>
      <c r="B4684">
        <v>2</v>
      </c>
      <c r="C4684">
        <v>5</v>
      </c>
      <c r="D4684">
        <v>0</v>
      </c>
      <c r="E4684">
        <v>2</v>
      </c>
      <c r="N4684">
        <v>2</v>
      </c>
      <c r="O4684">
        <v>2</v>
      </c>
      <c r="P4684">
        <v>5</v>
      </c>
      <c r="Q4684">
        <v>2</v>
      </c>
    </row>
    <row r="4685" spans="1:17" x14ac:dyDescent="0.25">
      <c r="A4685">
        <v>2</v>
      </c>
      <c r="B4685">
        <v>2</v>
      </c>
      <c r="C4685">
        <v>5</v>
      </c>
      <c r="D4685">
        <v>0</v>
      </c>
      <c r="E4685">
        <v>3</v>
      </c>
      <c r="N4685">
        <v>2</v>
      </c>
      <c r="O4685">
        <v>2</v>
      </c>
      <c r="P4685">
        <v>5</v>
      </c>
      <c r="Q4685">
        <v>3</v>
      </c>
    </row>
    <row r="4686" spans="1:17" x14ac:dyDescent="0.25">
      <c r="A4686">
        <v>1</v>
      </c>
      <c r="B4686">
        <v>2</v>
      </c>
      <c r="C4686">
        <v>3</v>
      </c>
      <c r="D4686">
        <v>1</v>
      </c>
      <c r="E4686">
        <v>2</v>
      </c>
      <c r="N4686">
        <v>1</v>
      </c>
      <c r="O4686">
        <v>2</v>
      </c>
      <c r="P4686">
        <v>3</v>
      </c>
      <c r="Q4686">
        <v>2</v>
      </c>
    </row>
    <row r="4687" spans="1:17" x14ac:dyDescent="0.25">
      <c r="A4687">
        <v>1</v>
      </c>
      <c r="B4687">
        <v>4</v>
      </c>
      <c r="C4687">
        <v>2</v>
      </c>
      <c r="D4687">
        <v>1</v>
      </c>
      <c r="E4687">
        <v>2</v>
      </c>
      <c r="N4687">
        <v>1</v>
      </c>
      <c r="O4687">
        <v>4</v>
      </c>
      <c r="P4687">
        <v>2</v>
      </c>
      <c r="Q4687">
        <v>2</v>
      </c>
    </row>
    <row r="4688" spans="1:17" x14ac:dyDescent="0.25">
      <c r="A4688">
        <v>1</v>
      </c>
      <c r="B4688">
        <v>2</v>
      </c>
      <c r="C4688">
        <v>3</v>
      </c>
      <c r="D4688">
        <v>1</v>
      </c>
      <c r="E4688">
        <v>2</v>
      </c>
      <c r="N4688">
        <v>1</v>
      </c>
      <c r="O4688">
        <v>2</v>
      </c>
      <c r="P4688">
        <v>3</v>
      </c>
      <c r="Q4688">
        <v>2</v>
      </c>
    </row>
    <row r="4689" spans="1:17" x14ac:dyDescent="0.25">
      <c r="A4689">
        <v>2</v>
      </c>
      <c r="B4689">
        <v>0</v>
      </c>
      <c r="C4689">
        <v>2</v>
      </c>
      <c r="D4689">
        <v>0</v>
      </c>
      <c r="E4689">
        <v>3</v>
      </c>
      <c r="N4689">
        <v>2</v>
      </c>
      <c r="O4689">
        <v>0</v>
      </c>
      <c r="P4689">
        <v>2</v>
      </c>
      <c r="Q4689">
        <v>3</v>
      </c>
    </row>
    <row r="4690" spans="1:17" x14ac:dyDescent="0.25">
      <c r="A4690">
        <v>1</v>
      </c>
      <c r="B4690">
        <v>2</v>
      </c>
      <c r="C4690">
        <v>5</v>
      </c>
      <c r="D4690">
        <v>1</v>
      </c>
      <c r="E4690">
        <v>1</v>
      </c>
      <c r="N4690">
        <v>1</v>
      </c>
      <c r="O4690">
        <v>2</v>
      </c>
      <c r="P4690">
        <v>5</v>
      </c>
      <c r="Q4690">
        <v>1</v>
      </c>
    </row>
    <row r="4691" spans="1:17" x14ac:dyDescent="0.25">
      <c r="A4691">
        <v>2</v>
      </c>
      <c r="B4691">
        <v>5</v>
      </c>
      <c r="C4691">
        <v>2</v>
      </c>
      <c r="D4691">
        <v>1</v>
      </c>
      <c r="E4691">
        <v>2</v>
      </c>
      <c r="N4691">
        <v>2</v>
      </c>
      <c r="O4691">
        <v>5</v>
      </c>
      <c r="P4691">
        <v>2</v>
      </c>
      <c r="Q4691">
        <v>2</v>
      </c>
    </row>
    <row r="4692" spans="1:17" x14ac:dyDescent="0.25">
      <c r="A4692">
        <v>2</v>
      </c>
      <c r="B4692">
        <v>2</v>
      </c>
      <c r="C4692">
        <v>4</v>
      </c>
      <c r="D4692">
        <v>0</v>
      </c>
      <c r="E4692">
        <v>1</v>
      </c>
      <c r="N4692">
        <v>2</v>
      </c>
      <c r="O4692">
        <v>2</v>
      </c>
      <c r="P4692">
        <v>4</v>
      </c>
      <c r="Q4692">
        <v>1</v>
      </c>
    </row>
    <row r="4693" spans="1:17" x14ac:dyDescent="0.25">
      <c r="A4693">
        <v>1</v>
      </c>
      <c r="B4693">
        <v>1</v>
      </c>
      <c r="C4693">
        <v>4</v>
      </c>
      <c r="D4693">
        <v>1</v>
      </c>
      <c r="E4693">
        <v>3</v>
      </c>
      <c r="N4693">
        <v>1</v>
      </c>
      <c r="O4693">
        <v>1</v>
      </c>
      <c r="P4693">
        <v>4</v>
      </c>
      <c r="Q4693">
        <v>3</v>
      </c>
    </row>
    <row r="4694" spans="1:17" x14ac:dyDescent="0.25">
      <c r="A4694">
        <v>2</v>
      </c>
      <c r="B4694">
        <v>5</v>
      </c>
      <c r="C4694">
        <v>0</v>
      </c>
      <c r="D4694">
        <v>0</v>
      </c>
      <c r="E4694">
        <v>2</v>
      </c>
      <c r="N4694">
        <v>2</v>
      </c>
      <c r="O4694">
        <v>5</v>
      </c>
      <c r="P4694">
        <v>0</v>
      </c>
      <c r="Q4694">
        <v>2</v>
      </c>
    </row>
    <row r="4695" spans="1:17" x14ac:dyDescent="0.25">
      <c r="A4695">
        <v>2</v>
      </c>
      <c r="B4695">
        <v>5</v>
      </c>
      <c r="C4695">
        <v>0</v>
      </c>
      <c r="D4695">
        <v>0</v>
      </c>
      <c r="E4695">
        <v>2</v>
      </c>
      <c r="N4695">
        <v>2</v>
      </c>
      <c r="O4695">
        <v>5</v>
      </c>
      <c r="P4695">
        <v>0</v>
      </c>
      <c r="Q4695">
        <v>2</v>
      </c>
    </row>
    <row r="4696" spans="1:17" x14ac:dyDescent="0.25">
      <c r="A4696">
        <v>2</v>
      </c>
      <c r="B4696">
        <v>3</v>
      </c>
      <c r="C4696">
        <v>2</v>
      </c>
      <c r="D4696">
        <v>1</v>
      </c>
      <c r="E4696">
        <v>2</v>
      </c>
      <c r="N4696">
        <v>2</v>
      </c>
      <c r="O4696">
        <v>3</v>
      </c>
      <c r="P4696">
        <v>2</v>
      </c>
      <c r="Q4696">
        <v>2</v>
      </c>
    </row>
    <row r="4697" spans="1:17" x14ac:dyDescent="0.25">
      <c r="A4697">
        <v>1</v>
      </c>
      <c r="B4697">
        <v>2</v>
      </c>
      <c r="C4697">
        <v>2</v>
      </c>
      <c r="D4697">
        <v>0</v>
      </c>
      <c r="E4697">
        <v>2</v>
      </c>
      <c r="N4697">
        <v>1</v>
      </c>
      <c r="O4697">
        <v>2</v>
      </c>
      <c r="P4697">
        <v>2</v>
      </c>
      <c r="Q4697">
        <v>2</v>
      </c>
    </row>
    <row r="4698" spans="1:17" x14ac:dyDescent="0.25">
      <c r="A4698">
        <v>1</v>
      </c>
      <c r="B4698">
        <v>2</v>
      </c>
      <c r="C4698">
        <v>5</v>
      </c>
      <c r="D4698">
        <v>1</v>
      </c>
      <c r="E4698">
        <v>1</v>
      </c>
      <c r="N4698">
        <v>1</v>
      </c>
      <c r="O4698">
        <v>2</v>
      </c>
      <c r="P4698">
        <v>5</v>
      </c>
      <c r="Q4698">
        <v>1</v>
      </c>
    </row>
    <row r="4699" spans="1:17" x14ac:dyDescent="0.25">
      <c r="A4699">
        <v>1</v>
      </c>
      <c r="B4699">
        <v>3</v>
      </c>
      <c r="C4699">
        <v>2</v>
      </c>
      <c r="D4699">
        <v>1</v>
      </c>
      <c r="E4699">
        <v>1</v>
      </c>
      <c r="N4699">
        <v>1</v>
      </c>
      <c r="O4699">
        <v>3</v>
      </c>
      <c r="P4699">
        <v>2</v>
      </c>
      <c r="Q4699">
        <v>1</v>
      </c>
    </row>
    <row r="4700" spans="1:17" x14ac:dyDescent="0.25">
      <c r="A4700">
        <v>1</v>
      </c>
      <c r="B4700">
        <v>1</v>
      </c>
      <c r="C4700">
        <v>5</v>
      </c>
      <c r="D4700">
        <v>0</v>
      </c>
      <c r="E4700">
        <v>1</v>
      </c>
      <c r="N4700">
        <v>1</v>
      </c>
      <c r="O4700">
        <v>1</v>
      </c>
      <c r="P4700">
        <v>5</v>
      </c>
      <c r="Q4700">
        <v>1</v>
      </c>
    </row>
    <row r="4701" spans="1:17" x14ac:dyDescent="0.25">
      <c r="A4701">
        <v>2</v>
      </c>
      <c r="B4701">
        <v>4</v>
      </c>
      <c r="C4701">
        <v>1</v>
      </c>
      <c r="D4701">
        <v>1</v>
      </c>
      <c r="E4701">
        <v>2</v>
      </c>
      <c r="N4701">
        <v>2</v>
      </c>
      <c r="O4701">
        <v>4</v>
      </c>
      <c r="P4701">
        <v>1</v>
      </c>
      <c r="Q4701">
        <v>2</v>
      </c>
    </row>
    <row r="4702" spans="1:17" x14ac:dyDescent="0.25">
      <c r="A4702">
        <v>2</v>
      </c>
      <c r="B4702">
        <v>2</v>
      </c>
      <c r="C4702">
        <v>3</v>
      </c>
      <c r="D4702">
        <v>0</v>
      </c>
      <c r="E4702">
        <v>1</v>
      </c>
      <c r="N4702">
        <v>2</v>
      </c>
      <c r="O4702">
        <v>2</v>
      </c>
      <c r="P4702">
        <v>3</v>
      </c>
      <c r="Q4702">
        <v>1</v>
      </c>
    </row>
    <row r="4703" spans="1:17" x14ac:dyDescent="0.25">
      <c r="A4703">
        <v>2</v>
      </c>
      <c r="B4703">
        <v>2</v>
      </c>
      <c r="C4703">
        <v>2</v>
      </c>
      <c r="D4703">
        <v>0</v>
      </c>
      <c r="E4703">
        <v>2</v>
      </c>
      <c r="N4703">
        <v>2</v>
      </c>
      <c r="O4703">
        <v>2</v>
      </c>
      <c r="P4703">
        <v>2</v>
      </c>
      <c r="Q4703">
        <v>2</v>
      </c>
    </row>
    <row r="4704" spans="1:17" x14ac:dyDescent="0.25">
      <c r="A4704">
        <v>2</v>
      </c>
      <c r="B4704">
        <v>4</v>
      </c>
      <c r="C4704">
        <v>4</v>
      </c>
      <c r="D4704">
        <v>1</v>
      </c>
      <c r="E4704">
        <v>1</v>
      </c>
      <c r="N4704">
        <v>2</v>
      </c>
      <c r="O4704">
        <v>4</v>
      </c>
      <c r="P4704">
        <v>4</v>
      </c>
      <c r="Q4704">
        <v>1</v>
      </c>
    </row>
    <row r="4705" spans="1:17" x14ac:dyDescent="0.25">
      <c r="A4705">
        <v>1</v>
      </c>
      <c r="B4705">
        <v>2</v>
      </c>
      <c r="C4705">
        <v>5</v>
      </c>
      <c r="D4705">
        <v>1</v>
      </c>
      <c r="E4705">
        <v>1</v>
      </c>
      <c r="N4705">
        <v>1</v>
      </c>
      <c r="O4705">
        <v>2</v>
      </c>
      <c r="P4705">
        <v>5</v>
      </c>
      <c r="Q4705">
        <v>1</v>
      </c>
    </row>
    <row r="4706" spans="1:17" x14ac:dyDescent="0.25">
      <c r="A4706">
        <v>1</v>
      </c>
      <c r="B4706">
        <v>3</v>
      </c>
      <c r="C4706">
        <v>5</v>
      </c>
      <c r="D4706">
        <v>0</v>
      </c>
      <c r="E4706">
        <v>2</v>
      </c>
      <c r="N4706">
        <v>1</v>
      </c>
      <c r="O4706">
        <v>3</v>
      </c>
      <c r="P4706">
        <v>5</v>
      </c>
      <c r="Q4706">
        <v>2</v>
      </c>
    </row>
    <row r="4707" spans="1:17" x14ac:dyDescent="0.25">
      <c r="A4707">
        <v>1</v>
      </c>
      <c r="B4707">
        <v>5</v>
      </c>
      <c r="C4707">
        <v>2</v>
      </c>
      <c r="D4707">
        <v>1</v>
      </c>
      <c r="E4707">
        <v>1</v>
      </c>
      <c r="N4707">
        <v>1</v>
      </c>
      <c r="O4707">
        <v>5</v>
      </c>
      <c r="P4707">
        <v>2</v>
      </c>
      <c r="Q4707">
        <v>1</v>
      </c>
    </row>
    <row r="4708" spans="1:17" x14ac:dyDescent="0.25">
      <c r="A4708">
        <v>2</v>
      </c>
      <c r="B4708">
        <v>2</v>
      </c>
      <c r="C4708">
        <v>3</v>
      </c>
      <c r="D4708">
        <v>1</v>
      </c>
      <c r="E4708">
        <v>2</v>
      </c>
      <c r="N4708">
        <v>2</v>
      </c>
      <c r="O4708">
        <v>2</v>
      </c>
      <c r="P4708">
        <v>3</v>
      </c>
      <c r="Q4708">
        <v>2</v>
      </c>
    </row>
    <row r="4709" spans="1:17" x14ac:dyDescent="0.25">
      <c r="A4709">
        <v>2</v>
      </c>
      <c r="B4709">
        <v>2</v>
      </c>
      <c r="C4709">
        <v>3</v>
      </c>
      <c r="D4709">
        <v>1</v>
      </c>
      <c r="E4709">
        <v>2</v>
      </c>
      <c r="N4709">
        <v>2</v>
      </c>
      <c r="O4709">
        <v>2</v>
      </c>
      <c r="P4709">
        <v>3</v>
      </c>
      <c r="Q4709">
        <v>2</v>
      </c>
    </row>
    <row r="4710" spans="1:17" x14ac:dyDescent="0.25">
      <c r="A4710">
        <v>2</v>
      </c>
      <c r="B4710">
        <v>2</v>
      </c>
      <c r="C4710">
        <v>3</v>
      </c>
      <c r="D4710">
        <v>1</v>
      </c>
      <c r="E4710">
        <v>0</v>
      </c>
      <c r="N4710">
        <v>2</v>
      </c>
      <c r="O4710">
        <v>2</v>
      </c>
      <c r="P4710">
        <v>3</v>
      </c>
      <c r="Q4710">
        <v>0</v>
      </c>
    </row>
    <row r="4711" spans="1:17" x14ac:dyDescent="0.25">
      <c r="A4711">
        <v>1</v>
      </c>
      <c r="B4711">
        <v>4</v>
      </c>
      <c r="C4711">
        <v>2</v>
      </c>
      <c r="D4711">
        <v>1</v>
      </c>
      <c r="E4711">
        <v>1</v>
      </c>
      <c r="N4711">
        <v>1</v>
      </c>
      <c r="O4711">
        <v>4</v>
      </c>
      <c r="P4711">
        <v>2</v>
      </c>
      <c r="Q4711">
        <v>1</v>
      </c>
    </row>
    <row r="4712" spans="1:17" x14ac:dyDescent="0.25">
      <c r="A4712">
        <v>1</v>
      </c>
      <c r="B4712">
        <v>5</v>
      </c>
      <c r="C4712">
        <v>1</v>
      </c>
      <c r="D4712">
        <v>1</v>
      </c>
      <c r="E4712">
        <v>3</v>
      </c>
      <c r="N4712">
        <v>1</v>
      </c>
      <c r="O4712">
        <v>5</v>
      </c>
      <c r="P4712">
        <v>1</v>
      </c>
      <c r="Q4712">
        <v>3</v>
      </c>
    </row>
    <row r="4713" spans="1:17" x14ac:dyDescent="0.25">
      <c r="A4713">
        <v>2</v>
      </c>
      <c r="B4713">
        <v>3</v>
      </c>
      <c r="C4713">
        <v>2</v>
      </c>
      <c r="D4713">
        <v>1</v>
      </c>
      <c r="E4713">
        <v>2</v>
      </c>
      <c r="N4713">
        <v>2</v>
      </c>
      <c r="O4713">
        <v>3</v>
      </c>
      <c r="P4713">
        <v>2</v>
      </c>
      <c r="Q4713">
        <v>2</v>
      </c>
    </row>
    <row r="4714" spans="1:17" x14ac:dyDescent="0.25">
      <c r="A4714">
        <v>2</v>
      </c>
      <c r="B4714">
        <v>5</v>
      </c>
      <c r="C4714">
        <v>3</v>
      </c>
      <c r="D4714">
        <v>1</v>
      </c>
      <c r="E4714">
        <v>1</v>
      </c>
      <c r="N4714">
        <v>2</v>
      </c>
      <c r="O4714">
        <v>5</v>
      </c>
      <c r="P4714">
        <v>3</v>
      </c>
      <c r="Q4714">
        <v>1</v>
      </c>
    </row>
    <row r="4715" spans="1:17" x14ac:dyDescent="0.25">
      <c r="A4715">
        <v>1</v>
      </c>
      <c r="B4715">
        <v>3</v>
      </c>
      <c r="C4715">
        <v>5</v>
      </c>
      <c r="D4715">
        <v>1</v>
      </c>
      <c r="E4715">
        <v>3</v>
      </c>
      <c r="N4715">
        <v>1</v>
      </c>
      <c r="O4715">
        <v>3</v>
      </c>
      <c r="P4715">
        <v>5</v>
      </c>
      <c r="Q4715">
        <v>3</v>
      </c>
    </row>
    <row r="4716" spans="1:17" x14ac:dyDescent="0.25">
      <c r="A4716">
        <v>2</v>
      </c>
      <c r="B4716">
        <v>2</v>
      </c>
      <c r="C4716">
        <v>5</v>
      </c>
      <c r="D4716">
        <v>1</v>
      </c>
      <c r="E4716">
        <v>2</v>
      </c>
      <c r="N4716">
        <v>2</v>
      </c>
      <c r="O4716">
        <v>2</v>
      </c>
      <c r="P4716">
        <v>5</v>
      </c>
      <c r="Q4716">
        <v>2</v>
      </c>
    </row>
    <row r="4717" spans="1:17" x14ac:dyDescent="0.25">
      <c r="A4717">
        <v>1</v>
      </c>
      <c r="B4717">
        <v>3</v>
      </c>
      <c r="C4717">
        <v>2</v>
      </c>
      <c r="D4717">
        <v>1</v>
      </c>
      <c r="E4717">
        <v>2</v>
      </c>
      <c r="N4717">
        <v>1</v>
      </c>
      <c r="O4717">
        <v>3</v>
      </c>
      <c r="P4717">
        <v>2</v>
      </c>
      <c r="Q4717">
        <v>2</v>
      </c>
    </row>
    <row r="4718" spans="1:17" x14ac:dyDescent="0.25">
      <c r="A4718">
        <v>1</v>
      </c>
      <c r="B4718">
        <v>5</v>
      </c>
      <c r="C4718">
        <v>2</v>
      </c>
      <c r="D4718">
        <v>1</v>
      </c>
      <c r="E4718">
        <v>3</v>
      </c>
      <c r="N4718">
        <v>1</v>
      </c>
      <c r="O4718">
        <v>5</v>
      </c>
      <c r="P4718">
        <v>2</v>
      </c>
      <c r="Q4718">
        <v>3</v>
      </c>
    </row>
    <row r="4719" spans="1:17" x14ac:dyDescent="0.25">
      <c r="A4719">
        <v>2</v>
      </c>
      <c r="B4719">
        <v>2</v>
      </c>
      <c r="C4719">
        <v>5</v>
      </c>
      <c r="D4719">
        <v>1</v>
      </c>
      <c r="E4719">
        <v>2</v>
      </c>
      <c r="N4719">
        <v>2</v>
      </c>
      <c r="O4719">
        <v>2</v>
      </c>
      <c r="P4719">
        <v>5</v>
      </c>
      <c r="Q4719">
        <v>2</v>
      </c>
    </row>
    <row r="4720" spans="1:17" x14ac:dyDescent="0.25">
      <c r="A4720">
        <v>1</v>
      </c>
      <c r="B4720">
        <v>4</v>
      </c>
      <c r="C4720">
        <v>1</v>
      </c>
      <c r="D4720">
        <v>1</v>
      </c>
      <c r="E4720">
        <v>1</v>
      </c>
      <c r="N4720">
        <v>1</v>
      </c>
      <c r="O4720">
        <v>4</v>
      </c>
      <c r="P4720">
        <v>1</v>
      </c>
      <c r="Q4720">
        <v>1</v>
      </c>
    </row>
    <row r="4721" spans="1:17" x14ac:dyDescent="0.25">
      <c r="A4721">
        <v>2</v>
      </c>
      <c r="B4721">
        <v>0</v>
      </c>
      <c r="C4721">
        <v>4</v>
      </c>
      <c r="D4721">
        <v>0</v>
      </c>
      <c r="E4721">
        <v>2</v>
      </c>
      <c r="N4721">
        <v>2</v>
      </c>
      <c r="O4721">
        <v>0</v>
      </c>
      <c r="P4721">
        <v>4</v>
      </c>
      <c r="Q4721">
        <v>2</v>
      </c>
    </row>
    <row r="4722" spans="1:17" x14ac:dyDescent="0.25">
      <c r="A4722">
        <v>1</v>
      </c>
      <c r="B4722">
        <v>4</v>
      </c>
      <c r="C4722">
        <v>4</v>
      </c>
      <c r="D4722">
        <v>0</v>
      </c>
      <c r="E4722">
        <v>2</v>
      </c>
      <c r="N4722">
        <v>1</v>
      </c>
      <c r="O4722">
        <v>4</v>
      </c>
      <c r="P4722">
        <v>4</v>
      </c>
      <c r="Q4722">
        <v>2</v>
      </c>
    </row>
    <row r="4723" spans="1:17" x14ac:dyDescent="0.25">
      <c r="A4723">
        <v>2</v>
      </c>
      <c r="B4723">
        <v>0</v>
      </c>
      <c r="C4723">
        <v>4</v>
      </c>
      <c r="D4723">
        <v>0</v>
      </c>
      <c r="E4723">
        <v>0</v>
      </c>
      <c r="N4723">
        <v>2</v>
      </c>
      <c r="O4723">
        <v>0</v>
      </c>
      <c r="P4723">
        <v>4</v>
      </c>
      <c r="Q4723">
        <v>0</v>
      </c>
    </row>
    <row r="4724" spans="1:17" x14ac:dyDescent="0.25">
      <c r="A4724">
        <v>1</v>
      </c>
      <c r="B4724">
        <v>2</v>
      </c>
      <c r="C4724">
        <v>1</v>
      </c>
      <c r="D4724">
        <v>0</v>
      </c>
      <c r="E4724">
        <v>0</v>
      </c>
      <c r="N4724">
        <v>1</v>
      </c>
      <c r="O4724">
        <v>2</v>
      </c>
      <c r="P4724">
        <v>1</v>
      </c>
      <c r="Q4724">
        <v>0</v>
      </c>
    </row>
    <row r="4725" spans="1:17" x14ac:dyDescent="0.25">
      <c r="A4725">
        <v>1</v>
      </c>
      <c r="B4725">
        <v>5</v>
      </c>
      <c r="C4725">
        <v>3</v>
      </c>
      <c r="D4725">
        <v>0</v>
      </c>
      <c r="E4725">
        <v>1</v>
      </c>
      <c r="N4725">
        <v>1</v>
      </c>
      <c r="O4725">
        <v>5</v>
      </c>
      <c r="P4725">
        <v>3</v>
      </c>
      <c r="Q4725">
        <v>1</v>
      </c>
    </row>
    <row r="4726" spans="1:17" x14ac:dyDescent="0.25">
      <c r="A4726">
        <v>2</v>
      </c>
      <c r="B4726">
        <v>3</v>
      </c>
      <c r="C4726">
        <v>3</v>
      </c>
      <c r="D4726">
        <v>0</v>
      </c>
      <c r="E4726">
        <v>2</v>
      </c>
      <c r="N4726">
        <v>2</v>
      </c>
      <c r="O4726">
        <v>3</v>
      </c>
      <c r="P4726">
        <v>3</v>
      </c>
      <c r="Q4726">
        <v>2</v>
      </c>
    </row>
    <row r="4727" spans="1:17" x14ac:dyDescent="0.25">
      <c r="A4727">
        <v>2</v>
      </c>
      <c r="B4727">
        <v>4</v>
      </c>
      <c r="C4727">
        <v>2</v>
      </c>
      <c r="D4727">
        <v>0</v>
      </c>
      <c r="E4727">
        <v>3</v>
      </c>
      <c r="N4727">
        <v>2</v>
      </c>
      <c r="O4727">
        <v>4</v>
      </c>
      <c r="P4727">
        <v>2</v>
      </c>
      <c r="Q4727">
        <v>3</v>
      </c>
    </row>
    <row r="4728" spans="1:17" x14ac:dyDescent="0.25">
      <c r="A4728">
        <v>2</v>
      </c>
      <c r="B4728">
        <v>1</v>
      </c>
      <c r="C4728">
        <v>1</v>
      </c>
      <c r="D4728">
        <v>0</v>
      </c>
      <c r="E4728">
        <v>2</v>
      </c>
      <c r="N4728">
        <v>2</v>
      </c>
      <c r="O4728">
        <v>1</v>
      </c>
      <c r="P4728">
        <v>1</v>
      </c>
      <c r="Q4728">
        <v>2</v>
      </c>
    </row>
    <row r="4729" spans="1:17" x14ac:dyDescent="0.25">
      <c r="A4729">
        <v>1</v>
      </c>
      <c r="B4729">
        <v>2</v>
      </c>
      <c r="C4729">
        <v>3</v>
      </c>
      <c r="D4729">
        <v>0</v>
      </c>
      <c r="E4729">
        <v>1</v>
      </c>
      <c r="N4729">
        <v>1</v>
      </c>
      <c r="O4729">
        <v>2</v>
      </c>
      <c r="P4729">
        <v>3</v>
      </c>
      <c r="Q4729">
        <v>1</v>
      </c>
    </row>
    <row r="4730" spans="1:17" x14ac:dyDescent="0.25">
      <c r="A4730">
        <v>2</v>
      </c>
      <c r="B4730">
        <v>3</v>
      </c>
      <c r="C4730">
        <v>4</v>
      </c>
      <c r="D4730">
        <v>1</v>
      </c>
      <c r="E4730">
        <v>2</v>
      </c>
      <c r="N4730">
        <v>2</v>
      </c>
      <c r="O4730">
        <v>3</v>
      </c>
      <c r="P4730">
        <v>4</v>
      </c>
      <c r="Q4730">
        <v>2</v>
      </c>
    </row>
    <row r="4731" spans="1:17" x14ac:dyDescent="0.25">
      <c r="A4731">
        <v>1</v>
      </c>
      <c r="B4731">
        <v>2</v>
      </c>
      <c r="C4731">
        <v>4</v>
      </c>
      <c r="D4731">
        <v>0</v>
      </c>
      <c r="E4731">
        <v>1</v>
      </c>
      <c r="N4731">
        <v>1</v>
      </c>
      <c r="O4731">
        <v>2</v>
      </c>
      <c r="P4731">
        <v>4</v>
      </c>
      <c r="Q4731">
        <v>1</v>
      </c>
    </row>
    <row r="4732" spans="1:17" x14ac:dyDescent="0.25">
      <c r="A4732">
        <v>2</v>
      </c>
      <c r="B4732">
        <v>3</v>
      </c>
      <c r="C4732">
        <v>1</v>
      </c>
      <c r="D4732">
        <v>0</v>
      </c>
      <c r="E4732">
        <v>3</v>
      </c>
      <c r="N4732">
        <v>2</v>
      </c>
      <c r="O4732">
        <v>3</v>
      </c>
      <c r="P4732">
        <v>1</v>
      </c>
      <c r="Q4732">
        <v>3</v>
      </c>
    </row>
    <row r="4733" spans="1:17" x14ac:dyDescent="0.25">
      <c r="A4733">
        <v>2</v>
      </c>
      <c r="B4733">
        <v>1</v>
      </c>
      <c r="C4733">
        <v>0</v>
      </c>
      <c r="D4733">
        <v>1</v>
      </c>
      <c r="E4733">
        <v>3</v>
      </c>
      <c r="N4733">
        <v>2</v>
      </c>
      <c r="O4733">
        <v>1</v>
      </c>
      <c r="P4733">
        <v>0</v>
      </c>
      <c r="Q4733">
        <v>3</v>
      </c>
    </row>
    <row r="4734" spans="1:17" x14ac:dyDescent="0.25">
      <c r="A4734">
        <v>1</v>
      </c>
      <c r="B4734">
        <v>5</v>
      </c>
      <c r="C4734">
        <v>2</v>
      </c>
      <c r="D4734">
        <v>1</v>
      </c>
      <c r="E4734">
        <v>3</v>
      </c>
      <c r="N4734">
        <v>1</v>
      </c>
      <c r="O4734">
        <v>5</v>
      </c>
      <c r="P4734">
        <v>2</v>
      </c>
      <c r="Q4734">
        <v>3</v>
      </c>
    </row>
    <row r="4735" spans="1:17" x14ac:dyDescent="0.25">
      <c r="A4735">
        <v>1</v>
      </c>
      <c r="B4735">
        <v>3</v>
      </c>
      <c r="C4735">
        <v>2</v>
      </c>
      <c r="D4735">
        <v>1</v>
      </c>
      <c r="E4735">
        <v>2</v>
      </c>
      <c r="N4735">
        <v>1</v>
      </c>
      <c r="O4735">
        <v>3</v>
      </c>
      <c r="P4735">
        <v>2</v>
      </c>
      <c r="Q4735">
        <v>2</v>
      </c>
    </row>
    <row r="4736" spans="1:17" x14ac:dyDescent="0.25">
      <c r="A4736">
        <v>2</v>
      </c>
      <c r="B4736">
        <v>3</v>
      </c>
      <c r="C4736">
        <v>4</v>
      </c>
      <c r="D4736">
        <v>1</v>
      </c>
      <c r="E4736">
        <v>2</v>
      </c>
      <c r="N4736">
        <v>2</v>
      </c>
      <c r="O4736">
        <v>3</v>
      </c>
      <c r="P4736">
        <v>4</v>
      </c>
      <c r="Q4736">
        <v>2</v>
      </c>
    </row>
    <row r="4737" spans="1:17" x14ac:dyDescent="0.25">
      <c r="A4737">
        <v>1</v>
      </c>
      <c r="B4737">
        <v>1</v>
      </c>
      <c r="C4737">
        <v>3</v>
      </c>
      <c r="D4737">
        <v>1</v>
      </c>
      <c r="E4737">
        <v>2</v>
      </c>
      <c r="N4737">
        <v>1</v>
      </c>
      <c r="O4737">
        <v>1</v>
      </c>
      <c r="P4737">
        <v>3</v>
      </c>
      <c r="Q4737">
        <v>2</v>
      </c>
    </row>
    <row r="4738" spans="1:17" x14ac:dyDescent="0.25">
      <c r="A4738">
        <v>2</v>
      </c>
      <c r="B4738">
        <v>4</v>
      </c>
      <c r="C4738">
        <v>0</v>
      </c>
      <c r="D4738">
        <v>0</v>
      </c>
      <c r="E4738">
        <v>3</v>
      </c>
      <c r="N4738">
        <v>2</v>
      </c>
      <c r="O4738">
        <v>4</v>
      </c>
      <c r="P4738">
        <v>0</v>
      </c>
      <c r="Q4738">
        <v>3</v>
      </c>
    </row>
    <row r="4739" spans="1:17" x14ac:dyDescent="0.25">
      <c r="A4739">
        <v>1</v>
      </c>
      <c r="B4739">
        <v>5</v>
      </c>
      <c r="C4739">
        <v>0</v>
      </c>
      <c r="D4739">
        <v>1</v>
      </c>
      <c r="E4739">
        <v>3</v>
      </c>
      <c r="N4739">
        <v>1</v>
      </c>
      <c r="O4739">
        <v>5</v>
      </c>
      <c r="P4739">
        <v>0</v>
      </c>
      <c r="Q4739">
        <v>3</v>
      </c>
    </row>
    <row r="4740" spans="1:17" x14ac:dyDescent="0.25">
      <c r="A4740">
        <v>1</v>
      </c>
      <c r="B4740">
        <v>3</v>
      </c>
      <c r="C4740">
        <v>1</v>
      </c>
      <c r="D4740">
        <v>1</v>
      </c>
      <c r="E4740">
        <v>2</v>
      </c>
      <c r="N4740">
        <v>1</v>
      </c>
      <c r="O4740">
        <v>3</v>
      </c>
      <c r="P4740">
        <v>1</v>
      </c>
      <c r="Q4740">
        <v>2</v>
      </c>
    </row>
    <row r="4741" spans="1:17" x14ac:dyDescent="0.25">
      <c r="A4741">
        <v>2</v>
      </c>
      <c r="B4741">
        <v>1</v>
      </c>
      <c r="C4741">
        <v>5</v>
      </c>
      <c r="D4741">
        <v>1</v>
      </c>
      <c r="E4741">
        <v>1</v>
      </c>
      <c r="N4741">
        <v>2</v>
      </c>
      <c r="O4741">
        <v>1</v>
      </c>
      <c r="P4741">
        <v>5</v>
      </c>
      <c r="Q4741">
        <v>1</v>
      </c>
    </row>
    <row r="4742" spans="1:17" x14ac:dyDescent="0.25">
      <c r="A4742">
        <v>2</v>
      </c>
      <c r="B4742">
        <v>1</v>
      </c>
      <c r="C4742">
        <v>3</v>
      </c>
      <c r="D4742">
        <v>1</v>
      </c>
      <c r="E4742">
        <v>1</v>
      </c>
      <c r="N4742">
        <v>2</v>
      </c>
      <c r="O4742">
        <v>1</v>
      </c>
      <c r="P4742">
        <v>3</v>
      </c>
      <c r="Q4742">
        <v>1</v>
      </c>
    </row>
    <row r="4743" spans="1:17" x14ac:dyDescent="0.25">
      <c r="A4743">
        <v>2</v>
      </c>
      <c r="B4743">
        <v>2</v>
      </c>
      <c r="C4743">
        <v>4</v>
      </c>
      <c r="D4743">
        <v>1</v>
      </c>
      <c r="E4743">
        <v>1</v>
      </c>
      <c r="N4743">
        <v>2</v>
      </c>
      <c r="O4743">
        <v>2</v>
      </c>
      <c r="P4743">
        <v>4</v>
      </c>
      <c r="Q4743">
        <v>1</v>
      </c>
    </row>
    <row r="4744" spans="1:17" x14ac:dyDescent="0.25">
      <c r="A4744">
        <v>2</v>
      </c>
      <c r="B4744">
        <v>1</v>
      </c>
      <c r="C4744">
        <v>2</v>
      </c>
      <c r="D4744">
        <v>1</v>
      </c>
      <c r="E4744">
        <v>0</v>
      </c>
      <c r="N4744">
        <v>2</v>
      </c>
      <c r="O4744">
        <v>1</v>
      </c>
      <c r="P4744">
        <v>2</v>
      </c>
      <c r="Q4744">
        <v>0</v>
      </c>
    </row>
    <row r="4745" spans="1:17" x14ac:dyDescent="0.25">
      <c r="A4745">
        <v>1</v>
      </c>
      <c r="B4745">
        <v>5</v>
      </c>
      <c r="C4745">
        <v>4</v>
      </c>
      <c r="D4745">
        <v>1</v>
      </c>
      <c r="E4745">
        <v>2</v>
      </c>
      <c r="N4745">
        <v>1</v>
      </c>
      <c r="O4745">
        <v>5</v>
      </c>
      <c r="P4745">
        <v>4</v>
      </c>
      <c r="Q4745">
        <v>2</v>
      </c>
    </row>
    <row r="4746" spans="1:17" x14ac:dyDescent="0.25">
      <c r="A4746">
        <v>1</v>
      </c>
      <c r="B4746">
        <v>3</v>
      </c>
      <c r="C4746">
        <v>2</v>
      </c>
      <c r="D4746">
        <v>0</v>
      </c>
      <c r="E4746">
        <v>0</v>
      </c>
      <c r="N4746">
        <v>1</v>
      </c>
      <c r="O4746">
        <v>3</v>
      </c>
      <c r="P4746">
        <v>2</v>
      </c>
      <c r="Q4746">
        <v>0</v>
      </c>
    </row>
    <row r="4747" spans="1:17" x14ac:dyDescent="0.25">
      <c r="A4747">
        <v>1</v>
      </c>
      <c r="B4747">
        <v>4</v>
      </c>
      <c r="C4747">
        <v>4</v>
      </c>
      <c r="D4747">
        <v>1</v>
      </c>
      <c r="E4747">
        <v>0</v>
      </c>
      <c r="N4747">
        <v>1</v>
      </c>
      <c r="O4747">
        <v>4</v>
      </c>
      <c r="P4747">
        <v>4</v>
      </c>
      <c r="Q4747">
        <v>0</v>
      </c>
    </row>
    <row r="4748" spans="1:17" x14ac:dyDescent="0.25">
      <c r="A4748">
        <v>1</v>
      </c>
      <c r="B4748">
        <v>2</v>
      </c>
      <c r="C4748">
        <v>3</v>
      </c>
      <c r="D4748">
        <v>1</v>
      </c>
      <c r="E4748">
        <v>1</v>
      </c>
      <c r="N4748">
        <v>1</v>
      </c>
      <c r="O4748">
        <v>2</v>
      </c>
      <c r="P4748">
        <v>3</v>
      </c>
      <c r="Q4748">
        <v>1</v>
      </c>
    </row>
    <row r="4749" spans="1:17" x14ac:dyDescent="0.25">
      <c r="A4749">
        <v>2</v>
      </c>
      <c r="B4749">
        <v>2</v>
      </c>
      <c r="C4749">
        <v>3</v>
      </c>
      <c r="D4749">
        <v>0</v>
      </c>
      <c r="E4749">
        <v>1</v>
      </c>
      <c r="N4749">
        <v>2</v>
      </c>
      <c r="O4749">
        <v>2</v>
      </c>
      <c r="P4749">
        <v>3</v>
      </c>
      <c r="Q4749">
        <v>1</v>
      </c>
    </row>
    <row r="4750" spans="1:17" x14ac:dyDescent="0.25">
      <c r="A4750">
        <v>1</v>
      </c>
      <c r="B4750">
        <v>3</v>
      </c>
      <c r="C4750">
        <v>0</v>
      </c>
      <c r="D4750">
        <v>0</v>
      </c>
      <c r="E4750">
        <v>1</v>
      </c>
      <c r="N4750">
        <v>1</v>
      </c>
      <c r="O4750">
        <v>3</v>
      </c>
      <c r="P4750">
        <v>0</v>
      </c>
      <c r="Q4750">
        <v>1</v>
      </c>
    </row>
    <row r="4751" spans="1:17" x14ac:dyDescent="0.25">
      <c r="A4751">
        <v>2</v>
      </c>
      <c r="B4751">
        <v>3</v>
      </c>
      <c r="C4751">
        <v>1</v>
      </c>
      <c r="D4751">
        <v>1</v>
      </c>
      <c r="E4751">
        <v>1</v>
      </c>
      <c r="N4751">
        <v>2</v>
      </c>
      <c r="O4751">
        <v>3</v>
      </c>
      <c r="P4751">
        <v>1</v>
      </c>
      <c r="Q4751">
        <v>1</v>
      </c>
    </row>
    <row r="4752" spans="1:17" x14ac:dyDescent="0.25">
      <c r="A4752">
        <v>2</v>
      </c>
      <c r="B4752">
        <v>3</v>
      </c>
      <c r="C4752">
        <v>1</v>
      </c>
      <c r="D4752">
        <v>1</v>
      </c>
      <c r="E4752">
        <v>3</v>
      </c>
      <c r="N4752">
        <v>2</v>
      </c>
      <c r="O4752">
        <v>3</v>
      </c>
      <c r="P4752">
        <v>1</v>
      </c>
      <c r="Q4752">
        <v>3</v>
      </c>
    </row>
    <row r="4753" spans="1:17" x14ac:dyDescent="0.25">
      <c r="A4753">
        <v>1</v>
      </c>
      <c r="B4753">
        <v>5</v>
      </c>
      <c r="C4753">
        <v>1</v>
      </c>
      <c r="D4753">
        <v>1</v>
      </c>
      <c r="E4753">
        <v>0</v>
      </c>
      <c r="N4753">
        <v>1</v>
      </c>
      <c r="O4753">
        <v>5</v>
      </c>
      <c r="P4753">
        <v>1</v>
      </c>
      <c r="Q4753">
        <v>0</v>
      </c>
    </row>
    <row r="4754" spans="1:17" x14ac:dyDescent="0.25">
      <c r="A4754">
        <v>1</v>
      </c>
      <c r="B4754">
        <v>5</v>
      </c>
      <c r="C4754">
        <v>1</v>
      </c>
      <c r="D4754">
        <v>1</v>
      </c>
      <c r="E4754">
        <v>2</v>
      </c>
      <c r="N4754">
        <v>1</v>
      </c>
      <c r="O4754">
        <v>5</v>
      </c>
      <c r="P4754">
        <v>1</v>
      </c>
      <c r="Q4754">
        <v>2</v>
      </c>
    </row>
    <row r="4755" spans="1:17" x14ac:dyDescent="0.25">
      <c r="A4755">
        <v>1</v>
      </c>
      <c r="B4755">
        <v>5</v>
      </c>
      <c r="C4755">
        <v>2</v>
      </c>
      <c r="D4755">
        <v>1</v>
      </c>
      <c r="E4755">
        <v>1</v>
      </c>
      <c r="N4755">
        <v>1</v>
      </c>
      <c r="O4755">
        <v>5</v>
      </c>
      <c r="P4755">
        <v>2</v>
      </c>
      <c r="Q4755">
        <v>1</v>
      </c>
    </row>
    <row r="4756" spans="1:17" x14ac:dyDescent="0.25">
      <c r="A4756">
        <v>1</v>
      </c>
      <c r="B4756">
        <v>3</v>
      </c>
      <c r="C4756">
        <v>2</v>
      </c>
      <c r="D4756">
        <v>0</v>
      </c>
      <c r="E4756">
        <v>0</v>
      </c>
      <c r="N4756">
        <v>1</v>
      </c>
      <c r="O4756">
        <v>3</v>
      </c>
      <c r="P4756">
        <v>2</v>
      </c>
      <c r="Q4756">
        <v>0</v>
      </c>
    </row>
    <row r="4757" spans="1:17" x14ac:dyDescent="0.25">
      <c r="A4757">
        <v>1</v>
      </c>
      <c r="B4757">
        <v>4</v>
      </c>
      <c r="C4757">
        <v>5</v>
      </c>
      <c r="D4757">
        <v>1</v>
      </c>
      <c r="E4757">
        <v>1</v>
      </c>
      <c r="N4757">
        <v>1</v>
      </c>
      <c r="O4757">
        <v>4</v>
      </c>
      <c r="P4757">
        <v>5</v>
      </c>
      <c r="Q4757">
        <v>1</v>
      </c>
    </row>
    <row r="4758" spans="1:17" x14ac:dyDescent="0.25">
      <c r="A4758">
        <v>1</v>
      </c>
      <c r="B4758">
        <v>5</v>
      </c>
      <c r="C4758">
        <v>0</v>
      </c>
      <c r="D4758">
        <v>1</v>
      </c>
      <c r="E4758">
        <v>1</v>
      </c>
      <c r="N4758">
        <v>1</v>
      </c>
      <c r="O4758">
        <v>5</v>
      </c>
      <c r="P4758">
        <v>0</v>
      </c>
      <c r="Q4758">
        <v>1</v>
      </c>
    </row>
    <row r="4759" spans="1:17" x14ac:dyDescent="0.25">
      <c r="A4759">
        <v>1</v>
      </c>
      <c r="B4759">
        <v>3</v>
      </c>
      <c r="C4759">
        <v>4</v>
      </c>
      <c r="D4759">
        <v>0</v>
      </c>
      <c r="E4759">
        <v>1</v>
      </c>
      <c r="N4759">
        <v>1</v>
      </c>
      <c r="O4759">
        <v>3</v>
      </c>
      <c r="P4759">
        <v>4</v>
      </c>
      <c r="Q4759">
        <v>1</v>
      </c>
    </row>
    <row r="4760" spans="1:17" x14ac:dyDescent="0.25">
      <c r="A4760">
        <v>1</v>
      </c>
      <c r="B4760">
        <v>2</v>
      </c>
      <c r="C4760">
        <v>3</v>
      </c>
      <c r="D4760">
        <v>0</v>
      </c>
      <c r="E4760">
        <v>2</v>
      </c>
      <c r="N4760">
        <v>1</v>
      </c>
      <c r="O4760">
        <v>2</v>
      </c>
      <c r="P4760">
        <v>3</v>
      </c>
      <c r="Q4760">
        <v>2</v>
      </c>
    </row>
    <row r="4761" spans="1:17" x14ac:dyDescent="0.25">
      <c r="A4761">
        <v>1</v>
      </c>
      <c r="B4761">
        <v>4</v>
      </c>
      <c r="C4761">
        <v>3</v>
      </c>
      <c r="D4761">
        <v>1</v>
      </c>
      <c r="E4761">
        <v>1</v>
      </c>
      <c r="N4761">
        <v>1</v>
      </c>
      <c r="O4761">
        <v>4</v>
      </c>
      <c r="P4761">
        <v>3</v>
      </c>
      <c r="Q4761">
        <v>1</v>
      </c>
    </row>
    <row r="4762" spans="1:17" x14ac:dyDescent="0.25">
      <c r="A4762">
        <v>1</v>
      </c>
      <c r="B4762">
        <v>3</v>
      </c>
      <c r="C4762">
        <v>3</v>
      </c>
      <c r="D4762">
        <v>1</v>
      </c>
      <c r="E4762">
        <v>0</v>
      </c>
      <c r="N4762">
        <v>1</v>
      </c>
      <c r="O4762">
        <v>3</v>
      </c>
      <c r="P4762">
        <v>3</v>
      </c>
      <c r="Q4762">
        <v>0</v>
      </c>
    </row>
    <row r="4763" spans="1:17" x14ac:dyDescent="0.25">
      <c r="A4763">
        <v>1</v>
      </c>
      <c r="B4763">
        <v>1</v>
      </c>
      <c r="C4763">
        <v>5</v>
      </c>
      <c r="D4763">
        <v>0</v>
      </c>
      <c r="E4763">
        <v>1</v>
      </c>
      <c r="N4763">
        <v>1</v>
      </c>
      <c r="O4763">
        <v>1</v>
      </c>
      <c r="P4763">
        <v>5</v>
      </c>
      <c r="Q4763">
        <v>1</v>
      </c>
    </row>
    <row r="4764" spans="1:17" x14ac:dyDescent="0.25">
      <c r="A4764">
        <v>2</v>
      </c>
      <c r="B4764">
        <v>2</v>
      </c>
      <c r="C4764">
        <v>5</v>
      </c>
      <c r="D4764">
        <v>1</v>
      </c>
      <c r="E4764">
        <v>1</v>
      </c>
      <c r="N4764">
        <v>2</v>
      </c>
      <c r="O4764">
        <v>2</v>
      </c>
      <c r="P4764">
        <v>5</v>
      </c>
      <c r="Q4764">
        <v>1</v>
      </c>
    </row>
    <row r="4765" spans="1:17" x14ac:dyDescent="0.25">
      <c r="A4765">
        <v>1</v>
      </c>
      <c r="B4765">
        <v>3</v>
      </c>
      <c r="C4765">
        <v>3</v>
      </c>
      <c r="D4765">
        <v>1</v>
      </c>
      <c r="E4765">
        <v>1</v>
      </c>
      <c r="N4765">
        <v>1</v>
      </c>
      <c r="O4765">
        <v>3</v>
      </c>
      <c r="P4765">
        <v>3</v>
      </c>
      <c r="Q4765">
        <v>1</v>
      </c>
    </row>
    <row r="4766" spans="1:17" x14ac:dyDescent="0.25">
      <c r="A4766">
        <v>1</v>
      </c>
      <c r="B4766">
        <v>4</v>
      </c>
      <c r="C4766">
        <v>4</v>
      </c>
      <c r="D4766">
        <v>1</v>
      </c>
      <c r="E4766">
        <v>1</v>
      </c>
      <c r="N4766">
        <v>1</v>
      </c>
      <c r="O4766">
        <v>4</v>
      </c>
      <c r="P4766">
        <v>4</v>
      </c>
      <c r="Q4766">
        <v>1</v>
      </c>
    </row>
    <row r="4767" spans="1:17" x14ac:dyDescent="0.25">
      <c r="A4767">
        <v>2</v>
      </c>
      <c r="B4767">
        <v>4</v>
      </c>
      <c r="C4767">
        <v>4</v>
      </c>
      <c r="D4767">
        <v>1</v>
      </c>
      <c r="E4767">
        <v>1</v>
      </c>
      <c r="N4767">
        <v>2</v>
      </c>
      <c r="O4767">
        <v>4</v>
      </c>
      <c r="P4767">
        <v>4</v>
      </c>
      <c r="Q4767">
        <v>1</v>
      </c>
    </row>
    <row r="4768" spans="1:17" x14ac:dyDescent="0.25">
      <c r="A4768">
        <v>1</v>
      </c>
      <c r="B4768">
        <v>3</v>
      </c>
      <c r="C4768">
        <v>0</v>
      </c>
      <c r="D4768">
        <v>1</v>
      </c>
      <c r="E4768">
        <v>1</v>
      </c>
      <c r="N4768">
        <v>1</v>
      </c>
      <c r="O4768">
        <v>3</v>
      </c>
      <c r="P4768">
        <v>0</v>
      </c>
      <c r="Q4768">
        <v>1</v>
      </c>
    </row>
    <row r="4769" spans="1:17" x14ac:dyDescent="0.25">
      <c r="A4769">
        <v>1</v>
      </c>
      <c r="B4769">
        <v>1</v>
      </c>
      <c r="C4769">
        <v>3</v>
      </c>
      <c r="D4769">
        <v>1</v>
      </c>
      <c r="E4769">
        <v>1</v>
      </c>
      <c r="N4769">
        <v>1</v>
      </c>
      <c r="O4769">
        <v>1</v>
      </c>
      <c r="P4769">
        <v>3</v>
      </c>
      <c r="Q4769">
        <v>1</v>
      </c>
    </row>
    <row r="4770" spans="1:17" x14ac:dyDescent="0.25">
      <c r="A4770">
        <v>1</v>
      </c>
      <c r="B4770">
        <v>2</v>
      </c>
      <c r="C4770">
        <v>4</v>
      </c>
      <c r="D4770">
        <v>1</v>
      </c>
      <c r="E4770">
        <v>0</v>
      </c>
      <c r="N4770">
        <v>1</v>
      </c>
      <c r="O4770">
        <v>2</v>
      </c>
      <c r="P4770">
        <v>4</v>
      </c>
      <c r="Q4770">
        <v>0</v>
      </c>
    </row>
    <row r="4771" spans="1:17" x14ac:dyDescent="0.25">
      <c r="A4771">
        <v>2</v>
      </c>
      <c r="B4771">
        <v>1</v>
      </c>
      <c r="C4771">
        <v>3</v>
      </c>
      <c r="D4771">
        <v>1</v>
      </c>
      <c r="E4771">
        <v>1</v>
      </c>
      <c r="N4771">
        <v>2</v>
      </c>
      <c r="O4771">
        <v>1</v>
      </c>
      <c r="P4771">
        <v>3</v>
      </c>
      <c r="Q4771">
        <v>1</v>
      </c>
    </row>
    <row r="4772" spans="1:17" x14ac:dyDescent="0.25">
      <c r="A4772">
        <v>1</v>
      </c>
      <c r="B4772">
        <v>2</v>
      </c>
      <c r="C4772">
        <v>3</v>
      </c>
      <c r="D4772">
        <v>1</v>
      </c>
      <c r="E4772">
        <v>0</v>
      </c>
      <c r="N4772">
        <v>1</v>
      </c>
      <c r="O4772">
        <v>2</v>
      </c>
      <c r="P4772">
        <v>3</v>
      </c>
      <c r="Q4772">
        <v>0</v>
      </c>
    </row>
    <row r="4773" spans="1:17" x14ac:dyDescent="0.25">
      <c r="A4773">
        <v>1</v>
      </c>
      <c r="B4773">
        <v>2</v>
      </c>
      <c r="C4773">
        <v>1</v>
      </c>
      <c r="D4773">
        <v>1</v>
      </c>
      <c r="E4773">
        <v>1</v>
      </c>
      <c r="N4773">
        <v>1</v>
      </c>
      <c r="O4773">
        <v>2</v>
      </c>
      <c r="P4773">
        <v>1</v>
      </c>
      <c r="Q4773">
        <v>1</v>
      </c>
    </row>
    <row r="4774" spans="1:17" x14ac:dyDescent="0.25">
      <c r="A4774">
        <v>2</v>
      </c>
      <c r="B4774">
        <v>3</v>
      </c>
      <c r="C4774">
        <v>4</v>
      </c>
      <c r="D4774">
        <v>1</v>
      </c>
      <c r="E4774">
        <v>3</v>
      </c>
      <c r="N4774">
        <v>2</v>
      </c>
      <c r="O4774">
        <v>3</v>
      </c>
      <c r="P4774">
        <v>4</v>
      </c>
      <c r="Q4774">
        <v>3</v>
      </c>
    </row>
    <row r="4775" spans="1:17" x14ac:dyDescent="0.25">
      <c r="A4775">
        <v>1</v>
      </c>
      <c r="B4775">
        <v>1</v>
      </c>
      <c r="C4775">
        <v>4</v>
      </c>
      <c r="D4775">
        <v>1</v>
      </c>
      <c r="E4775">
        <v>1</v>
      </c>
      <c r="N4775">
        <v>1</v>
      </c>
      <c r="O4775">
        <v>1</v>
      </c>
      <c r="P4775">
        <v>4</v>
      </c>
      <c r="Q4775">
        <v>1</v>
      </c>
    </row>
    <row r="4776" spans="1:17" x14ac:dyDescent="0.25">
      <c r="A4776">
        <v>1</v>
      </c>
      <c r="B4776">
        <v>4</v>
      </c>
      <c r="C4776">
        <v>2</v>
      </c>
      <c r="D4776">
        <v>0</v>
      </c>
      <c r="E4776">
        <v>1</v>
      </c>
      <c r="N4776">
        <v>1</v>
      </c>
      <c r="O4776">
        <v>4</v>
      </c>
      <c r="P4776">
        <v>2</v>
      </c>
      <c r="Q4776">
        <v>1</v>
      </c>
    </row>
    <row r="4777" spans="1:17" x14ac:dyDescent="0.25">
      <c r="A4777">
        <v>1</v>
      </c>
      <c r="B4777">
        <v>2</v>
      </c>
      <c r="C4777">
        <v>3</v>
      </c>
      <c r="D4777">
        <v>0</v>
      </c>
      <c r="E4777">
        <v>2</v>
      </c>
      <c r="N4777">
        <v>1</v>
      </c>
      <c r="O4777">
        <v>2</v>
      </c>
      <c r="P4777">
        <v>3</v>
      </c>
      <c r="Q4777">
        <v>2</v>
      </c>
    </row>
    <row r="4778" spans="1:17" x14ac:dyDescent="0.25">
      <c r="A4778">
        <v>1</v>
      </c>
      <c r="B4778">
        <v>3</v>
      </c>
      <c r="C4778">
        <v>3</v>
      </c>
      <c r="D4778">
        <v>1</v>
      </c>
      <c r="E4778">
        <v>1</v>
      </c>
      <c r="N4778">
        <v>1</v>
      </c>
      <c r="O4778">
        <v>3</v>
      </c>
      <c r="P4778">
        <v>3</v>
      </c>
      <c r="Q4778">
        <v>1</v>
      </c>
    </row>
    <row r="4779" spans="1:17" x14ac:dyDescent="0.25">
      <c r="A4779">
        <v>1</v>
      </c>
      <c r="B4779">
        <v>0</v>
      </c>
      <c r="C4779">
        <v>4</v>
      </c>
      <c r="D4779">
        <v>1</v>
      </c>
      <c r="E4779">
        <v>1</v>
      </c>
      <c r="N4779">
        <v>1</v>
      </c>
      <c r="O4779">
        <v>0</v>
      </c>
      <c r="P4779">
        <v>4</v>
      </c>
      <c r="Q4779">
        <v>1</v>
      </c>
    </row>
    <row r="4780" spans="1:17" x14ac:dyDescent="0.25">
      <c r="A4780">
        <v>1</v>
      </c>
      <c r="B4780">
        <v>5</v>
      </c>
      <c r="C4780">
        <v>2</v>
      </c>
      <c r="D4780">
        <v>1</v>
      </c>
      <c r="E4780">
        <v>3</v>
      </c>
      <c r="N4780">
        <v>1</v>
      </c>
      <c r="O4780">
        <v>5</v>
      </c>
      <c r="P4780">
        <v>2</v>
      </c>
      <c r="Q4780">
        <v>3</v>
      </c>
    </row>
    <row r="4781" spans="1:17" x14ac:dyDescent="0.25">
      <c r="A4781">
        <v>2</v>
      </c>
      <c r="B4781">
        <v>3</v>
      </c>
      <c r="C4781">
        <v>3</v>
      </c>
      <c r="D4781">
        <v>0</v>
      </c>
      <c r="E4781">
        <v>2</v>
      </c>
      <c r="N4781">
        <v>2</v>
      </c>
      <c r="O4781">
        <v>3</v>
      </c>
      <c r="P4781">
        <v>3</v>
      </c>
      <c r="Q4781">
        <v>2</v>
      </c>
    </row>
    <row r="4782" spans="1:17" x14ac:dyDescent="0.25">
      <c r="A4782">
        <v>1</v>
      </c>
      <c r="B4782">
        <v>5</v>
      </c>
      <c r="C4782">
        <v>1</v>
      </c>
      <c r="D4782">
        <v>0</v>
      </c>
      <c r="E4782">
        <v>3</v>
      </c>
      <c r="N4782">
        <v>1</v>
      </c>
      <c r="O4782">
        <v>5</v>
      </c>
      <c r="P4782">
        <v>1</v>
      </c>
      <c r="Q4782">
        <v>3</v>
      </c>
    </row>
    <row r="4783" spans="1:17" x14ac:dyDescent="0.25">
      <c r="A4783">
        <v>1</v>
      </c>
      <c r="B4783">
        <v>5</v>
      </c>
      <c r="C4783">
        <v>1</v>
      </c>
      <c r="D4783">
        <v>0</v>
      </c>
      <c r="E4783">
        <v>3</v>
      </c>
      <c r="N4783">
        <v>1</v>
      </c>
      <c r="O4783">
        <v>5</v>
      </c>
      <c r="P4783">
        <v>1</v>
      </c>
      <c r="Q4783">
        <v>3</v>
      </c>
    </row>
    <row r="4784" spans="1:17" x14ac:dyDescent="0.25">
      <c r="A4784">
        <v>2</v>
      </c>
      <c r="B4784">
        <v>1</v>
      </c>
      <c r="C4784">
        <v>1</v>
      </c>
      <c r="D4784">
        <v>1</v>
      </c>
      <c r="E4784">
        <v>0</v>
      </c>
      <c r="N4784">
        <v>2</v>
      </c>
      <c r="O4784">
        <v>1</v>
      </c>
      <c r="P4784">
        <v>1</v>
      </c>
      <c r="Q4784">
        <v>0</v>
      </c>
    </row>
    <row r="4785" spans="1:17" x14ac:dyDescent="0.25">
      <c r="A4785">
        <v>1</v>
      </c>
      <c r="B4785">
        <v>1</v>
      </c>
      <c r="C4785">
        <v>4</v>
      </c>
      <c r="D4785">
        <v>1</v>
      </c>
      <c r="E4785">
        <v>1</v>
      </c>
      <c r="N4785">
        <v>1</v>
      </c>
      <c r="O4785">
        <v>1</v>
      </c>
      <c r="P4785">
        <v>4</v>
      </c>
      <c r="Q4785">
        <v>1</v>
      </c>
    </row>
    <row r="4786" spans="1:17" x14ac:dyDescent="0.25">
      <c r="A4786">
        <v>2</v>
      </c>
      <c r="B4786">
        <v>4</v>
      </c>
      <c r="C4786">
        <v>0</v>
      </c>
      <c r="D4786">
        <v>1</v>
      </c>
      <c r="E4786">
        <v>3</v>
      </c>
      <c r="N4786">
        <v>2</v>
      </c>
      <c r="O4786">
        <v>4</v>
      </c>
      <c r="P4786">
        <v>0</v>
      </c>
      <c r="Q4786">
        <v>3</v>
      </c>
    </row>
    <row r="4787" spans="1:17" x14ac:dyDescent="0.25">
      <c r="A4787">
        <v>2</v>
      </c>
      <c r="B4787">
        <v>3</v>
      </c>
      <c r="C4787">
        <v>3</v>
      </c>
      <c r="D4787">
        <v>1</v>
      </c>
      <c r="E4787">
        <v>1</v>
      </c>
      <c r="N4787">
        <v>2</v>
      </c>
      <c r="O4787">
        <v>3</v>
      </c>
      <c r="P4787">
        <v>3</v>
      </c>
      <c r="Q4787">
        <v>1</v>
      </c>
    </row>
    <row r="4788" spans="1:17" x14ac:dyDescent="0.25">
      <c r="A4788">
        <v>1</v>
      </c>
      <c r="B4788">
        <v>2</v>
      </c>
      <c r="C4788">
        <v>5</v>
      </c>
      <c r="D4788">
        <v>0</v>
      </c>
      <c r="E4788">
        <v>1</v>
      </c>
      <c r="N4788">
        <v>1</v>
      </c>
      <c r="O4788">
        <v>2</v>
      </c>
      <c r="P4788">
        <v>5</v>
      </c>
      <c r="Q4788">
        <v>1</v>
      </c>
    </row>
    <row r="4789" spans="1:17" x14ac:dyDescent="0.25">
      <c r="A4789">
        <v>2</v>
      </c>
      <c r="B4789">
        <v>4</v>
      </c>
      <c r="C4789">
        <v>1</v>
      </c>
      <c r="D4789">
        <v>1</v>
      </c>
      <c r="E4789">
        <v>2</v>
      </c>
      <c r="N4789">
        <v>2</v>
      </c>
      <c r="O4789">
        <v>4</v>
      </c>
      <c r="P4789">
        <v>1</v>
      </c>
      <c r="Q4789">
        <v>2</v>
      </c>
    </row>
    <row r="4790" spans="1:17" x14ac:dyDescent="0.25">
      <c r="A4790">
        <v>1</v>
      </c>
      <c r="B4790">
        <v>4</v>
      </c>
      <c r="C4790">
        <v>1</v>
      </c>
      <c r="D4790">
        <v>0</v>
      </c>
      <c r="E4790">
        <v>2</v>
      </c>
      <c r="N4790">
        <v>1</v>
      </c>
      <c r="O4790">
        <v>4</v>
      </c>
      <c r="P4790">
        <v>1</v>
      </c>
      <c r="Q4790">
        <v>2</v>
      </c>
    </row>
    <row r="4791" spans="1:17" x14ac:dyDescent="0.25">
      <c r="A4791">
        <v>2</v>
      </c>
      <c r="B4791">
        <v>2</v>
      </c>
      <c r="C4791">
        <v>2</v>
      </c>
      <c r="D4791">
        <v>0</v>
      </c>
      <c r="E4791">
        <v>1</v>
      </c>
      <c r="N4791">
        <v>2</v>
      </c>
      <c r="O4791">
        <v>2</v>
      </c>
      <c r="P4791">
        <v>2</v>
      </c>
      <c r="Q4791">
        <v>1</v>
      </c>
    </row>
    <row r="4792" spans="1:17" x14ac:dyDescent="0.25">
      <c r="A4792">
        <v>1</v>
      </c>
      <c r="B4792">
        <v>3</v>
      </c>
      <c r="C4792">
        <v>1</v>
      </c>
      <c r="D4792">
        <v>0</v>
      </c>
      <c r="E4792">
        <v>0</v>
      </c>
      <c r="N4792">
        <v>1</v>
      </c>
      <c r="O4792">
        <v>3</v>
      </c>
      <c r="P4792">
        <v>1</v>
      </c>
      <c r="Q4792">
        <v>0</v>
      </c>
    </row>
    <row r="4793" spans="1:17" x14ac:dyDescent="0.25">
      <c r="A4793">
        <v>2</v>
      </c>
      <c r="B4793">
        <v>4</v>
      </c>
      <c r="C4793">
        <v>3</v>
      </c>
      <c r="D4793">
        <v>1</v>
      </c>
      <c r="E4793">
        <v>1</v>
      </c>
      <c r="N4793">
        <v>2</v>
      </c>
      <c r="O4793">
        <v>4</v>
      </c>
      <c r="P4793">
        <v>3</v>
      </c>
      <c r="Q4793">
        <v>1</v>
      </c>
    </row>
    <row r="4794" spans="1:17" x14ac:dyDescent="0.25">
      <c r="A4794">
        <v>2</v>
      </c>
      <c r="B4794">
        <v>3</v>
      </c>
      <c r="C4794">
        <v>1</v>
      </c>
      <c r="D4794">
        <v>1</v>
      </c>
      <c r="E4794">
        <v>3</v>
      </c>
      <c r="N4794">
        <v>2</v>
      </c>
      <c r="O4794">
        <v>3</v>
      </c>
      <c r="P4794">
        <v>1</v>
      </c>
      <c r="Q4794">
        <v>3</v>
      </c>
    </row>
    <row r="4795" spans="1:17" x14ac:dyDescent="0.25">
      <c r="A4795">
        <v>1</v>
      </c>
      <c r="B4795">
        <v>3</v>
      </c>
      <c r="C4795">
        <v>3</v>
      </c>
      <c r="D4795">
        <v>0</v>
      </c>
      <c r="E4795">
        <v>1</v>
      </c>
      <c r="N4795">
        <v>1</v>
      </c>
      <c r="O4795">
        <v>3</v>
      </c>
      <c r="P4795">
        <v>3</v>
      </c>
      <c r="Q4795">
        <v>1</v>
      </c>
    </row>
    <row r="4796" spans="1:17" x14ac:dyDescent="0.25">
      <c r="A4796">
        <v>1</v>
      </c>
      <c r="B4796">
        <v>3</v>
      </c>
      <c r="C4796">
        <v>3</v>
      </c>
      <c r="D4796">
        <v>1</v>
      </c>
      <c r="E4796">
        <v>3</v>
      </c>
      <c r="N4796">
        <v>1</v>
      </c>
      <c r="O4796">
        <v>3</v>
      </c>
      <c r="P4796">
        <v>3</v>
      </c>
      <c r="Q4796">
        <v>3</v>
      </c>
    </row>
    <row r="4797" spans="1:17" x14ac:dyDescent="0.25">
      <c r="A4797">
        <v>1</v>
      </c>
      <c r="B4797">
        <v>3</v>
      </c>
      <c r="C4797">
        <v>3</v>
      </c>
      <c r="D4797">
        <v>1</v>
      </c>
      <c r="E4797">
        <v>3</v>
      </c>
      <c r="N4797">
        <v>1</v>
      </c>
      <c r="O4797">
        <v>3</v>
      </c>
      <c r="P4797">
        <v>3</v>
      </c>
      <c r="Q4797">
        <v>3</v>
      </c>
    </row>
    <row r="4798" spans="1:17" x14ac:dyDescent="0.25">
      <c r="A4798">
        <v>2</v>
      </c>
      <c r="B4798">
        <v>1</v>
      </c>
      <c r="C4798">
        <v>1</v>
      </c>
      <c r="D4798">
        <v>0</v>
      </c>
      <c r="E4798">
        <v>1</v>
      </c>
      <c r="N4798">
        <v>2</v>
      </c>
      <c r="O4798">
        <v>1</v>
      </c>
      <c r="P4798">
        <v>1</v>
      </c>
      <c r="Q4798">
        <v>1</v>
      </c>
    </row>
    <row r="4799" spans="1:17" x14ac:dyDescent="0.25">
      <c r="A4799">
        <v>1</v>
      </c>
      <c r="B4799">
        <v>3</v>
      </c>
      <c r="C4799">
        <v>4</v>
      </c>
      <c r="D4799">
        <v>1</v>
      </c>
      <c r="E4799">
        <v>1</v>
      </c>
      <c r="N4799">
        <v>1</v>
      </c>
      <c r="O4799">
        <v>3</v>
      </c>
      <c r="P4799">
        <v>4</v>
      </c>
      <c r="Q4799">
        <v>1</v>
      </c>
    </row>
    <row r="4800" spans="1:17" x14ac:dyDescent="0.25">
      <c r="A4800">
        <v>2</v>
      </c>
      <c r="B4800">
        <v>1</v>
      </c>
      <c r="C4800">
        <v>2</v>
      </c>
      <c r="D4800">
        <v>0</v>
      </c>
      <c r="E4800">
        <v>2</v>
      </c>
      <c r="N4800">
        <v>2</v>
      </c>
      <c r="O4800">
        <v>1</v>
      </c>
      <c r="P4800">
        <v>2</v>
      </c>
      <c r="Q4800">
        <v>2</v>
      </c>
    </row>
    <row r="4801" spans="1:17" x14ac:dyDescent="0.25">
      <c r="A4801">
        <v>1</v>
      </c>
      <c r="B4801">
        <v>4</v>
      </c>
      <c r="C4801">
        <v>2</v>
      </c>
      <c r="D4801">
        <v>0</v>
      </c>
      <c r="E4801">
        <v>1</v>
      </c>
      <c r="N4801">
        <v>1</v>
      </c>
      <c r="O4801">
        <v>4</v>
      </c>
      <c r="P4801">
        <v>2</v>
      </c>
      <c r="Q4801">
        <v>1</v>
      </c>
    </row>
    <row r="4802" spans="1:17" x14ac:dyDescent="0.25">
      <c r="A4802">
        <v>2</v>
      </c>
      <c r="B4802">
        <v>3</v>
      </c>
      <c r="C4802">
        <v>5</v>
      </c>
      <c r="D4802">
        <v>1</v>
      </c>
      <c r="E4802">
        <v>3</v>
      </c>
      <c r="N4802">
        <v>2</v>
      </c>
      <c r="O4802">
        <v>3</v>
      </c>
      <c r="P4802">
        <v>5</v>
      </c>
      <c r="Q4802">
        <v>3</v>
      </c>
    </row>
    <row r="4803" spans="1:17" x14ac:dyDescent="0.25">
      <c r="A4803">
        <v>2</v>
      </c>
      <c r="B4803">
        <v>2</v>
      </c>
      <c r="C4803">
        <v>2</v>
      </c>
      <c r="D4803">
        <v>0</v>
      </c>
      <c r="E4803">
        <v>2</v>
      </c>
      <c r="N4803">
        <v>2</v>
      </c>
      <c r="O4803">
        <v>2</v>
      </c>
      <c r="P4803">
        <v>2</v>
      </c>
      <c r="Q4803">
        <v>2</v>
      </c>
    </row>
    <row r="4804" spans="1:17" x14ac:dyDescent="0.25">
      <c r="A4804">
        <v>1</v>
      </c>
      <c r="B4804">
        <v>4</v>
      </c>
      <c r="C4804">
        <v>3</v>
      </c>
      <c r="D4804">
        <v>1</v>
      </c>
      <c r="E4804">
        <v>1</v>
      </c>
      <c r="N4804">
        <v>1</v>
      </c>
      <c r="O4804">
        <v>4</v>
      </c>
      <c r="P4804">
        <v>3</v>
      </c>
      <c r="Q4804">
        <v>1</v>
      </c>
    </row>
    <row r="4805" spans="1:17" x14ac:dyDescent="0.25">
      <c r="A4805">
        <v>1</v>
      </c>
      <c r="B4805">
        <v>2</v>
      </c>
      <c r="C4805">
        <v>1</v>
      </c>
      <c r="D4805">
        <v>1</v>
      </c>
      <c r="E4805">
        <v>1</v>
      </c>
      <c r="N4805">
        <v>1</v>
      </c>
      <c r="O4805">
        <v>2</v>
      </c>
      <c r="P4805">
        <v>1</v>
      </c>
      <c r="Q4805">
        <v>1</v>
      </c>
    </row>
    <row r="4806" spans="1:17" x14ac:dyDescent="0.25">
      <c r="A4806">
        <v>1</v>
      </c>
      <c r="B4806">
        <v>2</v>
      </c>
      <c r="C4806">
        <v>1</v>
      </c>
      <c r="D4806">
        <v>1</v>
      </c>
      <c r="E4806">
        <v>1</v>
      </c>
      <c r="N4806">
        <v>1</v>
      </c>
      <c r="O4806">
        <v>2</v>
      </c>
      <c r="P4806">
        <v>1</v>
      </c>
      <c r="Q4806">
        <v>1</v>
      </c>
    </row>
    <row r="4807" spans="1:17" x14ac:dyDescent="0.25">
      <c r="A4807">
        <v>2</v>
      </c>
      <c r="B4807">
        <v>2</v>
      </c>
      <c r="C4807">
        <v>5</v>
      </c>
      <c r="D4807">
        <v>0</v>
      </c>
      <c r="E4807">
        <v>1</v>
      </c>
      <c r="N4807">
        <v>2</v>
      </c>
      <c r="O4807">
        <v>2</v>
      </c>
      <c r="P4807">
        <v>5</v>
      </c>
      <c r="Q4807">
        <v>1</v>
      </c>
    </row>
    <row r="4808" spans="1:17" x14ac:dyDescent="0.25">
      <c r="A4808">
        <v>1</v>
      </c>
      <c r="B4808">
        <v>5</v>
      </c>
      <c r="C4808">
        <v>4</v>
      </c>
      <c r="D4808">
        <v>1</v>
      </c>
      <c r="E4808">
        <v>1</v>
      </c>
      <c r="N4808">
        <v>1</v>
      </c>
      <c r="O4808">
        <v>5</v>
      </c>
      <c r="P4808">
        <v>4</v>
      </c>
      <c r="Q4808">
        <v>1</v>
      </c>
    </row>
    <row r="4809" spans="1:17" x14ac:dyDescent="0.25">
      <c r="A4809">
        <v>1</v>
      </c>
      <c r="B4809">
        <v>4</v>
      </c>
      <c r="C4809">
        <v>2</v>
      </c>
      <c r="D4809">
        <v>1</v>
      </c>
      <c r="E4809">
        <v>3</v>
      </c>
      <c r="N4809">
        <v>1</v>
      </c>
      <c r="O4809">
        <v>4</v>
      </c>
      <c r="P4809">
        <v>2</v>
      </c>
      <c r="Q4809">
        <v>3</v>
      </c>
    </row>
    <row r="4810" spans="1:17" x14ac:dyDescent="0.25">
      <c r="A4810">
        <v>2</v>
      </c>
      <c r="B4810">
        <v>1</v>
      </c>
      <c r="C4810">
        <v>5</v>
      </c>
      <c r="D4810">
        <v>1</v>
      </c>
      <c r="E4810">
        <v>2</v>
      </c>
      <c r="N4810">
        <v>2</v>
      </c>
      <c r="O4810">
        <v>1</v>
      </c>
      <c r="P4810">
        <v>5</v>
      </c>
      <c r="Q4810">
        <v>2</v>
      </c>
    </row>
    <row r="4811" spans="1:17" x14ac:dyDescent="0.25">
      <c r="A4811">
        <v>1</v>
      </c>
      <c r="B4811">
        <v>5</v>
      </c>
      <c r="C4811">
        <v>2</v>
      </c>
      <c r="D4811">
        <v>0</v>
      </c>
      <c r="E4811">
        <v>3</v>
      </c>
      <c r="N4811">
        <v>1</v>
      </c>
      <c r="O4811">
        <v>5</v>
      </c>
      <c r="P4811">
        <v>2</v>
      </c>
      <c r="Q4811">
        <v>3</v>
      </c>
    </row>
    <row r="4812" spans="1:17" x14ac:dyDescent="0.25">
      <c r="A4812">
        <v>1</v>
      </c>
      <c r="B4812">
        <v>5</v>
      </c>
      <c r="C4812">
        <v>2</v>
      </c>
      <c r="D4812">
        <v>1</v>
      </c>
      <c r="E4812">
        <v>3</v>
      </c>
      <c r="N4812">
        <v>1</v>
      </c>
      <c r="O4812">
        <v>5</v>
      </c>
      <c r="P4812">
        <v>2</v>
      </c>
      <c r="Q4812">
        <v>3</v>
      </c>
    </row>
    <row r="4813" spans="1:17" x14ac:dyDescent="0.25">
      <c r="A4813">
        <v>1</v>
      </c>
      <c r="B4813">
        <v>1</v>
      </c>
      <c r="C4813">
        <v>3</v>
      </c>
      <c r="D4813">
        <v>0</v>
      </c>
      <c r="E4813">
        <v>0</v>
      </c>
      <c r="N4813">
        <v>1</v>
      </c>
      <c r="O4813">
        <v>1</v>
      </c>
      <c r="P4813">
        <v>3</v>
      </c>
      <c r="Q4813">
        <v>0</v>
      </c>
    </row>
    <row r="4814" spans="1:17" x14ac:dyDescent="0.25">
      <c r="A4814">
        <v>1</v>
      </c>
      <c r="B4814">
        <v>2</v>
      </c>
      <c r="C4814">
        <v>2</v>
      </c>
      <c r="D4814">
        <v>0</v>
      </c>
      <c r="E4814">
        <v>3</v>
      </c>
      <c r="N4814">
        <v>1</v>
      </c>
      <c r="O4814">
        <v>2</v>
      </c>
      <c r="P4814">
        <v>2</v>
      </c>
      <c r="Q4814">
        <v>3</v>
      </c>
    </row>
    <row r="4815" spans="1:17" x14ac:dyDescent="0.25">
      <c r="A4815">
        <v>1</v>
      </c>
      <c r="B4815">
        <v>2</v>
      </c>
      <c r="C4815">
        <v>4</v>
      </c>
      <c r="D4815">
        <v>0</v>
      </c>
      <c r="E4815">
        <v>1</v>
      </c>
      <c r="N4815">
        <v>1</v>
      </c>
      <c r="O4815">
        <v>2</v>
      </c>
      <c r="P4815">
        <v>4</v>
      </c>
      <c r="Q4815">
        <v>1</v>
      </c>
    </row>
    <row r="4816" spans="1:17" x14ac:dyDescent="0.25">
      <c r="A4816">
        <v>1</v>
      </c>
      <c r="B4816">
        <v>4</v>
      </c>
      <c r="C4816">
        <v>2</v>
      </c>
      <c r="D4816">
        <v>0</v>
      </c>
      <c r="E4816">
        <v>2</v>
      </c>
      <c r="N4816">
        <v>1</v>
      </c>
      <c r="O4816">
        <v>4</v>
      </c>
      <c r="P4816">
        <v>2</v>
      </c>
      <c r="Q4816">
        <v>2</v>
      </c>
    </row>
    <row r="4817" spans="1:17" x14ac:dyDescent="0.25">
      <c r="A4817">
        <v>2</v>
      </c>
      <c r="B4817">
        <v>2</v>
      </c>
      <c r="C4817">
        <v>2</v>
      </c>
      <c r="D4817">
        <v>1</v>
      </c>
      <c r="E4817">
        <v>2</v>
      </c>
      <c r="N4817">
        <v>2</v>
      </c>
      <c r="O4817">
        <v>2</v>
      </c>
      <c r="P4817">
        <v>2</v>
      </c>
      <c r="Q4817">
        <v>2</v>
      </c>
    </row>
    <row r="4818" spans="1:17" x14ac:dyDescent="0.25">
      <c r="A4818">
        <v>1</v>
      </c>
      <c r="B4818">
        <v>4</v>
      </c>
      <c r="C4818">
        <v>1</v>
      </c>
      <c r="D4818">
        <v>1</v>
      </c>
      <c r="E4818">
        <v>1</v>
      </c>
      <c r="N4818">
        <v>1</v>
      </c>
      <c r="O4818">
        <v>4</v>
      </c>
      <c r="P4818">
        <v>1</v>
      </c>
      <c r="Q4818">
        <v>1</v>
      </c>
    </row>
    <row r="4819" spans="1:17" x14ac:dyDescent="0.25">
      <c r="A4819">
        <v>2</v>
      </c>
      <c r="B4819">
        <v>5</v>
      </c>
      <c r="C4819">
        <v>3</v>
      </c>
      <c r="D4819">
        <v>1</v>
      </c>
      <c r="E4819">
        <v>3</v>
      </c>
      <c r="N4819">
        <v>2</v>
      </c>
      <c r="O4819">
        <v>5</v>
      </c>
      <c r="P4819">
        <v>3</v>
      </c>
      <c r="Q4819">
        <v>3</v>
      </c>
    </row>
    <row r="4820" spans="1:17" x14ac:dyDescent="0.25">
      <c r="A4820">
        <v>2</v>
      </c>
      <c r="B4820">
        <v>5</v>
      </c>
      <c r="C4820">
        <v>3</v>
      </c>
      <c r="D4820">
        <v>1</v>
      </c>
      <c r="E4820">
        <v>2</v>
      </c>
      <c r="N4820">
        <v>2</v>
      </c>
      <c r="O4820">
        <v>5</v>
      </c>
      <c r="P4820">
        <v>3</v>
      </c>
      <c r="Q4820">
        <v>2</v>
      </c>
    </row>
    <row r="4821" spans="1:17" x14ac:dyDescent="0.25">
      <c r="A4821">
        <v>1</v>
      </c>
      <c r="B4821">
        <v>2</v>
      </c>
      <c r="C4821">
        <v>4</v>
      </c>
      <c r="D4821">
        <v>0</v>
      </c>
      <c r="E4821">
        <v>3</v>
      </c>
      <c r="N4821">
        <v>1</v>
      </c>
      <c r="O4821">
        <v>2</v>
      </c>
      <c r="P4821">
        <v>4</v>
      </c>
      <c r="Q4821">
        <v>3</v>
      </c>
    </row>
    <row r="4822" spans="1:17" x14ac:dyDescent="0.25">
      <c r="A4822">
        <v>2</v>
      </c>
      <c r="B4822">
        <v>2</v>
      </c>
      <c r="C4822">
        <v>3</v>
      </c>
      <c r="D4822">
        <v>0</v>
      </c>
      <c r="E4822">
        <v>2</v>
      </c>
      <c r="N4822">
        <v>2</v>
      </c>
      <c r="O4822">
        <v>2</v>
      </c>
      <c r="P4822">
        <v>3</v>
      </c>
      <c r="Q4822">
        <v>2</v>
      </c>
    </row>
    <row r="4823" spans="1:17" x14ac:dyDescent="0.25">
      <c r="A4823">
        <v>1</v>
      </c>
      <c r="B4823">
        <v>2</v>
      </c>
      <c r="C4823">
        <v>1</v>
      </c>
      <c r="D4823">
        <v>0</v>
      </c>
      <c r="E4823">
        <v>2</v>
      </c>
      <c r="N4823">
        <v>1</v>
      </c>
      <c r="O4823">
        <v>2</v>
      </c>
      <c r="P4823">
        <v>1</v>
      </c>
      <c r="Q4823">
        <v>2</v>
      </c>
    </row>
    <row r="4824" spans="1:17" x14ac:dyDescent="0.25">
      <c r="A4824">
        <v>2</v>
      </c>
      <c r="B4824">
        <v>2</v>
      </c>
      <c r="C4824">
        <v>5</v>
      </c>
      <c r="D4824">
        <v>1</v>
      </c>
      <c r="E4824">
        <v>1</v>
      </c>
      <c r="N4824">
        <v>2</v>
      </c>
      <c r="O4824">
        <v>2</v>
      </c>
      <c r="P4824">
        <v>5</v>
      </c>
      <c r="Q4824">
        <v>1</v>
      </c>
    </row>
    <row r="4825" spans="1:17" x14ac:dyDescent="0.25">
      <c r="A4825">
        <v>1</v>
      </c>
      <c r="B4825">
        <v>3</v>
      </c>
      <c r="C4825">
        <v>1</v>
      </c>
      <c r="D4825">
        <v>0</v>
      </c>
      <c r="E4825">
        <v>2</v>
      </c>
      <c r="N4825">
        <v>1</v>
      </c>
      <c r="O4825">
        <v>3</v>
      </c>
      <c r="P4825">
        <v>1</v>
      </c>
      <c r="Q4825">
        <v>2</v>
      </c>
    </row>
    <row r="4826" spans="1:17" x14ac:dyDescent="0.25">
      <c r="A4826">
        <v>1</v>
      </c>
      <c r="B4826">
        <v>2</v>
      </c>
      <c r="C4826">
        <v>3</v>
      </c>
      <c r="D4826">
        <v>0</v>
      </c>
      <c r="E4826">
        <v>2</v>
      </c>
      <c r="N4826">
        <v>1</v>
      </c>
      <c r="O4826">
        <v>2</v>
      </c>
      <c r="P4826">
        <v>3</v>
      </c>
      <c r="Q4826">
        <v>2</v>
      </c>
    </row>
    <row r="4827" spans="1:17" x14ac:dyDescent="0.25">
      <c r="A4827">
        <v>2</v>
      </c>
      <c r="B4827">
        <v>3</v>
      </c>
      <c r="C4827">
        <v>1</v>
      </c>
      <c r="D4827">
        <v>1</v>
      </c>
      <c r="E4827">
        <v>1</v>
      </c>
      <c r="N4827">
        <v>2</v>
      </c>
      <c r="O4827">
        <v>3</v>
      </c>
      <c r="P4827">
        <v>1</v>
      </c>
      <c r="Q4827">
        <v>1</v>
      </c>
    </row>
    <row r="4828" spans="1:17" x14ac:dyDescent="0.25">
      <c r="A4828">
        <v>1</v>
      </c>
      <c r="B4828">
        <v>4</v>
      </c>
      <c r="C4828">
        <v>4</v>
      </c>
      <c r="D4828">
        <v>1</v>
      </c>
      <c r="E4828">
        <v>1</v>
      </c>
      <c r="N4828">
        <v>1</v>
      </c>
      <c r="O4828">
        <v>4</v>
      </c>
      <c r="P4828">
        <v>4</v>
      </c>
      <c r="Q4828">
        <v>1</v>
      </c>
    </row>
    <row r="4829" spans="1:17" x14ac:dyDescent="0.25">
      <c r="A4829">
        <v>2</v>
      </c>
      <c r="B4829">
        <v>5</v>
      </c>
      <c r="C4829">
        <v>3</v>
      </c>
      <c r="D4829">
        <v>1</v>
      </c>
      <c r="E4829">
        <v>2</v>
      </c>
      <c r="N4829">
        <v>2</v>
      </c>
      <c r="O4829">
        <v>5</v>
      </c>
      <c r="P4829">
        <v>3</v>
      </c>
      <c r="Q4829">
        <v>2</v>
      </c>
    </row>
    <row r="4830" spans="1:17" x14ac:dyDescent="0.25">
      <c r="A4830">
        <v>2</v>
      </c>
      <c r="B4830">
        <v>0</v>
      </c>
      <c r="C4830">
        <v>1</v>
      </c>
      <c r="D4830">
        <v>0</v>
      </c>
      <c r="E4830">
        <v>2</v>
      </c>
      <c r="N4830">
        <v>2</v>
      </c>
      <c r="O4830">
        <v>0</v>
      </c>
      <c r="P4830">
        <v>1</v>
      </c>
      <c r="Q4830">
        <v>2</v>
      </c>
    </row>
    <row r="4831" spans="1:17" x14ac:dyDescent="0.25">
      <c r="A4831">
        <v>2</v>
      </c>
      <c r="B4831">
        <v>2</v>
      </c>
      <c r="C4831">
        <v>2</v>
      </c>
      <c r="D4831">
        <v>0</v>
      </c>
      <c r="E4831">
        <v>2</v>
      </c>
      <c r="N4831">
        <v>2</v>
      </c>
      <c r="O4831">
        <v>2</v>
      </c>
      <c r="P4831">
        <v>2</v>
      </c>
      <c r="Q4831">
        <v>2</v>
      </c>
    </row>
    <row r="4832" spans="1:17" x14ac:dyDescent="0.25">
      <c r="A4832">
        <v>2</v>
      </c>
      <c r="B4832">
        <v>2</v>
      </c>
      <c r="C4832">
        <v>2</v>
      </c>
      <c r="D4832">
        <v>1</v>
      </c>
      <c r="E4832">
        <v>2</v>
      </c>
      <c r="N4832">
        <v>2</v>
      </c>
      <c r="O4832">
        <v>2</v>
      </c>
      <c r="P4832">
        <v>2</v>
      </c>
      <c r="Q4832">
        <v>2</v>
      </c>
    </row>
    <row r="4833" spans="1:17" x14ac:dyDescent="0.25">
      <c r="A4833">
        <v>2</v>
      </c>
      <c r="B4833">
        <v>4</v>
      </c>
      <c r="C4833">
        <v>3</v>
      </c>
      <c r="D4833">
        <v>1</v>
      </c>
      <c r="E4833">
        <v>2</v>
      </c>
      <c r="N4833">
        <v>2</v>
      </c>
      <c r="O4833">
        <v>4</v>
      </c>
      <c r="P4833">
        <v>3</v>
      </c>
      <c r="Q4833">
        <v>2</v>
      </c>
    </row>
    <row r="4834" spans="1:17" x14ac:dyDescent="0.25">
      <c r="A4834">
        <v>2</v>
      </c>
      <c r="B4834">
        <v>4</v>
      </c>
      <c r="C4834">
        <v>3</v>
      </c>
      <c r="D4834">
        <v>1</v>
      </c>
      <c r="E4834">
        <v>1</v>
      </c>
      <c r="N4834">
        <v>2</v>
      </c>
      <c r="O4834">
        <v>4</v>
      </c>
      <c r="P4834">
        <v>3</v>
      </c>
      <c r="Q4834">
        <v>1</v>
      </c>
    </row>
    <row r="4835" spans="1:17" x14ac:dyDescent="0.25">
      <c r="A4835">
        <v>2</v>
      </c>
      <c r="B4835">
        <v>2</v>
      </c>
      <c r="C4835">
        <v>0</v>
      </c>
      <c r="D4835">
        <v>1</v>
      </c>
      <c r="E4835">
        <v>2</v>
      </c>
      <c r="N4835">
        <v>2</v>
      </c>
      <c r="O4835">
        <v>2</v>
      </c>
      <c r="P4835">
        <v>0</v>
      </c>
      <c r="Q4835">
        <v>2</v>
      </c>
    </row>
    <row r="4836" spans="1:17" x14ac:dyDescent="0.25">
      <c r="A4836">
        <v>2</v>
      </c>
      <c r="B4836">
        <v>4</v>
      </c>
      <c r="C4836">
        <v>5</v>
      </c>
      <c r="D4836">
        <v>1</v>
      </c>
      <c r="E4836">
        <v>3</v>
      </c>
      <c r="N4836">
        <v>2</v>
      </c>
      <c r="O4836">
        <v>4</v>
      </c>
      <c r="P4836">
        <v>5</v>
      </c>
      <c r="Q4836">
        <v>3</v>
      </c>
    </row>
    <row r="4837" spans="1:17" x14ac:dyDescent="0.25">
      <c r="A4837">
        <v>2</v>
      </c>
      <c r="B4837">
        <v>2</v>
      </c>
      <c r="C4837">
        <v>5</v>
      </c>
      <c r="D4837">
        <v>0</v>
      </c>
      <c r="E4837">
        <v>2</v>
      </c>
      <c r="N4837">
        <v>2</v>
      </c>
      <c r="O4837">
        <v>2</v>
      </c>
      <c r="P4837">
        <v>5</v>
      </c>
      <c r="Q4837">
        <v>2</v>
      </c>
    </row>
    <row r="4838" spans="1:17" x14ac:dyDescent="0.25">
      <c r="A4838">
        <v>2</v>
      </c>
      <c r="B4838">
        <v>2</v>
      </c>
      <c r="C4838">
        <v>2</v>
      </c>
      <c r="D4838">
        <v>0</v>
      </c>
      <c r="E4838">
        <v>3</v>
      </c>
      <c r="N4838">
        <v>2</v>
      </c>
      <c r="O4838">
        <v>2</v>
      </c>
      <c r="P4838">
        <v>2</v>
      </c>
      <c r="Q4838">
        <v>3</v>
      </c>
    </row>
    <row r="4839" spans="1:17" x14ac:dyDescent="0.25">
      <c r="A4839">
        <v>1</v>
      </c>
      <c r="B4839">
        <v>1</v>
      </c>
      <c r="C4839">
        <v>2</v>
      </c>
      <c r="D4839">
        <v>1</v>
      </c>
      <c r="E4839">
        <v>1</v>
      </c>
      <c r="N4839">
        <v>1</v>
      </c>
      <c r="O4839">
        <v>1</v>
      </c>
      <c r="P4839">
        <v>2</v>
      </c>
      <c r="Q4839">
        <v>1</v>
      </c>
    </row>
    <row r="4840" spans="1:17" x14ac:dyDescent="0.25">
      <c r="A4840">
        <v>1</v>
      </c>
      <c r="B4840">
        <v>3</v>
      </c>
      <c r="C4840">
        <v>2</v>
      </c>
      <c r="D4840">
        <v>1</v>
      </c>
      <c r="E4840">
        <v>3</v>
      </c>
      <c r="N4840">
        <v>1</v>
      </c>
      <c r="O4840">
        <v>3</v>
      </c>
      <c r="P4840">
        <v>2</v>
      </c>
      <c r="Q4840">
        <v>3</v>
      </c>
    </row>
    <row r="4841" spans="1:17" x14ac:dyDescent="0.25">
      <c r="A4841">
        <v>2</v>
      </c>
      <c r="B4841">
        <v>2</v>
      </c>
      <c r="C4841">
        <v>2</v>
      </c>
      <c r="D4841">
        <v>1</v>
      </c>
      <c r="E4841">
        <v>2</v>
      </c>
      <c r="N4841">
        <v>2</v>
      </c>
      <c r="O4841">
        <v>2</v>
      </c>
      <c r="P4841">
        <v>2</v>
      </c>
      <c r="Q4841">
        <v>2</v>
      </c>
    </row>
    <row r="4842" spans="1:17" x14ac:dyDescent="0.25">
      <c r="A4842">
        <v>1</v>
      </c>
      <c r="B4842">
        <v>3</v>
      </c>
      <c r="C4842">
        <v>4</v>
      </c>
      <c r="D4842">
        <v>1</v>
      </c>
      <c r="E4842">
        <v>2</v>
      </c>
      <c r="N4842">
        <v>1</v>
      </c>
      <c r="O4842">
        <v>3</v>
      </c>
      <c r="P4842">
        <v>4</v>
      </c>
      <c r="Q4842">
        <v>2</v>
      </c>
    </row>
    <row r="4843" spans="1:17" x14ac:dyDescent="0.25">
      <c r="A4843">
        <v>2</v>
      </c>
      <c r="B4843">
        <v>0</v>
      </c>
      <c r="C4843">
        <v>4</v>
      </c>
      <c r="D4843">
        <v>0</v>
      </c>
      <c r="E4843">
        <v>0</v>
      </c>
      <c r="N4843">
        <v>2</v>
      </c>
      <c r="O4843">
        <v>0</v>
      </c>
      <c r="P4843">
        <v>4</v>
      </c>
      <c r="Q4843">
        <v>0</v>
      </c>
    </row>
    <row r="4844" spans="1:17" x14ac:dyDescent="0.25">
      <c r="A4844">
        <v>1</v>
      </c>
      <c r="B4844">
        <v>2</v>
      </c>
      <c r="C4844">
        <v>2</v>
      </c>
      <c r="D4844">
        <v>1</v>
      </c>
      <c r="E4844">
        <v>2</v>
      </c>
      <c r="N4844">
        <v>1</v>
      </c>
      <c r="O4844">
        <v>2</v>
      </c>
      <c r="P4844">
        <v>2</v>
      </c>
      <c r="Q4844">
        <v>2</v>
      </c>
    </row>
    <row r="4845" spans="1:17" x14ac:dyDescent="0.25">
      <c r="A4845">
        <v>1</v>
      </c>
      <c r="B4845">
        <v>5</v>
      </c>
      <c r="C4845">
        <v>3</v>
      </c>
      <c r="D4845">
        <v>1</v>
      </c>
      <c r="E4845">
        <v>1</v>
      </c>
      <c r="N4845">
        <v>1</v>
      </c>
      <c r="O4845">
        <v>5</v>
      </c>
      <c r="P4845">
        <v>3</v>
      </c>
      <c r="Q4845">
        <v>1</v>
      </c>
    </row>
    <row r="4846" spans="1:17" x14ac:dyDescent="0.25">
      <c r="A4846">
        <v>2</v>
      </c>
      <c r="B4846">
        <v>3</v>
      </c>
      <c r="C4846">
        <v>3</v>
      </c>
      <c r="D4846">
        <v>1</v>
      </c>
      <c r="E4846">
        <v>1</v>
      </c>
      <c r="N4846">
        <v>2</v>
      </c>
      <c r="O4846">
        <v>3</v>
      </c>
      <c r="P4846">
        <v>3</v>
      </c>
      <c r="Q4846">
        <v>1</v>
      </c>
    </row>
    <row r="4847" spans="1:17" x14ac:dyDescent="0.25">
      <c r="A4847">
        <v>1</v>
      </c>
      <c r="B4847">
        <v>3</v>
      </c>
      <c r="C4847">
        <v>4</v>
      </c>
      <c r="D4847">
        <v>1</v>
      </c>
      <c r="E4847">
        <v>1</v>
      </c>
      <c r="N4847">
        <v>1</v>
      </c>
      <c r="O4847">
        <v>3</v>
      </c>
      <c r="P4847">
        <v>4</v>
      </c>
      <c r="Q4847">
        <v>1</v>
      </c>
    </row>
    <row r="4848" spans="1:17" x14ac:dyDescent="0.25">
      <c r="A4848">
        <v>1</v>
      </c>
      <c r="B4848">
        <v>3</v>
      </c>
      <c r="C4848">
        <v>1</v>
      </c>
      <c r="D4848">
        <v>0</v>
      </c>
      <c r="E4848">
        <v>2</v>
      </c>
      <c r="N4848">
        <v>1</v>
      </c>
      <c r="O4848">
        <v>3</v>
      </c>
      <c r="P4848">
        <v>1</v>
      </c>
      <c r="Q4848">
        <v>2</v>
      </c>
    </row>
    <row r="4849" spans="1:17" x14ac:dyDescent="0.25">
      <c r="A4849">
        <v>1</v>
      </c>
      <c r="B4849">
        <v>3</v>
      </c>
      <c r="C4849">
        <v>3</v>
      </c>
      <c r="D4849">
        <v>0</v>
      </c>
      <c r="E4849">
        <v>3</v>
      </c>
      <c r="N4849">
        <v>1</v>
      </c>
      <c r="O4849">
        <v>3</v>
      </c>
      <c r="P4849">
        <v>3</v>
      </c>
      <c r="Q4849">
        <v>3</v>
      </c>
    </row>
    <row r="4850" spans="1:17" x14ac:dyDescent="0.25">
      <c r="A4850">
        <v>1</v>
      </c>
      <c r="B4850">
        <v>5</v>
      </c>
      <c r="C4850">
        <v>2</v>
      </c>
      <c r="D4850">
        <v>1</v>
      </c>
      <c r="E4850">
        <v>3</v>
      </c>
      <c r="N4850">
        <v>1</v>
      </c>
      <c r="O4850">
        <v>5</v>
      </c>
      <c r="P4850">
        <v>2</v>
      </c>
      <c r="Q4850">
        <v>3</v>
      </c>
    </row>
    <row r="4851" spans="1:17" x14ac:dyDescent="0.25">
      <c r="A4851">
        <v>2</v>
      </c>
      <c r="B4851">
        <v>2</v>
      </c>
      <c r="C4851">
        <v>3</v>
      </c>
      <c r="D4851">
        <v>0</v>
      </c>
      <c r="E4851">
        <v>2</v>
      </c>
      <c r="N4851">
        <v>2</v>
      </c>
      <c r="O4851">
        <v>2</v>
      </c>
      <c r="P4851">
        <v>3</v>
      </c>
      <c r="Q4851">
        <v>2</v>
      </c>
    </row>
    <row r="4852" spans="1:17" x14ac:dyDescent="0.25">
      <c r="A4852">
        <v>1</v>
      </c>
      <c r="B4852">
        <v>4</v>
      </c>
      <c r="C4852">
        <v>3</v>
      </c>
      <c r="D4852">
        <v>1</v>
      </c>
      <c r="E4852">
        <v>2</v>
      </c>
      <c r="N4852">
        <v>1</v>
      </c>
      <c r="O4852">
        <v>4</v>
      </c>
      <c r="P4852">
        <v>3</v>
      </c>
      <c r="Q4852">
        <v>2</v>
      </c>
    </row>
    <row r="4853" spans="1:17" x14ac:dyDescent="0.25">
      <c r="A4853">
        <v>1</v>
      </c>
      <c r="B4853">
        <v>4</v>
      </c>
      <c r="C4853">
        <v>3</v>
      </c>
      <c r="D4853">
        <v>1</v>
      </c>
      <c r="E4853">
        <v>2</v>
      </c>
      <c r="N4853">
        <v>1</v>
      </c>
      <c r="O4853">
        <v>4</v>
      </c>
      <c r="P4853">
        <v>3</v>
      </c>
      <c r="Q4853">
        <v>2</v>
      </c>
    </row>
    <row r="4854" spans="1:17" x14ac:dyDescent="0.25">
      <c r="A4854">
        <v>2</v>
      </c>
      <c r="B4854">
        <v>3</v>
      </c>
      <c r="C4854">
        <v>3</v>
      </c>
      <c r="D4854">
        <v>0</v>
      </c>
      <c r="E4854">
        <v>2</v>
      </c>
      <c r="N4854">
        <v>2</v>
      </c>
      <c r="O4854">
        <v>3</v>
      </c>
      <c r="P4854">
        <v>3</v>
      </c>
      <c r="Q4854">
        <v>2</v>
      </c>
    </row>
    <row r="4855" spans="1:17" x14ac:dyDescent="0.25">
      <c r="A4855">
        <v>1</v>
      </c>
      <c r="B4855">
        <v>4</v>
      </c>
      <c r="C4855">
        <v>3</v>
      </c>
      <c r="D4855">
        <v>0</v>
      </c>
      <c r="E4855">
        <v>1</v>
      </c>
      <c r="N4855">
        <v>1</v>
      </c>
      <c r="O4855">
        <v>4</v>
      </c>
      <c r="P4855">
        <v>3</v>
      </c>
      <c r="Q4855">
        <v>1</v>
      </c>
    </row>
    <row r="4856" spans="1:17" x14ac:dyDescent="0.25">
      <c r="A4856">
        <v>1</v>
      </c>
      <c r="B4856">
        <v>5</v>
      </c>
      <c r="C4856">
        <v>2</v>
      </c>
      <c r="D4856">
        <v>1</v>
      </c>
      <c r="E4856">
        <v>1</v>
      </c>
      <c r="N4856">
        <v>1</v>
      </c>
      <c r="O4856">
        <v>5</v>
      </c>
      <c r="P4856">
        <v>2</v>
      </c>
      <c r="Q4856">
        <v>1</v>
      </c>
    </row>
    <row r="4857" spans="1:17" x14ac:dyDescent="0.25">
      <c r="A4857">
        <v>2</v>
      </c>
      <c r="B4857">
        <v>4</v>
      </c>
      <c r="C4857">
        <v>2</v>
      </c>
      <c r="D4857">
        <v>1</v>
      </c>
      <c r="E4857">
        <v>1</v>
      </c>
      <c r="N4857">
        <v>2</v>
      </c>
      <c r="O4857">
        <v>4</v>
      </c>
      <c r="P4857">
        <v>2</v>
      </c>
      <c r="Q4857">
        <v>1</v>
      </c>
    </row>
    <row r="4858" spans="1:17" x14ac:dyDescent="0.25">
      <c r="A4858">
        <v>2</v>
      </c>
      <c r="B4858">
        <v>3</v>
      </c>
      <c r="C4858">
        <v>4</v>
      </c>
      <c r="D4858">
        <v>0</v>
      </c>
      <c r="E4858">
        <v>1</v>
      </c>
      <c r="N4858">
        <v>2</v>
      </c>
      <c r="O4858">
        <v>3</v>
      </c>
      <c r="P4858">
        <v>4</v>
      </c>
      <c r="Q4858">
        <v>1</v>
      </c>
    </row>
    <row r="4859" spans="1:17" x14ac:dyDescent="0.25">
      <c r="A4859">
        <v>1</v>
      </c>
      <c r="B4859">
        <v>5</v>
      </c>
      <c r="C4859">
        <v>1</v>
      </c>
      <c r="D4859">
        <v>1</v>
      </c>
      <c r="E4859">
        <v>2</v>
      </c>
      <c r="N4859">
        <v>1</v>
      </c>
      <c r="O4859">
        <v>5</v>
      </c>
      <c r="P4859">
        <v>1</v>
      </c>
      <c r="Q4859">
        <v>2</v>
      </c>
    </row>
    <row r="4860" spans="1:17" x14ac:dyDescent="0.25">
      <c r="A4860">
        <v>1</v>
      </c>
      <c r="B4860">
        <v>5</v>
      </c>
      <c r="C4860">
        <v>3</v>
      </c>
      <c r="D4860">
        <v>1</v>
      </c>
      <c r="E4860">
        <v>1</v>
      </c>
      <c r="N4860">
        <v>1</v>
      </c>
      <c r="O4860">
        <v>5</v>
      </c>
      <c r="P4860">
        <v>3</v>
      </c>
      <c r="Q4860">
        <v>1</v>
      </c>
    </row>
    <row r="4861" spans="1:17" x14ac:dyDescent="0.25">
      <c r="A4861">
        <v>1</v>
      </c>
      <c r="B4861">
        <v>2</v>
      </c>
      <c r="C4861">
        <v>3</v>
      </c>
      <c r="D4861">
        <v>1</v>
      </c>
      <c r="E4861">
        <v>1</v>
      </c>
      <c r="N4861">
        <v>1</v>
      </c>
      <c r="O4861">
        <v>2</v>
      </c>
      <c r="P4861">
        <v>3</v>
      </c>
      <c r="Q4861">
        <v>1</v>
      </c>
    </row>
    <row r="4862" spans="1:17" x14ac:dyDescent="0.25">
      <c r="A4862">
        <v>2</v>
      </c>
      <c r="B4862">
        <v>1</v>
      </c>
      <c r="C4862">
        <v>4</v>
      </c>
      <c r="D4862">
        <v>1</v>
      </c>
      <c r="E4862">
        <v>2</v>
      </c>
      <c r="N4862">
        <v>2</v>
      </c>
      <c r="O4862">
        <v>1</v>
      </c>
      <c r="P4862">
        <v>4</v>
      </c>
      <c r="Q4862">
        <v>2</v>
      </c>
    </row>
    <row r="4863" spans="1:17" x14ac:dyDescent="0.25">
      <c r="A4863">
        <v>2</v>
      </c>
      <c r="B4863">
        <v>3</v>
      </c>
      <c r="C4863">
        <v>4</v>
      </c>
      <c r="D4863">
        <v>1</v>
      </c>
      <c r="E4863">
        <v>1</v>
      </c>
      <c r="N4863">
        <v>2</v>
      </c>
      <c r="O4863">
        <v>3</v>
      </c>
      <c r="P4863">
        <v>4</v>
      </c>
      <c r="Q4863">
        <v>1</v>
      </c>
    </row>
    <row r="4864" spans="1:17" x14ac:dyDescent="0.25">
      <c r="A4864">
        <v>2</v>
      </c>
      <c r="B4864">
        <v>0</v>
      </c>
      <c r="C4864">
        <v>5</v>
      </c>
      <c r="D4864">
        <v>1</v>
      </c>
      <c r="E4864">
        <v>1</v>
      </c>
      <c r="N4864">
        <v>2</v>
      </c>
      <c r="O4864">
        <v>0</v>
      </c>
      <c r="P4864">
        <v>5</v>
      </c>
      <c r="Q4864">
        <v>1</v>
      </c>
    </row>
    <row r="4865" spans="1:17" x14ac:dyDescent="0.25">
      <c r="A4865">
        <v>1</v>
      </c>
      <c r="B4865">
        <v>1</v>
      </c>
      <c r="C4865">
        <v>4</v>
      </c>
      <c r="D4865">
        <v>1</v>
      </c>
      <c r="E4865">
        <v>0</v>
      </c>
      <c r="N4865">
        <v>1</v>
      </c>
      <c r="O4865">
        <v>1</v>
      </c>
      <c r="P4865">
        <v>4</v>
      </c>
      <c r="Q4865">
        <v>0</v>
      </c>
    </row>
    <row r="4866" spans="1:17" x14ac:dyDescent="0.25">
      <c r="A4866">
        <v>2</v>
      </c>
      <c r="B4866">
        <v>4</v>
      </c>
      <c r="C4866">
        <v>4</v>
      </c>
      <c r="D4866">
        <v>1</v>
      </c>
      <c r="E4866">
        <v>2</v>
      </c>
      <c r="N4866">
        <v>2</v>
      </c>
      <c r="O4866">
        <v>4</v>
      </c>
      <c r="P4866">
        <v>4</v>
      </c>
      <c r="Q4866">
        <v>2</v>
      </c>
    </row>
    <row r="4867" spans="1:17" x14ac:dyDescent="0.25">
      <c r="A4867">
        <v>1</v>
      </c>
      <c r="B4867">
        <v>2</v>
      </c>
      <c r="C4867">
        <v>4</v>
      </c>
      <c r="D4867">
        <v>1</v>
      </c>
      <c r="E4867">
        <v>1</v>
      </c>
      <c r="N4867">
        <v>1</v>
      </c>
      <c r="O4867">
        <v>2</v>
      </c>
      <c r="P4867">
        <v>4</v>
      </c>
      <c r="Q4867">
        <v>1</v>
      </c>
    </row>
    <row r="4868" spans="1:17" x14ac:dyDescent="0.25">
      <c r="A4868">
        <v>1</v>
      </c>
      <c r="B4868">
        <v>5</v>
      </c>
      <c r="C4868">
        <v>0</v>
      </c>
      <c r="D4868">
        <v>1</v>
      </c>
      <c r="E4868">
        <v>3</v>
      </c>
      <c r="N4868">
        <v>1</v>
      </c>
      <c r="O4868">
        <v>5</v>
      </c>
      <c r="P4868">
        <v>0</v>
      </c>
      <c r="Q4868">
        <v>3</v>
      </c>
    </row>
    <row r="4869" spans="1:17" x14ac:dyDescent="0.25">
      <c r="A4869">
        <v>1</v>
      </c>
      <c r="B4869">
        <v>2</v>
      </c>
      <c r="C4869">
        <v>1</v>
      </c>
      <c r="D4869">
        <v>1</v>
      </c>
      <c r="E4869">
        <v>1</v>
      </c>
      <c r="N4869">
        <v>1</v>
      </c>
      <c r="O4869">
        <v>2</v>
      </c>
      <c r="P4869">
        <v>1</v>
      </c>
      <c r="Q4869">
        <v>1</v>
      </c>
    </row>
    <row r="4870" spans="1:17" x14ac:dyDescent="0.25">
      <c r="A4870">
        <v>1</v>
      </c>
      <c r="B4870">
        <v>2</v>
      </c>
      <c r="C4870">
        <v>5</v>
      </c>
      <c r="D4870">
        <v>1</v>
      </c>
      <c r="E4870">
        <v>2</v>
      </c>
      <c r="N4870">
        <v>1</v>
      </c>
      <c r="O4870">
        <v>2</v>
      </c>
      <c r="P4870">
        <v>5</v>
      </c>
      <c r="Q4870">
        <v>2</v>
      </c>
    </row>
    <row r="4871" spans="1:17" x14ac:dyDescent="0.25">
      <c r="A4871">
        <v>2</v>
      </c>
      <c r="B4871">
        <v>5</v>
      </c>
      <c r="C4871">
        <v>1</v>
      </c>
      <c r="D4871">
        <v>1</v>
      </c>
      <c r="E4871">
        <v>3</v>
      </c>
      <c r="N4871">
        <v>2</v>
      </c>
      <c r="O4871">
        <v>5</v>
      </c>
      <c r="P4871">
        <v>1</v>
      </c>
      <c r="Q4871">
        <v>3</v>
      </c>
    </row>
    <row r="4872" spans="1:17" x14ac:dyDescent="0.25">
      <c r="A4872">
        <v>1</v>
      </c>
      <c r="B4872">
        <v>3</v>
      </c>
      <c r="C4872">
        <v>1</v>
      </c>
      <c r="D4872">
        <v>1</v>
      </c>
      <c r="E4872">
        <v>2</v>
      </c>
      <c r="N4872">
        <v>1</v>
      </c>
      <c r="O4872">
        <v>3</v>
      </c>
      <c r="P4872">
        <v>1</v>
      </c>
      <c r="Q4872">
        <v>2</v>
      </c>
    </row>
    <row r="4873" spans="1:17" x14ac:dyDescent="0.25">
      <c r="A4873">
        <v>1</v>
      </c>
      <c r="B4873">
        <v>3</v>
      </c>
      <c r="C4873">
        <v>2</v>
      </c>
      <c r="D4873">
        <v>0</v>
      </c>
      <c r="E4873">
        <v>2</v>
      </c>
      <c r="N4873">
        <v>1</v>
      </c>
      <c r="O4873">
        <v>3</v>
      </c>
      <c r="P4873">
        <v>2</v>
      </c>
      <c r="Q4873">
        <v>2</v>
      </c>
    </row>
    <row r="4874" spans="1:17" x14ac:dyDescent="0.25">
      <c r="A4874">
        <v>1</v>
      </c>
      <c r="B4874">
        <v>5</v>
      </c>
      <c r="C4874">
        <v>4</v>
      </c>
      <c r="D4874">
        <v>1</v>
      </c>
      <c r="E4874">
        <v>3</v>
      </c>
      <c r="N4874">
        <v>1</v>
      </c>
      <c r="O4874">
        <v>5</v>
      </c>
      <c r="P4874">
        <v>4</v>
      </c>
      <c r="Q4874">
        <v>3</v>
      </c>
    </row>
    <row r="4875" spans="1:17" x14ac:dyDescent="0.25">
      <c r="A4875">
        <v>2</v>
      </c>
      <c r="B4875">
        <v>4</v>
      </c>
      <c r="C4875">
        <v>4</v>
      </c>
      <c r="D4875">
        <v>0</v>
      </c>
      <c r="E4875">
        <v>3</v>
      </c>
      <c r="N4875">
        <v>2</v>
      </c>
      <c r="O4875">
        <v>4</v>
      </c>
      <c r="P4875">
        <v>4</v>
      </c>
      <c r="Q4875">
        <v>3</v>
      </c>
    </row>
    <row r="4876" spans="1:17" x14ac:dyDescent="0.25">
      <c r="A4876">
        <v>1</v>
      </c>
      <c r="B4876">
        <v>2</v>
      </c>
      <c r="C4876">
        <v>0</v>
      </c>
      <c r="D4876">
        <v>1</v>
      </c>
      <c r="E4876">
        <v>1</v>
      </c>
      <c r="N4876">
        <v>1</v>
      </c>
      <c r="O4876">
        <v>2</v>
      </c>
      <c r="P4876">
        <v>0</v>
      </c>
      <c r="Q4876">
        <v>1</v>
      </c>
    </row>
    <row r="4877" spans="1:17" x14ac:dyDescent="0.25">
      <c r="A4877">
        <v>1</v>
      </c>
      <c r="B4877">
        <v>4</v>
      </c>
      <c r="C4877">
        <v>3</v>
      </c>
      <c r="D4877">
        <v>1</v>
      </c>
      <c r="E4877">
        <v>1</v>
      </c>
      <c r="N4877">
        <v>1</v>
      </c>
      <c r="O4877">
        <v>4</v>
      </c>
      <c r="P4877">
        <v>3</v>
      </c>
      <c r="Q4877">
        <v>1</v>
      </c>
    </row>
    <row r="4878" spans="1:17" x14ac:dyDescent="0.25">
      <c r="A4878">
        <v>2</v>
      </c>
      <c r="B4878">
        <v>4</v>
      </c>
      <c r="C4878">
        <v>3</v>
      </c>
      <c r="D4878">
        <v>1</v>
      </c>
      <c r="E4878">
        <v>3</v>
      </c>
      <c r="N4878">
        <v>2</v>
      </c>
      <c r="O4878">
        <v>4</v>
      </c>
      <c r="P4878">
        <v>3</v>
      </c>
      <c r="Q4878">
        <v>3</v>
      </c>
    </row>
    <row r="4879" spans="1:17" x14ac:dyDescent="0.25">
      <c r="A4879">
        <v>1</v>
      </c>
      <c r="B4879">
        <v>2</v>
      </c>
      <c r="C4879">
        <v>2</v>
      </c>
      <c r="D4879">
        <v>1</v>
      </c>
      <c r="E4879">
        <v>1</v>
      </c>
      <c r="N4879">
        <v>1</v>
      </c>
      <c r="O4879">
        <v>2</v>
      </c>
      <c r="P4879">
        <v>2</v>
      </c>
      <c r="Q4879">
        <v>1</v>
      </c>
    </row>
    <row r="4880" spans="1:17" x14ac:dyDescent="0.25">
      <c r="A4880">
        <v>1</v>
      </c>
      <c r="B4880">
        <v>5</v>
      </c>
      <c r="C4880">
        <v>2</v>
      </c>
      <c r="D4880">
        <v>1</v>
      </c>
      <c r="E4880">
        <v>1</v>
      </c>
      <c r="N4880">
        <v>1</v>
      </c>
      <c r="O4880">
        <v>5</v>
      </c>
      <c r="P4880">
        <v>2</v>
      </c>
      <c r="Q4880">
        <v>1</v>
      </c>
    </row>
    <row r="4881" spans="1:17" x14ac:dyDescent="0.25">
      <c r="A4881">
        <v>1</v>
      </c>
      <c r="B4881">
        <v>4</v>
      </c>
      <c r="C4881">
        <v>2</v>
      </c>
      <c r="D4881">
        <v>1</v>
      </c>
      <c r="E4881">
        <v>3</v>
      </c>
      <c r="N4881">
        <v>1</v>
      </c>
      <c r="O4881">
        <v>4</v>
      </c>
      <c r="P4881">
        <v>2</v>
      </c>
      <c r="Q4881">
        <v>3</v>
      </c>
    </row>
    <row r="4882" spans="1:17" x14ac:dyDescent="0.25">
      <c r="A4882">
        <v>1</v>
      </c>
      <c r="B4882">
        <v>4</v>
      </c>
      <c r="C4882">
        <v>2</v>
      </c>
      <c r="D4882">
        <v>0</v>
      </c>
      <c r="E4882">
        <v>3</v>
      </c>
      <c r="N4882">
        <v>1</v>
      </c>
      <c r="O4882">
        <v>4</v>
      </c>
      <c r="P4882">
        <v>2</v>
      </c>
      <c r="Q4882">
        <v>3</v>
      </c>
    </row>
    <row r="4883" spans="1:17" x14ac:dyDescent="0.25">
      <c r="A4883">
        <v>2</v>
      </c>
      <c r="B4883">
        <v>4</v>
      </c>
      <c r="C4883">
        <v>4</v>
      </c>
      <c r="D4883">
        <v>1</v>
      </c>
      <c r="E4883">
        <v>1</v>
      </c>
      <c r="N4883">
        <v>2</v>
      </c>
      <c r="O4883">
        <v>4</v>
      </c>
      <c r="P4883">
        <v>4</v>
      </c>
      <c r="Q4883">
        <v>1</v>
      </c>
    </row>
    <row r="4884" spans="1:17" x14ac:dyDescent="0.25">
      <c r="A4884">
        <v>2</v>
      </c>
      <c r="B4884">
        <v>4</v>
      </c>
      <c r="C4884">
        <v>3</v>
      </c>
      <c r="D4884">
        <v>1</v>
      </c>
      <c r="E4884">
        <v>1</v>
      </c>
      <c r="N4884">
        <v>2</v>
      </c>
      <c r="O4884">
        <v>4</v>
      </c>
      <c r="P4884">
        <v>3</v>
      </c>
      <c r="Q4884">
        <v>1</v>
      </c>
    </row>
    <row r="4885" spans="1:17" x14ac:dyDescent="0.25">
      <c r="A4885">
        <v>1</v>
      </c>
      <c r="B4885">
        <v>2</v>
      </c>
      <c r="C4885">
        <v>2</v>
      </c>
      <c r="D4885">
        <v>1</v>
      </c>
      <c r="E4885">
        <v>2</v>
      </c>
      <c r="N4885">
        <v>1</v>
      </c>
      <c r="O4885">
        <v>2</v>
      </c>
      <c r="P4885">
        <v>2</v>
      </c>
      <c r="Q4885">
        <v>2</v>
      </c>
    </row>
    <row r="4886" spans="1:17" x14ac:dyDescent="0.25">
      <c r="A4886">
        <v>1</v>
      </c>
      <c r="B4886">
        <v>2</v>
      </c>
      <c r="C4886">
        <v>4</v>
      </c>
      <c r="D4886">
        <v>1</v>
      </c>
      <c r="E4886">
        <v>2</v>
      </c>
      <c r="N4886">
        <v>1</v>
      </c>
      <c r="O4886">
        <v>2</v>
      </c>
      <c r="P4886">
        <v>4</v>
      </c>
      <c r="Q4886">
        <v>2</v>
      </c>
    </row>
    <row r="4887" spans="1:17" x14ac:dyDescent="0.25">
      <c r="A4887">
        <v>1</v>
      </c>
      <c r="B4887">
        <v>1</v>
      </c>
      <c r="C4887">
        <v>1</v>
      </c>
      <c r="D4887">
        <v>0</v>
      </c>
      <c r="E4887">
        <v>3</v>
      </c>
      <c r="N4887">
        <v>1</v>
      </c>
      <c r="O4887">
        <v>1</v>
      </c>
      <c r="P4887">
        <v>1</v>
      </c>
      <c r="Q4887">
        <v>3</v>
      </c>
    </row>
    <row r="4888" spans="1:17" x14ac:dyDescent="0.25">
      <c r="A4888">
        <v>1</v>
      </c>
      <c r="B4888">
        <v>2</v>
      </c>
      <c r="C4888">
        <v>3</v>
      </c>
      <c r="D4888">
        <v>0</v>
      </c>
      <c r="E4888">
        <v>2</v>
      </c>
      <c r="N4888">
        <v>1</v>
      </c>
      <c r="O4888">
        <v>2</v>
      </c>
      <c r="P4888">
        <v>3</v>
      </c>
      <c r="Q4888">
        <v>2</v>
      </c>
    </row>
    <row r="4889" spans="1:17" x14ac:dyDescent="0.25">
      <c r="A4889">
        <v>1</v>
      </c>
      <c r="B4889">
        <v>4</v>
      </c>
      <c r="C4889">
        <v>1</v>
      </c>
      <c r="D4889">
        <v>1</v>
      </c>
      <c r="E4889">
        <v>3</v>
      </c>
      <c r="N4889">
        <v>1</v>
      </c>
      <c r="O4889">
        <v>4</v>
      </c>
      <c r="P4889">
        <v>1</v>
      </c>
      <c r="Q4889">
        <v>3</v>
      </c>
    </row>
    <row r="4890" spans="1:17" x14ac:dyDescent="0.25">
      <c r="A4890">
        <v>2</v>
      </c>
      <c r="B4890">
        <v>4</v>
      </c>
      <c r="C4890">
        <v>5</v>
      </c>
      <c r="D4890">
        <v>1</v>
      </c>
      <c r="E4890">
        <v>1</v>
      </c>
      <c r="N4890">
        <v>2</v>
      </c>
      <c r="O4890">
        <v>4</v>
      </c>
      <c r="P4890">
        <v>5</v>
      </c>
      <c r="Q4890">
        <v>1</v>
      </c>
    </row>
    <row r="4891" spans="1:17" x14ac:dyDescent="0.25">
      <c r="A4891">
        <v>1</v>
      </c>
      <c r="B4891">
        <v>2</v>
      </c>
      <c r="C4891">
        <v>1</v>
      </c>
      <c r="D4891">
        <v>0</v>
      </c>
      <c r="E4891">
        <v>1</v>
      </c>
      <c r="N4891">
        <v>1</v>
      </c>
      <c r="O4891">
        <v>2</v>
      </c>
      <c r="P4891">
        <v>1</v>
      </c>
      <c r="Q4891">
        <v>1</v>
      </c>
    </row>
    <row r="4892" spans="1:17" x14ac:dyDescent="0.25">
      <c r="A4892">
        <v>1</v>
      </c>
      <c r="B4892">
        <v>4</v>
      </c>
      <c r="C4892">
        <v>1</v>
      </c>
      <c r="D4892">
        <v>1</v>
      </c>
      <c r="E4892">
        <v>2</v>
      </c>
      <c r="N4892">
        <v>1</v>
      </c>
      <c r="O4892">
        <v>4</v>
      </c>
      <c r="P4892">
        <v>1</v>
      </c>
      <c r="Q4892">
        <v>2</v>
      </c>
    </row>
    <row r="4893" spans="1:17" x14ac:dyDescent="0.25">
      <c r="A4893">
        <v>2</v>
      </c>
      <c r="B4893">
        <v>1</v>
      </c>
      <c r="C4893">
        <v>3</v>
      </c>
      <c r="D4893">
        <v>1</v>
      </c>
      <c r="E4893">
        <v>2</v>
      </c>
      <c r="N4893">
        <v>2</v>
      </c>
      <c r="O4893">
        <v>1</v>
      </c>
      <c r="P4893">
        <v>3</v>
      </c>
      <c r="Q4893">
        <v>2</v>
      </c>
    </row>
    <row r="4894" spans="1:17" x14ac:dyDescent="0.25">
      <c r="A4894">
        <v>2</v>
      </c>
      <c r="B4894">
        <v>5</v>
      </c>
      <c r="C4894">
        <v>1</v>
      </c>
      <c r="D4894">
        <v>0</v>
      </c>
      <c r="E4894">
        <v>3</v>
      </c>
      <c r="N4894">
        <v>2</v>
      </c>
      <c r="O4894">
        <v>5</v>
      </c>
      <c r="P4894">
        <v>1</v>
      </c>
      <c r="Q4894">
        <v>3</v>
      </c>
    </row>
    <row r="4895" spans="1:17" x14ac:dyDescent="0.25">
      <c r="A4895">
        <v>1</v>
      </c>
      <c r="B4895">
        <v>4</v>
      </c>
      <c r="C4895">
        <v>1</v>
      </c>
      <c r="D4895">
        <v>1</v>
      </c>
      <c r="E4895">
        <v>3</v>
      </c>
      <c r="N4895">
        <v>1</v>
      </c>
      <c r="O4895">
        <v>4</v>
      </c>
      <c r="P4895">
        <v>1</v>
      </c>
      <c r="Q4895">
        <v>3</v>
      </c>
    </row>
    <row r="4896" spans="1:17" x14ac:dyDescent="0.25">
      <c r="A4896">
        <v>2</v>
      </c>
      <c r="B4896">
        <v>2</v>
      </c>
      <c r="C4896">
        <v>3</v>
      </c>
      <c r="D4896">
        <v>1</v>
      </c>
      <c r="E4896">
        <v>2</v>
      </c>
      <c r="N4896">
        <v>2</v>
      </c>
      <c r="O4896">
        <v>2</v>
      </c>
      <c r="P4896">
        <v>3</v>
      </c>
      <c r="Q4896">
        <v>2</v>
      </c>
    </row>
    <row r="4897" spans="1:17" x14ac:dyDescent="0.25">
      <c r="A4897">
        <v>2</v>
      </c>
      <c r="B4897">
        <v>5</v>
      </c>
      <c r="C4897">
        <v>2</v>
      </c>
      <c r="D4897">
        <v>0</v>
      </c>
      <c r="E4897">
        <v>2</v>
      </c>
      <c r="N4897">
        <v>2</v>
      </c>
      <c r="O4897">
        <v>5</v>
      </c>
      <c r="P4897">
        <v>2</v>
      </c>
      <c r="Q4897">
        <v>2</v>
      </c>
    </row>
    <row r="4898" spans="1:17" x14ac:dyDescent="0.25">
      <c r="A4898">
        <v>2</v>
      </c>
      <c r="B4898">
        <v>0</v>
      </c>
      <c r="C4898">
        <v>2</v>
      </c>
      <c r="D4898">
        <v>0</v>
      </c>
      <c r="E4898">
        <v>1</v>
      </c>
      <c r="N4898">
        <v>2</v>
      </c>
      <c r="O4898">
        <v>0</v>
      </c>
      <c r="P4898">
        <v>2</v>
      </c>
      <c r="Q4898">
        <v>1</v>
      </c>
    </row>
    <row r="4899" spans="1:17" x14ac:dyDescent="0.25">
      <c r="A4899">
        <v>2</v>
      </c>
      <c r="B4899">
        <v>0</v>
      </c>
      <c r="C4899">
        <v>2</v>
      </c>
      <c r="D4899">
        <v>0</v>
      </c>
      <c r="E4899">
        <v>1</v>
      </c>
      <c r="N4899">
        <v>2</v>
      </c>
      <c r="O4899">
        <v>0</v>
      </c>
      <c r="P4899">
        <v>2</v>
      </c>
      <c r="Q4899">
        <v>1</v>
      </c>
    </row>
    <row r="4900" spans="1:17" x14ac:dyDescent="0.25">
      <c r="A4900">
        <v>1</v>
      </c>
      <c r="B4900">
        <v>4</v>
      </c>
      <c r="C4900">
        <v>1</v>
      </c>
      <c r="D4900">
        <v>1</v>
      </c>
      <c r="E4900">
        <v>1</v>
      </c>
      <c r="N4900">
        <v>1</v>
      </c>
      <c r="O4900">
        <v>4</v>
      </c>
      <c r="P4900">
        <v>1</v>
      </c>
      <c r="Q4900">
        <v>1</v>
      </c>
    </row>
    <row r="4901" spans="1:17" x14ac:dyDescent="0.25">
      <c r="A4901">
        <v>1</v>
      </c>
      <c r="B4901">
        <v>0</v>
      </c>
      <c r="C4901">
        <v>0</v>
      </c>
      <c r="D4901">
        <v>0</v>
      </c>
      <c r="E4901">
        <v>1</v>
      </c>
      <c r="N4901">
        <v>1</v>
      </c>
      <c r="O4901">
        <v>0</v>
      </c>
      <c r="P4901">
        <v>0</v>
      </c>
      <c r="Q4901">
        <v>1</v>
      </c>
    </row>
    <row r="4902" spans="1:17" x14ac:dyDescent="0.25">
      <c r="A4902">
        <v>2</v>
      </c>
      <c r="B4902">
        <v>1</v>
      </c>
      <c r="C4902">
        <v>2</v>
      </c>
      <c r="D4902">
        <v>1</v>
      </c>
      <c r="E4902">
        <v>2</v>
      </c>
      <c r="N4902">
        <v>2</v>
      </c>
      <c r="O4902">
        <v>1</v>
      </c>
      <c r="P4902">
        <v>2</v>
      </c>
      <c r="Q4902">
        <v>2</v>
      </c>
    </row>
    <row r="4903" spans="1:17" x14ac:dyDescent="0.25">
      <c r="A4903">
        <v>2</v>
      </c>
      <c r="B4903">
        <v>1</v>
      </c>
      <c r="C4903">
        <v>5</v>
      </c>
      <c r="D4903">
        <v>0</v>
      </c>
      <c r="E4903">
        <v>1</v>
      </c>
      <c r="N4903">
        <v>2</v>
      </c>
      <c r="O4903">
        <v>1</v>
      </c>
      <c r="P4903">
        <v>5</v>
      </c>
      <c r="Q4903">
        <v>1</v>
      </c>
    </row>
    <row r="4904" spans="1:17" x14ac:dyDescent="0.25">
      <c r="A4904">
        <v>2</v>
      </c>
      <c r="B4904">
        <v>2</v>
      </c>
      <c r="C4904">
        <v>4</v>
      </c>
      <c r="D4904">
        <v>1</v>
      </c>
      <c r="E4904">
        <v>0</v>
      </c>
      <c r="N4904">
        <v>2</v>
      </c>
      <c r="O4904">
        <v>2</v>
      </c>
      <c r="P4904">
        <v>4</v>
      </c>
      <c r="Q4904">
        <v>0</v>
      </c>
    </row>
    <row r="4905" spans="1:17" x14ac:dyDescent="0.25">
      <c r="A4905">
        <v>1</v>
      </c>
      <c r="B4905">
        <v>4</v>
      </c>
      <c r="C4905">
        <v>0</v>
      </c>
      <c r="D4905">
        <v>0</v>
      </c>
      <c r="E4905">
        <v>3</v>
      </c>
      <c r="N4905">
        <v>1</v>
      </c>
      <c r="O4905">
        <v>4</v>
      </c>
      <c r="P4905">
        <v>0</v>
      </c>
      <c r="Q4905">
        <v>3</v>
      </c>
    </row>
    <row r="4906" spans="1:17" x14ac:dyDescent="0.25">
      <c r="A4906">
        <v>1</v>
      </c>
      <c r="B4906">
        <v>1</v>
      </c>
      <c r="C4906">
        <v>1</v>
      </c>
      <c r="D4906">
        <v>0</v>
      </c>
      <c r="E4906">
        <v>1</v>
      </c>
      <c r="N4906">
        <v>1</v>
      </c>
      <c r="O4906">
        <v>1</v>
      </c>
      <c r="P4906">
        <v>1</v>
      </c>
      <c r="Q4906">
        <v>1</v>
      </c>
    </row>
    <row r="4907" spans="1:17" x14ac:dyDescent="0.25">
      <c r="A4907">
        <v>1</v>
      </c>
      <c r="B4907">
        <v>4</v>
      </c>
      <c r="C4907">
        <v>3</v>
      </c>
      <c r="D4907">
        <v>1</v>
      </c>
      <c r="E4907">
        <v>1</v>
      </c>
      <c r="N4907">
        <v>1</v>
      </c>
      <c r="O4907">
        <v>4</v>
      </c>
      <c r="P4907">
        <v>3</v>
      </c>
      <c r="Q4907">
        <v>1</v>
      </c>
    </row>
    <row r="4908" spans="1:17" x14ac:dyDescent="0.25">
      <c r="A4908">
        <v>2</v>
      </c>
      <c r="B4908">
        <v>3</v>
      </c>
      <c r="C4908">
        <v>2</v>
      </c>
      <c r="D4908">
        <v>1</v>
      </c>
      <c r="E4908">
        <v>2</v>
      </c>
      <c r="N4908">
        <v>2</v>
      </c>
      <c r="O4908">
        <v>3</v>
      </c>
      <c r="P4908">
        <v>2</v>
      </c>
      <c r="Q4908">
        <v>2</v>
      </c>
    </row>
    <row r="4909" spans="1:17" x14ac:dyDescent="0.25">
      <c r="A4909">
        <v>1</v>
      </c>
      <c r="B4909">
        <v>5</v>
      </c>
      <c r="C4909">
        <v>1</v>
      </c>
      <c r="D4909">
        <v>1</v>
      </c>
      <c r="E4909">
        <v>3</v>
      </c>
      <c r="N4909">
        <v>1</v>
      </c>
      <c r="O4909">
        <v>5</v>
      </c>
      <c r="P4909">
        <v>1</v>
      </c>
      <c r="Q4909">
        <v>3</v>
      </c>
    </row>
    <row r="4910" spans="1:17" x14ac:dyDescent="0.25">
      <c r="A4910">
        <v>1</v>
      </c>
      <c r="B4910">
        <v>4</v>
      </c>
      <c r="C4910">
        <v>4</v>
      </c>
      <c r="D4910">
        <v>1</v>
      </c>
      <c r="E4910">
        <v>2</v>
      </c>
      <c r="N4910">
        <v>1</v>
      </c>
      <c r="O4910">
        <v>4</v>
      </c>
      <c r="P4910">
        <v>4</v>
      </c>
      <c r="Q4910">
        <v>2</v>
      </c>
    </row>
    <row r="4911" spans="1:17" x14ac:dyDescent="0.25">
      <c r="A4911">
        <v>2</v>
      </c>
      <c r="B4911">
        <v>3</v>
      </c>
      <c r="C4911">
        <v>1</v>
      </c>
      <c r="D4911">
        <v>1</v>
      </c>
      <c r="E4911">
        <v>1</v>
      </c>
      <c r="N4911">
        <v>2</v>
      </c>
      <c r="O4911">
        <v>3</v>
      </c>
      <c r="P4911">
        <v>1</v>
      </c>
      <c r="Q4911">
        <v>1</v>
      </c>
    </row>
    <row r="4912" spans="1:17" x14ac:dyDescent="0.25">
      <c r="A4912">
        <v>1</v>
      </c>
      <c r="B4912">
        <v>4</v>
      </c>
      <c r="C4912">
        <v>1</v>
      </c>
      <c r="D4912">
        <v>1</v>
      </c>
      <c r="E4912">
        <v>2</v>
      </c>
      <c r="N4912">
        <v>1</v>
      </c>
      <c r="O4912">
        <v>4</v>
      </c>
      <c r="P4912">
        <v>1</v>
      </c>
      <c r="Q4912">
        <v>2</v>
      </c>
    </row>
    <row r="4913" spans="1:17" x14ac:dyDescent="0.25">
      <c r="A4913">
        <v>2</v>
      </c>
      <c r="B4913">
        <v>0</v>
      </c>
      <c r="C4913">
        <v>4</v>
      </c>
      <c r="D4913">
        <v>0</v>
      </c>
      <c r="E4913">
        <v>3</v>
      </c>
      <c r="N4913">
        <v>2</v>
      </c>
      <c r="O4913">
        <v>0</v>
      </c>
      <c r="P4913">
        <v>4</v>
      </c>
      <c r="Q4913">
        <v>3</v>
      </c>
    </row>
    <row r="4914" spans="1:17" x14ac:dyDescent="0.25">
      <c r="A4914">
        <v>1</v>
      </c>
      <c r="B4914">
        <v>5</v>
      </c>
      <c r="C4914">
        <v>1</v>
      </c>
      <c r="D4914">
        <v>1</v>
      </c>
      <c r="E4914">
        <v>2</v>
      </c>
      <c r="N4914">
        <v>1</v>
      </c>
      <c r="O4914">
        <v>5</v>
      </c>
      <c r="P4914">
        <v>1</v>
      </c>
      <c r="Q4914">
        <v>2</v>
      </c>
    </row>
    <row r="4915" spans="1:17" x14ac:dyDescent="0.25">
      <c r="A4915">
        <v>2</v>
      </c>
      <c r="B4915">
        <v>2</v>
      </c>
      <c r="C4915">
        <v>2</v>
      </c>
      <c r="D4915">
        <v>0</v>
      </c>
      <c r="E4915">
        <v>1</v>
      </c>
      <c r="N4915">
        <v>2</v>
      </c>
      <c r="O4915">
        <v>2</v>
      </c>
      <c r="P4915">
        <v>2</v>
      </c>
      <c r="Q4915">
        <v>1</v>
      </c>
    </row>
    <row r="4916" spans="1:17" x14ac:dyDescent="0.25">
      <c r="A4916">
        <v>2</v>
      </c>
      <c r="B4916">
        <v>1</v>
      </c>
      <c r="C4916">
        <v>2</v>
      </c>
      <c r="D4916">
        <v>1</v>
      </c>
      <c r="E4916">
        <v>2</v>
      </c>
      <c r="N4916">
        <v>2</v>
      </c>
      <c r="O4916">
        <v>1</v>
      </c>
      <c r="P4916">
        <v>2</v>
      </c>
      <c r="Q4916">
        <v>2</v>
      </c>
    </row>
    <row r="4917" spans="1:17" x14ac:dyDescent="0.25">
      <c r="A4917">
        <v>1</v>
      </c>
      <c r="B4917">
        <v>3</v>
      </c>
      <c r="C4917">
        <v>5</v>
      </c>
      <c r="D4917">
        <v>1</v>
      </c>
      <c r="E4917">
        <v>3</v>
      </c>
      <c r="N4917">
        <v>1</v>
      </c>
      <c r="O4917">
        <v>3</v>
      </c>
      <c r="P4917">
        <v>5</v>
      </c>
      <c r="Q4917">
        <v>3</v>
      </c>
    </row>
    <row r="4918" spans="1:17" x14ac:dyDescent="0.25">
      <c r="A4918">
        <v>2</v>
      </c>
      <c r="B4918">
        <v>3</v>
      </c>
      <c r="C4918">
        <v>5</v>
      </c>
      <c r="D4918">
        <v>1</v>
      </c>
      <c r="E4918">
        <v>3</v>
      </c>
      <c r="N4918">
        <v>2</v>
      </c>
      <c r="O4918">
        <v>3</v>
      </c>
      <c r="P4918">
        <v>5</v>
      </c>
      <c r="Q4918">
        <v>3</v>
      </c>
    </row>
    <row r="4919" spans="1:17" x14ac:dyDescent="0.25">
      <c r="A4919">
        <v>2</v>
      </c>
      <c r="B4919">
        <v>3</v>
      </c>
      <c r="C4919">
        <v>5</v>
      </c>
      <c r="D4919">
        <v>1</v>
      </c>
      <c r="E4919">
        <v>3</v>
      </c>
      <c r="N4919">
        <v>2</v>
      </c>
      <c r="O4919">
        <v>3</v>
      </c>
      <c r="P4919">
        <v>5</v>
      </c>
      <c r="Q4919">
        <v>3</v>
      </c>
    </row>
    <row r="4920" spans="1:17" x14ac:dyDescent="0.25">
      <c r="A4920">
        <v>2</v>
      </c>
      <c r="B4920">
        <v>2</v>
      </c>
      <c r="C4920">
        <v>3</v>
      </c>
      <c r="D4920">
        <v>0</v>
      </c>
      <c r="E4920">
        <v>2</v>
      </c>
      <c r="N4920">
        <v>2</v>
      </c>
      <c r="O4920">
        <v>2</v>
      </c>
      <c r="P4920">
        <v>3</v>
      </c>
      <c r="Q4920">
        <v>2</v>
      </c>
    </row>
    <row r="4921" spans="1:17" x14ac:dyDescent="0.25">
      <c r="A4921">
        <v>2</v>
      </c>
      <c r="B4921">
        <v>4</v>
      </c>
      <c r="C4921">
        <v>1</v>
      </c>
      <c r="D4921">
        <v>1</v>
      </c>
      <c r="E4921">
        <v>2</v>
      </c>
      <c r="N4921">
        <v>2</v>
      </c>
      <c r="O4921">
        <v>4</v>
      </c>
      <c r="P4921">
        <v>1</v>
      </c>
      <c r="Q4921">
        <v>2</v>
      </c>
    </row>
    <row r="4922" spans="1:17" x14ac:dyDescent="0.25">
      <c r="A4922">
        <v>1</v>
      </c>
      <c r="B4922">
        <v>2</v>
      </c>
      <c r="C4922">
        <v>5</v>
      </c>
      <c r="D4922">
        <v>1</v>
      </c>
      <c r="E4922">
        <v>1</v>
      </c>
      <c r="N4922">
        <v>1</v>
      </c>
      <c r="O4922">
        <v>2</v>
      </c>
      <c r="P4922">
        <v>5</v>
      </c>
      <c r="Q4922">
        <v>1</v>
      </c>
    </row>
    <row r="4923" spans="1:17" x14ac:dyDescent="0.25">
      <c r="A4923">
        <v>2</v>
      </c>
      <c r="B4923">
        <v>2</v>
      </c>
      <c r="C4923">
        <v>0</v>
      </c>
      <c r="D4923">
        <v>1</v>
      </c>
      <c r="E4923">
        <v>3</v>
      </c>
      <c r="N4923">
        <v>2</v>
      </c>
      <c r="O4923">
        <v>2</v>
      </c>
      <c r="P4923">
        <v>0</v>
      </c>
      <c r="Q4923">
        <v>3</v>
      </c>
    </row>
    <row r="4924" spans="1:17" x14ac:dyDescent="0.25">
      <c r="A4924">
        <v>1</v>
      </c>
      <c r="B4924">
        <v>5</v>
      </c>
      <c r="C4924">
        <v>4</v>
      </c>
      <c r="D4924">
        <v>1</v>
      </c>
      <c r="E4924">
        <v>3</v>
      </c>
      <c r="N4924">
        <v>1</v>
      </c>
      <c r="O4924">
        <v>5</v>
      </c>
      <c r="P4924">
        <v>4</v>
      </c>
      <c r="Q4924">
        <v>3</v>
      </c>
    </row>
    <row r="4925" spans="1:17" x14ac:dyDescent="0.25">
      <c r="A4925">
        <v>1</v>
      </c>
      <c r="B4925">
        <v>1</v>
      </c>
      <c r="C4925">
        <v>3</v>
      </c>
      <c r="D4925">
        <v>1</v>
      </c>
      <c r="E4925">
        <v>1</v>
      </c>
      <c r="N4925">
        <v>1</v>
      </c>
      <c r="O4925">
        <v>1</v>
      </c>
      <c r="P4925">
        <v>3</v>
      </c>
      <c r="Q4925">
        <v>1</v>
      </c>
    </row>
    <row r="4926" spans="1:17" x14ac:dyDescent="0.25">
      <c r="A4926">
        <v>1</v>
      </c>
      <c r="B4926">
        <v>5</v>
      </c>
      <c r="C4926">
        <v>4</v>
      </c>
      <c r="D4926">
        <v>1</v>
      </c>
      <c r="E4926">
        <v>2</v>
      </c>
      <c r="N4926">
        <v>1</v>
      </c>
      <c r="O4926">
        <v>5</v>
      </c>
      <c r="P4926">
        <v>4</v>
      </c>
      <c r="Q4926">
        <v>2</v>
      </c>
    </row>
    <row r="4927" spans="1:17" x14ac:dyDescent="0.25">
      <c r="A4927">
        <v>1</v>
      </c>
      <c r="B4927">
        <v>4</v>
      </c>
      <c r="C4927">
        <v>5</v>
      </c>
      <c r="D4927">
        <v>1</v>
      </c>
      <c r="E4927">
        <v>3</v>
      </c>
      <c r="N4927">
        <v>1</v>
      </c>
      <c r="O4927">
        <v>4</v>
      </c>
      <c r="P4927">
        <v>5</v>
      </c>
      <c r="Q4927">
        <v>3</v>
      </c>
    </row>
    <row r="4928" spans="1:17" x14ac:dyDescent="0.25">
      <c r="A4928">
        <v>1</v>
      </c>
      <c r="B4928">
        <v>2</v>
      </c>
      <c r="C4928">
        <v>4</v>
      </c>
      <c r="D4928">
        <v>1</v>
      </c>
      <c r="E4928">
        <v>3</v>
      </c>
      <c r="N4928">
        <v>1</v>
      </c>
      <c r="O4928">
        <v>2</v>
      </c>
      <c r="P4928">
        <v>4</v>
      </c>
      <c r="Q4928">
        <v>3</v>
      </c>
    </row>
    <row r="4929" spans="1:17" x14ac:dyDescent="0.25">
      <c r="A4929">
        <v>1</v>
      </c>
      <c r="B4929">
        <v>2</v>
      </c>
      <c r="C4929">
        <v>1</v>
      </c>
      <c r="D4929">
        <v>1</v>
      </c>
      <c r="E4929">
        <v>3</v>
      </c>
      <c r="N4929">
        <v>1</v>
      </c>
      <c r="O4929">
        <v>2</v>
      </c>
      <c r="P4929">
        <v>1</v>
      </c>
      <c r="Q4929">
        <v>3</v>
      </c>
    </row>
    <row r="4930" spans="1:17" x14ac:dyDescent="0.25">
      <c r="A4930">
        <v>1</v>
      </c>
      <c r="B4930">
        <v>4</v>
      </c>
      <c r="C4930">
        <v>4</v>
      </c>
      <c r="D4930">
        <v>1</v>
      </c>
      <c r="E4930">
        <v>1</v>
      </c>
      <c r="N4930">
        <v>1</v>
      </c>
      <c r="O4930">
        <v>4</v>
      </c>
      <c r="P4930">
        <v>4</v>
      </c>
      <c r="Q4930">
        <v>1</v>
      </c>
    </row>
    <row r="4931" spans="1:17" x14ac:dyDescent="0.25">
      <c r="A4931">
        <v>1</v>
      </c>
      <c r="B4931">
        <v>3</v>
      </c>
      <c r="C4931">
        <v>1</v>
      </c>
      <c r="D4931">
        <v>1</v>
      </c>
      <c r="E4931">
        <v>2</v>
      </c>
      <c r="N4931">
        <v>1</v>
      </c>
      <c r="O4931">
        <v>3</v>
      </c>
      <c r="P4931">
        <v>1</v>
      </c>
      <c r="Q4931">
        <v>2</v>
      </c>
    </row>
    <row r="4932" spans="1:17" x14ac:dyDescent="0.25">
      <c r="A4932">
        <v>1</v>
      </c>
      <c r="B4932">
        <v>3</v>
      </c>
      <c r="C4932">
        <v>5</v>
      </c>
      <c r="D4932">
        <v>0</v>
      </c>
      <c r="E4932">
        <v>3</v>
      </c>
      <c r="N4932">
        <v>1</v>
      </c>
      <c r="O4932">
        <v>3</v>
      </c>
      <c r="P4932">
        <v>5</v>
      </c>
      <c r="Q4932">
        <v>3</v>
      </c>
    </row>
    <row r="4933" spans="1:17" x14ac:dyDescent="0.25">
      <c r="A4933">
        <v>2</v>
      </c>
      <c r="B4933">
        <v>1</v>
      </c>
      <c r="C4933">
        <v>0</v>
      </c>
      <c r="D4933">
        <v>0</v>
      </c>
      <c r="E4933">
        <v>3</v>
      </c>
      <c r="N4933">
        <v>2</v>
      </c>
      <c r="O4933">
        <v>1</v>
      </c>
      <c r="P4933">
        <v>0</v>
      </c>
      <c r="Q4933">
        <v>3</v>
      </c>
    </row>
    <row r="4934" spans="1:17" x14ac:dyDescent="0.25">
      <c r="A4934">
        <v>1</v>
      </c>
      <c r="B4934">
        <v>4</v>
      </c>
      <c r="C4934">
        <v>4</v>
      </c>
      <c r="D4934">
        <v>1</v>
      </c>
      <c r="E4934">
        <v>1</v>
      </c>
      <c r="N4934">
        <v>1</v>
      </c>
      <c r="O4934">
        <v>4</v>
      </c>
      <c r="P4934">
        <v>4</v>
      </c>
      <c r="Q4934">
        <v>1</v>
      </c>
    </row>
    <row r="4935" spans="1:17" x14ac:dyDescent="0.25">
      <c r="A4935">
        <v>1</v>
      </c>
      <c r="B4935">
        <v>3</v>
      </c>
      <c r="C4935">
        <v>1</v>
      </c>
      <c r="D4935">
        <v>1</v>
      </c>
      <c r="E4935">
        <v>1</v>
      </c>
      <c r="N4935">
        <v>1</v>
      </c>
      <c r="O4935">
        <v>3</v>
      </c>
      <c r="P4935">
        <v>1</v>
      </c>
      <c r="Q4935">
        <v>1</v>
      </c>
    </row>
    <row r="4936" spans="1:17" x14ac:dyDescent="0.25">
      <c r="A4936">
        <v>2</v>
      </c>
      <c r="B4936">
        <v>4</v>
      </c>
      <c r="C4936">
        <v>4</v>
      </c>
      <c r="D4936">
        <v>1</v>
      </c>
      <c r="E4936">
        <v>2</v>
      </c>
      <c r="N4936">
        <v>2</v>
      </c>
      <c r="O4936">
        <v>4</v>
      </c>
      <c r="P4936">
        <v>4</v>
      </c>
      <c r="Q4936">
        <v>2</v>
      </c>
    </row>
    <row r="4937" spans="1:17" x14ac:dyDescent="0.25">
      <c r="A4937">
        <v>2</v>
      </c>
      <c r="B4937">
        <v>4</v>
      </c>
      <c r="C4937">
        <v>0</v>
      </c>
      <c r="D4937">
        <v>0</v>
      </c>
      <c r="E4937">
        <v>1</v>
      </c>
      <c r="N4937">
        <v>2</v>
      </c>
      <c r="O4937">
        <v>4</v>
      </c>
      <c r="P4937">
        <v>0</v>
      </c>
      <c r="Q4937">
        <v>1</v>
      </c>
    </row>
    <row r="4938" spans="1:17" x14ac:dyDescent="0.25">
      <c r="A4938">
        <v>2</v>
      </c>
      <c r="B4938">
        <v>5</v>
      </c>
      <c r="C4938">
        <v>4</v>
      </c>
      <c r="D4938">
        <v>1</v>
      </c>
      <c r="E4938">
        <v>2</v>
      </c>
      <c r="N4938">
        <v>2</v>
      </c>
      <c r="O4938">
        <v>5</v>
      </c>
      <c r="P4938">
        <v>4</v>
      </c>
      <c r="Q4938">
        <v>2</v>
      </c>
    </row>
    <row r="4939" spans="1:17" x14ac:dyDescent="0.25">
      <c r="A4939">
        <v>1</v>
      </c>
      <c r="B4939">
        <v>5</v>
      </c>
      <c r="C4939">
        <v>1</v>
      </c>
      <c r="D4939">
        <v>1</v>
      </c>
      <c r="E4939">
        <v>2</v>
      </c>
      <c r="N4939">
        <v>1</v>
      </c>
      <c r="O4939">
        <v>5</v>
      </c>
      <c r="P4939">
        <v>1</v>
      </c>
      <c r="Q4939">
        <v>2</v>
      </c>
    </row>
    <row r="4940" spans="1:17" x14ac:dyDescent="0.25">
      <c r="A4940">
        <v>2</v>
      </c>
      <c r="B4940">
        <v>3</v>
      </c>
      <c r="C4940">
        <v>2</v>
      </c>
      <c r="D4940">
        <v>0</v>
      </c>
      <c r="E4940">
        <v>2</v>
      </c>
      <c r="N4940">
        <v>2</v>
      </c>
      <c r="O4940">
        <v>3</v>
      </c>
      <c r="P4940">
        <v>2</v>
      </c>
      <c r="Q4940">
        <v>2</v>
      </c>
    </row>
    <row r="4941" spans="1:17" x14ac:dyDescent="0.25">
      <c r="A4941">
        <v>2</v>
      </c>
      <c r="B4941">
        <v>3</v>
      </c>
      <c r="C4941">
        <v>5</v>
      </c>
      <c r="D4941">
        <v>1</v>
      </c>
      <c r="E4941">
        <v>3</v>
      </c>
      <c r="N4941">
        <v>2</v>
      </c>
      <c r="O4941">
        <v>3</v>
      </c>
      <c r="P4941">
        <v>5</v>
      </c>
      <c r="Q4941">
        <v>3</v>
      </c>
    </row>
    <row r="4942" spans="1:17" x14ac:dyDescent="0.25">
      <c r="A4942">
        <v>1</v>
      </c>
      <c r="B4942">
        <v>2</v>
      </c>
      <c r="C4942">
        <v>1</v>
      </c>
      <c r="D4942">
        <v>1</v>
      </c>
      <c r="E4942">
        <v>3</v>
      </c>
      <c r="N4942">
        <v>1</v>
      </c>
      <c r="O4942">
        <v>2</v>
      </c>
      <c r="P4942">
        <v>1</v>
      </c>
      <c r="Q4942">
        <v>3</v>
      </c>
    </row>
    <row r="4943" spans="1:17" x14ac:dyDescent="0.25">
      <c r="A4943">
        <v>1</v>
      </c>
      <c r="B4943">
        <v>3</v>
      </c>
      <c r="C4943">
        <v>1</v>
      </c>
      <c r="D4943">
        <v>1</v>
      </c>
      <c r="E4943">
        <v>1</v>
      </c>
      <c r="N4943">
        <v>1</v>
      </c>
      <c r="O4943">
        <v>3</v>
      </c>
      <c r="P4943">
        <v>1</v>
      </c>
      <c r="Q4943">
        <v>1</v>
      </c>
    </row>
    <row r="4944" spans="1:17" x14ac:dyDescent="0.25">
      <c r="A4944">
        <v>2</v>
      </c>
      <c r="B4944">
        <v>0</v>
      </c>
      <c r="C4944">
        <v>5</v>
      </c>
      <c r="D4944">
        <v>1</v>
      </c>
      <c r="E4944">
        <v>2</v>
      </c>
      <c r="N4944">
        <v>2</v>
      </c>
      <c r="O4944">
        <v>0</v>
      </c>
      <c r="P4944">
        <v>5</v>
      </c>
      <c r="Q4944">
        <v>2</v>
      </c>
    </row>
    <row r="4945" spans="1:17" x14ac:dyDescent="0.25">
      <c r="A4945">
        <v>1</v>
      </c>
      <c r="B4945">
        <v>4</v>
      </c>
      <c r="C4945">
        <v>3</v>
      </c>
      <c r="D4945">
        <v>1</v>
      </c>
      <c r="E4945">
        <v>3</v>
      </c>
      <c r="N4945">
        <v>1</v>
      </c>
      <c r="O4945">
        <v>4</v>
      </c>
      <c r="P4945">
        <v>3</v>
      </c>
      <c r="Q4945">
        <v>3</v>
      </c>
    </row>
    <row r="4946" spans="1:17" x14ac:dyDescent="0.25">
      <c r="A4946">
        <v>2</v>
      </c>
      <c r="B4946">
        <v>5</v>
      </c>
      <c r="C4946">
        <v>4</v>
      </c>
      <c r="D4946">
        <v>1</v>
      </c>
      <c r="E4946">
        <v>2</v>
      </c>
      <c r="N4946">
        <v>2</v>
      </c>
      <c r="O4946">
        <v>5</v>
      </c>
      <c r="P4946">
        <v>4</v>
      </c>
      <c r="Q4946">
        <v>2</v>
      </c>
    </row>
    <row r="4947" spans="1:17" x14ac:dyDescent="0.25">
      <c r="A4947">
        <v>1</v>
      </c>
      <c r="B4947">
        <v>5</v>
      </c>
      <c r="C4947">
        <v>0</v>
      </c>
      <c r="D4947">
        <v>1</v>
      </c>
      <c r="E4947">
        <v>3</v>
      </c>
      <c r="N4947">
        <v>1</v>
      </c>
      <c r="O4947">
        <v>5</v>
      </c>
      <c r="P4947">
        <v>0</v>
      </c>
      <c r="Q4947">
        <v>3</v>
      </c>
    </row>
    <row r="4948" spans="1:17" x14ac:dyDescent="0.25">
      <c r="A4948">
        <v>1</v>
      </c>
      <c r="B4948">
        <v>0</v>
      </c>
      <c r="C4948">
        <v>2</v>
      </c>
      <c r="D4948">
        <v>1</v>
      </c>
      <c r="E4948">
        <v>1</v>
      </c>
      <c r="N4948">
        <v>1</v>
      </c>
      <c r="O4948">
        <v>0</v>
      </c>
      <c r="P4948">
        <v>2</v>
      </c>
      <c r="Q4948">
        <v>1</v>
      </c>
    </row>
    <row r="4949" spans="1:17" x14ac:dyDescent="0.25">
      <c r="A4949">
        <v>2</v>
      </c>
      <c r="B4949">
        <v>4</v>
      </c>
      <c r="C4949">
        <v>1</v>
      </c>
      <c r="D4949">
        <v>1</v>
      </c>
      <c r="E4949">
        <v>2</v>
      </c>
      <c r="N4949">
        <v>2</v>
      </c>
      <c r="O4949">
        <v>4</v>
      </c>
      <c r="P4949">
        <v>1</v>
      </c>
      <c r="Q4949">
        <v>2</v>
      </c>
    </row>
    <row r="4950" spans="1:17" x14ac:dyDescent="0.25">
      <c r="A4950">
        <v>1</v>
      </c>
      <c r="B4950">
        <v>3</v>
      </c>
      <c r="C4950">
        <v>4</v>
      </c>
      <c r="D4950">
        <v>1</v>
      </c>
      <c r="E4950">
        <v>1</v>
      </c>
      <c r="N4950">
        <v>1</v>
      </c>
      <c r="O4950">
        <v>3</v>
      </c>
      <c r="P4950">
        <v>4</v>
      </c>
      <c r="Q4950">
        <v>1</v>
      </c>
    </row>
    <row r="4951" spans="1:17" x14ac:dyDescent="0.25">
      <c r="A4951">
        <v>1</v>
      </c>
      <c r="B4951">
        <v>3</v>
      </c>
      <c r="C4951">
        <v>5</v>
      </c>
      <c r="D4951">
        <v>0</v>
      </c>
      <c r="E4951">
        <v>2</v>
      </c>
      <c r="N4951">
        <v>1</v>
      </c>
      <c r="O4951">
        <v>3</v>
      </c>
      <c r="P4951">
        <v>5</v>
      </c>
      <c r="Q4951">
        <v>2</v>
      </c>
    </row>
    <row r="4952" spans="1:17" x14ac:dyDescent="0.25">
      <c r="A4952">
        <v>1</v>
      </c>
      <c r="B4952">
        <v>1</v>
      </c>
      <c r="C4952">
        <v>1</v>
      </c>
      <c r="D4952">
        <v>0</v>
      </c>
      <c r="E4952">
        <v>1</v>
      </c>
      <c r="N4952">
        <v>1</v>
      </c>
      <c r="O4952">
        <v>1</v>
      </c>
      <c r="P4952">
        <v>1</v>
      </c>
      <c r="Q4952">
        <v>1</v>
      </c>
    </row>
    <row r="4953" spans="1:17" x14ac:dyDescent="0.25">
      <c r="A4953">
        <v>1</v>
      </c>
      <c r="B4953">
        <v>1</v>
      </c>
      <c r="C4953">
        <v>1</v>
      </c>
      <c r="D4953">
        <v>1</v>
      </c>
      <c r="E4953">
        <v>1</v>
      </c>
      <c r="N4953">
        <v>1</v>
      </c>
      <c r="O4953">
        <v>1</v>
      </c>
      <c r="P4953">
        <v>1</v>
      </c>
      <c r="Q4953">
        <v>1</v>
      </c>
    </row>
    <row r="4954" spans="1:17" x14ac:dyDescent="0.25">
      <c r="A4954">
        <v>1</v>
      </c>
      <c r="B4954">
        <v>2</v>
      </c>
      <c r="C4954">
        <v>1</v>
      </c>
      <c r="D4954">
        <v>0</v>
      </c>
      <c r="E4954">
        <v>3</v>
      </c>
      <c r="N4954">
        <v>1</v>
      </c>
      <c r="O4954">
        <v>2</v>
      </c>
      <c r="P4954">
        <v>1</v>
      </c>
      <c r="Q4954">
        <v>3</v>
      </c>
    </row>
    <row r="4955" spans="1:17" x14ac:dyDescent="0.25">
      <c r="A4955">
        <v>2</v>
      </c>
      <c r="B4955">
        <v>3</v>
      </c>
      <c r="C4955">
        <v>4</v>
      </c>
      <c r="D4955">
        <v>1</v>
      </c>
      <c r="E4955">
        <v>2</v>
      </c>
      <c r="N4955">
        <v>2</v>
      </c>
      <c r="O4955">
        <v>3</v>
      </c>
      <c r="P4955">
        <v>4</v>
      </c>
      <c r="Q4955">
        <v>2</v>
      </c>
    </row>
    <row r="4956" spans="1:17" x14ac:dyDescent="0.25">
      <c r="A4956">
        <v>2</v>
      </c>
      <c r="B4956">
        <v>5</v>
      </c>
      <c r="C4956">
        <v>5</v>
      </c>
      <c r="D4956">
        <v>1</v>
      </c>
      <c r="E4956">
        <v>1</v>
      </c>
      <c r="N4956">
        <v>2</v>
      </c>
      <c r="O4956">
        <v>5</v>
      </c>
      <c r="P4956">
        <v>5</v>
      </c>
      <c r="Q4956">
        <v>1</v>
      </c>
    </row>
    <row r="4957" spans="1:17" x14ac:dyDescent="0.25">
      <c r="A4957">
        <v>2</v>
      </c>
      <c r="B4957">
        <v>2</v>
      </c>
      <c r="C4957">
        <v>2</v>
      </c>
      <c r="D4957">
        <v>1</v>
      </c>
      <c r="E4957">
        <v>3</v>
      </c>
      <c r="N4957">
        <v>2</v>
      </c>
      <c r="O4957">
        <v>2</v>
      </c>
      <c r="P4957">
        <v>2</v>
      </c>
      <c r="Q4957">
        <v>3</v>
      </c>
    </row>
    <row r="4958" spans="1:17" x14ac:dyDescent="0.25">
      <c r="A4958">
        <v>1</v>
      </c>
      <c r="B4958">
        <v>4</v>
      </c>
      <c r="C4958">
        <v>3</v>
      </c>
      <c r="D4958">
        <v>1</v>
      </c>
      <c r="E4958">
        <v>2</v>
      </c>
      <c r="N4958">
        <v>1</v>
      </c>
      <c r="O4958">
        <v>4</v>
      </c>
      <c r="P4958">
        <v>3</v>
      </c>
      <c r="Q4958">
        <v>2</v>
      </c>
    </row>
    <row r="4959" spans="1:17" x14ac:dyDescent="0.25">
      <c r="A4959">
        <v>2</v>
      </c>
      <c r="B4959">
        <v>1</v>
      </c>
      <c r="C4959">
        <v>1</v>
      </c>
      <c r="D4959">
        <v>0</v>
      </c>
      <c r="E4959">
        <v>0</v>
      </c>
      <c r="N4959">
        <v>2</v>
      </c>
      <c r="O4959">
        <v>1</v>
      </c>
      <c r="P4959">
        <v>1</v>
      </c>
      <c r="Q4959">
        <v>0</v>
      </c>
    </row>
    <row r="4960" spans="1:17" x14ac:dyDescent="0.25">
      <c r="A4960">
        <v>2</v>
      </c>
      <c r="B4960">
        <v>1</v>
      </c>
      <c r="C4960">
        <v>0</v>
      </c>
      <c r="D4960">
        <v>0</v>
      </c>
      <c r="E4960">
        <v>1</v>
      </c>
      <c r="N4960">
        <v>2</v>
      </c>
      <c r="O4960">
        <v>1</v>
      </c>
      <c r="P4960">
        <v>0</v>
      </c>
      <c r="Q4960">
        <v>1</v>
      </c>
    </row>
    <row r="4961" spans="1:17" x14ac:dyDescent="0.25">
      <c r="A4961">
        <v>1</v>
      </c>
      <c r="B4961">
        <v>3</v>
      </c>
      <c r="C4961">
        <v>3</v>
      </c>
      <c r="D4961">
        <v>0</v>
      </c>
      <c r="E4961">
        <v>2</v>
      </c>
      <c r="N4961">
        <v>1</v>
      </c>
      <c r="O4961">
        <v>3</v>
      </c>
      <c r="P4961">
        <v>3</v>
      </c>
      <c r="Q4961">
        <v>2</v>
      </c>
    </row>
    <row r="4962" spans="1:17" x14ac:dyDescent="0.25">
      <c r="A4962">
        <v>1</v>
      </c>
      <c r="B4962">
        <v>5</v>
      </c>
      <c r="C4962">
        <v>2</v>
      </c>
      <c r="D4962">
        <v>1</v>
      </c>
      <c r="E4962">
        <v>3</v>
      </c>
      <c r="N4962">
        <v>1</v>
      </c>
      <c r="O4962">
        <v>5</v>
      </c>
      <c r="P4962">
        <v>2</v>
      </c>
      <c r="Q4962">
        <v>3</v>
      </c>
    </row>
    <row r="4963" spans="1:17" x14ac:dyDescent="0.25">
      <c r="A4963">
        <v>1</v>
      </c>
      <c r="B4963">
        <v>3</v>
      </c>
      <c r="C4963">
        <v>3</v>
      </c>
      <c r="D4963">
        <v>0</v>
      </c>
      <c r="E4963">
        <v>2</v>
      </c>
      <c r="N4963">
        <v>1</v>
      </c>
      <c r="O4963">
        <v>3</v>
      </c>
      <c r="P4963">
        <v>3</v>
      </c>
      <c r="Q4963">
        <v>2</v>
      </c>
    </row>
    <row r="4964" spans="1:17" x14ac:dyDescent="0.25">
      <c r="A4964">
        <v>1</v>
      </c>
      <c r="B4964">
        <v>3</v>
      </c>
      <c r="C4964">
        <v>3</v>
      </c>
      <c r="D4964">
        <v>1</v>
      </c>
      <c r="E4964">
        <v>1</v>
      </c>
      <c r="N4964">
        <v>1</v>
      </c>
      <c r="O4964">
        <v>3</v>
      </c>
      <c r="P4964">
        <v>3</v>
      </c>
      <c r="Q4964">
        <v>1</v>
      </c>
    </row>
    <row r="4965" spans="1:17" x14ac:dyDescent="0.25">
      <c r="A4965">
        <v>1</v>
      </c>
      <c r="B4965">
        <v>5</v>
      </c>
      <c r="C4965">
        <v>5</v>
      </c>
      <c r="D4965">
        <v>1</v>
      </c>
      <c r="E4965">
        <v>1</v>
      </c>
      <c r="N4965">
        <v>1</v>
      </c>
      <c r="O4965">
        <v>5</v>
      </c>
      <c r="P4965">
        <v>5</v>
      </c>
      <c r="Q4965">
        <v>1</v>
      </c>
    </row>
    <row r="4966" spans="1:17" x14ac:dyDescent="0.25">
      <c r="A4966">
        <v>1</v>
      </c>
      <c r="B4966">
        <v>3</v>
      </c>
      <c r="C4966">
        <v>4</v>
      </c>
      <c r="D4966">
        <v>1</v>
      </c>
      <c r="E4966">
        <v>1</v>
      </c>
      <c r="N4966">
        <v>1</v>
      </c>
      <c r="O4966">
        <v>3</v>
      </c>
      <c r="P4966">
        <v>4</v>
      </c>
      <c r="Q4966">
        <v>1</v>
      </c>
    </row>
    <row r="4967" spans="1:17" x14ac:dyDescent="0.25">
      <c r="A4967">
        <v>1</v>
      </c>
      <c r="B4967">
        <v>3</v>
      </c>
      <c r="C4967">
        <v>5</v>
      </c>
      <c r="D4967">
        <v>1</v>
      </c>
      <c r="E4967">
        <v>3</v>
      </c>
      <c r="N4967">
        <v>1</v>
      </c>
      <c r="O4967">
        <v>3</v>
      </c>
      <c r="P4967">
        <v>5</v>
      </c>
      <c r="Q4967">
        <v>3</v>
      </c>
    </row>
    <row r="4968" spans="1:17" x14ac:dyDescent="0.25">
      <c r="A4968">
        <v>2</v>
      </c>
      <c r="B4968">
        <v>2</v>
      </c>
      <c r="C4968">
        <v>5</v>
      </c>
      <c r="D4968">
        <v>0</v>
      </c>
      <c r="E4968">
        <v>3</v>
      </c>
      <c r="N4968">
        <v>2</v>
      </c>
      <c r="O4968">
        <v>2</v>
      </c>
      <c r="P4968">
        <v>5</v>
      </c>
      <c r="Q4968">
        <v>3</v>
      </c>
    </row>
    <row r="4969" spans="1:17" x14ac:dyDescent="0.25">
      <c r="A4969">
        <v>2</v>
      </c>
      <c r="B4969">
        <v>1</v>
      </c>
      <c r="C4969">
        <v>4</v>
      </c>
      <c r="D4969">
        <v>1</v>
      </c>
      <c r="E4969">
        <v>0</v>
      </c>
      <c r="N4969">
        <v>2</v>
      </c>
      <c r="O4969">
        <v>1</v>
      </c>
      <c r="P4969">
        <v>4</v>
      </c>
      <c r="Q4969">
        <v>0</v>
      </c>
    </row>
    <row r="4970" spans="1:17" x14ac:dyDescent="0.25">
      <c r="A4970">
        <v>2</v>
      </c>
      <c r="B4970">
        <v>5</v>
      </c>
      <c r="C4970">
        <v>3</v>
      </c>
      <c r="D4970">
        <v>1</v>
      </c>
      <c r="E4970">
        <v>2</v>
      </c>
      <c r="N4970">
        <v>2</v>
      </c>
      <c r="O4970">
        <v>5</v>
      </c>
      <c r="P4970">
        <v>3</v>
      </c>
      <c r="Q4970">
        <v>2</v>
      </c>
    </row>
    <row r="4971" spans="1:17" x14ac:dyDescent="0.25">
      <c r="A4971">
        <v>1</v>
      </c>
      <c r="B4971">
        <v>0</v>
      </c>
      <c r="C4971">
        <v>1</v>
      </c>
      <c r="D4971">
        <v>0</v>
      </c>
      <c r="E4971">
        <v>1</v>
      </c>
      <c r="N4971">
        <v>1</v>
      </c>
      <c r="O4971">
        <v>0</v>
      </c>
      <c r="P4971">
        <v>1</v>
      </c>
      <c r="Q4971">
        <v>1</v>
      </c>
    </row>
    <row r="4972" spans="1:17" x14ac:dyDescent="0.25">
      <c r="A4972">
        <v>2</v>
      </c>
      <c r="B4972">
        <v>4</v>
      </c>
      <c r="C4972">
        <v>3</v>
      </c>
      <c r="D4972">
        <v>1</v>
      </c>
      <c r="E4972">
        <v>1</v>
      </c>
      <c r="N4972">
        <v>2</v>
      </c>
      <c r="O4972">
        <v>4</v>
      </c>
      <c r="P4972">
        <v>3</v>
      </c>
      <c r="Q4972">
        <v>1</v>
      </c>
    </row>
    <row r="4973" spans="1:17" x14ac:dyDescent="0.25">
      <c r="A4973">
        <v>1</v>
      </c>
      <c r="B4973">
        <v>5</v>
      </c>
      <c r="C4973">
        <v>1</v>
      </c>
      <c r="D4973">
        <v>0</v>
      </c>
      <c r="E4973">
        <v>1</v>
      </c>
      <c r="N4973">
        <v>1</v>
      </c>
      <c r="O4973">
        <v>5</v>
      </c>
      <c r="P4973">
        <v>1</v>
      </c>
      <c r="Q4973">
        <v>1</v>
      </c>
    </row>
    <row r="4974" spans="1:17" x14ac:dyDescent="0.25">
      <c r="A4974">
        <v>1</v>
      </c>
      <c r="B4974">
        <v>5</v>
      </c>
      <c r="C4974">
        <v>2</v>
      </c>
      <c r="D4974">
        <v>0</v>
      </c>
      <c r="E4974">
        <v>1</v>
      </c>
      <c r="N4974">
        <v>1</v>
      </c>
      <c r="O4974">
        <v>5</v>
      </c>
      <c r="P4974">
        <v>2</v>
      </c>
      <c r="Q4974">
        <v>1</v>
      </c>
    </row>
    <row r="4975" spans="1:17" x14ac:dyDescent="0.25">
      <c r="A4975">
        <v>2</v>
      </c>
      <c r="B4975">
        <v>2</v>
      </c>
      <c r="C4975">
        <v>3</v>
      </c>
      <c r="D4975">
        <v>1</v>
      </c>
      <c r="E4975">
        <v>2</v>
      </c>
      <c r="N4975">
        <v>2</v>
      </c>
      <c r="O4975">
        <v>2</v>
      </c>
      <c r="P4975">
        <v>3</v>
      </c>
      <c r="Q4975">
        <v>2</v>
      </c>
    </row>
    <row r="4976" spans="1:17" x14ac:dyDescent="0.25">
      <c r="A4976">
        <v>1</v>
      </c>
      <c r="B4976">
        <v>0</v>
      </c>
      <c r="C4976">
        <v>2</v>
      </c>
      <c r="D4976">
        <v>0</v>
      </c>
      <c r="E4976">
        <v>2</v>
      </c>
      <c r="N4976">
        <v>1</v>
      </c>
      <c r="O4976">
        <v>0</v>
      </c>
      <c r="P4976">
        <v>2</v>
      </c>
      <c r="Q4976">
        <v>2</v>
      </c>
    </row>
    <row r="4977" spans="1:17" x14ac:dyDescent="0.25">
      <c r="A4977">
        <v>2</v>
      </c>
      <c r="B4977">
        <v>5</v>
      </c>
      <c r="C4977">
        <v>3</v>
      </c>
      <c r="D4977">
        <v>1</v>
      </c>
      <c r="E4977">
        <v>3</v>
      </c>
      <c r="N4977">
        <v>2</v>
      </c>
      <c r="O4977">
        <v>5</v>
      </c>
      <c r="P4977">
        <v>3</v>
      </c>
      <c r="Q4977">
        <v>3</v>
      </c>
    </row>
    <row r="4978" spans="1:17" x14ac:dyDescent="0.25">
      <c r="A4978">
        <v>2</v>
      </c>
      <c r="B4978">
        <v>3</v>
      </c>
      <c r="C4978">
        <v>2</v>
      </c>
      <c r="D4978">
        <v>0</v>
      </c>
      <c r="E4978">
        <v>1</v>
      </c>
      <c r="N4978">
        <v>2</v>
      </c>
      <c r="O4978">
        <v>3</v>
      </c>
      <c r="P4978">
        <v>2</v>
      </c>
      <c r="Q4978">
        <v>1</v>
      </c>
    </row>
    <row r="4979" spans="1:17" x14ac:dyDescent="0.25">
      <c r="A4979">
        <v>1</v>
      </c>
      <c r="B4979">
        <v>4</v>
      </c>
      <c r="C4979">
        <v>1</v>
      </c>
      <c r="D4979">
        <v>0</v>
      </c>
      <c r="E4979">
        <v>1</v>
      </c>
      <c r="N4979">
        <v>1</v>
      </c>
      <c r="O4979">
        <v>4</v>
      </c>
      <c r="P4979">
        <v>1</v>
      </c>
      <c r="Q4979">
        <v>1</v>
      </c>
    </row>
    <row r="4980" spans="1:17" x14ac:dyDescent="0.25">
      <c r="A4980">
        <v>2</v>
      </c>
      <c r="B4980">
        <v>2</v>
      </c>
      <c r="C4980">
        <v>4</v>
      </c>
      <c r="D4980">
        <v>1</v>
      </c>
      <c r="E4980">
        <v>2</v>
      </c>
      <c r="N4980">
        <v>2</v>
      </c>
      <c r="O4980">
        <v>2</v>
      </c>
      <c r="P4980">
        <v>4</v>
      </c>
      <c r="Q4980">
        <v>2</v>
      </c>
    </row>
    <row r="4981" spans="1:17" x14ac:dyDescent="0.25">
      <c r="A4981">
        <v>1</v>
      </c>
      <c r="B4981">
        <v>4</v>
      </c>
      <c r="C4981">
        <v>1</v>
      </c>
      <c r="D4981">
        <v>1</v>
      </c>
      <c r="E4981">
        <v>3</v>
      </c>
      <c r="N4981">
        <v>1</v>
      </c>
      <c r="O4981">
        <v>4</v>
      </c>
      <c r="P4981">
        <v>1</v>
      </c>
      <c r="Q4981">
        <v>3</v>
      </c>
    </row>
    <row r="4982" spans="1:17" x14ac:dyDescent="0.25">
      <c r="A4982">
        <v>1</v>
      </c>
      <c r="B4982">
        <v>4</v>
      </c>
      <c r="C4982">
        <v>2</v>
      </c>
      <c r="D4982">
        <v>1</v>
      </c>
      <c r="E4982">
        <v>3</v>
      </c>
      <c r="N4982">
        <v>1</v>
      </c>
      <c r="O4982">
        <v>4</v>
      </c>
      <c r="P4982">
        <v>2</v>
      </c>
      <c r="Q4982">
        <v>3</v>
      </c>
    </row>
    <row r="4983" spans="1:17" x14ac:dyDescent="0.25">
      <c r="A4983">
        <v>1</v>
      </c>
      <c r="B4983">
        <v>4</v>
      </c>
      <c r="C4983">
        <v>2</v>
      </c>
      <c r="D4983">
        <v>1</v>
      </c>
      <c r="E4983">
        <v>3</v>
      </c>
      <c r="N4983">
        <v>1</v>
      </c>
      <c r="O4983">
        <v>4</v>
      </c>
      <c r="P4983">
        <v>2</v>
      </c>
      <c r="Q4983">
        <v>3</v>
      </c>
    </row>
    <row r="4984" spans="1:17" x14ac:dyDescent="0.25">
      <c r="A4984">
        <v>1</v>
      </c>
      <c r="B4984">
        <v>2</v>
      </c>
      <c r="C4984">
        <v>1</v>
      </c>
      <c r="D4984">
        <v>0</v>
      </c>
      <c r="E4984">
        <v>0</v>
      </c>
      <c r="N4984">
        <v>1</v>
      </c>
      <c r="O4984">
        <v>2</v>
      </c>
      <c r="P4984">
        <v>1</v>
      </c>
      <c r="Q4984">
        <v>0</v>
      </c>
    </row>
    <row r="4985" spans="1:17" x14ac:dyDescent="0.25">
      <c r="A4985">
        <v>1</v>
      </c>
      <c r="B4985">
        <v>1</v>
      </c>
      <c r="C4985">
        <v>1</v>
      </c>
      <c r="D4985">
        <v>1</v>
      </c>
      <c r="E4985">
        <v>1</v>
      </c>
      <c r="N4985">
        <v>1</v>
      </c>
      <c r="O4985">
        <v>1</v>
      </c>
      <c r="P4985">
        <v>1</v>
      </c>
      <c r="Q4985">
        <v>1</v>
      </c>
    </row>
    <row r="4986" spans="1:17" x14ac:dyDescent="0.25">
      <c r="A4986">
        <v>1</v>
      </c>
      <c r="B4986">
        <v>1</v>
      </c>
      <c r="C4986">
        <v>3</v>
      </c>
      <c r="D4986">
        <v>1</v>
      </c>
      <c r="E4986">
        <v>2</v>
      </c>
      <c r="N4986">
        <v>1</v>
      </c>
      <c r="O4986">
        <v>1</v>
      </c>
      <c r="P4986">
        <v>3</v>
      </c>
      <c r="Q4986">
        <v>2</v>
      </c>
    </row>
    <row r="4987" spans="1:17" x14ac:dyDescent="0.25">
      <c r="A4987">
        <v>1</v>
      </c>
      <c r="B4987">
        <v>2</v>
      </c>
      <c r="C4987">
        <v>2</v>
      </c>
      <c r="D4987">
        <v>0</v>
      </c>
      <c r="E4987">
        <v>1</v>
      </c>
      <c r="N4987">
        <v>1</v>
      </c>
      <c r="O4987">
        <v>2</v>
      </c>
      <c r="P4987">
        <v>2</v>
      </c>
      <c r="Q4987">
        <v>1</v>
      </c>
    </row>
    <row r="4988" spans="1:17" x14ac:dyDescent="0.25">
      <c r="A4988">
        <v>2</v>
      </c>
      <c r="B4988">
        <v>5</v>
      </c>
      <c r="C4988">
        <v>3</v>
      </c>
      <c r="D4988">
        <v>1</v>
      </c>
      <c r="E4988">
        <v>1</v>
      </c>
      <c r="N4988">
        <v>2</v>
      </c>
      <c r="O4988">
        <v>5</v>
      </c>
      <c r="P4988">
        <v>3</v>
      </c>
      <c r="Q4988">
        <v>1</v>
      </c>
    </row>
    <row r="4989" spans="1:17" x14ac:dyDescent="0.25">
      <c r="A4989">
        <v>2</v>
      </c>
      <c r="B4989">
        <v>5</v>
      </c>
      <c r="C4989">
        <v>5</v>
      </c>
      <c r="D4989">
        <v>0</v>
      </c>
      <c r="E4989">
        <v>3</v>
      </c>
      <c r="N4989">
        <v>2</v>
      </c>
      <c r="O4989">
        <v>5</v>
      </c>
      <c r="P4989">
        <v>5</v>
      </c>
      <c r="Q4989">
        <v>3</v>
      </c>
    </row>
    <row r="4990" spans="1:17" x14ac:dyDescent="0.25">
      <c r="A4990">
        <v>2</v>
      </c>
      <c r="B4990">
        <v>2</v>
      </c>
      <c r="C4990">
        <v>0</v>
      </c>
      <c r="D4990">
        <v>0</v>
      </c>
      <c r="E4990">
        <v>1</v>
      </c>
      <c r="N4990">
        <v>2</v>
      </c>
      <c r="O4990">
        <v>2</v>
      </c>
      <c r="P4990">
        <v>0</v>
      </c>
      <c r="Q4990">
        <v>1</v>
      </c>
    </row>
    <row r="4991" spans="1:17" x14ac:dyDescent="0.25">
      <c r="A4991">
        <v>1</v>
      </c>
      <c r="B4991">
        <v>2</v>
      </c>
      <c r="C4991">
        <v>4</v>
      </c>
      <c r="D4991">
        <v>1</v>
      </c>
      <c r="E4991">
        <v>2</v>
      </c>
      <c r="N4991">
        <v>1</v>
      </c>
      <c r="O4991">
        <v>2</v>
      </c>
      <c r="P4991">
        <v>4</v>
      </c>
      <c r="Q4991">
        <v>2</v>
      </c>
    </row>
    <row r="4992" spans="1:17" x14ac:dyDescent="0.25">
      <c r="A4992">
        <v>1</v>
      </c>
      <c r="B4992">
        <v>3</v>
      </c>
      <c r="C4992">
        <v>2</v>
      </c>
      <c r="D4992">
        <v>0</v>
      </c>
      <c r="E4992">
        <v>1</v>
      </c>
      <c r="N4992">
        <v>1</v>
      </c>
      <c r="O4992">
        <v>3</v>
      </c>
      <c r="P4992">
        <v>2</v>
      </c>
      <c r="Q4992">
        <v>1</v>
      </c>
    </row>
    <row r="4993" spans="1:17" x14ac:dyDescent="0.25">
      <c r="A4993">
        <v>2</v>
      </c>
      <c r="B4993">
        <v>1</v>
      </c>
      <c r="C4993">
        <v>4</v>
      </c>
      <c r="D4993">
        <v>0</v>
      </c>
      <c r="E4993">
        <v>1</v>
      </c>
      <c r="N4993">
        <v>2</v>
      </c>
      <c r="O4993">
        <v>1</v>
      </c>
      <c r="P4993">
        <v>4</v>
      </c>
      <c r="Q4993">
        <v>1</v>
      </c>
    </row>
    <row r="4994" spans="1:17" x14ac:dyDescent="0.25">
      <c r="A4994">
        <v>2</v>
      </c>
      <c r="B4994">
        <v>1</v>
      </c>
      <c r="C4994">
        <v>4</v>
      </c>
      <c r="D4994">
        <v>0</v>
      </c>
      <c r="E4994">
        <v>1</v>
      </c>
      <c r="N4994">
        <v>2</v>
      </c>
      <c r="O4994">
        <v>1</v>
      </c>
      <c r="P4994">
        <v>4</v>
      </c>
      <c r="Q4994">
        <v>1</v>
      </c>
    </row>
    <row r="4995" spans="1:17" x14ac:dyDescent="0.25">
      <c r="A4995">
        <v>1</v>
      </c>
      <c r="B4995">
        <v>1</v>
      </c>
      <c r="C4995">
        <v>3</v>
      </c>
      <c r="D4995">
        <v>0</v>
      </c>
      <c r="E4995">
        <v>2</v>
      </c>
      <c r="N4995">
        <v>1</v>
      </c>
      <c r="O4995">
        <v>1</v>
      </c>
      <c r="P4995">
        <v>3</v>
      </c>
      <c r="Q4995">
        <v>2</v>
      </c>
    </row>
    <row r="4996" spans="1:17" x14ac:dyDescent="0.25">
      <c r="A4996">
        <v>1</v>
      </c>
      <c r="B4996">
        <v>5</v>
      </c>
      <c r="C4996">
        <v>5</v>
      </c>
      <c r="D4996">
        <v>1</v>
      </c>
      <c r="E4996">
        <v>3</v>
      </c>
      <c r="N4996">
        <v>1</v>
      </c>
      <c r="O4996">
        <v>5</v>
      </c>
      <c r="P4996">
        <v>5</v>
      </c>
      <c r="Q4996">
        <v>3</v>
      </c>
    </row>
    <row r="4997" spans="1:17" x14ac:dyDescent="0.25">
      <c r="A4997">
        <v>2</v>
      </c>
      <c r="B4997">
        <v>3</v>
      </c>
      <c r="C4997">
        <v>1</v>
      </c>
      <c r="D4997">
        <v>1</v>
      </c>
      <c r="E4997">
        <v>1</v>
      </c>
      <c r="N4997">
        <v>2</v>
      </c>
      <c r="O4997">
        <v>3</v>
      </c>
      <c r="P4997">
        <v>1</v>
      </c>
      <c r="Q4997">
        <v>1</v>
      </c>
    </row>
    <row r="4998" spans="1:17" x14ac:dyDescent="0.25">
      <c r="A4998">
        <v>2</v>
      </c>
      <c r="B4998">
        <v>4</v>
      </c>
      <c r="C4998">
        <v>1</v>
      </c>
      <c r="D4998">
        <v>1</v>
      </c>
      <c r="E4998">
        <v>1</v>
      </c>
      <c r="N4998">
        <v>2</v>
      </c>
      <c r="O4998">
        <v>4</v>
      </c>
      <c r="P4998">
        <v>1</v>
      </c>
      <c r="Q4998">
        <v>1</v>
      </c>
    </row>
    <row r="4999" spans="1:17" x14ac:dyDescent="0.25">
      <c r="A4999">
        <v>1</v>
      </c>
      <c r="B4999">
        <v>4</v>
      </c>
      <c r="C4999">
        <v>3</v>
      </c>
      <c r="D4999">
        <v>1</v>
      </c>
      <c r="E4999">
        <v>3</v>
      </c>
      <c r="N4999">
        <v>1</v>
      </c>
      <c r="O4999">
        <v>4</v>
      </c>
      <c r="P4999">
        <v>3</v>
      </c>
      <c r="Q4999">
        <v>3</v>
      </c>
    </row>
    <row r="5000" spans="1:17" x14ac:dyDescent="0.25">
      <c r="A5000">
        <v>1</v>
      </c>
      <c r="B5000">
        <v>5</v>
      </c>
      <c r="C5000">
        <v>3</v>
      </c>
      <c r="D5000">
        <v>1</v>
      </c>
      <c r="E5000">
        <v>2</v>
      </c>
      <c r="N5000">
        <v>1</v>
      </c>
      <c r="O5000">
        <v>5</v>
      </c>
      <c r="P5000">
        <v>3</v>
      </c>
      <c r="Q5000">
        <v>2</v>
      </c>
    </row>
    <row r="5001" spans="1:17" x14ac:dyDescent="0.25">
      <c r="A5001">
        <v>2</v>
      </c>
      <c r="B5001">
        <v>2</v>
      </c>
      <c r="C5001">
        <v>2</v>
      </c>
      <c r="D5001">
        <v>1</v>
      </c>
      <c r="E5001">
        <v>3</v>
      </c>
      <c r="N5001">
        <v>2</v>
      </c>
      <c r="O5001">
        <v>2</v>
      </c>
      <c r="P5001">
        <v>2</v>
      </c>
      <c r="Q5001">
        <v>3</v>
      </c>
    </row>
    <row r="5002" spans="1:17" x14ac:dyDescent="0.25">
      <c r="A5002">
        <v>1</v>
      </c>
      <c r="B5002">
        <v>5</v>
      </c>
      <c r="C5002">
        <v>3</v>
      </c>
      <c r="D5002">
        <v>1</v>
      </c>
      <c r="E5002">
        <v>2</v>
      </c>
      <c r="N5002">
        <v>1</v>
      </c>
      <c r="O5002">
        <v>5</v>
      </c>
      <c r="P5002">
        <v>3</v>
      </c>
      <c r="Q5002">
        <v>2</v>
      </c>
    </row>
    <row r="5003" spans="1:17" x14ac:dyDescent="0.25">
      <c r="A5003">
        <v>1</v>
      </c>
      <c r="B5003">
        <v>5</v>
      </c>
      <c r="C5003">
        <v>3</v>
      </c>
      <c r="D5003">
        <v>1</v>
      </c>
      <c r="E5003">
        <v>2</v>
      </c>
      <c r="N5003">
        <v>1</v>
      </c>
      <c r="O5003">
        <v>5</v>
      </c>
      <c r="P5003">
        <v>3</v>
      </c>
      <c r="Q5003">
        <v>2</v>
      </c>
    </row>
    <row r="5004" spans="1:17" x14ac:dyDescent="0.25">
      <c r="A5004">
        <v>1</v>
      </c>
      <c r="B5004">
        <v>2</v>
      </c>
      <c r="C5004">
        <v>3</v>
      </c>
      <c r="D5004">
        <v>0</v>
      </c>
      <c r="E5004">
        <v>1</v>
      </c>
      <c r="N5004">
        <v>1</v>
      </c>
      <c r="O5004">
        <v>2</v>
      </c>
      <c r="P5004">
        <v>3</v>
      </c>
      <c r="Q5004">
        <v>1</v>
      </c>
    </row>
    <row r="5005" spans="1:17" x14ac:dyDescent="0.25">
      <c r="A5005">
        <v>1</v>
      </c>
      <c r="B5005">
        <v>5</v>
      </c>
      <c r="C5005">
        <v>3</v>
      </c>
      <c r="D5005">
        <v>0</v>
      </c>
      <c r="E5005">
        <v>2</v>
      </c>
      <c r="N5005">
        <v>1</v>
      </c>
      <c r="O5005">
        <v>5</v>
      </c>
      <c r="P5005">
        <v>3</v>
      </c>
      <c r="Q5005">
        <v>2</v>
      </c>
    </row>
    <row r="5006" spans="1:17" x14ac:dyDescent="0.25">
      <c r="A5006">
        <v>1</v>
      </c>
      <c r="B5006">
        <v>4</v>
      </c>
      <c r="C5006">
        <v>3</v>
      </c>
      <c r="D5006">
        <v>0</v>
      </c>
      <c r="E5006">
        <v>2</v>
      </c>
      <c r="N5006">
        <v>1</v>
      </c>
      <c r="O5006">
        <v>4</v>
      </c>
      <c r="P5006">
        <v>3</v>
      </c>
      <c r="Q5006">
        <v>2</v>
      </c>
    </row>
    <row r="5007" spans="1:17" x14ac:dyDescent="0.25">
      <c r="A5007">
        <v>2</v>
      </c>
      <c r="B5007">
        <v>4</v>
      </c>
      <c r="C5007">
        <v>3</v>
      </c>
      <c r="D5007">
        <v>1</v>
      </c>
      <c r="E5007">
        <v>1</v>
      </c>
      <c r="N5007">
        <v>2</v>
      </c>
      <c r="O5007">
        <v>4</v>
      </c>
      <c r="P5007">
        <v>3</v>
      </c>
      <c r="Q5007">
        <v>1</v>
      </c>
    </row>
    <row r="5008" spans="1:17" x14ac:dyDescent="0.25">
      <c r="A5008">
        <v>1</v>
      </c>
      <c r="B5008">
        <v>5</v>
      </c>
      <c r="C5008">
        <v>3</v>
      </c>
      <c r="D5008">
        <v>0</v>
      </c>
      <c r="E5008">
        <v>1</v>
      </c>
      <c r="N5008">
        <v>1</v>
      </c>
      <c r="O5008">
        <v>5</v>
      </c>
      <c r="P5008">
        <v>3</v>
      </c>
      <c r="Q5008">
        <v>1</v>
      </c>
    </row>
    <row r="5009" spans="1:17" x14ac:dyDescent="0.25">
      <c r="A5009">
        <v>1</v>
      </c>
      <c r="B5009">
        <v>2</v>
      </c>
      <c r="C5009">
        <v>2</v>
      </c>
      <c r="D5009">
        <v>1</v>
      </c>
      <c r="E5009">
        <v>2</v>
      </c>
      <c r="N5009">
        <v>1</v>
      </c>
      <c r="O5009">
        <v>2</v>
      </c>
      <c r="P5009">
        <v>2</v>
      </c>
      <c r="Q5009">
        <v>2</v>
      </c>
    </row>
    <row r="5010" spans="1:17" x14ac:dyDescent="0.25">
      <c r="A5010">
        <v>1</v>
      </c>
      <c r="B5010">
        <v>3</v>
      </c>
      <c r="C5010">
        <v>2</v>
      </c>
      <c r="D5010">
        <v>1</v>
      </c>
      <c r="E5010">
        <v>1</v>
      </c>
      <c r="N5010">
        <v>1</v>
      </c>
      <c r="O5010">
        <v>3</v>
      </c>
      <c r="P5010">
        <v>2</v>
      </c>
      <c r="Q5010">
        <v>1</v>
      </c>
    </row>
    <row r="5011" spans="1:17" x14ac:dyDescent="0.25">
      <c r="A5011">
        <v>2</v>
      </c>
      <c r="B5011">
        <v>3</v>
      </c>
      <c r="C5011">
        <v>3</v>
      </c>
      <c r="D5011">
        <v>1</v>
      </c>
      <c r="E5011">
        <v>2</v>
      </c>
      <c r="N5011">
        <v>2</v>
      </c>
      <c r="O5011">
        <v>3</v>
      </c>
      <c r="P5011">
        <v>3</v>
      </c>
      <c r="Q5011">
        <v>2</v>
      </c>
    </row>
    <row r="5012" spans="1:17" x14ac:dyDescent="0.25">
      <c r="A5012">
        <v>2</v>
      </c>
      <c r="B5012">
        <v>3</v>
      </c>
      <c r="C5012">
        <v>3</v>
      </c>
      <c r="D5012">
        <v>1</v>
      </c>
      <c r="E5012">
        <v>2</v>
      </c>
      <c r="N5012">
        <v>2</v>
      </c>
      <c r="O5012">
        <v>3</v>
      </c>
      <c r="P5012">
        <v>3</v>
      </c>
      <c r="Q5012">
        <v>2</v>
      </c>
    </row>
    <row r="5013" spans="1:17" x14ac:dyDescent="0.25">
      <c r="A5013">
        <v>2</v>
      </c>
      <c r="B5013">
        <v>1</v>
      </c>
      <c r="C5013">
        <v>3</v>
      </c>
      <c r="D5013">
        <v>0</v>
      </c>
      <c r="E5013">
        <v>3</v>
      </c>
      <c r="N5013">
        <v>2</v>
      </c>
      <c r="O5013">
        <v>1</v>
      </c>
      <c r="P5013">
        <v>3</v>
      </c>
      <c r="Q5013">
        <v>3</v>
      </c>
    </row>
    <row r="5014" spans="1:17" x14ac:dyDescent="0.25">
      <c r="A5014">
        <v>1</v>
      </c>
      <c r="B5014">
        <v>3</v>
      </c>
      <c r="C5014">
        <v>5</v>
      </c>
      <c r="D5014">
        <v>1</v>
      </c>
      <c r="E5014">
        <v>1</v>
      </c>
      <c r="N5014">
        <v>1</v>
      </c>
      <c r="O5014">
        <v>3</v>
      </c>
      <c r="P5014">
        <v>5</v>
      </c>
      <c r="Q5014">
        <v>1</v>
      </c>
    </row>
    <row r="5015" spans="1:17" x14ac:dyDescent="0.25">
      <c r="A5015">
        <v>2</v>
      </c>
      <c r="B5015">
        <v>5</v>
      </c>
      <c r="C5015">
        <v>2</v>
      </c>
      <c r="D5015">
        <v>1</v>
      </c>
      <c r="E5015">
        <v>3</v>
      </c>
      <c r="N5015">
        <v>2</v>
      </c>
      <c r="O5015">
        <v>5</v>
      </c>
      <c r="P5015">
        <v>2</v>
      </c>
      <c r="Q5015">
        <v>3</v>
      </c>
    </row>
    <row r="5016" spans="1:17" x14ac:dyDescent="0.25">
      <c r="A5016">
        <v>1</v>
      </c>
      <c r="B5016">
        <v>3</v>
      </c>
      <c r="C5016">
        <v>2</v>
      </c>
      <c r="D5016">
        <v>0</v>
      </c>
      <c r="E5016">
        <v>2</v>
      </c>
      <c r="N5016">
        <v>1</v>
      </c>
      <c r="O5016">
        <v>3</v>
      </c>
      <c r="P5016">
        <v>2</v>
      </c>
      <c r="Q5016">
        <v>2</v>
      </c>
    </row>
    <row r="5017" spans="1:17" x14ac:dyDescent="0.25">
      <c r="A5017">
        <v>2</v>
      </c>
      <c r="B5017">
        <v>2</v>
      </c>
      <c r="C5017">
        <v>2</v>
      </c>
      <c r="D5017">
        <v>0</v>
      </c>
      <c r="E5017">
        <v>1</v>
      </c>
      <c r="N5017">
        <v>2</v>
      </c>
      <c r="O5017">
        <v>2</v>
      </c>
      <c r="P5017">
        <v>2</v>
      </c>
      <c r="Q5017">
        <v>1</v>
      </c>
    </row>
    <row r="5018" spans="1:17" x14ac:dyDescent="0.25">
      <c r="A5018">
        <v>1</v>
      </c>
      <c r="B5018">
        <v>4</v>
      </c>
      <c r="C5018">
        <v>3</v>
      </c>
      <c r="D5018">
        <v>1</v>
      </c>
      <c r="E5018">
        <v>1</v>
      </c>
      <c r="N5018">
        <v>1</v>
      </c>
      <c r="O5018">
        <v>4</v>
      </c>
      <c r="P5018">
        <v>3</v>
      </c>
      <c r="Q5018">
        <v>1</v>
      </c>
    </row>
    <row r="5019" spans="1:17" x14ac:dyDescent="0.25">
      <c r="A5019">
        <v>2</v>
      </c>
      <c r="B5019">
        <v>2</v>
      </c>
      <c r="C5019">
        <v>2</v>
      </c>
      <c r="D5019">
        <v>1</v>
      </c>
      <c r="E5019">
        <v>1</v>
      </c>
      <c r="N5019">
        <v>2</v>
      </c>
      <c r="O5019">
        <v>2</v>
      </c>
      <c r="P5019">
        <v>2</v>
      </c>
      <c r="Q5019">
        <v>1</v>
      </c>
    </row>
    <row r="5020" spans="1:17" x14ac:dyDescent="0.25">
      <c r="A5020">
        <v>1</v>
      </c>
      <c r="B5020">
        <v>5</v>
      </c>
      <c r="C5020">
        <v>1</v>
      </c>
      <c r="D5020">
        <v>1</v>
      </c>
      <c r="E5020">
        <v>2</v>
      </c>
      <c r="N5020">
        <v>1</v>
      </c>
      <c r="O5020">
        <v>5</v>
      </c>
      <c r="P5020">
        <v>1</v>
      </c>
      <c r="Q5020">
        <v>2</v>
      </c>
    </row>
    <row r="5021" spans="1:17" x14ac:dyDescent="0.25">
      <c r="A5021">
        <v>1</v>
      </c>
      <c r="B5021">
        <v>5</v>
      </c>
      <c r="C5021">
        <v>4</v>
      </c>
      <c r="D5021">
        <v>1</v>
      </c>
      <c r="E5021">
        <v>1</v>
      </c>
      <c r="N5021">
        <v>1</v>
      </c>
      <c r="O5021">
        <v>5</v>
      </c>
      <c r="P5021">
        <v>4</v>
      </c>
      <c r="Q5021">
        <v>1</v>
      </c>
    </row>
    <row r="5022" spans="1:17" x14ac:dyDescent="0.25">
      <c r="A5022">
        <v>1</v>
      </c>
      <c r="B5022">
        <v>1</v>
      </c>
      <c r="C5022">
        <v>3</v>
      </c>
      <c r="D5022">
        <v>1</v>
      </c>
      <c r="E5022">
        <v>1</v>
      </c>
      <c r="N5022">
        <v>1</v>
      </c>
      <c r="O5022">
        <v>1</v>
      </c>
      <c r="P5022">
        <v>3</v>
      </c>
      <c r="Q5022">
        <v>1</v>
      </c>
    </row>
    <row r="5023" spans="1:17" x14ac:dyDescent="0.25">
      <c r="A5023">
        <v>2</v>
      </c>
      <c r="B5023">
        <v>3</v>
      </c>
      <c r="C5023">
        <v>2</v>
      </c>
      <c r="D5023">
        <v>0</v>
      </c>
      <c r="E5023">
        <v>1</v>
      </c>
      <c r="N5023">
        <v>2</v>
      </c>
      <c r="O5023">
        <v>3</v>
      </c>
      <c r="P5023">
        <v>2</v>
      </c>
      <c r="Q5023">
        <v>1</v>
      </c>
    </row>
    <row r="5024" spans="1:17" x14ac:dyDescent="0.25">
      <c r="A5024">
        <v>2</v>
      </c>
      <c r="B5024">
        <v>2</v>
      </c>
      <c r="C5024">
        <v>5</v>
      </c>
      <c r="D5024">
        <v>1</v>
      </c>
      <c r="E5024">
        <v>1</v>
      </c>
      <c r="N5024">
        <v>2</v>
      </c>
      <c r="O5024">
        <v>2</v>
      </c>
      <c r="P5024">
        <v>5</v>
      </c>
      <c r="Q5024">
        <v>1</v>
      </c>
    </row>
    <row r="5025" spans="1:17" x14ac:dyDescent="0.25">
      <c r="A5025">
        <v>1</v>
      </c>
      <c r="B5025">
        <v>0</v>
      </c>
      <c r="C5025">
        <v>4</v>
      </c>
      <c r="D5025">
        <v>0</v>
      </c>
      <c r="E5025">
        <v>0</v>
      </c>
      <c r="N5025">
        <v>1</v>
      </c>
      <c r="O5025">
        <v>0</v>
      </c>
      <c r="P5025">
        <v>4</v>
      </c>
      <c r="Q5025">
        <v>0</v>
      </c>
    </row>
    <row r="5026" spans="1:17" x14ac:dyDescent="0.25">
      <c r="A5026">
        <v>2</v>
      </c>
      <c r="B5026">
        <v>2</v>
      </c>
      <c r="C5026">
        <v>4</v>
      </c>
      <c r="D5026">
        <v>1</v>
      </c>
      <c r="E5026">
        <v>3</v>
      </c>
      <c r="N5026">
        <v>2</v>
      </c>
      <c r="O5026">
        <v>2</v>
      </c>
      <c r="P5026">
        <v>4</v>
      </c>
      <c r="Q5026">
        <v>3</v>
      </c>
    </row>
    <row r="5027" spans="1:17" x14ac:dyDescent="0.25">
      <c r="A5027">
        <v>1</v>
      </c>
      <c r="B5027">
        <v>1</v>
      </c>
      <c r="C5027">
        <v>3</v>
      </c>
      <c r="D5027">
        <v>1</v>
      </c>
      <c r="E5027">
        <v>1</v>
      </c>
      <c r="N5027">
        <v>1</v>
      </c>
      <c r="O5027">
        <v>1</v>
      </c>
      <c r="P5027">
        <v>3</v>
      </c>
      <c r="Q5027">
        <v>1</v>
      </c>
    </row>
    <row r="5028" spans="1:17" x14ac:dyDescent="0.25">
      <c r="A5028">
        <v>1</v>
      </c>
      <c r="B5028">
        <v>4</v>
      </c>
      <c r="C5028">
        <v>0</v>
      </c>
      <c r="D5028">
        <v>1</v>
      </c>
      <c r="E5028">
        <v>2</v>
      </c>
      <c r="N5028">
        <v>1</v>
      </c>
      <c r="O5028">
        <v>4</v>
      </c>
      <c r="P5028">
        <v>0</v>
      </c>
      <c r="Q5028">
        <v>2</v>
      </c>
    </row>
    <row r="5029" spans="1:17" x14ac:dyDescent="0.25">
      <c r="A5029">
        <v>1</v>
      </c>
      <c r="B5029">
        <v>1</v>
      </c>
      <c r="C5029">
        <v>2</v>
      </c>
      <c r="D5029">
        <v>0</v>
      </c>
      <c r="E5029">
        <v>1</v>
      </c>
      <c r="N5029">
        <v>1</v>
      </c>
      <c r="O5029">
        <v>1</v>
      </c>
      <c r="P5029">
        <v>2</v>
      </c>
      <c r="Q5029">
        <v>1</v>
      </c>
    </row>
    <row r="5030" spans="1:17" x14ac:dyDescent="0.25">
      <c r="A5030">
        <v>1</v>
      </c>
      <c r="B5030">
        <v>5</v>
      </c>
      <c r="C5030">
        <v>3</v>
      </c>
      <c r="D5030">
        <v>1</v>
      </c>
      <c r="E5030">
        <v>1</v>
      </c>
      <c r="N5030">
        <v>1</v>
      </c>
      <c r="O5030">
        <v>5</v>
      </c>
      <c r="P5030">
        <v>3</v>
      </c>
      <c r="Q5030">
        <v>1</v>
      </c>
    </row>
    <row r="5031" spans="1:17" x14ac:dyDescent="0.25">
      <c r="A5031">
        <v>1</v>
      </c>
      <c r="B5031">
        <v>4</v>
      </c>
      <c r="C5031">
        <v>3</v>
      </c>
      <c r="D5031">
        <v>1</v>
      </c>
      <c r="E5031">
        <v>1</v>
      </c>
      <c r="N5031">
        <v>1</v>
      </c>
      <c r="O5031">
        <v>4</v>
      </c>
      <c r="P5031">
        <v>3</v>
      </c>
      <c r="Q5031">
        <v>1</v>
      </c>
    </row>
    <row r="5032" spans="1:17" x14ac:dyDescent="0.25">
      <c r="A5032">
        <v>1</v>
      </c>
      <c r="B5032">
        <v>2</v>
      </c>
      <c r="C5032">
        <v>1</v>
      </c>
      <c r="D5032">
        <v>1</v>
      </c>
      <c r="E5032">
        <v>1</v>
      </c>
      <c r="N5032">
        <v>1</v>
      </c>
      <c r="O5032">
        <v>2</v>
      </c>
      <c r="P5032">
        <v>1</v>
      </c>
      <c r="Q5032">
        <v>1</v>
      </c>
    </row>
    <row r="5033" spans="1:17" x14ac:dyDescent="0.25">
      <c r="A5033">
        <v>2</v>
      </c>
      <c r="B5033">
        <v>1</v>
      </c>
      <c r="C5033">
        <v>2</v>
      </c>
      <c r="D5033">
        <v>1</v>
      </c>
      <c r="E5033">
        <v>3</v>
      </c>
      <c r="N5033">
        <v>2</v>
      </c>
      <c r="O5033">
        <v>1</v>
      </c>
      <c r="P5033">
        <v>2</v>
      </c>
      <c r="Q5033">
        <v>3</v>
      </c>
    </row>
    <row r="5034" spans="1:17" x14ac:dyDescent="0.25">
      <c r="A5034">
        <v>1</v>
      </c>
      <c r="B5034">
        <v>4</v>
      </c>
      <c r="C5034">
        <v>5</v>
      </c>
      <c r="D5034">
        <v>0</v>
      </c>
      <c r="E5034">
        <v>1</v>
      </c>
      <c r="N5034">
        <v>1</v>
      </c>
      <c r="O5034">
        <v>4</v>
      </c>
      <c r="P5034">
        <v>5</v>
      </c>
      <c r="Q5034">
        <v>1</v>
      </c>
    </row>
    <row r="5035" spans="1:17" x14ac:dyDescent="0.25">
      <c r="A5035">
        <v>2</v>
      </c>
      <c r="B5035">
        <v>2</v>
      </c>
      <c r="C5035">
        <v>3</v>
      </c>
      <c r="D5035">
        <v>1</v>
      </c>
      <c r="E5035">
        <v>1</v>
      </c>
      <c r="N5035">
        <v>2</v>
      </c>
      <c r="O5035">
        <v>2</v>
      </c>
      <c r="P5035">
        <v>3</v>
      </c>
      <c r="Q5035">
        <v>1</v>
      </c>
    </row>
    <row r="5036" spans="1:17" x14ac:dyDescent="0.25">
      <c r="A5036">
        <v>2</v>
      </c>
      <c r="B5036">
        <v>4</v>
      </c>
      <c r="C5036">
        <v>1</v>
      </c>
      <c r="D5036">
        <v>0</v>
      </c>
      <c r="E5036">
        <v>3</v>
      </c>
      <c r="N5036">
        <v>2</v>
      </c>
      <c r="O5036">
        <v>4</v>
      </c>
      <c r="P5036">
        <v>1</v>
      </c>
      <c r="Q5036">
        <v>3</v>
      </c>
    </row>
    <row r="5037" spans="1:17" x14ac:dyDescent="0.25">
      <c r="A5037">
        <v>2</v>
      </c>
      <c r="B5037">
        <v>2</v>
      </c>
      <c r="C5037">
        <v>2</v>
      </c>
      <c r="D5037">
        <v>0</v>
      </c>
      <c r="E5037">
        <v>2</v>
      </c>
      <c r="N5037">
        <v>2</v>
      </c>
      <c r="O5037">
        <v>2</v>
      </c>
      <c r="P5037">
        <v>2</v>
      </c>
      <c r="Q5037">
        <v>2</v>
      </c>
    </row>
    <row r="5038" spans="1:17" x14ac:dyDescent="0.25">
      <c r="A5038">
        <v>2</v>
      </c>
      <c r="B5038">
        <v>3</v>
      </c>
      <c r="C5038">
        <v>4</v>
      </c>
      <c r="D5038">
        <v>1</v>
      </c>
      <c r="E5038">
        <v>3</v>
      </c>
      <c r="N5038">
        <v>2</v>
      </c>
      <c r="O5038">
        <v>3</v>
      </c>
      <c r="P5038">
        <v>4</v>
      </c>
      <c r="Q5038">
        <v>3</v>
      </c>
    </row>
    <row r="5039" spans="1:17" x14ac:dyDescent="0.25">
      <c r="A5039">
        <v>1</v>
      </c>
      <c r="B5039">
        <v>1</v>
      </c>
      <c r="C5039">
        <v>3</v>
      </c>
      <c r="D5039">
        <v>0</v>
      </c>
      <c r="E5039">
        <v>1</v>
      </c>
      <c r="N5039">
        <v>1</v>
      </c>
      <c r="O5039">
        <v>1</v>
      </c>
      <c r="P5039">
        <v>3</v>
      </c>
      <c r="Q5039">
        <v>1</v>
      </c>
    </row>
    <row r="5040" spans="1:17" x14ac:dyDescent="0.25">
      <c r="A5040">
        <v>1</v>
      </c>
      <c r="B5040">
        <v>4</v>
      </c>
      <c r="C5040">
        <v>2</v>
      </c>
      <c r="D5040">
        <v>1</v>
      </c>
      <c r="E5040">
        <v>3</v>
      </c>
      <c r="N5040">
        <v>1</v>
      </c>
      <c r="O5040">
        <v>4</v>
      </c>
      <c r="P5040">
        <v>2</v>
      </c>
      <c r="Q5040">
        <v>3</v>
      </c>
    </row>
    <row r="5041" spans="1:17" x14ac:dyDescent="0.25">
      <c r="A5041">
        <v>1</v>
      </c>
      <c r="B5041">
        <v>1</v>
      </c>
      <c r="C5041">
        <v>4</v>
      </c>
      <c r="D5041">
        <v>1</v>
      </c>
      <c r="E5041">
        <v>1</v>
      </c>
      <c r="N5041">
        <v>1</v>
      </c>
      <c r="O5041">
        <v>1</v>
      </c>
      <c r="P5041">
        <v>4</v>
      </c>
      <c r="Q5041">
        <v>1</v>
      </c>
    </row>
    <row r="5042" spans="1:17" x14ac:dyDescent="0.25">
      <c r="A5042">
        <v>2</v>
      </c>
      <c r="B5042">
        <v>2</v>
      </c>
      <c r="C5042">
        <v>4</v>
      </c>
      <c r="D5042">
        <v>1</v>
      </c>
      <c r="E5042">
        <v>3</v>
      </c>
      <c r="N5042">
        <v>2</v>
      </c>
      <c r="O5042">
        <v>2</v>
      </c>
      <c r="P5042">
        <v>4</v>
      </c>
      <c r="Q5042">
        <v>3</v>
      </c>
    </row>
    <row r="5043" spans="1:17" x14ac:dyDescent="0.25">
      <c r="A5043">
        <v>2</v>
      </c>
      <c r="B5043">
        <v>3</v>
      </c>
      <c r="C5043">
        <v>1</v>
      </c>
      <c r="D5043">
        <v>1</v>
      </c>
      <c r="E5043">
        <v>2</v>
      </c>
      <c r="N5043">
        <v>2</v>
      </c>
      <c r="O5043">
        <v>3</v>
      </c>
      <c r="P5043">
        <v>1</v>
      </c>
      <c r="Q5043">
        <v>2</v>
      </c>
    </row>
    <row r="5044" spans="1:17" x14ac:dyDescent="0.25">
      <c r="A5044">
        <v>2</v>
      </c>
      <c r="B5044">
        <v>4</v>
      </c>
      <c r="C5044">
        <v>3</v>
      </c>
      <c r="D5044">
        <v>1</v>
      </c>
      <c r="E5044">
        <v>3</v>
      </c>
      <c r="N5044">
        <v>2</v>
      </c>
      <c r="O5044">
        <v>4</v>
      </c>
      <c r="P5044">
        <v>3</v>
      </c>
      <c r="Q5044">
        <v>3</v>
      </c>
    </row>
    <row r="5045" spans="1:17" x14ac:dyDescent="0.25">
      <c r="A5045">
        <v>2</v>
      </c>
      <c r="B5045">
        <v>4</v>
      </c>
      <c r="C5045">
        <v>4</v>
      </c>
      <c r="D5045">
        <v>1</v>
      </c>
      <c r="E5045">
        <v>3</v>
      </c>
      <c r="N5045">
        <v>2</v>
      </c>
      <c r="O5045">
        <v>4</v>
      </c>
      <c r="P5045">
        <v>4</v>
      </c>
      <c r="Q5045">
        <v>3</v>
      </c>
    </row>
    <row r="5046" spans="1:17" x14ac:dyDescent="0.25">
      <c r="A5046">
        <v>2</v>
      </c>
      <c r="B5046">
        <v>3</v>
      </c>
      <c r="C5046">
        <v>2</v>
      </c>
      <c r="D5046">
        <v>0</v>
      </c>
      <c r="E5046">
        <v>3</v>
      </c>
      <c r="N5046">
        <v>2</v>
      </c>
      <c r="O5046">
        <v>3</v>
      </c>
      <c r="P5046">
        <v>2</v>
      </c>
      <c r="Q5046">
        <v>3</v>
      </c>
    </row>
    <row r="5047" spans="1:17" x14ac:dyDescent="0.25">
      <c r="A5047">
        <v>1</v>
      </c>
      <c r="B5047">
        <v>0</v>
      </c>
      <c r="C5047">
        <v>3</v>
      </c>
      <c r="D5047">
        <v>1</v>
      </c>
      <c r="E5047">
        <v>2</v>
      </c>
      <c r="N5047">
        <v>1</v>
      </c>
      <c r="O5047">
        <v>0</v>
      </c>
      <c r="P5047">
        <v>3</v>
      </c>
      <c r="Q5047">
        <v>2</v>
      </c>
    </row>
    <row r="5048" spans="1:17" x14ac:dyDescent="0.25">
      <c r="A5048">
        <v>2</v>
      </c>
      <c r="B5048">
        <v>1</v>
      </c>
      <c r="C5048">
        <v>4</v>
      </c>
      <c r="D5048">
        <v>1</v>
      </c>
      <c r="E5048">
        <v>1</v>
      </c>
      <c r="N5048">
        <v>2</v>
      </c>
      <c r="O5048">
        <v>1</v>
      </c>
      <c r="P5048">
        <v>4</v>
      </c>
      <c r="Q5048">
        <v>1</v>
      </c>
    </row>
    <row r="5049" spans="1:17" x14ac:dyDescent="0.25">
      <c r="A5049">
        <v>2</v>
      </c>
      <c r="B5049">
        <v>3</v>
      </c>
      <c r="C5049">
        <v>3</v>
      </c>
      <c r="D5049">
        <v>1</v>
      </c>
      <c r="E5049">
        <v>1</v>
      </c>
      <c r="N5049">
        <v>2</v>
      </c>
      <c r="O5049">
        <v>3</v>
      </c>
      <c r="P5049">
        <v>3</v>
      </c>
      <c r="Q5049">
        <v>1</v>
      </c>
    </row>
    <row r="5050" spans="1:17" x14ac:dyDescent="0.25">
      <c r="A5050">
        <v>2</v>
      </c>
      <c r="B5050">
        <v>3</v>
      </c>
      <c r="C5050">
        <v>4</v>
      </c>
      <c r="D5050">
        <v>0</v>
      </c>
      <c r="E5050">
        <v>1</v>
      </c>
      <c r="N5050">
        <v>2</v>
      </c>
      <c r="O5050">
        <v>3</v>
      </c>
      <c r="P5050">
        <v>4</v>
      </c>
      <c r="Q5050">
        <v>1</v>
      </c>
    </row>
    <row r="5051" spans="1:17" x14ac:dyDescent="0.25">
      <c r="A5051">
        <v>1</v>
      </c>
      <c r="B5051">
        <v>2</v>
      </c>
      <c r="C5051">
        <v>1</v>
      </c>
      <c r="D5051">
        <v>1</v>
      </c>
      <c r="E5051">
        <v>1</v>
      </c>
      <c r="N5051">
        <v>1</v>
      </c>
      <c r="O5051">
        <v>2</v>
      </c>
      <c r="P5051">
        <v>1</v>
      </c>
      <c r="Q5051">
        <v>1</v>
      </c>
    </row>
    <row r="5052" spans="1:17" x14ac:dyDescent="0.25">
      <c r="A5052">
        <v>1</v>
      </c>
      <c r="B5052">
        <v>1</v>
      </c>
      <c r="C5052">
        <v>2</v>
      </c>
      <c r="D5052">
        <v>0</v>
      </c>
      <c r="E5052">
        <v>2</v>
      </c>
      <c r="N5052">
        <v>1</v>
      </c>
      <c r="O5052">
        <v>1</v>
      </c>
      <c r="P5052">
        <v>2</v>
      </c>
      <c r="Q5052">
        <v>2</v>
      </c>
    </row>
    <row r="5053" spans="1:17" x14ac:dyDescent="0.25">
      <c r="A5053">
        <v>2</v>
      </c>
      <c r="B5053">
        <v>2</v>
      </c>
      <c r="C5053">
        <v>5</v>
      </c>
      <c r="D5053">
        <v>1</v>
      </c>
      <c r="E5053">
        <v>1</v>
      </c>
      <c r="N5053">
        <v>2</v>
      </c>
      <c r="O5053">
        <v>2</v>
      </c>
      <c r="P5053">
        <v>5</v>
      </c>
      <c r="Q5053">
        <v>1</v>
      </c>
    </row>
    <row r="5054" spans="1:17" x14ac:dyDescent="0.25">
      <c r="A5054">
        <v>1</v>
      </c>
      <c r="B5054">
        <v>2</v>
      </c>
      <c r="C5054">
        <v>3</v>
      </c>
      <c r="D5054">
        <v>0</v>
      </c>
      <c r="E5054">
        <v>0</v>
      </c>
      <c r="N5054">
        <v>1</v>
      </c>
      <c r="O5054">
        <v>2</v>
      </c>
      <c r="P5054">
        <v>3</v>
      </c>
      <c r="Q5054">
        <v>0</v>
      </c>
    </row>
    <row r="5055" spans="1:17" x14ac:dyDescent="0.25">
      <c r="A5055">
        <v>1</v>
      </c>
      <c r="B5055">
        <v>5</v>
      </c>
      <c r="C5055">
        <v>3</v>
      </c>
      <c r="D5055">
        <v>1</v>
      </c>
      <c r="E5055">
        <v>3</v>
      </c>
      <c r="N5055">
        <v>1</v>
      </c>
      <c r="O5055">
        <v>5</v>
      </c>
      <c r="P5055">
        <v>3</v>
      </c>
      <c r="Q5055">
        <v>3</v>
      </c>
    </row>
    <row r="5056" spans="1:17" x14ac:dyDescent="0.25">
      <c r="A5056">
        <v>1</v>
      </c>
      <c r="B5056">
        <v>4</v>
      </c>
      <c r="C5056">
        <v>4</v>
      </c>
      <c r="D5056">
        <v>1</v>
      </c>
      <c r="E5056">
        <v>1</v>
      </c>
      <c r="N5056">
        <v>1</v>
      </c>
      <c r="O5056">
        <v>4</v>
      </c>
      <c r="P5056">
        <v>4</v>
      </c>
      <c r="Q5056">
        <v>1</v>
      </c>
    </row>
    <row r="5057" spans="1:17" x14ac:dyDescent="0.25">
      <c r="A5057">
        <v>1</v>
      </c>
      <c r="B5057">
        <v>0</v>
      </c>
      <c r="C5057">
        <v>4</v>
      </c>
      <c r="D5057">
        <v>0</v>
      </c>
      <c r="E5057">
        <v>2</v>
      </c>
      <c r="N5057">
        <v>1</v>
      </c>
      <c r="O5057">
        <v>0</v>
      </c>
      <c r="P5057">
        <v>4</v>
      </c>
      <c r="Q5057">
        <v>2</v>
      </c>
    </row>
    <row r="5058" spans="1:17" x14ac:dyDescent="0.25">
      <c r="A5058">
        <v>1</v>
      </c>
      <c r="B5058">
        <v>3</v>
      </c>
      <c r="C5058">
        <v>4</v>
      </c>
      <c r="D5058">
        <v>1</v>
      </c>
      <c r="E5058">
        <v>0</v>
      </c>
      <c r="N5058">
        <v>1</v>
      </c>
      <c r="O5058">
        <v>3</v>
      </c>
      <c r="P5058">
        <v>4</v>
      </c>
      <c r="Q5058">
        <v>0</v>
      </c>
    </row>
    <row r="5059" spans="1:17" x14ac:dyDescent="0.25">
      <c r="A5059">
        <v>1</v>
      </c>
      <c r="B5059">
        <v>4</v>
      </c>
      <c r="C5059">
        <v>2</v>
      </c>
      <c r="D5059">
        <v>1</v>
      </c>
      <c r="E5059">
        <v>2</v>
      </c>
      <c r="N5059">
        <v>1</v>
      </c>
      <c r="O5059">
        <v>4</v>
      </c>
      <c r="P5059">
        <v>2</v>
      </c>
      <c r="Q5059">
        <v>2</v>
      </c>
    </row>
    <row r="5060" spans="1:17" x14ac:dyDescent="0.25">
      <c r="A5060">
        <v>1</v>
      </c>
      <c r="B5060">
        <v>4</v>
      </c>
      <c r="C5060">
        <v>1</v>
      </c>
      <c r="D5060">
        <v>1</v>
      </c>
      <c r="E5060">
        <v>1</v>
      </c>
      <c r="N5060">
        <v>1</v>
      </c>
      <c r="O5060">
        <v>4</v>
      </c>
      <c r="P5060">
        <v>1</v>
      </c>
      <c r="Q5060">
        <v>1</v>
      </c>
    </row>
    <row r="5061" spans="1:17" x14ac:dyDescent="0.25">
      <c r="A5061">
        <v>1</v>
      </c>
      <c r="B5061">
        <v>4</v>
      </c>
      <c r="C5061">
        <v>1</v>
      </c>
      <c r="D5061">
        <v>1</v>
      </c>
      <c r="E5061">
        <v>3</v>
      </c>
      <c r="N5061">
        <v>1</v>
      </c>
      <c r="O5061">
        <v>4</v>
      </c>
      <c r="P5061">
        <v>1</v>
      </c>
      <c r="Q5061">
        <v>3</v>
      </c>
    </row>
    <row r="5062" spans="1:17" x14ac:dyDescent="0.25">
      <c r="A5062">
        <v>1</v>
      </c>
      <c r="B5062">
        <v>3</v>
      </c>
      <c r="C5062">
        <v>3</v>
      </c>
      <c r="D5062">
        <v>1</v>
      </c>
      <c r="E5062">
        <v>2</v>
      </c>
      <c r="N5062">
        <v>1</v>
      </c>
      <c r="O5062">
        <v>3</v>
      </c>
      <c r="P5062">
        <v>3</v>
      </c>
      <c r="Q5062">
        <v>2</v>
      </c>
    </row>
    <row r="5063" spans="1:17" x14ac:dyDescent="0.25">
      <c r="A5063">
        <v>2</v>
      </c>
      <c r="B5063">
        <v>3</v>
      </c>
      <c r="C5063">
        <v>4</v>
      </c>
      <c r="D5063">
        <v>1</v>
      </c>
      <c r="E5063">
        <v>2</v>
      </c>
      <c r="N5063">
        <v>2</v>
      </c>
      <c r="O5063">
        <v>3</v>
      </c>
      <c r="P5063">
        <v>4</v>
      </c>
      <c r="Q5063">
        <v>2</v>
      </c>
    </row>
    <row r="5064" spans="1:17" x14ac:dyDescent="0.25">
      <c r="A5064">
        <v>2</v>
      </c>
      <c r="B5064">
        <v>4</v>
      </c>
      <c r="C5064">
        <v>2</v>
      </c>
      <c r="D5064">
        <v>0</v>
      </c>
      <c r="E5064">
        <v>3</v>
      </c>
      <c r="N5064">
        <v>2</v>
      </c>
      <c r="O5064">
        <v>4</v>
      </c>
      <c r="P5064">
        <v>2</v>
      </c>
      <c r="Q5064">
        <v>3</v>
      </c>
    </row>
    <row r="5065" spans="1:17" x14ac:dyDescent="0.25">
      <c r="A5065">
        <v>2</v>
      </c>
      <c r="B5065">
        <v>1</v>
      </c>
      <c r="C5065">
        <v>3</v>
      </c>
      <c r="D5065">
        <v>1</v>
      </c>
      <c r="E5065">
        <v>1</v>
      </c>
      <c r="N5065">
        <v>2</v>
      </c>
      <c r="O5065">
        <v>1</v>
      </c>
      <c r="P5065">
        <v>3</v>
      </c>
      <c r="Q5065">
        <v>1</v>
      </c>
    </row>
    <row r="5066" spans="1:17" x14ac:dyDescent="0.25">
      <c r="A5066">
        <v>2</v>
      </c>
      <c r="B5066">
        <v>2</v>
      </c>
      <c r="C5066">
        <v>5</v>
      </c>
      <c r="D5066">
        <v>1</v>
      </c>
      <c r="E5066">
        <v>1</v>
      </c>
      <c r="N5066">
        <v>2</v>
      </c>
      <c r="O5066">
        <v>2</v>
      </c>
      <c r="P5066">
        <v>5</v>
      </c>
      <c r="Q5066">
        <v>1</v>
      </c>
    </row>
    <row r="5067" spans="1:17" x14ac:dyDescent="0.25">
      <c r="A5067">
        <v>2</v>
      </c>
      <c r="B5067">
        <v>2</v>
      </c>
      <c r="C5067">
        <v>2</v>
      </c>
      <c r="D5067">
        <v>1</v>
      </c>
      <c r="E5067">
        <v>2</v>
      </c>
      <c r="N5067">
        <v>2</v>
      </c>
      <c r="O5067">
        <v>2</v>
      </c>
      <c r="P5067">
        <v>2</v>
      </c>
      <c r="Q5067">
        <v>2</v>
      </c>
    </row>
    <row r="5068" spans="1:17" x14ac:dyDescent="0.25">
      <c r="A5068">
        <v>1</v>
      </c>
      <c r="B5068">
        <v>3</v>
      </c>
      <c r="C5068">
        <v>3</v>
      </c>
      <c r="D5068">
        <v>0</v>
      </c>
      <c r="E5068">
        <v>1</v>
      </c>
      <c r="N5068">
        <v>1</v>
      </c>
      <c r="O5068">
        <v>3</v>
      </c>
      <c r="P5068">
        <v>3</v>
      </c>
      <c r="Q5068">
        <v>1</v>
      </c>
    </row>
    <row r="5069" spans="1:17" x14ac:dyDescent="0.25">
      <c r="A5069">
        <v>2</v>
      </c>
      <c r="B5069">
        <v>1</v>
      </c>
      <c r="C5069">
        <v>4</v>
      </c>
      <c r="D5069">
        <v>0</v>
      </c>
      <c r="E5069">
        <v>1</v>
      </c>
      <c r="N5069">
        <v>2</v>
      </c>
      <c r="O5069">
        <v>1</v>
      </c>
      <c r="P5069">
        <v>4</v>
      </c>
      <c r="Q5069">
        <v>1</v>
      </c>
    </row>
    <row r="5070" spans="1:17" x14ac:dyDescent="0.25">
      <c r="A5070">
        <v>2</v>
      </c>
      <c r="B5070">
        <v>5</v>
      </c>
      <c r="C5070">
        <v>5</v>
      </c>
      <c r="D5070">
        <v>1</v>
      </c>
      <c r="E5070">
        <v>2</v>
      </c>
      <c r="N5070">
        <v>2</v>
      </c>
      <c r="O5070">
        <v>5</v>
      </c>
      <c r="P5070">
        <v>5</v>
      </c>
      <c r="Q5070">
        <v>2</v>
      </c>
    </row>
    <row r="5071" spans="1:17" x14ac:dyDescent="0.25">
      <c r="A5071">
        <v>2</v>
      </c>
      <c r="B5071">
        <v>1</v>
      </c>
      <c r="C5071">
        <v>4</v>
      </c>
      <c r="D5071">
        <v>0</v>
      </c>
      <c r="E5071">
        <v>1</v>
      </c>
      <c r="N5071">
        <v>2</v>
      </c>
      <c r="O5071">
        <v>1</v>
      </c>
      <c r="P5071">
        <v>4</v>
      </c>
      <c r="Q5071">
        <v>1</v>
      </c>
    </row>
    <row r="5072" spans="1:17" x14ac:dyDescent="0.25">
      <c r="A5072">
        <v>2</v>
      </c>
      <c r="B5072">
        <v>3</v>
      </c>
      <c r="C5072">
        <v>1</v>
      </c>
      <c r="D5072">
        <v>0</v>
      </c>
      <c r="E5072">
        <v>1</v>
      </c>
      <c r="N5072">
        <v>2</v>
      </c>
      <c r="O5072">
        <v>3</v>
      </c>
      <c r="P5072">
        <v>1</v>
      </c>
      <c r="Q5072">
        <v>1</v>
      </c>
    </row>
    <row r="5073" spans="1:17" x14ac:dyDescent="0.25">
      <c r="A5073">
        <v>1</v>
      </c>
      <c r="B5073">
        <v>3</v>
      </c>
      <c r="C5073">
        <v>5</v>
      </c>
      <c r="D5073">
        <v>1</v>
      </c>
      <c r="E5073">
        <v>1</v>
      </c>
      <c r="N5073">
        <v>1</v>
      </c>
      <c r="O5073">
        <v>3</v>
      </c>
      <c r="P5073">
        <v>5</v>
      </c>
      <c r="Q5073">
        <v>1</v>
      </c>
    </row>
    <row r="5074" spans="1:17" x14ac:dyDescent="0.25">
      <c r="A5074">
        <v>1</v>
      </c>
      <c r="B5074">
        <v>2</v>
      </c>
      <c r="C5074">
        <v>3</v>
      </c>
      <c r="D5074">
        <v>1</v>
      </c>
      <c r="E5074">
        <v>3</v>
      </c>
      <c r="N5074">
        <v>1</v>
      </c>
      <c r="O5074">
        <v>2</v>
      </c>
      <c r="P5074">
        <v>3</v>
      </c>
      <c r="Q5074">
        <v>3</v>
      </c>
    </row>
    <row r="5075" spans="1:17" x14ac:dyDescent="0.25">
      <c r="A5075">
        <v>1</v>
      </c>
      <c r="B5075">
        <v>4</v>
      </c>
      <c r="C5075">
        <v>5</v>
      </c>
      <c r="D5075">
        <v>1</v>
      </c>
      <c r="E5075">
        <v>3</v>
      </c>
      <c r="N5075">
        <v>1</v>
      </c>
      <c r="O5075">
        <v>4</v>
      </c>
      <c r="P5075">
        <v>5</v>
      </c>
      <c r="Q5075">
        <v>3</v>
      </c>
    </row>
    <row r="5076" spans="1:17" x14ac:dyDescent="0.25">
      <c r="A5076">
        <v>1</v>
      </c>
      <c r="B5076">
        <v>2</v>
      </c>
      <c r="C5076">
        <v>3</v>
      </c>
      <c r="D5076">
        <v>1</v>
      </c>
      <c r="E5076">
        <v>1</v>
      </c>
      <c r="N5076">
        <v>1</v>
      </c>
      <c r="O5076">
        <v>2</v>
      </c>
      <c r="P5076">
        <v>3</v>
      </c>
      <c r="Q5076">
        <v>1</v>
      </c>
    </row>
    <row r="5077" spans="1:17" x14ac:dyDescent="0.25">
      <c r="A5077">
        <v>1</v>
      </c>
      <c r="B5077">
        <v>2</v>
      </c>
      <c r="C5077">
        <v>4</v>
      </c>
      <c r="D5077">
        <v>0</v>
      </c>
      <c r="E5077">
        <v>2</v>
      </c>
      <c r="N5077">
        <v>1</v>
      </c>
      <c r="O5077">
        <v>2</v>
      </c>
      <c r="P5077">
        <v>4</v>
      </c>
      <c r="Q5077">
        <v>2</v>
      </c>
    </row>
    <row r="5078" spans="1:17" x14ac:dyDescent="0.25">
      <c r="A5078">
        <v>1</v>
      </c>
      <c r="B5078">
        <v>3</v>
      </c>
      <c r="C5078">
        <v>0</v>
      </c>
      <c r="D5078">
        <v>0</v>
      </c>
      <c r="E5078">
        <v>2</v>
      </c>
      <c r="N5078">
        <v>1</v>
      </c>
      <c r="O5078">
        <v>3</v>
      </c>
      <c r="P5078">
        <v>0</v>
      </c>
      <c r="Q5078">
        <v>2</v>
      </c>
    </row>
    <row r="5079" spans="1:17" x14ac:dyDescent="0.25">
      <c r="A5079">
        <v>1</v>
      </c>
      <c r="B5079">
        <v>4</v>
      </c>
      <c r="C5079">
        <v>2</v>
      </c>
      <c r="D5079">
        <v>1</v>
      </c>
      <c r="E5079">
        <v>3</v>
      </c>
      <c r="N5079">
        <v>1</v>
      </c>
      <c r="O5079">
        <v>4</v>
      </c>
      <c r="P5079">
        <v>2</v>
      </c>
      <c r="Q5079">
        <v>3</v>
      </c>
    </row>
    <row r="5080" spans="1:17" x14ac:dyDescent="0.25">
      <c r="A5080">
        <v>1</v>
      </c>
      <c r="B5080">
        <v>5</v>
      </c>
      <c r="C5080">
        <v>3</v>
      </c>
      <c r="D5080">
        <v>1</v>
      </c>
      <c r="E5080">
        <v>1</v>
      </c>
      <c r="N5080">
        <v>1</v>
      </c>
      <c r="O5080">
        <v>5</v>
      </c>
      <c r="P5080">
        <v>3</v>
      </c>
      <c r="Q5080">
        <v>1</v>
      </c>
    </row>
    <row r="5081" spans="1:17" x14ac:dyDescent="0.25">
      <c r="A5081">
        <v>1</v>
      </c>
      <c r="B5081">
        <v>3</v>
      </c>
      <c r="C5081">
        <v>2</v>
      </c>
      <c r="D5081">
        <v>1</v>
      </c>
      <c r="E5081">
        <v>1</v>
      </c>
      <c r="N5081">
        <v>1</v>
      </c>
      <c r="O5081">
        <v>3</v>
      </c>
      <c r="P5081">
        <v>2</v>
      </c>
      <c r="Q5081">
        <v>1</v>
      </c>
    </row>
    <row r="5082" spans="1:17" x14ac:dyDescent="0.25">
      <c r="A5082">
        <v>2</v>
      </c>
      <c r="B5082">
        <v>2</v>
      </c>
      <c r="C5082">
        <v>2</v>
      </c>
      <c r="D5082">
        <v>1</v>
      </c>
      <c r="E5082">
        <v>2</v>
      </c>
      <c r="N5082">
        <v>2</v>
      </c>
      <c r="O5082">
        <v>2</v>
      </c>
      <c r="P5082">
        <v>2</v>
      </c>
      <c r="Q5082">
        <v>2</v>
      </c>
    </row>
    <row r="5083" spans="1:17" x14ac:dyDescent="0.25">
      <c r="A5083">
        <v>2</v>
      </c>
      <c r="B5083">
        <v>2</v>
      </c>
      <c r="C5083">
        <v>2</v>
      </c>
      <c r="D5083">
        <v>1</v>
      </c>
      <c r="E5083">
        <v>3</v>
      </c>
      <c r="N5083">
        <v>2</v>
      </c>
      <c r="O5083">
        <v>2</v>
      </c>
      <c r="P5083">
        <v>2</v>
      </c>
      <c r="Q5083">
        <v>3</v>
      </c>
    </row>
    <row r="5084" spans="1:17" x14ac:dyDescent="0.25">
      <c r="A5084">
        <v>2</v>
      </c>
      <c r="B5084">
        <v>2</v>
      </c>
      <c r="C5084">
        <v>2</v>
      </c>
      <c r="D5084">
        <v>1</v>
      </c>
      <c r="E5084">
        <v>3</v>
      </c>
      <c r="N5084">
        <v>2</v>
      </c>
      <c r="O5084">
        <v>2</v>
      </c>
      <c r="P5084">
        <v>2</v>
      </c>
      <c r="Q5084">
        <v>3</v>
      </c>
    </row>
    <row r="5085" spans="1:17" x14ac:dyDescent="0.25">
      <c r="A5085">
        <v>2</v>
      </c>
      <c r="B5085">
        <v>1</v>
      </c>
      <c r="C5085">
        <v>4</v>
      </c>
      <c r="D5085">
        <v>1</v>
      </c>
      <c r="E5085">
        <v>3</v>
      </c>
      <c r="N5085">
        <v>2</v>
      </c>
      <c r="O5085">
        <v>1</v>
      </c>
      <c r="P5085">
        <v>4</v>
      </c>
      <c r="Q5085">
        <v>3</v>
      </c>
    </row>
    <row r="5086" spans="1:17" x14ac:dyDescent="0.25">
      <c r="A5086">
        <v>1</v>
      </c>
      <c r="B5086">
        <v>1</v>
      </c>
      <c r="C5086">
        <v>1</v>
      </c>
      <c r="D5086">
        <v>1</v>
      </c>
      <c r="E5086">
        <v>3</v>
      </c>
      <c r="N5086">
        <v>1</v>
      </c>
      <c r="O5086">
        <v>1</v>
      </c>
      <c r="P5086">
        <v>1</v>
      </c>
      <c r="Q5086">
        <v>3</v>
      </c>
    </row>
    <row r="5087" spans="1:17" x14ac:dyDescent="0.25">
      <c r="A5087">
        <v>2</v>
      </c>
      <c r="B5087">
        <v>1</v>
      </c>
      <c r="C5087">
        <v>3</v>
      </c>
      <c r="D5087">
        <v>1</v>
      </c>
      <c r="E5087">
        <v>2</v>
      </c>
      <c r="N5087">
        <v>2</v>
      </c>
      <c r="O5087">
        <v>1</v>
      </c>
      <c r="P5087">
        <v>3</v>
      </c>
      <c r="Q5087">
        <v>2</v>
      </c>
    </row>
    <row r="5088" spans="1:17" x14ac:dyDescent="0.25">
      <c r="A5088">
        <v>2</v>
      </c>
      <c r="B5088">
        <v>1</v>
      </c>
      <c r="C5088">
        <v>3</v>
      </c>
      <c r="D5088">
        <v>1</v>
      </c>
      <c r="E5088">
        <v>2</v>
      </c>
      <c r="N5088">
        <v>2</v>
      </c>
      <c r="O5088">
        <v>1</v>
      </c>
      <c r="P5088">
        <v>3</v>
      </c>
      <c r="Q5088">
        <v>2</v>
      </c>
    </row>
    <row r="5089" spans="1:17" x14ac:dyDescent="0.25">
      <c r="A5089">
        <v>1</v>
      </c>
      <c r="B5089">
        <v>5</v>
      </c>
      <c r="C5089">
        <v>2</v>
      </c>
      <c r="D5089">
        <v>1</v>
      </c>
      <c r="E5089">
        <v>0</v>
      </c>
      <c r="N5089">
        <v>1</v>
      </c>
      <c r="O5089">
        <v>5</v>
      </c>
      <c r="P5089">
        <v>2</v>
      </c>
      <c r="Q5089">
        <v>0</v>
      </c>
    </row>
    <row r="5090" spans="1:17" x14ac:dyDescent="0.25">
      <c r="A5090">
        <v>2</v>
      </c>
      <c r="B5090">
        <v>5</v>
      </c>
      <c r="C5090">
        <v>4</v>
      </c>
      <c r="D5090">
        <v>1</v>
      </c>
      <c r="E5090">
        <v>1</v>
      </c>
      <c r="N5090">
        <v>2</v>
      </c>
      <c r="O5090">
        <v>5</v>
      </c>
      <c r="P5090">
        <v>4</v>
      </c>
      <c r="Q5090">
        <v>1</v>
      </c>
    </row>
    <row r="5091" spans="1:17" x14ac:dyDescent="0.25">
      <c r="A5091">
        <v>1</v>
      </c>
      <c r="B5091">
        <v>2</v>
      </c>
      <c r="C5091">
        <v>2</v>
      </c>
      <c r="D5091">
        <v>1</v>
      </c>
      <c r="E5091">
        <v>2</v>
      </c>
      <c r="N5091">
        <v>1</v>
      </c>
      <c r="O5091">
        <v>2</v>
      </c>
      <c r="P5091">
        <v>2</v>
      </c>
      <c r="Q5091">
        <v>2</v>
      </c>
    </row>
    <row r="5092" spans="1:17" x14ac:dyDescent="0.25">
      <c r="A5092">
        <v>1</v>
      </c>
      <c r="B5092">
        <v>2</v>
      </c>
      <c r="C5092">
        <v>4</v>
      </c>
      <c r="D5092">
        <v>1</v>
      </c>
      <c r="E5092">
        <v>2</v>
      </c>
      <c r="N5092">
        <v>1</v>
      </c>
      <c r="O5092">
        <v>2</v>
      </c>
      <c r="P5092">
        <v>4</v>
      </c>
      <c r="Q5092">
        <v>2</v>
      </c>
    </row>
    <row r="5093" spans="1:17" x14ac:dyDescent="0.25">
      <c r="A5093">
        <v>1</v>
      </c>
      <c r="B5093">
        <v>2</v>
      </c>
      <c r="C5093">
        <v>2</v>
      </c>
      <c r="D5093">
        <v>1</v>
      </c>
      <c r="E5093">
        <v>0</v>
      </c>
      <c r="N5093">
        <v>1</v>
      </c>
      <c r="O5093">
        <v>2</v>
      </c>
      <c r="P5093">
        <v>2</v>
      </c>
      <c r="Q5093">
        <v>0</v>
      </c>
    </row>
    <row r="5094" spans="1:17" x14ac:dyDescent="0.25">
      <c r="A5094">
        <v>2</v>
      </c>
      <c r="B5094">
        <v>5</v>
      </c>
      <c r="C5094">
        <v>4</v>
      </c>
      <c r="D5094">
        <v>0</v>
      </c>
      <c r="E5094">
        <v>1</v>
      </c>
      <c r="N5094">
        <v>2</v>
      </c>
      <c r="O5094">
        <v>5</v>
      </c>
      <c r="P5094">
        <v>4</v>
      </c>
      <c r="Q5094">
        <v>1</v>
      </c>
    </row>
    <row r="5095" spans="1:17" x14ac:dyDescent="0.25">
      <c r="A5095">
        <v>1</v>
      </c>
      <c r="B5095">
        <v>5</v>
      </c>
      <c r="C5095">
        <v>3</v>
      </c>
      <c r="D5095">
        <v>1</v>
      </c>
      <c r="E5095">
        <v>2</v>
      </c>
      <c r="N5095">
        <v>1</v>
      </c>
      <c r="O5095">
        <v>5</v>
      </c>
      <c r="P5095">
        <v>3</v>
      </c>
      <c r="Q5095">
        <v>2</v>
      </c>
    </row>
    <row r="5096" spans="1:17" x14ac:dyDescent="0.25">
      <c r="A5096">
        <v>2</v>
      </c>
      <c r="B5096">
        <v>2</v>
      </c>
      <c r="C5096">
        <v>5</v>
      </c>
      <c r="D5096">
        <v>1</v>
      </c>
      <c r="E5096">
        <v>2</v>
      </c>
      <c r="N5096">
        <v>2</v>
      </c>
      <c r="O5096">
        <v>2</v>
      </c>
      <c r="P5096">
        <v>5</v>
      </c>
      <c r="Q5096">
        <v>2</v>
      </c>
    </row>
    <row r="5097" spans="1:17" x14ac:dyDescent="0.25">
      <c r="A5097">
        <v>1</v>
      </c>
      <c r="B5097">
        <v>2</v>
      </c>
      <c r="C5097">
        <v>2</v>
      </c>
      <c r="D5097">
        <v>1</v>
      </c>
      <c r="E5097">
        <v>1</v>
      </c>
      <c r="N5097">
        <v>1</v>
      </c>
      <c r="O5097">
        <v>2</v>
      </c>
      <c r="P5097">
        <v>2</v>
      </c>
      <c r="Q5097">
        <v>1</v>
      </c>
    </row>
    <row r="5098" spans="1:17" x14ac:dyDescent="0.25">
      <c r="A5098">
        <v>2</v>
      </c>
      <c r="B5098">
        <v>5</v>
      </c>
      <c r="C5098">
        <v>5</v>
      </c>
      <c r="D5098">
        <v>0</v>
      </c>
      <c r="E5098">
        <v>2</v>
      </c>
      <c r="N5098">
        <v>2</v>
      </c>
      <c r="O5098">
        <v>5</v>
      </c>
      <c r="P5098">
        <v>5</v>
      </c>
      <c r="Q5098">
        <v>2</v>
      </c>
    </row>
    <row r="5099" spans="1:17" x14ac:dyDescent="0.25">
      <c r="A5099">
        <v>2</v>
      </c>
      <c r="B5099">
        <v>4</v>
      </c>
      <c r="C5099">
        <v>3</v>
      </c>
      <c r="D5099">
        <v>1</v>
      </c>
      <c r="E5099">
        <v>1</v>
      </c>
      <c r="N5099">
        <v>2</v>
      </c>
      <c r="O5099">
        <v>4</v>
      </c>
      <c r="P5099">
        <v>3</v>
      </c>
      <c r="Q5099">
        <v>1</v>
      </c>
    </row>
    <row r="5100" spans="1:17" x14ac:dyDescent="0.25">
      <c r="A5100">
        <v>2</v>
      </c>
      <c r="B5100">
        <v>4</v>
      </c>
      <c r="C5100">
        <v>3</v>
      </c>
      <c r="D5100">
        <v>1</v>
      </c>
      <c r="E5100">
        <v>3</v>
      </c>
      <c r="N5100">
        <v>2</v>
      </c>
      <c r="O5100">
        <v>4</v>
      </c>
      <c r="P5100">
        <v>3</v>
      </c>
      <c r="Q5100">
        <v>3</v>
      </c>
    </row>
    <row r="5101" spans="1:17" x14ac:dyDescent="0.25">
      <c r="A5101">
        <v>1</v>
      </c>
      <c r="B5101">
        <v>4</v>
      </c>
      <c r="C5101">
        <v>2</v>
      </c>
      <c r="D5101">
        <v>1</v>
      </c>
      <c r="E5101">
        <v>3</v>
      </c>
      <c r="N5101">
        <v>1</v>
      </c>
      <c r="O5101">
        <v>4</v>
      </c>
      <c r="P5101">
        <v>2</v>
      </c>
      <c r="Q5101">
        <v>3</v>
      </c>
    </row>
    <row r="5102" spans="1:17" x14ac:dyDescent="0.25">
      <c r="A5102">
        <v>1</v>
      </c>
      <c r="B5102">
        <v>4</v>
      </c>
      <c r="C5102">
        <v>3</v>
      </c>
      <c r="D5102">
        <v>1</v>
      </c>
      <c r="E5102">
        <v>3</v>
      </c>
      <c r="N5102">
        <v>1</v>
      </c>
      <c r="O5102">
        <v>4</v>
      </c>
      <c r="P5102">
        <v>3</v>
      </c>
      <c r="Q5102">
        <v>3</v>
      </c>
    </row>
    <row r="5103" spans="1:17" x14ac:dyDescent="0.25">
      <c r="A5103">
        <v>2</v>
      </c>
      <c r="B5103">
        <v>4</v>
      </c>
      <c r="C5103">
        <v>1</v>
      </c>
      <c r="D5103">
        <v>1</v>
      </c>
      <c r="E5103">
        <v>1</v>
      </c>
      <c r="N5103">
        <v>2</v>
      </c>
      <c r="O5103">
        <v>4</v>
      </c>
      <c r="P5103">
        <v>1</v>
      </c>
      <c r="Q5103">
        <v>1</v>
      </c>
    </row>
    <row r="5104" spans="1:17" x14ac:dyDescent="0.25">
      <c r="A5104">
        <v>1</v>
      </c>
      <c r="B5104">
        <v>4</v>
      </c>
      <c r="C5104">
        <v>1</v>
      </c>
      <c r="D5104">
        <v>1</v>
      </c>
      <c r="E5104">
        <v>3</v>
      </c>
      <c r="N5104">
        <v>1</v>
      </c>
      <c r="O5104">
        <v>4</v>
      </c>
      <c r="P5104">
        <v>1</v>
      </c>
      <c r="Q5104">
        <v>3</v>
      </c>
    </row>
    <row r="5105" spans="1:17" x14ac:dyDescent="0.25">
      <c r="A5105">
        <v>2</v>
      </c>
      <c r="B5105">
        <v>2</v>
      </c>
      <c r="C5105">
        <v>2</v>
      </c>
      <c r="D5105">
        <v>1</v>
      </c>
      <c r="E5105">
        <v>1</v>
      </c>
      <c r="N5105">
        <v>2</v>
      </c>
      <c r="O5105">
        <v>2</v>
      </c>
      <c r="P5105">
        <v>2</v>
      </c>
      <c r="Q5105">
        <v>1</v>
      </c>
    </row>
    <row r="5106" spans="1:17" x14ac:dyDescent="0.25">
      <c r="A5106">
        <v>2</v>
      </c>
      <c r="B5106">
        <v>3</v>
      </c>
      <c r="C5106">
        <v>2</v>
      </c>
      <c r="D5106">
        <v>1</v>
      </c>
      <c r="E5106">
        <v>2</v>
      </c>
      <c r="N5106">
        <v>2</v>
      </c>
      <c r="O5106">
        <v>3</v>
      </c>
      <c r="P5106">
        <v>2</v>
      </c>
      <c r="Q5106">
        <v>2</v>
      </c>
    </row>
    <row r="5107" spans="1:17" x14ac:dyDescent="0.25">
      <c r="A5107">
        <v>2</v>
      </c>
      <c r="B5107">
        <v>3</v>
      </c>
      <c r="C5107">
        <v>2</v>
      </c>
      <c r="D5107">
        <v>1</v>
      </c>
      <c r="E5107">
        <v>2</v>
      </c>
      <c r="N5107">
        <v>2</v>
      </c>
      <c r="O5107">
        <v>3</v>
      </c>
      <c r="P5107">
        <v>2</v>
      </c>
      <c r="Q5107">
        <v>2</v>
      </c>
    </row>
    <row r="5108" spans="1:17" x14ac:dyDescent="0.25">
      <c r="A5108">
        <v>1</v>
      </c>
      <c r="B5108">
        <v>2</v>
      </c>
      <c r="C5108">
        <v>1</v>
      </c>
      <c r="D5108">
        <v>0</v>
      </c>
      <c r="E5108">
        <v>1</v>
      </c>
      <c r="N5108">
        <v>1</v>
      </c>
      <c r="O5108">
        <v>2</v>
      </c>
      <c r="P5108">
        <v>1</v>
      </c>
      <c r="Q5108">
        <v>1</v>
      </c>
    </row>
    <row r="5109" spans="1:17" x14ac:dyDescent="0.25">
      <c r="A5109">
        <v>1</v>
      </c>
      <c r="B5109">
        <v>5</v>
      </c>
      <c r="C5109">
        <v>2</v>
      </c>
      <c r="D5109">
        <v>1</v>
      </c>
      <c r="E5109">
        <v>2</v>
      </c>
      <c r="N5109">
        <v>1</v>
      </c>
      <c r="O5109">
        <v>5</v>
      </c>
      <c r="P5109">
        <v>2</v>
      </c>
      <c r="Q5109">
        <v>2</v>
      </c>
    </row>
    <row r="5110" spans="1:17" x14ac:dyDescent="0.25">
      <c r="A5110">
        <v>2</v>
      </c>
      <c r="B5110">
        <v>3</v>
      </c>
      <c r="C5110">
        <v>4</v>
      </c>
      <c r="D5110">
        <v>0</v>
      </c>
      <c r="E5110">
        <v>1</v>
      </c>
      <c r="N5110">
        <v>2</v>
      </c>
      <c r="O5110">
        <v>3</v>
      </c>
      <c r="P5110">
        <v>4</v>
      </c>
      <c r="Q5110">
        <v>1</v>
      </c>
    </row>
    <row r="5111" spans="1:17" x14ac:dyDescent="0.25">
      <c r="A5111">
        <v>1</v>
      </c>
      <c r="B5111">
        <v>2</v>
      </c>
      <c r="C5111">
        <v>2</v>
      </c>
      <c r="D5111">
        <v>0</v>
      </c>
      <c r="E5111">
        <v>1</v>
      </c>
      <c r="N5111">
        <v>1</v>
      </c>
      <c r="O5111">
        <v>2</v>
      </c>
      <c r="P5111">
        <v>2</v>
      </c>
      <c r="Q5111">
        <v>1</v>
      </c>
    </row>
    <row r="5112" spans="1:17" x14ac:dyDescent="0.25">
      <c r="A5112">
        <v>2</v>
      </c>
      <c r="B5112">
        <v>1</v>
      </c>
      <c r="C5112">
        <v>3</v>
      </c>
      <c r="D5112">
        <v>1</v>
      </c>
      <c r="E5112">
        <v>1</v>
      </c>
      <c r="N5112">
        <v>2</v>
      </c>
      <c r="O5112">
        <v>1</v>
      </c>
      <c r="P5112">
        <v>3</v>
      </c>
      <c r="Q5112">
        <v>1</v>
      </c>
    </row>
    <row r="5113" spans="1:17" x14ac:dyDescent="0.25">
      <c r="A5113">
        <v>2</v>
      </c>
      <c r="B5113">
        <v>1</v>
      </c>
      <c r="C5113">
        <v>2</v>
      </c>
      <c r="D5113">
        <v>1</v>
      </c>
      <c r="E5113">
        <v>1</v>
      </c>
      <c r="N5113">
        <v>2</v>
      </c>
      <c r="O5113">
        <v>1</v>
      </c>
      <c r="P5113">
        <v>2</v>
      </c>
      <c r="Q5113">
        <v>1</v>
      </c>
    </row>
    <row r="5114" spans="1:17" x14ac:dyDescent="0.25">
      <c r="A5114">
        <v>1</v>
      </c>
      <c r="B5114">
        <v>4</v>
      </c>
      <c r="C5114">
        <v>3</v>
      </c>
      <c r="D5114">
        <v>1</v>
      </c>
      <c r="E5114">
        <v>2</v>
      </c>
      <c r="N5114">
        <v>1</v>
      </c>
      <c r="O5114">
        <v>4</v>
      </c>
      <c r="P5114">
        <v>3</v>
      </c>
      <c r="Q5114">
        <v>2</v>
      </c>
    </row>
    <row r="5115" spans="1:17" x14ac:dyDescent="0.25">
      <c r="A5115">
        <v>2</v>
      </c>
      <c r="B5115">
        <v>1</v>
      </c>
      <c r="C5115">
        <v>1</v>
      </c>
      <c r="D5115">
        <v>0</v>
      </c>
      <c r="E5115">
        <v>3</v>
      </c>
      <c r="N5115">
        <v>2</v>
      </c>
      <c r="O5115">
        <v>1</v>
      </c>
      <c r="P5115">
        <v>1</v>
      </c>
      <c r="Q5115">
        <v>3</v>
      </c>
    </row>
    <row r="5116" spans="1:17" x14ac:dyDescent="0.25">
      <c r="A5116">
        <v>1</v>
      </c>
      <c r="B5116">
        <v>2</v>
      </c>
      <c r="C5116">
        <v>2</v>
      </c>
      <c r="D5116">
        <v>1</v>
      </c>
      <c r="E5116">
        <v>2</v>
      </c>
      <c r="N5116">
        <v>1</v>
      </c>
      <c r="O5116">
        <v>2</v>
      </c>
      <c r="P5116">
        <v>2</v>
      </c>
      <c r="Q5116">
        <v>2</v>
      </c>
    </row>
    <row r="5117" spans="1:17" x14ac:dyDescent="0.25">
      <c r="A5117">
        <v>1</v>
      </c>
      <c r="B5117">
        <v>1</v>
      </c>
      <c r="C5117">
        <v>4</v>
      </c>
      <c r="D5117">
        <v>1</v>
      </c>
      <c r="E5117">
        <v>1</v>
      </c>
      <c r="N5117">
        <v>1</v>
      </c>
      <c r="O5117">
        <v>1</v>
      </c>
      <c r="P5117">
        <v>4</v>
      </c>
      <c r="Q5117">
        <v>1</v>
      </c>
    </row>
    <row r="5118" spans="1:17" x14ac:dyDescent="0.25">
      <c r="A5118">
        <v>1</v>
      </c>
      <c r="B5118">
        <v>5</v>
      </c>
      <c r="C5118">
        <v>0</v>
      </c>
      <c r="D5118">
        <v>1</v>
      </c>
      <c r="E5118">
        <v>3</v>
      </c>
      <c r="N5118">
        <v>1</v>
      </c>
      <c r="O5118">
        <v>5</v>
      </c>
      <c r="P5118">
        <v>0</v>
      </c>
      <c r="Q5118">
        <v>3</v>
      </c>
    </row>
    <row r="5119" spans="1:17" x14ac:dyDescent="0.25">
      <c r="A5119">
        <v>1</v>
      </c>
      <c r="B5119">
        <v>1</v>
      </c>
      <c r="C5119">
        <v>0</v>
      </c>
      <c r="D5119">
        <v>0</v>
      </c>
      <c r="E5119">
        <v>1</v>
      </c>
      <c r="N5119">
        <v>1</v>
      </c>
      <c r="O5119">
        <v>1</v>
      </c>
      <c r="P5119">
        <v>0</v>
      </c>
      <c r="Q5119">
        <v>1</v>
      </c>
    </row>
    <row r="5120" spans="1:17" x14ac:dyDescent="0.25">
      <c r="A5120">
        <v>1</v>
      </c>
      <c r="B5120">
        <v>3</v>
      </c>
      <c r="C5120">
        <v>4</v>
      </c>
      <c r="D5120">
        <v>1</v>
      </c>
      <c r="E5120">
        <v>1</v>
      </c>
      <c r="N5120">
        <v>1</v>
      </c>
      <c r="O5120">
        <v>3</v>
      </c>
      <c r="P5120">
        <v>4</v>
      </c>
      <c r="Q5120">
        <v>1</v>
      </c>
    </row>
    <row r="5121" spans="1:17" x14ac:dyDescent="0.25">
      <c r="A5121">
        <v>2</v>
      </c>
      <c r="B5121">
        <v>2</v>
      </c>
      <c r="C5121">
        <v>3</v>
      </c>
      <c r="D5121">
        <v>0</v>
      </c>
      <c r="E5121">
        <v>3</v>
      </c>
      <c r="N5121">
        <v>2</v>
      </c>
      <c r="O5121">
        <v>2</v>
      </c>
      <c r="P5121">
        <v>3</v>
      </c>
      <c r="Q5121">
        <v>3</v>
      </c>
    </row>
    <row r="5122" spans="1:17" x14ac:dyDescent="0.25">
      <c r="A5122">
        <v>2</v>
      </c>
      <c r="B5122">
        <v>0</v>
      </c>
      <c r="C5122">
        <v>0</v>
      </c>
      <c r="D5122">
        <v>0</v>
      </c>
      <c r="E5122">
        <v>3</v>
      </c>
      <c r="N5122">
        <v>2</v>
      </c>
      <c r="O5122">
        <v>0</v>
      </c>
      <c r="P5122">
        <v>0</v>
      </c>
      <c r="Q5122">
        <v>3</v>
      </c>
    </row>
    <row r="5123" spans="1:17" x14ac:dyDescent="0.25">
      <c r="A5123">
        <v>2</v>
      </c>
      <c r="B5123">
        <v>4</v>
      </c>
      <c r="C5123">
        <v>5</v>
      </c>
      <c r="D5123">
        <v>1</v>
      </c>
      <c r="E5123">
        <v>1</v>
      </c>
      <c r="N5123">
        <v>2</v>
      </c>
      <c r="O5123">
        <v>4</v>
      </c>
      <c r="P5123">
        <v>5</v>
      </c>
      <c r="Q5123">
        <v>1</v>
      </c>
    </row>
    <row r="5124" spans="1:17" x14ac:dyDescent="0.25">
      <c r="A5124">
        <v>2</v>
      </c>
      <c r="B5124">
        <v>1</v>
      </c>
      <c r="C5124">
        <v>2</v>
      </c>
      <c r="D5124">
        <v>0</v>
      </c>
      <c r="E5124">
        <v>2</v>
      </c>
      <c r="N5124">
        <v>2</v>
      </c>
      <c r="O5124">
        <v>1</v>
      </c>
      <c r="P5124">
        <v>2</v>
      </c>
      <c r="Q5124">
        <v>2</v>
      </c>
    </row>
    <row r="5125" spans="1:17" x14ac:dyDescent="0.25">
      <c r="A5125">
        <v>1</v>
      </c>
      <c r="B5125">
        <v>3</v>
      </c>
      <c r="C5125">
        <v>2</v>
      </c>
      <c r="D5125">
        <v>1</v>
      </c>
      <c r="E5125">
        <v>1</v>
      </c>
      <c r="N5125">
        <v>1</v>
      </c>
      <c r="O5125">
        <v>3</v>
      </c>
      <c r="P5125">
        <v>2</v>
      </c>
      <c r="Q5125">
        <v>1</v>
      </c>
    </row>
    <row r="5126" spans="1:17" x14ac:dyDescent="0.25">
      <c r="A5126">
        <v>2</v>
      </c>
      <c r="B5126">
        <v>3</v>
      </c>
      <c r="C5126">
        <v>4</v>
      </c>
      <c r="D5126">
        <v>0</v>
      </c>
      <c r="E5126">
        <v>2</v>
      </c>
      <c r="N5126">
        <v>2</v>
      </c>
      <c r="O5126">
        <v>3</v>
      </c>
      <c r="P5126">
        <v>4</v>
      </c>
      <c r="Q5126">
        <v>2</v>
      </c>
    </row>
    <row r="5127" spans="1:17" x14ac:dyDescent="0.25">
      <c r="A5127">
        <v>1</v>
      </c>
      <c r="B5127">
        <v>2</v>
      </c>
      <c r="C5127">
        <v>1</v>
      </c>
      <c r="D5127">
        <v>1</v>
      </c>
      <c r="E5127">
        <v>2</v>
      </c>
      <c r="N5127">
        <v>1</v>
      </c>
      <c r="O5127">
        <v>2</v>
      </c>
      <c r="P5127">
        <v>1</v>
      </c>
      <c r="Q5127">
        <v>2</v>
      </c>
    </row>
    <row r="5128" spans="1:17" x14ac:dyDescent="0.25">
      <c r="A5128">
        <v>1</v>
      </c>
      <c r="B5128">
        <v>5</v>
      </c>
      <c r="C5128">
        <v>2</v>
      </c>
      <c r="D5128">
        <v>1</v>
      </c>
      <c r="E5128">
        <v>2</v>
      </c>
      <c r="N5128">
        <v>1</v>
      </c>
      <c r="O5128">
        <v>5</v>
      </c>
      <c r="P5128">
        <v>2</v>
      </c>
      <c r="Q5128">
        <v>2</v>
      </c>
    </row>
    <row r="5129" spans="1:17" x14ac:dyDescent="0.25">
      <c r="A5129">
        <v>1</v>
      </c>
      <c r="B5129">
        <v>3</v>
      </c>
      <c r="C5129">
        <v>4</v>
      </c>
      <c r="D5129">
        <v>1</v>
      </c>
      <c r="E5129">
        <v>3</v>
      </c>
      <c r="N5129">
        <v>1</v>
      </c>
      <c r="O5129">
        <v>3</v>
      </c>
      <c r="P5129">
        <v>4</v>
      </c>
      <c r="Q5129">
        <v>3</v>
      </c>
    </row>
    <row r="5130" spans="1:17" x14ac:dyDescent="0.25">
      <c r="A5130">
        <v>2</v>
      </c>
      <c r="B5130">
        <v>2</v>
      </c>
      <c r="C5130">
        <v>4</v>
      </c>
      <c r="D5130">
        <v>1</v>
      </c>
      <c r="E5130">
        <v>2</v>
      </c>
      <c r="N5130">
        <v>2</v>
      </c>
      <c r="O5130">
        <v>2</v>
      </c>
      <c r="P5130">
        <v>4</v>
      </c>
      <c r="Q5130">
        <v>2</v>
      </c>
    </row>
    <row r="5131" spans="1:17" x14ac:dyDescent="0.25">
      <c r="A5131">
        <v>1</v>
      </c>
      <c r="B5131">
        <v>3</v>
      </c>
      <c r="C5131">
        <v>3</v>
      </c>
      <c r="D5131">
        <v>0</v>
      </c>
      <c r="E5131">
        <v>2</v>
      </c>
      <c r="N5131">
        <v>1</v>
      </c>
      <c r="O5131">
        <v>3</v>
      </c>
      <c r="P5131">
        <v>3</v>
      </c>
      <c r="Q5131">
        <v>2</v>
      </c>
    </row>
    <row r="5132" spans="1:17" x14ac:dyDescent="0.25">
      <c r="A5132">
        <v>1</v>
      </c>
      <c r="B5132">
        <v>4</v>
      </c>
      <c r="C5132">
        <v>4</v>
      </c>
      <c r="D5132">
        <v>1</v>
      </c>
      <c r="E5132">
        <v>1</v>
      </c>
      <c r="N5132">
        <v>1</v>
      </c>
      <c r="O5132">
        <v>4</v>
      </c>
      <c r="P5132">
        <v>4</v>
      </c>
      <c r="Q5132">
        <v>1</v>
      </c>
    </row>
    <row r="5133" spans="1:17" x14ac:dyDescent="0.25">
      <c r="A5133">
        <v>2</v>
      </c>
      <c r="B5133">
        <v>5</v>
      </c>
      <c r="C5133">
        <v>3</v>
      </c>
      <c r="D5133">
        <v>0</v>
      </c>
      <c r="E5133">
        <v>3</v>
      </c>
      <c r="N5133">
        <v>2</v>
      </c>
      <c r="O5133">
        <v>5</v>
      </c>
      <c r="P5133">
        <v>3</v>
      </c>
      <c r="Q5133">
        <v>3</v>
      </c>
    </row>
    <row r="5134" spans="1:17" x14ac:dyDescent="0.25">
      <c r="A5134">
        <v>2</v>
      </c>
      <c r="B5134">
        <v>3</v>
      </c>
      <c r="C5134">
        <v>2</v>
      </c>
      <c r="D5134">
        <v>0</v>
      </c>
      <c r="E5134">
        <v>1</v>
      </c>
      <c r="N5134">
        <v>2</v>
      </c>
      <c r="O5134">
        <v>3</v>
      </c>
      <c r="P5134">
        <v>2</v>
      </c>
      <c r="Q5134">
        <v>1</v>
      </c>
    </row>
    <row r="5135" spans="1:17" x14ac:dyDescent="0.25">
      <c r="A5135">
        <v>1</v>
      </c>
      <c r="B5135">
        <v>3</v>
      </c>
      <c r="C5135">
        <v>1</v>
      </c>
      <c r="D5135">
        <v>1</v>
      </c>
      <c r="E5135">
        <v>3</v>
      </c>
      <c r="N5135">
        <v>1</v>
      </c>
      <c r="O5135">
        <v>3</v>
      </c>
      <c r="P5135">
        <v>1</v>
      </c>
      <c r="Q5135">
        <v>3</v>
      </c>
    </row>
    <row r="5136" spans="1:17" x14ac:dyDescent="0.25">
      <c r="A5136">
        <v>2</v>
      </c>
      <c r="B5136">
        <v>2</v>
      </c>
      <c r="C5136">
        <v>3</v>
      </c>
      <c r="D5136">
        <v>1</v>
      </c>
      <c r="E5136">
        <v>2</v>
      </c>
      <c r="N5136">
        <v>2</v>
      </c>
      <c r="O5136">
        <v>2</v>
      </c>
      <c r="P5136">
        <v>3</v>
      </c>
      <c r="Q5136">
        <v>2</v>
      </c>
    </row>
    <row r="5137" spans="1:17" x14ac:dyDescent="0.25">
      <c r="A5137">
        <v>1</v>
      </c>
      <c r="B5137">
        <v>2</v>
      </c>
      <c r="C5137">
        <v>1</v>
      </c>
      <c r="D5137">
        <v>1</v>
      </c>
      <c r="E5137">
        <v>1</v>
      </c>
      <c r="N5137">
        <v>1</v>
      </c>
      <c r="O5137">
        <v>2</v>
      </c>
      <c r="P5137">
        <v>1</v>
      </c>
      <c r="Q5137">
        <v>1</v>
      </c>
    </row>
    <row r="5138" spans="1:17" x14ac:dyDescent="0.25">
      <c r="A5138">
        <v>2</v>
      </c>
      <c r="B5138">
        <v>4</v>
      </c>
      <c r="C5138">
        <v>5</v>
      </c>
      <c r="D5138">
        <v>1</v>
      </c>
      <c r="E5138">
        <v>1</v>
      </c>
      <c r="N5138">
        <v>2</v>
      </c>
      <c r="O5138">
        <v>4</v>
      </c>
      <c r="P5138">
        <v>5</v>
      </c>
      <c r="Q5138">
        <v>1</v>
      </c>
    </row>
    <row r="5139" spans="1:17" x14ac:dyDescent="0.25">
      <c r="A5139">
        <v>2</v>
      </c>
      <c r="B5139">
        <v>4</v>
      </c>
      <c r="C5139">
        <v>5</v>
      </c>
      <c r="D5139">
        <v>1</v>
      </c>
      <c r="E5139">
        <v>1</v>
      </c>
      <c r="N5139">
        <v>2</v>
      </c>
      <c r="O5139">
        <v>4</v>
      </c>
      <c r="P5139">
        <v>5</v>
      </c>
      <c r="Q5139">
        <v>1</v>
      </c>
    </row>
    <row r="5140" spans="1:17" x14ac:dyDescent="0.25">
      <c r="A5140">
        <v>2</v>
      </c>
      <c r="B5140">
        <v>2</v>
      </c>
      <c r="C5140">
        <v>2</v>
      </c>
      <c r="D5140">
        <v>1</v>
      </c>
      <c r="E5140">
        <v>2</v>
      </c>
      <c r="N5140">
        <v>2</v>
      </c>
      <c r="O5140">
        <v>2</v>
      </c>
      <c r="P5140">
        <v>2</v>
      </c>
      <c r="Q5140">
        <v>2</v>
      </c>
    </row>
    <row r="5141" spans="1:17" x14ac:dyDescent="0.25">
      <c r="A5141">
        <v>1</v>
      </c>
      <c r="B5141">
        <v>5</v>
      </c>
      <c r="C5141">
        <v>2</v>
      </c>
      <c r="D5141">
        <v>0</v>
      </c>
      <c r="E5141">
        <v>1</v>
      </c>
      <c r="N5141">
        <v>1</v>
      </c>
      <c r="O5141">
        <v>5</v>
      </c>
      <c r="P5141">
        <v>2</v>
      </c>
      <c r="Q5141">
        <v>1</v>
      </c>
    </row>
    <row r="5142" spans="1:17" x14ac:dyDescent="0.25">
      <c r="A5142">
        <v>1</v>
      </c>
      <c r="B5142">
        <v>4</v>
      </c>
      <c r="C5142">
        <v>1</v>
      </c>
      <c r="D5142">
        <v>0</v>
      </c>
      <c r="E5142">
        <v>1</v>
      </c>
      <c r="N5142">
        <v>1</v>
      </c>
      <c r="O5142">
        <v>4</v>
      </c>
      <c r="P5142">
        <v>1</v>
      </c>
      <c r="Q5142">
        <v>1</v>
      </c>
    </row>
    <row r="5143" spans="1:17" x14ac:dyDescent="0.25">
      <c r="A5143">
        <v>2</v>
      </c>
      <c r="B5143">
        <v>2</v>
      </c>
      <c r="C5143">
        <v>1</v>
      </c>
      <c r="D5143">
        <v>1</v>
      </c>
      <c r="E5143">
        <v>1</v>
      </c>
      <c r="N5143">
        <v>2</v>
      </c>
      <c r="O5143">
        <v>2</v>
      </c>
      <c r="P5143">
        <v>1</v>
      </c>
      <c r="Q5143">
        <v>1</v>
      </c>
    </row>
    <row r="5144" spans="1:17" x14ac:dyDescent="0.25">
      <c r="A5144">
        <v>1</v>
      </c>
      <c r="B5144">
        <v>2</v>
      </c>
      <c r="C5144">
        <v>3</v>
      </c>
      <c r="D5144">
        <v>0</v>
      </c>
      <c r="E5144">
        <v>3</v>
      </c>
      <c r="N5144">
        <v>1</v>
      </c>
      <c r="O5144">
        <v>2</v>
      </c>
      <c r="P5144">
        <v>3</v>
      </c>
      <c r="Q5144">
        <v>3</v>
      </c>
    </row>
    <row r="5145" spans="1:17" x14ac:dyDescent="0.25">
      <c r="A5145">
        <v>1</v>
      </c>
      <c r="B5145">
        <v>4</v>
      </c>
      <c r="C5145">
        <v>1</v>
      </c>
      <c r="D5145">
        <v>1</v>
      </c>
      <c r="E5145">
        <v>2</v>
      </c>
      <c r="N5145">
        <v>1</v>
      </c>
      <c r="O5145">
        <v>4</v>
      </c>
      <c r="P5145">
        <v>1</v>
      </c>
      <c r="Q5145">
        <v>2</v>
      </c>
    </row>
    <row r="5146" spans="1:17" x14ac:dyDescent="0.25">
      <c r="A5146">
        <v>1</v>
      </c>
      <c r="B5146">
        <v>2</v>
      </c>
      <c r="C5146">
        <v>3</v>
      </c>
      <c r="D5146">
        <v>1</v>
      </c>
      <c r="E5146">
        <v>1</v>
      </c>
      <c r="N5146">
        <v>1</v>
      </c>
      <c r="O5146">
        <v>2</v>
      </c>
      <c r="P5146">
        <v>3</v>
      </c>
      <c r="Q5146">
        <v>1</v>
      </c>
    </row>
    <row r="5147" spans="1:17" x14ac:dyDescent="0.25">
      <c r="A5147">
        <v>1</v>
      </c>
      <c r="B5147">
        <v>5</v>
      </c>
      <c r="C5147">
        <v>4</v>
      </c>
      <c r="D5147">
        <v>0</v>
      </c>
      <c r="E5147">
        <v>1</v>
      </c>
      <c r="N5147">
        <v>1</v>
      </c>
      <c r="O5147">
        <v>5</v>
      </c>
      <c r="P5147">
        <v>4</v>
      </c>
      <c r="Q5147">
        <v>1</v>
      </c>
    </row>
    <row r="5148" spans="1:17" x14ac:dyDescent="0.25">
      <c r="A5148">
        <v>1</v>
      </c>
      <c r="B5148">
        <v>2</v>
      </c>
      <c r="C5148">
        <v>2</v>
      </c>
      <c r="D5148">
        <v>0</v>
      </c>
      <c r="E5148">
        <v>1</v>
      </c>
      <c r="N5148">
        <v>1</v>
      </c>
      <c r="O5148">
        <v>2</v>
      </c>
      <c r="P5148">
        <v>2</v>
      </c>
      <c r="Q5148">
        <v>1</v>
      </c>
    </row>
    <row r="5149" spans="1:17" x14ac:dyDescent="0.25">
      <c r="A5149">
        <v>1</v>
      </c>
      <c r="B5149">
        <v>3</v>
      </c>
      <c r="C5149">
        <v>2</v>
      </c>
      <c r="D5149">
        <v>1</v>
      </c>
      <c r="E5149">
        <v>3</v>
      </c>
      <c r="N5149">
        <v>1</v>
      </c>
      <c r="O5149">
        <v>3</v>
      </c>
      <c r="P5149">
        <v>2</v>
      </c>
      <c r="Q5149">
        <v>3</v>
      </c>
    </row>
    <row r="5150" spans="1:17" x14ac:dyDescent="0.25">
      <c r="A5150">
        <v>1</v>
      </c>
      <c r="B5150">
        <v>2</v>
      </c>
      <c r="C5150">
        <v>4</v>
      </c>
      <c r="D5150">
        <v>0</v>
      </c>
      <c r="E5150">
        <v>0</v>
      </c>
      <c r="N5150">
        <v>1</v>
      </c>
      <c r="O5150">
        <v>2</v>
      </c>
      <c r="P5150">
        <v>4</v>
      </c>
      <c r="Q5150">
        <v>0</v>
      </c>
    </row>
    <row r="5151" spans="1:17" x14ac:dyDescent="0.25">
      <c r="A5151">
        <v>2</v>
      </c>
      <c r="B5151">
        <v>0</v>
      </c>
      <c r="C5151">
        <v>3</v>
      </c>
      <c r="D5151">
        <v>1</v>
      </c>
      <c r="E5151">
        <v>1</v>
      </c>
      <c r="N5151">
        <v>2</v>
      </c>
      <c r="O5151">
        <v>0</v>
      </c>
      <c r="P5151">
        <v>3</v>
      </c>
      <c r="Q5151">
        <v>1</v>
      </c>
    </row>
    <row r="5152" spans="1:17" x14ac:dyDescent="0.25">
      <c r="A5152">
        <v>1</v>
      </c>
      <c r="B5152">
        <v>4</v>
      </c>
      <c r="C5152">
        <v>3</v>
      </c>
      <c r="D5152">
        <v>1</v>
      </c>
      <c r="E5152">
        <v>0</v>
      </c>
      <c r="N5152">
        <v>1</v>
      </c>
      <c r="O5152">
        <v>4</v>
      </c>
      <c r="P5152">
        <v>3</v>
      </c>
      <c r="Q5152">
        <v>0</v>
      </c>
    </row>
    <row r="5153" spans="1:17" x14ac:dyDescent="0.25">
      <c r="A5153">
        <v>2</v>
      </c>
      <c r="B5153">
        <v>1</v>
      </c>
      <c r="C5153">
        <v>2</v>
      </c>
      <c r="D5153">
        <v>0</v>
      </c>
      <c r="E5153">
        <v>0</v>
      </c>
      <c r="N5153">
        <v>2</v>
      </c>
      <c r="O5153">
        <v>1</v>
      </c>
      <c r="P5153">
        <v>2</v>
      </c>
      <c r="Q5153">
        <v>0</v>
      </c>
    </row>
    <row r="5154" spans="1:17" x14ac:dyDescent="0.25">
      <c r="A5154">
        <v>2</v>
      </c>
      <c r="B5154">
        <v>2</v>
      </c>
      <c r="C5154">
        <v>5</v>
      </c>
      <c r="D5154">
        <v>1</v>
      </c>
      <c r="E5154">
        <v>0</v>
      </c>
      <c r="N5154">
        <v>2</v>
      </c>
      <c r="O5154">
        <v>2</v>
      </c>
      <c r="P5154">
        <v>5</v>
      </c>
      <c r="Q5154">
        <v>0</v>
      </c>
    </row>
    <row r="5155" spans="1:17" x14ac:dyDescent="0.25">
      <c r="A5155">
        <v>1</v>
      </c>
      <c r="B5155">
        <v>3</v>
      </c>
      <c r="C5155">
        <v>5</v>
      </c>
      <c r="D5155">
        <v>1</v>
      </c>
      <c r="E5155">
        <v>0</v>
      </c>
      <c r="N5155">
        <v>1</v>
      </c>
      <c r="O5155">
        <v>3</v>
      </c>
      <c r="P5155">
        <v>5</v>
      </c>
      <c r="Q5155">
        <v>0</v>
      </c>
    </row>
    <row r="5156" spans="1:17" x14ac:dyDescent="0.25">
      <c r="A5156">
        <v>1</v>
      </c>
      <c r="B5156">
        <v>5</v>
      </c>
      <c r="C5156">
        <v>2</v>
      </c>
      <c r="D5156">
        <v>1</v>
      </c>
      <c r="E5156">
        <v>0</v>
      </c>
      <c r="N5156">
        <v>1</v>
      </c>
      <c r="O5156">
        <v>5</v>
      </c>
      <c r="P5156">
        <v>2</v>
      </c>
      <c r="Q5156">
        <v>0</v>
      </c>
    </row>
    <row r="5157" spans="1:17" x14ac:dyDescent="0.25">
      <c r="A5157">
        <v>2</v>
      </c>
      <c r="B5157">
        <v>2</v>
      </c>
      <c r="C5157">
        <v>3</v>
      </c>
      <c r="D5157">
        <v>0</v>
      </c>
      <c r="E5157">
        <v>1</v>
      </c>
      <c r="N5157">
        <v>2</v>
      </c>
      <c r="O5157">
        <v>2</v>
      </c>
      <c r="P5157">
        <v>3</v>
      </c>
      <c r="Q5157">
        <v>1</v>
      </c>
    </row>
    <row r="5158" spans="1:17" x14ac:dyDescent="0.25">
      <c r="A5158">
        <v>2</v>
      </c>
      <c r="B5158">
        <v>0</v>
      </c>
      <c r="C5158">
        <v>4</v>
      </c>
      <c r="D5158">
        <v>0</v>
      </c>
      <c r="E5158">
        <v>2</v>
      </c>
      <c r="N5158">
        <v>2</v>
      </c>
      <c r="O5158">
        <v>0</v>
      </c>
      <c r="P5158">
        <v>4</v>
      </c>
      <c r="Q5158">
        <v>2</v>
      </c>
    </row>
    <row r="5159" spans="1:17" x14ac:dyDescent="0.25">
      <c r="A5159">
        <v>1</v>
      </c>
      <c r="B5159">
        <v>2</v>
      </c>
      <c r="C5159">
        <v>4</v>
      </c>
      <c r="D5159">
        <v>1</v>
      </c>
      <c r="E5159">
        <v>1</v>
      </c>
      <c r="N5159">
        <v>1</v>
      </c>
      <c r="O5159">
        <v>2</v>
      </c>
      <c r="P5159">
        <v>4</v>
      </c>
      <c r="Q5159">
        <v>1</v>
      </c>
    </row>
    <row r="5160" spans="1:17" x14ac:dyDescent="0.25">
      <c r="A5160">
        <v>2</v>
      </c>
      <c r="B5160">
        <v>3</v>
      </c>
      <c r="C5160">
        <v>3</v>
      </c>
      <c r="D5160">
        <v>1</v>
      </c>
      <c r="E5160">
        <v>1</v>
      </c>
      <c r="N5160">
        <v>2</v>
      </c>
      <c r="O5160">
        <v>3</v>
      </c>
      <c r="P5160">
        <v>3</v>
      </c>
      <c r="Q5160">
        <v>1</v>
      </c>
    </row>
    <row r="5161" spans="1:17" x14ac:dyDescent="0.25">
      <c r="A5161">
        <v>1</v>
      </c>
      <c r="B5161">
        <v>1</v>
      </c>
      <c r="C5161">
        <v>1</v>
      </c>
      <c r="D5161">
        <v>1</v>
      </c>
      <c r="E5161">
        <v>3</v>
      </c>
      <c r="N5161">
        <v>1</v>
      </c>
      <c r="O5161">
        <v>1</v>
      </c>
      <c r="P5161">
        <v>1</v>
      </c>
      <c r="Q5161">
        <v>3</v>
      </c>
    </row>
    <row r="5162" spans="1:17" x14ac:dyDescent="0.25">
      <c r="A5162">
        <v>2</v>
      </c>
      <c r="B5162">
        <v>3</v>
      </c>
      <c r="C5162">
        <v>4</v>
      </c>
      <c r="D5162">
        <v>1</v>
      </c>
      <c r="E5162">
        <v>2</v>
      </c>
      <c r="N5162">
        <v>2</v>
      </c>
      <c r="O5162">
        <v>3</v>
      </c>
      <c r="P5162">
        <v>4</v>
      </c>
      <c r="Q5162">
        <v>2</v>
      </c>
    </row>
    <row r="5163" spans="1:17" x14ac:dyDescent="0.25">
      <c r="A5163">
        <v>2</v>
      </c>
      <c r="B5163">
        <v>4</v>
      </c>
      <c r="C5163">
        <v>3</v>
      </c>
      <c r="D5163">
        <v>1</v>
      </c>
      <c r="E5163">
        <v>1</v>
      </c>
      <c r="N5163">
        <v>2</v>
      </c>
      <c r="O5163">
        <v>4</v>
      </c>
      <c r="P5163">
        <v>3</v>
      </c>
      <c r="Q5163">
        <v>1</v>
      </c>
    </row>
    <row r="5164" spans="1:17" x14ac:dyDescent="0.25">
      <c r="A5164">
        <v>2</v>
      </c>
      <c r="B5164">
        <v>2</v>
      </c>
      <c r="C5164">
        <v>3</v>
      </c>
      <c r="D5164">
        <v>1</v>
      </c>
      <c r="E5164">
        <v>1</v>
      </c>
      <c r="N5164">
        <v>2</v>
      </c>
      <c r="O5164">
        <v>2</v>
      </c>
      <c r="P5164">
        <v>3</v>
      </c>
      <c r="Q5164">
        <v>1</v>
      </c>
    </row>
    <row r="5165" spans="1:17" x14ac:dyDescent="0.25">
      <c r="A5165">
        <v>1</v>
      </c>
      <c r="B5165">
        <v>3</v>
      </c>
      <c r="C5165">
        <v>2</v>
      </c>
      <c r="D5165">
        <v>1</v>
      </c>
      <c r="E5165">
        <v>2</v>
      </c>
      <c r="N5165">
        <v>1</v>
      </c>
      <c r="O5165">
        <v>3</v>
      </c>
      <c r="P5165">
        <v>2</v>
      </c>
      <c r="Q5165">
        <v>2</v>
      </c>
    </row>
    <row r="5166" spans="1:17" x14ac:dyDescent="0.25">
      <c r="A5166">
        <v>1</v>
      </c>
      <c r="B5166">
        <v>3</v>
      </c>
      <c r="C5166">
        <v>2</v>
      </c>
      <c r="D5166">
        <v>1</v>
      </c>
      <c r="E5166">
        <v>2</v>
      </c>
      <c r="N5166">
        <v>1</v>
      </c>
      <c r="O5166">
        <v>3</v>
      </c>
      <c r="P5166">
        <v>2</v>
      </c>
      <c r="Q5166">
        <v>2</v>
      </c>
    </row>
    <row r="5167" spans="1:17" x14ac:dyDescent="0.25">
      <c r="A5167">
        <v>2</v>
      </c>
      <c r="B5167">
        <v>3</v>
      </c>
      <c r="C5167">
        <v>2</v>
      </c>
      <c r="D5167">
        <v>1</v>
      </c>
      <c r="E5167">
        <v>2</v>
      </c>
      <c r="N5167">
        <v>2</v>
      </c>
      <c r="O5167">
        <v>3</v>
      </c>
      <c r="P5167">
        <v>2</v>
      </c>
      <c r="Q5167">
        <v>2</v>
      </c>
    </row>
    <row r="5168" spans="1:17" x14ac:dyDescent="0.25">
      <c r="A5168">
        <v>1</v>
      </c>
      <c r="B5168">
        <v>5</v>
      </c>
      <c r="C5168">
        <v>3</v>
      </c>
      <c r="D5168">
        <v>1</v>
      </c>
      <c r="E5168">
        <v>1</v>
      </c>
      <c r="N5168">
        <v>1</v>
      </c>
      <c r="O5168">
        <v>5</v>
      </c>
      <c r="P5168">
        <v>3</v>
      </c>
      <c r="Q5168">
        <v>1</v>
      </c>
    </row>
    <row r="5169" spans="1:17" x14ac:dyDescent="0.25">
      <c r="A5169">
        <v>2</v>
      </c>
      <c r="B5169">
        <v>2</v>
      </c>
      <c r="C5169">
        <v>2</v>
      </c>
      <c r="D5169">
        <v>0</v>
      </c>
      <c r="E5169">
        <v>2</v>
      </c>
      <c r="N5169">
        <v>2</v>
      </c>
      <c r="O5169">
        <v>2</v>
      </c>
      <c r="P5169">
        <v>2</v>
      </c>
      <c r="Q5169">
        <v>2</v>
      </c>
    </row>
    <row r="5170" spans="1:17" x14ac:dyDescent="0.25">
      <c r="A5170">
        <v>2</v>
      </c>
      <c r="B5170">
        <v>1</v>
      </c>
      <c r="C5170">
        <v>4</v>
      </c>
      <c r="D5170">
        <v>1</v>
      </c>
      <c r="E5170">
        <v>2</v>
      </c>
      <c r="N5170">
        <v>2</v>
      </c>
      <c r="O5170">
        <v>1</v>
      </c>
      <c r="P5170">
        <v>4</v>
      </c>
      <c r="Q5170">
        <v>2</v>
      </c>
    </row>
    <row r="5171" spans="1:17" x14ac:dyDescent="0.25">
      <c r="A5171">
        <v>1</v>
      </c>
      <c r="B5171">
        <v>2</v>
      </c>
      <c r="C5171">
        <v>4</v>
      </c>
      <c r="D5171">
        <v>0</v>
      </c>
      <c r="E5171">
        <v>1</v>
      </c>
      <c r="N5171">
        <v>1</v>
      </c>
      <c r="O5171">
        <v>2</v>
      </c>
      <c r="P5171">
        <v>4</v>
      </c>
      <c r="Q5171">
        <v>1</v>
      </c>
    </row>
    <row r="5172" spans="1:17" x14ac:dyDescent="0.25">
      <c r="A5172">
        <v>1</v>
      </c>
      <c r="B5172">
        <v>3</v>
      </c>
      <c r="C5172">
        <v>5</v>
      </c>
      <c r="D5172">
        <v>1</v>
      </c>
      <c r="E5172">
        <v>1</v>
      </c>
      <c r="N5172">
        <v>1</v>
      </c>
      <c r="O5172">
        <v>3</v>
      </c>
      <c r="P5172">
        <v>5</v>
      </c>
      <c r="Q5172">
        <v>1</v>
      </c>
    </row>
    <row r="5173" spans="1:17" x14ac:dyDescent="0.25">
      <c r="A5173">
        <v>1</v>
      </c>
      <c r="B5173">
        <v>1</v>
      </c>
      <c r="C5173">
        <v>2</v>
      </c>
      <c r="D5173">
        <v>1</v>
      </c>
      <c r="E5173">
        <v>3</v>
      </c>
      <c r="N5173">
        <v>1</v>
      </c>
      <c r="O5173">
        <v>1</v>
      </c>
      <c r="P5173">
        <v>2</v>
      </c>
      <c r="Q5173">
        <v>3</v>
      </c>
    </row>
    <row r="5174" spans="1:17" x14ac:dyDescent="0.25">
      <c r="A5174">
        <v>1</v>
      </c>
      <c r="B5174">
        <v>5</v>
      </c>
      <c r="C5174">
        <v>2</v>
      </c>
      <c r="D5174">
        <v>1</v>
      </c>
      <c r="E5174">
        <v>1</v>
      </c>
      <c r="N5174">
        <v>1</v>
      </c>
      <c r="O5174">
        <v>5</v>
      </c>
      <c r="P5174">
        <v>2</v>
      </c>
      <c r="Q5174">
        <v>1</v>
      </c>
    </row>
    <row r="5175" spans="1:17" x14ac:dyDescent="0.25">
      <c r="A5175">
        <v>2</v>
      </c>
      <c r="B5175">
        <v>2</v>
      </c>
      <c r="C5175">
        <v>4</v>
      </c>
      <c r="D5175">
        <v>1</v>
      </c>
      <c r="E5175">
        <v>2</v>
      </c>
      <c r="N5175">
        <v>2</v>
      </c>
      <c r="O5175">
        <v>2</v>
      </c>
      <c r="P5175">
        <v>4</v>
      </c>
      <c r="Q5175">
        <v>2</v>
      </c>
    </row>
    <row r="5176" spans="1:17" x14ac:dyDescent="0.25">
      <c r="A5176">
        <v>1</v>
      </c>
      <c r="B5176">
        <v>1</v>
      </c>
      <c r="C5176">
        <v>3</v>
      </c>
      <c r="D5176">
        <v>0</v>
      </c>
      <c r="E5176">
        <v>1</v>
      </c>
      <c r="N5176">
        <v>1</v>
      </c>
      <c r="O5176">
        <v>1</v>
      </c>
      <c r="P5176">
        <v>3</v>
      </c>
      <c r="Q5176">
        <v>1</v>
      </c>
    </row>
    <row r="5177" spans="1:17" x14ac:dyDescent="0.25">
      <c r="A5177">
        <v>1</v>
      </c>
      <c r="B5177">
        <v>2</v>
      </c>
      <c r="C5177">
        <v>5</v>
      </c>
      <c r="D5177">
        <v>0</v>
      </c>
      <c r="E5177">
        <v>2</v>
      </c>
      <c r="N5177">
        <v>1</v>
      </c>
      <c r="O5177">
        <v>2</v>
      </c>
      <c r="P5177">
        <v>5</v>
      </c>
      <c r="Q5177">
        <v>2</v>
      </c>
    </row>
    <row r="5178" spans="1:17" x14ac:dyDescent="0.25">
      <c r="A5178">
        <v>1</v>
      </c>
      <c r="B5178">
        <v>2</v>
      </c>
      <c r="C5178">
        <v>3</v>
      </c>
      <c r="D5178">
        <v>1</v>
      </c>
      <c r="E5178">
        <v>3</v>
      </c>
      <c r="N5178">
        <v>1</v>
      </c>
      <c r="O5178">
        <v>2</v>
      </c>
      <c r="P5178">
        <v>3</v>
      </c>
      <c r="Q5178">
        <v>3</v>
      </c>
    </row>
    <row r="5179" spans="1:17" x14ac:dyDescent="0.25">
      <c r="A5179">
        <v>1</v>
      </c>
      <c r="B5179">
        <v>4</v>
      </c>
      <c r="C5179">
        <v>3</v>
      </c>
      <c r="D5179">
        <v>0</v>
      </c>
      <c r="E5179">
        <v>1</v>
      </c>
      <c r="N5179">
        <v>1</v>
      </c>
      <c r="O5179">
        <v>4</v>
      </c>
      <c r="P5179">
        <v>3</v>
      </c>
      <c r="Q5179">
        <v>1</v>
      </c>
    </row>
    <row r="5180" spans="1:17" x14ac:dyDescent="0.25">
      <c r="A5180">
        <v>2</v>
      </c>
      <c r="B5180">
        <v>3</v>
      </c>
      <c r="C5180">
        <v>4</v>
      </c>
      <c r="D5180">
        <v>1</v>
      </c>
      <c r="E5180">
        <v>1</v>
      </c>
      <c r="N5180">
        <v>2</v>
      </c>
      <c r="O5180">
        <v>3</v>
      </c>
      <c r="P5180">
        <v>4</v>
      </c>
      <c r="Q5180">
        <v>1</v>
      </c>
    </row>
    <row r="5181" spans="1:17" x14ac:dyDescent="0.25">
      <c r="A5181">
        <v>2</v>
      </c>
      <c r="B5181">
        <v>1</v>
      </c>
      <c r="C5181">
        <v>2</v>
      </c>
      <c r="D5181">
        <v>0</v>
      </c>
      <c r="E5181">
        <v>2</v>
      </c>
      <c r="N5181">
        <v>2</v>
      </c>
      <c r="O5181">
        <v>1</v>
      </c>
      <c r="P5181">
        <v>2</v>
      </c>
      <c r="Q5181">
        <v>2</v>
      </c>
    </row>
    <row r="5182" spans="1:17" x14ac:dyDescent="0.25">
      <c r="A5182">
        <v>1</v>
      </c>
      <c r="B5182">
        <v>3</v>
      </c>
      <c r="C5182">
        <v>1</v>
      </c>
      <c r="D5182">
        <v>1</v>
      </c>
      <c r="E5182">
        <v>2</v>
      </c>
      <c r="N5182">
        <v>1</v>
      </c>
      <c r="O5182">
        <v>3</v>
      </c>
      <c r="P5182">
        <v>1</v>
      </c>
      <c r="Q5182">
        <v>2</v>
      </c>
    </row>
    <row r="5183" spans="1:17" x14ac:dyDescent="0.25">
      <c r="A5183">
        <v>2</v>
      </c>
      <c r="B5183">
        <v>3</v>
      </c>
      <c r="C5183">
        <v>3</v>
      </c>
      <c r="D5183">
        <v>1</v>
      </c>
      <c r="E5183">
        <v>2</v>
      </c>
      <c r="N5183">
        <v>2</v>
      </c>
      <c r="O5183">
        <v>3</v>
      </c>
      <c r="P5183">
        <v>3</v>
      </c>
      <c r="Q5183">
        <v>2</v>
      </c>
    </row>
    <row r="5184" spans="1:17" x14ac:dyDescent="0.25">
      <c r="A5184">
        <v>2</v>
      </c>
      <c r="B5184">
        <v>3</v>
      </c>
      <c r="C5184">
        <v>5</v>
      </c>
      <c r="D5184">
        <v>0</v>
      </c>
      <c r="E5184">
        <v>3</v>
      </c>
      <c r="N5184">
        <v>2</v>
      </c>
      <c r="O5184">
        <v>3</v>
      </c>
      <c r="P5184">
        <v>5</v>
      </c>
      <c r="Q5184">
        <v>3</v>
      </c>
    </row>
    <row r="5185" spans="1:17" x14ac:dyDescent="0.25">
      <c r="A5185">
        <v>2</v>
      </c>
      <c r="B5185">
        <v>1</v>
      </c>
      <c r="C5185">
        <v>3</v>
      </c>
      <c r="D5185">
        <v>0</v>
      </c>
      <c r="E5185">
        <v>1</v>
      </c>
      <c r="N5185">
        <v>2</v>
      </c>
      <c r="O5185">
        <v>1</v>
      </c>
      <c r="P5185">
        <v>3</v>
      </c>
      <c r="Q5185">
        <v>1</v>
      </c>
    </row>
    <row r="5186" spans="1:17" x14ac:dyDescent="0.25">
      <c r="A5186">
        <v>1</v>
      </c>
      <c r="B5186">
        <v>4</v>
      </c>
      <c r="C5186">
        <v>3</v>
      </c>
      <c r="D5186">
        <v>1</v>
      </c>
      <c r="E5186">
        <v>2</v>
      </c>
      <c r="N5186">
        <v>1</v>
      </c>
      <c r="O5186">
        <v>4</v>
      </c>
      <c r="P5186">
        <v>3</v>
      </c>
      <c r="Q5186">
        <v>2</v>
      </c>
    </row>
    <row r="5187" spans="1:17" x14ac:dyDescent="0.25">
      <c r="A5187">
        <v>1</v>
      </c>
      <c r="B5187">
        <v>3</v>
      </c>
      <c r="C5187">
        <v>3</v>
      </c>
      <c r="D5187">
        <v>1</v>
      </c>
      <c r="E5187">
        <v>1</v>
      </c>
      <c r="N5187">
        <v>1</v>
      </c>
      <c r="O5187">
        <v>3</v>
      </c>
      <c r="P5187">
        <v>3</v>
      </c>
      <c r="Q5187">
        <v>1</v>
      </c>
    </row>
    <row r="5188" spans="1:17" x14ac:dyDescent="0.25">
      <c r="A5188">
        <v>1</v>
      </c>
      <c r="B5188">
        <v>5</v>
      </c>
      <c r="C5188">
        <v>2</v>
      </c>
      <c r="D5188">
        <v>1</v>
      </c>
      <c r="E5188">
        <v>1</v>
      </c>
      <c r="N5188">
        <v>1</v>
      </c>
      <c r="O5188">
        <v>5</v>
      </c>
      <c r="P5188">
        <v>2</v>
      </c>
      <c r="Q5188">
        <v>1</v>
      </c>
    </row>
    <row r="5189" spans="1:17" x14ac:dyDescent="0.25">
      <c r="A5189">
        <v>2</v>
      </c>
      <c r="B5189">
        <v>3</v>
      </c>
      <c r="C5189">
        <v>3</v>
      </c>
      <c r="D5189">
        <v>0</v>
      </c>
      <c r="E5189">
        <v>1</v>
      </c>
      <c r="N5189">
        <v>2</v>
      </c>
      <c r="O5189">
        <v>3</v>
      </c>
      <c r="P5189">
        <v>3</v>
      </c>
      <c r="Q5189">
        <v>1</v>
      </c>
    </row>
    <row r="5190" spans="1:17" x14ac:dyDescent="0.25">
      <c r="A5190">
        <v>1</v>
      </c>
      <c r="B5190">
        <v>5</v>
      </c>
      <c r="C5190">
        <v>4</v>
      </c>
      <c r="D5190">
        <v>0</v>
      </c>
      <c r="E5190">
        <v>2</v>
      </c>
      <c r="N5190">
        <v>1</v>
      </c>
      <c r="O5190">
        <v>5</v>
      </c>
      <c r="P5190">
        <v>4</v>
      </c>
      <c r="Q5190">
        <v>2</v>
      </c>
    </row>
    <row r="5191" spans="1:17" x14ac:dyDescent="0.25">
      <c r="A5191">
        <v>2</v>
      </c>
      <c r="B5191">
        <v>3</v>
      </c>
      <c r="C5191">
        <v>5</v>
      </c>
      <c r="D5191">
        <v>1</v>
      </c>
      <c r="E5191">
        <v>1</v>
      </c>
      <c r="N5191">
        <v>2</v>
      </c>
      <c r="O5191">
        <v>3</v>
      </c>
      <c r="P5191">
        <v>5</v>
      </c>
      <c r="Q5191">
        <v>1</v>
      </c>
    </row>
    <row r="5192" spans="1:17" x14ac:dyDescent="0.25">
      <c r="A5192">
        <v>1</v>
      </c>
      <c r="B5192">
        <v>5</v>
      </c>
      <c r="C5192">
        <v>2</v>
      </c>
      <c r="D5192">
        <v>1</v>
      </c>
      <c r="E5192">
        <v>1</v>
      </c>
      <c r="N5192">
        <v>1</v>
      </c>
      <c r="O5192">
        <v>5</v>
      </c>
      <c r="P5192">
        <v>2</v>
      </c>
      <c r="Q5192">
        <v>1</v>
      </c>
    </row>
    <row r="5193" spans="1:17" x14ac:dyDescent="0.25">
      <c r="A5193">
        <v>1</v>
      </c>
      <c r="B5193">
        <v>2</v>
      </c>
      <c r="C5193">
        <v>4</v>
      </c>
      <c r="D5193">
        <v>1</v>
      </c>
      <c r="E5193">
        <v>1</v>
      </c>
      <c r="N5193">
        <v>1</v>
      </c>
      <c r="O5193">
        <v>2</v>
      </c>
      <c r="P5193">
        <v>4</v>
      </c>
      <c r="Q5193">
        <v>1</v>
      </c>
    </row>
    <row r="5194" spans="1:17" x14ac:dyDescent="0.25">
      <c r="A5194">
        <v>2</v>
      </c>
      <c r="B5194">
        <v>3</v>
      </c>
      <c r="C5194">
        <v>1</v>
      </c>
      <c r="D5194">
        <v>0</v>
      </c>
      <c r="E5194">
        <v>2</v>
      </c>
      <c r="N5194">
        <v>2</v>
      </c>
      <c r="O5194">
        <v>3</v>
      </c>
      <c r="P5194">
        <v>1</v>
      </c>
      <c r="Q5194">
        <v>2</v>
      </c>
    </row>
    <row r="5195" spans="1:17" x14ac:dyDescent="0.25">
      <c r="A5195">
        <v>1</v>
      </c>
      <c r="B5195">
        <v>4</v>
      </c>
      <c r="C5195">
        <v>2</v>
      </c>
      <c r="D5195">
        <v>1</v>
      </c>
      <c r="E5195">
        <v>2</v>
      </c>
      <c r="N5195">
        <v>1</v>
      </c>
      <c r="O5195">
        <v>4</v>
      </c>
      <c r="P5195">
        <v>2</v>
      </c>
      <c r="Q5195">
        <v>2</v>
      </c>
    </row>
    <row r="5196" spans="1:17" x14ac:dyDescent="0.25">
      <c r="A5196">
        <v>2</v>
      </c>
      <c r="B5196">
        <v>3</v>
      </c>
      <c r="C5196">
        <v>3</v>
      </c>
      <c r="D5196">
        <v>1</v>
      </c>
      <c r="E5196">
        <v>2</v>
      </c>
      <c r="N5196">
        <v>2</v>
      </c>
      <c r="O5196">
        <v>3</v>
      </c>
      <c r="P5196">
        <v>3</v>
      </c>
      <c r="Q5196">
        <v>2</v>
      </c>
    </row>
    <row r="5197" spans="1:17" x14ac:dyDescent="0.25">
      <c r="A5197">
        <v>2</v>
      </c>
      <c r="B5197">
        <v>1</v>
      </c>
      <c r="C5197">
        <v>2</v>
      </c>
      <c r="D5197">
        <v>0</v>
      </c>
      <c r="E5197">
        <v>3</v>
      </c>
      <c r="N5197">
        <v>2</v>
      </c>
      <c r="O5197">
        <v>1</v>
      </c>
      <c r="P5197">
        <v>2</v>
      </c>
      <c r="Q5197">
        <v>3</v>
      </c>
    </row>
    <row r="5198" spans="1:17" x14ac:dyDescent="0.25">
      <c r="A5198">
        <v>1</v>
      </c>
      <c r="B5198">
        <v>3</v>
      </c>
      <c r="C5198">
        <v>5</v>
      </c>
      <c r="D5198">
        <v>1</v>
      </c>
      <c r="E5198">
        <v>3</v>
      </c>
      <c r="N5198">
        <v>1</v>
      </c>
      <c r="O5198">
        <v>3</v>
      </c>
      <c r="P5198">
        <v>5</v>
      </c>
      <c r="Q5198">
        <v>3</v>
      </c>
    </row>
    <row r="5199" spans="1:17" x14ac:dyDescent="0.25">
      <c r="A5199">
        <v>2</v>
      </c>
      <c r="B5199">
        <v>3</v>
      </c>
      <c r="C5199">
        <v>2</v>
      </c>
      <c r="D5199">
        <v>1</v>
      </c>
      <c r="E5199">
        <v>1</v>
      </c>
      <c r="N5199">
        <v>2</v>
      </c>
      <c r="O5199">
        <v>3</v>
      </c>
      <c r="P5199">
        <v>2</v>
      </c>
      <c r="Q5199">
        <v>1</v>
      </c>
    </row>
    <row r="5200" spans="1:17" x14ac:dyDescent="0.25">
      <c r="A5200">
        <v>1</v>
      </c>
      <c r="B5200">
        <v>3</v>
      </c>
      <c r="C5200">
        <v>2</v>
      </c>
      <c r="D5200">
        <v>1</v>
      </c>
      <c r="E5200">
        <v>1</v>
      </c>
      <c r="N5200">
        <v>1</v>
      </c>
      <c r="O5200">
        <v>3</v>
      </c>
      <c r="P5200">
        <v>2</v>
      </c>
      <c r="Q5200">
        <v>1</v>
      </c>
    </row>
    <row r="5201" spans="1:17" x14ac:dyDescent="0.25">
      <c r="A5201">
        <v>2</v>
      </c>
      <c r="B5201">
        <v>3</v>
      </c>
      <c r="C5201">
        <v>3</v>
      </c>
      <c r="D5201">
        <v>0</v>
      </c>
      <c r="E5201">
        <v>1</v>
      </c>
      <c r="N5201">
        <v>2</v>
      </c>
      <c r="O5201">
        <v>3</v>
      </c>
      <c r="P5201">
        <v>3</v>
      </c>
      <c r="Q5201">
        <v>1</v>
      </c>
    </row>
    <row r="5202" spans="1:17" x14ac:dyDescent="0.25">
      <c r="A5202">
        <v>1</v>
      </c>
      <c r="B5202">
        <v>1</v>
      </c>
      <c r="C5202">
        <v>5</v>
      </c>
      <c r="D5202">
        <v>1</v>
      </c>
      <c r="E5202">
        <v>1</v>
      </c>
      <c r="N5202">
        <v>1</v>
      </c>
      <c r="O5202">
        <v>1</v>
      </c>
      <c r="P5202">
        <v>5</v>
      </c>
      <c r="Q5202">
        <v>1</v>
      </c>
    </row>
    <row r="5203" spans="1:17" x14ac:dyDescent="0.25">
      <c r="A5203">
        <v>1</v>
      </c>
      <c r="B5203">
        <v>2</v>
      </c>
      <c r="C5203">
        <v>2</v>
      </c>
      <c r="D5203">
        <v>0</v>
      </c>
      <c r="E5203">
        <v>2</v>
      </c>
      <c r="N5203">
        <v>1</v>
      </c>
      <c r="O5203">
        <v>2</v>
      </c>
      <c r="P5203">
        <v>2</v>
      </c>
      <c r="Q5203">
        <v>2</v>
      </c>
    </row>
    <row r="5204" spans="1:17" x14ac:dyDescent="0.25">
      <c r="A5204">
        <v>1</v>
      </c>
      <c r="B5204">
        <v>4</v>
      </c>
      <c r="C5204">
        <v>5</v>
      </c>
      <c r="D5204">
        <v>0</v>
      </c>
      <c r="E5204">
        <v>1</v>
      </c>
      <c r="N5204">
        <v>1</v>
      </c>
      <c r="O5204">
        <v>4</v>
      </c>
      <c r="P5204">
        <v>5</v>
      </c>
      <c r="Q5204">
        <v>1</v>
      </c>
    </row>
    <row r="5205" spans="1:17" x14ac:dyDescent="0.25">
      <c r="A5205">
        <v>1</v>
      </c>
      <c r="B5205">
        <v>3</v>
      </c>
      <c r="C5205">
        <v>3</v>
      </c>
      <c r="D5205">
        <v>0</v>
      </c>
      <c r="E5205">
        <v>2</v>
      </c>
      <c r="N5205">
        <v>1</v>
      </c>
      <c r="O5205">
        <v>3</v>
      </c>
      <c r="P5205">
        <v>3</v>
      </c>
      <c r="Q5205">
        <v>2</v>
      </c>
    </row>
    <row r="5206" spans="1:17" x14ac:dyDescent="0.25">
      <c r="A5206">
        <v>1</v>
      </c>
      <c r="B5206">
        <v>5</v>
      </c>
      <c r="C5206">
        <v>3</v>
      </c>
      <c r="D5206">
        <v>1</v>
      </c>
      <c r="E5206">
        <v>0</v>
      </c>
      <c r="N5206">
        <v>1</v>
      </c>
      <c r="O5206">
        <v>5</v>
      </c>
      <c r="P5206">
        <v>3</v>
      </c>
      <c r="Q5206">
        <v>0</v>
      </c>
    </row>
    <row r="5207" spans="1:17" x14ac:dyDescent="0.25">
      <c r="A5207">
        <v>1</v>
      </c>
      <c r="B5207">
        <v>5</v>
      </c>
      <c r="C5207">
        <v>2</v>
      </c>
      <c r="D5207">
        <v>1</v>
      </c>
      <c r="E5207">
        <v>3</v>
      </c>
      <c r="N5207">
        <v>1</v>
      </c>
      <c r="O5207">
        <v>5</v>
      </c>
      <c r="P5207">
        <v>2</v>
      </c>
      <c r="Q5207">
        <v>3</v>
      </c>
    </row>
    <row r="5208" spans="1:17" x14ac:dyDescent="0.25">
      <c r="A5208">
        <v>1</v>
      </c>
      <c r="B5208">
        <v>0</v>
      </c>
      <c r="C5208">
        <v>2</v>
      </c>
      <c r="D5208">
        <v>0</v>
      </c>
      <c r="E5208">
        <v>1</v>
      </c>
      <c r="N5208">
        <v>1</v>
      </c>
      <c r="O5208">
        <v>0</v>
      </c>
      <c r="P5208">
        <v>2</v>
      </c>
      <c r="Q5208">
        <v>1</v>
      </c>
    </row>
    <row r="5209" spans="1:17" x14ac:dyDescent="0.25">
      <c r="A5209">
        <v>1</v>
      </c>
      <c r="B5209">
        <v>2</v>
      </c>
      <c r="C5209">
        <v>3</v>
      </c>
      <c r="D5209">
        <v>0</v>
      </c>
      <c r="E5209">
        <v>1</v>
      </c>
      <c r="N5209">
        <v>1</v>
      </c>
      <c r="O5209">
        <v>2</v>
      </c>
      <c r="P5209">
        <v>3</v>
      </c>
      <c r="Q5209">
        <v>1</v>
      </c>
    </row>
    <row r="5210" spans="1:17" x14ac:dyDescent="0.25">
      <c r="A5210">
        <v>1</v>
      </c>
      <c r="B5210">
        <v>3</v>
      </c>
      <c r="C5210">
        <v>4</v>
      </c>
      <c r="D5210">
        <v>1</v>
      </c>
      <c r="E5210">
        <v>0</v>
      </c>
      <c r="N5210">
        <v>1</v>
      </c>
      <c r="O5210">
        <v>3</v>
      </c>
      <c r="P5210">
        <v>4</v>
      </c>
      <c r="Q5210">
        <v>0</v>
      </c>
    </row>
    <row r="5211" spans="1:17" x14ac:dyDescent="0.25">
      <c r="A5211">
        <v>2</v>
      </c>
      <c r="B5211">
        <v>0</v>
      </c>
      <c r="C5211">
        <v>5</v>
      </c>
      <c r="D5211">
        <v>1</v>
      </c>
      <c r="E5211">
        <v>1</v>
      </c>
      <c r="N5211">
        <v>2</v>
      </c>
      <c r="O5211">
        <v>0</v>
      </c>
      <c r="P5211">
        <v>5</v>
      </c>
      <c r="Q5211">
        <v>1</v>
      </c>
    </row>
    <row r="5212" spans="1:17" x14ac:dyDescent="0.25">
      <c r="A5212">
        <v>2</v>
      </c>
      <c r="B5212">
        <v>4</v>
      </c>
      <c r="C5212">
        <v>2</v>
      </c>
      <c r="D5212">
        <v>1</v>
      </c>
      <c r="E5212">
        <v>2</v>
      </c>
      <c r="N5212">
        <v>2</v>
      </c>
      <c r="O5212">
        <v>4</v>
      </c>
      <c r="P5212">
        <v>2</v>
      </c>
      <c r="Q5212">
        <v>2</v>
      </c>
    </row>
    <row r="5213" spans="1:17" x14ac:dyDescent="0.25">
      <c r="A5213">
        <v>1</v>
      </c>
      <c r="B5213">
        <v>1</v>
      </c>
      <c r="C5213">
        <v>1</v>
      </c>
      <c r="D5213">
        <v>1</v>
      </c>
      <c r="E5213">
        <v>1</v>
      </c>
      <c r="N5213">
        <v>1</v>
      </c>
      <c r="O5213">
        <v>1</v>
      </c>
      <c r="P5213">
        <v>1</v>
      </c>
      <c r="Q5213">
        <v>1</v>
      </c>
    </row>
    <row r="5214" spans="1:17" x14ac:dyDescent="0.25">
      <c r="A5214">
        <v>2</v>
      </c>
      <c r="B5214">
        <v>2</v>
      </c>
      <c r="C5214">
        <v>4</v>
      </c>
      <c r="D5214">
        <v>1</v>
      </c>
      <c r="E5214">
        <v>2</v>
      </c>
      <c r="N5214">
        <v>2</v>
      </c>
      <c r="O5214">
        <v>2</v>
      </c>
      <c r="P5214">
        <v>4</v>
      </c>
      <c r="Q5214">
        <v>2</v>
      </c>
    </row>
    <row r="5215" spans="1:17" x14ac:dyDescent="0.25">
      <c r="A5215">
        <v>2</v>
      </c>
      <c r="B5215">
        <v>3</v>
      </c>
      <c r="C5215">
        <v>1</v>
      </c>
      <c r="D5215">
        <v>0</v>
      </c>
      <c r="E5215">
        <v>1</v>
      </c>
      <c r="N5215">
        <v>2</v>
      </c>
      <c r="O5215">
        <v>3</v>
      </c>
      <c r="P5215">
        <v>1</v>
      </c>
      <c r="Q5215">
        <v>1</v>
      </c>
    </row>
    <row r="5216" spans="1:17" x14ac:dyDescent="0.25">
      <c r="A5216">
        <v>2</v>
      </c>
      <c r="B5216">
        <v>4</v>
      </c>
      <c r="C5216">
        <v>4</v>
      </c>
      <c r="D5216">
        <v>0</v>
      </c>
      <c r="E5216">
        <v>2</v>
      </c>
      <c r="N5216">
        <v>2</v>
      </c>
      <c r="O5216">
        <v>4</v>
      </c>
      <c r="P5216">
        <v>4</v>
      </c>
      <c r="Q5216">
        <v>2</v>
      </c>
    </row>
    <row r="5217" spans="1:17" x14ac:dyDescent="0.25">
      <c r="A5217">
        <v>2</v>
      </c>
      <c r="B5217">
        <v>5</v>
      </c>
      <c r="C5217">
        <v>3</v>
      </c>
      <c r="D5217">
        <v>0</v>
      </c>
      <c r="E5217">
        <v>3</v>
      </c>
      <c r="N5217">
        <v>2</v>
      </c>
      <c r="O5217">
        <v>5</v>
      </c>
      <c r="P5217">
        <v>3</v>
      </c>
      <c r="Q5217">
        <v>3</v>
      </c>
    </row>
    <row r="5218" spans="1:17" x14ac:dyDescent="0.25">
      <c r="A5218">
        <v>1</v>
      </c>
      <c r="B5218">
        <v>4</v>
      </c>
      <c r="C5218">
        <v>3</v>
      </c>
      <c r="D5218">
        <v>1</v>
      </c>
      <c r="E5218">
        <v>3</v>
      </c>
      <c r="N5218">
        <v>1</v>
      </c>
      <c r="O5218">
        <v>4</v>
      </c>
      <c r="P5218">
        <v>3</v>
      </c>
      <c r="Q5218">
        <v>3</v>
      </c>
    </row>
    <row r="5219" spans="1:17" x14ac:dyDescent="0.25">
      <c r="A5219">
        <v>2</v>
      </c>
      <c r="B5219">
        <v>2</v>
      </c>
      <c r="C5219">
        <v>5</v>
      </c>
      <c r="D5219">
        <v>1</v>
      </c>
      <c r="E5219">
        <v>0</v>
      </c>
      <c r="N5219">
        <v>2</v>
      </c>
      <c r="O5219">
        <v>2</v>
      </c>
      <c r="P5219">
        <v>5</v>
      </c>
      <c r="Q5219">
        <v>0</v>
      </c>
    </row>
    <row r="5220" spans="1:17" x14ac:dyDescent="0.25">
      <c r="A5220">
        <v>1</v>
      </c>
      <c r="B5220">
        <v>5</v>
      </c>
      <c r="C5220">
        <v>2</v>
      </c>
      <c r="D5220">
        <v>0</v>
      </c>
      <c r="E5220">
        <v>1</v>
      </c>
      <c r="N5220">
        <v>1</v>
      </c>
      <c r="O5220">
        <v>5</v>
      </c>
      <c r="P5220">
        <v>2</v>
      </c>
      <c r="Q5220">
        <v>1</v>
      </c>
    </row>
    <row r="5221" spans="1:17" x14ac:dyDescent="0.25">
      <c r="A5221">
        <v>1</v>
      </c>
      <c r="B5221">
        <v>3</v>
      </c>
      <c r="C5221">
        <v>2</v>
      </c>
      <c r="D5221">
        <v>1</v>
      </c>
      <c r="E5221">
        <v>1</v>
      </c>
      <c r="N5221">
        <v>1</v>
      </c>
      <c r="O5221">
        <v>3</v>
      </c>
      <c r="P5221">
        <v>2</v>
      </c>
      <c r="Q5221">
        <v>1</v>
      </c>
    </row>
    <row r="5222" spans="1:17" x14ac:dyDescent="0.25">
      <c r="A5222">
        <v>2</v>
      </c>
      <c r="B5222">
        <v>3</v>
      </c>
      <c r="C5222">
        <v>3</v>
      </c>
      <c r="D5222">
        <v>0</v>
      </c>
      <c r="E5222">
        <v>1</v>
      </c>
      <c r="N5222">
        <v>2</v>
      </c>
      <c r="O5222">
        <v>3</v>
      </c>
      <c r="P5222">
        <v>3</v>
      </c>
      <c r="Q5222">
        <v>1</v>
      </c>
    </row>
    <row r="5223" spans="1:17" x14ac:dyDescent="0.25">
      <c r="A5223">
        <v>1</v>
      </c>
      <c r="B5223">
        <v>4</v>
      </c>
      <c r="C5223">
        <v>4</v>
      </c>
      <c r="D5223">
        <v>1</v>
      </c>
      <c r="E5223">
        <v>1</v>
      </c>
      <c r="N5223">
        <v>1</v>
      </c>
      <c r="O5223">
        <v>4</v>
      </c>
      <c r="P5223">
        <v>4</v>
      </c>
      <c r="Q5223">
        <v>1</v>
      </c>
    </row>
    <row r="5224" spans="1:17" x14ac:dyDescent="0.25">
      <c r="A5224">
        <v>1</v>
      </c>
      <c r="B5224">
        <v>4</v>
      </c>
      <c r="C5224">
        <v>2</v>
      </c>
      <c r="D5224">
        <v>1</v>
      </c>
      <c r="E5224">
        <v>1</v>
      </c>
      <c r="N5224">
        <v>1</v>
      </c>
      <c r="O5224">
        <v>4</v>
      </c>
      <c r="P5224">
        <v>2</v>
      </c>
      <c r="Q5224">
        <v>1</v>
      </c>
    </row>
    <row r="5225" spans="1:17" x14ac:dyDescent="0.25">
      <c r="A5225">
        <v>1</v>
      </c>
      <c r="B5225">
        <v>2</v>
      </c>
      <c r="C5225">
        <v>3</v>
      </c>
      <c r="D5225">
        <v>0</v>
      </c>
      <c r="E5225">
        <v>2</v>
      </c>
      <c r="N5225">
        <v>1</v>
      </c>
      <c r="O5225">
        <v>2</v>
      </c>
      <c r="P5225">
        <v>3</v>
      </c>
      <c r="Q5225">
        <v>2</v>
      </c>
    </row>
    <row r="5226" spans="1:17" x14ac:dyDescent="0.25">
      <c r="A5226">
        <v>1</v>
      </c>
      <c r="B5226">
        <v>5</v>
      </c>
      <c r="C5226">
        <v>5</v>
      </c>
      <c r="D5226">
        <v>1</v>
      </c>
      <c r="E5226">
        <v>1</v>
      </c>
      <c r="N5226">
        <v>1</v>
      </c>
      <c r="O5226">
        <v>5</v>
      </c>
      <c r="P5226">
        <v>5</v>
      </c>
      <c r="Q5226">
        <v>1</v>
      </c>
    </row>
    <row r="5227" spans="1:17" x14ac:dyDescent="0.25">
      <c r="A5227">
        <v>1</v>
      </c>
      <c r="B5227">
        <v>1</v>
      </c>
      <c r="C5227">
        <v>2</v>
      </c>
      <c r="D5227">
        <v>1</v>
      </c>
      <c r="E5227">
        <v>1</v>
      </c>
      <c r="N5227">
        <v>1</v>
      </c>
      <c r="O5227">
        <v>1</v>
      </c>
      <c r="P5227">
        <v>2</v>
      </c>
      <c r="Q5227">
        <v>1</v>
      </c>
    </row>
    <row r="5228" spans="1:17" x14ac:dyDescent="0.25">
      <c r="A5228">
        <v>1</v>
      </c>
      <c r="B5228">
        <v>1</v>
      </c>
      <c r="C5228">
        <v>3</v>
      </c>
      <c r="D5228">
        <v>1</v>
      </c>
      <c r="E5228">
        <v>0</v>
      </c>
      <c r="N5228">
        <v>1</v>
      </c>
      <c r="O5228">
        <v>1</v>
      </c>
      <c r="P5228">
        <v>3</v>
      </c>
      <c r="Q5228">
        <v>0</v>
      </c>
    </row>
    <row r="5229" spans="1:17" x14ac:dyDescent="0.25">
      <c r="A5229">
        <v>2</v>
      </c>
      <c r="B5229">
        <v>4</v>
      </c>
      <c r="C5229">
        <v>3</v>
      </c>
      <c r="D5229">
        <v>1</v>
      </c>
      <c r="E5229">
        <v>2</v>
      </c>
      <c r="N5229">
        <v>2</v>
      </c>
      <c r="O5229">
        <v>4</v>
      </c>
      <c r="P5229">
        <v>3</v>
      </c>
      <c r="Q5229">
        <v>2</v>
      </c>
    </row>
    <row r="5230" spans="1:17" x14ac:dyDescent="0.25">
      <c r="A5230">
        <v>2</v>
      </c>
      <c r="B5230">
        <v>3</v>
      </c>
      <c r="C5230">
        <v>3</v>
      </c>
      <c r="D5230">
        <v>1</v>
      </c>
      <c r="E5230">
        <v>1</v>
      </c>
      <c r="N5230">
        <v>2</v>
      </c>
      <c r="O5230">
        <v>3</v>
      </c>
      <c r="P5230">
        <v>3</v>
      </c>
      <c r="Q5230">
        <v>1</v>
      </c>
    </row>
    <row r="5231" spans="1:17" x14ac:dyDescent="0.25">
      <c r="A5231">
        <v>2</v>
      </c>
      <c r="B5231">
        <v>4</v>
      </c>
      <c r="C5231">
        <v>5</v>
      </c>
      <c r="D5231">
        <v>1</v>
      </c>
      <c r="E5231">
        <v>1</v>
      </c>
      <c r="N5231">
        <v>2</v>
      </c>
      <c r="O5231">
        <v>4</v>
      </c>
      <c r="P5231">
        <v>5</v>
      </c>
      <c r="Q5231">
        <v>1</v>
      </c>
    </row>
    <row r="5232" spans="1:17" x14ac:dyDescent="0.25">
      <c r="A5232">
        <v>1</v>
      </c>
      <c r="B5232">
        <v>2</v>
      </c>
      <c r="C5232">
        <v>2</v>
      </c>
      <c r="D5232">
        <v>0</v>
      </c>
      <c r="E5232">
        <v>1</v>
      </c>
      <c r="N5232">
        <v>1</v>
      </c>
      <c r="O5232">
        <v>2</v>
      </c>
      <c r="P5232">
        <v>2</v>
      </c>
      <c r="Q5232">
        <v>1</v>
      </c>
    </row>
    <row r="5233" spans="1:17" x14ac:dyDescent="0.25">
      <c r="A5233">
        <v>1</v>
      </c>
      <c r="B5233">
        <v>2</v>
      </c>
      <c r="C5233">
        <v>1</v>
      </c>
      <c r="D5233">
        <v>1</v>
      </c>
      <c r="E5233">
        <v>2</v>
      </c>
      <c r="N5233">
        <v>1</v>
      </c>
      <c r="O5233">
        <v>2</v>
      </c>
      <c r="P5233">
        <v>1</v>
      </c>
      <c r="Q5233">
        <v>2</v>
      </c>
    </row>
    <row r="5234" spans="1:17" x14ac:dyDescent="0.25">
      <c r="A5234">
        <v>1</v>
      </c>
      <c r="B5234">
        <v>4</v>
      </c>
      <c r="C5234">
        <v>4</v>
      </c>
      <c r="D5234">
        <v>1</v>
      </c>
      <c r="E5234">
        <v>2</v>
      </c>
      <c r="N5234">
        <v>1</v>
      </c>
      <c r="O5234">
        <v>4</v>
      </c>
      <c r="P5234">
        <v>4</v>
      </c>
      <c r="Q5234">
        <v>2</v>
      </c>
    </row>
    <row r="5235" spans="1:17" x14ac:dyDescent="0.25">
      <c r="A5235">
        <v>2</v>
      </c>
      <c r="B5235">
        <v>4</v>
      </c>
      <c r="C5235">
        <v>4</v>
      </c>
      <c r="D5235">
        <v>1</v>
      </c>
      <c r="E5235">
        <v>1</v>
      </c>
      <c r="N5235">
        <v>2</v>
      </c>
      <c r="O5235">
        <v>4</v>
      </c>
      <c r="P5235">
        <v>4</v>
      </c>
      <c r="Q5235">
        <v>1</v>
      </c>
    </row>
    <row r="5236" spans="1:17" x14ac:dyDescent="0.25">
      <c r="A5236">
        <v>1</v>
      </c>
      <c r="B5236">
        <v>2</v>
      </c>
      <c r="C5236">
        <v>3</v>
      </c>
      <c r="D5236">
        <v>1</v>
      </c>
      <c r="E5236">
        <v>2</v>
      </c>
      <c r="N5236">
        <v>1</v>
      </c>
      <c r="O5236">
        <v>2</v>
      </c>
      <c r="P5236">
        <v>3</v>
      </c>
      <c r="Q5236">
        <v>2</v>
      </c>
    </row>
    <row r="5237" spans="1:17" x14ac:dyDescent="0.25">
      <c r="A5237">
        <v>2</v>
      </c>
      <c r="B5237">
        <v>3</v>
      </c>
      <c r="C5237">
        <v>5</v>
      </c>
      <c r="D5237">
        <v>1</v>
      </c>
      <c r="E5237">
        <v>2</v>
      </c>
      <c r="N5237">
        <v>2</v>
      </c>
      <c r="O5237">
        <v>3</v>
      </c>
      <c r="P5237">
        <v>5</v>
      </c>
      <c r="Q5237">
        <v>2</v>
      </c>
    </row>
    <row r="5238" spans="1:17" x14ac:dyDescent="0.25">
      <c r="A5238">
        <v>2</v>
      </c>
      <c r="B5238">
        <v>1</v>
      </c>
      <c r="C5238">
        <v>1</v>
      </c>
      <c r="D5238">
        <v>0</v>
      </c>
      <c r="E5238">
        <v>3</v>
      </c>
      <c r="N5238">
        <v>2</v>
      </c>
      <c r="O5238">
        <v>1</v>
      </c>
      <c r="P5238">
        <v>1</v>
      </c>
      <c r="Q5238">
        <v>3</v>
      </c>
    </row>
    <row r="5239" spans="1:17" x14ac:dyDescent="0.25">
      <c r="A5239">
        <v>2</v>
      </c>
      <c r="B5239">
        <v>3</v>
      </c>
      <c r="C5239">
        <v>1</v>
      </c>
      <c r="D5239">
        <v>0</v>
      </c>
      <c r="E5239">
        <v>1</v>
      </c>
      <c r="N5239">
        <v>2</v>
      </c>
      <c r="O5239">
        <v>3</v>
      </c>
      <c r="P5239">
        <v>1</v>
      </c>
      <c r="Q5239">
        <v>1</v>
      </c>
    </row>
    <row r="5240" spans="1:17" x14ac:dyDescent="0.25">
      <c r="A5240">
        <v>1</v>
      </c>
      <c r="B5240">
        <v>1</v>
      </c>
      <c r="C5240">
        <v>2</v>
      </c>
      <c r="D5240">
        <v>1</v>
      </c>
      <c r="E5240">
        <v>1</v>
      </c>
      <c r="N5240">
        <v>1</v>
      </c>
      <c r="O5240">
        <v>1</v>
      </c>
      <c r="P5240">
        <v>2</v>
      </c>
      <c r="Q5240">
        <v>1</v>
      </c>
    </row>
    <row r="5241" spans="1:17" x14ac:dyDescent="0.25">
      <c r="A5241">
        <v>1</v>
      </c>
      <c r="B5241">
        <v>2</v>
      </c>
      <c r="C5241">
        <v>4</v>
      </c>
      <c r="D5241">
        <v>0</v>
      </c>
      <c r="E5241">
        <v>0</v>
      </c>
      <c r="N5241">
        <v>1</v>
      </c>
      <c r="O5241">
        <v>2</v>
      </c>
      <c r="P5241">
        <v>4</v>
      </c>
      <c r="Q5241">
        <v>0</v>
      </c>
    </row>
    <row r="5242" spans="1:17" x14ac:dyDescent="0.25">
      <c r="A5242">
        <v>1</v>
      </c>
      <c r="B5242">
        <v>3</v>
      </c>
      <c r="C5242">
        <v>3</v>
      </c>
      <c r="D5242">
        <v>0</v>
      </c>
      <c r="E5242">
        <v>2</v>
      </c>
      <c r="N5242">
        <v>1</v>
      </c>
      <c r="O5242">
        <v>3</v>
      </c>
      <c r="P5242">
        <v>3</v>
      </c>
      <c r="Q5242">
        <v>2</v>
      </c>
    </row>
    <row r="5243" spans="1:17" x14ac:dyDescent="0.25">
      <c r="A5243">
        <v>1</v>
      </c>
      <c r="B5243">
        <v>1</v>
      </c>
      <c r="C5243">
        <v>3</v>
      </c>
      <c r="D5243">
        <v>0</v>
      </c>
      <c r="E5243">
        <v>1</v>
      </c>
      <c r="N5243">
        <v>1</v>
      </c>
      <c r="O5243">
        <v>1</v>
      </c>
      <c r="P5243">
        <v>3</v>
      </c>
      <c r="Q5243">
        <v>1</v>
      </c>
    </row>
    <row r="5244" spans="1:17" x14ac:dyDescent="0.25">
      <c r="A5244">
        <v>2</v>
      </c>
      <c r="B5244">
        <v>5</v>
      </c>
      <c r="C5244">
        <v>2</v>
      </c>
      <c r="D5244">
        <v>0</v>
      </c>
      <c r="E5244">
        <v>3</v>
      </c>
      <c r="N5244">
        <v>2</v>
      </c>
      <c r="O5244">
        <v>5</v>
      </c>
      <c r="P5244">
        <v>2</v>
      </c>
      <c r="Q5244">
        <v>3</v>
      </c>
    </row>
    <row r="5245" spans="1:17" x14ac:dyDescent="0.25">
      <c r="A5245">
        <v>1</v>
      </c>
      <c r="B5245">
        <v>3</v>
      </c>
      <c r="C5245">
        <v>1</v>
      </c>
      <c r="D5245">
        <v>1</v>
      </c>
      <c r="E5245">
        <v>1</v>
      </c>
      <c r="N5245">
        <v>1</v>
      </c>
      <c r="O5245">
        <v>3</v>
      </c>
      <c r="P5245">
        <v>1</v>
      </c>
      <c r="Q5245">
        <v>1</v>
      </c>
    </row>
    <row r="5246" spans="1:17" x14ac:dyDescent="0.25">
      <c r="A5246">
        <v>1</v>
      </c>
      <c r="B5246">
        <v>2</v>
      </c>
      <c r="C5246">
        <v>3</v>
      </c>
      <c r="D5246">
        <v>0</v>
      </c>
      <c r="E5246">
        <v>2</v>
      </c>
      <c r="N5246">
        <v>1</v>
      </c>
      <c r="O5246">
        <v>2</v>
      </c>
      <c r="P5246">
        <v>3</v>
      </c>
      <c r="Q5246">
        <v>2</v>
      </c>
    </row>
    <row r="5247" spans="1:17" x14ac:dyDescent="0.25">
      <c r="A5247">
        <v>1</v>
      </c>
      <c r="B5247">
        <v>5</v>
      </c>
      <c r="C5247">
        <v>1</v>
      </c>
      <c r="D5247">
        <v>0</v>
      </c>
      <c r="E5247">
        <v>3</v>
      </c>
      <c r="N5247">
        <v>1</v>
      </c>
      <c r="O5247">
        <v>5</v>
      </c>
      <c r="P5247">
        <v>1</v>
      </c>
      <c r="Q5247">
        <v>3</v>
      </c>
    </row>
    <row r="5248" spans="1:17" x14ac:dyDescent="0.25">
      <c r="A5248">
        <v>2</v>
      </c>
      <c r="B5248">
        <v>3</v>
      </c>
      <c r="C5248">
        <v>0</v>
      </c>
      <c r="D5248">
        <v>1</v>
      </c>
      <c r="E5248">
        <v>1</v>
      </c>
      <c r="N5248">
        <v>2</v>
      </c>
      <c r="O5248">
        <v>3</v>
      </c>
      <c r="P5248">
        <v>0</v>
      </c>
      <c r="Q5248">
        <v>1</v>
      </c>
    </row>
    <row r="5249" spans="1:17" x14ac:dyDescent="0.25">
      <c r="A5249">
        <v>1</v>
      </c>
      <c r="B5249">
        <v>2</v>
      </c>
      <c r="C5249">
        <v>5</v>
      </c>
      <c r="D5249">
        <v>1</v>
      </c>
      <c r="E5249">
        <v>0</v>
      </c>
      <c r="N5249">
        <v>1</v>
      </c>
      <c r="O5249">
        <v>2</v>
      </c>
      <c r="P5249">
        <v>5</v>
      </c>
      <c r="Q5249">
        <v>0</v>
      </c>
    </row>
    <row r="5250" spans="1:17" x14ac:dyDescent="0.25">
      <c r="A5250">
        <v>1</v>
      </c>
      <c r="B5250">
        <v>2</v>
      </c>
      <c r="C5250">
        <v>5</v>
      </c>
      <c r="D5250">
        <v>1</v>
      </c>
      <c r="E5250">
        <v>0</v>
      </c>
      <c r="N5250">
        <v>1</v>
      </c>
      <c r="O5250">
        <v>2</v>
      </c>
      <c r="P5250">
        <v>5</v>
      </c>
      <c r="Q5250">
        <v>0</v>
      </c>
    </row>
    <row r="5251" spans="1:17" x14ac:dyDescent="0.25">
      <c r="A5251">
        <v>1</v>
      </c>
      <c r="B5251">
        <v>4</v>
      </c>
      <c r="C5251">
        <v>5</v>
      </c>
      <c r="D5251">
        <v>1</v>
      </c>
      <c r="E5251">
        <v>1</v>
      </c>
      <c r="N5251">
        <v>1</v>
      </c>
      <c r="O5251">
        <v>4</v>
      </c>
      <c r="P5251">
        <v>5</v>
      </c>
      <c r="Q5251">
        <v>1</v>
      </c>
    </row>
    <row r="5252" spans="1:17" x14ac:dyDescent="0.25">
      <c r="A5252">
        <v>1</v>
      </c>
      <c r="B5252">
        <v>4</v>
      </c>
      <c r="C5252">
        <v>3</v>
      </c>
      <c r="D5252">
        <v>1</v>
      </c>
      <c r="E5252">
        <v>2</v>
      </c>
      <c r="N5252">
        <v>1</v>
      </c>
      <c r="O5252">
        <v>4</v>
      </c>
      <c r="P5252">
        <v>3</v>
      </c>
      <c r="Q5252">
        <v>2</v>
      </c>
    </row>
    <row r="5253" spans="1:17" x14ac:dyDescent="0.25">
      <c r="A5253">
        <v>1</v>
      </c>
      <c r="B5253">
        <v>5</v>
      </c>
      <c r="C5253">
        <v>5</v>
      </c>
      <c r="D5253">
        <v>1</v>
      </c>
      <c r="E5253">
        <v>2</v>
      </c>
      <c r="N5253">
        <v>1</v>
      </c>
      <c r="O5253">
        <v>5</v>
      </c>
      <c r="P5253">
        <v>5</v>
      </c>
      <c r="Q5253">
        <v>2</v>
      </c>
    </row>
    <row r="5254" spans="1:17" x14ac:dyDescent="0.25">
      <c r="A5254">
        <v>2</v>
      </c>
      <c r="B5254">
        <v>3</v>
      </c>
      <c r="C5254">
        <v>2</v>
      </c>
      <c r="D5254">
        <v>1</v>
      </c>
      <c r="E5254">
        <v>2</v>
      </c>
      <c r="N5254">
        <v>2</v>
      </c>
      <c r="O5254">
        <v>3</v>
      </c>
      <c r="P5254">
        <v>2</v>
      </c>
      <c r="Q5254">
        <v>2</v>
      </c>
    </row>
    <row r="5255" spans="1:17" x14ac:dyDescent="0.25">
      <c r="A5255">
        <v>1</v>
      </c>
      <c r="B5255">
        <v>4</v>
      </c>
      <c r="C5255">
        <v>4</v>
      </c>
      <c r="D5255">
        <v>0</v>
      </c>
      <c r="E5255">
        <v>3</v>
      </c>
      <c r="N5255">
        <v>1</v>
      </c>
      <c r="O5255">
        <v>4</v>
      </c>
      <c r="P5255">
        <v>4</v>
      </c>
      <c r="Q5255">
        <v>3</v>
      </c>
    </row>
    <row r="5256" spans="1:17" x14ac:dyDescent="0.25">
      <c r="A5256">
        <v>1</v>
      </c>
      <c r="B5256">
        <v>4</v>
      </c>
      <c r="C5256">
        <v>2</v>
      </c>
      <c r="D5256">
        <v>0</v>
      </c>
      <c r="E5256">
        <v>2</v>
      </c>
      <c r="N5256">
        <v>1</v>
      </c>
      <c r="O5256">
        <v>4</v>
      </c>
      <c r="P5256">
        <v>2</v>
      </c>
      <c r="Q5256">
        <v>2</v>
      </c>
    </row>
    <row r="5257" spans="1:17" x14ac:dyDescent="0.25">
      <c r="A5257">
        <v>1</v>
      </c>
      <c r="B5257">
        <v>2</v>
      </c>
      <c r="C5257">
        <v>3</v>
      </c>
      <c r="D5257">
        <v>1</v>
      </c>
      <c r="E5257">
        <v>3</v>
      </c>
      <c r="N5257">
        <v>1</v>
      </c>
      <c r="O5257">
        <v>2</v>
      </c>
      <c r="P5257">
        <v>3</v>
      </c>
      <c r="Q5257">
        <v>3</v>
      </c>
    </row>
    <row r="5258" spans="1:17" x14ac:dyDescent="0.25">
      <c r="A5258">
        <v>2</v>
      </c>
      <c r="B5258">
        <v>1</v>
      </c>
      <c r="C5258">
        <v>4</v>
      </c>
      <c r="D5258">
        <v>0</v>
      </c>
      <c r="E5258">
        <v>3</v>
      </c>
      <c r="N5258">
        <v>2</v>
      </c>
      <c r="O5258">
        <v>1</v>
      </c>
      <c r="P5258">
        <v>4</v>
      </c>
      <c r="Q5258">
        <v>3</v>
      </c>
    </row>
    <row r="5259" spans="1:17" x14ac:dyDescent="0.25">
      <c r="A5259">
        <v>1</v>
      </c>
      <c r="B5259">
        <v>5</v>
      </c>
      <c r="C5259">
        <v>1</v>
      </c>
      <c r="D5259">
        <v>0</v>
      </c>
      <c r="E5259">
        <v>3</v>
      </c>
      <c r="N5259">
        <v>1</v>
      </c>
      <c r="O5259">
        <v>5</v>
      </c>
      <c r="P5259">
        <v>1</v>
      </c>
      <c r="Q5259">
        <v>3</v>
      </c>
    </row>
    <row r="5260" spans="1:17" x14ac:dyDescent="0.25">
      <c r="A5260">
        <v>2</v>
      </c>
      <c r="B5260">
        <v>3</v>
      </c>
      <c r="C5260">
        <v>3</v>
      </c>
      <c r="D5260">
        <v>1</v>
      </c>
      <c r="E5260">
        <v>2</v>
      </c>
      <c r="N5260">
        <v>2</v>
      </c>
      <c r="O5260">
        <v>3</v>
      </c>
      <c r="P5260">
        <v>3</v>
      </c>
      <c r="Q5260">
        <v>2</v>
      </c>
    </row>
    <row r="5261" spans="1:17" x14ac:dyDescent="0.25">
      <c r="A5261">
        <v>1</v>
      </c>
      <c r="B5261">
        <v>1</v>
      </c>
      <c r="C5261">
        <v>1</v>
      </c>
      <c r="D5261">
        <v>1</v>
      </c>
      <c r="E5261">
        <v>1</v>
      </c>
      <c r="N5261">
        <v>1</v>
      </c>
      <c r="O5261">
        <v>1</v>
      </c>
      <c r="P5261">
        <v>1</v>
      </c>
      <c r="Q5261">
        <v>1</v>
      </c>
    </row>
    <row r="5262" spans="1:17" x14ac:dyDescent="0.25">
      <c r="A5262">
        <v>1</v>
      </c>
      <c r="B5262">
        <v>0</v>
      </c>
      <c r="C5262">
        <v>3</v>
      </c>
      <c r="D5262">
        <v>0</v>
      </c>
      <c r="E5262">
        <v>3</v>
      </c>
      <c r="N5262">
        <v>1</v>
      </c>
      <c r="O5262">
        <v>0</v>
      </c>
      <c r="P5262">
        <v>3</v>
      </c>
      <c r="Q5262">
        <v>3</v>
      </c>
    </row>
    <row r="5263" spans="1:17" x14ac:dyDescent="0.25">
      <c r="A5263">
        <v>1</v>
      </c>
      <c r="B5263">
        <v>3</v>
      </c>
      <c r="C5263">
        <v>4</v>
      </c>
      <c r="D5263">
        <v>1</v>
      </c>
      <c r="E5263">
        <v>1</v>
      </c>
      <c r="N5263">
        <v>1</v>
      </c>
      <c r="O5263">
        <v>3</v>
      </c>
      <c r="P5263">
        <v>4</v>
      </c>
      <c r="Q5263">
        <v>1</v>
      </c>
    </row>
    <row r="5264" spans="1:17" x14ac:dyDescent="0.25">
      <c r="A5264">
        <v>1</v>
      </c>
      <c r="B5264">
        <v>1</v>
      </c>
      <c r="C5264">
        <v>4</v>
      </c>
      <c r="D5264">
        <v>0</v>
      </c>
      <c r="E5264">
        <v>1</v>
      </c>
      <c r="N5264">
        <v>1</v>
      </c>
      <c r="O5264">
        <v>1</v>
      </c>
      <c r="P5264">
        <v>4</v>
      </c>
      <c r="Q5264">
        <v>1</v>
      </c>
    </row>
    <row r="5265" spans="1:17" x14ac:dyDescent="0.25">
      <c r="A5265">
        <v>2</v>
      </c>
      <c r="B5265">
        <v>2</v>
      </c>
      <c r="C5265">
        <v>4</v>
      </c>
      <c r="D5265">
        <v>1</v>
      </c>
      <c r="E5265">
        <v>2</v>
      </c>
      <c r="N5265">
        <v>2</v>
      </c>
      <c r="O5265">
        <v>2</v>
      </c>
      <c r="P5265">
        <v>4</v>
      </c>
      <c r="Q5265">
        <v>2</v>
      </c>
    </row>
    <row r="5266" spans="1:17" x14ac:dyDescent="0.25">
      <c r="A5266">
        <v>2</v>
      </c>
      <c r="B5266">
        <v>1</v>
      </c>
      <c r="C5266">
        <v>3</v>
      </c>
      <c r="D5266">
        <v>1</v>
      </c>
      <c r="E5266">
        <v>1</v>
      </c>
      <c r="N5266">
        <v>2</v>
      </c>
      <c r="O5266">
        <v>1</v>
      </c>
      <c r="P5266">
        <v>3</v>
      </c>
      <c r="Q5266">
        <v>1</v>
      </c>
    </row>
    <row r="5267" spans="1:17" x14ac:dyDescent="0.25">
      <c r="A5267">
        <v>1</v>
      </c>
      <c r="B5267">
        <v>5</v>
      </c>
      <c r="C5267">
        <v>2</v>
      </c>
      <c r="D5267">
        <v>1</v>
      </c>
      <c r="E5267">
        <v>1</v>
      </c>
      <c r="N5267">
        <v>1</v>
      </c>
      <c r="O5267">
        <v>5</v>
      </c>
      <c r="P5267">
        <v>2</v>
      </c>
      <c r="Q5267">
        <v>1</v>
      </c>
    </row>
    <row r="5268" spans="1:17" x14ac:dyDescent="0.25">
      <c r="A5268">
        <v>1</v>
      </c>
      <c r="B5268">
        <v>3</v>
      </c>
      <c r="C5268">
        <v>1</v>
      </c>
      <c r="D5268">
        <v>1</v>
      </c>
      <c r="E5268">
        <v>2</v>
      </c>
      <c r="N5268">
        <v>1</v>
      </c>
      <c r="O5268">
        <v>3</v>
      </c>
      <c r="P5268">
        <v>1</v>
      </c>
      <c r="Q5268">
        <v>2</v>
      </c>
    </row>
    <row r="5269" spans="1:17" x14ac:dyDescent="0.25">
      <c r="A5269">
        <v>1</v>
      </c>
      <c r="B5269">
        <v>1</v>
      </c>
      <c r="C5269">
        <v>4</v>
      </c>
      <c r="D5269">
        <v>0</v>
      </c>
      <c r="E5269">
        <v>1</v>
      </c>
      <c r="N5269">
        <v>1</v>
      </c>
      <c r="O5269">
        <v>1</v>
      </c>
      <c r="P5269">
        <v>4</v>
      </c>
      <c r="Q5269">
        <v>1</v>
      </c>
    </row>
    <row r="5270" spans="1:17" x14ac:dyDescent="0.25">
      <c r="A5270">
        <v>2</v>
      </c>
      <c r="B5270">
        <v>5</v>
      </c>
      <c r="C5270">
        <v>1</v>
      </c>
      <c r="D5270">
        <v>0</v>
      </c>
      <c r="E5270">
        <v>3</v>
      </c>
      <c r="N5270">
        <v>2</v>
      </c>
      <c r="O5270">
        <v>5</v>
      </c>
      <c r="P5270">
        <v>1</v>
      </c>
      <c r="Q5270">
        <v>3</v>
      </c>
    </row>
    <row r="5271" spans="1:17" x14ac:dyDescent="0.25">
      <c r="A5271">
        <v>2</v>
      </c>
      <c r="B5271">
        <v>5</v>
      </c>
      <c r="C5271">
        <v>3</v>
      </c>
      <c r="D5271">
        <v>0</v>
      </c>
      <c r="E5271">
        <v>3</v>
      </c>
      <c r="N5271">
        <v>2</v>
      </c>
      <c r="O5271">
        <v>5</v>
      </c>
      <c r="P5271">
        <v>3</v>
      </c>
      <c r="Q5271">
        <v>3</v>
      </c>
    </row>
    <row r="5272" spans="1:17" x14ac:dyDescent="0.25">
      <c r="A5272">
        <v>2</v>
      </c>
      <c r="B5272">
        <v>5</v>
      </c>
      <c r="C5272">
        <v>3</v>
      </c>
      <c r="D5272">
        <v>0</v>
      </c>
      <c r="E5272">
        <v>3</v>
      </c>
      <c r="N5272">
        <v>2</v>
      </c>
      <c r="O5272">
        <v>5</v>
      </c>
      <c r="P5272">
        <v>3</v>
      </c>
      <c r="Q5272">
        <v>3</v>
      </c>
    </row>
    <row r="5273" spans="1:17" x14ac:dyDescent="0.25">
      <c r="A5273">
        <v>1</v>
      </c>
      <c r="B5273">
        <v>4</v>
      </c>
      <c r="C5273">
        <v>3</v>
      </c>
      <c r="D5273">
        <v>1</v>
      </c>
      <c r="E5273">
        <v>1</v>
      </c>
      <c r="N5273">
        <v>1</v>
      </c>
      <c r="O5273">
        <v>4</v>
      </c>
      <c r="P5273">
        <v>3</v>
      </c>
      <c r="Q5273">
        <v>1</v>
      </c>
    </row>
    <row r="5274" spans="1:17" x14ac:dyDescent="0.25">
      <c r="A5274">
        <v>1</v>
      </c>
      <c r="B5274">
        <v>2</v>
      </c>
      <c r="C5274">
        <v>5</v>
      </c>
      <c r="D5274">
        <v>1</v>
      </c>
      <c r="E5274">
        <v>0</v>
      </c>
      <c r="N5274">
        <v>1</v>
      </c>
      <c r="O5274">
        <v>2</v>
      </c>
      <c r="P5274">
        <v>5</v>
      </c>
      <c r="Q5274">
        <v>0</v>
      </c>
    </row>
    <row r="5275" spans="1:17" x14ac:dyDescent="0.25">
      <c r="A5275">
        <v>1</v>
      </c>
      <c r="B5275">
        <v>5</v>
      </c>
      <c r="C5275">
        <v>0</v>
      </c>
      <c r="D5275">
        <v>0</v>
      </c>
      <c r="E5275">
        <v>3</v>
      </c>
      <c r="N5275">
        <v>1</v>
      </c>
      <c r="O5275">
        <v>5</v>
      </c>
      <c r="P5275">
        <v>0</v>
      </c>
      <c r="Q5275">
        <v>3</v>
      </c>
    </row>
    <row r="5276" spans="1:17" x14ac:dyDescent="0.25">
      <c r="A5276">
        <v>1</v>
      </c>
      <c r="B5276">
        <v>3</v>
      </c>
      <c r="C5276">
        <v>3</v>
      </c>
      <c r="D5276">
        <v>1</v>
      </c>
      <c r="E5276">
        <v>1</v>
      </c>
      <c r="N5276">
        <v>1</v>
      </c>
      <c r="O5276">
        <v>3</v>
      </c>
      <c r="P5276">
        <v>3</v>
      </c>
      <c r="Q5276">
        <v>1</v>
      </c>
    </row>
    <row r="5277" spans="1:17" x14ac:dyDescent="0.25">
      <c r="A5277">
        <v>1</v>
      </c>
      <c r="B5277">
        <v>5</v>
      </c>
      <c r="C5277">
        <v>3</v>
      </c>
      <c r="D5277">
        <v>1</v>
      </c>
      <c r="E5277">
        <v>3</v>
      </c>
      <c r="N5277">
        <v>1</v>
      </c>
      <c r="O5277">
        <v>5</v>
      </c>
      <c r="P5277">
        <v>3</v>
      </c>
      <c r="Q5277">
        <v>3</v>
      </c>
    </row>
    <row r="5278" spans="1:17" x14ac:dyDescent="0.25">
      <c r="A5278">
        <v>1</v>
      </c>
      <c r="B5278">
        <v>2</v>
      </c>
      <c r="C5278">
        <v>5</v>
      </c>
      <c r="D5278">
        <v>0</v>
      </c>
      <c r="E5278">
        <v>0</v>
      </c>
      <c r="N5278">
        <v>1</v>
      </c>
      <c r="O5278">
        <v>2</v>
      </c>
      <c r="P5278">
        <v>5</v>
      </c>
      <c r="Q5278">
        <v>0</v>
      </c>
    </row>
    <row r="5279" spans="1:17" x14ac:dyDescent="0.25">
      <c r="A5279">
        <v>1</v>
      </c>
      <c r="B5279">
        <v>3</v>
      </c>
      <c r="C5279">
        <v>3</v>
      </c>
      <c r="D5279">
        <v>0</v>
      </c>
      <c r="E5279">
        <v>1</v>
      </c>
      <c r="N5279">
        <v>1</v>
      </c>
      <c r="O5279">
        <v>3</v>
      </c>
      <c r="P5279">
        <v>3</v>
      </c>
      <c r="Q5279">
        <v>1</v>
      </c>
    </row>
    <row r="5280" spans="1:17" x14ac:dyDescent="0.25">
      <c r="A5280">
        <v>1</v>
      </c>
      <c r="B5280">
        <v>2</v>
      </c>
      <c r="C5280">
        <v>3</v>
      </c>
      <c r="D5280">
        <v>1</v>
      </c>
      <c r="E5280">
        <v>0</v>
      </c>
      <c r="N5280">
        <v>1</v>
      </c>
      <c r="O5280">
        <v>2</v>
      </c>
      <c r="P5280">
        <v>3</v>
      </c>
      <c r="Q5280">
        <v>0</v>
      </c>
    </row>
    <row r="5281" spans="1:17" x14ac:dyDescent="0.25">
      <c r="A5281">
        <v>1</v>
      </c>
      <c r="B5281">
        <v>5</v>
      </c>
      <c r="C5281">
        <v>5</v>
      </c>
      <c r="D5281">
        <v>1</v>
      </c>
      <c r="E5281">
        <v>1</v>
      </c>
      <c r="N5281">
        <v>1</v>
      </c>
      <c r="O5281">
        <v>5</v>
      </c>
      <c r="P5281">
        <v>5</v>
      </c>
      <c r="Q5281">
        <v>1</v>
      </c>
    </row>
    <row r="5282" spans="1:17" x14ac:dyDescent="0.25">
      <c r="A5282">
        <v>1</v>
      </c>
      <c r="B5282">
        <v>2</v>
      </c>
      <c r="C5282">
        <v>4</v>
      </c>
      <c r="D5282">
        <v>1</v>
      </c>
      <c r="E5282">
        <v>1</v>
      </c>
      <c r="N5282">
        <v>1</v>
      </c>
      <c r="O5282">
        <v>2</v>
      </c>
      <c r="P5282">
        <v>4</v>
      </c>
      <c r="Q5282">
        <v>1</v>
      </c>
    </row>
    <row r="5283" spans="1:17" x14ac:dyDescent="0.25">
      <c r="A5283">
        <v>1</v>
      </c>
      <c r="B5283">
        <v>1</v>
      </c>
      <c r="C5283">
        <v>4</v>
      </c>
      <c r="D5283">
        <v>1</v>
      </c>
      <c r="E5283">
        <v>3</v>
      </c>
      <c r="N5283">
        <v>1</v>
      </c>
      <c r="O5283">
        <v>1</v>
      </c>
      <c r="P5283">
        <v>4</v>
      </c>
      <c r="Q5283">
        <v>3</v>
      </c>
    </row>
    <row r="5284" spans="1:17" x14ac:dyDescent="0.25">
      <c r="A5284">
        <v>1</v>
      </c>
      <c r="B5284">
        <v>1</v>
      </c>
      <c r="C5284">
        <v>5</v>
      </c>
      <c r="D5284">
        <v>0</v>
      </c>
      <c r="E5284">
        <v>0</v>
      </c>
      <c r="N5284">
        <v>1</v>
      </c>
      <c r="O5284">
        <v>1</v>
      </c>
      <c r="P5284">
        <v>5</v>
      </c>
      <c r="Q5284">
        <v>0</v>
      </c>
    </row>
    <row r="5285" spans="1:17" x14ac:dyDescent="0.25">
      <c r="A5285">
        <v>2</v>
      </c>
      <c r="B5285">
        <v>5</v>
      </c>
      <c r="C5285">
        <v>2</v>
      </c>
      <c r="D5285">
        <v>1</v>
      </c>
      <c r="E5285">
        <v>3</v>
      </c>
      <c r="N5285">
        <v>2</v>
      </c>
      <c r="O5285">
        <v>5</v>
      </c>
      <c r="P5285">
        <v>2</v>
      </c>
      <c r="Q5285">
        <v>3</v>
      </c>
    </row>
    <row r="5286" spans="1:17" x14ac:dyDescent="0.25">
      <c r="A5286">
        <v>1</v>
      </c>
      <c r="B5286">
        <v>0</v>
      </c>
      <c r="C5286">
        <v>3</v>
      </c>
      <c r="D5286">
        <v>0</v>
      </c>
      <c r="E5286">
        <v>1</v>
      </c>
      <c r="N5286">
        <v>1</v>
      </c>
      <c r="O5286">
        <v>0</v>
      </c>
      <c r="P5286">
        <v>3</v>
      </c>
      <c r="Q5286">
        <v>1</v>
      </c>
    </row>
    <row r="5287" spans="1:17" x14ac:dyDescent="0.25">
      <c r="A5287">
        <v>1</v>
      </c>
      <c r="B5287">
        <v>4</v>
      </c>
      <c r="C5287">
        <v>3</v>
      </c>
      <c r="D5287">
        <v>1</v>
      </c>
      <c r="E5287">
        <v>3</v>
      </c>
      <c r="N5287">
        <v>1</v>
      </c>
      <c r="O5287">
        <v>4</v>
      </c>
      <c r="P5287">
        <v>3</v>
      </c>
      <c r="Q5287">
        <v>3</v>
      </c>
    </row>
    <row r="5288" spans="1:17" x14ac:dyDescent="0.25">
      <c r="A5288">
        <v>1</v>
      </c>
      <c r="B5288">
        <v>3</v>
      </c>
      <c r="C5288">
        <v>5</v>
      </c>
      <c r="D5288">
        <v>1</v>
      </c>
      <c r="E5288">
        <v>2</v>
      </c>
      <c r="N5288">
        <v>1</v>
      </c>
      <c r="O5288">
        <v>3</v>
      </c>
      <c r="P5288">
        <v>5</v>
      </c>
      <c r="Q5288">
        <v>2</v>
      </c>
    </row>
    <row r="5289" spans="1:17" x14ac:dyDescent="0.25">
      <c r="A5289">
        <v>2</v>
      </c>
      <c r="B5289">
        <v>5</v>
      </c>
      <c r="C5289">
        <v>2</v>
      </c>
      <c r="D5289">
        <v>1</v>
      </c>
      <c r="E5289">
        <v>3</v>
      </c>
      <c r="N5289">
        <v>2</v>
      </c>
      <c r="O5289">
        <v>5</v>
      </c>
      <c r="P5289">
        <v>2</v>
      </c>
      <c r="Q5289">
        <v>3</v>
      </c>
    </row>
    <row r="5290" spans="1:17" x14ac:dyDescent="0.25">
      <c r="A5290">
        <v>1</v>
      </c>
      <c r="B5290">
        <v>3</v>
      </c>
      <c r="C5290">
        <v>2</v>
      </c>
      <c r="D5290">
        <v>0</v>
      </c>
      <c r="E5290">
        <v>1</v>
      </c>
      <c r="N5290">
        <v>1</v>
      </c>
      <c r="O5290">
        <v>3</v>
      </c>
      <c r="P5290">
        <v>2</v>
      </c>
      <c r="Q5290">
        <v>1</v>
      </c>
    </row>
    <row r="5291" spans="1:17" x14ac:dyDescent="0.25">
      <c r="A5291">
        <v>2</v>
      </c>
      <c r="B5291">
        <v>5</v>
      </c>
      <c r="C5291">
        <v>3</v>
      </c>
      <c r="D5291">
        <v>1</v>
      </c>
      <c r="E5291">
        <v>2</v>
      </c>
      <c r="N5291">
        <v>2</v>
      </c>
      <c r="O5291">
        <v>5</v>
      </c>
      <c r="P5291">
        <v>3</v>
      </c>
      <c r="Q5291">
        <v>2</v>
      </c>
    </row>
    <row r="5292" spans="1:17" x14ac:dyDescent="0.25">
      <c r="A5292">
        <v>1</v>
      </c>
      <c r="B5292">
        <v>5</v>
      </c>
      <c r="C5292">
        <v>3</v>
      </c>
      <c r="D5292">
        <v>1</v>
      </c>
      <c r="E5292">
        <v>3</v>
      </c>
      <c r="N5292">
        <v>1</v>
      </c>
      <c r="O5292">
        <v>5</v>
      </c>
      <c r="P5292">
        <v>3</v>
      </c>
      <c r="Q5292">
        <v>3</v>
      </c>
    </row>
    <row r="5293" spans="1:17" x14ac:dyDescent="0.25">
      <c r="A5293">
        <v>2</v>
      </c>
      <c r="B5293">
        <v>3</v>
      </c>
      <c r="C5293">
        <v>4</v>
      </c>
      <c r="D5293">
        <v>1</v>
      </c>
      <c r="E5293">
        <v>1</v>
      </c>
      <c r="N5293">
        <v>2</v>
      </c>
      <c r="O5293">
        <v>3</v>
      </c>
      <c r="P5293">
        <v>4</v>
      </c>
      <c r="Q5293">
        <v>1</v>
      </c>
    </row>
    <row r="5294" spans="1:17" x14ac:dyDescent="0.25">
      <c r="A5294">
        <v>1</v>
      </c>
      <c r="B5294">
        <v>1</v>
      </c>
      <c r="C5294">
        <v>2</v>
      </c>
      <c r="D5294">
        <v>0</v>
      </c>
      <c r="E5294">
        <v>2</v>
      </c>
      <c r="N5294">
        <v>1</v>
      </c>
      <c r="O5294">
        <v>1</v>
      </c>
      <c r="P5294">
        <v>2</v>
      </c>
      <c r="Q5294">
        <v>2</v>
      </c>
    </row>
    <row r="5295" spans="1:17" x14ac:dyDescent="0.25">
      <c r="A5295">
        <v>2</v>
      </c>
      <c r="B5295">
        <v>5</v>
      </c>
      <c r="C5295">
        <v>1</v>
      </c>
      <c r="D5295">
        <v>1</v>
      </c>
      <c r="E5295">
        <v>3</v>
      </c>
      <c r="N5295">
        <v>2</v>
      </c>
      <c r="O5295">
        <v>5</v>
      </c>
      <c r="P5295">
        <v>1</v>
      </c>
      <c r="Q5295">
        <v>3</v>
      </c>
    </row>
    <row r="5296" spans="1:17" x14ac:dyDescent="0.25">
      <c r="A5296">
        <v>1</v>
      </c>
      <c r="B5296">
        <v>0</v>
      </c>
      <c r="C5296">
        <v>2</v>
      </c>
      <c r="D5296">
        <v>1</v>
      </c>
      <c r="E5296">
        <v>2</v>
      </c>
      <c r="N5296">
        <v>1</v>
      </c>
      <c r="O5296">
        <v>0</v>
      </c>
      <c r="P5296">
        <v>2</v>
      </c>
      <c r="Q5296">
        <v>2</v>
      </c>
    </row>
    <row r="5297" spans="1:17" x14ac:dyDescent="0.25">
      <c r="A5297">
        <v>2</v>
      </c>
      <c r="B5297">
        <v>2</v>
      </c>
      <c r="C5297">
        <v>5</v>
      </c>
      <c r="D5297">
        <v>1</v>
      </c>
      <c r="E5297">
        <v>3</v>
      </c>
      <c r="N5297">
        <v>2</v>
      </c>
      <c r="O5297">
        <v>2</v>
      </c>
      <c r="P5297">
        <v>5</v>
      </c>
      <c r="Q5297">
        <v>3</v>
      </c>
    </row>
    <row r="5298" spans="1:17" x14ac:dyDescent="0.25">
      <c r="A5298">
        <v>2</v>
      </c>
      <c r="B5298">
        <v>2</v>
      </c>
      <c r="C5298">
        <v>4</v>
      </c>
      <c r="D5298">
        <v>1</v>
      </c>
      <c r="E5298">
        <v>2</v>
      </c>
      <c r="N5298">
        <v>2</v>
      </c>
      <c r="O5298">
        <v>2</v>
      </c>
      <c r="P5298">
        <v>4</v>
      </c>
      <c r="Q5298">
        <v>2</v>
      </c>
    </row>
    <row r="5299" spans="1:17" x14ac:dyDescent="0.25">
      <c r="A5299">
        <v>1</v>
      </c>
      <c r="B5299">
        <v>5</v>
      </c>
      <c r="C5299">
        <v>3</v>
      </c>
      <c r="D5299">
        <v>1</v>
      </c>
      <c r="E5299">
        <v>3</v>
      </c>
      <c r="N5299">
        <v>1</v>
      </c>
      <c r="O5299">
        <v>5</v>
      </c>
      <c r="P5299">
        <v>3</v>
      </c>
      <c r="Q5299">
        <v>3</v>
      </c>
    </row>
    <row r="5300" spans="1:17" x14ac:dyDescent="0.25">
      <c r="A5300">
        <v>2</v>
      </c>
      <c r="B5300">
        <v>3</v>
      </c>
      <c r="C5300">
        <v>3</v>
      </c>
      <c r="D5300">
        <v>1</v>
      </c>
      <c r="E5300">
        <v>2</v>
      </c>
      <c r="N5300">
        <v>2</v>
      </c>
      <c r="O5300">
        <v>3</v>
      </c>
      <c r="P5300">
        <v>3</v>
      </c>
      <c r="Q5300">
        <v>2</v>
      </c>
    </row>
    <row r="5301" spans="1:17" x14ac:dyDescent="0.25">
      <c r="A5301">
        <v>1</v>
      </c>
      <c r="B5301">
        <v>5</v>
      </c>
      <c r="C5301">
        <v>1</v>
      </c>
      <c r="D5301">
        <v>0</v>
      </c>
      <c r="E5301">
        <v>2</v>
      </c>
      <c r="N5301">
        <v>1</v>
      </c>
      <c r="O5301">
        <v>5</v>
      </c>
      <c r="P5301">
        <v>1</v>
      </c>
      <c r="Q5301">
        <v>2</v>
      </c>
    </row>
    <row r="5302" spans="1:17" x14ac:dyDescent="0.25">
      <c r="A5302">
        <v>2</v>
      </c>
      <c r="B5302">
        <v>3</v>
      </c>
      <c r="C5302">
        <v>3</v>
      </c>
      <c r="D5302">
        <v>0</v>
      </c>
      <c r="E5302">
        <v>1</v>
      </c>
      <c r="N5302">
        <v>2</v>
      </c>
      <c r="O5302">
        <v>3</v>
      </c>
      <c r="P5302">
        <v>3</v>
      </c>
      <c r="Q5302">
        <v>1</v>
      </c>
    </row>
    <row r="5303" spans="1:17" x14ac:dyDescent="0.25">
      <c r="A5303">
        <v>1</v>
      </c>
      <c r="B5303">
        <v>3</v>
      </c>
      <c r="C5303">
        <v>4</v>
      </c>
      <c r="D5303">
        <v>0</v>
      </c>
      <c r="E5303">
        <v>2</v>
      </c>
      <c r="N5303">
        <v>1</v>
      </c>
      <c r="O5303">
        <v>3</v>
      </c>
      <c r="P5303">
        <v>4</v>
      </c>
      <c r="Q5303">
        <v>2</v>
      </c>
    </row>
    <row r="5304" spans="1:17" x14ac:dyDescent="0.25">
      <c r="A5304">
        <v>2</v>
      </c>
      <c r="B5304">
        <v>2</v>
      </c>
      <c r="C5304">
        <v>4</v>
      </c>
      <c r="D5304">
        <v>1</v>
      </c>
      <c r="E5304">
        <v>2</v>
      </c>
      <c r="N5304">
        <v>2</v>
      </c>
      <c r="O5304">
        <v>2</v>
      </c>
      <c r="P5304">
        <v>4</v>
      </c>
      <c r="Q5304">
        <v>2</v>
      </c>
    </row>
    <row r="5305" spans="1:17" x14ac:dyDescent="0.25">
      <c r="A5305">
        <v>2</v>
      </c>
      <c r="B5305">
        <v>2</v>
      </c>
      <c r="C5305">
        <v>3</v>
      </c>
      <c r="D5305">
        <v>1</v>
      </c>
      <c r="E5305">
        <v>1</v>
      </c>
      <c r="N5305">
        <v>2</v>
      </c>
      <c r="O5305">
        <v>2</v>
      </c>
      <c r="P5305">
        <v>3</v>
      </c>
      <c r="Q5305">
        <v>1</v>
      </c>
    </row>
    <row r="5306" spans="1:17" x14ac:dyDescent="0.25">
      <c r="A5306">
        <v>2</v>
      </c>
      <c r="B5306">
        <v>2</v>
      </c>
      <c r="C5306">
        <v>5</v>
      </c>
      <c r="D5306">
        <v>1</v>
      </c>
      <c r="E5306">
        <v>1</v>
      </c>
      <c r="N5306">
        <v>2</v>
      </c>
      <c r="O5306">
        <v>2</v>
      </c>
      <c r="P5306">
        <v>5</v>
      </c>
      <c r="Q5306">
        <v>1</v>
      </c>
    </row>
    <row r="5307" spans="1:17" x14ac:dyDescent="0.25">
      <c r="A5307">
        <v>1</v>
      </c>
      <c r="B5307">
        <v>4</v>
      </c>
      <c r="C5307">
        <v>0</v>
      </c>
      <c r="D5307">
        <v>1</v>
      </c>
      <c r="E5307">
        <v>2</v>
      </c>
      <c r="N5307">
        <v>1</v>
      </c>
      <c r="O5307">
        <v>4</v>
      </c>
      <c r="P5307">
        <v>0</v>
      </c>
      <c r="Q5307">
        <v>2</v>
      </c>
    </row>
    <row r="5308" spans="1:17" x14ac:dyDescent="0.25">
      <c r="A5308">
        <v>2</v>
      </c>
      <c r="B5308">
        <v>5</v>
      </c>
      <c r="C5308">
        <v>5</v>
      </c>
      <c r="D5308">
        <v>1</v>
      </c>
      <c r="E5308">
        <v>3</v>
      </c>
      <c r="N5308">
        <v>2</v>
      </c>
      <c r="O5308">
        <v>5</v>
      </c>
      <c r="P5308">
        <v>5</v>
      </c>
      <c r="Q5308">
        <v>3</v>
      </c>
    </row>
    <row r="5309" spans="1:17" x14ac:dyDescent="0.25">
      <c r="A5309">
        <v>2</v>
      </c>
      <c r="B5309">
        <v>1</v>
      </c>
      <c r="C5309">
        <v>3</v>
      </c>
      <c r="D5309">
        <v>1</v>
      </c>
      <c r="E5309">
        <v>2</v>
      </c>
      <c r="N5309">
        <v>2</v>
      </c>
      <c r="O5309">
        <v>1</v>
      </c>
      <c r="P5309">
        <v>3</v>
      </c>
      <c r="Q5309">
        <v>2</v>
      </c>
    </row>
    <row r="5310" spans="1:17" x14ac:dyDescent="0.25">
      <c r="A5310">
        <v>1</v>
      </c>
      <c r="B5310">
        <v>5</v>
      </c>
      <c r="C5310">
        <v>3</v>
      </c>
      <c r="D5310">
        <v>1</v>
      </c>
      <c r="E5310">
        <v>1</v>
      </c>
      <c r="N5310">
        <v>1</v>
      </c>
      <c r="O5310">
        <v>5</v>
      </c>
      <c r="P5310">
        <v>3</v>
      </c>
      <c r="Q5310">
        <v>1</v>
      </c>
    </row>
    <row r="5311" spans="1:17" x14ac:dyDescent="0.25">
      <c r="A5311">
        <v>1</v>
      </c>
      <c r="B5311">
        <v>2</v>
      </c>
      <c r="C5311">
        <v>2</v>
      </c>
      <c r="D5311">
        <v>1</v>
      </c>
      <c r="E5311">
        <v>1</v>
      </c>
      <c r="N5311">
        <v>1</v>
      </c>
      <c r="O5311">
        <v>2</v>
      </c>
      <c r="P5311">
        <v>2</v>
      </c>
      <c r="Q5311">
        <v>1</v>
      </c>
    </row>
    <row r="5312" spans="1:17" x14ac:dyDescent="0.25">
      <c r="A5312">
        <v>2</v>
      </c>
      <c r="B5312">
        <v>3</v>
      </c>
      <c r="C5312">
        <v>5</v>
      </c>
      <c r="D5312">
        <v>0</v>
      </c>
      <c r="E5312">
        <v>1</v>
      </c>
      <c r="N5312">
        <v>2</v>
      </c>
      <c r="O5312">
        <v>3</v>
      </c>
      <c r="P5312">
        <v>5</v>
      </c>
      <c r="Q5312">
        <v>1</v>
      </c>
    </row>
    <row r="5313" spans="1:17" x14ac:dyDescent="0.25">
      <c r="A5313">
        <v>1</v>
      </c>
      <c r="B5313">
        <v>2</v>
      </c>
      <c r="C5313">
        <v>3</v>
      </c>
      <c r="D5313">
        <v>0</v>
      </c>
      <c r="E5313">
        <v>2</v>
      </c>
      <c r="N5313">
        <v>1</v>
      </c>
      <c r="O5313">
        <v>2</v>
      </c>
      <c r="P5313">
        <v>3</v>
      </c>
      <c r="Q5313">
        <v>2</v>
      </c>
    </row>
    <row r="5314" spans="1:17" x14ac:dyDescent="0.25">
      <c r="A5314">
        <v>1</v>
      </c>
      <c r="B5314">
        <v>1</v>
      </c>
      <c r="C5314">
        <v>4</v>
      </c>
      <c r="D5314">
        <v>1</v>
      </c>
      <c r="E5314">
        <v>3</v>
      </c>
      <c r="N5314">
        <v>1</v>
      </c>
      <c r="O5314">
        <v>1</v>
      </c>
      <c r="P5314">
        <v>4</v>
      </c>
      <c r="Q5314">
        <v>3</v>
      </c>
    </row>
    <row r="5315" spans="1:17" x14ac:dyDescent="0.25">
      <c r="A5315">
        <v>2</v>
      </c>
      <c r="B5315">
        <v>5</v>
      </c>
      <c r="C5315">
        <v>1</v>
      </c>
      <c r="D5315">
        <v>1</v>
      </c>
      <c r="E5315">
        <v>3</v>
      </c>
      <c r="N5315">
        <v>2</v>
      </c>
      <c r="O5315">
        <v>5</v>
      </c>
      <c r="P5315">
        <v>1</v>
      </c>
      <c r="Q5315">
        <v>3</v>
      </c>
    </row>
    <row r="5316" spans="1:17" x14ac:dyDescent="0.25">
      <c r="A5316">
        <v>1</v>
      </c>
      <c r="B5316">
        <v>3</v>
      </c>
      <c r="C5316">
        <v>4</v>
      </c>
      <c r="D5316">
        <v>1</v>
      </c>
      <c r="E5316">
        <v>1</v>
      </c>
      <c r="N5316">
        <v>1</v>
      </c>
      <c r="O5316">
        <v>3</v>
      </c>
      <c r="P5316">
        <v>4</v>
      </c>
      <c r="Q5316">
        <v>1</v>
      </c>
    </row>
    <row r="5317" spans="1:17" x14ac:dyDescent="0.25">
      <c r="A5317">
        <v>2</v>
      </c>
      <c r="B5317">
        <v>2</v>
      </c>
      <c r="C5317">
        <v>2</v>
      </c>
      <c r="D5317">
        <v>0</v>
      </c>
      <c r="E5317">
        <v>1</v>
      </c>
      <c r="N5317">
        <v>2</v>
      </c>
      <c r="O5317">
        <v>2</v>
      </c>
      <c r="P5317">
        <v>2</v>
      </c>
      <c r="Q5317">
        <v>1</v>
      </c>
    </row>
    <row r="5318" spans="1:17" x14ac:dyDescent="0.25">
      <c r="A5318">
        <v>1</v>
      </c>
      <c r="B5318">
        <v>4</v>
      </c>
      <c r="C5318">
        <v>2</v>
      </c>
      <c r="D5318">
        <v>1</v>
      </c>
      <c r="E5318">
        <v>2</v>
      </c>
      <c r="N5318">
        <v>1</v>
      </c>
      <c r="O5318">
        <v>4</v>
      </c>
      <c r="P5318">
        <v>2</v>
      </c>
      <c r="Q5318">
        <v>2</v>
      </c>
    </row>
    <row r="5319" spans="1:17" x14ac:dyDescent="0.25">
      <c r="A5319">
        <v>1</v>
      </c>
      <c r="B5319">
        <v>4</v>
      </c>
      <c r="C5319">
        <v>2</v>
      </c>
      <c r="D5319">
        <v>0</v>
      </c>
      <c r="E5319">
        <v>1</v>
      </c>
      <c r="N5319">
        <v>1</v>
      </c>
      <c r="O5319">
        <v>4</v>
      </c>
      <c r="P5319">
        <v>2</v>
      </c>
      <c r="Q5319">
        <v>1</v>
      </c>
    </row>
    <row r="5320" spans="1:17" x14ac:dyDescent="0.25">
      <c r="A5320">
        <v>1</v>
      </c>
      <c r="B5320">
        <v>2</v>
      </c>
      <c r="C5320">
        <v>2</v>
      </c>
      <c r="D5320">
        <v>1</v>
      </c>
      <c r="E5320">
        <v>2</v>
      </c>
      <c r="N5320">
        <v>1</v>
      </c>
      <c r="O5320">
        <v>2</v>
      </c>
      <c r="P5320">
        <v>2</v>
      </c>
      <c r="Q5320">
        <v>2</v>
      </c>
    </row>
    <row r="5321" spans="1:17" x14ac:dyDescent="0.25">
      <c r="A5321">
        <v>2</v>
      </c>
      <c r="B5321">
        <v>1</v>
      </c>
      <c r="C5321">
        <v>3</v>
      </c>
      <c r="D5321">
        <v>0</v>
      </c>
      <c r="E5321">
        <v>2</v>
      </c>
      <c r="N5321">
        <v>2</v>
      </c>
      <c r="O5321">
        <v>1</v>
      </c>
      <c r="P5321">
        <v>3</v>
      </c>
      <c r="Q5321">
        <v>2</v>
      </c>
    </row>
    <row r="5322" spans="1:17" x14ac:dyDescent="0.25">
      <c r="A5322">
        <v>2</v>
      </c>
      <c r="B5322">
        <v>3</v>
      </c>
      <c r="C5322">
        <v>3</v>
      </c>
      <c r="D5322">
        <v>1</v>
      </c>
      <c r="E5322">
        <v>2</v>
      </c>
      <c r="N5322">
        <v>2</v>
      </c>
      <c r="O5322">
        <v>3</v>
      </c>
      <c r="P5322">
        <v>3</v>
      </c>
      <c r="Q5322">
        <v>2</v>
      </c>
    </row>
    <row r="5323" spans="1:17" x14ac:dyDescent="0.25">
      <c r="A5323">
        <v>1</v>
      </c>
      <c r="B5323">
        <v>3</v>
      </c>
      <c r="C5323">
        <v>3</v>
      </c>
      <c r="D5323">
        <v>1</v>
      </c>
      <c r="E5323">
        <v>3</v>
      </c>
      <c r="N5323">
        <v>1</v>
      </c>
      <c r="O5323">
        <v>3</v>
      </c>
      <c r="P5323">
        <v>3</v>
      </c>
      <c r="Q5323">
        <v>3</v>
      </c>
    </row>
    <row r="5324" spans="1:17" x14ac:dyDescent="0.25">
      <c r="A5324">
        <v>1</v>
      </c>
      <c r="B5324">
        <v>4</v>
      </c>
      <c r="C5324">
        <v>3</v>
      </c>
      <c r="D5324">
        <v>1</v>
      </c>
      <c r="E5324">
        <v>2</v>
      </c>
      <c r="N5324">
        <v>1</v>
      </c>
      <c r="O5324">
        <v>4</v>
      </c>
      <c r="P5324">
        <v>3</v>
      </c>
      <c r="Q5324">
        <v>2</v>
      </c>
    </row>
    <row r="5325" spans="1:17" x14ac:dyDescent="0.25">
      <c r="A5325">
        <v>2</v>
      </c>
      <c r="B5325">
        <v>5</v>
      </c>
      <c r="C5325">
        <v>3</v>
      </c>
      <c r="D5325">
        <v>0</v>
      </c>
      <c r="E5325">
        <v>2</v>
      </c>
      <c r="N5325">
        <v>2</v>
      </c>
      <c r="O5325">
        <v>5</v>
      </c>
      <c r="P5325">
        <v>3</v>
      </c>
      <c r="Q5325">
        <v>2</v>
      </c>
    </row>
    <row r="5326" spans="1:17" x14ac:dyDescent="0.25">
      <c r="A5326">
        <v>2</v>
      </c>
      <c r="B5326">
        <v>5</v>
      </c>
      <c r="C5326">
        <v>3</v>
      </c>
      <c r="D5326">
        <v>1</v>
      </c>
      <c r="E5326">
        <v>3</v>
      </c>
      <c r="N5326">
        <v>2</v>
      </c>
      <c r="O5326">
        <v>5</v>
      </c>
      <c r="P5326">
        <v>3</v>
      </c>
      <c r="Q5326">
        <v>3</v>
      </c>
    </row>
    <row r="5327" spans="1:17" x14ac:dyDescent="0.25">
      <c r="A5327">
        <v>1</v>
      </c>
      <c r="B5327">
        <v>3</v>
      </c>
      <c r="C5327">
        <v>2</v>
      </c>
      <c r="D5327">
        <v>0</v>
      </c>
      <c r="E5327">
        <v>3</v>
      </c>
      <c r="N5327">
        <v>1</v>
      </c>
      <c r="O5327">
        <v>3</v>
      </c>
      <c r="P5327">
        <v>2</v>
      </c>
      <c r="Q5327">
        <v>3</v>
      </c>
    </row>
    <row r="5328" spans="1:17" x14ac:dyDescent="0.25">
      <c r="A5328">
        <v>1</v>
      </c>
      <c r="B5328">
        <v>4</v>
      </c>
      <c r="C5328">
        <v>3</v>
      </c>
      <c r="D5328">
        <v>1</v>
      </c>
      <c r="E5328">
        <v>3</v>
      </c>
      <c r="N5328">
        <v>1</v>
      </c>
      <c r="O5328">
        <v>4</v>
      </c>
      <c r="P5328">
        <v>3</v>
      </c>
      <c r="Q5328">
        <v>3</v>
      </c>
    </row>
    <row r="5329" spans="1:17" x14ac:dyDescent="0.25">
      <c r="A5329">
        <v>2</v>
      </c>
      <c r="B5329">
        <v>2</v>
      </c>
      <c r="C5329">
        <v>4</v>
      </c>
      <c r="D5329">
        <v>1</v>
      </c>
      <c r="E5329">
        <v>2</v>
      </c>
      <c r="N5329">
        <v>2</v>
      </c>
      <c r="O5329">
        <v>2</v>
      </c>
      <c r="P5329">
        <v>4</v>
      </c>
      <c r="Q5329">
        <v>2</v>
      </c>
    </row>
    <row r="5330" spans="1:17" x14ac:dyDescent="0.25">
      <c r="A5330">
        <v>1</v>
      </c>
      <c r="B5330">
        <v>5</v>
      </c>
      <c r="C5330">
        <v>1</v>
      </c>
      <c r="D5330">
        <v>1</v>
      </c>
      <c r="E5330">
        <v>1</v>
      </c>
      <c r="N5330">
        <v>1</v>
      </c>
      <c r="O5330">
        <v>5</v>
      </c>
      <c r="P5330">
        <v>1</v>
      </c>
      <c r="Q5330">
        <v>1</v>
      </c>
    </row>
    <row r="5331" spans="1:17" x14ac:dyDescent="0.25">
      <c r="A5331">
        <v>2</v>
      </c>
      <c r="B5331">
        <v>2</v>
      </c>
      <c r="C5331">
        <v>5</v>
      </c>
      <c r="D5331">
        <v>1</v>
      </c>
      <c r="E5331">
        <v>2</v>
      </c>
      <c r="N5331">
        <v>2</v>
      </c>
      <c r="O5331">
        <v>2</v>
      </c>
      <c r="P5331">
        <v>5</v>
      </c>
      <c r="Q5331">
        <v>2</v>
      </c>
    </row>
    <row r="5332" spans="1:17" x14ac:dyDescent="0.25">
      <c r="A5332">
        <v>1</v>
      </c>
      <c r="B5332">
        <v>2</v>
      </c>
      <c r="C5332">
        <v>5</v>
      </c>
      <c r="D5332">
        <v>1</v>
      </c>
      <c r="E5332">
        <v>1</v>
      </c>
      <c r="N5332">
        <v>1</v>
      </c>
      <c r="O5332">
        <v>2</v>
      </c>
      <c r="P5332">
        <v>5</v>
      </c>
      <c r="Q5332">
        <v>1</v>
      </c>
    </row>
    <row r="5333" spans="1:17" x14ac:dyDescent="0.25">
      <c r="A5333">
        <v>2</v>
      </c>
      <c r="B5333">
        <v>5</v>
      </c>
      <c r="C5333">
        <v>4</v>
      </c>
      <c r="D5333">
        <v>1</v>
      </c>
      <c r="E5333">
        <v>1</v>
      </c>
      <c r="N5333">
        <v>2</v>
      </c>
      <c r="O5333">
        <v>5</v>
      </c>
      <c r="P5333">
        <v>4</v>
      </c>
      <c r="Q5333">
        <v>1</v>
      </c>
    </row>
    <row r="5334" spans="1:17" x14ac:dyDescent="0.25">
      <c r="A5334">
        <v>2</v>
      </c>
      <c r="B5334">
        <v>5</v>
      </c>
      <c r="C5334">
        <v>5</v>
      </c>
      <c r="D5334">
        <v>1</v>
      </c>
      <c r="E5334">
        <v>3</v>
      </c>
      <c r="N5334">
        <v>2</v>
      </c>
      <c r="O5334">
        <v>5</v>
      </c>
      <c r="P5334">
        <v>5</v>
      </c>
      <c r="Q5334">
        <v>3</v>
      </c>
    </row>
    <row r="5335" spans="1:17" x14ac:dyDescent="0.25">
      <c r="A5335">
        <v>1</v>
      </c>
      <c r="B5335">
        <v>5</v>
      </c>
      <c r="C5335">
        <v>4</v>
      </c>
      <c r="D5335">
        <v>1</v>
      </c>
      <c r="E5335">
        <v>1</v>
      </c>
      <c r="N5335">
        <v>1</v>
      </c>
      <c r="O5335">
        <v>5</v>
      </c>
      <c r="P5335">
        <v>4</v>
      </c>
      <c r="Q5335">
        <v>1</v>
      </c>
    </row>
    <row r="5336" spans="1:17" x14ac:dyDescent="0.25">
      <c r="A5336">
        <v>1</v>
      </c>
      <c r="B5336">
        <v>2</v>
      </c>
      <c r="C5336">
        <v>0</v>
      </c>
      <c r="D5336">
        <v>0</v>
      </c>
      <c r="E5336">
        <v>3</v>
      </c>
      <c r="N5336">
        <v>1</v>
      </c>
      <c r="O5336">
        <v>2</v>
      </c>
      <c r="P5336">
        <v>0</v>
      </c>
      <c r="Q5336">
        <v>3</v>
      </c>
    </row>
    <row r="5337" spans="1:17" x14ac:dyDescent="0.25">
      <c r="A5337">
        <v>1</v>
      </c>
      <c r="B5337">
        <v>3</v>
      </c>
      <c r="C5337">
        <v>1</v>
      </c>
      <c r="D5337">
        <v>1</v>
      </c>
      <c r="E5337">
        <v>3</v>
      </c>
      <c r="N5337">
        <v>1</v>
      </c>
      <c r="O5337">
        <v>3</v>
      </c>
      <c r="P5337">
        <v>1</v>
      </c>
      <c r="Q5337">
        <v>3</v>
      </c>
    </row>
    <row r="5338" spans="1:17" x14ac:dyDescent="0.25">
      <c r="A5338">
        <v>1</v>
      </c>
      <c r="B5338">
        <v>2</v>
      </c>
      <c r="C5338">
        <v>2</v>
      </c>
      <c r="D5338">
        <v>1</v>
      </c>
      <c r="E5338">
        <v>1</v>
      </c>
      <c r="N5338">
        <v>1</v>
      </c>
      <c r="O5338">
        <v>2</v>
      </c>
      <c r="P5338">
        <v>2</v>
      </c>
      <c r="Q5338">
        <v>1</v>
      </c>
    </row>
    <row r="5339" spans="1:17" x14ac:dyDescent="0.25">
      <c r="A5339">
        <v>2</v>
      </c>
      <c r="B5339">
        <v>4</v>
      </c>
      <c r="C5339">
        <v>2</v>
      </c>
      <c r="D5339">
        <v>1</v>
      </c>
      <c r="E5339">
        <v>2</v>
      </c>
      <c r="N5339">
        <v>2</v>
      </c>
      <c r="O5339">
        <v>4</v>
      </c>
      <c r="P5339">
        <v>2</v>
      </c>
      <c r="Q5339">
        <v>2</v>
      </c>
    </row>
    <row r="5340" spans="1:17" x14ac:dyDescent="0.25">
      <c r="A5340">
        <v>1</v>
      </c>
      <c r="B5340">
        <v>3</v>
      </c>
      <c r="C5340">
        <v>3</v>
      </c>
      <c r="D5340">
        <v>0</v>
      </c>
      <c r="E5340">
        <v>2</v>
      </c>
      <c r="N5340">
        <v>1</v>
      </c>
      <c r="O5340">
        <v>3</v>
      </c>
      <c r="P5340">
        <v>3</v>
      </c>
      <c r="Q5340">
        <v>2</v>
      </c>
    </row>
    <row r="5341" spans="1:17" x14ac:dyDescent="0.25">
      <c r="A5341">
        <v>2</v>
      </c>
      <c r="B5341">
        <v>3</v>
      </c>
      <c r="C5341">
        <v>4</v>
      </c>
      <c r="D5341">
        <v>0</v>
      </c>
      <c r="E5341">
        <v>1</v>
      </c>
      <c r="N5341">
        <v>2</v>
      </c>
      <c r="O5341">
        <v>3</v>
      </c>
      <c r="P5341">
        <v>4</v>
      </c>
      <c r="Q5341">
        <v>1</v>
      </c>
    </row>
    <row r="5342" spans="1:17" x14ac:dyDescent="0.25">
      <c r="A5342">
        <v>2</v>
      </c>
      <c r="B5342">
        <v>3</v>
      </c>
      <c r="C5342">
        <v>2</v>
      </c>
      <c r="D5342">
        <v>1</v>
      </c>
      <c r="E5342">
        <v>1</v>
      </c>
      <c r="N5342">
        <v>2</v>
      </c>
      <c r="O5342">
        <v>3</v>
      </c>
      <c r="P5342">
        <v>2</v>
      </c>
      <c r="Q5342">
        <v>1</v>
      </c>
    </row>
    <row r="5343" spans="1:17" x14ac:dyDescent="0.25">
      <c r="A5343">
        <v>2</v>
      </c>
      <c r="B5343">
        <v>2</v>
      </c>
      <c r="C5343">
        <v>4</v>
      </c>
      <c r="D5343">
        <v>0</v>
      </c>
      <c r="E5343">
        <v>3</v>
      </c>
      <c r="N5343">
        <v>2</v>
      </c>
      <c r="O5343">
        <v>2</v>
      </c>
      <c r="P5343">
        <v>4</v>
      </c>
      <c r="Q5343">
        <v>3</v>
      </c>
    </row>
    <row r="5344" spans="1:17" x14ac:dyDescent="0.25">
      <c r="A5344">
        <v>1</v>
      </c>
      <c r="B5344">
        <v>2</v>
      </c>
      <c r="C5344">
        <v>4</v>
      </c>
      <c r="D5344">
        <v>0</v>
      </c>
      <c r="E5344">
        <v>1</v>
      </c>
      <c r="N5344">
        <v>1</v>
      </c>
      <c r="O5344">
        <v>2</v>
      </c>
      <c r="P5344">
        <v>4</v>
      </c>
      <c r="Q5344">
        <v>1</v>
      </c>
    </row>
    <row r="5345" spans="1:17" x14ac:dyDescent="0.25">
      <c r="A5345">
        <v>1</v>
      </c>
      <c r="B5345">
        <v>3</v>
      </c>
      <c r="C5345">
        <v>3</v>
      </c>
      <c r="D5345">
        <v>1</v>
      </c>
      <c r="E5345">
        <v>2</v>
      </c>
      <c r="N5345">
        <v>1</v>
      </c>
      <c r="O5345">
        <v>3</v>
      </c>
      <c r="P5345">
        <v>3</v>
      </c>
      <c r="Q5345">
        <v>2</v>
      </c>
    </row>
    <row r="5346" spans="1:17" x14ac:dyDescent="0.25">
      <c r="A5346">
        <v>1</v>
      </c>
      <c r="B5346">
        <v>2</v>
      </c>
      <c r="C5346">
        <v>5</v>
      </c>
      <c r="D5346">
        <v>1</v>
      </c>
      <c r="E5346">
        <v>1</v>
      </c>
      <c r="N5346">
        <v>1</v>
      </c>
      <c r="O5346">
        <v>2</v>
      </c>
      <c r="P5346">
        <v>5</v>
      </c>
      <c r="Q5346">
        <v>1</v>
      </c>
    </row>
    <row r="5347" spans="1:17" x14ac:dyDescent="0.25">
      <c r="A5347">
        <v>1</v>
      </c>
      <c r="B5347">
        <v>1</v>
      </c>
      <c r="C5347">
        <v>5</v>
      </c>
      <c r="D5347">
        <v>1</v>
      </c>
      <c r="E5347">
        <v>2</v>
      </c>
      <c r="N5347">
        <v>1</v>
      </c>
      <c r="O5347">
        <v>1</v>
      </c>
      <c r="P5347">
        <v>5</v>
      </c>
      <c r="Q5347">
        <v>2</v>
      </c>
    </row>
    <row r="5348" spans="1:17" x14ac:dyDescent="0.25">
      <c r="A5348">
        <v>1</v>
      </c>
      <c r="B5348">
        <v>3</v>
      </c>
      <c r="C5348">
        <v>4</v>
      </c>
      <c r="D5348">
        <v>1</v>
      </c>
      <c r="E5348">
        <v>0</v>
      </c>
      <c r="N5348">
        <v>1</v>
      </c>
      <c r="O5348">
        <v>3</v>
      </c>
      <c r="P5348">
        <v>4</v>
      </c>
      <c r="Q5348">
        <v>0</v>
      </c>
    </row>
    <row r="5349" spans="1:17" x14ac:dyDescent="0.25">
      <c r="A5349">
        <v>1</v>
      </c>
      <c r="B5349">
        <v>3</v>
      </c>
      <c r="C5349">
        <v>2</v>
      </c>
      <c r="D5349">
        <v>1</v>
      </c>
      <c r="E5349">
        <v>1</v>
      </c>
      <c r="N5349">
        <v>1</v>
      </c>
      <c r="O5349">
        <v>3</v>
      </c>
      <c r="P5349">
        <v>2</v>
      </c>
      <c r="Q5349">
        <v>1</v>
      </c>
    </row>
    <row r="5350" spans="1:17" x14ac:dyDescent="0.25">
      <c r="A5350">
        <v>1</v>
      </c>
      <c r="B5350">
        <v>3</v>
      </c>
      <c r="C5350">
        <v>4</v>
      </c>
      <c r="D5350">
        <v>1</v>
      </c>
      <c r="E5350">
        <v>1</v>
      </c>
      <c r="N5350">
        <v>1</v>
      </c>
      <c r="O5350">
        <v>3</v>
      </c>
      <c r="P5350">
        <v>4</v>
      </c>
      <c r="Q5350">
        <v>1</v>
      </c>
    </row>
    <row r="5351" spans="1:17" x14ac:dyDescent="0.25">
      <c r="A5351">
        <v>2</v>
      </c>
      <c r="B5351">
        <v>2</v>
      </c>
      <c r="C5351">
        <v>2</v>
      </c>
      <c r="D5351">
        <v>1</v>
      </c>
      <c r="E5351">
        <v>2</v>
      </c>
      <c r="N5351">
        <v>2</v>
      </c>
      <c r="O5351">
        <v>2</v>
      </c>
      <c r="P5351">
        <v>2</v>
      </c>
      <c r="Q5351">
        <v>2</v>
      </c>
    </row>
    <row r="5352" spans="1:17" x14ac:dyDescent="0.25">
      <c r="A5352">
        <v>1</v>
      </c>
      <c r="B5352">
        <v>4</v>
      </c>
      <c r="C5352">
        <v>5</v>
      </c>
      <c r="D5352">
        <v>1</v>
      </c>
      <c r="E5352">
        <v>2</v>
      </c>
      <c r="N5352">
        <v>1</v>
      </c>
      <c r="O5352">
        <v>4</v>
      </c>
      <c r="P5352">
        <v>5</v>
      </c>
      <c r="Q5352">
        <v>2</v>
      </c>
    </row>
    <row r="5353" spans="1:17" x14ac:dyDescent="0.25">
      <c r="A5353">
        <v>2</v>
      </c>
      <c r="B5353">
        <v>1</v>
      </c>
      <c r="C5353">
        <v>4</v>
      </c>
      <c r="D5353">
        <v>0</v>
      </c>
      <c r="E5353">
        <v>1</v>
      </c>
      <c r="N5353">
        <v>2</v>
      </c>
      <c r="O5353">
        <v>1</v>
      </c>
      <c r="P5353">
        <v>4</v>
      </c>
      <c r="Q5353">
        <v>1</v>
      </c>
    </row>
    <row r="5354" spans="1:17" x14ac:dyDescent="0.25">
      <c r="A5354">
        <v>1</v>
      </c>
      <c r="B5354">
        <v>3</v>
      </c>
      <c r="C5354">
        <v>4</v>
      </c>
      <c r="D5354">
        <v>1</v>
      </c>
      <c r="E5354">
        <v>1</v>
      </c>
      <c r="N5354">
        <v>1</v>
      </c>
      <c r="O5354">
        <v>3</v>
      </c>
      <c r="P5354">
        <v>4</v>
      </c>
      <c r="Q5354">
        <v>1</v>
      </c>
    </row>
    <row r="5355" spans="1:17" x14ac:dyDescent="0.25">
      <c r="A5355">
        <v>2</v>
      </c>
      <c r="B5355">
        <v>5</v>
      </c>
      <c r="C5355">
        <v>3</v>
      </c>
      <c r="D5355">
        <v>1</v>
      </c>
      <c r="E5355">
        <v>1</v>
      </c>
      <c r="N5355">
        <v>2</v>
      </c>
      <c r="O5355">
        <v>5</v>
      </c>
      <c r="P5355">
        <v>3</v>
      </c>
      <c r="Q5355">
        <v>1</v>
      </c>
    </row>
    <row r="5356" spans="1:17" x14ac:dyDescent="0.25">
      <c r="A5356">
        <v>2</v>
      </c>
      <c r="B5356">
        <v>2</v>
      </c>
      <c r="C5356">
        <v>5</v>
      </c>
      <c r="D5356">
        <v>0</v>
      </c>
      <c r="E5356">
        <v>1</v>
      </c>
      <c r="N5356">
        <v>2</v>
      </c>
      <c r="O5356">
        <v>2</v>
      </c>
      <c r="P5356">
        <v>5</v>
      </c>
      <c r="Q5356">
        <v>1</v>
      </c>
    </row>
    <row r="5357" spans="1:17" x14ac:dyDescent="0.25">
      <c r="A5357">
        <v>2</v>
      </c>
      <c r="B5357">
        <v>5</v>
      </c>
      <c r="C5357">
        <v>3</v>
      </c>
      <c r="D5357">
        <v>0</v>
      </c>
      <c r="E5357">
        <v>3</v>
      </c>
      <c r="N5357">
        <v>2</v>
      </c>
      <c r="O5357">
        <v>5</v>
      </c>
      <c r="P5357">
        <v>3</v>
      </c>
      <c r="Q5357">
        <v>3</v>
      </c>
    </row>
    <row r="5358" spans="1:17" x14ac:dyDescent="0.25">
      <c r="A5358">
        <v>1</v>
      </c>
      <c r="B5358">
        <v>1</v>
      </c>
      <c r="C5358">
        <v>3</v>
      </c>
      <c r="D5358">
        <v>1</v>
      </c>
      <c r="E5358">
        <v>1</v>
      </c>
      <c r="N5358">
        <v>1</v>
      </c>
      <c r="O5358">
        <v>1</v>
      </c>
      <c r="P5358">
        <v>3</v>
      </c>
      <c r="Q5358">
        <v>1</v>
      </c>
    </row>
    <row r="5359" spans="1:17" x14ac:dyDescent="0.25">
      <c r="A5359">
        <v>1</v>
      </c>
      <c r="B5359">
        <v>2</v>
      </c>
      <c r="C5359">
        <v>4</v>
      </c>
      <c r="D5359">
        <v>1</v>
      </c>
      <c r="E5359">
        <v>2</v>
      </c>
      <c r="N5359">
        <v>1</v>
      </c>
      <c r="O5359">
        <v>2</v>
      </c>
      <c r="P5359">
        <v>4</v>
      </c>
      <c r="Q5359">
        <v>2</v>
      </c>
    </row>
    <row r="5360" spans="1:17" x14ac:dyDescent="0.25">
      <c r="A5360">
        <v>2</v>
      </c>
      <c r="B5360">
        <v>2</v>
      </c>
      <c r="C5360">
        <v>2</v>
      </c>
      <c r="D5360">
        <v>1</v>
      </c>
      <c r="E5360">
        <v>1</v>
      </c>
      <c r="N5360">
        <v>2</v>
      </c>
      <c r="O5360">
        <v>2</v>
      </c>
      <c r="P5360">
        <v>2</v>
      </c>
      <c r="Q5360">
        <v>1</v>
      </c>
    </row>
    <row r="5361" spans="1:17" x14ac:dyDescent="0.25">
      <c r="A5361">
        <v>1</v>
      </c>
      <c r="B5361">
        <v>2</v>
      </c>
      <c r="C5361">
        <v>3</v>
      </c>
      <c r="D5361">
        <v>0</v>
      </c>
      <c r="E5361">
        <v>2</v>
      </c>
      <c r="N5361">
        <v>1</v>
      </c>
      <c r="O5361">
        <v>2</v>
      </c>
      <c r="P5361">
        <v>3</v>
      </c>
      <c r="Q5361">
        <v>2</v>
      </c>
    </row>
    <row r="5362" spans="1:17" x14ac:dyDescent="0.25">
      <c r="A5362">
        <v>2</v>
      </c>
      <c r="B5362">
        <v>2</v>
      </c>
      <c r="C5362">
        <v>1</v>
      </c>
      <c r="D5362">
        <v>0</v>
      </c>
      <c r="E5362">
        <v>2</v>
      </c>
      <c r="N5362">
        <v>2</v>
      </c>
      <c r="O5362">
        <v>2</v>
      </c>
      <c r="P5362">
        <v>1</v>
      </c>
      <c r="Q5362">
        <v>2</v>
      </c>
    </row>
    <row r="5363" spans="1:17" x14ac:dyDescent="0.25">
      <c r="A5363">
        <v>2</v>
      </c>
      <c r="B5363">
        <v>2</v>
      </c>
      <c r="C5363">
        <v>4</v>
      </c>
      <c r="D5363">
        <v>1</v>
      </c>
      <c r="E5363">
        <v>1</v>
      </c>
      <c r="N5363">
        <v>2</v>
      </c>
      <c r="O5363">
        <v>2</v>
      </c>
      <c r="P5363">
        <v>4</v>
      </c>
      <c r="Q5363">
        <v>1</v>
      </c>
    </row>
    <row r="5364" spans="1:17" x14ac:dyDescent="0.25">
      <c r="A5364">
        <v>2</v>
      </c>
      <c r="B5364">
        <v>0</v>
      </c>
      <c r="C5364">
        <v>5</v>
      </c>
      <c r="D5364">
        <v>1</v>
      </c>
      <c r="E5364">
        <v>2</v>
      </c>
      <c r="N5364">
        <v>2</v>
      </c>
      <c r="O5364">
        <v>0</v>
      </c>
      <c r="P5364">
        <v>5</v>
      </c>
      <c r="Q5364">
        <v>2</v>
      </c>
    </row>
    <row r="5365" spans="1:17" x14ac:dyDescent="0.25">
      <c r="A5365">
        <v>1</v>
      </c>
      <c r="B5365">
        <v>4</v>
      </c>
      <c r="C5365">
        <v>2</v>
      </c>
      <c r="D5365">
        <v>0</v>
      </c>
      <c r="E5365">
        <v>1</v>
      </c>
      <c r="N5365">
        <v>1</v>
      </c>
      <c r="O5365">
        <v>4</v>
      </c>
      <c r="P5365">
        <v>2</v>
      </c>
      <c r="Q5365">
        <v>1</v>
      </c>
    </row>
    <row r="5366" spans="1:17" x14ac:dyDescent="0.25">
      <c r="A5366">
        <v>1</v>
      </c>
      <c r="B5366">
        <v>4</v>
      </c>
      <c r="C5366">
        <v>2</v>
      </c>
      <c r="D5366">
        <v>0</v>
      </c>
      <c r="E5366">
        <v>1</v>
      </c>
      <c r="N5366">
        <v>1</v>
      </c>
      <c r="O5366">
        <v>4</v>
      </c>
      <c r="P5366">
        <v>2</v>
      </c>
      <c r="Q5366">
        <v>1</v>
      </c>
    </row>
    <row r="5367" spans="1:17" x14ac:dyDescent="0.25">
      <c r="A5367">
        <v>2</v>
      </c>
      <c r="B5367">
        <v>0</v>
      </c>
      <c r="C5367">
        <v>5</v>
      </c>
      <c r="D5367">
        <v>1</v>
      </c>
      <c r="E5367">
        <v>0</v>
      </c>
      <c r="N5367">
        <v>2</v>
      </c>
      <c r="O5367">
        <v>0</v>
      </c>
      <c r="P5367">
        <v>5</v>
      </c>
      <c r="Q5367">
        <v>0</v>
      </c>
    </row>
    <row r="5368" spans="1:17" x14ac:dyDescent="0.25">
      <c r="A5368">
        <v>1</v>
      </c>
      <c r="B5368">
        <v>3</v>
      </c>
      <c r="C5368">
        <v>1</v>
      </c>
      <c r="D5368">
        <v>1</v>
      </c>
      <c r="E5368">
        <v>3</v>
      </c>
      <c r="N5368">
        <v>1</v>
      </c>
      <c r="O5368">
        <v>3</v>
      </c>
      <c r="P5368">
        <v>1</v>
      </c>
      <c r="Q5368">
        <v>3</v>
      </c>
    </row>
    <row r="5369" spans="1:17" x14ac:dyDescent="0.25">
      <c r="A5369">
        <v>1</v>
      </c>
      <c r="B5369">
        <v>0</v>
      </c>
      <c r="C5369">
        <v>5</v>
      </c>
      <c r="D5369">
        <v>1</v>
      </c>
      <c r="E5369">
        <v>1</v>
      </c>
      <c r="N5369">
        <v>1</v>
      </c>
      <c r="O5369">
        <v>0</v>
      </c>
      <c r="P5369">
        <v>5</v>
      </c>
      <c r="Q5369">
        <v>1</v>
      </c>
    </row>
    <row r="5370" spans="1:17" x14ac:dyDescent="0.25">
      <c r="A5370">
        <v>2</v>
      </c>
      <c r="B5370">
        <v>4</v>
      </c>
      <c r="C5370">
        <v>1</v>
      </c>
      <c r="D5370">
        <v>1</v>
      </c>
      <c r="E5370">
        <v>3</v>
      </c>
      <c r="N5370">
        <v>2</v>
      </c>
      <c r="O5370">
        <v>4</v>
      </c>
      <c r="P5370">
        <v>1</v>
      </c>
      <c r="Q5370">
        <v>3</v>
      </c>
    </row>
    <row r="5371" spans="1:17" x14ac:dyDescent="0.25">
      <c r="A5371">
        <v>1</v>
      </c>
      <c r="B5371">
        <v>0</v>
      </c>
      <c r="C5371">
        <v>3</v>
      </c>
      <c r="D5371">
        <v>0</v>
      </c>
      <c r="E5371">
        <v>1</v>
      </c>
      <c r="N5371">
        <v>1</v>
      </c>
      <c r="O5371">
        <v>0</v>
      </c>
      <c r="P5371">
        <v>3</v>
      </c>
      <c r="Q5371">
        <v>1</v>
      </c>
    </row>
    <row r="5372" spans="1:17" x14ac:dyDescent="0.25">
      <c r="A5372">
        <v>2</v>
      </c>
      <c r="B5372">
        <v>1</v>
      </c>
      <c r="C5372">
        <v>5</v>
      </c>
      <c r="D5372">
        <v>0</v>
      </c>
      <c r="E5372">
        <v>2</v>
      </c>
      <c r="N5372">
        <v>2</v>
      </c>
      <c r="O5372">
        <v>1</v>
      </c>
      <c r="P5372">
        <v>5</v>
      </c>
      <c r="Q5372">
        <v>2</v>
      </c>
    </row>
    <row r="5373" spans="1:17" x14ac:dyDescent="0.25">
      <c r="A5373">
        <v>1</v>
      </c>
      <c r="B5373">
        <v>0</v>
      </c>
      <c r="C5373">
        <v>5</v>
      </c>
      <c r="D5373">
        <v>1</v>
      </c>
      <c r="E5373">
        <v>1</v>
      </c>
      <c r="N5373">
        <v>1</v>
      </c>
      <c r="O5373">
        <v>0</v>
      </c>
      <c r="P5373">
        <v>5</v>
      </c>
      <c r="Q5373">
        <v>1</v>
      </c>
    </row>
    <row r="5374" spans="1:17" x14ac:dyDescent="0.25">
      <c r="A5374">
        <v>2</v>
      </c>
      <c r="B5374">
        <v>1</v>
      </c>
      <c r="C5374">
        <v>4</v>
      </c>
      <c r="D5374">
        <v>0</v>
      </c>
      <c r="E5374">
        <v>3</v>
      </c>
      <c r="N5374">
        <v>2</v>
      </c>
      <c r="O5374">
        <v>1</v>
      </c>
      <c r="P5374">
        <v>4</v>
      </c>
      <c r="Q5374">
        <v>3</v>
      </c>
    </row>
    <row r="5375" spans="1:17" x14ac:dyDescent="0.25">
      <c r="A5375">
        <v>2</v>
      </c>
      <c r="B5375">
        <v>5</v>
      </c>
      <c r="C5375">
        <v>4</v>
      </c>
      <c r="D5375">
        <v>1</v>
      </c>
      <c r="E5375">
        <v>3</v>
      </c>
      <c r="N5375">
        <v>2</v>
      </c>
      <c r="O5375">
        <v>5</v>
      </c>
      <c r="P5375">
        <v>4</v>
      </c>
      <c r="Q5375">
        <v>3</v>
      </c>
    </row>
    <row r="5376" spans="1:17" x14ac:dyDescent="0.25">
      <c r="A5376">
        <v>2</v>
      </c>
      <c r="B5376">
        <v>2</v>
      </c>
      <c r="C5376">
        <v>1</v>
      </c>
      <c r="D5376">
        <v>0</v>
      </c>
      <c r="E5376">
        <v>2</v>
      </c>
      <c r="N5376">
        <v>2</v>
      </c>
      <c r="O5376">
        <v>2</v>
      </c>
      <c r="P5376">
        <v>1</v>
      </c>
      <c r="Q5376">
        <v>2</v>
      </c>
    </row>
    <row r="5377" spans="1:17" x14ac:dyDescent="0.25">
      <c r="A5377">
        <v>2</v>
      </c>
      <c r="B5377">
        <v>2</v>
      </c>
      <c r="C5377">
        <v>1</v>
      </c>
      <c r="D5377">
        <v>1</v>
      </c>
      <c r="E5377">
        <v>1</v>
      </c>
      <c r="N5377">
        <v>2</v>
      </c>
      <c r="O5377">
        <v>2</v>
      </c>
      <c r="P5377">
        <v>1</v>
      </c>
      <c r="Q5377">
        <v>1</v>
      </c>
    </row>
    <row r="5378" spans="1:17" x14ac:dyDescent="0.25">
      <c r="A5378">
        <v>2</v>
      </c>
      <c r="B5378">
        <v>2</v>
      </c>
      <c r="C5378">
        <v>3</v>
      </c>
      <c r="D5378">
        <v>1</v>
      </c>
      <c r="E5378">
        <v>2</v>
      </c>
      <c r="N5378">
        <v>2</v>
      </c>
      <c r="O5378">
        <v>2</v>
      </c>
      <c r="P5378">
        <v>3</v>
      </c>
      <c r="Q5378">
        <v>2</v>
      </c>
    </row>
    <row r="5379" spans="1:17" x14ac:dyDescent="0.25">
      <c r="A5379">
        <v>2</v>
      </c>
      <c r="B5379">
        <v>2</v>
      </c>
      <c r="C5379">
        <v>2</v>
      </c>
      <c r="D5379">
        <v>1</v>
      </c>
      <c r="E5379">
        <v>1</v>
      </c>
      <c r="N5379">
        <v>2</v>
      </c>
      <c r="O5379">
        <v>2</v>
      </c>
      <c r="P5379">
        <v>2</v>
      </c>
      <c r="Q5379">
        <v>1</v>
      </c>
    </row>
    <row r="5380" spans="1:17" x14ac:dyDescent="0.25">
      <c r="A5380">
        <v>2</v>
      </c>
      <c r="B5380">
        <v>5</v>
      </c>
      <c r="C5380">
        <v>1</v>
      </c>
      <c r="D5380">
        <v>1</v>
      </c>
      <c r="E5380">
        <v>1</v>
      </c>
      <c r="N5380">
        <v>2</v>
      </c>
      <c r="O5380">
        <v>5</v>
      </c>
      <c r="P5380">
        <v>1</v>
      </c>
      <c r="Q5380">
        <v>1</v>
      </c>
    </row>
    <row r="5381" spans="1:17" x14ac:dyDescent="0.25">
      <c r="A5381">
        <v>1</v>
      </c>
      <c r="B5381">
        <v>4</v>
      </c>
      <c r="C5381">
        <v>1</v>
      </c>
      <c r="D5381">
        <v>1</v>
      </c>
      <c r="E5381">
        <v>2</v>
      </c>
      <c r="N5381">
        <v>1</v>
      </c>
      <c r="O5381">
        <v>4</v>
      </c>
      <c r="P5381">
        <v>1</v>
      </c>
      <c r="Q5381">
        <v>2</v>
      </c>
    </row>
    <row r="5382" spans="1:17" x14ac:dyDescent="0.25">
      <c r="A5382">
        <v>1</v>
      </c>
      <c r="B5382">
        <v>2</v>
      </c>
      <c r="C5382">
        <v>3</v>
      </c>
      <c r="D5382">
        <v>1</v>
      </c>
      <c r="E5382">
        <v>1</v>
      </c>
      <c r="N5382">
        <v>1</v>
      </c>
      <c r="O5382">
        <v>2</v>
      </c>
      <c r="P5382">
        <v>3</v>
      </c>
      <c r="Q5382">
        <v>1</v>
      </c>
    </row>
    <row r="5383" spans="1:17" x14ac:dyDescent="0.25">
      <c r="A5383">
        <v>1</v>
      </c>
      <c r="B5383">
        <v>5</v>
      </c>
      <c r="C5383">
        <v>2</v>
      </c>
      <c r="D5383">
        <v>1</v>
      </c>
      <c r="E5383">
        <v>2</v>
      </c>
      <c r="N5383">
        <v>1</v>
      </c>
      <c r="O5383">
        <v>5</v>
      </c>
      <c r="P5383">
        <v>2</v>
      </c>
      <c r="Q5383">
        <v>2</v>
      </c>
    </row>
    <row r="5384" spans="1:17" x14ac:dyDescent="0.25">
      <c r="A5384">
        <v>1</v>
      </c>
      <c r="B5384">
        <v>4</v>
      </c>
      <c r="C5384">
        <v>2</v>
      </c>
      <c r="D5384">
        <v>1</v>
      </c>
      <c r="E5384">
        <v>3</v>
      </c>
      <c r="N5384">
        <v>1</v>
      </c>
      <c r="O5384">
        <v>4</v>
      </c>
      <c r="P5384">
        <v>2</v>
      </c>
      <c r="Q5384">
        <v>3</v>
      </c>
    </row>
    <row r="5385" spans="1:17" x14ac:dyDescent="0.25">
      <c r="A5385">
        <v>2</v>
      </c>
      <c r="B5385">
        <v>1</v>
      </c>
      <c r="C5385">
        <v>3</v>
      </c>
      <c r="D5385">
        <v>1</v>
      </c>
      <c r="E5385">
        <v>3</v>
      </c>
      <c r="N5385">
        <v>2</v>
      </c>
      <c r="O5385">
        <v>1</v>
      </c>
      <c r="P5385">
        <v>3</v>
      </c>
      <c r="Q5385">
        <v>3</v>
      </c>
    </row>
    <row r="5386" spans="1:17" x14ac:dyDescent="0.25">
      <c r="A5386">
        <v>1</v>
      </c>
      <c r="B5386">
        <v>4</v>
      </c>
      <c r="C5386">
        <v>2</v>
      </c>
      <c r="D5386">
        <v>1</v>
      </c>
      <c r="E5386">
        <v>1</v>
      </c>
      <c r="N5386">
        <v>1</v>
      </c>
      <c r="O5386">
        <v>4</v>
      </c>
      <c r="P5386">
        <v>2</v>
      </c>
      <c r="Q5386">
        <v>1</v>
      </c>
    </row>
    <row r="5387" spans="1:17" x14ac:dyDescent="0.25">
      <c r="A5387">
        <v>1</v>
      </c>
      <c r="B5387">
        <v>5</v>
      </c>
      <c r="C5387">
        <v>2</v>
      </c>
      <c r="D5387">
        <v>0</v>
      </c>
      <c r="E5387">
        <v>1</v>
      </c>
      <c r="N5387">
        <v>1</v>
      </c>
      <c r="O5387">
        <v>5</v>
      </c>
      <c r="P5387">
        <v>2</v>
      </c>
      <c r="Q5387">
        <v>1</v>
      </c>
    </row>
    <row r="5388" spans="1:17" x14ac:dyDescent="0.25">
      <c r="A5388">
        <v>1</v>
      </c>
      <c r="B5388">
        <v>4</v>
      </c>
      <c r="C5388">
        <v>1</v>
      </c>
      <c r="D5388">
        <v>1</v>
      </c>
      <c r="E5388">
        <v>2</v>
      </c>
      <c r="N5388">
        <v>1</v>
      </c>
      <c r="O5388">
        <v>4</v>
      </c>
      <c r="P5388">
        <v>1</v>
      </c>
      <c r="Q5388">
        <v>2</v>
      </c>
    </row>
    <row r="5389" spans="1:17" x14ac:dyDescent="0.25">
      <c r="A5389">
        <v>1</v>
      </c>
      <c r="B5389">
        <v>2</v>
      </c>
      <c r="C5389">
        <v>2</v>
      </c>
      <c r="D5389">
        <v>0</v>
      </c>
      <c r="E5389">
        <v>3</v>
      </c>
      <c r="N5389">
        <v>1</v>
      </c>
      <c r="O5389">
        <v>2</v>
      </c>
      <c r="P5389">
        <v>2</v>
      </c>
      <c r="Q5389">
        <v>3</v>
      </c>
    </row>
    <row r="5390" spans="1:17" x14ac:dyDescent="0.25">
      <c r="A5390">
        <v>1</v>
      </c>
      <c r="B5390">
        <v>3</v>
      </c>
      <c r="C5390">
        <v>2</v>
      </c>
      <c r="D5390">
        <v>1</v>
      </c>
      <c r="E5390">
        <v>1</v>
      </c>
      <c r="N5390">
        <v>1</v>
      </c>
      <c r="O5390">
        <v>3</v>
      </c>
      <c r="P5390">
        <v>2</v>
      </c>
      <c r="Q5390">
        <v>1</v>
      </c>
    </row>
    <row r="5391" spans="1:17" x14ac:dyDescent="0.25">
      <c r="A5391">
        <v>1</v>
      </c>
      <c r="B5391">
        <v>5</v>
      </c>
      <c r="C5391">
        <v>3</v>
      </c>
      <c r="D5391">
        <v>1</v>
      </c>
      <c r="E5391">
        <v>3</v>
      </c>
      <c r="N5391">
        <v>1</v>
      </c>
      <c r="O5391">
        <v>5</v>
      </c>
      <c r="P5391">
        <v>3</v>
      </c>
      <c r="Q5391">
        <v>3</v>
      </c>
    </row>
    <row r="5392" spans="1:17" x14ac:dyDescent="0.25">
      <c r="A5392">
        <v>2</v>
      </c>
      <c r="B5392">
        <v>3</v>
      </c>
      <c r="C5392">
        <v>3</v>
      </c>
      <c r="D5392">
        <v>1</v>
      </c>
      <c r="E5392">
        <v>2</v>
      </c>
      <c r="N5392">
        <v>2</v>
      </c>
      <c r="O5392">
        <v>3</v>
      </c>
      <c r="P5392">
        <v>3</v>
      </c>
      <c r="Q5392">
        <v>2</v>
      </c>
    </row>
    <row r="5393" spans="1:17" x14ac:dyDescent="0.25">
      <c r="A5393">
        <v>1</v>
      </c>
      <c r="B5393">
        <v>3</v>
      </c>
      <c r="C5393">
        <v>3</v>
      </c>
      <c r="D5393">
        <v>0</v>
      </c>
      <c r="E5393">
        <v>1</v>
      </c>
      <c r="N5393">
        <v>1</v>
      </c>
      <c r="O5393">
        <v>3</v>
      </c>
      <c r="P5393">
        <v>3</v>
      </c>
      <c r="Q5393">
        <v>1</v>
      </c>
    </row>
    <row r="5394" spans="1:17" x14ac:dyDescent="0.25">
      <c r="A5394">
        <v>1</v>
      </c>
      <c r="B5394">
        <v>5</v>
      </c>
      <c r="C5394">
        <v>1</v>
      </c>
      <c r="D5394">
        <v>0</v>
      </c>
      <c r="E5394">
        <v>1</v>
      </c>
      <c r="N5394">
        <v>1</v>
      </c>
      <c r="O5394">
        <v>5</v>
      </c>
      <c r="P5394">
        <v>1</v>
      </c>
      <c r="Q5394">
        <v>1</v>
      </c>
    </row>
    <row r="5395" spans="1:17" x14ac:dyDescent="0.25">
      <c r="A5395">
        <v>2</v>
      </c>
      <c r="B5395">
        <v>1</v>
      </c>
      <c r="C5395">
        <v>1</v>
      </c>
      <c r="D5395">
        <v>0</v>
      </c>
      <c r="E5395">
        <v>1</v>
      </c>
      <c r="N5395">
        <v>2</v>
      </c>
      <c r="O5395">
        <v>1</v>
      </c>
      <c r="P5395">
        <v>1</v>
      </c>
      <c r="Q5395">
        <v>1</v>
      </c>
    </row>
    <row r="5396" spans="1:17" x14ac:dyDescent="0.25">
      <c r="A5396">
        <v>1</v>
      </c>
      <c r="B5396">
        <v>2</v>
      </c>
      <c r="C5396">
        <v>3</v>
      </c>
      <c r="D5396">
        <v>1</v>
      </c>
      <c r="E5396">
        <v>1</v>
      </c>
      <c r="N5396">
        <v>1</v>
      </c>
      <c r="O5396">
        <v>2</v>
      </c>
      <c r="P5396">
        <v>3</v>
      </c>
      <c r="Q5396">
        <v>1</v>
      </c>
    </row>
    <row r="5397" spans="1:17" x14ac:dyDescent="0.25">
      <c r="A5397">
        <v>2</v>
      </c>
      <c r="B5397">
        <v>3</v>
      </c>
      <c r="C5397">
        <v>2</v>
      </c>
      <c r="D5397">
        <v>0</v>
      </c>
      <c r="E5397">
        <v>2</v>
      </c>
      <c r="N5397">
        <v>2</v>
      </c>
      <c r="O5397">
        <v>3</v>
      </c>
      <c r="P5397">
        <v>2</v>
      </c>
      <c r="Q5397">
        <v>2</v>
      </c>
    </row>
    <row r="5398" spans="1:17" x14ac:dyDescent="0.25">
      <c r="A5398">
        <v>2</v>
      </c>
      <c r="B5398">
        <v>1</v>
      </c>
      <c r="C5398">
        <v>3</v>
      </c>
      <c r="D5398">
        <v>1</v>
      </c>
      <c r="E5398">
        <v>0</v>
      </c>
      <c r="N5398">
        <v>2</v>
      </c>
      <c r="O5398">
        <v>1</v>
      </c>
      <c r="P5398">
        <v>3</v>
      </c>
      <c r="Q5398">
        <v>0</v>
      </c>
    </row>
    <row r="5399" spans="1:17" x14ac:dyDescent="0.25">
      <c r="A5399">
        <v>1</v>
      </c>
      <c r="B5399">
        <v>4</v>
      </c>
      <c r="C5399">
        <v>3</v>
      </c>
      <c r="D5399">
        <v>0</v>
      </c>
      <c r="E5399">
        <v>2</v>
      </c>
      <c r="N5399">
        <v>1</v>
      </c>
      <c r="O5399">
        <v>4</v>
      </c>
      <c r="P5399">
        <v>3</v>
      </c>
      <c r="Q5399">
        <v>2</v>
      </c>
    </row>
    <row r="5400" spans="1:17" x14ac:dyDescent="0.25">
      <c r="A5400">
        <v>1</v>
      </c>
      <c r="B5400">
        <v>2</v>
      </c>
      <c r="C5400">
        <v>3</v>
      </c>
      <c r="D5400">
        <v>0</v>
      </c>
      <c r="E5400">
        <v>3</v>
      </c>
      <c r="N5400">
        <v>1</v>
      </c>
      <c r="O5400">
        <v>2</v>
      </c>
      <c r="P5400">
        <v>3</v>
      </c>
      <c r="Q5400">
        <v>3</v>
      </c>
    </row>
    <row r="5401" spans="1:17" x14ac:dyDescent="0.25">
      <c r="A5401">
        <v>1</v>
      </c>
      <c r="B5401">
        <v>3</v>
      </c>
      <c r="C5401">
        <v>4</v>
      </c>
      <c r="D5401">
        <v>0</v>
      </c>
      <c r="E5401">
        <v>1</v>
      </c>
      <c r="N5401">
        <v>1</v>
      </c>
      <c r="O5401">
        <v>3</v>
      </c>
      <c r="P5401">
        <v>4</v>
      </c>
      <c r="Q5401">
        <v>1</v>
      </c>
    </row>
    <row r="5402" spans="1:17" x14ac:dyDescent="0.25">
      <c r="A5402">
        <v>2</v>
      </c>
      <c r="B5402">
        <v>5</v>
      </c>
      <c r="C5402">
        <v>1</v>
      </c>
      <c r="D5402">
        <v>0</v>
      </c>
      <c r="E5402">
        <v>3</v>
      </c>
      <c r="N5402">
        <v>2</v>
      </c>
      <c r="O5402">
        <v>5</v>
      </c>
      <c r="P5402">
        <v>1</v>
      </c>
      <c r="Q5402">
        <v>3</v>
      </c>
    </row>
    <row r="5403" spans="1:17" x14ac:dyDescent="0.25">
      <c r="A5403">
        <v>1</v>
      </c>
      <c r="B5403">
        <v>4</v>
      </c>
      <c r="C5403">
        <v>3</v>
      </c>
      <c r="D5403">
        <v>0</v>
      </c>
      <c r="E5403">
        <v>2</v>
      </c>
      <c r="N5403">
        <v>1</v>
      </c>
      <c r="O5403">
        <v>4</v>
      </c>
      <c r="P5403">
        <v>3</v>
      </c>
      <c r="Q5403">
        <v>2</v>
      </c>
    </row>
    <row r="5404" spans="1:17" x14ac:dyDescent="0.25">
      <c r="A5404">
        <v>1</v>
      </c>
      <c r="B5404">
        <v>3</v>
      </c>
      <c r="C5404">
        <v>4</v>
      </c>
      <c r="D5404">
        <v>1</v>
      </c>
      <c r="E5404">
        <v>3</v>
      </c>
      <c r="N5404">
        <v>1</v>
      </c>
      <c r="O5404">
        <v>3</v>
      </c>
      <c r="P5404">
        <v>4</v>
      </c>
      <c r="Q5404">
        <v>3</v>
      </c>
    </row>
    <row r="5405" spans="1:17" x14ac:dyDescent="0.25">
      <c r="A5405">
        <v>2</v>
      </c>
      <c r="B5405">
        <v>2</v>
      </c>
      <c r="C5405">
        <v>4</v>
      </c>
      <c r="D5405">
        <v>1</v>
      </c>
      <c r="E5405">
        <v>1</v>
      </c>
      <c r="N5405">
        <v>2</v>
      </c>
      <c r="O5405">
        <v>2</v>
      </c>
      <c r="P5405">
        <v>4</v>
      </c>
      <c r="Q5405">
        <v>1</v>
      </c>
    </row>
    <row r="5406" spans="1:17" x14ac:dyDescent="0.25">
      <c r="A5406">
        <v>1</v>
      </c>
      <c r="B5406">
        <v>5</v>
      </c>
      <c r="C5406">
        <v>1</v>
      </c>
      <c r="D5406">
        <v>1</v>
      </c>
      <c r="E5406">
        <v>3</v>
      </c>
      <c r="N5406">
        <v>1</v>
      </c>
      <c r="O5406">
        <v>5</v>
      </c>
      <c r="P5406">
        <v>1</v>
      </c>
      <c r="Q5406">
        <v>3</v>
      </c>
    </row>
    <row r="5407" spans="1:17" x14ac:dyDescent="0.25">
      <c r="A5407">
        <v>1</v>
      </c>
      <c r="B5407">
        <v>4</v>
      </c>
      <c r="C5407">
        <v>2</v>
      </c>
      <c r="D5407">
        <v>1</v>
      </c>
      <c r="E5407">
        <v>3</v>
      </c>
      <c r="N5407">
        <v>1</v>
      </c>
      <c r="O5407">
        <v>4</v>
      </c>
      <c r="P5407">
        <v>2</v>
      </c>
      <c r="Q5407">
        <v>3</v>
      </c>
    </row>
    <row r="5408" spans="1:17" x14ac:dyDescent="0.25">
      <c r="A5408">
        <v>1</v>
      </c>
      <c r="B5408">
        <v>4</v>
      </c>
      <c r="C5408">
        <v>1</v>
      </c>
      <c r="D5408">
        <v>1</v>
      </c>
      <c r="E5408">
        <v>3</v>
      </c>
      <c r="N5408">
        <v>1</v>
      </c>
      <c r="O5408">
        <v>4</v>
      </c>
      <c r="P5408">
        <v>1</v>
      </c>
      <c r="Q5408">
        <v>3</v>
      </c>
    </row>
    <row r="5409" spans="1:17" x14ac:dyDescent="0.25">
      <c r="A5409">
        <v>2</v>
      </c>
      <c r="B5409">
        <v>2</v>
      </c>
      <c r="C5409">
        <v>2</v>
      </c>
      <c r="D5409">
        <v>1</v>
      </c>
      <c r="E5409">
        <v>1</v>
      </c>
      <c r="N5409">
        <v>2</v>
      </c>
      <c r="O5409">
        <v>2</v>
      </c>
      <c r="P5409">
        <v>2</v>
      </c>
      <c r="Q5409">
        <v>1</v>
      </c>
    </row>
    <row r="5410" spans="1:17" x14ac:dyDescent="0.25">
      <c r="A5410">
        <v>1</v>
      </c>
      <c r="B5410">
        <v>2</v>
      </c>
      <c r="C5410">
        <v>1</v>
      </c>
      <c r="D5410">
        <v>1</v>
      </c>
      <c r="E5410">
        <v>1</v>
      </c>
      <c r="N5410">
        <v>1</v>
      </c>
      <c r="O5410">
        <v>2</v>
      </c>
      <c r="P5410">
        <v>1</v>
      </c>
      <c r="Q5410">
        <v>1</v>
      </c>
    </row>
    <row r="5411" spans="1:17" x14ac:dyDescent="0.25">
      <c r="A5411">
        <v>2</v>
      </c>
      <c r="B5411">
        <v>3</v>
      </c>
      <c r="C5411">
        <v>4</v>
      </c>
      <c r="D5411">
        <v>1</v>
      </c>
      <c r="E5411">
        <v>1</v>
      </c>
      <c r="N5411">
        <v>2</v>
      </c>
      <c r="O5411">
        <v>3</v>
      </c>
      <c r="P5411">
        <v>4</v>
      </c>
      <c r="Q5411">
        <v>1</v>
      </c>
    </row>
    <row r="5412" spans="1:17" x14ac:dyDescent="0.25">
      <c r="A5412">
        <v>1</v>
      </c>
      <c r="B5412">
        <v>2</v>
      </c>
      <c r="C5412">
        <v>2</v>
      </c>
      <c r="D5412">
        <v>0</v>
      </c>
      <c r="E5412">
        <v>2</v>
      </c>
      <c r="N5412">
        <v>1</v>
      </c>
      <c r="O5412">
        <v>2</v>
      </c>
      <c r="P5412">
        <v>2</v>
      </c>
      <c r="Q5412">
        <v>2</v>
      </c>
    </row>
    <row r="5413" spans="1:17" x14ac:dyDescent="0.25">
      <c r="A5413">
        <v>1</v>
      </c>
      <c r="B5413">
        <v>1</v>
      </c>
      <c r="C5413">
        <v>3</v>
      </c>
      <c r="D5413">
        <v>0</v>
      </c>
      <c r="E5413">
        <v>1</v>
      </c>
      <c r="N5413">
        <v>1</v>
      </c>
      <c r="O5413">
        <v>1</v>
      </c>
      <c r="P5413">
        <v>3</v>
      </c>
      <c r="Q5413">
        <v>1</v>
      </c>
    </row>
    <row r="5414" spans="1:17" x14ac:dyDescent="0.25">
      <c r="A5414">
        <v>1</v>
      </c>
      <c r="B5414">
        <v>3</v>
      </c>
      <c r="C5414">
        <v>3</v>
      </c>
      <c r="D5414">
        <v>1</v>
      </c>
      <c r="E5414">
        <v>3</v>
      </c>
      <c r="N5414">
        <v>1</v>
      </c>
      <c r="O5414">
        <v>3</v>
      </c>
      <c r="P5414">
        <v>3</v>
      </c>
      <c r="Q5414">
        <v>3</v>
      </c>
    </row>
    <row r="5415" spans="1:17" x14ac:dyDescent="0.25">
      <c r="A5415">
        <v>1</v>
      </c>
      <c r="B5415">
        <v>5</v>
      </c>
      <c r="C5415">
        <v>4</v>
      </c>
      <c r="D5415">
        <v>1</v>
      </c>
      <c r="E5415">
        <v>0</v>
      </c>
      <c r="N5415">
        <v>1</v>
      </c>
      <c r="O5415">
        <v>5</v>
      </c>
      <c r="P5415">
        <v>4</v>
      </c>
      <c r="Q5415">
        <v>0</v>
      </c>
    </row>
    <row r="5416" spans="1:17" x14ac:dyDescent="0.25">
      <c r="A5416">
        <v>2</v>
      </c>
      <c r="B5416">
        <v>4</v>
      </c>
      <c r="C5416">
        <v>1</v>
      </c>
      <c r="D5416">
        <v>0</v>
      </c>
      <c r="E5416">
        <v>2</v>
      </c>
      <c r="N5416">
        <v>2</v>
      </c>
      <c r="O5416">
        <v>4</v>
      </c>
      <c r="P5416">
        <v>1</v>
      </c>
      <c r="Q5416">
        <v>2</v>
      </c>
    </row>
    <row r="5417" spans="1:17" x14ac:dyDescent="0.25">
      <c r="A5417">
        <v>2</v>
      </c>
      <c r="B5417">
        <v>5</v>
      </c>
      <c r="C5417">
        <v>1</v>
      </c>
      <c r="D5417">
        <v>0</v>
      </c>
      <c r="E5417">
        <v>3</v>
      </c>
      <c r="N5417">
        <v>2</v>
      </c>
      <c r="O5417">
        <v>5</v>
      </c>
      <c r="P5417">
        <v>1</v>
      </c>
      <c r="Q5417">
        <v>3</v>
      </c>
    </row>
    <row r="5418" spans="1:17" x14ac:dyDescent="0.25">
      <c r="A5418">
        <v>2</v>
      </c>
      <c r="B5418">
        <v>3</v>
      </c>
      <c r="C5418">
        <v>5</v>
      </c>
      <c r="D5418">
        <v>0</v>
      </c>
      <c r="E5418">
        <v>1</v>
      </c>
      <c r="N5418">
        <v>2</v>
      </c>
      <c r="O5418">
        <v>3</v>
      </c>
      <c r="P5418">
        <v>5</v>
      </c>
      <c r="Q5418">
        <v>1</v>
      </c>
    </row>
    <row r="5419" spans="1:17" x14ac:dyDescent="0.25">
      <c r="A5419">
        <v>1</v>
      </c>
      <c r="B5419">
        <v>2</v>
      </c>
      <c r="C5419">
        <v>2</v>
      </c>
      <c r="D5419">
        <v>1</v>
      </c>
      <c r="E5419">
        <v>2</v>
      </c>
      <c r="N5419">
        <v>1</v>
      </c>
      <c r="O5419">
        <v>2</v>
      </c>
      <c r="P5419">
        <v>2</v>
      </c>
      <c r="Q5419">
        <v>2</v>
      </c>
    </row>
    <row r="5420" spans="1:17" x14ac:dyDescent="0.25">
      <c r="A5420">
        <v>1</v>
      </c>
      <c r="B5420">
        <v>3</v>
      </c>
      <c r="C5420">
        <v>4</v>
      </c>
      <c r="D5420">
        <v>0</v>
      </c>
      <c r="E5420">
        <v>3</v>
      </c>
      <c r="N5420">
        <v>1</v>
      </c>
      <c r="O5420">
        <v>3</v>
      </c>
      <c r="P5420">
        <v>4</v>
      </c>
      <c r="Q5420">
        <v>3</v>
      </c>
    </row>
    <row r="5421" spans="1:17" x14ac:dyDescent="0.25">
      <c r="A5421">
        <v>2</v>
      </c>
      <c r="B5421">
        <v>4</v>
      </c>
      <c r="C5421">
        <v>3</v>
      </c>
      <c r="D5421">
        <v>0</v>
      </c>
      <c r="E5421">
        <v>0</v>
      </c>
      <c r="N5421">
        <v>2</v>
      </c>
      <c r="O5421">
        <v>4</v>
      </c>
      <c r="P5421">
        <v>3</v>
      </c>
      <c r="Q5421">
        <v>0</v>
      </c>
    </row>
    <row r="5422" spans="1:17" x14ac:dyDescent="0.25">
      <c r="A5422">
        <v>2</v>
      </c>
      <c r="B5422">
        <v>3</v>
      </c>
      <c r="C5422">
        <v>4</v>
      </c>
      <c r="D5422">
        <v>0</v>
      </c>
      <c r="E5422">
        <v>1</v>
      </c>
      <c r="N5422">
        <v>2</v>
      </c>
      <c r="O5422">
        <v>3</v>
      </c>
      <c r="P5422">
        <v>4</v>
      </c>
      <c r="Q5422">
        <v>1</v>
      </c>
    </row>
    <row r="5423" spans="1:17" x14ac:dyDescent="0.25">
      <c r="A5423">
        <v>1</v>
      </c>
      <c r="B5423">
        <v>4</v>
      </c>
      <c r="C5423">
        <v>2</v>
      </c>
      <c r="D5423">
        <v>1</v>
      </c>
      <c r="E5423">
        <v>1</v>
      </c>
      <c r="N5423">
        <v>1</v>
      </c>
      <c r="O5423">
        <v>4</v>
      </c>
      <c r="P5423">
        <v>2</v>
      </c>
      <c r="Q5423">
        <v>1</v>
      </c>
    </row>
    <row r="5424" spans="1:17" x14ac:dyDescent="0.25">
      <c r="A5424">
        <v>2</v>
      </c>
      <c r="B5424">
        <v>1</v>
      </c>
      <c r="C5424">
        <v>1</v>
      </c>
      <c r="D5424">
        <v>1</v>
      </c>
      <c r="E5424">
        <v>1</v>
      </c>
      <c r="N5424">
        <v>2</v>
      </c>
      <c r="O5424">
        <v>1</v>
      </c>
      <c r="P5424">
        <v>1</v>
      </c>
      <c r="Q5424">
        <v>1</v>
      </c>
    </row>
    <row r="5425" spans="1:17" x14ac:dyDescent="0.25">
      <c r="A5425">
        <v>2</v>
      </c>
      <c r="B5425">
        <v>2</v>
      </c>
      <c r="C5425">
        <v>2</v>
      </c>
      <c r="D5425">
        <v>0</v>
      </c>
      <c r="E5425">
        <v>2</v>
      </c>
      <c r="N5425">
        <v>2</v>
      </c>
      <c r="O5425">
        <v>2</v>
      </c>
      <c r="P5425">
        <v>2</v>
      </c>
      <c r="Q5425">
        <v>2</v>
      </c>
    </row>
    <row r="5426" spans="1:17" x14ac:dyDescent="0.25">
      <c r="A5426">
        <v>1</v>
      </c>
      <c r="B5426">
        <v>3</v>
      </c>
      <c r="C5426">
        <v>3</v>
      </c>
      <c r="D5426">
        <v>1</v>
      </c>
      <c r="E5426">
        <v>2</v>
      </c>
      <c r="N5426">
        <v>1</v>
      </c>
      <c r="O5426">
        <v>3</v>
      </c>
      <c r="P5426">
        <v>3</v>
      </c>
      <c r="Q5426">
        <v>2</v>
      </c>
    </row>
    <row r="5427" spans="1:17" x14ac:dyDescent="0.25">
      <c r="A5427">
        <v>1</v>
      </c>
      <c r="B5427">
        <v>1</v>
      </c>
      <c r="C5427">
        <v>4</v>
      </c>
      <c r="D5427">
        <v>0</v>
      </c>
      <c r="E5427">
        <v>1</v>
      </c>
      <c r="N5427">
        <v>1</v>
      </c>
      <c r="O5427">
        <v>1</v>
      </c>
      <c r="P5427">
        <v>4</v>
      </c>
      <c r="Q5427">
        <v>1</v>
      </c>
    </row>
    <row r="5428" spans="1:17" x14ac:dyDescent="0.25">
      <c r="A5428">
        <v>1</v>
      </c>
      <c r="B5428">
        <v>2</v>
      </c>
      <c r="C5428">
        <v>5</v>
      </c>
      <c r="D5428">
        <v>1</v>
      </c>
      <c r="E5428">
        <v>1</v>
      </c>
      <c r="N5428">
        <v>1</v>
      </c>
      <c r="O5428">
        <v>2</v>
      </c>
      <c r="P5428">
        <v>5</v>
      </c>
      <c r="Q5428">
        <v>1</v>
      </c>
    </row>
    <row r="5429" spans="1:17" x14ac:dyDescent="0.25">
      <c r="A5429">
        <v>1</v>
      </c>
      <c r="B5429">
        <v>3</v>
      </c>
      <c r="C5429">
        <v>4</v>
      </c>
      <c r="D5429">
        <v>0</v>
      </c>
      <c r="E5429">
        <v>2</v>
      </c>
      <c r="N5429">
        <v>1</v>
      </c>
      <c r="O5429">
        <v>3</v>
      </c>
      <c r="P5429">
        <v>4</v>
      </c>
      <c r="Q5429">
        <v>2</v>
      </c>
    </row>
    <row r="5430" spans="1:17" x14ac:dyDescent="0.25">
      <c r="A5430">
        <v>1</v>
      </c>
      <c r="B5430">
        <v>3</v>
      </c>
      <c r="C5430">
        <v>3</v>
      </c>
      <c r="D5430">
        <v>1</v>
      </c>
      <c r="E5430">
        <v>3</v>
      </c>
      <c r="N5430">
        <v>1</v>
      </c>
      <c r="O5430">
        <v>3</v>
      </c>
      <c r="P5430">
        <v>3</v>
      </c>
      <c r="Q5430">
        <v>3</v>
      </c>
    </row>
    <row r="5431" spans="1:17" x14ac:dyDescent="0.25">
      <c r="A5431">
        <v>2</v>
      </c>
      <c r="B5431">
        <v>2</v>
      </c>
      <c r="C5431">
        <v>5</v>
      </c>
      <c r="D5431">
        <v>0</v>
      </c>
      <c r="E5431">
        <v>2</v>
      </c>
      <c r="N5431">
        <v>2</v>
      </c>
      <c r="O5431">
        <v>2</v>
      </c>
      <c r="P5431">
        <v>5</v>
      </c>
      <c r="Q5431">
        <v>2</v>
      </c>
    </row>
    <row r="5432" spans="1:17" x14ac:dyDescent="0.25">
      <c r="A5432">
        <v>2</v>
      </c>
      <c r="B5432">
        <v>2</v>
      </c>
      <c r="C5432">
        <v>1</v>
      </c>
      <c r="D5432">
        <v>1</v>
      </c>
      <c r="E5432">
        <v>2</v>
      </c>
      <c r="N5432">
        <v>2</v>
      </c>
      <c r="O5432">
        <v>2</v>
      </c>
      <c r="P5432">
        <v>1</v>
      </c>
      <c r="Q5432">
        <v>2</v>
      </c>
    </row>
    <row r="5433" spans="1:17" x14ac:dyDescent="0.25">
      <c r="A5433">
        <v>1</v>
      </c>
      <c r="B5433">
        <v>1</v>
      </c>
      <c r="C5433">
        <v>4</v>
      </c>
      <c r="D5433">
        <v>1</v>
      </c>
      <c r="E5433">
        <v>1</v>
      </c>
      <c r="N5433">
        <v>1</v>
      </c>
      <c r="O5433">
        <v>1</v>
      </c>
      <c r="P5433">
        <v>4</v>
      </c>
      <c r="Q5433">
        <v>1</v>
      </c>
    </row>
    <row r="5434" spans="1:17" x14ac:dyDescent="0.25">
      <c r="A5434">
        <v>2</v>
      </c>
      <c r="B5434">
        <v>3</v>
      </c>
      <c r="C5434">
        <v>3</v>
      </c>
      <c r="D5434">
        <v>1</v>
      </c>
      <c r="E5434">
        <v>0</v>
      </c>
      <c r="N5434">
        <v>2</v>
      </c>
      <c r="O5434">
        <v>3</v>
      </c>
      <c r="P5434">
        <v>3</v>
      </c>
      <c r="Q5434">
        <v>0</v>
      </c>
    </row>
    <row r="5435" spans="1:17" x14ac:dyDescent="0.25">
      <c r="A5435">
        <v>2</v>
      </c>
      <c r="B5435">
        <v>3</v>
      </c>
      <c r="C5435">
        <v>4</v>
      </c>
      <c r="D5435">
        <v>1</v>
      </c>
      <c r="E5435">
        <v>1</v>
      </c>
      <c r="N5435">
        <v>2</v>
      </c>
      <c r="O5435">
        <v>3</v>
      </c>
      <c r="P5435">
        <v>4</v>
      </c>
      <c r="Q5435">
        <v>1</v>
      </c>
    </row>
    <row r="5436" spans="1:17" x14ac:dyDescent="0.25">
      <c r="A5436">
        <v>2</v>
      </c>
      <c r="B5436">
        <v>2</v>
      </c>
      <c r="C5436">
        <v>2</v>
      </c>
      <c r="D5436">
        <v>0</v>
      </c>
      <c r="E5436">
        <v>3</v>
      </c>
      <c r="N5436">
        <v>2</v>
      </c>
      <c r="O5436">
        <v>2</v>
      </c>
      <c r="P5436">
        <v>2</v>
      </c>
      <c r="Q5436">
        <v>3</v>
      </c>
    </row>
    <row r="5437" spans="1:17" x14ac:dyDescent="0.25">
      <c r="A5437">
        <v>2</v>
      </c>
      <c r="B5437">
        <v>2</v>
      </c>
      <c r="C5437">
        <v>4</v>
      </c>
      <c r="D5437">
        <v>0</v>
      </c>
      <c r="E5437">
        <v>3</v>
      </c>
      <c r="N5437">
        <v>2</v>
      </c>
      <c r="O5437">
        <v>2</v>
      </c>
      <c r="P5437">
        <v>4</v>
      </c>
      <c r="Q5437">
        <v>3</v>
      </c>
    </row>
    <row r="5438" spans="1:17" x14ac:dyDescent="0.25">
      <c r="A5438">
        <v>2</v>
      </c>
      <c r="B5438">
        <v>2</v>
      </c>
      <c r="C5438">
        <v>5</v>
      </c>
      <c r="D5438">
        <v>1</v>
      </c>
      <c r="E5438">
        <v>1</v>
      </c>
      <c r="N5438">
        <v>2</v>
      </c>
      <c r="O5438">
        <v>2</v>
      </c>
      <c r="P5438">
        <v>5</v>
      </c>
      <c r="Q5438">
        <v>1</v>
      </c>
    </row>
    <row r="5439" spans="1:17" x14ac:dyDescent="0.25">
      <c r="A5439">
        <v>2</v>
      </c>
      <c r="B5439">
        <v>3</v>
      </c>
      <c r="C5439">
        <v>5</v>
      </c>
      <c r="D5439">
        <v>0</v>
      </c>
      <c r="E5439">
        <v>2</v>
      </c>
      <c r="N5439">
        <v>2</v>
      </c>
      <c r="O5439">
        <v>3</v>
      </c>
      <c r="P5439">
        <v>5</v>
      </c>
      <c r="Q5439">
        <v>2</v>
      </c>
    </row>
    <row r="5440" spans="1:17" x14ac:dyDescent="0.25">
      <c r="A5440">
        <v>1</v>
      </c>
      <c r="B5440">
        <v>2</v>
      </c>
      <c r="C5440">
        <v>4</v>
      </c>
      <c r="D5440">
        <v>1</v>
      </c>
      <c r="E5440">
        <v>1</v>
      </c>
      <c r="N5440">
        <v>1</v>
      </c>
      <c r="O5440">
        <v>2</v>
      </c>
      <c r="P5440">
        <v>4</v>
      </c>
      <c r="Q5440">
        <v>1</v>
      </c>
    </row>
    <row r="5441" spans="1:17" x14ac:dyDescent="0.25">
      <c r="A5441">
        <v>2</v>
      </c>
      <c r="B5441">
        <v>3</v>
      </c>
      <c r="C5441">
        <v>2</v>
      </c>
      <c r="D5441">
        <v>0</v>
      </c>
      <c r="E5441">
        <v>3</v>
      </c>
      <c r="N5441">
        <v>2</v>
      </c>
      <c r="O5441">
        <v>3</v>
      </c>
      <c r="P5441">
        <v>2</v>
      </c>
      <c r="Q5441">
        <v>3</v>
      </c>
    </row>
    <row r="5442" spans="1:17" x14ac:dyDescent="0.25">
      <c r="A5442">
        <v>2</v>
      </c>
      <c r="B5442">
        <v>3</v>
      </c>
      <c r="C5442">
        <v>4</v>
      </c>
      <c r="D5442">
        <v>0</v>
      </c>
      <c r="E5442">
        <v>2</v>
      </c>
      <c r="N5442">
        <v>2</v>
      </c>
      <c r="O5442">
        <v>3</v>
      </c>
      <c r="P5442">
        <v>4</v>
      </c>
      <c r="Q5442">
        <v>2</v>
      </c>
    </row>
    <row r="5443" spans="1:17" x14ac:dyDescent="0.25">
      <c r="A5443">
        <v>2</v>
      </c>
      <c r="B5443">
        <v>2</v>
      </c>
      <c r="C5443">
        <v>4</v>
      </c>
      <c r="D5443">
        <v>1</v>
      </c>
      <c r="E5443">
        <v>1</v>
      </c>
      <c r="N5443">
        <v>2</v>
      </c>
      <c r="O5443">
        <v>2</v>
      </c>
      <c r="P5443">
        <v>4</v>
      </c>
      <c r="Q5443">
        <v>1</v>
      </c>
    </row>
    <row r="5444" spans="1:17" x14ac:dyDescent="0.25">
      <c r="A5444">
        <v>1</v>
      </c>
      <c r="B5444">
        <v>2</v>
      </c>
      <c r="C5444">
        <v>2</v>
      </c>
      <c r="D5444">
        <v>1</v>
      </c>
      <c r="E5444">
        <v>1</v>
      </c>
      <c r="N5444">
        <v>1</v>
      </c>
      <c r="O5444">
        <v>2</v>
      </c>
      <c r="P5444">
        <v>2</v>
      </c>
      <c r="Q5444">
        <v>1</v>
      </c>
    </row>
    <row r="5445" spans="1:17" x14ac:dyDescent="0.25">
      <c r="A5445">
        <v>1</v>
      </c>
      <c r="B5445">
        <v>3</v>
      </c>
      <c r="C5445">
        <v>2</v>
      </c>
      <c r="D5445">
        <v>0</v>
      </c>
      <c r="E5445">
        <v>2</v>
      </c>
      <c r="N5445">
        <v>1</v>
      </c>
      <c r="O5445">
        <v>3</v>
      </c>
      <c r="P5445">
        <v>2</v>
      </c>
      <c r="Q5445">
        <v>2</v>
      </c>
    </row>
    <row r="5446" spans="1:17" x14ac:dyDescent="0.25">
      <c r="A5446">
        <v>1</v>
      </c>
      <c r="B5446">
        <v>1</v>
      </c>
      <c r="C5446">
        <v>2</v>
      </c>
      <c r="D5446">
        <v>1</v>
      </c>
      <c r="E5446">
        <v>1</v>
      </c>
      <c r="N5446">
        <v>1</v>
      </c>
      <c r="O5446">
        <v>1</v>
      </c>
      <c r="P5446">
        <v>2</v>
      </c>
      <c r="Q5446">
        <v>1</v>
      </c>
    </row>
    <row r="5447" spans="1:17" x14ac:dyDescent="0.25">
      <c r="A5447">
        <v>1</v>
      </c>
      <c r="B5447">
        <v>3</v>
      </c>
      <c r="C5447">
        <v>2</v>
      </c>
      <c r="D5447">
        <v>0</v>
      </c>
      <c r="E5447">
        <v>2</v>
      </c>
      <c r="N5447">
        <v>1</v>
      </c>
      <c r="O5447">
        <v>3</v>
      </c>
      <c r="P5447">
        <v>2</v>
      </c>
      <c r="Q5447">
        <v>2</v>
      </c>
    </row>
    <row r="5448" spans="1:17" x14ac:dyDescent="0.25">
      <c r="A5448">
        <v>1</v>
      </c>
      <c r="B5448">
        <v>5</v>
      </c>
      <c r="C5448">
        <v>3</v>
      </c>
      <c r="D5448">
        <v>1</v>
      </c>
      <c r="E5448">
        <v>1</v>
      </c>
      <c r="N5448">
        <v>1</v>
      </c>
      <c r="O5448">
        <v>5</v>
      </c>
      <c r="P5448">
        <v>3</v>
      </c>
      <c r="Q5448">
        <v>1</v>
      </c>
    </row>
    <row r="5449" spans="1:17" x14ac:dyDescent="0.25">
      <c r="A5449">
        <v>1</v>
      </c>
      <c r="B5449">
        <v>4</v>
      </c>
      <c r="C5449">
        <v>4</v>
      </c>
      <c r="D5449">
        <v>1</v>
      </c>
      <c r="E5449">
        <v>1</v>
      </c>
      <c r="N5449">
        <v>1</v>
      </c>
      <c r="O5449">
        <v>4</v>
      </c>
      <c r="P5449">
        <v>4</v>
      </c>
      <c r="Q5449">
        <v>1</v>
      </c>
    </row>
    <row r="5450" spans="1:17" x14ac:dyDescent="0.25">
      <c r="A5450">
        <v>2</v>
      </c>
      <c r="B5450">
        <v>3</v>
      </c>
      <c r="C5450">
        <v>2</v>
      </c>
      <c r="D5450">
        <v>1</v>
      </c>
      <c r="E5450">
        <v>1</v>
      </c>
      <c r="N5450">
        <v>2</v>
      </c>
      <c r="O5450">
        <v>3</v>
      </c>
      <c r="P5450">
        <v>2</v>
      </c>
      <c r="Q5450">
        <v>1</v>
      </c>
    </row>
    <row r="5451" spans="1:17" x14ac:dyDescent="0.25">
      <c r="A5451">
        <v>2</v>
      </c>
      <c r="B5451">
        <v>2</v>
      </c>
      <c r="C5451">
        <v>4</v>
      </c>
      <c r="D5451">
        <v>1</v>
      </c>
      <c r="E5451">
        <v>3</v>
      </c>
      <c r="N5451">
        <v>2</v>
      </c>
      <c r="O5451">
        <v>2</v>
      </c>
      <c r="P5451">
        <v>4</v>
      </c>
      <c r="Q5451">
        <v>3</v>
      </c>
    </row>
    <row r="5452" spans="1:17" x14ac:dyDescent="0.25">
      <c r="A5452">
        <v>2</v>
      </c>
      <c r="B5452">
        <v>2</v>
      </c>
      <c r="C5452">
        <v>2</v>
      </c>
      <c r="D5452">
        <v>1</v>
      </c>
      <c r="E5452">
        <v>2</v>
      </c>
      <c r="N5452">
        <v>2</v>
      </c>
      <c r="O5452">
        <v>2</v>
      </c>
      <c r="P5452">
        <v>2</v>
      </c>
      <c r="Q5452">
        <v>2</v>
      </c>
    </row>
    <row r="5453" spans="1:17" x14ac:dyDescent="0.25">
      <c r="A5453">
        <v>2</v>
      </c>
      <c r="B5453">
        <v>1</v>
      </c>
      <c r="C5453">
        <v>1</v>
      </c>
      <c r="D5453">
        <v>0</v>
      </c>
      <c r="E5453">
        <v>2</v>
      </c>
      <c r="N5453">
        <v>2</v>
      </c>
      <c r="O5453">
        <v>1</v>
      </c>
      <c r="P5453">
        <v>1</v>
      </c>
      <c r="Q5453">
        <v>2</v>
      </c>
    </row>
    <row r="5454" spans="1:17" x14ac:dyDescent="0.25">
      <c r="A5454">
        <v>2</v>
      </c>
      <c r="B5454">
        <v>0</v>
      </c>
      <c r="C5454">
        <v>5</v>
      </c>
      <c r="D5454">
        <v>1</v>
      </c>
      <c r="E5454">
        <v>3</v>
      </c>
      <c r="N5454">
        <v>2</v>
      </c>
      <c r="O5454">
        <v>0</v>
      </c>
      <c r="P5454">
        <v>5</v>
      </c>
      <c r="Q5454">
        <v>3</v>
      </c>
    </row>
    <row r="5455" spans="1:17" x14ac:dyDescent="0.25">
      <c r="A5455">
        <v>2</v>
      </c>
      <c r="B5455">
        <v>3</v>
      </c>
      <c r="C5455">
        <v>5</v>
      </c>
      <c r="D5455">
        <v>1</v>
      </c>
      <c r="E5455">
        <v>2</v>
      </c>
      <c r="N5455">
        <v>2</v>
      </c>
      <c r="O5455">
        <v>3</v>
      </c>
      <c r="P5455">
        <v>5</v>
      </c>
      <c r="Q5455">
        <v>2</v>
      </c>
    </row>
    <row r="5456" spans="1:17" x14ac:dyDescent="0.25">
      <c r="A5456">
        <v>2</v>
      </c>
      <c r="B5456">
        <v>5</v>
      </c>
      <c r="C5456">
        <v>4</v>
      </c>
      <c r="D5456">
        <v>0</v>
      </c>
      <c r="E5456">
        <v>0</v>
      </c>
      <c r="N5456">
        <v>2</v>
      </c>
      <c r="O5456">
        <v>5</v>
      </c>
      <c r="P5456">
        <v>4</v>
      </c>
      <c r="Q5456">
        <v>0</v>
      </c>
    </row>
    <row r="5457" spans="1:17" x14ac:dyDescent="0.25">
      <c r="A5457">
        <v>2</v>
      </c>
      <c r="B5457">
        <v>4</v>
      </c>
      <c r="C5457">
        <v>1</v>
      </c>
      <c r="D5457">
        <v>0</v>
      </c>
      <c r="E5457">
        <v>2</v>
      </c>
      <c r="N5457">
        <v>2</v>
      </c>
      <c r="O5457">
        <v>4</v>
      </c>
      <c r="P5457">
        <v>1</v>
      </c>
      <c r="Q5457">
        <v>2</v>
      </c>
    </row>
    <row r="5458" spans="1:17" x14ac:dyDescent="0.25">
      <c r="A5458">
        <v>1</v>
      </c>
      <c r="B5458">
        <v>5</v>
      </c>
      <c r="C5458">
        <v>3</v>
      </c>
      <c r="D5458">
        <v>1</v>
      </c>
      <c r="E5458">
        <v>2</v>
      </c>
      <c r="N5458">
        <v>1</v>
      </c>
      <c r="O5458">
        <v>5</v>
      </c>
      <c r="P5458">
        <v>3</v>
      </c>
      <c r="Q5458">
        <v>2</v>
      </c>
    </row>
    <row r="5459" spans="1:17" x14ac:dyDescent="0.25">
      <c r="A5459">
        <v>1</v>
      </c>
      <c r="B5459">
        <v>1</v>
      </c>
      <c r="C5459">
        <v>0</v>
      </c>
      <c r="D5459">
        <v>0</v>
      </c>
      <c r="E5459">
        <v>2</v>
      </c>
      <c r="N5459">
        <v>1</v>
      </c>
      <c r="O5459">
        <v>1</v>
      </c>
      <c r="P5459">
        <v>0</v>
      </c>
      <c r="Q5459">
        <v>2</v>
      </c>
    </row>
    <row r="5460" spans="1:17" x14ac:dyDescent="0.25">
      <c r="A5460">
        <v>1</v>
      </c>
      <c r="B5460">
        <v>5</v>
      </c>
      <c r="C5460">
        <v>2</v>
      </c>
      <c r="D5460">
        <v>1</v>
      </c>
      <c r="E5460">
        <v>2</v>
      </c>
      <c r="N5460">
        <v>1</v>
      </c>
      <c r="O5460">
        <v>5</v>
      </c>
      <c r="P5460">
        <v>2</v>
      </c>
      <c r="Q5460">
        <v>2</v>
      </c>
    </row>
    <row r="5461" spans="1:17" x14ac:dyDescent="0.25">
      <c r="A5461">
        <v>1</v>
      </c>
      <c r="B5461">
        <v>5</v>
      </c>
      <c r="C5461">
        <v>2</v>
      </c>
      <c r="D5461">
        <v>1</v>
      </c>
      <c r="E5461">
        <v>2</v>
      </c>
      <c r="N5461">
        <v>1</v>
      </c>
      <c r="O5461">
        <v>5</v>
      </c>
      <c r="P5461">
        <v>2</v>
      </c>
      <c r="Q5461">
        <v>2</v>
      </c>
    </row>
    <row r="5462" spans="1:17" x14ac:dyDescent="0.25">
      <c r="A5462">
        <v>1</v>
      </c>
      <c r="B5462">
        <v>5</v>
      </c>
      <c r="C5462">
        <v>3</v>
      </c>
      <c r="D5462">
        <v>1</v>
      </c>
      <c r="E5462">
        <v>2</v>
      </c>
      <c r="N5462">
        <v>1</v>
      </c>
      <c r="O5462">
        <v>5</v>
      </c>
      <c r="P5462">
        <v>3</v>
      </c>
      <c r="Q5462">
        <v>2</v>
      </c>
    </row>
    <row r="5463" spans="1:17" x14ac:dyDescent="0.25">
      <c r="A5463">
        <v>1</v>
      </c>
      <c r="B5463">
        <v>2</v>
      </c>
      <c r="C5463">
        <v>2</v>
      </c>
      <c r="D5463">
        <v>1</v>
      </c>
      <c r="E5463">
        <v>2</v>
      </c>
      <c r="N5463">
        <v>1</v>
      </c>
      <c r="O5463">
        <v>2</v>
      </c>
      <c r="P5463">
        <v>2</v>
      </c>
      <c r="Q5463">
        <v>2</v>
      </c>
    </row>
    <row r="5464" spans="1:17" x14ac:dyDescent="0.25">
      <c r="A5464">
        <v>2</v>
      </c>
      <c r="B5464">
        <v>3</v>
      </c>
      <c r="C5464">
        <v>1</v>
      </c>
      <c r="D5464">
        <v>0</v>
      </c>
      <c r="E5464">
        <v>1</v>
      </c>
      <c r="N5464">
        <v>2</v>
      </c>
      <c r="O5464">
        <v>3</v>
      </c>
      <c r="P5464">
        <v>1</v>
      </c>
      <c r="Q5464">
        <v>1</v>
      </c>
    </row>
    <row r="5465" spans="1:17" x14ac:dyDescent="0.25">
      <c r="A5465">
        <v>1</v>
      </c>
      <c r="B5465">
        <v>5</v>
      </c>
      <c r="C5465">
        <v>2</v>
      </c>
      <c r="D5465">
        <v>1</v>
      </c>
      <c r="E5465">
        <v>2</v>
      </c>
      <c r="N5465">
        <v>1</v>
      </c>
      <c r="O5465">
        <v>5</v>
      </c>
      <c r="P5465">
        <v>2</v>
      </c>
      <c r="Q5465">
        <v>2</v>
      </c>
    </row>
    <row r="5466" spans="1:17" x14ac:dyDescent="0.25">
      <c r="A5466">
        <v>2</v>
      </c>
      <c r="B5466">
        <v>4</v>
      </c>
      <c r="C5466">
        <v>1</v>
      </c>
      <c r="D5466">
        <v>0</v>
      </c>
      <c r="E5466">
        <v>3</v>
      </c>
      <c r="N5466">
        <v>2</v>
      </c>
      <c r="O5466">
        <v>4</v>
      </c>
      <c r="P5466">
        <v>1</v>
      </c>
      <c r="Q5466">
        <v>3</v>
      </c>
    </row>
    <row r="5467" spans="1:17" x14ac:dyDescent="0.25">
      <c r="A5467">
        <v>2</v>
      </c>
      <c r="B5467">
        <v>1</v>
      </c>
      <c r="C5467">
        <v>2</v>
      </c>
      <c r="D5467">
        <v>0</v>
      </c>
      <c r="E5467">
        <v>3</v>
      </c>
      <c r="N5467">
        <v>2</v>
      </c>
      <c r="O5467">
        <v>1</v>
      </c>
      <c r="P5467">
        <v>2</v>
      </c>
      <c r="Q5467">
        <v>3</v>
      </c>
    </row>
    <row r="5468" spans="1:17" x14ac:dyDescent="0.25">
      <c r="A5468">
        <v>1</v>
      </c>
      <c r="B5468">
        <v>2</v>
      </c>
      <c r="C5468">
        <v>2</v>
      </c>
      <c r="D5468">
        <v>0</v>
      </c>
      <c r="E5468">
        <v>2</v>
      </c>
      <c r="N5468">
        <v>1</v>
      </c>
      <c r="O5468">
        <v>2</v>
      </c>
      <c r="P5468">
        <v>2</v>
      </c>
      <c r="Q5468">
        <v>2</v>
      </c>
    </row>
    <row r="5469" spans="1:17" x14ac:dyDescent="0.25">
      <c r="A5469">
        <v>1</v>
      </c>
      <c r="B5469">
        <v>5</v>
      </c>
      <c r="C5469">
        <v>3</v>
      </c>
      <c r="D5469">
        <v>0</v>
      </c>
      <c r="E5469">
        <v>1</v>
      </c>
      <c r="N5469">
        <v>1</v>
      </c>
      <c r="O5469">
        <v>5</v>
      </c>
      <c r="P5469">
        <v>3</v>
      </c>
      <c r="Q5469">
        <v>1</v>
      </c>
    </row>
    <row r="5470" spans="1:17" x14ac:dyDescent="0.25">
      <c r="A5470">
        <v>2</v>
      </c>
      <c r="B5470">
        <v>1</v>
      </c>
      <c r="C5470">
        <v>3</v>
      </c>
      <c r="D5470">
        <v>1</v>
      </c>
      <c r="E5470">
        <v>1</v>
      </c>
      <c r="N5470">
        <v>2</v>
      </c>
      <c r="O5470">
        <v>1</v>
      </c>
      <c r="P5470">
        <v>3</v>
      </c>
      <c r="Q5470">
        <v>1</v>
      </c>
    </row>
    <row r="5471" spans="1:17" x14ac:dyDescent="0.25">
      <c r="A5471">
        <v>1</v>
      </c>
      <c r="B5471">
        <v>3</v>
      </c>
      <c r="C5471">
        <v>2</v>
      </c>
      <c r="D5471">
        <v>0</v>
      </c>
      <c r="E5471">
        <v>1</v>
      </c>
      <c r="N5471">
        <v>1</v>
      </c>
      <c r="O5471">
        <v>3</v>
      </c>
      <c r="P5471">
        <v>2</v>
      </c>
      <c r="Q5471">
        <v>1</v>
      </c>
    </row>
    <row r="5472" spans="1:17" x14ac:dyDescent="0.25">
      <c r="A5472">
        <v>1</v>
      </c>
      <c r="B5472">
        <v>4</v>
      </c>
      <c r="C5472">
        <v>1</v>
      </c>
      <c r="D5472">
        <v>1</v>
      </c>
      <c r="E5472">
        <v>1</v>
      </c>
      <c r="N5472">
        <v>1</v>
      </c>
      <c r="O5472">
        <v>4</v>
      </c>
      <c r="P5472">
        <v>1</v>
      </c>
      <c r="Q5472">
        <v>1</v>
      </c>
    </row>
    <row r="5473" spans="1:17" x14ac:dyDescent="0.25">
      <c r="A5473">
        <v>2</v>
      </c>
      <c r="B5473">
        <v>4</v>
      </c>
      <c r="C5473">
        <v>3</v>
      </c>
      <c r="D5473">
        <v>1</v>
      </c>
      <c r="E5473">
        <v>3</v>
      </c>
      <c r="N5473">
        <v>2</v>
      </c>
      <c r="O5473">
        <v>4</v>
      </c>
      <c r="P5473">
        <v>3</v>
      </c>
      <c r="Q5473">
        <v>3</v>
      </c>
    </row>
    <row r="5474" spans="1:17" x14ac:dyDescent="0.25">
      <c r="A5474">
        <v>2</v>
      </c>
      <c r="B5474">
        <v>1</v>
      </c>
      <c r="C5474">
        <v>1</v>
      </c>
      <c r="D5474">
        <v>0</v>
      </c>
      <c r="E5474">
        <v>2</v>
      </c>
      <c r="N5474">
        <v>2</v>
      </c>
      <c r="O5474">
        <v>1</v>
      </c>
      <c r="P5474">
        <v>1</v>
      </c>
      <c r="Q5474">
        <v>2</v>
      </c>
    </row>
    <row r="5475" spans="1:17" x14ac:dyDescent="0.25">
      <c r="A5475">
        <v>1</v>
      </c>
      <c r="B5475">
        <v>3</v>
      </c>
      <c r="C5475">
        <v>1</v>
      </c>
      <c r="D5475">
        <v>1</v>
      </c>
      <c r="E5475">
        <v>1</v>
      </c>
      <c r="N5475">
        <v>1</v>
      </c>
      <c r="O5475">
        <v>3</v>
      </c>
      <c r="P5475">
        <v>1</v>
      </c>
      <c r="Q5475">
        <v>1</v>
      </c>
    </row>
    <row r="5476" spans="1:17" x14ac:dyDescent="0.25">
      <c r="A5476">
        <v>2</v>
      </c>
      <c r="B5476">
        <v>3</v>
      </c>
      <c r="C5476">
        <v>5</v>
      </c>
      <c r="D5476">
        <v>1</v>
      </c>
      <c r="E5476">
        <v>1</v>
      </c>
      <c r="N5476">
        <v>2</v>
      </c>
      <c r="O5476">
        <v>3</v>
      </c>
      <c r="P5476">
        <v>5</v>
      </c>
      <c r="Q5476">
        <v>1</v>
      </c>
    </row>
    <row r="5477" spans="1:17" x14ac:dyDescent="0.25">
      <c r="A5477">
        <v>1</v>
      </c>
      <c r="B5477">
        <v>3</v>
      </c>
      <c r="C5477">
        <v>2</v>
      </c>
      <c r="D5477">
        <v>0</v>
      </c>
      <c r="E5477">
        <v>1</v>
      </c>
      <c r="N5477">
        <v>1</v>
      </c>
      <c r="O5477">
        <v>3</v>
      </c>
      <c r="P5477">
        <v>2</v>
      </c>
      <c r="Q5477">
        <v>1</v>
      </c>
    </row>
    <row r="5478" spans="1:17" x14ac:dyDescent="0.25">
      <c r="A5478">
        <v>2</v>
      </c>
      <c r="B5478">
        <v>2</v>
      </c>
      <c r="C5478">
        <v>4</v>
      </c>
      <c r="D5478">
        <v>1</v>
      </c>
      <c r="E5478">
        <v>2</v>
      </c>
      <c r="N5478">
        <v>2</v>
      </c>
      <c r="O5478">
        <v>2</v>
      </c>
      <c r="P5478">
        <v>4</v>
      </c>
      <c r="Q5478">
        <v>2</v>
      </c>
    </row>
    <row r="5479" spans="1:17" x14ac:dyDescent="0.25">
      <c r="A5479">
        <v>1</v>
      </c>
      <c r="B5479">
        <v>4</v>
      </c>
      <c r="C5479">
        <v>1</v>
      </c>
      <c r="D5479">
        <v>1</v>
      </c>
      <c r="E5479">
        <v>2</v>
      </c>
      <c r="N5479">
        <v>1</v>
      </c>
      <c r="O5479">
        <v>4</v>
      </c>
      <c r="P5479">
        <v>1</v>
      </c>
      <c r="Q5479">
        <v>2</v>
      </c>
    </row>
    <row r="5480" spans="1:17" x14ac:dyDescent="0.25">
      <c r="A5480">
        <v>2</v>
      </c>
      <c r="B5480">
        <v>1</v>
      </c>
      <c r="C5480">
        <v>2</v>
      </c>
      <c r="D5480">
        <v>0</v>
      </c>
      <c r="E5480">
        <v>1</v>
      </c>
      <c r="N5480">
        <v>2</v>
      </c>
      <c r="O5480">
        <v>1</v>
      </c>
      <c r="P5480">
        <v>2</v>
      </c>
      <c r="Q5480">
        <v>1</v>
      </c>
    </row>
    <row r="5481" spans="1:17" x14ac:dyDescent="0.25">
      <c r="A5481">
        <v>1</v>
      </c>
      <c r="B5481">
        <v>3</v>
      </c>
      <c r="C5481">
        <v>4</v>
      </c>
      <c r="D5481">
        <v>1</v>
      </c>
      <c r="E5481">
        <v>2</v>
      </c>
      <c r="N5481">
        <v>1</v>
      </c>
      <c r="O5481">
        <v>3</v>
      </c>
      <c r="P5481">
        <v>4</v>
      </c>
      <c r="Q5481">
        <v>2</v>
      </c>
    </row>
    <row r="5482" spans="1:17" x14ac:dyDescent="0.25">
      <c r="A5482">
        <v>2</v>
      </c>
      <c r="B5482">
        <v>3</v>
      </c>
      <c r="C5482">
        <v>3</v>
      </c>
      <c r="D5482">
        <v>1</v>
      </c>
      <c r="E5482">
        <v>2</v>
      </c>
      <c r="N5482">
        <v>2</v>
      </c>
      <c r="O5482">
        <v>3</v>
      </c>
      <c r="P5482">
        <v>3</v>
      </c>
      <c r="Q5482">
        <v>2</v>
      </c>
    </row>
    <row r="5483" spans="1:17" x14ac:dyDescent="0.25">
      <c r="A5483">
        <v>1</v>
      </c>
      <c r="B5483">
        <v>4</v>
      </c>
      <c r="C5483">
        <v>2</v>
      </c>
      <c r="D5483">
        <v>1</v>
      </c>
      <c r="E5483">
        <v>0</v>
      </c>
      <c r="N5483">
        <v>1</v>
      </c>
      <c r="O5483">
        <v>4</v>
      </c>
      <c r="P5483">
        <v>2</v>
      </c>
      <c r="Q5483">
        <v>0</v>
      </c>
    </row>
    <row r="5484" spans="1:17" x14ac:dyDescent="0.25">
      <c r="A5484">
        <v>1</v>
      </c>
      <c r="B5484">
        <v>3</v>
      </c>
      <c r="C5484">
        <v>3</v>
      </c>
      <c r="D5484">
        <v>1</v>
      </c>
      <c r="E5484">
        <v>2</v>
      </c>
      <c r="N5484">
        <v>1</v>
      </c>
      <c r="O5484">
        <v>3</v>
      </c>
      <c r="P5484">
        <v>3</v>
      </c>
      <c r="Q5484">
        <v>2</v>
      </c>
    </row>
    <row r="5485" spans="1:17" x14ac:dyDescent="0.25">
      <c r="A5485">
        <v>1</v>
      </c>
      <c r="B5485">
        <v>3</v>
      </c>
      <c r="C5485">
        <v>3</v>
      </c>
      <c r="D5485">
        <v>1</v>
      </c>
      <c r="E5485">
        <v>1</v>
      </c>
      <c r="N5485">
        <v>1</v>
      </c>
      <c r="O5485">
        <v>3</v>
      </c>
      <c r="P5485">
        <v>3</v>
      </c>
      <c r="Q5485">
        <v>1</v>
      </c>
    </row>
    <row r="5486" spans="1:17" x14ac:dyDescent="0.25">
      <c r="A5486">
        <v>1</v>
      </c>
      <c r="B5486">
        <v>4</v>
      </c>
      <c r="C5486">
        <v>2</v>
      </c>
      <c r="D5486">
        <v>0</v>
      </c>
      <c r="E5486">
        <v>1</v>
      </c>
      <c r="N5486">
        <v>1</v>
      </c>
      <c r="O5486">
        <v>4</v>
      </c>
      <c r="P5486">
        <v>2</v>
      </c>
      <c r="Q5486">
        <v>1</v>
      </c>
    </row>
    <row r="5487" spans="1:17" x14ac:dyDescent="0.25">
      <c r="A5487">
        <v>2</v>
      </c>
      <c r="B5487">
        <v>2</v>
      </c>
      <c r="C5487">
        <v>2</v>
      </c>
      <c r="D5487">
        <v>1</v>
      </c>
      <c r="E5487">
        <v>2</v>
      </c>
      <c r="N5487">
        <v>2</v>
      </c>
      <c r="O5487">
        <v>2</v>
      </c>
      <c r="P5487">
        <v>2</v>
      </c>
      <c r="Q5487">
        <v>2</v>
      </c>
    </row>
    <row r="5488" spans="1:17" x14ac:dyDescent="0.25">
      <c r="A5488">
        <v>1</v>
      </c>
      <c r="B5488">
        <v>2</v>
      </c>
      <c r="C5488">
        <v>5</v>
      </c>
      <c r="D5488">
        <v>1</v>
      </c>
      <c r="E5488">
        <v>2</v>
      </c>
      <c r="N5488">
        <v>1</v>
      </c>
      <c r="O5488">
        <v>2</v>
      </c>
      <c r="P5488">
        <v>5</v>
      </c>
      <c r="Q5488">
        <v>2</v>
      </c>
    </row>
    <row r="5489" spans="1:17" x14ac:dyDescent="0.25">
      <c r="A5489">
        <v>2</v>
      </c>
      <c r="B5489">
        <v>1</v>
      </c>
      <c r="C5489">
        <v>1</v>
      </c>
      <c r="D5489">
        <v>0</v>
      </c>
      <c r="E5489">
        <v>3</v>
      </c>
      <c r="N5489">
        <v>2</v>
      </c>
      <c r="O5489">
        <v>1</v>
      </c>
      <c r="P5489">
        <v>1</v>
      </c>
      <c r="Q5489">
        <v>3</v>
      </c>
    </row>
    <row r="5490" spans="1:17" x14ac:dyDescent="0.25">
      <c r="A5490">
        <v>1</v>
      </c>
      <c r="B5490">
        <v>1</v>
      </c>
      <c r="C5490">
        <v>3</v>
      </c>
      <c r="D5490">
        <v>1</v>
      </c>
      <c r="E5490">
        <v>3</v>
      </c>
      <c r="N5490">
        <v>1</v>
      </c>
      <c r="O5490">
        <v>1</v>
      </c>
      <c r="P5490">
        <v>3</v>
      </c>
      <c r="Q5490">
        <v>3</v>
      </c>
    </row>
    <row r="5491" spans="1:17" x14ac:dyDescent="0.25">
      <c r="A5491">
        <v>1</v>
      </c>
      <c r="B5491">
        <v>3</v>
      </c>
      <c r="C5491">
        <v>3</v>
      </c>
      <c r="D5491">
        <v>1</v>
      </c>
      <c r="E5491">
        <v>2</v>
      </c>
      <c r="N5491">
        <v>1</v>
      </c>
      <c r="O5491">
        <v>3</v>
      </c>
      <c r="P5491">
        <v>3</v>
      </c>
      <c r="Q5491">
        <v>2</v>
      </c>
    </row>
    <row r="5492" spans="1:17" x14ac:dyDescent="0.25">
      <c r="A5492">
        <v>1</v>
      </c>
      <c r="B5492">
        <v>3</v>
      </c>
      <c r="C5492">
        <v>3</v>
      </c>
      <c r="D5492">
        <v>1</v>
      </c>
      <c r="E5492">
        <v>1</v>
      </c>
      <c r="N5492">
        <v>1</v>
      </c>
      <c r="O5492">
        <v>3</v>
      </c>
      <c r="P5492">
        <v>3</v>
      </c>
      <c r="Q5492">
        <v>1</v>
      </c>
    </row>
    <row r="5493" spans="1:17" x14ac:dyDescent="0.25">
      <c r="A5493">
        <v>2</v>
      </c>
      <c r="B5493">
        <v>5</v>
      </c>
      <c r="C5493">
        <v>3</v>
      </c>
      <c r="D5493">
        <v>1</v>
      </c>
      <c r="E5493">
        <v>3</v>
      </c>
      <c r="N5493">
        <v>2</v>
      </c>
      <c r="O5493">
        <v>5</v>
      </c>
      <c r="P5493">
        <v>3</v>
      </c>
      <c r="Q5493">
        <v>3</v>
      </c>
    </row>
    <row r="5494" spans="1:17" x14ac:dyDescent="0.25">
      <c r="A5494">
        <v>1</v>
      </c>
      <c r="B5494">
        <v>2</v>
      </c>
      <c r="C5494">
        <v>3</v>
      </c>
      <c r="D5494">
        <v>0</v>
      </c>
      <c r="E5494">
        <v>1</v>
      </c>
      <c r="N5494">
        <v>1</v>
      </c>
      <c r="O5494">
        <v>2</v>
      </c>
      <c r="P5494">
        <v>3</v>
      </c>
      <c r="Q5494">
        <v>1</v>
      </c>
    </row>
    <row r="5495" spans="1:17" x14ac:dyDescent="0.25">
      <c r="A5495">
        <v>1</v>
      </c>
      <c r="B5495">
        <v>2</v>
      </c>
      <c r="C5495">
        <v>3</v>
      </c>
      <c r="D5495">
        <v>1</v>
      </c>
      <c r="E5495">
        <v>2</v>
      </c>
      <c r="N5495">
        <v>1</v>
      </c>
      <c r="O5495">
        <v>2</v>
      </c>
      <c r="P5495">
        <v>3</v>
      </c>
      <c r="Q5495">
        <v>2</v>
      </c>
    </row>
    <row r="5496" spans="1:17" x14ac:dyDescent="0.25">
      <c r="A5496">
        <v>2</v>
      </c>
      <c r="B5496">
        <v>3</v>
      </c>
      <c r="C5496">
        <v>4</v>
      </c>
      <c r="D5496">
        <v>1</v>
      </c>
      <c r="E5496">
        <v>3</v>
      </c>
      <c r="N5496">
        <v>2</v>
      </c>
      <c r="O5496">
        <v>3</v>
      </c>
      <c r="P5496">
        <v>4</v>
      </c>
      <c r="Q5496">
        <v>3</v>
      </c>
    </row>
    <row r="5497" spans="1:17" x14ac:dyDescent="0.25">
      <c r="A5497">
        <v>1</v>
      </c>
      <c r="B5497">
        <v>2</v>
      </c>
      <c r="C5497">
        <v>3</v>
      </c>
      <c r="D5497">
        <v>1</v>
      </c>
      <c r="E5497">
        <v>2</v>
      </c>
      <c r="N5497">
        <v>1</v>
      </c>
      <c r="O5497">
        <v>2</v>
      </c>
      <c r="P5497">
        <v>3</v>
      </c>
      <c r="Q5497">
        <v>2</v>
      </c>
    </row>
    <row r="5498" spans="1:17" x14ac:dyDescent="0.25">
      <c r="A5498">
        <v>1</v>
      </c>
      <c r="B5498">
        <v>4</v>
      </c>
      <c r="C5498">
        <v>4</v>
      </c>
      <c r="D5498">
        <v>1</v>
      </c>
      <c r="E5498">
        <v>1</v>
      </c>
      <c r="N5498">
        <v>1</v>
      </c>
      <c r="O5498">
        <v>4</v>
      </c>
      <c r="P5498">
        <v>4</v>
      </c>
      <c r="Q5498">
        <v>1</v>
      </c>
    </row>
    <row r="5499" spans="1:17" x14ac:dyDescent="0.25">
      <c r="A5499">
        <v>2</v>
      </c>
      <c r="B5499">
        <v>2</v>
      </c>
      <c r="C5499">
        <v>2</v>
      </c>
      <c r="D5499">
        <v>1</v>
      </c>
      <c r="E5499">
        <v>3</v>
      </c>
      <c r="N5499">
        <v>2</v>
      </c>
      <c r="O5499">
        <v>2</v>
      </c>
      <c r="P5499">
        <v>2</v>
      </c>
      <c r="Q5499">
        <v>3</v>
      </c>
    </row>
    <row r="5500" spans="1:17" x14ac:dyDescent="0.25">
      <c r="A5500">
        <v>1</v>
      </c>
      <c r="B5500">
        <v>3</v>
      </c>
      <c r="C5500">
        <v>1</v>
      </c>
      <c r="D5500">
        <v>0</v>
      </c>
      <c r="E5500">
        <v>2</v>
      </c>
      <c r="N5500">
        <v>1</v>
      </c>
      <c r="O5500">
        <v>3</v>
      </c>
      <c r="P5500">
        <v>1</v>
      </c>
      <c r="Q5500">
        <v>2</v>
      </c>
    </row>
    <row r="5501" spans="1:17" x14ac:dyDescent="0.25">
      <c r="A5501">
        <v>1</v>
      </c>
      <c r="B5501">
        <v>3</v>
      </c>
      <c r="C5501">
        <v>0</v>
      </c>
      <c r="D5501">
        <v>0</v>
      </c>
      <c r="E5501">
        <v>3</v>
      </c>
      <c r="N5501">
        <v>1</v>
      </c>
      <c r="O5501">
        <v>3</v>
      </c>
      <c r="P5501">
        <v>0</v>
      </c>
      <c r="Q5501">
        <v>3</v>
      </c>
    </row>
    <row r="5502" spans="1:17" x14ac:dyDescent="0.25">
      <c r="A5502">
        <v>1</v>
      </c>
      <c r="B5502">
        <v>2</v>
      </c>
      <c r="C5502">
        <v>4</v>
      </c>
      <c r="D5502">
        <v>1</v>
      </c>
      <c r="E5502">
        <v>1</v>
      </c>
      <c r="N5502">
        <v>1</v>
      </c>
      <c r="O5502">
        <v>2</v>
      </c>
      <c r="P5502">
        <v>4</v>
      </c>
      <c r="Q5502">
        <v>1</v>
      </c>
    </row>
    <row r="5503" spans="1:17" x14ac:dyDescent="0.25">
      <c r="A5503">
        <v>1</v>
      </c>
      <c r="B5503">
        <v>3</v>
      </c>
      <c r="C5503">
        <v>3</v>
      </c>
      <c r="D5503">
        <v>0</v>
      </c>
      <c r="E5503">
        <v>0</v>
      </c>
      <c r="N5503">
        <v>1</v>
      </c>
      <c r="O5503">
        <v>3</v>
      </c>
      <c r="P5503">
        <v>3</v>
      </c>
      <c r="Q5503">
        <v>0</v>
      </c>
    </row>
    <row r="5504" spans="1:17" x14ac:dyDescent="0.25">
      <c r="A5504">
        <v>1</v>
      </c>
      <c r="B5504">
        <v>3</v>
      </c>
      <c r="C5504">
        <v>3</v>
      </c>
      <c r="D5504">
        <v>1</v>
      </c>
      <c r="E5504">
        <v>2</v>
      </c>
      <c r="N5504">
        <v>1</v>
      </c>
      <c r="O5504">
        <v>3</v>
      </c>
      <c r="P5504">
        <v>3</v>
      </c>
      <c r="Q5504">
        <v>2</v>
      </c>
    </row>
    <row r="5505" spans="1:17" x14ac:dyDescent="0.25">
      <c r="A5505">
        <v>1</v>
      </c>
      <c r="B5505">
        <v>4</v>
      </c>
      <c r="C5505">
        <v>3</v>
      </c>
      <c r="D5505">
        <v>0</v>
      </c>
      <c r="E5505">
        <v>2</v>
      </c>
      <c r="N5505">
        <v>1</v>
      </c>
      <c r="O5505">
        <v>4</v>
      </c>
      <c r="P5505">
        <v>3</v>
      </c>
      <c r="Q5505">
        <v>2</v>
      </c>
    </row>
    <row r="5506" spans="1:17" x14ac:dyDescent="0.25">
      <c r="A5506">
        <v>1</v>
      </c>
      <c r="B5506">
        <v>3</v>
      </c>
      <c r="C5506">
        <v>1</v>
      </c>
      <c r="D5506">
        <v>0</v>
      </c>
      <c r="E5506">
        <v>1</v>
      </c>
      <c r="N5506">
        <v>1</v>
      </c>
      <c r="O5506">
        <v>3</v>
      </c>
      <c r="P5506">
        <v>1</v>
      </c>
      <c r="Q5506">
        <v>1</v>
      </c>
    </row>
    <row r="5507" spans="1:17" x14ac:dyDescent="0.25">
      <c r="A5507">
        <v>1</v>
      </c>
      <c r="B5507">
        <v>3</v>
      </c>
      <c r="C5507">
        <v>5</v>
      </c>
      <c r="D5507">
        <v>1</v>
      </c>
      <c r="E5507">
        <v>1</v>
      </c>
      <c r="N5507">
        <v>1</v>
      </c>
      <c r="O5507">
        <v>3</v>
      </c>
      <c r="P5507">
        <v>5</v>
      </c>
      <c r="Q5507">
        <v>1</v>
      </c>
    </row>
    <row r="5508" spans="1:17" x14ac:dyDescent="0.25">
      <c r="A5508">
        <v>1</v>
      </c>
      <c r="B5508">
        <v>5</v>
      </c>
      <c r="C5508">
        <v>1</v>
      </c>
      <c r="D5508">
        <v>1</v>
      </c>
      <c r="E5508">
        <v>2</v>
      </c>
      <c r="N5508">
        <v>1</v>
      </c>
      <c r="O5508">
        <v>5</v>
      </c>
      <c r="P5508">
        <v>1</v>
      </c>
      <c r="Q5508">
        <v>2</v>
      </c>
    </row>
    <row r="5509" spans="1:17" x14ac:dyDescent="0.25">
      <c r="A5509">
        <v>2</v>
      </c>
      <c r="B5509">
        <v>0</v>
      </c>
      <c r="C5509">
        <v>4</v>
      </c>
      <c r="D5509">
        <v>0</v>
      </c>
      <c r="E5509">
        <v>1</v>
      </c>
      <c r="N5509">
        <v>2</v>
      </c>
      <c r="O5509">
        <v>0</v>
      </c>
      <c r="P5509">
        <v>4</v>
      </c>
      <c r="Q5509">
        <v>1</v>
      </c>
    </row>
    <row r="5510" spans="1:17" x14ac:dyDescent="0.25">
      <c r="A5510">
        <v>1</v>
      </c>
      <c r="B5510">
        <v>3</v>
      </c>
      <c r="C5510">
        <v>4</v>
      </c>
      <c r="D5510">
        <v>1</v>
      </c>
      <c r="E5510">
        <v>0</v>
      </c>
      <c r="N5510">
        <v>1</v>
      </c>
      <c r="O5510">
        <v>3</v>
      </c>
      <c r="P5510">
        <v>4</v>
      </c>
      <c r="Q5510">
        <v>0</v>
      </c>
    </row>
    <row r="5511" spans="1:17" x14ac:dyDescent="0.25">
      <c r="A5511">
        <v>2</v>
      </c>
      <c r="B5511">
        <v>5</v>
      </c>
      <c r="C5511">
        <v>3</v>
      </c>
      <c r="D5511">
        <v>1</v>
      </c>
      <c r="E5511">
        <v>2</v>
      </c>
      <c r="N5511">
        <v>2</v>
      </c>
      <c r="O5511">
        <v>5</v>
      </c>
      <c r="P5511">
        <v>3</v>
      </c>
      <c r="Q5511">
        <v>2</v>
      </c>
    </row>
    <row r="5512" spans="1:17" x14ac:dyDescent="0.25">
      <c r="A5512">
        <v>1</v>
      </c>
      <c r="B5512">
        <v>1</v>
      </c>
      <c r="C5512">
        <v>4</v>
      </c>
      <c r="D5512">
        <v>1</v>
      </c>
      <c r="E5512">
        <v>2</v>
      </c>
      <c r="N5512">
        <v>1</v>
      </c>
      <c r="O5512">
        <v>1</v>
      </c>
      <c r="P5512">
        <v>4</v>
      </c>
      <c r="Q5512">
        <v>2</v>
      </c>
    </row>
    <row r="5513" spans="1:17" x14ac:dyDescent="0.25">
      <c r="A5513">
        <v>1</v>
      </c>
      <c r="B5513">
        <v>1</v>
      </c>
      <c r="C5513">
        <v>1</v>
      </c>
      <c r="D5513">
        <v>1</v>
      </c>
      <c r="E5513">
        <v>1</v>
      </c>
      <c r="N5513">
        <v>1</v>
      </c>
      <c r="O5513">
        <v>1</v>
      </c>
      <c r="P5513">
        <v>1</v>
      </c>
      <c r="Q5513">
        <v>1</v>
      </c>
    </row>
    <row r="5514" spans="1:17" x14ac:dyDescent="0.25">
      <c r="A5514">
        <v>1</v>
      </c>
      <c r="B5514">
        <v>3</v>
      </c>
      <c r="C5514">
        <v>3</v>
      </c>
      <c r="D5514">
        <v>1</v>
      </c>
      <c r="E5514">
        <v>2</v>
      </c>
      <c r="N5514">
        <v>1</v>
      </c>
      <c r="O5514">
        <v>3</v>
      </c>
      <c r="P5514">
        <v>3</v>
      </c>
      <c r="Q5514">
        <v>2</v>
      </c>
    </row>
    <row r="5515" spans="1:17" x14ac:dyDescent="0.25">
      <c r="A5515">
        <v>2</v>
      </c>
      <c r="B5515">
        <v>2</v>
      </c>
      <c r="C5515">
        <v>3</v>
      </c>
      <c r="D5515">
        <v>1</v>
      </c>
      <c r="E5515">
        <v>1</v>
      </c>
      <c r="N5515">
        <v>2</v>
      </c>
      <c r="O5515">
        <v>2</v>
      </c>
      <c r="P5515">
        <v>3</v>
      </c>
      <c r="Q5515">
        <v>1</v>
      </c>
    </row>
    <row r="5516" spans="1:17" x14ac:dyDescent="0.25">
      <c r="A5516">
        <v>2</v>
      </c>
      <c r="B5516">
        <v>2</v>
      </c>
      <c r="C5516">
        <v>3</v>
      </c>
      <c r="D5516">
        <v>1</v>
      </c>
      <c r="E5516">
        <v>1</v>
      </c>
      <c r="N5516">
        <v>2</v>
      </c>
      <c r="O5516">
        <v>2</v>
      </c>
      <c r="P5516">
        <v>3</v>
      </c>
      <c r="Q5516">
        <v>1</v>
      </c>
    </row>
    <row r="5517" spans="1:17" x14ac:dyDescent="0.25">
      <c r="A5517">
        <v>1</v>
      </c>
      <c r="B5517">
        <v>5</v>
      </c>
      <c r="C5517">
        <v>2</v>
      </c>
      <c r="D5517">
        <v>1</v>
      </c>
      <c r="E5517">
        <v>2</v>
      </c>
      <c r="N5517">
        <v>1</v>
      </c>
      <c r="O5517">
        <v>5</v>
      </c>
      <c r="P5517">
        <v>2</v>
      </c>
      <c r="Q5517">
        <v>2</v>
      </c>
    </row>
    <row r="5518" spans="1:17" x14ac:dyDescent="0.25">
      <c r="A5518">
        <v>2</v>
      </c>
      <c r="B5518">
        <v>2</v>
      </c>
      <c r="C5518">
        <v>0</v>
      </c>
      <c r="D5518">
        <v>0</v>
      </c>
      <c r="E5518">
        <v>2</v>
      </c>
      <c r="N5518">
        <v>2</v>
      </c>
      <c r="O5518">
        <v>2</v>
      </c>
      <c r="P5518">
        <v>0</v>
      </c>
      <c r="Q5518">
        <v>2</v>
      </c>
    </row>
    <row r="5519" spans="1:17" x14ac:dyDescent="0.25">
      <c r="A5519">
        <v>1</v>
      </c>
      <c r="B5519">
        <v>3</v>
      </c>
      <c r="C5519">
        <v>3</v>
      </c>
      <c r="D5519">
        <v>0</v>
      </c>
      <c r="E5519">
        <v>2</v>
      </c>
      <c r="N5519">
        <v>1</v>
      </c>
      <c r="O5519">
        <v>3</v>
      </c>
      <c r="P5519">
        <v>3</v>
      </c>
      <c r="Q5519">
        <v>2</v>
      </c>
    </row>
    <row r="5520" spans="1:17" x14ac:dyDescent="0.25">
      <c r="A5520">
        <v>2</v>
      </c>
      <c r="B5520">
        <v>4</v>
      </c>
      <c r="C5520">
        <v>1</v>
      </c>
      <c r="D5520">
        <v>1</v>
      </c>
      <c r="E5520">
        <v>3</v>
      </c>
      <c r="N5520">
        <v>2</v>
      </c>
      <c r="O5520">
        <v>4</v>
      </c>
      <c r="P5520">
        <v>1</v>
      </c>
      <c r="Q5520">
        <v>3</v>
      </c>
    </row>
    <row r="5521" spans="1:17" x14ac:dyDescent="0.25">
      <c r="A5521">
        <v>1</v>
      </c>
      <c r="B5521">
        <v>2</v>
      </c>
      <c r="C5521">
        <v>2</v>
      </c>
      <c r="D5521">
        <v>1</v>
      </c>
      <c r="E5521">
        <v>1</v>
      </c>
      <c r="N5521">
        <v>1</v>
      </c>
      <c r="O5521">
        <v>2</v>
      </c>
      <c r="P5521">
        <v>2</v>
      </c>
      <c r="Q5521">
        <v>1</v>
      </c>
    </row>
    <row r="5522" spans="1:17" x14ac:dyDescent="0.25">
      <c r="A5522">
        <v>2</v>
      </c>
      <c r="B5522">
        <v>5</v>
      </c>
      <c r="C5522">
        <v>4</v>
      </c>
      <c r="D5522">
        <v>1</v>
      </c>
      <c r="E5522">
        <v>1</v>
      </c>
      <c r="N5522">
        <v>2</v>
      </c>
      <c r="O5522">
        <v>5</v>
      </c>
      <c r="P5522">
        <v>4</v>
      </c>
      <c r="Q5522">
        <v>1</v>
      </c>
    </row>
    <row r="5523" spans="1:17" x14ac:dyDescent="0.25">
      <c r="A5523">
        <v>1</v>
      </c>
      <c r="B5523">
        <v>2</v>
      </c>
      <c r="C5523">
        <v>3</v>
      </c>
      <c r="D5523">
        <v>0</v>
      </c>
      <c r="E5523">
        <v>1</v>
      </c>
      <c r="N5523">
        <v>1</v>
      </c>
      <c r="O5523">
        <v>2</v>
      </c>
      <c r="P5523">
        <v>3</v>
      </c>
      <c r="Q5523">
        <v>1</v>
      </c>
    </row>
    <row r="5524" spans="1:17" x14ac:dyDescent="0.25">
      <c r="A5524">
        <v>1</v>
      </c>
      <c r="B5524">
        <v>3</v>
      </c>
      <c r="C5524">
        <v>2</v>
      </c>
      <c r="D5524">
        <v>1</v>
      </c>
      <c r="E5524">
        <v>1</v>
      </c>
      <c r="N5524">
        <v>1</v>
      </c>
      <c r="O5524">
        <v>3</v>
      </c>
      <c r="P5524">
        <v>2</v>
      </c>
      <c r="Q5524">
        <v>1</v>
      </c>
    </row>
    <row r="5525" spans="1:17" x14ac:dyDescent="0.25">
      <c r="A5525">
        <v>2</v>
      </c>
      <c r="B5525">
        <v>3</v>
      </c>
      <c r="C5525">
        <v>3</v>
      </c>
      <c r="D5525">
        <v>1</v>
      </c>
      <c r="E5525">
        <v>1</v>
      </c>
      <c r="N5525">
        <v>2</v>
      </c>
      <c r="O5525">
        <v>3</v>
      </c>
      <c r="P5525">
        <v>3</v>
      </c>
      <c r="Q5525">
        <v>1</v>
      </c>
    </row>
    <row r="5526" spans="1:17" x14ac:dyDescent="0.25">
      <c r="A5526">
        <v>1</v>
      </c>
      <c r="B5526">
        <v>3</v>
      </c>
      <c r="C5526">
        <v>1</v>
      </c>
      <c r="D5526">
        <v>1</v>
      </c>
      <c r="E5526">
        <v>1</v>
      </c>
      <c r="N5526">
        <v>1</v>
      </c>
      <c r="O5526">
        <v>3</v>
      </c>
      <c r="P5526">
        <v>1</v>
      </c>
      <c r="Q5526">
        <v>1</v>
      </c>
    </row>
    <row r="5527" spans="1:17" x14ac:dyDescent="0.25">
      <c r="A5527">
        <v>2</v>
      </c>
      <c r="B5527">
        <v>3</v>
      </c>
      <c r="C5527">
        <v>2</v>
      </c>
      <c r="D5527">
        <v>0</v>
      </c>
      <c r="E5527">
        <v>2</v>
      </c>
      <c r="N5527">
        <v>2</v>
      </c>
      <c r="O5527">
        <v>3</v>
      </c>
      <c r="P5527">
        <v>2</v>
      </c>
      <c r="Q5527">
        <v>2</v>
      </c>
    </row>
    <row r="5528" spans="1:17" x14ac:dyDescent="0.25">
      <c r="A5528">
        <v>2</v>
      </c>
      <c r="B5528">
        <v>2</v>
      </c>
      <c r="C5528">
        <v>3</v>
      </c>
      <c r="D5528">
        <v>1</v>
      </c>
      <c r="E5528">
        <v>1</v>
      </c>
      <c r="N5528">
        <v>2</v>
      </c>
      <c r="O5528">
        <v>2</v>
      </c>
      <c r="P5528">
        <v>3</v>
      </c>
      <c r="Q5528">
        <v>1</v>
      </c>
    </row>
    <row r="5529" spans="1:17" x14ac:dyDescent="0.25">
      <c r="A5529">
        <v>2</v>
      </c>
      <c r="B5529">
        <v>0</v>
      </c>
      <c r="C5529">
        <v>0</v>
      </c>
      <c r="D5529">
        <v>0</v>
      </c>
      <c r="E5529">
        <v>1</v>
      </c>
      <c r="N5529">
        <v>2</v>
      </c>
      <c r="O5529">
        <v>0</v>
      </c>
      <c r="P5529">
        <v>0</v>
      </c>
      <c r="Q5529">
        <v>1</v>
      </c>
    </row>
    <row r="5530" spans="1:17" x14ac:dyDescent="0.25">
      <c r="A5530">
        <v>2</v>
      </c>
      <c r="B5530">
        <v>1</v>
      </c>
      <c r="C5530">
        <v>2</v>
      </c>
      <c r="D5530">
        <v>1</v>
      </c>
      <c r="E5530">
        <v>2</v>
      </c>
      <c r="N5530">
        <v>2</v>
      </c>
      <c r="O5530">
        <v>1</v>
      </c>
      <c r="P5530">
        <v>2</v>
      </c>
      <c r="Q5530">
        <v>2</v>
      </c>
    </row>
    <row r="5531" spans="1:17" x14ac:dyDescent="0.25">
      <c r="A5531">
        <v>2</v>
      </c>
      <c r="B5531">
        <v>3</v>
      </c>
      <c r="C5531">
        <v>3</v>
      </c>
      <c r="D5531">
        <v>1</v>
      </c>
      <c r="E5531">
        <v>2</v>
      </c>
      <c r="N5531">
        <v>2</v>
      </c>
      <c r="O5531">
        <v>3</v>
      </c>
      <c r="P5531">
        <v>3</v>
      </c>
      <c r="Q5531">
        <v>2</v>
      </c>
    </row>
    <row r="5532" spans="1:17" x14ac:dyDescent="0.25">
      <c r="A5532">
        <v>2</v>
      </c>
      <c r="B5532">
        <v>5</v>
      </c>
      <c r="C5532">
        <v>2</v>
      </c>
      <c r="D5532">
        <v>1</v>
      </c>
      <c r="E5532">
        <v>2</v>
      </c>
      <c r="N5532">
        <v>2</v>
      </c>
      <c r="O5532">
        <v>5</v>
      </c>
      <c r="P5532">
        <v>2</v>
      </c>
      <c r="Q5532">
        <v>2</v>
      </c>
    </row>
    <row r="5533" spans="1:17" x14ac:dyDescent="0.25">
      <c r="A5533">
        <v>2</v>
      </c>
      <c r="B5533">
        <v>1</v>
      </c>
      <c r="C5533">
        <v>3</v>
      </c>
      <c r="D5533">
        <v>1</v>
      </c>
      <c r="E5533">
        <v>2</v>
      </c>
      <c r="N5533">
        <v>2</v>
      </c>
      <c r="O5533">
        <v>1</v>
      </c>
      <c r="P5533">
        <v>3</v>
      </c>
      <c r="Q5533">
        <v>2</v>
      </c>
    </row>
    <row r="5534" spans="1:17" x14ac:dyDescent="0.25">
      <c r="A5534">
        <v>1</v>
      </c>
      <c r="B5534">
        <v>4</v>
      </c>
      <c r="C5534">
        <v>2</v>
      </c>
      <c r="D5534">
        <v>0</v>
      </c>
      <c r="E5534">
        <v>1</v>
      </c>
      <c r="N5534">
        <v>1</v>
      </c>
      <c r="O5534">
        <v>4</v>
      </c>
      <c r="P5534">
        <v>2</v>
      </c>
      <c r="Q5534">
        <v>1</v>
      </c>
    </row>
    <row r="5535" spans="1:17" x14ac:dyDescent="0.25">
      <c r="A5535">
        <v>2</v>
      </c>
      <c r="B5535">
        <v>5</v>
      </c>
      <c r="C5535">
        <v>1</v>
      </c>
      <c r="D5535">
        <v>1</v>
      </c>
      <c r="E5535">
        <v>1</v>
      </c>
      <c r="N5535">
        <v>2</v>
      </c>
      <c r="O5535">
        <v>5</v>
      </c>
      <c r="P5535">
        <v>1</v>
      </c>
      <c r="Q5535">
        <v>1</v>
      </c>
    </row>
    <row r="5536" spans="1:17" x14ac:dyDescent="0.25">
      <c r="A5536">
        <v>2</v>
      </c>
      <c r="B5536">
        <v>4</v>
      </c>
      <c r="C5536">
        <v>1</v>
      </c>
      <c r="D5536">
        <v>1</v>
      </c>
      <c r="E5536">
        <v>1</v>
      </c>
      <c r="N5536">
        <v>2</v>
      </c>
      <c r="O5536">
        <v>4</v>
      </c>
      <c r="P5536">
        <v>1</v>
      </c>
      <c r="Q5536">
        <v>1</v>
      </c>
    </row>
    <row r="5537" spans="1:17" x14ac:dyDescent="0.25">
      <c r="A5537">
        <v>1</v>
      </c>
      <c r="B5537">
        <v>2</v>
      </c>
      <c r="C5537">
        <v>2</v>
      </c>
      <c r="D5537">
        <v>1</v>
      </c>
      <c r="E5537">
        <v>2</v>
      </c>
      <c r="N5537">
        <v>1</v>
      </c>
      <c r="O5537">
        <v>2</v>
      </c>
      <c r="P5537">
        <v>2</v>
      </c>
      <c r="Q5537">
        <v>2</v>
      </c>
    </row>
    <row r="5538" spans="1:17" x14ac:dyDescent="0.25">
      <c r="A5538">
        <v>2</v>
      </c>
      <c r="B5538">
        <v>2</v>
      </c>
      <c r="C5538">
        <v>3</v>
      </c>
      <c r="D5538">
        <v>0</v>
      </c>
      <c r="E5538">
        <v>2</v>
      </c>
      <c r="N5538">
        <v>2</v>
      </c>
      <c r="O5538">
        <v>2</v>
      </c>
      <c r="P5538">
        <v>3</v>
      </c>
      <c r="Q5538">
        <v>2</v>
      </c>
    </row>
    <row r="5539" spans="1:17" x14ac:dyDescent="0.25">
      <c r="A5539">
        <v>1</v>
      </c>
      <c r="B5539">
        <v>1</v>
      </c>
      <c r="C5539">
        <v>3</v>
      </c>
      <c r="D5539">
        <v>1</v>
      </c>
      <c r="E5539">
        <v>1</v>
      </c>
      <c r="N5539">
        <v>1</v>
      </c>
      <c r="O5539">
        <v>1</v>
      </c>
      <c r="P5539">
        <v>3</v>
      </c>
      <c r="Q5539">
        <v>1</v>
      </c>
    </row>
    <row r="5540" spans="1:17" x14ac:dyDescent="0.25">
      <c r="A5540">
        <v>1</v>
      </c>
      <c r="B5540">
        <v>5</v>
      </c>
      <c r="C5540">
        <v>2</v>
      </c>
      <c r="D5540">
        <v>1</v>
      </c>
      <c r="E5540">
        <v>3</v>
      </c>
      <c r="N5540">
        <v>1</v>
      </c>
      <c r="O5540">
        <v>5</v>
      </c>
      <c r="P5540">
        <v>2</v>
      </c>
      <c r="Q5540">
        <v>3</v>
      </c>
    </row>
    <row r="5541" spans="1:17" x14ac:dyDescent="0.25">
      <c r="A5541">
        <v>2</v>
      </c>
      <c r="B5541">
        <v>2</v>
      </c>
      <c r="C5541">
        <v>3</v>
      </c>
      <c r="D5541">
        <v>1</v>
      </c>
      <c r="E5541">
        <v>1</v>
      </c>
      <c r="N5541">
        <v>2</v>
      </c>
      <c r="O5541">
        <v>2</v>
      </c>
      <c r="P5541">
        <v>3</v>
      </c>
      <c r="Q5541">
        <v>1</v>
      </c>
    </row>
    <row r="5542" spans="1:17" x14ac:dyDescent="0.25">
      <c r="A5542">
        <v>1</v>
      </c>
      <c r="B5542">
        <v>3</v>
      </c>
      <c r="C5542">
        <v>4</v>
      </c>
      <c r="D5542">
        <v>1</v>
      </c>
      <c r="E5542">
        <v>0</v>
      </c>
      <c r="N5542">
        <v>1</v>
      </c>
      <c r="O5542">
        <v>3</v>
      </c>
      <c r="P5542">
        <v>4</v>
      </c>
      <c r="Q5542">
        <v>0</v>
      </c>
    </row>
    <row r="5543" spans="1:17" x14ac:dyDescent="0.25">
      <c r="A5543">
        <v>2</v>
      </c>
      <c r="B5543">
        <v>2</v>
      </c>
      <c r="C5543">
        <v>2</v>
      </c>
      <c r="D5543">
        <v>1</v>
      </c>
      <c r="E5543">
        <v>2</v>
      </c>
      <c r="N5543">
        <v>2</v>
      </c>
      <c r="O5543">
        <v>2</v>
      </c>
      <c r="P5543">
        <v>2</v>
      </c>
      <c r="Q5543">
        <v>2</v>
      </c>
    </row>
    <row r="5544" spans="1:17" x14ac:dyDescent="0.25">
      <c r="A5544">
        <v>1</v>
      </c>
      <c r="B5544">
        <v>3</v>
      </c>
      <c r="C5544">
        <v>0</v>
      </c>
      <c r="D5544">
        <v>1</v>
      </c>
      <c r="E5544">
        <v>0</v>
      </c>
      <c r="N5544">
        <v>1</v>
      </c>
      <c r="O5544">
        <v>3</v>
      </c>
      <c r="P5544">
        <v>0</v>
      </c>
      <c r="Q5544">
        <v>0</v>
      </c>
    </row>
    <row r="5545" spans="1:17" x14ac:dyDescent="0.25">
      <c r="A5545">
        <v>1</v>
      </c>
      <c r="B5545">
        <v>2</v>
      </c>
      <c r="C5545">
        <v>3</v>
      </c>
      <c r="D5545">
        <v>1</v>
      </c>
      <c r="E5545">
        <v>1</v>
      </c>
      <c r="N5545">
        <v>1</v>
      </c>
      <c r="O5545">
        <v>2</v>
      </c>
      <c r="P5545">
        <v>3</v>
      </c>
      <c r="Q5545">
        <v>1</v>
      </c>
    </row>
    <row r="5546" spans="1:17" x14ac:dyDescent="0.25">
      <c r="A5546">
        <v>2</v>
      </c>
      <c r="B5546">
        <v>5</v>
      </c>
      <c r="C5546">
        <v>2</v>
      </c>
      <c r="D5546">
        <v>1</v>
      </c>
      <c r="E5546">
        <v>1</v>
      </c>
      <c r="N5546">
        <v>2</v>
      </c>
      <c r="O5546">
        <v>5</v>
      </c>
      <c r="P5546">
        <v>2</v>
      </c>
      <c r="Q5546">
        <v>1</v>
      </c>
    </row>
    <row r="5547" spans="1:17" x14ac:dyDescent="0.25">
      <c r="A5547">
        <v>2</v>
      </c>
      <c r="B5547">
        <v>5</v>
      </c>
      <c r="C5547">
        <v>5</v>
      </c>
      <c r="D5547">
        <v>1</v>
      </c>
      <c r="E5547">
        <v>3</v>
      </c>
      <c r="N5547">
        <v>2</v>
      </c>
      <c r="O5547">
        <v>5</v>
      </c>
      <c r="P5547">
        <v>5</v>
      </c>
      <c r="Q5547">
        <v>3</v>
      </c>
    </row>
    <row r="5548" spans="1:17" x14ac:dyDescent="0.25">
      <c r="A5548">
        <v>2</v>
      </c>
      <c r="B5548">
        <v>2</v>
      </c>
      <c r="C5548">
        <v>4</v>
      </c>
      <c r="D5548">
        <v>1</v>
      </c>
      <c r="E5548">
        <v>2</v>
      </c>
      <c r="N5548">
        <v>2</v>
      </c>
      <c r="O5548">
        <v>2</v>
      </c>
      <c r="P5548">
        <v>4</v>
      </c>
      <c r="Q5548">
        <v>2</v>
      </c>
    </row>
    <row r="5549" spans="1:17" x14ac:dyDescent="0.25">
      <c r="A5549">
        <v>2</v>
      </c>
      <c r="B5549">
        <v>3</v>
      </c>
      <c r="C5549">
        <v>2</v>
      </c>
      <c r="D5549">
        <v>1</v>
      </c>
      <c r="E5549">
        <v>3</v>
      </c>
      <c r="N5549">
        <v>2</v>
      </c>
      <c r="O5549">
        <v>3</v>
      </c>
      <c r="P5549">
        <v>2</v>
      </c>
      <c r="Q5549">
        <v>3</v>
      </c>
    </row>
    <row r="5550" spans="1:17" x14ac:dyDescent="0.25">
      <c r="A5550">
        <v>2</v>
      </c>
      <c r="B5550">
        <v>3</v>
      </c>
      <c r="C5550">
        <v>1</v>
      </c>
      <c r="D5550">
        <v>1</v>
      </c>
      <c r="E5550">
        <v>1</v>
      </c>
      <c r="N5550">
        <v>2</v>
      </c>
      <c r="O5550">
        <v>3</v>
      </c>
      <c r="P5550">
        <v>1</v>
      </c>
      <c r="Q5550">
        <v>1</v>
      </c>
    </row>
    <row r="5551" spans="1:17" x14ac:dyDescent="0.25">
      <c r="A5551">
        <v>2</v>
      </c>
      <c r="B5551">
        <v>3</v>
      </c>
      <c r="C5551">
        <v>2</v>
      </c>
      <c r="D5551">
        <v>1</v>
      </c>
      <c r="E5551">
        <v>2</v>
      </c>
      <c r="N5551">
        <v>2</v>
      </c>
      <c r="O5551">
        <v>3</v>
      </c>
      <c r="P5551">
        <v>2</v>
      </c>
      <c r="Q5551">
        <v>2</v>
      </c>
    </row>
    <row r="5552" spans="1:17" x14ac:dyDescent="0.25">
      <c r="A5552">
        <v>1</v>
      </c>
      <c r="B5552">
        <v>2</v>
      </c>
      <c r="C5552">
        <v>3</v>
      </c>
      <c r="D5552">
        <v>1</v>
      </c>
      <c r="E5552">
        <v>2</v>
      </c>
      <c r="N5552">
        <v>1</v>
      </c>
      <c r="O5552">
        <v>2</v>
      </c>
      <c r="P5552">
        <v>3</v>
      </c>
      <c r="Q5552">
        <v>2</v>
      </c>
    </row>
    <row r="5553" spans="1:17" x14ac:dyDescent="0.25">
      <c r="A5553">
        <v>1</v>
      </c>
      <c r="B5553">
        <v>1</v>
      </c>
      <c r="C5553">
        <v>1</v>
      </c>
      <c r="D5553">
        <v>0</v>
      </c>
      <c r="E5553">
        <v>1</v>
      </c>
      <c r="N5553">
        <v>1</v>
      </c>
      <c r="O5553">
        <v>1</v>
      </c>
      <c r="P5553">
        <v>1</v>
      </c>
      <c r="Q5553">
        <v>1</v>
      </c>
    </row>
    <row r="5554" spans="1:17" x14ac:dyDescent="0.25">
      <c r="A5554">
        <v>1</v>
      </c>
      <c r="B5554">
        <v>3</v>
      </c>
      <c r="C5554">
        <v>2</v>
      </c>
      <c r="D5554">
        <v>1</v>
      </c>
      <c r="E5554">
        <v>2</v>
      </c>
      <c r="N5554">
        <v>1</v>
      </c>
      <c r="O5554">
        <v>3</v>
      </c>
      <c r="P5554">
        <v>2</v>
      </c>
      <c r="Q5554">
        <v>2</v>
      </c>
    </row>
    <row r="5555" spans="1:17" x14ac:dyDescent="0.25">
      <c r="A5555">
        <v>1</v>
      </c>
      <c r="B5555">
        <v>0</v>
      </c>
      <c r="C5555">
        <v>4</v>
      </c>
      <c r="D5555">
        <v>1</v>
      </c>
      <c r="E5555">
        <v>0</v>
      </c>
      <c r="N5555">
        <v>1</v>
      </c>
      <c r="O5555">
        <v>0</v>
      </c>
      <c r="P5555">
        <v>4</v>
      </c>
      <c r="Q5555">
        <v>0</v>
      </c>
    </row>
    <row r="5556" spans="1:17" x14ac:dyDescent="0.25">
      <c r="A5556">
        <v>1</v>
      </c>
      <c r="B5556">
        <v>0</v>
      </c>
      <c r="C5556">
        <v>4</v>
      </c>
      <c r="D5556">
        <v>1</v>
      </c>
      <c r="E5556">
        <v>0</v>
      </c>
      <c r="N5556">
        <v>1</v>
      </c>
      <c r="O5556">
        <v>0</v>
      </c>
      <c r="P5556">
        <v>4</v>
      </c>
      <c r="Q5556">
        <v>0</v>
      </c>
    </row>
    <row r="5557" spans="1:17" x14ac:dyDescent="0.25">
      <c r="A5557">
        <v>2</v>
      </c>
      <c r="B5557">
        <v>3</v>
      </c>
      <c r="C5557">
        <v>5</v>
      </c>
      <c r="D5557">
        <v>1</v>
      </c>
      <c r="E5557">
        <v>3</v>
      </c>
      <c r="N5557">
        <v>2</v>
      </c>
      <c r="O5557">
        <v>3</v>
      </c>
      <c r="P5557">
        <v>5</v>
      </c>
      <c r="Q5557">
        <v>3</v>
      </c>
    </row>
    <row r="5558" spans="1:17" x14ac:dyDescent="0.25">
      <c r="A5558">
        <v>2</v>
      </c>
      <c r="B5558">
        <v>5</v>
      </c>
      <c r="C5558">
        <v>5</v>
      </c>
      <c r="D5558">
        <v>1</v>
      </c>
      <c r="E5558">
        <v>2</v>
      </c>
      <c r="N5558">
        <v>2</v>
      </c>
      <c r="O5558">
        <v>5</v>
      </c>
      <c r="P5558">
        <v>5</v>
      </c>
      <c r="Q5558">
        <v>2</v>
      </c>
    </row>
    <row r="5559" spans="1:17" x14ac:dyDescent="0.25">
      <c r="A5559">
        <v>2</v>
      </c>
      <c r="B5559">
        <v>1</v>
      </c>
      <c r="C5559">
        <v>5</v>
      </c>
      <c r="D5559">
        <v>1</v>
      </c>
      <c r="E5559">
        <v>1</v>
      </c>
      <c r="N5559">
        <v>2</v>
      </c>
      <c r="O5559">
        <v>1</v>
      </c>
      <c r="P5559">
        <v>5</v>
      </c>
      <c r="Q5559">
        <v>1</v>
      </c>
    </row>
    <row r="5560" spans="1:17" x14ac:dyDescent="0.25">
      <c r="A5560">
        <v>2</v>
      </c>
      <c r="B5560">
        <v>5</v>
      </c>
      <c r="C5560">
        <v>2</v>
      </c>
      <c r="D5560">
        <v>1</v>
      </c>
      <c r="E5560">
        <v>3</v>
      </c>
      <c r="N5560">
        <v>2</v>
      </c>
      <c r="O5560">
        <v>5</v>
      </c>
      <c r="P5560">
        <v>2</v>
      </c>
      <c r="Q5560">
        <v>3</v>
      </c>
    </row>
    <row r="5561" spans="1:17" x14ac:dyDescent="0.25">
      <c r="A5561">
        <v>2</v>
      </c>
      <c r="B5561">
        <v>5</v>
      </c>
      <c r="C5561">
        <v>2</v>
      </c>
      <c r="D5561">
        <v>1</v>
      </c>
      <c r="E5561">
        <v>2</v>
      </c>
      <c r="N5561">
        <v>2</v>
      </c>
      <c r="O5561">
        <v>5</v>
      </c>
      <c r="P5561">
        <v>2</v>
      </c>
      <c r="Q5561">
        <v>2</v>
      </c>
    </row>
    <row r="5562" spans="1:17" x14ac:dyDescent="0.25">
      <c r="A5562">
        <v>2</v>
      </c>
      <c r="B5562">
        <v>2</v>
      </c>
      <c r="C5562">
        <v>3</v>
      </c>
      <c r="D5562">
        <v>1</v>
      </c>
      <c r="E5562">
        <v>1</v>
      </c>
      <c r="N5562">
        <v>2</v>
      </c>
      <c r="O5562">
        <v>2</v>
      </c>
      <c r="P5562">
        <v>3</v>
      </c>
      <c r="Q5562">
        <v>1</v>
      </c>
    </row>
    <row r="5563" spans="1:17" x14ac:dyDescent="0.25">
      <c r="A5563">
        <v>2</v>
      </c>
      <c r="B5563">
        <v>5</v>
      </c>
      <c r="C5563">
        <v>3</v>
      </c>
      <c r="D5563">
        <v>1</v>
      </c>
      <c r="E5563">
        <v>1</v>
      </c>
      <c r="N5563">
        <v>2</v>
      </c>
      <c r="O5563">
        <v>5</v>
      </c>
      <c r="P5563">
        <v>3</v>
      </c>
      <c r="Q5563">
        <v>1</v>
      </c>
    </row>
    <row r="5564" spans="1:17" x14ac:dyDescent="0.25">
      <c r="A5564">
        <v>2</v>
      </c>
      <c r="B5564">
        <v>3</v>
      </c>
      <c r="C5564">
        <v>5</v>
      </c>
      <c r="D5564">
        <v>1</v>
      </c>
      <c r="E5564">
        <v>3</v>
      </c>
      <c r="N5564">
        <v>2</v>
      </c>
      <c r="O5564">
        <v>3</v>
      </c>
      <c r="P5564">
        <v>5</v>
      </c>
      <c r="Q5564">
        <v>3</v>
      </c>
    </row>
    <row r="5565" spans="1:17" x14ac:dyDescent="0.25">
      <c r="A5565">
        <v>1</v>
      </c>
      <c r="B5565">
        <v>5</v>
      </c>
      <c r="C5565">
        <v>4</v>
      </c>
      <c r="D5565">
        <v>0</v>
      </c>
      <c r="E5565">
        <v>1</v>
      </c>
      <c r="N5565">
        <v>1</v>
      </c>
      <c r="O5565">
        <v>5</v>
      </c>
      <c r="P5565">
        <v>4</v>
      </c>
      <c r="Q5565">
        <v>1</v>
      </c>
    </row>
    <row r="5566" spans="1:17" x14ac:dyDescent="0.25">
      <c r="A5566">
        <v>1</v>
      </c>
      <c r="B5566">
        <v>5</v>
      </c>
      <c r="C5566">
        <v>5</v>
      </c>
      <c r="D5566">
        <v>0</v>
      </c>
      <c r="E5566">
        <v>0</v>
      </c>
      <c r="N5566">
        <v>1</v>
      </c>
      <c r="O5566">
        <v>5</v>
      </c>
      <c r="P5566">
        <v>5</v>
      </c>
      <c r="Q5566">
        <v>0</v>
      </c>
    </row>
    <row r="5567" spans="1:17" x14ac:dyDescent="0.25">
      <c r="A5567">
        <v>1</v>
      </c>
      <c r="B5567">
        <v>2</v>
      </c>
      <c r="C5567">
        <v>3</v>
      </c>
      <c r="D5567">
        <v>0</v>
      </c>
      <c r="E5567">
        <v>1</v>
      </c>
      <c r="N5567">
        <v>1</v>
      </c>
      <c r="O5567">
        <v>2</v>
      </c>
      <c r="P5567">
        <v>3</v>
      </c>
      <c r="Q5567">
        <v>1</v>
      </c>
    </row>
    <row r="5568" spans="1:17" x14ac:dyDescent="0.25">
      <c r="A5568">
        <v>1</v>
      </c>
      <c r="B5568">
        <v>3</v>
      </c>
      <c r="C5568">
        <v>5</v>
      </c>
      <c r="D5568">
        <v>1</v>
      </c>
      <c r="E5568">
        <v>3</v>
      </c>
      <c r="N5568">
        <v>1</v>
      </c>
      <c r="O5568">
        <v>3</v>
      </c>
      <c r="P5568">
        <v>5</v>
      </c>
      <c r="Q5568">
        <v>3</v>
      </c>
    </row>
    <row r="5569" spans="1:17" x14ac:dyDescent="0.25">
      <c r="A5569">
        <v>2</v>
      </c>
      <c r="B5569">
        <v>2</v>
      </c>
      <c r="C5569">
        <v>2</v>
      </c>
      <c r="D5569">
        <v>0</v>
      </c>
      <c r="E5569">
        <v>1</v>
      </c>
      <c r="N5569">
        <v>2</v>
      </c>
      <c r="O5569">
        <v>2</v>
      </c>
      <c r="P5569">
        <v>2</v>
      </c>
      <c r="Q5569">
        <v>1</v>
      </c>
    </row>
    <row r="5570" spans="1:17" x14ac:dyDescent="0.25">
      <c r="A5570">
        <v>1</v>
      </c>
      <c r="B5570">
        <v>2</v>
      </c>
      <c r="C5570">
        <v>3</v>
      </c>
      <c r="D5570">
        <v>1</v>
      </c>
      <c r="E5570">
        <v>3</v>
      </c>
      <c r="N5570">
        <v>1</v>
      </c>
      <c r="O5570">
        <v>2</v>
      </c>
      <c r="P5570">
        <v>3</v>
      </c>
      <c r="Q5570">
        <v>3</v>
      </c>
    </row>
    <row r="5571" spans="1:17" x14ac:dyDescent="0.25">
      <c r="A5571">
        <v>2</v>
      </c>
      <c r="B5571">
        <v>1</v>
      </c>
      <c r="C5571">
        <v>3</v>
      </c>
      <c r="D5571">
        <v>1</v>
      </c>
      <c r="E5571">
        <v>1</v>
      </c>
      <c r="N5571">
        <v>2</v>
      </c>
      <c r="O5571">
        <v>1</v>
      </c>
      <c r="P5571">
        <v>3</v>
      </c>
      <c r="Q5571">
        <v>1</v>
      </c>
    </row>
    <row r="5572" spans="1:17" x14ac:dyDescent="0.25">
      <c r="A5572">
        <v>2</v>
      </c>
      <c r="B5572">
        <v>4</v>
      </c>
      <c r="C5572">
        <v>0</v>
      </c>
      <c r="D5572">
        <v>1</v>
      </c>
      <c r="E5572">
        <v>0</v>
      </c>
      <c r="N5572">
        <v>2</v>
      </c>
      <c r="O5572">
        <v>4</v>
      </c>
      <c r="P5572">
        <v>0</v>
      </c>
      <c r="Q5572">
        <v>0</v>
      </c>
    </row>
    <row r="5573" spans="1:17" x14ac:dyDescent="0.25">
      <c r="A5573">
        <v>1</v>
      </c>
      <c r="B5573">
        <v>2</v>
      </c>
      <c r="C5573">
        <v>2</v>
      </c>
      <c r="D5573">
        <v>1</v>
      </c>
      <c r="E5573">
        <v>3</v>
      </c>
      <c r="N5573">
        <v>1</v>
      </c>
      <c r="O5573">
        <v>2</v>
      </c>
      <c r="P5573">
        <v>2</v>
      </c>
      <c r="Q5573">
        <v>3</v>
      </c>
    </row>
    <row r="5574" spans="1:17" x14ac:dyDescent="0.25">
      <c r="A5574">
        <v>1</v>
      </c>
      <c r="B5574">
        <v>2</v>
      </c>
      <c r="C5574">
        <v>2</v>
      </c>
      <c r="D5574">
        <v>1</v>
      </c>
      <c r="E5574">
        <v>2</v>
      </c>
      <c r="N5574">
        <v>1</v>
      </c>
      <c r="O5574">
        <v>2</v>
      </c>
      <c r="P5574">
        <v>2</v>
      </c>
      <c r="Q5574">
        <v>2</v>
      </c>
    </row>
    <row r="5575" spans="1:17" x14ac:dyDescent="0.25">
      <c r="A5575">
        <v>1</v>
      </c>
      <c r="B5575">
        <v>1</v>
      </c>
      <c r="C5575">
        <v>3</v>
      </c>
      <c r="D5575">
        <v>0</v>
      </c>
      <c r="E5575">
        <v>3</v>
      </c>
      <c r="N5575">
        <v>1</v>
      </c>
      <c r="O5575">
        <v>1</v>
      </c>
      <c r="P5575">
        <v>3</v>
      </c>
      <c r="Q5575">
        <v>3</v>
      </c>
    </row>
    <row r="5576" spans="1:17" x14ac:dyDescent="0.25">
      <c r="A5576">
        <v>1</v>
      </c>
      <c r="B5576">
        <v>3</v>
      </c>
      <c r="C5576">
        <v>1</v>
      </c>
      <c r="D5576">
        <v>1</v>
      </c>
      <c r="E5576">
        <v>3</v>
      </c>
      <c r="N5576">
        <v>1</v>
      </c>
      <c r="O5576">
        <v>3</v>
      </c>
      <c r="P5576">
        <v>1</v>
      </c>
      <c r="Q5576">
        <v>3</v>
      </c>
    </row>
    <row r="5577" spans="1:17" x14ac:dyDescent="0.25">
      <c r="A5577">
        <v>1</v>
      </c>
      <c r="B5577">
        <v>5</v>
      </c>
      <c r="C5577">
        <v>0</v>
      </c>
      <c r="D5577">
        <v>0</v>
      </c>
      <c r="E5577">
        <v>3</v>
      </c>
      <c r="N5577">
        <v>1</v>
      </c>
      <c r="O5577">
        <v>5</v>
      </c>
      <c r="P5577">
        <v>0</v>
      </c>
      <c r="Q5577">
        <v>3</v>
      </c>
    </row>
    <row r="5578" spans="1:17" x14ac:dyDescent="0.25">
      <c r="A5578">
        <v>1</v>
      </c>
      <c r="B5578">
        <v>4</v>
      </c>
      <c r="C5578">
        <v>3</v>
      </c>
      <c r="D5578">
        <v>0</v>
      </c>
      <c r="E5578">
        <v>2</v>
      </c>
      <c r="N5578">
        <v>1</v>
      </c>
      <c r="O5578">
        <v>4</v>
      </c>
      <c r="P5578">
        <v>3</v>
      </c>
      <c r="Q5578">
        <v>2</v>
      </c>
    </row>
    <row r="5579" spans="1:17" x14ac:dyDescent="0.25">
      <c r="A5579">
        <v>1</v>
      </c>
      <c r="B5579">
        <v>5</v>
      </c>
      <c r="C5579">
        <v>3</v>
      </c>
      <c r="D5579">
        <v>1</v>
      </c>
      <c r="E5579">
        <v>3</v>
      </c>
      <c r="N5579">
        <v>1</v>
      </c>
      <c r="O5579">
        <v>5</v>
      </c>
      <c r="P5579">
        <v>3</v>
      </c>
      <c r="Q5579">
        <v>3</v>
      </c>
    </row>
    <row r="5580" spans="1:17" x14ac:dyDescent="0.25">
      <c r="A5580">
        <v>1</v>
      </c>
      <c r="B5580">
        <v>5</v>
      </c>
      <c r="C5580">
        <v>3</v>
      </c>
      <c r="D5580">
        <v>1</v>
      </c>
      <c r="E5580">
        <v>3</v>
      </c>
      <c r="N5580">
        <v>1</v>
      </c>
      <c r="O5580">
        <v>5</v>
      </c>
      <c r="P5580">
        <v>3</v>
      </c>
      <c r="Q5580">
        <v>3</v>
      </c>
    </row>
    <row r="5581" spans="1:17" x14ac:dyDescent="0.25">
      <c r="A5581">
        <v>2</v>
      </c>
      <c r="B5581">
        <v>3</v>
      </c>
      <c r="C5581">
        <v>1</v>
      </c>
      <c r="D5581">
        <v>0</v>
      </c>
      <c r="E5581">
        <v>3</v>
      </c>
      <c r="N5581">
        <v>2</v>
      </c>
      <c r="O5581">
        <v>3</v>
      </c>
      <c r="P5581">
        <v>1</v>
      </c>
      <c r="Q5581">
        <v>3</v>
      </c>
    </row>
    <row r="5582" spans="1:17" x14ac:dyDescent="0.25">
      <c r="A5582">
        <v>2</v>
      </c>
      <c r="B5582">
        <v>5</v>
      </c>
      <c r="C5582">
        <v>3</v>
      </c>
      <c r="D5582">
        <v>1</v>
      </c>
      <c r="E5582">
        <v>3</v>
      </c>
      <c r="N5582">
        <v>2</v>
      </c>
      <c r="O5582">
        <v>5</v>
      </c>
      <c r="P5582">
        <v>3</v>
      </c>
      <c r="Q5582">
        <v>3</v>
      </c>
    </row>
    <row r="5583" spans="1:17" x14ac:dyDescent="0.25">
      <c r="A5583">
        <v>2</v>
      </c>
      <c r="B5583">
        <v>4</v>
      </c>
      <c r="C5583">
        <v>1</v>
      </c>
      <c r="D5583">
        <v>1</v>
      </c>
      <c r="E5583">
        <v>3</v>
      </c>
      <c r="N5583">
        <v>2</v>
      </c>
      <c r="O5583">
        <v>4</v>
      </c>
      <c r="P5583">
        <v>1</v>
      </c>
      <c r="Q5583">
        <v>3</v>
      </c>
    </row>
    <row r="5584" spans="1:17" x14ac:dyDescent="0.25">
      <c r="A5584">
        <v>1</v>
      </c>
      <c r="B5584">
        <v>3</v>
      </c>
      <c r="C5584">
        <v>0</v>
      </c>
      <c r="D5584">
        <v>1</v>
      </c>
      <c r="E5584">
        <v>2</v>
      </c>
      <c r="N5584">
        <v>1</v>
      </c>
      <c r="O5584">
        <v>3</v>
      </c>
      <c r="P5584">
        <v>0</v>
      </c>
      <c r="Q5584">
        <v>2</v>
      </c>
    </row>
    <row r="5585" spans="1:17" x14ac:dyDescent="0.25">
      <c r="A5585">
        <v>2</v>
      </c>
      <c r="B5585">
        <v>5</v>
      </c>
      <c r="C5585">
        <v>4</v>
      </c>
      <c r="D5585">
        <v>1</v>
      </c>
      <c r="E5585">
        <v>3</v>
      </c>
      <c r="N5585">
        <v>2</v>
      </c>
      <c r="O5585">
        <v>5</v>
      </c>
      <c r="P5585">
        <v>4</v>
      </c>
      <c r="Q5585">
        <v>3</v>
      </c>
    </row>
    <row r="5586" spans="1:17" x14ac:dyDescent="0.25">
      <c r="A5586">
        <v>2</v>
      </c>
      <c r="B5586">
        <v>5</v>
      </c>
      <c r="C5586">
        <v>3</v>
      </c>
      <c r="D5586">
        <v>0</v>
      </c>
      <c r="E5586">
        <v>3</v>
      </c>
      <c r="N5586">
        <v>2</v>
      </c>
      <c r="O5586">
        <v>5</v>
      </c>
      <c r="P5586">
        <v>3</v>
      </c>
      <c r="Q5586">
        <v>3</v>
      </c>
    </row>
    <row r="5587" spans="1:17" x14ac:dyDescent="0.25">
      <c r="A5587">
        <v>2</v>
      </c>
      <c r="B5587">
        <v>2</v>
      </c>
      <c r="C5587">
        <v>3</v>
      </c>
      <c r="D5587">
        <v>1</v>
      </c>
      <c r="E5587">
        <v>2</v>
      </c>
      <c r="N5587">
        <v>2</v>
      </c>
      <c r="O5587">
        <v>2</v>
      </c>
      <c r="P5587">
        <v>3</v>
      </c>
      <c r="Q5587">
        <v>2</v>
      </c>
    </row>
    <row r="5588" spans="1:17" x14ac:dyDescent="0.25">
      <c r="A5588">
        <v>2</v>
      </c>
      <c r="B5588">
        <v>5</v>
      </c>
      <c r="C5588">
        <v>3</v>
      </c>
      <c r="D5588">
        <v>1</v>
      </c>
      <c r="E5588">
        <v>3</v>
      </c>
      <c r="N5588">
        <v>2</v>
      </c>
      <c r="O5588">
        <v>5</v>
      </c>
      <c r="P5588">
        <v>3</v>
      </c>
      <c r="Q5588">
        <v>3</v>
      </c>
    </row>
    <row r="5589" spans="1:17" x14ac:dyDescent="0.25">
      <c r="A5589">
        <v>2</v>
      </c>
      <c r="B5589">
        <v>5</v>
      </c>
      <c r="C5589">
        <v>2</v>
      </c>
      <c r="D5589">
        <v>1</v>
      </c>
      <c r="E5589">
        <v>3</v>
      </c>
      <c r="N5589">
        <v>2</v>
      </c>
      <c r="O5589">
        <v>5</v>
      </c>
      <c r="P5589">
        <v>2</v>
      </c>
      <c r="Q5589">
        <v>3</v>
      </c>
    </row>
    <row r="5590" spans="1:17" x14ac:dyDescent="0.25">
      <c r="A5590">
        <v>2</v>
      </c>
      <c r="B5590">
        <v>2</v>
      </c>
      <c r="C5590">
        <v>1</v>
      </c>
      <c r="D5590">
        <v>1</v>
      </c>
      <c r="E5590">
        <v>3</v>
      </c>
      <c r="N5590">
        <v>2</v>
      </c>
      <c r="O5590">
        <v>2</v>
      </c>
      <c r="P5590">
        <v>1</v>
      </c>
      <c r="Q5590">
        <v>3</v>
      </c>
    </row>
    <row r="5591" spans="1:17" x14ac:dyDescent="0.25">
      <c r="A5591">
        <v>1</v>
      </c>
      <c r="B5591">
        <v>5</v>
      </c>
      <c r="C5591">
        <v>3</v>
      </c>
      <c r="D5591">
        <v>1</v>
      </c>
      <c r="E5591">
        <v>3</v>
      </c>
      <c r="N5591">
        <v>1</v>
      </c>
      <c r="O5591">
        <v>5</v>
      </c>
      <c r="P5591">
        <v>3</v>
      </c>
      <c r="Q5591">
        <v>3</v>
      </c>
    </row>
    <row r="5592" spans="1:17" x14ac:dyDescent="0.25">
      <c r="A5592">
        <v>2</v>
      </c>
      <c r="B5592">
        <v>5</v>
      </c>
      <c r="C5592">
        <v>3</v>
      </c>
      <c r="D5592">
        <v>0</v>
      </c>
      <c r="E5592">
        <v>3</v>
      </c>
      <c r="N5592">
        <v>2</v>
      </c>
      <c r="O5592">
        <v>5</v>
      </c>
      <c r="P5592">
        <v>3</v>
      </c>
      <c r="Q5592">
        <v>3</v>
      </c>
    </row>
    <row r="5593" spans="1:17" x14ac:dyDescent="0.25">
      <c r="A5593">
        <v>2</v>
      </c>
      <c r="B5593">
        <v>5</v>
      </c>
      <c r="C5593">
        <v>2</v>
      </c>
      <c r="D5593">
        <v>1</v>
      </c>
      <c r="E5593">
        <v>3</v>
      </c>
      <c r="N5593">
        <v>2</v>
      </c>
      <c r="O5593">
        <v>5</v>
      </c>
      <c r="P5593">
        <v>2</v>
      </c>
      <c r="Q5593">
        <v>3</v>
      </c>
    </row>
    <row r="5594" spans="1:17" x14ac:dyDescent="0.25">
      <c r="A5594">
        <v>2</v>
      </c>
      <c r="B5594">
        <v>2</v>
      </c>
      <c r="C5594">
        <v>4</v>
      </c>
      <c r="D5594">
        <v>1</v>
      </c>
      <c r="E5594">
        <v>2</v>
      </c>
      <c r="N5594">
        <v>2</v>
      </c>
      <c r="O5594">
        <v>2</v>
      </c>
      <c r="P5594">
        <v>4</v>
      </c>
      <c r="Q5594">
        <v>2</v>
      </c>
    </row>
    <row r="5595" spans="1:17" x14ac:dyDescent="0.25">
      <c r="A5595">
        <v>2</v>
      </c>
      <c r="B5595">
        <v>2</v>
      </c>
      <c r="C5595">
        <v>0</v>
      </c>
      <c r="D5595">
        <v>1</v>
      </c>
      <c r="E5595">
        <v>1</v>
      </c>
      <c r="N5595">
        <v>2</v>
      </c>
      <c r="O5595">
        <v>2</v>
      </c>
      <c r="P5595">
        <v>0</v>
      </c>
      <c r="Q5595">
        <v>1</v>
      </c>
    </row>
    <row r="5596" spans="1:17" x14ac:dyDescent="0.25">
      <c r="A5596">
        <v>1</v>
      </c>
      <c r="B5596">
        <v>4</v>
      </c>
      <c r="C5596">
        <v>1</v>
      </c>
      <c r="D5596">
        <v>1</v>
      </c>
      <c r="E5596">
        <v>2</v>
      </c>
      <c r="N5596">
        <v>1</v>
      </c>
      <c r="O5596">
        <v>4</v>
      </c>
      <c r="P5596">
        <v>1</v>
      </c>
      <c r="Q5596">
        <v>2</v>
      </c>
    </row>
    <row r="5597" spans="1:17" x14ac:dyDescent="0.25">
      <c r="A5597">
        <v>1</v>
      </c>
      <c r="B5597">
        <v>3</v>
      </c>
      <c r="C5597">
        <v>2</v>
      </c>
      <c r="D5597">
        <v>1</v>
      </c>
      <c r="E5597">
        <v>2</v>
      </c>
      <c r="N5597">
        <v>1</v>
      </c>
      <c r="O5597">
        <v>3</v>
      </c>
      <c r="P5597">
        <v>2</v>
      </c>
      <c r="Q5597">
        <v>2</v>
      </c>
    </row>
    <row r="5598" spans="1:17" x14ac:dyDescent="0.25">
      <c r="A5598">
        <v>1</v>
      </c>
      <c r="B5598">
        <v>1</v>
      </c>
      <c r="C5598">
        <v>2</v>
      </c>
      <c r="D5598">
        <v>1</v>
      </c>
      <c r="E5598">
        <v>0</v>
      </c>
      <c r="N5598">
        <v>1</v>
      </c>
      <c r="O5598">
        <v>1</v>
      </c>
      <c r="P5598">
        <v>2</v>
      </c>
      <c r="Q5598">
        <v>0</v>
      </c>
    </row>
    <row r="5599" spans="1:17" x14ac:dyDescent="0.25">
      <c r="A5599">
        <v>1</v>
      </c>
      <c r="B5599">
        <v>3</v>
      </c>
      <c r="C5599">
        <v>2</v>
      </c>
      <c r="D5599">
        <v>1</v>
      </c>
      <c r="E5599">
        <v>1</v>
      </c>
      <c r="N5599">
        <v>1</v>
      </c>
      <c r="O5599">
        <v>3</v>
      </c>
      <c r="P5599">
        <v>2</v>
      </c>
      <c r="Q5599">
        <v>1</v>
      </c>
    </row>
    <row r="5600" spans="1:17" x14ac:dyDescent="0.25">
      <c r="A5600">
        <v>1</v>
      </c>
      <c r="B5600">
        <v>2</v>
      </c>
      <c r="C5600">
        <v>2</v>
      </c>
      <c r="D5600">
        <v>1</v>
      </c>
      <c r="E5600">
        <v>2</v>
      </c>
      <c r="N5600">
        <v>1</v>
      </c>
      <c r="O5600">
        <v>2</v>
      </c>
      <c r="P5600">
        <v>2</v>
      </c>
      <c r="Q5600">
        <v>2</v>
      </c>
    </row>
    <row r="5601" spans="1:17" x14ac:dyDescent="0.25">
      <c r="A5601">
        <v>2</v>
      </c>
      <c r="B5601">
        <v>1</v>
      </c>
      <c r="C5601">
        <v>1</v>
      </c>
      <c r="D5601">
        <v>1</v>
      </c>
      <c r="E5601">
        <v>1</v>
      </c>
      <c r="N5601">
        <v>2</v>
      </c>
      <c r="O5601">
        <v>1</v>
      </c>
      <c r="P5601">
        <v>1</v>
      </c>
      <c r="Q5601">
        <v>1</v>
      </c>
    </row>
    <row r="5602" spans="1:17" x14ac:dyDescent="0.25">
      <c r="A5602">
        <v>1</v>
      </c>
      <c r="B5602">
        <v>2</v>
      </c>
      <c r="C5602">
        <v>1</v>
      </c>
      <c r="D5602">
        <v>1</v>
      </c>
      <c r="E5602">
        <v>1</v>
      </c>
      <c r="N5602">
        <v>1</v>
      </c>
      <c r="O5602">
        <v>2</v>
      </c>
      <c r="P5602">
        <v>1</v>
      </c>
      <c r="Q5602">
        <v>1</v>
      </c>
    </row>
    <row r="5603" spans="1:17" x14ac:dyDescent="0.25">
      <c r="A5603">
        <v>1</v>
      </c>
      <c r="B5603">
        <v>3</v>
      </c>
      <c r="C5603">
        <v>3</v>
      </c>
      <c r="D5603">
        <v>1</v>
      </c>
      <c r="E5603">
        <v>1</v>
      </c>
      <c r="N5603">
        <v>1</v>
      </c>
      <c r="O5603">
        <v>3</v>
      </c>
      <c r="P5603">
        <v>3</v>
      </c>
      <c r="Q5603">
        <v>1</v>
      </c>
    </row>
    <row r="5604" spans="1:17" x14ac:dyDescent="0.25">
      <c r="A5604">
        <v>1</v>
      </c>
      <c r="B5604">
        <v>3</v>
      </c>
      <c r="C5604">
        <v>3</v>
      </c>
      <c r="D5604">
        <v>1</v>
      </c>
      <c r="E5604">
        <v>1</v>
      </c>
      <c r="N5604">
        <v>1</v>
      </c>
      <c r="O5604">
        <v>3</v>
      </c>
      <c r="P5604">
        <v>3</v>
      </c>
      <c r="Q5604">
        <v>1</v>
      </c>
    </row>
    <row r="5605" spans="1:17" x14ac:dyDescent="0.25">
      <c r="A5605">
        <v>2</v>
      </c>
      <c r="B5605">
        <v>1</v>
      </c>
      <c r="C5605">
        <v>3</v>
      </c>
      <c r="D5605">
        <v>0</v>
      </c>
      <c r="E5605">
        <v>2</v>
      </c>
      <c r="N5605">
        <v>2</v>
      </c>
      <c r="O5605">
        <v>1</v>
      </c>
      <c r="P5605">
        <v>3</v>
      </c>
      <c r="Q5605">
        <v>2</v>
      </c>
    </row>
    <row r="5606" spans="1:17" x14ac:dyDescent="0.25">
      <c r="A5606">
        <v>1</v>
      </c>
      <c r="B5606">
        <v>5</v>
      </c>
      <c r="C5606">
        <v>3</v>
      </c>
      <c r="D5606">
        <v>1</v>
      </c>
      <c r="E5606">
        <v>1</v>
      </c>
      <c r="N5606">
        <v>1</v>
      </c>
      <c r="O5606">
        <v>5</v>
      </c>
      <c r="P5606">
        <v>3</v>
      </c>
      <c r="Q5606">
        <v>1</v>
      </c>
    </row>
    <row r="5607" spans="1:17" x14ac:dyDescent="0.25">
      <c r="A5607">
        <v>1</v>
      </c>
      <c r="B5607">
        <v>5</v>
      </c>
      <c r="C5607">
        <v>3</v>
      </c>
      <c r="D5607">
        <v>1</v>
      </c>
      <c r="E5607">
        <v>1</v>
      </c>
      <c r="N5607">
        <v>1</v>
      </c>
      <c r="O5607">
        <v>5</v>
      </c>
      <c r="P5607">
        <v>3</v>
      </c>
      <c r="Q5607">
        <v>1</v>
      </c>
    </row>
    <row r="5608" spans="1:17" x14ac:dyDescent="0.25">
      <c r="A5608">
        <v>1</v>
      </c>
      <c r="B5608">
        <v>5</v>
      </c>
      <c r="C5608">
        <v>2</v>
      </c>
      <c r="D5608">
        <v>1</v>
      </c>
      <c r="E5608">
        <v>2</v>
      </c>
      <c r="N5608">
        <v>1</v>
      </c>
      <c r="O5608">
        <v>5</v>
      </c>
      <c r="P5608">
        <v>2</v>
      </c>
      <c r="Q5608">
        <v>2</v>
      </c>
    </row>
    <row r="5609" spans="1:17" x14ac:dyDescent="0.25">
      <c r="A5609">
        <v>1</v>
      </c>
      <c r="B5609">
        <v>5</v>
      </c>
      <c r="C5609">
        <v>2</v>
      </c>
      <c r="D5609">
        <v>1</v>
      </c>
      <c r="E5609">
        <v>2</v>
      </c>
      <c r="N5609">
        <v>1</v>
      </c>
      <c r="O5609">
        <v>5</v>
      </c>
      <c r="P5609">
        <v>2</v>
      </c>
      <c r="Q5609">
        <v>2</v>
      </c>
    </row>
    <row r="5610" spans="1:17" x14ac:dyDescent="0.25">
      <c r="A5610">
        <v>2</v>
      </c>
      <c r="B5610">
        <v>5</v>
      </c>
      <c r="C5610">
        <v>3</v>
      </c>
      <c r="D5610">
        <v>1</v>
      </c>
      <c r="E5610">
        <v>2</v>
      </c>
      <c r="N5610">
        <v>2</v>
      </c>
      <c r="O5610">
        <v>5</v>
      </c>
      <c r="P5610">
        <v>3</v>
      </c>
      <c r="Q5610">
        <v>2</v>
      </c>
    </row>
    <row r="5611" spans="1:17" x14ac:dyDescent="0.25">
      <c r="A5611">
        <v>2</v>
      </c>
      <c r="B5611">
        <v>3</v>
      </c>
      <c r="C5611">
        <v>5</v>
      </c>
      <c r="D5611">
        <v>1</v>
      </c>
      <c r="E5611">
        <v>1</v>
      </c>
      <c r="N5611">
        <v>2</v>
      </c>
      <c r="O5611">
        <v>3</v>
      </c>
      <c r="P5611">
        <v>5</v>
      </c>
      <c r="Q5611">
        <v>1</v>
      </c>
    </row>
    <row r="5612" spans="1:17" x14ac:dyDescent="0.25">
      <c r="A5612">
        <v>1</v>
      </c>
      <c r="B5612">
        <v>4</v>
      </c>
      <c r="C5612">
        <v>0</v>
      </c>
      <c r="D5612">
        <v>1</v>
      </c>
      <c r="E5612">
        <v>3</v>
      </c>
      <c r="N5612">
        <v>1</v>
      </c>
      <c r="O5612">
        <v>4</v>
      </c>
      <c r="P5612">
        <v>0</v>
      </c>
      <c r="Q5612">
        <v>3</v>
      </c>
    </row>
    <row r="5613" spans="1:17" x14ac:dyDescent="0.25">
      <c r="A5613">
        <v>1</v>
      </c>
      <c r="B5613">
        <v>3</v>
      </c>
      <c r="C5613">
        <v>0</v>
      </c>
      <c r="D5613">
        <v>1</v>
      </c>
      <c r="E5613">
        <v>0</v>
      </c>
      <c r="N5613">
        <v>1</v>
      </c>
      <c r="O5613">
        <v>3</v>
      </c>
      <c r="P5613">
        <v>0</v>
      </c>
      <c r="Q5613">
        <v>0</v>
      </c>
    </row>
    <row r="5614" spans="1:17" x14ac:dyDescent="0.25">
      <c r="A5614">
        <v>2</v>
      </c>
      <c r="B5614">
        <v>3</v>
      </c>
      <c r="C5614">
        <v>1</v>
      </c>
      <c r="D5614">
        <v>1</v>
      </c>
      <c r="E5614">
        <v>0</v>
      </c>
      <c r="N5614">
        <v>2</v>
      </c>
      <c r="O5614">
        <v>3</v>
      </c>
      <c r="P5614">
        <v>1</v>
      </c>
      <c r="Q5614">
        <v>0</v>
      </c>
    </row>
    <row r="5615" spans="1:17" x14ac:dyDescent="0.25">
      <c r="A5615">
        <v>1</v>
      </c>
      <c r="B5615">
        <v>2</v>
      </c>
      <c r="C5615">
        <v>1</v>
      </c>
      <c r="D5615">
        <v>0</v>
      </c>
      <c r="E5615">
        <v>1</v>
      </c>
      <c r="N5615">
        <v>1</v>
      </c>
      <c r="O5615">
        <v>2</v>
      </c>
      <c r="P5615">
        <v>1</v>
      </c>
      <c r="Q5615">
        <v>1</v>
      </c>
    </row>
    <row r="5616" spans="1:17" x14ac:dyDescent="0.25">
      <c r="A5616">
        <v>2</v>
      </c>
      <c r="B5616">
        <v>3</v>
      </c>
      <c r="C5616">
        <v>2</v>
      </c>
      <c r="D5616">
        <v>1</v>
      </c>
      <c r="E5616">
        <v>1</v>
      </c>
      <c r="N5616">
        <v>2</v>
      </c>
      <c r="O5616">
        <v>3</v>
      </c>
      <c r="P5616">
        <v>2</v>
      </c>
      <c r="Q5616">
        <v>1</v>
      </c>
    </row>
    <row r="5617" spans="1:17" x14ac:dyDescent="0.25">
      <c r="A5617">
        <v>1</v>
      </c>
      <c r="B5617">
        <v>5</v>
      </c>
      <c r="C5617">
        <v>5</v>
      </c>
      <c r="D5617">
        <v>1</v>
      </c>
      <c r="E5617">
        <v>0</v>
      </c>
      <c r="N5617">
        <v>1</v>
      </c>
      <c r="O5617">
        <v>5</v>
      </c>
      <c r="P5617">
        <v>5</v>
      </c>
      <c r="Q5617">
        <v>0</v>
      </c>
    </row>
    <row r="5618" spans="1:17" x14ac:dyDescent="0.25">
      <c r="A5618">
        <v>1</v>
      </c>
      <c r="B5618">
        <v>4</v>
      </c>
      <c r="C5618">
        <v>2</v>
      </c>
      <c r="D5618">
        <v>0</v>
      </c>
      <c r="E5618">
        <v>2</v>
      </c>
      <c r="N5618">
        <v>1</v>
      </c>
      <c r="O5618">
        <v>4</v>
      </c>
      <c r="P5618">
        <v>2</v>
      </c>
      <c r="Q5618">
        <v>2</v>
      </c>
    </row>
    <row r="5619" spans="1:17" x14ac:dyDescent="0.25">
      <c r="A5619">
        <v>1</v>
      </c>
      <c r="B5619">
        <v>2</v>
      </c>
      <c r="C5619">
        <v>2</v>
      </c>
      <c r="D5619">
        <v>1</v>
      </c>
      <c r="E5619">
        <v>2</v>
      </c>
      <c r="N5619">
        <v>1</v>
      </c>
      <c r="O5619">
        <v>2</v>
      </c>
      <c r="P5619">
        <v>2</v>
      </c>
      <c r="Q5619">
        <v>2</v>
      </c>
    </row>
    <row r="5620" spans="1:17" x14ac:dyDescent="0.25">
      <c r="A5620">
        <v>1</v>
      </c>
      <c r="B5620">
        <v>3</v>
      </c>
      <c r="C5620">
        <v>4</v>
      </c>
      <c r="D5620">
        <v>1</v>
      </c>
      <c r="E5620">
        <v>1</v>
      </c>
      <c r="N5620">
        <v>1</v>
      </c>
      <c r="O5620">
        <v>3</v>
      </c>
      <c r="P5620">
        <v>4</v>
      </c>
      <c r="Q5620">
        <v>1</v>
      </c>
    </row>
    <row r="5621" spans="1:17" x14ac:dyDescent="0.25">
      <c r="A5621">
        <v>2</v>
      </c>
      <c r="B5621">
        <v>2</v>
      </c>
      <c r="C5621">
        <v>4</v>
      </c>
      <c r="D5621">
        <v>0</v>
      </c>
      <c r="E5621">
        <v>3</v>
      </c>
      <c r="N5621">
        <v>2</v>
      </c>
      <c r="O5621">
        <v>2</v>
      </c>
      <c r="P5621">
        <v>4</v>
      </c>
      <c r="Q5621">
        <v>3</v>
      </c>
    </row>
    <row r="5622" spans="1:17" x14ac:dyDescent="0.25">
      <c r="A5622">
        <v>2</v>
      </c>
      <c r="B5622">
        <v>5</v>
      </c>
      <c r="C5622">
        <v>1</v>
      </c>
      <c r="D5622">
        <v>0</v>
      </c>
      <c r="E5622">
        <v>3</v>
      </c>
      <c r="N5622">
        <v>2</v>
      </c>
      <c r="O5622">
        <v>5</v>
      </c>
      <c r="P5622">
        <v>1</v>
      </c>
      <c r="Q5622">
        <v>3</v>
      </c>
    </row>
    <row r="5623" spans="1:17" x14ac:dyDescent="0.25">
      <c r="A5623">
        <v>2</v>
      </c>
      <c r="B5623">
        <v>5</v>
      </c>
      <c r="C5623">
        <v>2</v>
      </c>
      <c r="D5623">
        <v>1</v>
      </c>
      <c r="E5623">
        <v>3</v>
      </c>
      <c r="N5623">
        <v>2</v>
      </c>
      <c r="O5623">
        <v>5</v>
      </c>
      <c r="P5623">
        <v>2</v>
      </c>
      <c r="Q5623">
        <v>3</v>
      </c>
    </row>
    <row r="5624" spans="1:17" x14ac:dyDescent="0.25">
      <c r="A5624">
        <v>1</v>
      </c>
      <c r="B5624">
        <v>3</v>
      </c>
      <c r="C5624">
        <v>3</v>
      </c>
      <c r="D5624">
        <v>1</v>
      </c>
      <c r="E5624">
        <v>1</v>
      </c>
      <c r="N5624">
        <v>1</v>
      </c>
      <c r="O5624">
        <v>3</v>
      </c>
      <c r="P5624">
        <v>3</v>
      </c>
      <c r="Q5624">
        <v>1</v>
      </c>
    </row>
    <row r="5625" spans="1:17" x14ac:dyDescent="0.25">
      <c r="A5625">
        <v>2</v>
      </c>
      <c r="B5625">
        <v>0</v>
      </c>
      <c r="C5625">
        <v>5</v>
      </c>
      <c r="D5625">
        <v>1</v>
      </c>
      <c r="E5625">
        <v>2</v>
      </c>
      <c r="N5625">
        <v>2</v>
      </c>
      <c r="O5625">
        <v>0</v>
      </c>
      <c r="P5625">
        <v>5</v>
      </c>
      <c r="Q5625">
        <v>2</v>
      </c>
    </row>
    <row r="5626" spans="1:17" x14ac:dyDescent="0.25">
      <c r="A5626">
        <v>1</v>
      </c>
      <c r="B5626">
        <v>3</v>
      </c>
      <c r="C5626">
        <v>5</v>
      </c>
      <c r="D5626">
        <v>1</v>
      </c>
      <c r="E5626">
        <v>1</v>
      </c>
      <c r="N5626">
        <v>1</v>
      </c>
      <c r="O5626">
        <v>3</v>
      </c>
      <c r="P5626">
        <v>5</v>
      </c>
      <c r="Q5626">
        <v>1</v>
      </c>
    </row>
    <row r="5627" spans="1:17" x14ac:dyDescent="0.25">
      <c r="A5627">
        <v>1</v>
      </c>
      <c r="B5627">
        <v>3</v>
      </c>
      <c r="C5627">
        <v>1</v>
      </c>
      <c r="D5627">
        <v>1</v>
      </c>
      <c r="E5627">
        <v>1</v>
      </c>
      <c r="N5627">
        <v>1</v>
      </c>
      <c r="O5627">
        <v>3</v>
      </c>
      <c r="P5627">
        <v>1</v>
      </c>
      <c r="Q5627">
        <v>1</v>
      </c>
    </row>
    <row r="5628" spans="1:17" x14ac:dyDescent="0.25">
      <c r="A5628">
        <v>1</v>
      </c>
      <c r="B5628">
        <v>3</v>
      </c>
      <c r="C5628">
        <v>1</v>
      </c>
      <c r="D5628">
        <v>1</v>
      </c>
      <c r="E5628">
        <v>3</v>
      </c>
      <c r="N5628">
        <v>1</v>
      </c>
      <c r="O5628">
        <v>3</v>
      </c>
      <c r="P5628">
        <v>1</v>
      </c>
      <c r="Q5628">
        <v>3</v>
      </c>
    </row>
    <row r="5629" spans="1:17" x14ac:dyDescent="0.25">
      <c r="A5629">
        <v>1</v>
      </c>
      <c r="B5629">
        <v>5</v>
      </c>
      <c r="C5629">
        <v>3</v>
      </c>
      <c r="D5629">
        <v>0</v>
      </c>
      <c r="E5629">
        <v>2</v>
      </c>
      <c r="N5629">
        <v>1</v>
      </c>
      <c r="O5629">
        <v>5</v>
      </c>
      <c r="P5629">
        <v>3</v>
      </c>
      <c r="Q5629">
        <v>2</v>
      </c>
    </row>
    <row r="5630" spans="1:17" x14ac:dyDescent="0.25">
      <c r="A5630">
        <v>2</v>
      </c>
      <c r="B5630">
        <v>2</v>
      </c>
      <c r="C5630">
        <v>2</v>
      </c>
      <c r="D5630">
        <v>1</v>
      </c>
      <c r="E5630">
        <v>3</v>
      </c>
      <c r="N5630">
        <v>2</v>
      </c>
      <c r="O5630">
        <v>2</v>
      </c>
      <c r="P5630">
        <v>2</v>
      </c>
      <c r="Q5630">
        <v>3</v>
      </c>
    </row>
    <row r="5631" spans="1:17" x14ac:dyDescent="0.25">
      <c r="A5631">
        <v>1</v>
      </c>
      <c r="B5631">
        <v>0</v>
      </c>
      <c r="C5631">
        <v>5</v>
      </c>
      <c r="D5631">
        <v>1</v>
      </c>
      <c r="E5631">
        <v>1</v>
      </c>
      <c r="N5631">
        <v>1</v>
      </c>
      <c r="O5631">
        <v>0</v>
      </c>
      <c r="P5631">
        <v>5</v>
      </c>
      <c r="Q5631">
        <v>1</v>
      </c>
    </row>
    <row r="5632" spans="1:17" x14ac:dyDescent="0.25">
      <c r="A5632">
        <v>1</v>
      </c>
      <c r="B5632">
        <v>4</v>
      </c>
      <c r="C5632">
        <v>4</v>
      </c>
      <c r="D5632">
        <v>1</v>
      </c>
      <c r="E5632">
        <v>2</v>
      </c>
      <c r="N5632">
        <v>1</v>
      </c>
      <c r="O5632">
        <v>4</v>
      </c>
      <c r="P5632">
        <v>4</v>
      </c>
      <c r="Q5632">
        <v>2</v>
      </c>
    </row>
    <row r="5633" spans="1:17" x14ac:dyDescent="0.25">
      <c r="A5633">
        <v>1</v>
      </c>
      <c r="B5633">
        <v>5</v>
      </c>
      <c r="C5633">
        <v>1</v>
      </c>
      <c r="D5633">
        <v>1</v>
      </c>
      <c r="E5633">
        <v>2</v>
      </c>
      <c r="N5633">
        <v>1</v>
      </c>
      <c r="O5633">
        <v>5</v>
      </c>
      <c r="P5633">
        <v>1</v>
      </c>
      <c r="Q5633">
        <v>2</v>
      </c>
    </row>
    <row r="5634" spans="1:17" x14ac:dyDescent="0.25">
      <c r="A5634">
        <v>2</v>
      </c>
      <c r="B5634">
        <v>3</v>
      </c>
      <c r="C5634">
        <v>4</v>
      </c>
      <c r="D5634">
        <v>1</v>
      </c>
      <c r="E5634">
        <v>1</v>
      </c>
      <c r="N5634">
        <v>2</v>
      </c>
      <c r="O5634">
        <v>3</v>
      </c>
      <c r="P5634">
        <v>4</v>
      </c>
      <c r="Q5634">
        <v>1</v>
      </c>
    </row>
    <row r="5635" spans="1:17" x14ac:dyDescent="0.25">
      <c r="A5635">
        <v>1</v>
      </c>
      <c r="B5635">
        <v>1</v>
      </c>
      <c r="C5635">
        <v>3</v>
      </c>
      <c r="D5635">
        <v>0</v>
      </c>
      <c r="E5635">
        <v>1</v>
      </c>
      <c r="N5635">
        <v>1</v>
      </c>
      <c r="O5635">
        <v>1</v>
      </c>
      <c r="P5635">
        <v>3</v>
      </c>
      <c r="Q5635">
        <v>1</v>
      </c>
    </row>
    <row r="5636" spans="1:17" x14ac:dyDescent="0.25">
      <c r="A5636">
        <v>2</v>
      </c>
      <c r="B5636">
        <v>3</v>
      </c>
      <c r="C5636">
        <v>4</v>
      </c>
      <c r="D5636">
        <v>1</v>
      </c>
      <c r="E5636">
        <v>3</v>
      </c>
      <c r="N5636">
        <v>2</v>
      </c>
      <c r="O5636">
        <v>3</v>
      </c>
      <c r="P5636">
        <v>4</v>
      </c>
      <c r="Q5636">
        <v>3</v>
      </c>
    </row>
    <row r="5637" spans="1:17" x14ac:dyDescent="0.25">
      <c r="A5637">
        <v>1</v>
      </c>
      <c r="B5637">
        <v>5</v>
      </c>
      <c r="C5637">
        <v>4</v>
      </c>
      <c r="D5637">
        <v>0</v>
      </c>
      <c r="E5637">
        <v>1</v>
      </c>
      <c r="N5637">
        <v>1</v>
      </c>
      <c r="O5637">
        <v>5</v>
      </c>
      <c r="P5637">
        <v>4</v>
      </c>
      <c r="Q5637">
        <v>1</v>
      </c>
    </row>
    <row r="5638" spans="1:17" x14ac:dyDescent="0.25">
      <c r="A5638">
        <v>2</v>
      </c>
      <c r="B5638">
        <v>3</v>
      </c>
      <c r="C5638">
        <v>1</v>
      </c>
      <c r="D5638">
        <v>1</v>
      </c>
      <c r="E5638">
        <v>2</v>
      </c>
      <c r="N5638">
        <v>2</v>
      </c>
      <c r="O5638">
        <v>3</v>
      </c>
      <c r="P5638">
        <v>1</v>
      </c>
      <c r="Q5638">
        <v>2</v>
      </c>
    </row>
    <row r="5639" spans="1:17" x14ac:dyDescent="0.25">
      <c r="A5639">
        <v>2</v>
      </c>
      <c r="B5639">
        <v>3</v>
      </c>
      <c r="C5639">
        <v>3</v>
      </c>
      <c r="D5639">
        <v>1</v>
      </c>
      <c r="E5639">
        <v>2</v>
      </c>
      <c r="N5639">
        <v>2</v>
      </c>
      <c r="O5639">
        <v>3</v>
      </c>
      <c r="P5639">
        <v>3</v>
      </c>
      <c r="Q5639">
        <v>2</v>
      </c>
    </row>
    <row r="5640" spans="1:17" x14ac:dyDescent="0.25">
      <c r="A5640">
        <v>2</v>
      </c>
      <c r="B5640">
        <v>1</v>
      </c>
      <c r="C5640">
        <v>5</v>
      </c>
      <c r="D5640">
        <v>1</v>
      </c>
      <c r="E5640">
        <v>2</v>
      </c>
      <c r="N5640">
        <v>2</v>
      </c>
      <c r="O5640">
        <v>1</v>
      </c>
      <c r="P5640">
        <v>5</v>
      </c>
      <c r="Q5640">
        <v>2</v>
      </c>
    </row>
    <row r="5641" spans="1:17" x14ac:dyDescent="0.25">
      <c r="A5641">
        <v>2</v>
      </c>
      <c r="B5641">
        <v>2</v>
      </c>
      <c r="C5641">
        <v>4</v>
      </c>
      <c r="D5641">
        <v>1</v>
      </c>
      <c r="E5641">
        <v>2</v>
      </c>
      <c r="N5641">
        <v>2</v>
      </c>
      <c r="O5641">
        <v>2</v>
      </c>
      <c r="P5641">
        <v>4</v>
      </c>
      <c r="Q5641">
        <v>2</v>
      </c>
    </row>
    <row r="5642" spans="1:17" x14ac:dyDescent="0.25">
      <c r="A5642">
        <v>1</v>
      </c>
      <c r="B5642">
        <v>2</v>
      </c>
      <c r="C5642">
        <v>2</v>
      </c>
      <c r="D5642">
        <v>0</v>
      </c>
      <c r="E5642">
        <v>3</v>
      </c>
      <c r="N5642">
        <v>1</v>
      </c>
      <c r="O5642">
        <v>2</v>
      </c>
      <c r="P5642">
        <v>2</v>
      </c>
      <c r="Q5642">
        <v>3</v>
      </c>
    </row>
    <row r="5643" spans="1:17" x14ac:dyDescent="0.25">
      <c r="A5643">
        <v>2</v>
      </c>
      <c r="B5643">
        <v>3</v>
      </c>
      <c r="C5643">
        <v>4</v>
      </c>
      <c r="D5643">
        <v>1</v>
      </c>
      <c r="E5643">
        <v>2</v>
      </c>
      <c r="N5643">
        <v>2</v>
      </c>
      <c r="O5643">
        <v>3</v>
      </c>
      <c r="P5643">
        <v>4</v>
      </c>
      <c r="Q5643">
        <v>2</v>
      </c>
    </row>
    <row r="5644" spans="1:17" x14ac:dyDescent="0.25">
      <c r="A5644">
        <v>2</v>
      </c>
      <c r="B5644">
        <v>3</v>
      </c>
      <c r="C5644">
        <v>1</v>
      </c>
      <c r="D5644">
        <v>1</v>
      </c>
      <c r="E5644">
        <v>3</v>
      </c>
      <c r="N5644">
        <v>2</v>
      </c>
      <c r="O5644">
        <v>3</v>
      </c>
      <c r="P5644">
        <v>1</v>
      </c>
      <c r="Q5644">
        <v>3</v>
      </c>
    </row>
    <row r="5645" spans="1:17" x14ac:dyDescent="0.25">
      <c r="A5645">
        <v>2</v>
      </c>
      <c r="B5645">
        <v>4</v>
      </c>
      <c r="C5645">
        <v>3</v>
      </c>
      <c r="D5645">
        <v>1</v>
      </c>
      <c r="E5645">
        <v>2</v>
      </c>
      <c r="N5645">
        <v>2</v>
      </c>
      <c r="O5645">
        <v>4</v>
      </c>
      <c r="P5645">
        <v>3</v>
      </c>
      <c r="Q5645">
        <v>2</v>
      </c>
    </row>
    <row r="5646" spans="1:17" x14ac:dyDescent="0.25">
      <c r="A5646">
        <v>1</v>
      </c>
      <c r="B5646">
        <v>1</v>
      </c>
      <c r="C5646">
        <v>5</v>
      </c>
      <c r="D5646">
        <v>0</v>
      </c>
      <c r="E5646">
        <v>1</v>
      </c>
      <c r="N5646">
        <v>1</v>
      </c>
      <c r="O5646">
        <v>1</v>
      </c>
      <c r="P5646">
        <v>5</v>
      </c>
      <c r="Q5646">
        <v>1</v>
      </c>
    </row>
    <row r="5647" spans="1:17" x14ac:dyDescent="0.25">
      <c r="A5647">
        <v>2</v>
      </c>
      <c r="B5647">
        <v>5</v>
      </c>
      <c r="C5647">
        <v>5</v>
      </c>
      <c r="D5647">
        <v>0</v>
      </c>
      <c r="E5647">
        <v>2</v>
      </c>
      <c r="N5647">
        <v>2</v>
      </c>
      <c r="O5647">
        <v>5</v>
      </c>
      <c r="P5647">
        <v>5</v>
      </c>
      <c r="Q5647">
        <v>2</v>
      </c>
    </row>
    <row r="5648" spans="1:17" x14ac:dyDescent="0.25">
      <c r="A5648">
        <v>1</v>
      </c>
      <c r="B5648">
        <v>2</v>
      </c>
      <c r="C5648">
        <v>2</v>
      </c>
      <c r="D5648">
        <v>0</v>
      </c>
      <c r="E5648">
        <v>2</v>
      </c>
      <c r="N5648">
        <v>1</v>
      </c>
      <c r="O5648">
        <v>2</v>
      </c>
      <c r="P5648">
        <v>2</v>
      </c>
      <c r="Q5648">
        <v>2</v>
      </c>
    </row>
    <row r="5649" spans="1:17" x14ac:dyDescent="0.25">
      <c r="A5649">
        <v>1</v>
      </c>
      <c r="B5649">
        <v>1</v>
      </c>
      <c r="C5649">
        <v>2</v>
      </c>
      <c r="D5649">
        <v>0</v>
      </c>
      <c r="E5649">
        <v>2</v>
      </c>
      <c r="N5649">
        <v>1</v>
      </c>
      <c r="O5649">
        <v>1</v>
      </c>
      <c r="P5649">
        <v>2</v>
      </c>
      <c r="Q5649">
        <v>2</v>
      </c>
    </row>
    <row r="5650" spans="1:17" x14ac:dyDescent="0.25">
      <c r="A5650">
        <v>2</v>
      </c>
      <c r="B5650">
        <v>1</v>
      </c>
      <c r="C5650">
        <v>3</v>
      </c>
      <c r="D5650">
        <v>0</v>
      </c>
      <c r="E5650">
        <v>1</v>
      </c>
      <c r="N5650">
        <v>2</v>
      </c>
      <c r="O5650">
        <v>1</v>
      </c>
      <c r="P5650">
        <v>3</v>
      </c>
      <c r="Q5650">
        <v>1</v>
      </c>
    </row>
    <row r="5651" spans="1:17" x14ac:dyDescent="0.25">
      <c r="A5651">
        <v>2</v>
      </c>
      <c r="B5651">
        <v>5</v>
      </c>
      <c r="C5651">
        <v>3</v>
      </c>
      <c r="D5651">
        <v>1</v>
      </c>
      <c r="E5651">
        <v>2</v>
      </c>
      <c r="N5651">
        <v>2</v>
      </c>
      <c r="O5651">
        <v>5</v>
      </c>
      <c r="P5651">
        <v>3</v>
      </c>
      <c r="Q5651">
        <v>2</v>
      </c>
    </row>
    <row r="5652" spans="1:17" x14ac:dyDescent="0.25">
      <c r="A5652">
        <v>1</v>
      </c>
      <c r="B5652">
        <v>1</v>
      </c>
      <c r="C5652">
        <v>3</v>
      </c>
      <c r="D5652">
        <v>1</v>
      </c>
      <c r="E5652">
        <v>1</v>
      </c>
      <c r="N5652">
        <v>1</v>
      </c>
      <c r="O5652">
        <v>1</v>
      </c>
      <c r="P5652">
        <v>3</v>
      </c>
      <c r="Q5652">
        <v>1</v>
      </c>
    </row>
    <row r="5653" spans="1:17" x14ac:dyDescent="0.25">
      <c r="A5653">
        <v>2</v>
      </c>
      <c r="B5653">
        <v>3</v>
      </c>
      <c r="C5653">
        <v>5</v>
      </c>
      <c r="D5653">
        <v>0</v>
      </c>
      <c r="E5653">
        <v>0</v>
      </c>
      <c r="N5653">
        <v>2</v>
      </c>
      <c r="O5653">
        <v>3</v>
      </c>
      <c r="P5653">
        <v>5</v>
      </c>
      <c r="Q5653">
        <v>0</v>
      </c>
    </row>
    <row r="5654" spans="1:17" x14ac:dyDescent="0.25">
      <c r="A5654">
        <v>1</v>
      </c>
      <c r="B5654">
        <v>2</v>
      </c>
      <c r="C5654">
        <v>5</v>
      </c>
      <c r="D5654">
        <v>1</v>
      </c>
      <c r="E5654">
        <v>0</v>
      </c>
      <c r="N5654">
        <v>1</v>
      </c>
      <c r="O5654">
        <v>2</v>
      </c>
      <c r="P5654">
        <v>5</v>
      </c>
      <c r="Q5654">
        <v>0</v>
      </c>
    </row>
    <row r="5655" spans="1:17" x14ac:dyDescent="0.25">
      <c r="A5655">
        <v>1</v>
      </c>
      <c r="B5655">
        <v>2</v>
      </c>
      <c r="C5655">
        <v>5</v>
      </c>
      <c r="D5655">
        <v>1</v>
      </c>
      <c r="E5655">
        <v>0</v>
      </c>
      <c r="N5655">
        <v>1</v>
      </c>
      <c r="O5655">
        <v>2</v>
      </c>
      <c r="P5655">
        <v>5</v>
      </c>
      <c r="Q5655">
        <v>0</v>
      </c>
    </row>
    <row r="5656" spans="1:17" x14ac:dyDescent="0.25">
      <c r="A5656">
        <v>2</v>
      </c>
      <c r="B5656">
        <v>2</v>
      </c>
      <c r="C5656">
        <v>4</v>
      </c>
      <c r="D5656">
        <v>1</v>
      </c>
      <c r="E5656">
        <v>0</v>
      </c>
      <c r="N5656">
        <v>2</v>
      </c>
      <c r="O5656">
        <v>2</v>
      </c>
      <c r="P5656">
        <v>4</v>
      </c>
      <c r="Q5656">
        <v>0</v>
      </c>
    </row>
    <row r="5657" spans="1:17" x14ac:dyDescent="0.25">
      <c r="A5657">
        <v>2</v>
      </c>
      <c r="B5657">
        <v>4</v>
      </c>
      <c r="C5657">
        <v>5</v>
      </c>
      <c r="D5657">
        <v>0</v>
      </c>
      <c r="E5657">
        <v>2</v>
      </c>
      <c r="N5657">
        <v>2</v>
      </c>
      <c r="O5657">
        <v>4</v>
      </c>
      <c r="P5657">
        <v>5</v>
      </c>
      <c r="Q5657">
        <v>2</v>
      </c>
    </row>
    <row r="5658" spans="1:17" x14ac:dyDescent="0.25">
      <c r="A5658">
        <v>2</v>
      </c>
      <c r="B5658">
        <v>4</v>
      </c>
      <c r="C5658">
        <v>2</v>
      </c>
      <c r="D5658">
        <v>1</v>
      </c>
      <c r="E5658">
        <v>1</v>
      </c>
      <c r="N5658">
        <v>2</v>
      </c>
      <c r="O5658">
        <v>4</v>
      </c>
      <c r="P5658">
        <v>2</v>
      </c>
      <c r="Q5658">
        <v>1</v>
      </c>
    </row>
    <row r="5659" spans="1:17" x14ac:dyDescent="0.25">
      <c r="A5659">
        <v>1</v>
      </c>
      <c r="B5659">
        <v>3</v>
      </c>
      <c r="C5659">
        <v>5</v>
      </c>
      <c r="D5659">
        <v>1</v>
      </c>
      <c r="E5659">
        <v>1</v>
      </c>
      <c r="N5659">
        <v>1</v>
      </c>
      <c r="O5659">
        <v>3</v>
      </c>
      <c r="P5659">
        <v>5</v>
      </c>
      <c r="Q5659">
        <v>1</v>
      </c>
    </row>
    <row r="5660" spans="1:17" x14ac:dyDescent="0.25">
      <c r="A5660">
        <v>1</v>
      </c>
      <c r="B5660">
        <v>4</v>
      </c>
      <c r="C5660">
        <v>3</v>
      </c>
      <c r="D5660">
        <v>0</v>
      </c>
      <c r="E5660">
        <v>1</v>
      </c>
      <c r="N5660">
        <v>1</v>
      </c>
      <c r="O5660">
        <v>4</v>
      </c>
      <c r="P5660">
        <v>3</v>
      </c>
      <c r="Q5660">
        <v>1</v>
      </c>
    </row>
    <row r="5661" spans="1:17" x14ac:dyDescent="0.25">
      <c r="A5661">
        <v>2</v>
      </c>
      <c r="B5661">
        <v>4</v>
      </c>
      <c r="C5661">
        <v>3</v>
      </c>
      <c r="D5661">
        <v>0</v>
      </c>
      <c r="E5661">
        <v>2</v>
      </c>
      <c r="N5661">
        <v>2</v>
      </c>
      <c r="O5661">
        <v>4</v>
      </c>
      <c r="P5661">
        <v>3</v>
      </c>
      <c r="Q5661">
        <v>2</v>
      </c>
    </row>
    <row r="5662" spans="1:17" x14ac:dyDescent="0.25">
      <c r="A5662">
        <v>2</v>
      </c>
      <c r="B5662">
        <v>2</v>
      </c>
      <c r="C5662">
        <v>5</v>
      </c>
      <c r="D5662">
        <v>1</v>
      </c>
      <c r="E5662">
        <v>2</v>
      </c>
      <c r="N5662">
        <v>2</v>
      </c>
      <c r="O5662">
        <v>2</v>
      </c>
      <c r="P5662">
        <v>5</v>
      </c>
      <c r="Q5662">
        <v>2</v>
      </c>
    </row>
    <row r="5663" spans="1:17" x14ac:dyDescent="0.25">
      <c r="A5663">
        <v>2</v>
      </c>
      <c r="B5663">
        <v>1</v>
      </c>
      <c r="C5663">
        <v>3</v>
      </c>
      <c r="D5663">
        <v>1</v>
      </c>
      <c r="E5663">
        <v>1</v>
      </c>
      <c r="N5663">
        <v>2</v>
      </c>
      <c r="O5663">
        <v>1</v>
      </c>
      <c r="P5663">
        <v>3</v>
      </c>
      <c r="Q5663">
        <v>1</v>
      </c>
    </row>
    <row r="5664" spans="1:17" x14ac:dyDescent="0.25">
      <c r="A5664">
        <v>1</v>
      </c>
      <c r="B5664">
        <v>5</v>
      </c>
      <c r="C5664">
        <v>4</v>
      </c>
      <c r="D5664">
        <v>1</v>
      </c>
      <c r="E5664">
        <v>1</v>
      </c>
      <c r="N5664">
        <v>1</v>
      </c>
      <c r="O5664">
        <v>5</v>
      </c>
      <c r="P5664">
        <v>4</v>
      </c>
      <c r="Q5664">
        <v>1</v>
      </c>
    </row>
    <row r="5665" spans="1:17" x14ac:dyDescent="0.25">
      <c r="A5665">
        <v>1</v>
      </c>
      <c r="B5665">
        <v>3</v>
      </c>
      <c r="C5665">
        <v>3</v>
      </c>
      <c r="D5665">
        <v>1</v>
      </c>
      <c r="E5665">
        <v>1</v>
      </c>
      <c r="N5665">
        <v>1</v>
      </c>
      <c r="O5665">
        <v>3</v>
      </c>
      <c r="P5665">
        <v>3</v>
      </c>
      <c r="Q5665">
        <v>1</v>
      </c>
    </row>
    <row r="5666" spans="1:17" x14ac:dyDescent="0.25">
      <c r="A5666">
        <v>2</v>
      </c>
      <c r="B5666">
        <v>4</v>
      </c>
      <c r="C5666">
        <v>2</v>
      </c>
      <c r="D5666">
        <v>1</v>
      </c>
      <c r="E5666">
        <v>1</v>
      </c>
      <c r="N5666">
        <v>2</v>
      </c>
      <c r="O5666">
        <v>4</v>
      </c>
      <c r="P5666">
        <v>2</v>
      </c>
      <c r="Q5666">
        <v>1</v>
      </c>
    </row>
    <row r="5667" spans="1:17" x14ac:dyDescent="0.25">
      <c r="A5667">
        <v>2</v>
      </c>
      <c r="B5667">
        <v>4</v>
      </c>
      <c r="C5667">
        <v>4</v>
      </c>
      <c r="D5667">
        <v>0</v>
      </c>
      <c r="E5667">
        <v>3</v>
      </c>
      <c r="N5667">
        <v>2</v>
      </c>
      <c r="O5667">
        <v>4</v>
      </c>
      <c r="P5667">
        <v>4</v>
      </c>
      <c r="Q5667">
        <v>3</v>
      </c>
    </row>
    <row r="5668" spans="1:17" x14ac:dyDescent="0.25">
      <c r="A5668">
        <v>2</v>
      </c>
      <c r="B5668">
        <v>2</v>
      </c>
      <c r="C5668">
        <v>2</v>
      </c>
      <c r="D5668">
        <v>1</v>
      </c>
      <c r="E5668">
        <v>3</v>
      </c>
      <c r="N5668">
        <v>2</v>
      </c>
      <c r="O5668">
        <v>2</v>
      </c>
      <c r="P5668">
        <v>2</v>
      </c>
      <c r="Q5668">
        <v>3</v>
      </c>
    </row>
    <row r="5669" spans="1:17" x14ac:dyDescent="0.25">
      <c r="A5669">
        <v>2</v>
      </c>
      <c r="B5669">
        <v>5</v>
      </c>
      <c r="C5669">
        <v>3</v>
      </c>
      <c r="D5669">
        <v>1</v>
      </c>
      <c r="E5669">
        <v>3</v>
      </c>
      <c r="N5669">
        <v>2</v>
      </c>
      <c r="O5669">
        <v>5</v>
      </c>
      <c r="P5669">
        <v>3</v>
      </c>
      <c r="Q5669">
        <v>3</v>
      </c>
    </row>
    <row r="5670" spans="1:17" x14ac:dyDescent="0.25">
      <c r="A5670">
        <v>1</v>
      </c>
      <c r="B5670">
        <v>4</v>
      </c>
      <c r="C5670">
        <v>1</v>
      </c>
      <c r="D5670">
        <v>1</v>
      </c>
      <c r="E5670">
        <v>1</v>
      </c>
      <c r="N5670">
        <v>1</v>
      </c>
      <c r="O5670">
        <v>4</v>
      </c>
      <c r="P5670">
        <v>1</v>
      </c>
      <c r="Q5670">
        <v>1</v>
      </c>
    </row>
    <row r="5671" spans="1:17" x14ac:dyDescent="0.25">
      <c r="A5671">
        <v>1</v>
      </c>
      <c r="B5671">
        <v>3</v>
      </c>
      <c r="C5671">
        <v>1</v>
      </c>
      <c r="D5671">
        <v>1</v>
      </c>
      <c r="E5671">
        <v>2</v>
      </c>
      <c r="N5671">
        <v>1</v>
      </c>
      <c r="O5671">
        <v>3</v>
      </c>
      <c r="P5671">
        <v>1</v>
      </c>
      <c r="Q5671">
        <v>2</v>
      </c>
    </row>
    <row r="5672" spans="1:17" x14ac:dyDescent="0.25">
      <c r="A5672">
        <v>1</v>
      </c>
      <c r="B5672">
        <v>3</v>
      </c>
      <c r="C5672">
        <v>2</v>
      </c>
      <c r="D5672">
        <v>1</v>
      </c>
      <c r="E5672">
        <v>1</v>
      </c>
      <c r="N5672">
        <v>1</v>
      </c>
      <c r="O5672">
        <v>3</v>
      </c>
      <c r="P5672">
        <v>2</v>
      </c>
      <c r="Q5672">
        <v>1</v>
      </c>
    </row>
    <row r="5673" spans="1:17" x14ac:dyDescent="0.25">
      <c r="A5673">
        <v>1</v>
      </c>
      <c r="B5673">
        <v>5</v>
      </c>
      <c r="C5673">
        <v>3</v>
      </c>
      <c r="D5673">
        <v>1</v>
      </c>
      <c r="E5673">
        <v>2</v>
      </c>
      <c r="N5673">
        <v>1</v>
      </c>
      <c r="O5673">
        <v>5</v>
      </c>
      <c r="P5673">
        <v>3</v>
      </c>
      <c r="Q5673">
        <v>2</v>
      </c>
    </row>
    <row r="5674" spans="1:17" x14ac:dyDescent="0.25">
      <c r="A5674">
        <v>2</v>
      </c>
      <c r="B5674">
        <v>4</v>
      </c>
      <c r="C5674">
        <v>4</v>
      </c>
      <c r="D5674">
        <v>1</v>
      </c>
      <c r="E5674">
        <v>2</v>
      </c>
      <c r="N5674">
        <v>2</v>
      </c>
      <c r="O5674">
        <v>4</v>
      </c>
      <c r="P5674">
        <v>4</v>
      </c>
      <c r="Q5674">
        <v>2</v>
      </c>
    </row>
    <row r="5675" spans="1:17" x14ac:dyDescent="0.25">
      <c r="A5675">
        <v>1</v>
      </c>
      <c r="B5675">
        <v>5</v>
      </c>
      <c r="C5675">
        <v>5</v>
      </c>
      <c r="D5675">
        <v>1</v>
      </c>
      <c r="E5675">
        <v>0</v>
      </c>
      <c r="N5675">
        <v>1</v>
      </c>
      <c r="O5675">
        <v>5</v>
      </c>
      <c r="P5675">
        <v>5</v>
      </c>
      <c r="Q5675">
        <v>0</v>
      </c>
    </row>
    <row r="5676" spans="1:17" x14ac:dyDescent="0.25">
      <c r="A5676">
        <v>1</v>
      </c>
      <c r="B5676">
        <v>5</v>
      </c>
      <c r="C5676">
        <v>3</v>
      </c>
      <c r="D5676">
        <v>0</v>
      </c>
      <c r="E5676">
        <v>2</v>
      </c>
      <c r="N5676">
        <v>1</v>
      </c>
      <c r="O5676">
        <v>5</v>
      </c>
      <c r="P5676">
        <v>3</v>
      </c>
      <c r="Q5676">
        <v>2</v>
      </c>
    </row>
    <row r="5677" spans="1:17" x14ac:dyDescent="0.25">
      <c r="A5677">
        <v>1</v>
      </c>
      <c r="B5677">
        <v>4</v>
      </c>
      <c r="C5677">
        <v>2</v>
      </c>
      <c r="D5677">
        <v>1</v>
      </c>
      <c r="E5677">
        <v>2</v>
      </c>
      <c r="N5677">
        <v>1</v>
      </c>
      <c r="O5677">
        <v>4</v>
      </c>
      <c r="P5677">
        <v>2</v>
      </c>
      <c r="Q5677">
        <v>2</v>
      </c>
    </row>
    <row r="5678" spans="1:17" x14ac:dyDescent="0.25">
      <c r="A5678">
        <v>2</v>
      </c>
      <c r="B5678">
        <v>2</v>
      </c>
      <c r="C5678">
        <v>2</v>
      </c>
      <c r="D5678">
        <v>1</v>
      </c>
      <c r="E5678">
        <v>3</v>
      </c>
      <c r="N5678">
        <v>2</v>
      </c>
      <c r="O5678">
        <v>2</v>
      </c>
      <c r="P5678">
        <v>2</v>
      </c>
      <c r="Q5678">
        <v>3</v>
      </c>
    </row>
    <row r="5679" spans="1:17" x14ac:dyDescent="0.25">
      <c r="A5679">
        <v>2</v>
      </c>
      <c r="B5679">
        <v>1</v>
      </c>
      <c r="C5679">
        <v>4</v>
      </c>
      <c r="D5679">
        <v>1</v>
      </c>
      <c r="E5679">
        <v>2</v>
      </c>
      <c r="N5679">
        <v>2</v>
      </c>
      <c r="O5679">
        <v>1</v>
      </c>
      <c r="P5679">
        <v>4</v>
      </c>
      <c r="Q5679">
        <v>2</v>
      </c>
    </row>
    <row r="5680" spans="1:17" x14ac:dyDescent="0.25">
      <c r="A5680">
        <v>1</v>
      </c>
      <c r="B5680">
        <v>2</v>
      </c>
      <c r="C5680">
        <v>2</v>
      </c>
      <c r="D5680">
        <v>1</v>
      </c>
      <c r="E5680">
        <v>2</v>
      </c>
      <c r="N5680">
        <v>1</v>
      </c>
      <c r="O5680">
        <v>2</v>
      </c>
      <c r="P5680">
        <v>2</v>
      </c>
      <c r="Q5680">
        <v>2</v>
      </c>
    </row>
    <row r="5681" spans="1:17" x14ac:dyDescent="0.25">
      <c r="A5681">
        <v>2</v>
      </c>
      <c r="B5681">
        <v>3</v>
      </c>
      <c r="C5681">
        <v>3</v>
      </c>
      <c r="D5681">
        <v>0</v>
      </c>
      <c r="E5681">
        <v>3</v>
      </c>
      <c r="N5681">
        <v>2</v>
      </c>
      <c r="O5681">
        <v>3</v>
      </c>
      <c r="P5681">
        <v>3</v>
      </c>
      <c r="Q5681">
        <v>3</v>
      </c>
    </row>
    <row r="5682" spans="1:17" x14ac:dyDescent="0.25">
      <c r="A5682">
        <v>1</v>
      </c>
      <c r="B5682">
        <v>4</v>
      </c>
      <c r="C5682">
        <v>1</v>
      </c>
      <c r="D5682">
        <v>0</v>
      </c>
      <c r="E5682">
        <v>0</v>
      </c>
      <c r="N5682">
        <v>1</v>
      </c>
      <c r="O5682">
        <v>4</v>
      </c>
      <c r="P5682">
        <v>1</v>
      </c>
      <c r="Q5682">
        <v>0</v>
      </c>
    </row>
    <row r="5683" spans="1:17" x14ac:dyDescent="0.25">
      <c r="A5683">
        <v>1</v>
      </c>
      <c r="B5683">
        <v>2</v>
      </c>
      <c r="C5683">
        <v>5</v>
      </c>
      <c r="D5683">
        <v>1</v>
      </c>
      <c r="E5683">
        <v>3</v>
      </c>
      <c r="N5683">
        <v>1</v>
      </c>
      <c r="O5683">
        <v>2</v>
      </c>
      <c r="P5683">
        <v>5</v>
      </c>
      <c r="Q5683">
        <v>3</v>
      </c>
    </row>
    <row r="5684" spans="1:17" x14ac:dyDescent="0.25">
      <c r="A5684">
        <v>2</v>
      </c>
      <c r="B5684">
        <v>4</v>
      </c>
      <c r="C5684">
        <v>5</v>
      </c>
      <c r="D5684">
        <v>1</v>
      </c>
      <c r="E5684">
        <v>3</v>
      </c>
      <c r="N5684">
        <v>2</v>
      </c>
      <c r="O5684">
        <v>4</v>
      </c>
      <c r="P5684">
        <v>5</v>
      </c>
      <c r="Q5684">
        <v>3</v>
      </c>
    </row>
    <row r="5685" spans="1:17" x14ac:dyDescent="0.25">
      <c r="A5685">
        <v>1</v>
      </c>
      <c r="B5685">
        <v>5</v>
      </c>
      <c r="C5685">
        <v>0</v>
      </c>
      <c r="D5685">
        <v>1</v>
      </c>
      <c r="E5685">
        <v>1</v>
      </c>
      <c r="N5685">
        <v>1</v>
      </c>
      <c r="O5685">
        <v>5</v>
      </c>
      <c r="P5685">
        <v>0</v>
      </c>
      <c r="Q5685">
        <v>1</v>
      </c>
    </row>
    <row r="5686" spans="1:17" x14ac:dyDescent="0.25">
      <c r="A5686">
        <v>2</v>
      </c>
      <c r="B5686">
        <v>5</v>
      </c>
      <c r="C5686">
        <v>3</v>
      </c>
      <c r="D5686">
        <v>1</v>
      </c>
      <c r="E5686">
        <v>3</v>
      </c>
      <c r="N5686">
        <v>2</v>
      </c>
      <c r="O5686">
        <v>5</v>
      </c>
      <c r="P5686">
        <v>3</v>
      </c>
      <c r="Q5686">
        <v>3</v>
      </c>
    </row>
    <row r="5687" spans="1:17" x14ac:dyDescent="0.25">
      <c r="A5687">
        <v>2</v>
      </c>
      <c r="B5687">
        <v>2</v>
      </c>
      <c r="C5687">
        <v>3</v>
      </c>
      <c r="D5687">
        <v>0</v>
      </c>
      <c r="E5687">
        <v>1</v>
      </c>
      <c r="N5687">
        <v>2</v>
      </c>
      <c r="O5687">
        <v>2</v>
      </c>
      <c r="P5687">
        <v>3</v>
      </c>
      <c r="Q5687">
        <v>1</v>
      </c>
    </row>
    <row r="5688" spans="1:17" x14ac:dyDescent="0.25">
      <c r="A5688">
        <v>2</v>
      </c>
      <c r="B5688">
        <v>3</v>
      </c>
      <c r="C5688">
        <v>2</v>
      </c>
      <c r="D5688">
        <v>1</v>
      </c>
      <c r="E5688">
        <v>1</v>
      </c>
      <c r="N5688">
        <v>2</v>
      </c>
      <c r="O5688">
        <v>3</v>
      </c>
      <c r="P5688">
        <v>2</v>
      </c>
      <c r="Q5688">
        <v>1</v>
      </c>
    </row>
    <row r="5689" spans="1:17" x14ac:dyDescent="0.25">
      <c r="A5689">
        <v>1</v>
      </c>
      <c r="B5689">
        <v>1</v>
      </c>
      <c r="C5689">
        <v>5</v>
      </c>
      <c r="D5689">
        <v>1</v>
      </c>
      <c r="E5689">
        <v>1</v>
      </c>
      <c r="N5689">
        <v>1</v>
      </c>
      <c r="O5689">
        <v>1</v>
      </c>
      <c r="P5689">
        <v>5</v>
      </c>
      <c r="Q5689">
        <v>1</v>
      </c>
    </row>
    <row r="5690" spans="1:17" x14ac:dyDescent="0.25">
      <c r="A5690">
        <v>2</v>
      </c>
      <c r="B5690">
        <v>2</v>
      </c>
      <c r="C5690">
        <v>3</v>
      </c>
      <c r="D5690">
        <v>1</v>
      </c>
      <c r="E5690">
        <v>1</v>
      </c>
      <c r="N5690">
        <v>2</v>
      </c>
      <c r="O5690">
        <v>2</v>
      </c>
      <c r="P5690">
        <v>3</v>
      </c>
      <c r="Q5690">
        <v>1</v>
      </c>
    </row>
    <row r="5691" spans="1:17" x14ac:dyDescent="0.25">
      <c r="A5691">
        <v>2</v>
      </c>
      <c r="B5691">
        <v>2</v>
      </c>
      <c r="C5691">
        <v>2</v>
      </c>
      <c r="D5691">
        <v>1</v>
      </c>
      <c r="E5691">
        <v>3</v>
      </c>
      <c r="N5691">
        <v>2</v>
      </c>
      <c r="O5691">
        <v>2</v>
      </c>
      <c r="P5691">
        <v>2</v>
      </c>
      <c r="Q5691">
        <v>3</v>
      </c>
    </row>
    <row r="5692" spans="1:17" x14ac:dyDescent="0.25">
      <c r="A5692">
        <v>2</v>
      </c>
      <c r="B5692">
        <v>5</v>
      </c>
      <c r="C5692">
        <v>3</v>
      </c>
      <c r="D5692">
        <v>1</v>
      </c>
      <c r="E5692">
        <v>1</v>
      </c>
      <c r="N5692">
        <v>2</v>
      </c>
      <c r="O5692">
        <v>5</v>
      </c>
      <c r="P5692">
        <v>3</v>
      </c>
      <c r="Q5692">
        <v>1</v>
      </c>
    </row>
    <row r="5693" spans="1:17" x14ac:dyDescent="0.25">
      <c r="A5693">
        <v>2</v>
      </c>
      <c r="B5693">
        <v>5</v>
      </c>
      <c r="C5693">
        <v>5</v>
      </c>
      <c r="D5693">
        <v>1</v>
      </c>
      <c r="E5693">
        <v>2</v>
      </c>
      <c r="N5693">
        <v>2</v>
      </c>
      <c r="O5693">
        <v>5</v>
      </c>
      <c r="P5693">
        <v>5</v>
      </c>
      <c r="Q5693">
        <v>2</v>
      </c>
    </row>
    <row r="5694" spans="1:17" x14ac:dyDescent="0.25">
      <c r="A5694">
        <v>2</v>
      </c>
      <c r="B5694">
        <v>3</v>
      </c>
      <c r="C5694">
        <v>4</v>
      </c>
      <c r="D5694">
        <v>1</v>
      </c>
      <c r="E5694">
        <v>1</v>
      </c>
      <c r="N5694">
        <v>2</v>
      </c>
      <c r="O5694">
        <v>3</v>
      </c>
      <c r="P5694">
        <v>4</v>
      </c>
      <c r="Q5694">
        <v>1</v>
      </c>
    </row>
    <row r="5695" spans="1:17" x14ac:dyDescent="0.25">
      <c r="A5695">
        <v>1</v>
      </c>
      <c r="B5695">
        <v>2</v>
      </c>
      <c r="C5695">
        <v>3</v>
      </c>
      <c r="D5695">
        <v>1</v>
      </c>
      <c r="E5695">
        <v>1</v>
      </c>
      <c r="N5695">
        <v>1</v>
      </c>
      <c r="O5695">
        <v>2</v>
      </c>
      <c r="P5695">
        <v>3</v>
      </c>
      <c r="Q5695">
        <v>1</v>
      </c>
    </row>
    <row r="5696" spans="1:17" x14ac:dyDescent="0.25">
      <c r="A5696">
        <v>1</v>
      </c>
      <c r="B5696">
        <v>5</v>
      </c>
      <c r="C5696">
        <v>4</v>
      </c>
      <c r="D5696">
        <v>1</v>
      </c>
      <c r="E5696">
        <v>3</v>
      </c>
      <c r="N5696">
        <v>1</v>
      </c>
      <c r="O5696">
        <v>5</v>
      </c>
      <c r="P5696">
        <v>4</v>
      </c>
      <c r="Q5696">
        <v>3</v>
      </c>
    </row>
    <row r="5697" spans="1:17" x14ac:dyDescent="0.25">
      <c r="A5697">
        <v>1</v>
      </c>
      <c r="B5697">
        <v>3</v>
      </c>
      <c r="C5697">
        <v>5</v>
      </c>
      <c r="D5697">
        <v>1</v>
      </c>
      <c r="E5697">
        <v>2</v>
      </c>
      <c r="N5697">
        <v>1</v>
      </c>
      <c r="O5697">
        <v>3</v>
      </c>
      <c r="P5697">
        <v>5</v>
      </c>
      <c r="Q5697">
        <v>2</v>
      </c>
    </row>
    <row r="5698" spans="1:17" x14ac:dyDescent="0.25">
      <c r="A5698">
        <v>1</v>
      </c>
      <c r="B5698">
        <v>5</v>
      </c>
      <c r="C5698">
        <v>2</v>
      </c>
      <c r="D5698">
        <v>0</v>
      </c>
      <c r="E5698">
        <v>2</v>
      </c>
      <c r="N5698">
        <v>1</v>
      </c>
      <c r="O5698">
        <v>5</v>
      </c>
      <c r="P5698">
        <v>2</v>
      </c>
      <c r="Q5698">
        <v>2</v>
      </c>
    </row>
    <row r="5699" spans="1:17" x14ac:dyDescent="0.25">
      <c r="A5699">
        <v>2</v>
      </c>
      <c r="B5699">
        <v>4</v>
      </c>
      <c r="C5699">
        <v>0</v>
      </c>
      <c r="D5699">
        <v>0</v>
      </c>
      <c r="E5699">
        <v>2</v>
      </c>
      <c r="N5699">
        <v>2</v>
      </c>
      <c r="O5699">
        <v>4</v>
      </c>
      <c r="P5699">
        <v>0</v>
      </c>
      <c r="Q5699">
        <v>2</v>
      </c>
    </row>
    <row r="5700" spans="1:17" x14ac:dyDescent="0.25">
      <c r="A5700">
        <v>2</v>
      </c>
      <c r="B5700">
        <v>4</v>
      </c>
      <c r="C5700">
        <v>4</v>
      </c>
      <c r="D5700">
        <v>1</v>
      </c>
      <c r="E5700">
        <v>2</v>
      </c>
      <c r="N5700">
        <v>2</v>
      </c>
      <c r="O5700">
        <v>4</v>
      </c>
      <c r="P5700">
        <v>4</v>
      </c>
      <c r="Q5700">
        <v>2</v>
      </c>
    </row>
    <row r="5701" spans="1:17" x14ac:dyDescent="0.25">
      <c r="A5701">
        <v>1</v>
      </c>
      <c r="B5701">
        <v>4</v>
      </c>
      <c r="C5701">
        <v>3</v>
      </c>
      <c r="D5701">
        <v>1</v>
      </c>
      <c r="E5701">
        <v>3</v>
      </c>
      <c r="N5701">
        <v>1</v>
      </c>
      <c r="O5701">
        <v>4</v>
      </c>
      <c r="P5701">
        <v>3</v>
      </c>
      <c r="Q5701">
        <v>3</v>
      </c>
    </row>
    <row r="5702" spans="1:17" x14ac:dyDescent="0.25">
      <c r="A5702">
        <v>1</v>
      </c>
      <c r="B5702">
        <v>3</v>
      </c>
      <c r="C5702">
        <v>3</v>
      </c>
      <c r="D5702">
        <v>0</v>
      </c>
      <c r="E5702">
        <v>2</v>
      </c>
      <c r="N5702">
        <v>1</v>
      </c>
      <c r="O5702">
        <v>3</v>
      </c>
      <c r="P5702">
        <v>3</v>
      </c>
      <c r="Q5702">
        <v>2</v>
      </c>
    </row>
    <row r="5703" spans="1:17" x14ac:dyDescent="0.25">
      <c r="A5703">
        <v>1</v>
      </c>
      <c r="B5703">
        <v>4</v>
      </c>
      <c r="C5703">
        <v>0</v>
      </c>
      <c r="D5703">
        <v>1</v>
      </c>
      <c r="E5703">
        <v>1</v>
      </c>
      <c r="N5703">
        <v>1</v>
      </c>
      <c r="O5703">
        <v>4</v>
      </c>
      <c r="P5703">
        <v>0</v>
      </c>
      <c r="Q5703">
        <v>1</v>
      </c>
    </row>
    <row r="5704" spans="1:17" x14ac:dyDescent="0.25">
      <c r="A5704">
        <v>1</v>
      </c>
      <c r="B5704">
        <v>2</v>
      </c>
      <c r="C5704">
        <v>3</v>
      </c>
      <c r="D5704">
        <v>1</v>
      </c>
      <c r="E5704">
        <v>1</v>
      </c>
      <c r="N5704">
        <v>1</v>
      </c>
      <c r="O5704">
        <v>2</v>
      </c>
      <c r="P5704">
        <v>3</v>
      </c>
      <c r="Q5704">
        <v>1</v>
      </c>
    </row>
    <row r="5705" spans="1:17" x14ac:dyDescent="0.25">
      <c r="A5705">
        <v>1</v>
      </c>
      <c r="B5705">
        <v>4</v>
      </c>
      <c r="C5705">
        <v>1</v>
      </c>
      <c r="D5705">
        <v>0</v>
      </c>
      <c r="E5705">
        <v>3</v>
      </c>
      <c r="N5705">
        <v>1</v>
      </c>
      <c r="O5705">
        <v>4</v>
      </c>
      <c r="P5705">
        <v>1</v>
      </c>
      <c r="Q5705">
        <v>3</v>
      </c>
    </row>
    <row r="5706" spans="1:17" x14ac:dyDescent="0.25">
      <c r="A5706">
        <v>2</v>
      </c>
      <c r="B5706">
        <v>2</v>
      </c>
      <c r="C5706">
        <v>2</v>
      </c>
      <c r="D5706">
        <v>0</v>
      </c>
      <c r="E5706">
        <v>1</v>
      </c>
      <c r="N5706">
        <v>2</v>
      </c>
      <c r="O5706">
        <v>2</v>
      </c>
      <c r="P5706">
        <v>2</v>
      </c>
      <c r="Q5706">
        <v>1</v>
      </c>
    </row>
    <row r="5707" spans="1:17" x14ac:dyDescent="0.25">
      <c r="A5707">
        <v>2</v>
      </c>
      <c r="B5707">
        <v>2</v>
      </c>
      <c r="C5707">
        <v>0</v>
      </c>
      <c r="D5707">
        <v>1</v>
      </c>
      <c r="E5707">
        <v>1</v>
      </c>
      <c r="N5707">
        <v>2</v>
      </c>
      <c r="O5707">
        <v>2</v>
      </c>
      <c r="P5707">
        <v>0</v>
      </c>
      <c r="Q5707">
        <v>1</v>
      </c>
    </row>
    <row r="5708" spans="1:17" x14ac:dyDescent="0.25">
      <c r="A5708">
        <v>1</v>
      </c>
      <c r="B5708">
        <v>5</v>
      </c>
      <c r="C5708">
        <v>1</v>
      </c>
      <c r="D5708">
        <v>0</v>
      </c>
      <c r="E5708">
        <v>1</v>
      </c>
      <c r="N5708">
        <v>1</v>
      </c>
      <c r="O5708">
        <v>5</v>
      </c>
      <c r="P5708">
        <v>1</v>
      </c>
      <c r="Q5708">
        <v>1</v>
      </c>
    </row>
    <row r="5709" spans="1:17" x14ac:dyDescent="0.25">
      <c r="A5709">
        <v>2</v>
      </c>
      <c r="B5709">
        <v>3</v>
      </c>
      <c r="C5709">
        <v>1</v>
      </c>
      <c r="D5709">
        <v>0</v>
      </c>
      <c r="E5709">
        <v>0</v>
      </c>
      <c r="N5709">
        <v>2</v>
      </c>
      <c r="O5709">
        <v>3</v>
      </c>
      <c r="P5709">
        <v>1</v>
      </c>
      <c r="Q5709">
        <v>0</v>
      </c>
    </row>
    <row r="5710" spans="1:17" x14ac:dyDescent="0.25">
      <c r="A5710">
        <v>2</v>
      </c>
      <c r="B5710">
        <v>1</v>
      </c>
      <c r="C5710">
        <v>4</v>
      </c>
      <c r="D5710">
        <v>1</v>
      </c>
      <c r="E5710">
        <v>1</v>
      </c>
      <c r="N5710">
        <v>2</v>
      </c>
      <c r="O5710">
        <v>1</v>
      </c>
      <c r="P5710">
        <v>4</v>
      </c>
      <c r="Q5710">
        <v>1</v>
      </c>
    </row>
    <row r="5711" spans="1:17" x14ac:dyDescent="0.25">
      <c r="A5711">
        <v>2</v>
      </c>
      <c r="B5711">
        <v>4</v>
      </c>
      <c r="C5711">
        <v>3</v>
      </c>
      <c r="D5711">
        <v>1</v>
      </c>
      <c r="E5711">
        <v>0</v>
      </c>
      <c r="N5711">
        <v>2</v>
      </c>
      <c r="O5711">
        <v>4</v>
      </c>
      <c r="P5711">
        <v>3</v>
      </c>
      <c r="Q5711">
        <v>0</v>
      </c>
    </row>
    <row r="5712" spans="1:17" x14ac:dyDescent="0.25">
      <c r="A5712">
        <v>2</v>
      </c>
      <c r="B5712">
        <v>5</v>
      </c>
      <c r="C5712">
        <v>0</v>
      </c>
      <c r="D5712">
        <v>0</v>
      </c>
      <c r="E5712">
        <v>0</v>
      </c>
      <c r="N5712">
        <v>2</v>
      </c>
      <c r="O5712">
        <v>5</v>
      </c>
      <c r="P5712">
        <v>0</v>
      </c>
      <c r="Q5712">
        <v>0</v>
      </c>
    </row>
    <row r="5713" spans="1:17" x14ac:dyDescent="0.25">
      <c r="A5713">
        <v>1</v>
      </c>
      <c r="B5713">
        <v>4</v>
      </c>
      <c r="C5713">
        <v>3</v>
      </c>
      <c r="D5713">
        <v>1</v>
      </c>
      <c r="E5713">
        <v>2</v>
      </c>
      <c r="N5713">
        <v>1</v>
      </c>
      <c r="O5713">
        <v>4</v>
      </c>
      <c r="P5713">
        <v>3</v>
      </c>
      <c r="Q5713">
        <v>2</v>
      </c>
    </row>
    <row r="5714" spans="1:17" x14ac:dyDescent="0.25">
      <c r="A5714">
        <v>2</v>
      </c>
      <c r="B5714">
        <v>1</v>
      </c>
      <c r="C5714">
        <v>5</v>
      </c>
      <c r="D5714">
        <v>1</v>
      </c>
      <c r="E5714">
        <v>2</v>
      </c>
      <c r="N5714">
        <v>2</v>
      </c>
      <c r="O5714">
        <v>1</v>
      </c>
      <c r="P5714">
        <v>5</v>
      </c>
      <c r="Q5714">
        <v>2</v>
      </c>
    </row>
    <row r="5715" spans="1:17" x14ac:dyDescent="0.25">
      <c r="A5715">
        <v>1</v>
      </c>
      <c r="B5715">
        <v>3</v>
      </c>
      <c r="C5715">
        <v>4</v>
      </c>
      <c r="D5715">
        <v>1</v>
      </c>
      <c r="E5715">
        <v>2</v>
      </c>
      <c r="N5715">
        <v>1</v>
      </c>
      <c r="O5715">
        <v>3</v>
      </c>
      <c r="P5715">
        <v>4</v>
      </c>
      <c r="Q5715">
        <v>2</v>
      </c>
    </row>
    <row r="5716" spans="1:17" x14ac:dyDescent="0.25">
      <c r="A5716">
        <v>1</v>
      </c>
      <c r="B5716">
        <v>4</v>
      </c>
      <c r="C5716">
        <v>2</v>
      </c>
      <c r="D5716">
        <v>0</v>
      </c>
      <c r="E5716">
        <v>1</v>
      </c>
      <c r="N5716">
        <v>1</v>
      </c>
      <c r="O5716">
        <v>4</v>
      </c>
      <c r="P5716">
        <v>2</v>
      </c>
      <c r="Q5716">
        <v>1</v>
      </c>
    </row>
    <row r="5717" spans="1:17" x14ac:dyDescent="0.25">
      <c r="A5717">
        <v>2</v>
      </c>
      <c r="B5717">
        <v>3</v>
      </c>
      <c r="C5717">
        <v>3</v>
      </c>
      <c r="D5717">
        <v>1</v>
      </c>
      <c r="E5717">
        <v>3</v>
      </c>
      <c r="N5717">
        <v>2</v>
      </c>
      <c r="O5717">
        <v>3</v>
      </c>
      <c r="P5717">
        <v>3</v>
      </c>
      <c r="Q5717">
        <v>3</v>
      </c>
    </row>
    <row r="5718" spans="1:17" x14ac:dyDescent="0.25">
      <c r="A5718">
        <v>2</v>
      </c>
      <c r="B5718">
        <v>5</v>
      </c>
      <c r="C5718">
        <v>5</v>
      </c>
      <c r="D5718">
        <v>1</v>
      </c>
      <c r="E5718">
        <v>3</v>
      </c>
      <c r="N5718">
        <v>2</v>
      </c>
      <c r="O5718">
        <v>5</v>
      </c>
      <c r="P5718">
        <v>5</v>
      </c>
      <c r="Q5718">
        <v>3</v>
      </c>
    </row>
    <row r="5719" spans="1:17" x14ac:dyDescent="0.25">
      <c r="A5719">
        <v>1</v>
      </c>
      <c r="B5719">
        <v>3</v>
      </c>
      <c r="C5719">
        <v>2</v>
      </c>
      <c r="D5719">
        <v>1</v>
      </c>
      <c r="E5719">
        <v>2</v>
      </c>
      <c r="N5719">
        <v>1</v>
      </c>
      <c r="O5719">
        <v>3</v>
      </c>
      <c r="P5719">
        <v>2</v>
      </c>
      <c r="Q5719">
        <v>2</v>
      </c>
    </row>
    <row r="5720" spans="1:17" x14ac:dyDescent="0.25">
      <c r="A5720">
        <v>2</v>
      </c>
      <c r="B5720">
        <v>4</v>
      </c>
      <c r="C5720">
        <v>5</v>
      </c>
      <c r="D5720">
        <v>0</v>
      </c>
      <c r="E5720">
        <v>3</v>
      </c>
      <c r="N5720">
        <v>2</v>
      </c>
      <c r="O5720">
        <v>4</v>
      </c>
      <c r="P5720">
        <v>5</v>
      </c>
      <c r="Q5720">
        <v>3</v>
      </c>
    </row>
    <row r="5721" spans="1:17" x14ac:dyDescent="0.25">
      <c r="A5721">
        <v>2</v>
      </c>
      <c r="B5721">
        <v>2</v>
      </c>
      <c r="C5721">
        <v>2</v>
      </c>
      <c r="D5721">
        <v>1</v>
      </c>
      <c r="E5721">
        <v>0</v>
      </c>
      <c r="N5721">
        <v>2</v>
      </c>
      <c r="O5721">
        <v>2</v>
      </c>
      <c r="P5721">
        <v>2</v>
      </c>
      <c r="Q5721">
        <v>0</v>
      </c>
    </row>
    <row r="5722" spans="1:17" x14ac:dyDescent="0.25">
      <c r="A5722">
        <v>2</v>
      </c>
      <c r="B5722">
        <v>2</v>
      </c>
      <c r="C5722">
        <v>1</v>
      </c>
      <c r="D5722">
        <v>1</v>
      </c>
      <c r="E5722">
        <v>0</v>
      </c>
      <c r="N5722">
        <v>2</v>
      </c>
      <c r="O5722">
        <v>2</v>
      </c>
      <c r="P5722">
        <v>1</v>
      </c>
      <c r="Q5722">
        <v>0</v>
      </c>
    </row>
    <row r="5723" spans="1:17" x14ac:dyDescent="0.25">
      <c r="A5723">
        <v>2</v>
      </c>
      <c r="B5723">
        <v>3</v>
      </c>
      <c r="C5723">
        <v>4</v>
      </c>
      <c r="D5723">
        <v>0</v>
      </c>
      <c r="E5723">
        <v>3</v>
      </c>
      <c r="N5723">
        <v>2</v>
      </c>
      <c r="O5723">
        <v>3</v>
      </c>
      <c r="P5723">
        <v>4</v>
      </c>
      <c r="Q5723">
        <v>3</v>
      </c>
    </row>
    <row r="5724" spans="1:17" x14ac:dyDescent="0.25">
      <c r="A5724">
        <v>1</v>
      </c>
      <c r="B5724">
        <v>5</v>
      </c>
      <c r="C5724">
        <v>5</v>
      </c>
      <c r="D5724">
        <v>0</v>
      </c>
      <c r="E5724">
        <v>1</v>
      </c>
      <c r="N5724">
        <v>1</v>
      </c>
      <c r="O5724">
        <v>5</v>
      </c>
      <c r="P5724">
        <v>5</v>
      </c>
      <c r="Q5724">
        <v>1</v>
      </c>
    </row>
    <row r="5725" spans="1:17" x14ac:dyDescent="0.25">
      <c r="A5725">
        <v>2</v>
      </c>
      <c r="B5725">
        <v>2</v>
      </c>
      <c r="C5725">
        <v>4</v>
      </c>
      <c r="D5725">
        <v>1</v>
      </c>
      <c r="E5725">
        <v>2</v>
      </c>
      <c r="N5725">
        <v>2</v>
      </c>
      <c r="O5725">
        <v>2</v>
      </c>
      <c r="P5725">
        <v>4</v>
      </c>
      <c r="Q5725">
        <v>2</v>
      </c>
    </row>
    <row r="5726" spans="1:17" x14ac:dyDescent="0.25">
      <c r="A5726">
        <v>2</v>
      </c>
      <c r="B5726">
        <v>3</v>
      </c>
      <c r="C5726">
        <v>4</v>
      </c>
      <c r="D5726">
        <v>1</v>
      </c>
      <c r="E5726">
        <v>2</v>
      </c>
      <c r="N5726">
        <v>2</v>
      </c>
      <c r="O5726">
        <v>3</v>
      </c>
      <c r="P5726">
        <v>4</v>
      </c>
      <c r="Q5726">
        <v>2</v>
      </c>
    </row>
    <row r="5727" spans="1:17" x14ac:dyDescent="0.25">
      <c r="A5727">
        <v>1</v>
      </c>
      <c r="B5727">
        <v>3</v>
      </c>
      <c r="C5727">
        <v>2</v>
      </c>
      <c r="D5727">
        <v>0</v>
      </c>
      <c r="E5727">
        <v>1</v>
      </c>
      <c r="N5727">
        <v>1</v>
      </c>
      <c r="O5727">
        <v>3</v>
      </c>
      <c r="P5727">
        <v>2</v>
      </c>
      <c r="Q5727">
        <v>1</v>
      </c>
    </row>
    <row r="5728" spans="1:17" x14ac:dyDescent="0.25">
      <c r="A5728">
        <v>1</v>
      </c>
      <c r="B5728">
        <v>3</v>
      </c>
      <c r="C5728">
        <v>5</v>
      </c>
      <c r="D5728">
        <v>1</v>
      </c>
      <c r="E5728">
        <v>2</v>
      </c>
      <c r="N5728">
        <v>1</v>
      </c>
      <c r="O5728">
        <v>3</v>
      </c>
      <c r="P5728">
        <v>5</v>
      </c>
      <c r="Q5728">
        <v>2</v>
      </c>
    </row>
    <row r="5729" spans="1:17" x14ac:dyDescent="0.25">
      <c r="A5729">
        <v>2</v>
      </c>
      <c r="B5729">
        <v>4</v>
      </c>
      <c r="C5729">
        <v>4</v>
      </c>
      <c r="D5729">
        <v>0</v>
      </c>
      <c r="E5729">
        <v>1</v>
      </c>
      <c r="N5729">
        <v>2</v>
      </c>
      <c r="O5729">
        <v>4</v>
      </c>
      <c r="P5729">
        <v>4</v>
      </c>
      <c r="Q5729">
        <v>1</v>
      </c>
    </row>
    <row r="5730" spans="1:17" x14ac:dyDescent="0.25">
      <c r="A5730">
        <v>2</v>
      </c>
      <c r="B5730">
        <v>3</v>
      </c>
      <c r="C5730">
        <v>3</v>
      </c>
      <c r="D5730">
        <v>1</v>
      </c>
      <c r="E5730">
        <v>3</v>
      </c>
      <c r="N5730">
        <v>2</v>
      </c>
      <c r="O5730">
        <v>3</v>
      </c>
      <c r="P5730">
        <v>3</v>
      </c>
      <c r="Q5730">
        <v>3</v>
      </c>
    </row>
    <row r="5731" spans="1:17" x14ac:dyDescent="0.25">
      <c r="A5731">
        <v>2</v>
      </c>
      <c r="B5731">
        <v>2</v>
      </c>
      <c r="C5731">
        <v>5</v>
      </c>
      <c r="D5731">
        <v>0</v>
      </c>
      <c r="E5731">
        <v>1</v>
      </c>
      <c r="N5731">
        <v>2</v>
      </c>
      <c r="O5731">
        <v>2</v>
      </c>
      <c r="P5731">
        <v>5</v>
      </c>
      <c r="Q5731">
        <v>1</v>
      </c>
    </row>
    <row r="5732" spans="1:17" x14ac:dyDescent="0.25">
      <c r="A5732">
        <v>2</v>
      </c>
      <c r="B5732">
        <v>4</v>
      </c>
      <c r="C5732">
        <v>2</v>
      </c>
      <c r="D5732">
        <v>1</v>
      </c>
      <c r="E5732">
        <v>3</v>
      </c>
      <c r="N5732">
        <v>2</v>
      </c>
      <c r="O5732">
        <v>4</v>
      </c>
      <c r="P5732">
        <v>2</v>
      </c>
      <c r="Q5732">
        <v>3</v>
      </c>
    </row>
    <row r="5733" spans="1:17" x14ac:dyDescent="0.25">
      <c r="A5733">
        <v>1</v>
      </c>
      <c r="B5733">
        <v>3</v>
      </c>
      <c r="C5733">
        <v>4</v>
      </c>
      <c r="D5733">
        <v>1</v>
      </c>
      <c r="E5733">
        <v>1</v>
      </c>
      <c r="N5733">
        <v>1</v>
      </c>
      <c r="O5733">
        <v>3</v>
      </c>
      <c r="P5733">
        <v>4</v>
      </c>
      <c r="Q5733">
        <v>1</v>
      </c>
    </row>
    <row r="5734" spans="1:17" x14ac:dyDescent="0.25">
      <c r="A5734">
        <v>2</v>
      </c>
      <c r="B5734">
        <v>2</v>
      </c>
      <c r="C5734">
        <v>2</v>
      </c>
      <c r="D5734">
        <v>1</v>
      </c>
      <c r="E5734">
        <v>3</v>
      </c>
      <c r="N5734">
        <v>2</v>
      </c>
      <c r="O5734">
        <v>2</v>
      </c>
      <c r="P5734">
        <v>2</v>
      </c>
      <c r="Q5734">
        <v>3</v>
      </c>
    </row>
    <row r="5735" spans="1:17" x14ac:dyDescent="0.25">
      <c r="A5735">
        <v>1</v>
      </c>
      <c r="B5735">
        <v>3</v>
      </c>
      <c r="C5735">
        <v>4</v>
      </c>
      <c r="D5735">
        <v>1</v>
      </c>
      <c r="E5735">
        <v>3</v>
      </c>
      <c r="N5735">
        <v>1</v>
      </c>
      <c r="O5735">
        <v>3</v>
      </c>
      <c r="P5735">
        <v>4</v>
      </c>
      <c r="Q5735">
        <v>3</v>
      </c>
    </row>
    <row r="5736" spans="1:17" x14ac:dyDescent="0.25">
      <c r="A5736">
        <v>1</v>
      </c>
      <c r="B5736">
        <v>1</v>
      </c>
      <c r="C5736">
        <v>5</v>
      </c>
      <c r="D5736">
        <v>0</v>
      </c>
      <c r="E5736">
        <v>2</v>
      </c>
      <c r="N5736">
        <v>1</v>
      </c>
      <c r="O5736">
        <v>1</v>
      </c>
      <c r="P5736">
        <v>5</v>
      </c>
      <c r="Q5736">
        <v>2</v>
      </c>
    </row>
    <row r="5737" spans="1:17" x14ac:dyDescent="0.25">
      <c r="A5737">
        <v>2</v>
      </c>
      <c r="B5737">
        <v>1</v>
      </c>
      <c r="C5737">
        <v>2</v>
      </c>
      <c r="D5737">
        <v>1</v>
      </c>
      <c r="E5737">
        <v>1</v>
      </c>
      <c r="N5737">
        <v>2</v>
      </c>
      <c r="O5737">
        <v>1</v>
      </c>
      <c r="P5737">
        <v>2</v>
      </c>
      <c r="Q5737">
        <v>1</v>
      </c>
    </row>
    <row r="5738" spans="1:17" x14ac:dyDescent="0.25">
      <c r="A5738">
        <v>1</v>
      </c>
      <c r="B5738">
        <v>1</v>
      </c>
      <c r="C5738">
        <v>2</v>
      </c>
      <c r="D5738">
        <v>1</v>
      </c>
      <c r="E5738">
        <v>1</v>
      </c>
      <c r="N5738">
        <v>1</v>
      </c>
      <c r="O5738">
        <v>1</v>
      </c>
      <c r="P5738">
        <v>2</v>
      </c>
      <c r="Q5738">
        <v>1</v>
      </c>
    </row>
    <row r="5739" spans="1:17" x14ac:dyDescent="0.25">
      <c r="A5739">
        <v>1</v>
      </c>
      <c r="B5739">
        <v>5</v>
      </c>
      <c r="C5739">
        <v>4</v>
      </c>
      <c r="D5739">
        <v>1</v>
      </c>
      <c r="E5739">
        <v>1</v>
      </c>
      <c r="N5739">
        <v>1</v>
      </c>
      <c r="O5739">
        <v>5</v>
      </c>
      <c r="P5739">
        <v>4</v>
      </c>
      <c r="Q5739">
        <v>1</v>
      </c>
    </row>
    <row r="5740" spans="1:17" x14ac:dyDescent="0.25">
      <c r="A5740">
        <v>1</v>
      </c>
      <c r="B5740">
        <v>2</v>
      </c>
      <c r="C5740">
        <v>5</v>
      </c>
      <c r="D5740">
        <v>1</v>
      </c>
      <c r="E5740">
        <v>1</v>
      </c>
      <c r="N5740">
        <v>1</v>
      </c>
      <c r="O5740">
        <v>2</v>
      </c>
      <c r="P5740">
        <v>5</v>
      </c>
      <c r="Q5740">
        <v>1</v>
      </c>
    </row>
    <row r="5741" spans="1:17" x14ac:dyDescent="0.25">
      <c r="A5741">
        <v>1</v>
      </c>
      <c r="B5741">
        <v>2</v>
      </c>
      <c r="C5741">
        <v>1</v>
      </c>
      <c r="D5741">
        <v>0</v>
      </c>
      <c r="E5741">
        <v>1</v>
      </c>
      <c r="N5741">
        <v>1</v>
      </c>
      <c r="O5741">
        <v>2</v>
      </c>
      <c r="P5741">
        <v>1</v>
      </c>
      <c r="Q5741">
        <v>1</v>
      </c>
    </row>
    <row r="5742" spans="1:17" x14ac:dyDescent="0.25">
      <c r="A5742">
        <v>2</v>
      </c>
      <c r="B5742">
        <v>3</v>
      </c>
      <c r="C5742">
        <v>3</v>
      </c>
      <c r="D5742">
        <v>1</v>
      </c>
      <c r="E5742">
        <v>3</v>
      </c>
      <c r="N5742">
        <v>2</v>
      </c>
      <c r="O5742">
        <v>3</v>
      </c>
      <c r="P5742">
        <v>3</v>
      </c>
      <c r="Q5742">
        <v>3</v>
      </c>
    </row>
    <row r="5743" spans="1:17" x14ac:dyDescent="0.25">
      <c r="A5743">
        <v>1</v>
      </c>
      <c r="B5743">
        <v>2</v>
      </c>
      <c r="C5743">
        <v>3</v>
      </c>
      <c r="D5743">
        <v>0</v>
      </c>
      <c r="E5743">
        <v>1</v>
      </c>
      <c r="N5743">
        <v>1</v>
      </c>
      <c r="O5743">
        <v>2</v>
      </c>
      <c r="P5743">
        <v>3</v>
      </c>
      <c r="Q5743">
        <v>1</v>
      </c>
    </row>
    <row r="5744" spans="1:17" x14ac:dyDescent="0.25">
      <c r="A5744">
        <v>2</v>
      </c>
      <c r="B5744">
        <v>4</v>
      </c>
      <c r="C5744">
        <v>5</v>
      </c>
      <c r="D5744">
        <v>1</v>
      </c>
      <c r="E5744">
        <v>2</v>
      </c>
      <c r="N5744">
        <v>2</v>
      </c>
      <c r="O5744">
        <v>4</v>
      </c>
      <c r="P5744">
        <v>5</v>
      </c>
      <c r="Q5744">
        <v>2</v>
      </c>
    </row>
    <row r="5745" spans="1:17" x14ac:dyDescent="0.25">
      <c r="A5745">
        <v>1</v>
      </c>
      <c r="B5745">
        <v>1</v>
      </c>
      <c r="C5745">
        <v>4</v>
      </c>
      <c r="D5745">
        <v>0</v>
      </c>
      <c r="E5745">
        <v>1</v>
      </c>
      <c r="N5745">
        <v>1</v>
      </c>
      <c r="O5745">
        <v>1</v>
      </c>
      <c r="P5745">
        <v>4</v>
      </c>
      <c r="Q5745">
        <v>1</v>
      </c>
    </row>
    <row r="5746" spans="1:17" x14ac:dyDescent="0.25">
      <c r="A5746">
        <v>1</v>
      </c>
      <c r="B5746">
        <v>5</v>
      </c>
      <c r="C5746">
        <v>2</v>
      </c>
      <c r="D5746">
        <v>0</v>
      </c>
      <c r="E5746">
        <v>1</v>
      </c>
      <c r="N5746">
        <v>1</v>
      </c>
      <c r="O5746">
        <v>5</v>
      </c>
      <c r="P5746">
        <v>2</v>
      </c>
      <c r="Q5746">
        <v>1</v>
      </c>
    </row>
    <row r="5747" spans="1:17" x14ac:dyDescent="0.25">
      <c r="A5747">
        <v>1</v>
      </c>
      <c r="B5747">
        <v>2</v>
      </c>
      <c r="C5747">
        <v>5</v>
      </c>
      <c r="D5747">
        <v>0</v>
      </c>
      <c r="E5747">
        <v>0</v>
      </c>
      <c r="N5747">
        <v>1</v>
      </c>
      <c r="O5747">
        <v>2</v>
      </c>
      <c r="P5747">
        <v>5</v>
      </c>
      <c r="Q5747">
        <v>0</v>
      </c>
    </row>
    <row r="5748" spans="1:17" x14ac:dyDescent="0.25">
      <c r="A5748">
        <v>2</v>
      </c>
      <c r="B5748">
        <v>3</v>
      </c>
      <c r="C5748">
        <v>4</v>
      </c>
      <c r="D5748">
        <v>1</v>
      </c>
      <c r="E5748">
        <v>2</v>
      </c>
      <c r="N5748">
        <v>2</v>
      </c>
      <c r="O5748">
        <v>3</v>
      </c>
      <c r="P5748">
        <v>4</v>
      </c>
      <c r="Q5748">
        <v>2</v>
      </c>
    </row>
    <row r="5749" spans="1:17" x14ac:dyDescent="0.25">
      <c r="A5749">
        <v>2</v>
      </c>
      <c r="B5749">
        <v>3</v>
      </c>
      <c r="C5749">
        <v>3</v>
      </c>
      <c r="D5749">
        <v>0</v>
      </c>
      <c r="E5749">
        <v>1</v>
      </c>
      <c r="N5749">
        <v>2</v>
      </c>
      <c r="O5749">
        <v>3</v>
      </c>
      <c r="P5749">
        <v>3</v>
      </c>
      <c r="Q5749">
        <v>1</v>
      </c>
    </row>
    <row r="5750" spans="1:17" x14ac:dyDescent="0.25">
      <c r="A5750">
        <v>2</v>
      </c>
      <c r="B5750">
        <v>2</v>
      </c>
      <c r="C5750">
        <v>1</v>
      </c>
      <c r="D5750">
        <v>0</v>
      </c>
      <c r="E5750">
        <v>1</v>
      </c>
      <c r="N5750">
        <v>2</v>
      </c>
      <c r="O5750">
        <v>2</v>
      </c>
      <c r="P5750">
        <v>1</v>
      </c>
      <c r="Q5750">
        <v>1</v>
      </c>
    </row>
    <row r="5751" spans="1:17" x14ac:dyDescent="0.25">
      <c r="A5751">
        <v>2</v>
      </c>
      <c r="B5751">
        <v>3</v>
      </c>
      <c r="C5751">
        <v>2</v>
      </c>
      <c r="D5751">
        <v>1</v>
      </c>
      <c r="E5751">
        <v>1</v>
      </c>
      <c r="N5751">
        <v>2</v>
      </c>
      <c r="O5751">
        <v>3</v>
      </c>
      <c r="P5751">
        <v>2</v>
      </c>
      <c r="Q5751">
        <v>1</v>
      </c>
    </row>
    <row r="5752" spans="1:17" x14ac:dyDescent="0.25">
      <c r="A5752">
        <v>2</v>
      </c>
      <c r="B5752">
        <v>4</v>
      </c>
      <c r="C5752">
        <v>3</v>
      </c>
      <c r="D5752">
        <v>1</v>
      </c>
      <c r="E5752">
        <v>1</v>
      </c>
      <c r="N5752">
        <v>2</v>
      </c>
      <c r="O5752">
        <v>4</v>
      </c>
      <c r="P5752">
        <v>3</v>
      </c>
      <c r="Q5752">
        <v>1</v>
      </c>
    </row>
    <row r="5753" spans="1:17" x14ac:dyDescent="0.25">
      <c r="A5753">
        <v>1</v>
      </c>
      <c r="B5753">
        <v>2</v>
      </c>
      <c r="C5753">
        <v>2</v>
      </c>
      <c r="D5753">
        <v>1</v>
      </c>
      <c r="E5753">
        <v>2</v>
      </c>
      <c r="N5753">
        <v>1</v>
      </c>
      <c r="O5753">
        <v>2</v>
      </c>
      <c r="P5753">
        <v>2</v>
      </c>
      <c r="Q5753">
        <v>2</v>
      </c>
    </row>
    <row r="5754" spans="1:17" x14ac:dyDescent="0.25">
      <c r="A5754">
        <v>1</v>
      </c>
      <c r="B5754">
        <v>1</v>
      </c>
      <c r="C5754">
        <v>3</v>
      </c>
      <c r="D5754">
        <v>1</v>
      </c>
      <c r="E5754">
        <v>1</v>
      </c>
      <c r="N5754">
        <v>1</v>
      </c>
      <c r="O5754">
        <v>1</v>
      </c>
      <c r="P5754">
        <v>3</v>
      </c>
      <c r="Q5754">
        <v>1</v>
      </c>
    </row>
    <row r="5755" spans="1:17" x14ac:dyDescent="0.25">
      <c r="A5755">
        <v>1</v>
      </c>
      <c r="B5755">
        <v>3</v>
      </c>
      <c r="C5755">
        <v>1</v>
      </c>
      <c r="D5755">
        <v>1</v>
      </c>
      <c r="E5755">
        <v>3</v>
      </c>
      <c r="N5755">
        <v>1</v>
      </c>
      <c r="O5755">
        <v>3</v>
      </c>
      <c r="P5755">
        <v>1</v>
      </c>
      <c r="Q5755">
        <v>3</v>
      </c>
    </row>
    <row r="5756" spans="1:17" x14ac:dyDescent="0.25">
      <c r="A5756">
        <v>2</v>
      </c>
      <c r="B5756">
        <v>1</v>
      </c>
      <c r="C5756">
        <v>2</v>
      </c>
      <c r="D5756">
        <v>1</v>
      </c>
      <c r="E5756">
        <v>1</v>
      </c>
      <c r="N5756">
        <v>2</v>
      </c>
      <c r="O5756">
        <v>1</v>
      </c>
      <c r="P5756">
        <v>2</v>
      </c>
      <c r="Q5756">
        <v>1</v>
      </c>
    </row>
    <row r="5757" spans="1:17" x14ac:dyDescent="0.25">
      <c r="A5757">
        <v>2</v>
      </c>
      <c r="B5757">
        <v>2</v>
      </c>
      <c r="C5757">
        <v>4</v>
      </c>
      <c r="D5757">
        <v>1</v>
      </c>
      <c r="E5757">
        <v>2</v>
      </c>
      <c r="N5757">
        <v>2</v>
      </c>
      <c r="O5757">
        <v>2</v>
      </c>
      <c r="P5757">
        <v>4</v>
      </c>
      <c r="Q5757">
        <v>2</v>
      </c>
    </row>
    <row r="5758" spans="1:17" x14ac:dyDescent="0.25">
      <c r="A5758">
        <v>1</v>
      </c>
      <c r="B5758">
        <v>3</v>
      </c>
      <c r="C5758">
        <v>2</v>
      </c>
      <c r="D5758">
        <v>0</v>
      </c>
      <c r="E5758">
        <v>2</v>
      </c>
      <c r="N5758">
        <v>1</v>
      </c>
      <c r="O5758">
        <v>3</v>
      </c>
      <c r="P5758">
        <v>2</v>
      </c>
      <c r="Q5758">
        <v>2</v>
      </c>
    </row>
    <row r="5759" spans="1:17" x14ac:dyDescent="0.25">
      <c r="A5759">
        <v>2</v>
      </c>
      <c r="B5759">
        <v>2</v>
      </c>
      <c r="C5759">
        <v>3</v>
      </c>
      <c r="D5759">
        <v>1</v>
      </c>
      <c r="E5759">
        <v>2</v>
      </c>
      <c r="N5759">
        <v>2</v>
      </c>
      <c r="O5759">
        <v>2</v>
      </c>
      <c r="P5759">
        <v>3</v>
      </c>
      <c r="Q5759">
        <v>2</v>
      </c>
    </row>
    <row r="5760" spans="1:17" x14ac:dyDescent="0.25">
      <c r="A5760">
        <v>2</v>
      </c>
      <c r="B5760">
        <v>5</v>
      </c>
      <c r="C5760">
        <v>4</v>
      </c>
      <c r="D5760">
        <v>0</v>
      </c>
      <c r="E5760">
        <v>2</v>
      </c>
      <c r="N5760">
        <v>2</v>
      </c>
      <c r="O5760">
        <v>5</v>
      </c>
      <c r="P5760">
        <v>4</v>
      </c>
      <c r="Q5760">
        <v>2</v>
      </c>
    </row>
    <row r="5761" spans="1:17" x14ac:dyDescent="0.25">
      <c r="A5761">
        <v>1</v>
      </c>
      <c r="B5761">
        <v>5</v>
      </c>
      <c r="C5761">
        <v>5</v>
      </c>
      <c r="D5761">
        <v>1</v>
      </c>
      <c r="E5761">
        <v>1</v>
      </c>
      <c r="N5761">
        <v>1</v>
      </c>
      <c r="O5761">
        <v>5</v>
      </c>
      <c r="P5761">
        <v>5</v>
      </c>
      <c r="Q5761">
        <v>1</v>
      </c>
    </row>
    <row r="5762" spans="1:17" x14ac:dyDescent="0.25">
      <c r="A5762">
        <v>1</v>
      </c>
      <c r="B5762">
        <v>3</v>
      </c>
      <c r="C5762">
        <v>1</v>
      </c>
      <c r="D5762">
        <v>1</v>
      </c>
      <c r="E5762">
        <v>1</v>
      </c>
      <c r="N5762">
        <v>1</v>
      </c>
      <c r="O5762">
        <v>3</v>
      </c>
      <c r="P5762">
        <v>1</v>
      </c>
      <c r="Q5762">
        <v>1</v>
      </c>
    </row>
    <row r="5763" spans="1:17" x14ac:dyDescent="0.25">
      <c r="A5763">
        <v>2</v>
      </c>
      <c r="B5763">
        <v>2</v>
      </c>
      <c r="C5763">
        <v>3</v>
      </c>
      <c r="D5763">
        <v>1</v>
      </c>
      <c r="E5763">
        <v>3</v>
      </c>
      <c r="N5763">
        <v>2</v>
      </c>
      <c r="O5763">
        <v>2</v>
      </c>
      <c r="P5763">
        <v>3</v>
      </c>
      <c r="Q5763">
        <v>3</v>
      </c>
    </row>
    <row r="5764" spans="1:17" x14ac:dyDescent="0.25">
      <c r="A5764">
        <v>2</v>
      </c>
      <c r="B5764">
        <v>3</v>
      </c>
      <c r="C5764">
        <v>4</v>
      </c>
      <c r="D5764">
        <v>1</v>
      </c>
      <c r="E5764">
        <v>1</v>
      </c>
      <c r="N5764">
        <v>2</v>
      </c>
      <c r="O5764">
        <v>3</v>
      </c>
      <c r="P5764">
        <v>4</v>
      </c>
      <c r="Q5764">
        <v>1</v>
      </c>
    </row>
    <row r="5765" spans="1:17" x14ac:dyDescent="0.25">
      <c r="A5765">
        <v>2</v>
      </c>
      <c r="B5765">
        <v>3</v>
      </c>
      <c r="C5765">
        <v>3</v>
      </c>
      <c r="D5765">
        <v>1</v>
      </c>
      <c r="E5765">
        <v>3</v>
      </c>
      <c r="N5765">
        <v>2</v>
      </c>
      <c r="O5765">
        <v>3</v>
      </c>
      <c r="P5765">
        <v>3</v>
      </c>
      <c r="Q5765">
        <v>3</v>
      </c>
    </row>
    <row r="5766" spans="1:17" x14ac:dyDescent="0.25">
      <c r="A5766">
        <v>1</v>
      </c>
      <c r="B5766">
        <v>2</v>
      </c>
      <c r="C5766">
        <v>3</v>
      </c>
      <c r="D5766">
        <v>0</v>
      </c>
      <c r="E5766">
        <v>1</v>
      </c>
      <c r="N5766">
        <v>1</v>
      </c>
      <c r="O5766">
        <v>2</v>
      </c>
      <c r="P5766">
        <v>3</v>
      </c>
      <c r="Q5766">
        <v>1</v>
      </c>
    </row>
    <row r="5767" spans="1:17" x14ac:dyDescent="0.25">
      <c r="A5767">
        <v>2</v>
      </c>
      <c r="B5767">
        <v>1</v>
      </c>
      <c r="C5767">
        <v>5</v>
      </c>
      <c r="D5767">
        <v>0</v>
      </c>
      <c r="E5767">
        <v>2</v>
      </c>
      <c r="N5767">
        <v>2</v>
      </c>
      <c r="O5767">
        <v>1</v>
      </c>
      <c r="P5767">
        <v>5</v>
      </c>
      <c r="Q5767">
        <v>2</v>
      </c>
    </row>
    <row r="5768" spans="1:17" x14ac:dyDescent="0.25">
      <c r="A5768">
        <v>2</v>
      </c>
      <c r="B5768">
        <v>1</v>
      </c>
      <c r="C5768">
        <v>3</v>
      </c>
      <c r="D5768">
        <v>1</v>
      </c>
      <c r="E5768">
        <v>2</v>
      </c>
      <c r="N5768">
        <v>2</v>
      </c>
      <c r="O5768">
        <v>1</v>
      </c>
      <c r="P5768">
        <v>3</v>
      </c>
      <c r="Q5768">
        <v>2</v>
      </c>
    </row>
    <row r="5769" spans="1:17" x14ac:dyDescent="0.25">
      <c r="A5769">
        <v>1</v>
      </c>
      <c r="B5769">
        <v>5</v>
      </c>
      <c r="C5769">
        <v>5</v>
      </c>
      <c r="D5769">
        <v>1</v>
      </c>
      <c r="E5769">
        <v>3</v>
      </c>
      <c r="N5769">
        <v>1</v>
      </c>
      <c r="O5769">
        <v>5</v>
      </c>
      <c r="P5769">
        <v>5</v>
      </c>
      <c r="Q5769">
        <v>3</v>
      </c>
    </row>
    <row r="5770" spans="1:17" x14ac:dyDescent="0.25">
      <c r="A5770">
        <v>2</v>
      </c>
      <c r="B5770">
        <v>4</v>
      </c>
      <c r="C5770">
        <v>3</v>
      </c>
      <c r="D5770">
        <v>1</v>
      </c>
      <c r="E5770">
        <v>2</v>
      </c>
      <c r="N5770">
        <v>2</v>
      </c>
      <c r="O5770">
        <v>4</v>
      </c>
      <c r="P5770">
        <v>3</v>
      </c>
      <c r="Q5770">
        <v>2</v>
      </c>
    </row>
    <row r="5771" spans="1:17" x14ac:dyDescent="0.25">
      <c r="A5771">
        <v>2</v>
      </c>
      <c r="B5771">
        <v>2</v>
      </c>
      <c r="C5771">
        <v>4</v>
      </c>
      <c r="D5771">
        <v>1</v>
      </c>
      <c r="E5771">
        <v>3</v>
      </c>
      <c r="N5771">
        <v>2</v>
      </c>
      <c r="O5771">
        <v>2</v>
      </c>
      <c r="P5771">
        <v>4</v>
      </c>
      <c r="Q5771">
        <v>3</v>
      </c>
    </row>
    <row r="5772" spans="1:17" x14ac:dyDescent="0.25">
      <c r="A5772">
        <v>1</v>
      </c>
      <c r="B5772">
        <v>2</v>
      </c>
      <c r="C5772">
        <v>1</v>
      </c>
      <c r="D5772">
        <v>0</v>
      </c>
      <c r="E5772">
        <v>1</v>
      </c>
      <c r="N5772">
        <v>1</v>
      </c>
      <c r="O5772">
        <v>2</v>
      </c>
      <c r="P5772">
        <v>1</v>
      </c>
      <c r="Q5772">
        <v>1</v>
      </c>
    </row>
    <row r="5773" spans="1:17" x14ac:dyDescent="0.25">
      <c r="A5773">
        <v>2</v>
      </c>
      <c r="B5773">
        <v>2</v>
      </c>
      <c r="C5773">
        <v>2</v>
      </c>
      <c r="D5773">
        <v>0</v>
      </c>
      <c r="E5773">
        <v>2</v>
      </c>
      <c r="N5773">
        <v>2</v>
      </c>
      <c r="O5773">
        <v>2</v>
      </c>
      <c r="P5773">
        <v>2</v>
      </c>
      <c r="Q5773">
        <v>2</v>
      </c>
    </row>
    <row r="5774" spans="1:17" x14ac:dyDescent="0.25">
      <c r="A5774">
        <v>2</v>
      </c>
      <c r="B5774">
        <v>2</v>
      </c>
      <c r="C5774">
        <v>1</v>
      </c>
      <c r="D5774">
        <v>1</v>
      </c>
      <c r="E5774">
        <v>3</v>
      </c>
      <c r="N5774">
        <v>2</v>
      </c>
      <c r="O5774">
        <v>2</v>
      </c>
      <c r="P5774">
        <v>1</v>
      </c>
      <c r="Q5774">
        <v>3</v>
      </c>
    </row>
    <row r="5775" spans="1:17" x14ac:dyDescent="0.25">
      <c r="A5775">
        <v>1</v>
      </c>
      <c r="B5775">
        <v>4</v>
      </c>
      <c r="C5775">
        <v>1</v>
      </c>
      <c r="D5775">
        <v>1</v>
      </c>
      <c r="E5775">
        <v>1</v>
      </c>
      <c r="N5775">
        <v>1</v>
      </c>
      <c r="O5775">
        <v>4</v>
      </c>
      <c r="P5775">
        <v>1</v>
      </c>
      <c r="Q5775">
        <v>1</v>
      </c>
    </row>
    <row r="5776" spans="1:17" x14ac:dyDescent="0.25">
      <c r="A5776">
        <v>2</v>
      </c>
      <c r="B5776">
        <v>1</v>
      </c>
      <c r="C5776">
        <v>3</v>
      </c>
      <c r="D5776">
        <v>0</v>
      </c>
      <c r="E5776">
        <v>2</v>
      </c>
      <c r="N5776">
        <v>2</v>
      </c>
      <c r="O5776">
        <v>1</v>
      </c>
      <c r="P5776">
        <v>3</v>
      </c>
      <c r="Q5776">
        <v>2</v>
      </c>
    </row>
    <row r="5777" spans="1:17" x14ac:dyDescent="0.25">
      <c r="A5777">
        <v>2</v>
      </c>
      <c r="B5777">
        <v>1</v>
      </c>
      <c r="C5777">
        <v>5</v>
      </c>
      <c r="D5777">
        <v>1</v>
      </c>
      <c r="E5777">
        <v>1</v>
      </c>
      <c r="N5777">
        <v>2</v>
      </c>
      <c r="O5777">
        <v>1</v>
      </c>
      <c r="P5777">
        <v>5</v>
      </c>
      <c r="Q5777">
        <v>1</v>
      </c>
    </row>
    <row r="5778" spans="1:17" x14ac:dyDescent="0.25">
      <c r="A5778">
        <v>1</v>
      </c>
      <c r="B5778">
        <v>2</v>
      </c>
      <c r="C5778">
        <v>1</v>
      </c>
      <c r="D5778">
        <v>0</v>
      </c>
      <c r="E5778">
        <v>3</v>
      </c>
      <c r="N5778">
        <v>1</v>
      </c>
      <c r="O5778">
        <v>2</v>
      </c>
      <c r="P5778">
        <v>1</v>
      </c>
      <c r="Q5778">
        <v>3</v>
      </c>
    </row>
    <row r="5779" spans="1:17" x14ac:dyDescent="0.25">
      <c r="A5779">
        <v>2</v>
      </c>
      <c r="B5779">
        <v>3</v>
      </c>
      <c r="C5779">
        <v>4</v>
      </c>
      <c r="D5779">
        <v>0</v>
      </c>
      <c r="E5779">
        <v>2</v>
      </c>
      <c r="N5779">
        <v>2</v>
      </c>
      <c r="O5779">
        <v>3</v>
      </c>
      <c r="P5779">
        <v>4</v>
      </c>
      <c r="Q5779">
        <v>2</v>
      </c>
    </row>
    <row r="5780" spans="1:17" x14ac:dyDescent="0.25">
      <c r="A5780">
        <v>1</v>
      </c>
      <c r="B5780">
        <v>3</v>
      </c>
      <c r="C5780">
        <v>3</v>
      </c>
      <c r="D5780">
        <v>0</v>
      </c>
      <c r="E5780">
        <v>2</v>
      </c>
      <c r="N5780">
        <v>1</v>
      </c>
      <c r="O5780">
        <v>3</v>
      </c>
      <c r="P5780">
        <v>3</v>
      </c>
      <c r="Q5780">
        <v>2</v>
      </c>
    </row>
    <row r="5781" spans="1:17" x14ac:dyDescent="0.25">
      <c r="A5781">
        <v>2</v>
      </c>
      <c r="B5781">
        <v>2</v>
      </c>
      <c r="C5781">
        <v>3</v>
      </c>
      <c r="D5781">
        <v>1</v>
      </c>
      <c r="E5781">
        <v>3</v>
      </c>
      <c r="N5781">
        <v>2</v>
      </c>
      <c r="O5781">
        <v>2</v>
      </c>
      <c r="P5781">
        <v>3</v>
      </c>
      <c r="Q5781">
        <v>3</v>
      </c>
    </row>
    <row r="5782" spans="1:17" x14ac:dyDescent="0.25">
      <c r="A5782">
        <v>1</v>
      </c>
      <c r="B5782">
        <v>5</v>
      </c>
      <c r="C5782">
        <v>4</v>
      </c>
      <c r="D5782">
        <v>1</v>
      </c>
      <c r="E5782">
        <v>3</v>
      </c>
      <c r="N5782">
        <v>1</v>
      </c>
      <c r="O5782">
        <v>5</v>
      </c>
      <c r="P5782">
        <v>4</v>
      </c>
      <c r="Q5782">
        <v>3</v>
      </c>
    </row>
    <row r="5783" spans="1:17" x14ac:dyDescent="0.25">
      <c r="A5783">
        <v>1</v>
      </c>
      <c r="B5783">
        <v>4</v>
      </c>
      <c r="C5783">
        <v>1</v>
      </c>
      <c r="D5783">
        <v>1</v>
      </c>
      <c r="E5783">
        <v>1</v>
      </c>
      <c r="N5783">
        <v>1</v>
      </c>
      <c r="O5783">
        <v>4</v>
      </c>
      <c r="P5783">
        <v>1</v>
      </c>
      <c r="Q5783">
        <v>1</v>
      </c>
    </row>
    <row r="5784" spans="1:17" x14ac:dyDescent="0.25">
      <c r="A5784">
        <v>1</v>
      </c>
      <c r="B5784">
        <v>5</v>
      </c>
      <c r="C5784">
        <v>2</v>
      </c>
      <c r="D5784">
        <v>1</v>
      </c>
      <c r="E5784">
        <v>1</v>
      </c>
      <c r="N5784">
        <v>1</v>
      </c>
      <c r="O5784">
        <v>5</v>
      </c>
      <c r="P5784">
        <v>2</v>
      </c>
      <c r="Q5784">
        <v>1</v>
      </c>
    </row>
    <row r="5785" spans="1:17" x14ac:dyDescent="0.25">
      <c r="A5785">
        <v>2</v>
      </c>
      <c r="B5785">
        <v>5</v>
      </c>
      <c r="C5785">
        <v>5</v>
      </c>
      <c r="D5785">
        <v>1</v>
      </c>
      <c r="E5785">
        <v>3</v>
      </c>
      <c r="N5785">
        <v>2</v>
      </c>
      <c r="O5785">
        <v>5</v>
      </c>
      <c r="P5785">
        <v>5</v>
      </c>
      <c r="Q5785">
        <v>3</v>
      </c>
    </row>
    <row r="5786" spans="1:17" x14ac:dyDescent="0.25">
      <c r="A5786">
        <v>2</v>
      </c>
      <c r="B5786">
        <v>1</v>
      </c>
      <c r="C5786">
        <v>3</v>
      </c>
      <c r="D5786">
        <v>0</v>
      </c>
      <c r="E5786">
        <v>2</v>
      </c>
      <c r="N5786">
        <v>2</v>
      </c>
      <c r="O5786">
        <v>1</v>
      </c>
      <c r="P5786">
        <v>3</v>
      </c>
      <c r="Q5786">
        <v>2</v>
      </c>
    </row>
    <row r="5787" spans="1:17" x14ac:dyDescent="0.25">
      <c r="A5787">
        <v>2</v>
      </c>
      <c r="B5787">
        <v>1</v>
      </c>
      <c r="C5787">
        <v>3</v>
      </c>
      <c r="D5787">
        <v>0</v>
      </c>
      <c r="E5787">
        <v>2</v>
      </c>
      <c r="N5787">
        <v>2</v>
      </c>
      <c r="O5787">
        <v>1</v>
      </c>
      <c r="P5787">
        <v>3</v>
      </c>
      <c r="Q5787">
        <v>2</v>
      </c>
    </row>
    <row r="5788" spans="1:17" x14ac:dyDescent="0.25">
      <c r="A5788">
        <v>1</v>
      </c>
      <c r="B5788">
        <v>3</v>
      </c>
      <c r="C5788">
        <v>1</v>
      </c>
      <c r="D5788">
        <v>0</v>
      </c>
      <c r="E5788">
        <v>3</v>
      </c>
      <c r="N5788">
        <v>1</v>
      </c>
      <c r="O5788">
        <v>3</v>
      </c>
      <c r="P5788">
        <v>1</v>
      </c>
      <c r="Q5788">
        <v>3</v>
      </c>
    </row>
    <row r="5789" spans="1:17" x14ac:dyDescent="0.25">
      <c r="A5789">
        <v>2</v>
      </c>
      <c r="B5789">
        <v>2</v>
      </c>
      <c r="C5789">
        <v>2</v>
      </c>
      <c r="D5789">
        <v>1</v>
      </c>
      <c r="E5789">
        <v>3</v>
      </c>
      <c r="N5789">
        <v>2</v>
      </c>
      <c r="O5789">
        <v>2</v>
      </c>
      <c r="P5789">
        <v>2</v>
      </c>
      <c r="Q5789">
        <v>3</v>
      </c>
    </row>
    <row r="5790" spans="1:17" x14ac:dyDescent="0.25">
      <c r="A5790">
        <v>2</v>
      </c>
      <c r="B5790">
        <v>4</v>
      </c>
      <c r="C5790">
        <v>2</v>
      </c>
      <c r="D5790">
        <v>0</v>
      </c>
      <c r="E5790">
        <v>3</v>
      </c>
      <c r="N5790">
        <v>2</v>
      </c>
      <c r="O5790">
        <v>4</v>
      </c>
      <c r="P5790">
        <v>2</v>
      </c>
      <c r="Q5790">
        <v>3</v>
      </c>
    </row>
    <row r="5791" spans="1:17" x14ac:dyDescent="0.25">
      <c r="A5791">
        <v>1</v>
      </c>
      <c r="B5791">
        <v>4</v>
      </c>
      <c r="C5791">
        <v>2</v>
      </c>
      <c r="D5791">
        <v>1</v>
      </c>
      <c r="E5791">
        <v>2</v>
      </c>
      <c r="N5791">
        <v>1</v>
      </c>
      <c r="O5791">
        <v>4</v>
      </c>
      <c r="P5791">
        <v>2</v>
      </c>
      <c r="Q5791">
        <v>2</v>
      </c>
    </row>
    <row r="5792" spans="1:17" x14ac:dyDescent="0.25">
      <c r="A5792">
        <v>1</v>
      </c>
      <c r="B5792">
        <v>4</v>
      </c>
      <c r="C5792">
        <v>2</v>
      </c>
      <c r="D5792">
        <v>0</v>
      </c>
      <c r="E5792">
        <v>1</v>
      </c>
      <c r="N5792">
        <v>1</v>
      </c>
      <c r="O5792">
        <v>4</v>
      </c>
      <c r="P5792">
        <v>2</v>
      </c>
      <c r="Q5792">
        <v>1</v>
      </c>
    </row>
    <row r="5793" spans="1:17" x14ac:dyDescent="0.25">
      <c r="A5793">
        <v>2</v>
      </c>
      <c r="B5793">
        <v>5</v>
      </c>
      <c r="C5793">
        <v>3</v>
      </c>
      <c r="D5793">
        <v>0</v>
      </c>
      <c r="E5793">
        <v>3</v>
      </c>
      <c r="N5793">
        <v>2</v>
      </c>
      <c r="O5793">
        <v>5</v>
      </c>
      <c r="P5793">
        <v>3</v>
      </c>
      <c r="Q5793">
        <v>3</v>
      </c>
    </row>
    <row r="5794" spans="1:17" x14ac:dyDescent="0.25">
      <c r="A5794">
        <v>1</v>
      </c>
      <c r="B5794">
        <v>4</v>
      </c>
      <c r="C5794">
        <v>3</v>
      </c>
      <c r="D5794">
        <v>0</v>
      </c>
      <c r="E5794">
        <v>2</v>
      </c>
      <c r="N5794">
        <v>1</v>
      </c>
      <c r="O5794">
        <v>4</v>
      </c>
      <c r="P5794">
        <v>3</v>
      </c>
      <c r="Q5794">
        <v>2</v>
      </c>
    </row>
    <row r="5795" spans="1:17" x14ac:dyDescent="0.25">
      <c r="A5795">
        <v>2</v>
      </c>
      <c r="B5795">
        <v>3</v>
      </c>
      <c r="C5795">
        <v>2</v>
      </c>
      <c r="D5795">
        <v>1</v>
      </c>
      <c r="E5795">
        <v>2</v>
      </c>
      <c r="N5795">
        <v>2</v>
      </c>
      <c r="O5795">
        <v>3</v>
      </c>
      <c r="P5795">
        <v>2</v>
      </c>
      <c r="Q5795">
        <v>2</v>
      </c>
    </row>
    <row r="5796" spans="1:17" x14ac:dyDescent="0.25">
      <c r="A5796">
        <v>2</v>
      </c>
      <c r="B5796">
        <v>3</v>
      </c>
      <c r="C5796">
        <v>4</v>
      </c>
      <c r="D5796">
        <v>1</v>
      </c>
      <c r="E5796">
        <v>1</v>
      </c>
      <c r="N5796">
        <v>2</v>
      </c>
      <c r="O5796">
        <v>3</v>
      </c>
      <c r="P5796">
        <v>4</v>
      </c>
      <c r="Q5796">
        <v>1</v>
      </c>
    </row>
    <row r="5797" spans="1:17" x14ac:dyDescent="0.25">
      <c r="A5797">
        <v>2</v>
      </c>
      <c r="B5797">
        <v>2</v>
      </c>
      <c r="C5797">
        <v>3</v>
      </c>
      <c r="D5797">
        <v>1</v>
      </c>
      <c r="E5797">
        <v>1</v>
      </c>
      <c r="N5797">
        <v>2</v>
      </c>
      <c r="O5797">
        <v>2</v>
      </c>
      <c r="P5797">
        <v>3</v>
      </c>
      <c r="Q5797">
        <v>1</v>
      </c>
    </row>
    <row r="5798" spans="1:17" x14ac:dyDescent="0.25">
      <c r="A5798">
        <v>2</v>
      </c>
      <c r="B5798">
        <v>1</v>
      </c>
      <c r="C5798">
        <v>3</v>
      </c>
      <c r="D5798">
        <v>1</v>
      </c>
      <c r="E5798">
        <v>1</v>
      </c>
      <c r="N5798">
        <v>2</v>
      </c>
      <c r="O5798">
        <v>1</v>
      </c>
      <c r="P5798">
        <v>3</v>
      </c>
      <c r="Q5798">
        <v>1</v>
      </c>
    </row>
    <row r="5799" spans="1:17" x14ac:dyDescent="0.25">
      <c r="A5799">
        <v>2</v>
      </c>
      <c r="B5799">
        <v>4</v>
      </c>
      <c r="C5799">
        <v>3</v>
      </c>
      <c r="D5799">
        <v>1</v>
      </c>
      <c r="E5799">
        <v>1</v>
      </c>
      <c r="N5799">
        <v>2</v>
      </c>
      <c r="O5799">
        <v>4</v>
      </c>
      <c r="P5799">
        <v>3</v>
      </c>
      <c r="Q5799">
        <v>1</v>
      </c>
    </row>
    <row r="5800" spans="1:17" x14ac:dyDescent="0.25">
      <c r="A5800">
        <v>2</v>
      </c>
      <c r="B5800">
        <v>4</v>
      </c>
      <c r="C5800">
        <v>3</v>
      </c>
      <c r="D5800">
        <v>1</v>
      </c>
      <c r="E5800">
        <v>1</v>
      </c>
      <c r="N5800">
        <v>2</v>
      </c>
      <c r="O5800">
        <v>4</v>
      </c>
      <c r="P5800">
        <v>3</v>
      </c>
      <c r="Q5800">
        <v>1</v>
      </c>
    </row>
    <row r="5801" spans="1:17" x14ac:dyDescent="0.25">
      <c r="A5801">
        <v>2</v>
      </c>
      <c r="B5801">
        <v>5</v>
      </c>
      <c r="C5801">
        <v>3</v>
      </c>
      <c r="D5801">
        <v>1</v>
      </c>
      <c r="E5801">
        <v>2</v>
      </c>
      <c r="N5801">
        <v>2</v>
      </c>
      <c r="O5801">
        <v>5</v>
      </c>
      <c r="P5801">
        <v>3</v>
      </c>
      <c r="Q5801">
        <v>2</v>
      </c>
    </row>
    <row r="5802" spans="1:17" x14ac:dyDescent="0.25">
      <c r="A5802">
        <v>1</v>
      </c>
      <c r="B5802">
        <v>4</v>
      </c>
      <c r="C5802">
        <v>3</v>
      </c>
      <c r="D5802">
        <v>0</v>
      </c>
      <c r="E5802">
        <v>3</v>
      </c>
      <c r="N5802">
        <v>1</v>
      </c>
      <c r="O5802">
        <v>4</v>
      </c>
      <c r="P5802">
        <v>3</v>
      </c>
      <c r="Q5802">
        <v>3</v>
      </c>
    </row>
    <row r="5803" spans="1:17" x14ac:dyDescent="0.25">
      <c r="A5803">
        <v>2</v>
      </c>
      <c r="B5803">
        <v>1</v>
      </c>
      <c r="C5803">
        <v>3</v>
      </c>
      <c r="D5803">
        <v>0</v>
      </c>
      <c r="E5803">
        <v>1</v>
      </c>
      <c r="N5803">
        <v>2</v>
      </c>
      <c r="O5803">
        <v>1</v>
      </c>
      <c r="P5803">
        <v>3</v>
      </c>
      <c r="Q5803">
        <v>1</v>
      </c>
    </row>
    <row r="5804" spans="1:17" x14ac:dyDescent="0.25">
      <c r="A5804">
        <v>2</v>
      </c>
      <c r="B5804">
        <v>2</v>
      </c>
      <c r="C5804">
        <v>3</v>
      </c>
      <c r="D5804">
        <v>1</v>
      </c>
      <c r="E5804">
        <v>2</v>
      </c>
      <c r="N5804">
        <v>2</v>
      </c>
      <c r="O5804">
        <v>2</v>
      </c>
      <c r="P5804">
        <v>3</v>
      </c>
      <c r="Q5804">
        <v>2</v>
      </c>
    </row>
    <row r="5805" spans="1:17" x14ac:dyDescent="0.25">
      <c r="A5805">
        <v>1</v>
      </c>
      <c r="B5805">
        <v>4</v>
      </c>
      <c r="C5805">
        <v>4</v>
      </c>
      <c r="D5805">
        <v>1</v>
      </c>
      <c r="E5805">
        <v>3</v>
      </c>
      <c r="N5805">
        <v>1</v>
      </c>
      <c r="O5805">
        <v>4</v>
      </c>
      <c r="P5805">
        <v>4</v>
      </c>
      <c r="Q5805">
        <v>3</v>
      </c>
    </row>
    <row r="5806" spans="1:17" x14ac:dyDescent="0.25">
      <c r="A5806">
        <v>1</v>
      </c>
      <c r="B5806">
        <v>2</v>
      </c>
      <c r="C5806">
        <v>2</v>
      </c>
      <c r="D5806">
        <v>0</v>
      </c>
      <c r="E5806">
        <v>1</v>
      </c>
      <c r="N5806">
        <v>1</v>
      </c>
      <c r="O5806">
        <v>2</v>
      </c>
      <c r="P5806">
        <v>2</v>
      </c>
      <c r="Q5806">
        <v>1</v>
      </c>
    </row>
    <row r="5807" spans="1:17" x14ac:dyDescent="0.25">
      <c r="A5807">
        <v>1</v>
      </c>
      <c r="B5807">
        <v>3</v>
      </c>
      <c r="C5807">
        <v>4</v>
      </c>
      <c r="D5807">
        <v>1</v>
      </c>
      <c r="E5807">
        <v>1</v>
      </c>
      <c r="N5807">
        <v>1</v>
      </c>
      <c r="O5807">
        <v>3</v>
      </c>
      <c r="P5807">
        <v>4</v>
      </c>
      <c r="Q5807">
        <v>1</v>
      </c>
    </row>
    <row r="5808" spans="1:17" x14ac:dyDescent="0.25">
      <c r="A5808">
        <v>1</v>
      </c>
      <c r="B5808">
        <v>4</v>
      </c>
      <c r="C5808">
        <v>3</v>
      </c>
      <c r="D5808">
        <v>0</v>
      </c>
      <c r="E5808">
        <v>1</v>
      </c>
      <c r="N5808">
        <v>1</v>
      </c>
      <c r="O5808">
        <v>4</v>
      </c>
      <c r="P5808">
        <v>3</v>
      </c>
      <c r="Q5808">
        <v>1</v>
      </c>
    </row>
    <row r="5809" spans="1:17" x14ac:dyDescent="0.25">
      <c r="A5809">
        <v>2</v>
      </c>
      <c r="B5809">
        <v>5</v>
      </c>
      <c r="C5809">
        <v>1</v>
      </c>
      <c r="D5809">
        <v>0</v>
      </c>
      <c r="E5809">
        <v>1</v>
      </c>
      <c r="N5809">
        <v>2</v>
      </c>
      <c r="O5809">
        <v>5</v>
      </c>
      <c r="P5809">
        <v>1</v>
      </c>
      <c r="Q5809">
        <v>1</v>
      </c>
    </row>
    <row r="5810" spans="1:17" x14ac:dyDescent="0.25">
      <c r="A5810">
        <v>1</v>
      </c>
      <c r="B5810">
        <v>5</v>
      </c>
      <c r="C5810">
        <v>1</v>
      </c>
      <c r="D5810">
        <v>1</v>
      </c>
      <c r="E5810">
        <v>3</v>
      </c>
      <c r="N5810">
        <v>1</v>
      </c>
      <c r="O5810">
        <v>5</v>
      </c>
      <c r="P5810">
        <v>1</v>
      </c>
      <c r="Q5810">
        <v>3</v>
      </c>
    </row>
    <row r="5811" spans="1:17" x14ac:dyDescent="0.25">
      <c r="A5811">
        <v>2</v>
      </c>
      <c r="B5811">
        <v>5</v>
      </c>
      <c r="C5811">
        <v>3</v>
      </c>
      <c r="D5811">
        <v>1</v>
      </c>
      <c r="E5811">
        <v>0</v>
      </c>
      <c r="N5811">
        <v>2</v>
      </c>
      <c r="O5811">
        <v>5</v>
      </c>
      <c r="P5811">
        <v>3</v>
      </c>
      <c r="Q5811">
        <v>0</v>
      </c>
    </row>
    <row r="5812" spans="1:17" x14ac:dyDescent="0.25">
      <c r="A5812">
        <v>2</v>
      </c>
      <c r="B5812">
        <v>1</v>
      </c>
      <c r="C5812">
        <v>3</v>
      </c>
      <c r="D5812">
        <v>1</v>
      </c>
      <c r="E5812">
        <v>2</v>
      </c>
      <c r="N5812">
        <v>2</v>
      </c>
      <c r="O5812">
        <v>1</v>
      </c>
      <c r="P5812">
        <v>3</v>
      </c>
      <c r="Q5812">
        <v>2</v>
      </c>
    </row>
    <row r="5813" spans="1:17" x14ac:dyDescent="0.25">
      <c r="A5813">
        <v>1</v>
      </c>
      <c r="B5813">
        <v>4</v>
      </c>
      <c r="C5813">
        <v>0</v>
      </c>
      <c r="D5813">
        <v>0</v>
      </c>
      <c r="E5813">
        <v>1</v>
      </c>
      <c r="N5813">
        <v>1</v>
      </c>
      <c r="O5813">
        <v>4</v>
      </c>
      <c r="P5813">
        <v>0</v>
      </c>
      <c r="Q5813">
        <v>1</v>
      </c>
    </row>
    <row r="5814" spans="1:17" x14ac:dyDescent="0.25">
      <c r="A5814">
        <v>1</v>
      </c>
      <c r="B5814">
        <v>2</v>
      </c>
      <c r="C5814">
        <v>1</v>
      </c>
      <c r="D5814">
        <v>0</v>
      </c>
      <c r="E5814">
        <v>1</v>
      </c>
      <c r="N5814">
        <v>1</v>
      </c>
      <c r="O5814">
        <v>2</v>
      </c>
      <c r="P5814">
        <v>1</v>
      </c>
      <c r="Q5814">
        <v>1</v>
      </c>
    </row>
    <row r="5815" spans="1:17" x14ac:dyDescent="0.25">
      <c r="A5815">
        <v>2</v>
      </c>
      <c r="B5815">
        <v>4</v>
      </c>
      <c r="C5815">
        <v>2</v>
      </c>
      <c r="D5815">
        <v>0</v>
      </c>
      <c r="E5815">
        <v>2</v>
      </c>
      <c r="N5815">
        <v>2</v>
      </c>
      <c r="O5815">
        <v>4</v>
      </c>
      <c r="P5815">
        <v>2</v>
      </c>
      <c r="Q5815">
        <v>2</v>
      </c>
    </row>
    <row r="5816" spans="1:17" x14ac:dyDescent="0.25">
      <c r="A5816">
        <v>1</v>
      </c>
      <c r="B5816">
        <v>3</v>
      </c>
      <c r="C5816">
        <v>3</v>
      </c>
      <c r="D5816">
        <v>0</v>
      </c>
      <c r="E5816">
        <v>1</v>
      </c>
      <c r="N5816">
        <v>1</v>
      </c>
      <c r="O5816">
        <v>3</v>
      </c>
      <c r="P5816">
        <v>3</v>
      </c>
      <c r="Q5816">
        <v>1</v>
      </c>
    </row>
    <row r="5817" spans="1:17" x14ac:dyDescent="0.25">
      <c r="A5817">
        <v>2</v>
      </c>
      <c r="B5817">
        <v>5</v>
      </c>
      <c r="C5817">
        <v>5</v>
      </c>
      <c r="D5817">
        <v>1</v>
      </c>
      <c r="E5817">
        <v>3</v>
      </c>
      <c r="N5817">
        <v>2</v>
      </c>
      <c r="O5817">
        <v>5</v>
      </c>
      <c r="P5817">
        <v>5</v>
      </c>
      <c r="Q5817">
        <v>3</v>
      </c>
    </row>
    <row r="5818" spans="1:17" x14ac:dyDescent="0.25">
      <c r="A5818">
        <v>1</v>
      </c>
      <c r="B5818">
        <v>3</v>
      </c>
      <c r="C5818">
        <v>5</v>
      </c>
      <c r="D5818">
        <v>1</v>
      </c>
      <c r="E5818">
        <v>1</v>
      </c>
      <c r="N5818">
        <v>1</v>
      </c>
      <c r="O5818">
        <v>3</v>
      </c>
      <c r="P5818">
        <v>5</v>
      </c>
      <c r="Q5818">
        <v>1</v>
      </c>
    </row>
    <row r="5819" spans="1:17" x14ac:dyDescent="0.25">
      <c r="A5819">
        <v>1</v>
      </c>
      <c r="B5819">
        <v>2</v>
      </c>
      <c r="C5819">
        <v>1</v>
      </c>
      <c r="D5819">
        <v>0</v>
      </c>
      <c r="E5819">
        <v>1</v>
      </c>
      <c r="N5819">
        <v>1</v>
      </c>
      <c r="O5819">
        <v>2</v>
      </c>
      <c r="P5819">
        <v>1</v>
      </c>
      <c r="Q5819">
        <v>1</v>
      </c>
    </row>
    <row r="5820" spans="1:17" x14ac:dyDescent="0.25">
      <c r="A5820">
        <v>1</v>
      </c>
      <c r="B5820">
        <v>5</v>
      </c>
      <c r="C5820">
        <v>1</v>
      </c>
      <c r="D5820">
        <v>1</v>
      </c>
      <c r="E5820">
        <v>1</v>
      </c>
      <c r="N5820">
        <v>1</v>
      </c>
      <c r="O5820">
        <v>5</v>
      </c>
      <c r="P5820">
        <v>1</v>
      </c>
      <c r="Q5820">
        <v>1</v>
      </c>
    </row>
    <row r="5821" spans="1:17" x14ac:dyDescent="0.25">
      <c r="A5821">
        <v>1</v>
      </c>
      <c r="B5821">
        <v>5</v>
      </c>
      <c r="C5821">
        <v>4</v>
      </c>
      <c r="D5821">
        <v>1</v>
      </c>
      <c r="E5821">
        <v>0</v>
      </c>
      <c r="N5821">
        <v>1</v>
      </c>
      <c r="O5821">
        <v>5</v>
      </c>
      <c r="P5821">
        <v>4</v>
      </c>
      <c r="Q5821">
        <v>0</v>
      </c>
    </row>
    <row r="5822" spans="1:17" x14ac:dyDescent="0.25">
      <c r="A5822">
        <v>1</v>
      </c>
      <c r="B5822">
        <v>2</v>
      </c>
      <c r="C5822">
        <v>2</v>
      </c>
      <c r="D5822">
        <v>1</v>
      </c>
      <c r="E5822">
        <v>1</v>
      </c>
      <c r="N5822">
        <v>1</v>
      </c>
      <c r="O5822">
        <v>2</v>
      </c>
      <c r="P5822">
        <v>2</v>
      </c>
      <c r="Q5822">
        <v>1</v>
      </c>
    </row>
    <row r="5823" spans="1:17" x14ac:dyDescent="0.25">
      <c r="A5823">
        <v>2</v>
      </c>
      <c r="B5823">
        <v>5</v>
      </c>
      <c r="C5823">
        <v>1</v>
      </c>
      <c r="D5823">
        <v>0</v>
      </c>
      <c r="E5823">
        <v>2</v>
      </c>
      <c r="N5823">
        <v>2</v>
      </c>
      <c r="O5823">
        <v>5</v>
      </c>
      <c r="P5823">
        <v>1</v>
      </c>
      <c r="Q5823">
        <v>2</v>
      </c>
    </row>
    <row r="5824" spans="1:17" x14ac:dyDescent="0.25">
      <c r="A5824">
        <v>2</v>
      </c>
      <c r="B5824">
        <v>5</v>
      </c>
      <c r="C5824">
        <v>3</v>
      </c>
      <c r="D5824">
        <v>1</v>
      </c>
      <c r="E5824">
        <v>3</v>
      </c>
      <c r="N5824">
        <v>2</v>
      </c>
      <c r="O5824">
        <v>5</v>
      </c>
      <c r="P5824">
        <v>3</v>
      </c>
      <c r="Q5824">
        <v>3</v>
      </c>
    </row>
    <row r="5825" spans="1:17" x14ac:dyDescent="0.25">
      <c r="A5825">
        <v>1</v>
      </c>
      <c r="B5825">
        <v>3</v>
      </c>
      <c r="C5825">
        <v>1</v>
      </c>
      <c r="D5825">
        <v>1</v>
      </c>
      <c r="E5825">
        <v>2</v>
      </c>
      <c r="N5825">
        <v>1</v>
      </c>
      <c r="O5825">
        <v>3</v>
      </c>
      <c r="P5825">
        <v>1</v>
      </c>
      <c r="Q5825">
        <v>2</v>
      </c>
    </row>
    <row r="5826" spans="1:17" x14ac:dyDescent="0.25">
      <c r="A5826">
        <v>2</v>
      </c>
      <c r="B5826">
        <v>3</v>
      </c>
      <c r="C5826">
        <v>4</v>
      </c>
      <c r="D5826">
        <v>0</v>
      </c>
      <c r="E5826">
        <v>1</v>
      </c>
      <c r="N5826">
        <v>2</v>
      </c>
      <c r="O5826">
        <v>3</v>
      </c>
      <c r="P5826">
        <v>4</v>
      </c>
      <c r="Q5826">
        <v>1</v>
      </c>
    </row>
    <row r="5827" spans="1:17" x14ac:dyDescent="0.25">
      <c r="A5827">
        <v>2</v>
      </c>
      <c r="B5827">
        <v>5</v>
      </c>
      <c r="C5827">
        <v>1</v>
      </c>
      <c r="D5827">
        <v>1</v>
      </c>
      <c r="E5827">
        <v>3</v>
      </c>
      <c r="N5827">
        <v>2</v>
      </c>
      <c r="O5827">
        <v>5</v>
      </c>
      <c r="P5827">
        <v>1</v>
      </c>
      <c r="Q5827">
        <v>3</v>
      </c>
    </row>
    <row r="5828" spans="1:17" x14ac:dyDescent="0.25">
      <c r="A5828">
        <v>1</v>
      </c>
      <c r="B5828">
        <v>0</v>
      </c>
      <c r="C5828">
        <v>4</v>
      </c>
      <c r="D5828">
        <v>1</v>
      </c>
      <c r="E5828">
        <v>1</v>
      </c>
      <c r="N5828">
        <v>1</v>
      </c>
      <c r="O5828">
        <v>0</v>
      </c>
      <c r="P5828">
        <v>4</v>
      </c>
      <c r="Q5828">
        <v>1</v>
      </c>
    </row>
    <row r="5829" spans="1:17" x14ac:dyDescent="0.25">
      <c r="A5829">
        <v>2</v>
      </c>
      <c r="B5829">
        <v>1</v>
      </c>
      <c r="C5829">
        <v>0</v>
      </c>
      <c r="D5829">
        <v>0</v>
      </c>
      <c r="E5829">
        <v>3</v>
      </c>
      <c r="N5829">
        <v>2</v>
      </c>
      <c r="O5829">
        <v>1</v>
      </c>
      <c r="P5829">
        <v>0</v>
      </c>
      <c r="Q5829">
        <v>3</v>
      </c>
    </row>
    <row r="5830" spans="1:17" x14ac:dyDescent="0.25">
      <c r="A5830">
        <v>2</v>
      </c>
      <c r="B5830">
        <v>2</v>
      </c>
      <c r="C5830">
        <v>2</v>
      </c>
      <c r="D5830">
        <v>0</v>
      </c>
      <c r="E5830">
        <v>3</v>
      </c>
      <c r="N5830">
        <v>2</v>
      </c>
      <c r="O5830">
        <v>2</v>
      </c>
      <c r="P5830">
        <v>2</v>
      </c>
      <c r="Q5830">
        <v>3</v>
      </c>
    </row>
    <row r="5831" spans="1:17" x14ac:dyDescent="0.25">
      <c r="A5831">
        <v>1</v>
      </c>
      <c r="B5831">
        <v>3</v>
      </c>
      <c r="C5831">
        <v>2</v>
      </c>
      <c r="D5831">
        <v>1</v>
      </c>
      <c r="E5831">
        <v>3</v>
      </c>
      <c r="N5831">
        <v>1</v>
      </c>
      <c r="O5831">
        <v>3</v>
      </c>
      <c r="P5831">
        <v>2</v>
      </c>
      <c r="Q5831">
        <v>3</v>
      </c>
    </row>
    <row r="5832" spans="1:17" x14ac:dyDescent="0.25">
      <c r="A5832">
        <v>1</v>
      </c>
      <c r="B5832">
        <v>3</v>
      </c>
      <c r="C5832">
        <v>3</v>
      </c>
      <c r="D5832">
        <v>0</v>
      </c>
      <c r="E5832">
        <v>2</v>
      </c>
      <c r="N5832">
        <v>1</v>
      </c>
      <c r="O5832">
        <v>3</v>
      </c>
      <c r="P5832">
        <v>3</v>
      </c>
      <c r="Q5832">
        <v>2</v>
      </c>
    </row>
    <row r="5833" spans="1:17" x14ac:dyDescent="0.25">
      <c r="A5833">
        <v>1</v>
      </c>
      <c r="B5833">
        <v>2</v>
      </c>
      <c r="C5833">
        <v>4</v>
      </c>
      <c r="D5833">
        <v>1</v>
      </c>
      <c r="E5833">
        <v>1</v>
      </c>
      <c r="N5833">
        <v>1</v>
      </c>
      <c r="O5833">
        <v>2</v>
      </c>
      <c r="P5833">
        <v>4</v>
      </c>
      <c r="Q5833">
        <v>1</v>
      </c>
    </row>
    <row r="5834" spans="1:17" x14ac:dyDescent="0.25">
      <c r="A5834">
        <v>2</v>
      </c>
      <c r="B5834">
        <v>2</v>
      </c>
      <c r="C5834">
        <v>4</v>
      </c>
      <c r="D5834">
        <v>0</v>
      </c>
      <c r="E5834">
        <v>2</v>
      </c>
      <c r="N5834">
        <v>2</v>
      </c>
      <c r="O5834">
        <v>2</v>
      </c>
      <c r="P5834">
        <v>4</v>
      </c>
      <c r="Q5834">
        <v>2</v>
      </c>
    </row>
    <row r="5835" spans="1:17" x14ac:dyDescent="0.25">
      <c r="A5835">
        <v>1</v>
      </c>
      <c r="B5835">
        <v>5</v>
      </c>
      <c r="C5835">
        <v>3</v>
      </c>
      <c r="D5835">
        <v>1</v>
      </c>
      <c r="E5835">
        <v>3</v>
      </c>
      <c r="N5835">
        <v>1</v>
      </c>
      <c r="O5835">
        <v>5</v>
      </c>
      <c r="P5835">
        <v>3</v>
      </c>
      <c r="Q5835">
        <v>3</v>
      </c>
    </row>
    <row r="5836" spans="1:17" x14ac:dyDescent="0.25">
      <c r="A5836">
        <v>1</v>
      </c>
      <c r="B5836">
        <v>3</v>
      </c>
      <c r="C5836">
        <v>5</v>
      </c>
      <c r="D5836">
        <v>1</v>
      </c>
      <c r="E5836">
        <v>3</v>
      </c>
      <c r="N5836">
        <v>1</v>
      </c>
      <c r="O5836">
        <v>3</v>
      </c>
      <c r="P5836">
        <v>5</v>
      </c>
      <c r="Q5836">
        <v>3</v>
      </c>
    </row>
    <row r="5837" spans="1:17" x14ac:dyDescent="0.25">
      <c r="A5837">
        <v>2</v>
      </c>
      <c r="B5837">
        <v>3</v>
      </c>
      <c r="C5837">
        <v>4</v>
      </c>
      <c r="D5837">
        <v>0</v>
      </c>
      <c r="E5837">
        <v>1</v>
      </c>
      <c r="N5837">
        <v>2</v>
      </c>
      <c r="O5837">
        <v>3</v>
      </c>
      <c r="P5837">
        <v>4</v>
      </c>
      <c r="Q5837">
        <v>1</v>
      </c>
    </row>
    <row r="5838" spans="1:17" x14ac:dyDescent="0.25">
      <c r="A5838">
        <v>1</v>
      </c>
      <c r="B5838">
        <v>3</v>
      </c>
      <c r="C5838">
        <v>1</v>
      </c>
      <c r="D5838">
        <v>1</v>
      </c>
      <c r="E5838">
        <v>3</v>
      </c>
      <c r="N5838">
        <v>1</v>
      </c>
      <c r="O5838">
        <v>3</v>
      </c>
      <c r="P5838">
        <v>1</v>
      </c>
      <c r="Q5838">
        <v>3</v>
      </c>
    </row>
    <row r="5839" spans="1:17" x14ac:dyDescent="0.25">
      <c r="A5839">
        <v>1</v>
      </c>
      <c r="B5839">
        <v>3</v>
      </c>
      <c r="C5839">
        <v>2</v>
      </c>
      <c r="D5839">
        <v>1</v>
      </c>
      <c r="E5839">
        <v>1</v>
      </c>
      <c r="N5839">
        <v>1</v>
      </c>
      <c r="O5839">
        <v>3</v>
      </c>
      <c r="P5839">
        <v>2</v>
      </c>
      <c r="Q5839">
        <v>1</v>
      </c>
    </row>
    <row r="5840" spans="1:17" x14ac:dyDescent="0.25">
      <c r="A5840">
        <v>2</v>
      </c>
      <c r="B5840">
        <v>2</v>
      </c>
      <c r="C5840">
        <v>1</v>
      </c>
      <c r="D5840">
        <v>0</v>
      </c>
      <c r="E5840">
        <v>2</v>
      </c>
      <c r="N5840">
        <v>2</v>
      </c>
      <c r="O5840">
        <v>2</v>
      </c>
      <c r="P5840">
        <v>1</v>
      </c>
      <c r="Q5840">
        <v>2</v>
      </c>
    </row>
    <row r="5841" spans="1:17" x14ac:dyDescent="0.25">
      <c r="A5841">
        <v>1</v>
      </c>
      <c r="B5841">
        <v>5</v>
      </c>
      <c r="C5841">
        <v>2</v>
      </c>
      <c r="D5841">
        <v>1</v>
      </c>
      <c r="E5841">
        <v>2</v>
      </c>
      <c r="N5841">
        <v>1</v>
      </c>
      <c r="O5841">
        <v>5</v>
      </c>
      <c r="P5841">
        <v>2</v>
      </c>
      <c r="Q5841">
        <v>2</v>
      </c>
    </row>
    <row r="5842" spans="1:17" x14ac:dyDescent="0.25">
      <c r="A5842">
        <v>1</v>
      </c>
      <c r="B5842">
        <v>3</v>
      </c>
      <c r="C5842">
        <v>3</v>
      </c>
      <c r="D5842">
        <v>1</v>
      </c>
      <c r="E5842">
        <v>1</v>
      </c>
      <c r="N5842">
        <v>1</v>
      </c>
      <c r="O5842">
        <v>3</v>
      </c>
      <c r="P5842">
        <v>3</v>
      </c>
      <c r="Q5842">
        <v>1</v>
      </c>
    </row>
    <row r="5843" spans="1:17" x14ac:dyDescent="0.25">
      <c r="A5843">
        <v>2</v>
      </c>
      <c r="B5843">
        <v>4</v>
      </c>
      <c r="C5843">
        <v>3</v>
      </c>
      <c r="D5843">
        <v>1</v>
      </c>
      <c r="E5843">
        <v>3</v>
      </c>
      <c r="N5843">
        <v>2</v>
      </c>
      <c r="O5843">
        <v>4</v>
      </c>
      <c r="P5843">
        <v>3</v>
      </c>
      <c r="Q5843">
        <v>3</v>
      </c>
    </row>
    <row r="5844" spans="1:17" x14ac:dyDescent="0.25">
      <c r="A5844">
        <v>1</v>
      </c>
      <c r="B5844">
        <v>4</v>
      </c>
      <c r="C5844">
        <v>2</v>
      </c>
      <c r="D5844">
        <v>1</v>
      </c>
      <c r="E5844">
        <v>3</v>
      </c>
      <c r="N5844">
        <v>1</v>
      </c>
      <c r="O5844">
        <v>4</v>
      </c>
      <c r="P5844">
        <v>2</v>
      </c>
      <c r="Q5844">
        <v>3</v>
      </c>
    </row>
    <row r="5845" spans="1:17" x14ac:dyDescent="0.25">
      <c r="A5845">
        <v>1</v>
      </c>
      <c r="B5845">
        <v>5</v>
      </c>
      <c r="C5845">
        <v>5</v>
      </c>
      <c r="D5845">
        <v>1</v>
      </c>
      <c r="E5845">
        <v>0</v>
      </c>
      <c r="N5845">
        <v>1</v>
      </c>
      <c r="O5845">
        <v>5</v>
      </c>
      <c r="P5845">
        <v>5</v>
      </c>
      <c r="Q5845">
        <v>0</v>
      </c>
    </row>
    <row r="5846" spans="1:17" x14ac:dyDescent="0.25">
      <c r="A5846">
        <v>1</v>
      </c>
      <c r="B5846">
        <v>4</v>
      </c>
      <c r="C5846">
        <v>2</v>
      </c>
      <c r="D5846">
        <v>1</v>
      </c>
      <c r="E5846">
        <v>1</v>
      </c>
      <c r="N5846">
        <v>1</v>
      </c>
      <c r="O5846">
        <v>4</v>
      </c>
      <c r="P5846">
        <v>2</v>
      </c>
      <c r="Q5846">
        <v>1</v>
      </c>
    </row>
    <row r="5847" spans="1:17" x14ac:dyDescent="0.25">
      <c r="A5847">
        <v>1</v>
      </c>
      <c r="B5847">
        <v>2</v>
      </c>
      <c r="C5847">
        <v>5</v>
      </c>
      <c r="D5847">
        <v>1</v>
      </c>
      <c r="E5847">
        <v>1</v>
      </c>
      <c r="N5847">
        <v>1</v>
      </c>
      <c r="O5847">
        <v>2</v>
      </c>
      <c r="P5847">
        <v>5</v>
      </c>
      <c r="Q5847">
        <v>1</v>
      </c>
    </row>
    <row r="5848" spans="1:17" x14ac:dyDescent="0.25">
      <c r="A5848">
        <v>1</v>
      </c>
      <c r="B5848">
        <v>1</v>
      </c>
      <c r="C5848">
        <v>5</v>
      </c>
      <c r="D5848">
        <v>1</v>
      </c>
      <c r="E5848">
        <v>2</v>
      </c>
      <c r="N5848">
        <v>1</v>
      </c>
      <c r="O5848">
        <v>1</v>
      </c>
      <c r="P5848">
        <v>5</v>
      </c>
      <c r="Q5848">
        <v>2</v>
      </c>
    </row>
    <row r="5849" spans="1:17" x14ac:dyDescent="0.25">
      <c r="A5849">
        <v>2</v>
      </c>
      <c r="B5849">
        <v>3</v>
      </c>
      <c r="C5849">
        <v>2</v>
      </c>
      <c r="D5849">
        <v>1</v>
      </c>
      <c r="E5849">
        <v>2</v>
      </c>
      <c r="N5849">
        <v>2</v>
      </c>
      <c r="O5849">
        <v>3</v>
      </c>
      <c r="P5849">
        <v>2</v>
      </c>
      <c r="Q5849">
        <v>2</v>
      </c>
    </row>
    <row r="5850" spans="1:17" x14ac:dyDescent="0.25">
      <c r="A5850">
        <v>1</v>
      </c>
      <c r="B5850">
        <v>3</v>
      </c>
      <c r="C5850">
        <v>4</v>
      </c>
      <c r="D5850">
        <v>1</v>
      </c>
      <c r="E5850">
        <v>2</v>
      </c>
      <c r="N5850">
        <v>1</v>
      </c>
      <c r="O5850">
        <v>3</v>
      </c>
      <c r="P5850">
        <v>4</v>
      </c>
      <c r="Q5850">
        <v>2</v>
      </c>
    </row>
    <row r="5851" spans="1:17" x14ac:dyDescent="0.25">
      <c r="A5851">
        <v>1</v>
      </c>
      <c r="B5851">
        <v>2</v>
      </c>
      <c r="C5851">
        <v>2</v>
      </c>
      <c r="D5851">
        <v>0</v>
      </c>
      <c r="E5851">
        <v>3</v>
      </c>
      <c r="N5851">
        <v>1</v>
      </c>
      <c r="O5851">
        <v>2</v>
      </c>
      <c r="P5851">
        <v>2</v>
      </c>
      <c r="Q5851">
        <v>3</v>
      </c>
    </row>
    <row r="5852" spans="1:17" x14ac:dyDescent="0.25">
      <c r="A5852">
        <v>1</v>
      </c>
      <c r="B5852">
        <v>3</v>
      </c>
      <c r="C5852">
        <v>3</v>
      </c>
      <c r="D5852">
        <v>1</v>
      </c>
      <c r="E5852">
        <v>2</v>
      </c>
      <c r="N5852">
        <v>1</v>
      </c>
      <c r="O5852">
        <v>3</v>
      </c>
      <c r="P5852">
        <v>3</v>
      </c>
      <c r="Q5852">
        <v>2</v>
      </c>
    </row>
    <row r="5853" spans="1:17" x14ac:dyDescent="0.25">
      <c r="A5853">
        <v>2</v>
      </c>
      <c r="B5853">
        <v>3</v>
      </c>
      <c r="C5853">
        <v>4</v>
      </c>
      <c r="D5853">
        <v>0</v>
      </c>
      <c r="E5853">
        <v>2</v>
      </c>
      <c r="N5853">
        <v>2</v>
      </c>
      <c r="O5853">
        <v>3</v>
      </c>
      <c r="P5853">
        <v>4</v>
      </c>
      <c r="Q5853">
        <v>2</v>
      </c>
    </row>
    <row r="5854" spans="1:17" x14ac:dyDescent="0.25">
      <c r="A5854">
        <v>2</v>
      </c>
      <c r="B5854">
        <v>1</v>
      </c>
      <c r="C5854">
        <v>2</v>
      </c>
      <c r="D5854">
        <v>0</v>
      </c>
      <c r="E5854">
        <v>1</v>
      </c>
      <c r="N5854">
        <v>2</v>
      </c>
      <c r="O5854">
        <v>1</v>
      </c>
      <c r="P5854">
        <v>2</v>
      </c>
      <c r="Q5854">
        <v>1</v>
      </c>
    </row>
    <row r="5855" spans="1:17" x14ac:dyDescent="0.25">
      <c r="A5855">
        <v>1</v>
      </c>
      <c r="B5855">
        <v>5</v>
      </c>
      <c r="C5855">
        <v>3</v>
      </c>
      <c r="D5855">
        <v>1</v>
      </c>
      <c r="E5855">
        <v>2</v>
      </c>
      <c r="N5855">
        <v>1</v>
      </c>
      <c r="O5855">
        <v>5</v>
      </c>
      <c r="P5855">
        <v>3</v>
      </c>
      <c r="Q5855">
        <v>2</v>
      </c>
    </row>
    <row r="5856" spans="1:17" x14ac:dyDescent="0.25">
      <c r="A5856">
        <v>1</v>
      </c>
      <c r="B5856">
        <v>2</v>
      </c>
      <c r="C5856">
        <v>2</v>
      </c>
      <c r="D5856">
        <v>1</v>
      </c>
      <c r="E5856">
        <v>2</v>
      </c>
      <c r="N5856">
        <v>1</v>
      </c>
      <c r="O5856">
        <v>2</v>
      </c>
      <c r="P5856">
        <v>2</v>
      </c>
      <c r="Q5856">
        <v>2</v>
      </c>
    </row>
    <row r="5857" spans="1:17" x14ac:dyDescent="0.25">
      <c r="A5857">
        <v>2</v>
      </c>
      <c r="B5857">
        <v>3</v>
      </c>
      <c r="C5857">
        <v>4</v>
      </c>
      <c r="D5857">
        <v>1</v>
      </c>
      <c r="E5857">
        <v>2</v>
      </c>
      <c r="N5857">
        <v>2</v>
      </c>
      <c r="O5857">
        <v>3</v>
      </c>
      <c r="P5857">
        <v>4</v>
      </c>
      <c r="Q5857">
        <v>2</v>
      </c>
    </row>
    <row r="5858" spans="1:17" x14ac:dyDescent="0.25">
      <c r="A5858">
        <v>1</v>
      </c>
      <c r="B5858">
        <v>2</v>
      </c>
      <c r="C5858">
        <v>3</v>
      </c>
      <c r="D5858">
        <v>1</v>
      </c>
      <c r="E5858">
        <v>0</v>
      </c>
      <c r="N5858">
        <v>1</v>
      </c>
      <c r="O5858">
        <v>2</v>
      </c>
      <c r="P5858">
        <v>3</v>
      </c>
      <c r="Q5858">
        <v>0</v>
      </c>
    </row>
    <row r="5859" spans="1:17" x14ac:dyDescent="0.25">
      <c r="A5859">
        <v>1</v>
      </c>
      <c r="B5859">
        <v>2</v>
      </c>
      <c r="C5859">
        <v>1</v>
      </c>
      <c r="D5859">
        <v>0</v>
      </c>
      <c r="E5859">
        <v>1</v>
      </c>
      <c r="N5859">
        <v>1</v>
      </c>
      <c r="O5859">
        <v>2</v>
      </c>
      <c r="P5859">
        <v>1</v>
      </c>
      <c r="Q5859">
        <v>1</v>
      </c>
    </row>
    <row r="5860" spans="1:17" x14ac:dyDescent="0.25">
      <c r="A5860">
        <v>1</v>
      </c>
      <c r="B5860">
        <v>1</v>
      </c>
      <c r="C5860">
        <v>3</v>
      </c>
      <c r="D5860">
        <v>1</v>
      </c>
      <c r="E5860">
        <v>2</v>
      </c>
      <c r="N5860">
        <v>1</v>
      </c>
      <c r="O5860">
        <v>1</v>
      </c>
      <c r="P5860">
        <v>3</v>
      </c>
      <c r="Q5860">
        <v>2</v>
      </c>
    </row>
    <row r="5861" spans="1:17" x14ac:dyDescent="0.25">
      <c r="A5861">
        <v>1</v>
      </c>
      <c r="B5861">
        <v>5</v>
      </c>
      <c r="C5861">
        <v>1</v>
      </c>
      <c r="D5861">
        <v>0</v>
      </c>
      <c r="E5861">
        <v>2</v>
      </c>
      <c r="N5861">
        <v>1</v>
      </c>
      <c r="O5861">
        <v>5</v>
      </c>
      <c r="P5861">
        <v>1</v>
      </c>
      <c r="Q5861">
        <v>2</v>
      </c>
    </row>
    <row r="5862" spans="1:17" x14ac:dyDescent="0.25">
      <c r="A5862">
        <v>2</v>
      </c>
      <c r="B5862">
        <v>3</v>
      </c>
      <c r="C5862">
        <v>1</v>
      </c>
      <c r="D5862">
        <v>1</v>
      </c>
      <c r="E5862">
        <v>1</v>
      </c>
      <c r="N5862">
        <v>2</v>
      </c>
      <c r="O5862">
        <v>3</v>
      </c>
      <c r="P5862">
        <v>1</v>
      </c>
      <c r="Q5862">
        <v>1</v>
      </c>
    </row>
    <row r="5863" spans="1:17" x14ac:dyDescent="0.25">
      <c r="A5863">
        <v>2</v>
      </c>
      <c r="B5863">
        <v>2</v>
      </c>
      <c r="C5863">
        <v>2</v>
      </c>
      <c r="D5863">
        <v>0</v>
      </c>
      <c r="E5863">
        <v>3</v>
      </c>
      <c r="N5863">
        <v>2</v>
      </c>
      <c r="O5863">
        <v>2</v>
      </c>
      <c r="P5863">
        <v>2</v>
      </c>
      <c r="Q5863">
        <v>3</v>
      </c>
    </row>
    <row r="5864" spans="1:17" x14ac:dyDescent="0.25">
      <c r="A5864">
        <v>1</v>
      </c>
      <c r="B5864">
        <v>2</v>
      </c>
      <c r="C5864">
        <v>1</v>
      </c>
      <c r="D5864">
        <v>0</v>
      </c>
      <c r="E5864">
        <v>3</v>
      </c>
      <c r="N5864">
        <v>1</v>
      </c>
      <c r="O5864">
        <v>2</v>
      </c>
      <c r="P5864">
        <v>1</v>
      </c>
      <c r="Q5864">
        <v>3</v>
      </c>
    </row>
    <row r="5865" spans="1:17" x14ac:dyDescent="0.25">
      <c r="A5865">
        <v>1</v>
      </c>
      <c r="B5865">
        <v>1</v>
      </c>
      <c r="C5865">
        <v>0</v>
      </c>
      <c r="D5865">
        <v>1</v>
      </c>
      <c r="E5865">
        <v>1</v>
      </c>
      <c r="N5865">
        <v>1</v>
      </c>
      <c r="O5865">
        <v>1</v>
      </c>
      <c r="P5865">
        <v>0</v>
      </c>
      <c r="Q5865">
        <v>1</v>
      </c>
    </row>
    <row r="5866" spans="1:17" x14ac:dyDescent="0.25">
      <c r="A5866">
        <v>1</v>
      </c>
      <c r="B5866">
        <v>5</v>
      </c>
      <c r="C5866">
        <v>3</v>
      </c>
      <c r="D5866">
        <v>0</v>
      </c>
      <c r="E5866">
        <v>1</v>
      </c>
      <c r="N5866">
        <v>1</v>
      </c>
      <c r="O5866">
        <v>5</v>
      </c>
      <c r="P5866">
        <v>3</v>
      </c>
      <c r="Q5866">
        <v>1</v>
      </c>
    </row>
    <row r="5867" spans="1:17" x14ac:dyDescent="0.25">
      <c r="A5867">
        <v>2</v>
      </c>
      <c r="B5867">
        <v>1</v>
      </c>
      <c r="C5867">
        <v>4</v>
      </c>
      <c r="D5867">
        <v>0</v>
      </c>
      <c r="E5867">
        <v>2</v>
      </c>
      <c r="N5867">
        <v>2</v>
      </c>
      <c r="O5867">
        <v>1</v>
      </c>
      <c r="P5867">
        <v>4</v>
      </c>
      <c r="Q5867">
        <v>2</v>
      </c>
    </row>
    <row r="5868" spans="1:17" x14ac:dyDescent="0.25">
      <c r="A5868">
        <v>1</v>
      </c>
      <c r="B5868">
        <v>2</v>
      </c>
      <c r="C5868">
        <v>2</v>
      </c>
      <c r="D5868">
        <v>0</v>
      </c>
      <c r="E5868">
        <v>2</v>
      </c>
      <c r="N5868">
        <v>1</v>
      </c>
      <c r="O5868">
        <v>2</v>
      </c>
      <c r="P5868">
        <v>2</v>
      </c>
      <c r="Q5868">
        <v>2</v>
      </c>
    </row>
    <row r="5869" spans="1:17" x14ac:dyDescent="0.25">
      <c r="A5869">
        <v>2</v>
      </c>
      <c r="B5869">
        <v>2</v>
      </c>
      <c r="C5869">
        <v>3</v>
      </c>
      <c r="D5869">
        <v>1</v>
      </c>
      <c r="E5869">
        <v>1</v>
      </c>
      <c r="N5869">
        <v>2</v>
      </c>
      <c r="O5869">
        <v>2</v>
      </c>
      <c r="P5869">
        <v>3</v>
      </c>
      <c r="Q5869">
        <v>1</v>
      </c>
    </row>
    <row r="5870" spans="1:17" x14ac:dyDescent="0.25">
      <c r="A5870">
        <v>1</v>
      </c>
      <c r="B5870">
        <v>3</v>
      </c>
      <c r="C5870">
        <v>3</v>
      </c>
      <c r="D5870">
        <v>0</v>
      </c>
      <c r="E5870">
        <v>3</v>
      </c>
      <c r="N5870">
        <v>1</v>
      </c>
      <c r="O5870">
        <v>3</v>
      </c>
      <c r="P5870">
        <v>3</v>
      </c>
      <c r="Q5870">
        <v>3</v>
      </c>
    </row>
    <row r="5871" spans="1:17" x14ac:dyDescent="0.25">
      <c r="A5871">
        <v>1</v>
      </c>
      <c r="B5871">
        <v>5</v>
      </c>
      <c r="C5871">
        <v>4</v>
      </c>
      <c r="D5871">
        <v>1</v>
      </c>
      <c r="E5871">
        <v>1</v>
      </c>
      <c r="N5871">
        <v>1</v>
      </c>
      <c r="O5871">
        <v>5</v>
      </c>
      <c r="P5871">
        <v>4</v>
      </c>
      <c r="Q5871">
        <v>1</v>
      </c>
    </row>
    <row r="5872" spans="1:17" x14ac:dyDescent="0.25">
      <c r="A5872">
        <v>1</v>
      </c>
      <c r="B5872">
        <v>4</v>
      </c>
      <c r="C5872">
        <v>3</v>
      </c>
      <c r="D5872">
        <v>1</v>
      </c>
      <c r="E5872">
        <v>0</v>
      </c>
      <c r="N5872">
        <v>1</v>
      </c>
      <c r="O5872">
        <v>4</v>
      </c>
      <c r="P5872">
        <v>3</v>
      </c>
      <c r="Q5872">
        <v>0</v>
      </c>
    </row>
    <row r="5873" spans="1:17" x14ac:dyDescent="0.25">
      <c r="A5873">
        <v>1</v>
      </c>
      <c r="B5873">
        <v>3</v>
      </c>
      <c r="C5873">
        <v>2</v>
      </c>
      <c r="D5873">
        <v>1</v>
      </c>
      <c r="E5873">
        <v>3</v>
      </c>
      <c r="N5873">
        <v>1</v>
      </c>
      <c r="O5873">
        <v>3</v>
      </c>
      <c r="P5873">
        <v>2</v>
      </c>
      <c r="Q5873">
        <v>3</v>
      </c>
    </row>
    <row r="5874" spans="1:17" x14ac:dyDescent="0.25">
      <c r="A5874">
        <v>2</v>
      </c>
      <c r="B5874">
        <v>4</v>
      </c>
      <c r="C5874">
        <v>4</v>
      </c>
      <c r="D5874">
        <v>1</v>
      </c>
      <c r="E5874">
        <v>2</v>
      </c>
      <c r="N5874">
        <v>2</v>
      </c>
      <c r="O5874">
        <v>4</v>
      </c>
      <c r="P5874">
        <v>4</v>
      </c>
      <c r="Q5874">
        <v>2</v>
      </c>
    </row>
    <row r="5875" spans="1:17" x14ac:dyDescent="0.25">
      <c r="A5875">
        <v>2</v>
      </c>
      <c r="B5875">
        <v>1</v>
      </c>
      <c r="C5875">
        <v>2</v>
      </c>
      <c r="D5875">
        <v>1</v>
      </c>
      <c r="E5875">
        <v>2</v>
      </c>
      <c r="N5875">
        <v>2</v>
      </c>
      <c r="O5875">
        <v>1</v>
      </c>
      <c r="P5875">
        <v>2</v>
      </c>
      <c r="Q5875">
        <v>2</v>
      </c>
    </row>
    <row r="5876" spans="1:17" x14ac:dyDescent="0.25">
      <c r="A5876">
        <v>1</v>
      </c>
      <c r="B5876">
        <v>4</v>
      </c>
      <c r="C5876">
        <v>3</v>
      </c>
      <c r="D5876">
        <v>0</v>
      </c>
      <c r="E5876">
        <v>3</v>
      </c>
      <c r="N5876">
        <v>1</v>
      </c>
      <c r="O5876">
        <v>4</v>
      </c>
      <c r="P5876">
        <v>3</v>
      </c>
      <c r="Q5876">
        <v>3</v>
      </c>
    </row>
    <row r="5877" spans="1:17" x14ac:dyDescent="0.25">
      <c r="A5877">
        <v>2</v>
      </c>
      <c r="B5877">
        <v>1</v>
      </c>
      <c r="C5877">
        <v>1</v>
      </c>
      <c r="D5877">
        <v>1</v>
      </c>
      <c r="E5877">
        <v>2</v>
      </c>
      <c r="N5877">
        <v>2</v>
      </c>
      <c r="O5877">
        <v>1</v>
      </c>
      <c r="P5877">
        <v>1</v>
      </c>
      <c r="Q5877">
        <v>2</v>
      </c>
    </row>
    <row r="5878" spans="1:17" x14ac:dyDescent="0.25">
      <c r="A5878">
        <v>1</v>
      </c>
      <c r="B5878">
        <v>4</v>
      </c>
      <c r="C5878">
        <v>1</v>
      </c>
      <c r="D5878">
        <v>0</v>
      </c>
      <c r="E5878">
        <v>3</v>
      </c>
      <c r="N5878">
        <v>1</v>
      </c>
      <c r="O5878">
        <v>4</v>
      </c>
      <c r="P5878">
        <v>1</v>
      </c>
      <c r="Q5878">
        <v>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A83E00-9CFD-44C7-8002-EC72CD5170EA}">
  <dimension ref="A1:AA5880"/>
  <sheetViews>
    <sheetView showGridLines="0" workbookViewId="0">
      <selection activeCell="F34" sqref="F34"/>
    </sheetView>
  </sheetViews>
  <sheetFormatPr baseColWidth="10" defaultRowHeight="12" x14ac:dyDescent="0.2"/>
  <cols>
    <col min="1" max="1" width="18.5703125" style="7" bestFit="1" customWidth="1"/>
    <col min="2" max="2" width="6.28515625" style="7" bestFit="1" customWidth="1"/>
    <col min="3" max="3" width="14.42578125" style="69" bestFit="1" customWidth="1"/>
    <col min="4" max="4" width="7.42578125" style="69" bestFit="1" customWidth="1"/>
    <col min="5" max="5" width="10.140625" style="69" bestFit="1" customWidth="1"/>
    <col min="6" max="16384" width="11.42578125" style="7"/>
  </cols>
  <sheetData>
    <row r="1" spans="1:27" x14ac:dyDescent="0.2">
      <c r="A1" s="7" t="s">
        <v>41</v>
      </c>
      <c r="J1" s="7" t="s">
        <v>42</v>
      </c>
    </row>
    <row r="2" spans="1:27" ht="12.75" thickBot="1" x14ac:dyDescent="0.25"/>
    <row r="3" spans="1:27" ht="13.5" thickTop="1" thickBot="1" x14ac:dyDescent="0.25">
      <c r="A3" s="58" t="s">
        <v>43</v>
      </c>
      <c r="B3" s="58"/>
      <c r="D3" s="72"/>
      <c r="E3" s="72"/>
      <c r="J3" s="59" t="s">
        <v>44</v>
      </c>
      <c r="K3" s="59" t="str">
        <f>Datos!B1</f>
        <v>Frutas y Verduras</v>
      </c>
      <c r="L3" s="59" t="str">
        <f>Datos!C1</f>
        <v>Estrés Diario</v>
      </c>
      <c r="M3" s="59" t="str">
        <f>Datos!D1</f>
        <v>Genero</v>
      </c>
      <c r="N3" s="59" t="str">
        <f>Datos!E1</f>
        <v>Edad</v>
      </c>
      <c r="O3" s="59" t="str">
        <f>Datos!A1</f>
        <v>IMC</v>
      </c>
      <c r="P3" s="59" t="s">
        <v>45</v>
      </c>
      <c r="Q3" s="59" t="s">
        <v>46</v>
      </c>
      <c r="R3" s="59" t="s">
        <v>47</v>
      </c>
      <c r="S3" s="59" t="s">
        <v>48</v>
      </c>
      <c r="T3" s="59" t="s">
        <v>49</v>
      </c>
      <c r="U3" s="59" t="s">
        <v>50</v>
      </c>
      <c r="V3" s="59" t="s">
        <v>51</v>
      </c>
      <c r="W3" s="59" t="s">
        <v>42</v>
      </c>
      <c r="X3" s="59" t="s">
        <v>52</v>
      </c>
    </row>
    <row r="4" spans="1:27" ht="12.75" thickTop="1" x14ac:dyDescent="0.2">
      <c r="A4" s="7" t="s">
        <v>53</v>
      </c>
      <c r="B4" s="65">
        <f>SQRT(B5)</f>
        <v>0.25546829798179782</v>
      </c>
      <c r="D4" s="69" t="s">
        <v>54</v>
      </c>
      <c r="E4" s="69">
        <f>B8*LN(C13/B8)+2*(B12+1)</f>
        <v>-8750.9170375094909</v>
      </c>
      <c r="J4" s="7">
        <v>1</v>
      </c>
      <c r="K4" s="7">
        <f>Datos!B2</f>
        <v>3</v>
      </c>
      <c r="L4" s="7">
        <f>Datos!C2</f>
        <v>4</v>
      </c>
      <c r="M4" s="7">
        <f>Datos!D2</f>
        <v>1</v>
      </c>
      <c r="N4" s="7">
        <f>Datos!E2</f>
        <v>2</v>
      </c>
      <c r="O4" s="7">
        <f>Datos!A2</f>
        <v>2</v>
      </c>
      <c r="P4" s="7">
        <f t="array" ref="P4:P5880">TREND(Datos!A2:A5878,Datos!B2:E5878)</f>
        <v>1.4892092529089327</v>
      </c>
      <c r="Q4" s="7">
        <f>O4-P4</f>
        <v>0.51079074709106731</v>
      </c>
      <c r="R4" s="7">
        <f t="array" ref="R4:R5880">[1]!LEVERAGE(Datos!B2:E5878)</f>
        <v>4.0914627155611374E-4</v>
      </c>
      <c r="S4" s="7">
        <f>Q4/SQRT($AA$6)</f>
        <v>1.0758761841865763</v>
      </c>
      <c r="T4" s="7">
        <f>($AA$6-Q4^2/((1-R4)*$AA$5))*$AA$5/($AA$5-1)</f>
        <v>0.22539784958780737</v>
      </c>
      <c r="U4" s="7">
        <f>Q4/SQRT(T4*(1-R4))</f>
        <v>1.0761108257990641</v>
      </c>
      <c r="V4" s="7">
        <f>_xlfn.T.DIST.2T(ABS(U4),$AA$5)</f>
        <v>0.2819219051906981</v>
      </c>
      <c r="W4" s="7">
        <f>(Q4^2/$AA$6)*(R4/(1-R4)^2)/($AA$7+1)</f>
        <v>9.4795699200580195E-5</v>
      </c>
      <c r="X4" s="7">
        <f>U4*SQRT(R4/(1-R4))</f>
        <v>2.1771340121422348E-2</v>
      </c>
      <c r="Z4" s="7" t="s">
        <v>55</v>
      </c>
      <c r="AA4" s="60">
        <f>DEVSQ(Q4:Q5880)</f>
        <v>1323.5717889102277</v>
      </c>
    </row>
    <row r="5" spans="1:27" x14ac:dyDescent="0.2">
      <c r="A5" s="7" t="s">
        <v>56</v>
      </c>
      <c r="B5" s="65">
        <f>C12/C14</f>
        <v>6.5264051273716636E-2</v>
      </c>
      <c r="D5" s="69" t="s">
        <v>57</v>
      </c>
      <c r="E5" s="69">
        <f>E4+2*(B12+2)*(B12+3)/(B8-B12-3)</f>
        <v>-8750.9027274583841</v>
      </c>
      <c r="J5" s="7">
        <f>J4+1</f>
        <v>2</v>
      </c>
      <c r="K5" s="7">
        <f>Datos!B3</f>
        <v>4</v>
      </c>
      <c r="L5" s="7">
        <f>Datos!C3</f>
        <v>5</v>
      </c>
      <c r="M5" s="7">
        <f>Datos!D3</f>
        <v>1</v>
      </c>
      <c r="N5" s="7">
        <f>Datos!E3</f>
        <v>3</v>
      </c>
      <c r="O5" s="7">
        <f>Datos!A3</f>
        <v>1</v>
      </c>
      <c r="P5" s="7">
        <v>1.5973027633621655</v>
      </c>
      <c r="Q5" s="7">
        <f t="shared" ref="Q5:Q68" si="0">O5-P5</f>
        <v>-0.59730276336216548</v>
      </c>
      <c r="R5" s="7">
        <v>1.1003595163163972E-3</v>
      </c>
      <c r="S5" s="7">
        <f t="shared" ref="S5:S68" si="1">Q5/SQRT($AA$6)</f>
        <v>-1.2580960432621398</v>
      </c>
      <c r="T5" s="7">
        <f t="shared" ref="T5:T68" si="2">($AA$6-Q5^2/((1-R5)*$AA$5))*$AA$5/($AA$5-1)</f>
        <v>0.2253814725448377</v>
      </c>
      <c r="U5" s="7">
        <f t="shared" ref="U5:U68" si="3">Q5/SQRT(T5*(1-R5))</f>
        <v>-1.2588514646643312</v>
      </c>
      <c r="V5" s="7">
        <f t="shared" ref="V5:V68" si="4">_xlfn.T.DIST.2T(ABS(U5),$AA$5)</f>
        <v>0.20813403063101793</v>
      </c>
      <c r="W5" s="7">
        <f t="shared" ref="W5:W68" si="5">(Q5^2/$AA$6)*(R5/(1-R5)^2)/($AA$7+1)</f>
        <v>3.4909889869226812E-4</v>
      </c>
      <c r="X5" s="7">
        <f t="shared" ref="X5:X68" si="6">U5*SQRT(R5/(1-R5))</f>
        <v>-4.1781195553159969E-2</v>
      </c>
      <c r="Z5" s="7" t="s">
        <v>58</v>
      </c>
      <c r="AA5" s="61">
        <f>COUNT(Datos!A2:A5878)-AA7-1</f>
        <v>5872</v>
      </c>
    </row>
    <row r="6" spans="1:27" x14ac:dyDescent="0.2">
      <c r="A6" s="7" t="s">
        <v>59</v>
      </c>
      <c r="B6" s="65">
        <f>1-(1-B5)*(B8-1)/(B8-B12-1)</f>
        <v>6.4627310164229956E-2</v>
      </c>
      <c r="D6" s="71" t="s">
        <v>60</v>
      </c>
      <c r="E6" s="71">
        <f>B8*LN(C13/B8)+(B12+1)*LN(B8)</f>
        <v>-8717.5230289764277</v>
      </c>
      <c r="J6" s="7">
        <f t="shared" ref="J6:J69" si="7">J5+1</f>
        <v>3</v>
      </c>
      <c r="K6" s="7">
        <f>Datos!B4</f>
        <v>4</v>
      </c>
      <c r="L6" s="7">
        <f>Datos!C4</f>
        <v>2</v>
      </c>
      <c r="M6" s="7">
        <f>Datos!D4</f>
        <v>0</v>
      </c>
      <c r="N6" s="7">
        <f>Datos!E4</f>
        <v>2</v>
      </c>
      <c r="O6" s="7">
        <f>Datos!A4</f>
        <v>1</v>
      </c>
      <c r="P6" s="7">
        <v>1.3794528233885881</v>
      </c>
      <c r="Q6" s="7">
        <f t="shared" si="0"/>
        <v>-0.3794528233885881</v>
      </c>
      <c r="R6" s="7">
        <v>6.1370320277758189E-4</v>
      </c>
      <c r="S6" s="7">
        <f t="shared" si="1"/>
        <v>-0.79923972395951093</v>
      </c>
      <c r="T6" s="7">
        <f t="shared" si="2"/>
        <v>0.22541776802028149</v>
      </c>
      <c r="U6" s="7">
        <f t="shared" si="3"/>
        <v>-0.79946051839312449</v>
      </c>
      <c r="V6" s="7">
        <f t="shared" si="4"/>
        <v>0.42405576845147008</v>
      </c>
      <c r="W6" s="7">
        <f t="shared" si="5"/>
        <v>7.8501097256519935E-5</v>
      </c>
      <c r="X6" s="7">
        <f t="shared" si="6"/>
        <v>-1.9811142443503703E-2</v>
      </c>
      <c r="Z6" s="7" t="s">
        <v>61</v>
      </c>
      <c r="AA6" s="61">
        <f>AA4/AA5</f>
        <v>0.22540391500514778</v>
      </c>
    </row>
    <row r="7" spans="1:27" x14ac:dyDescent="0.2">
      <c r="A7" s="7" t="s">
        <v>62</v>
      </c>
      <c r="B7" s="65">
        <f>SQRT(D13)</f>
        <v>0.4747672219152535</v>
      </c>
      <c r="J7" s="7">
        <f t="shared" si="7"/>
        <v>4</v>
      </c>
      <c r="K7" s="7">
        <f>Datos!B5</f>
        <v>2</v>
      </c>
      <c r="L7" s="7">
        <f>Datos!C5</f>
        <v>5</v>
      </c>
      <c r="M7" s="7">
        <f>Datos!D5</f>
        <v>0</v>
      </c>
      <c r="N7" s="7">
        <f>Datos!E5</f>
        <v>2</v>
      </c>
      <c r="O7" s="7">
        <f>Datos!A5</f>
        <v>2</v>
      </c>
      <c r="P7" s="7">
        <v>1.5746854057919435</v>
      </c>
      <c r="Q7" s="7">
        <f t="shared" si="0"/>
        <v>0.42531459420805651</v>
      </c>
      <c r="R7" s="7">
        <v>1.068260739022667E-3</v>
      </c>
      <c r="S7" s="7">
        <f t="shared" si="1"/>
        <v>0.89583815936635269</v>
      </c>
      <c r="T7" s="7">
        <f t="shared" si="2"/>
        <v>0.2254114636278606</v>
      </c>
      <c r="U7" s="7">
        <f t="shared" si="3"/>
        <v>0.89630202929774982</v>
      </c>
      <c r="V7" s="7">
        <f t="shared" si="4"/>
        <v>0.37012821788879147</v>
      </c>
      <c r="W7" s="7">
        <f t="shared" si="5"/>
        <v>1.7182832404817695E-4</v>
      </c>
      <c r="X7" s="7">
        <f t="shared" si="6"/>
        <v>2.9310626897766201E-2</v>
      </c>
      <c r="Z7" s="7" t="s">
        <v>63</v>
      </c>
      <c r="AA7" s="63">
        <f>COUNT(Datos!B2:E2)</f>
        <v>4</v>
      </c>
    </row>
    <row r="8" spans="1:27" x14ac:dyDescent="0.2">
      <c r="A8" s="62" t="s">
        <v>64</v>
      </c>
      <c r="B8" s="62">
        <f>COUNT(Datos!A2:A5878)</f>
        <v>5877</v>
      </c>
      <c r="J8" s="7">
        <f t="shared" si="7"/>
        <v>5</v>
      </c>
      <c r="K8" s="7">
        <f>Datos!B6</f>
        <v>2</v>
      </c>
      <c r="L8" s="7">
        <f>Datos!C6</f>
        <v>5</v>
      </c>
      <c r="M8" s="7">
        <f>Datos!D6</f>
        <v>0</v>
      </c>
      <c r="N8" s="7">
        <f>Datos!E6</f>
        <v>2</v>
      </c>
      <c r="O8" s="7">
        <f>Datos!A6</f>
        <v>2</v>
      </c>
      <c r="P8" s="7">
        <v>1.5746854057919435</v>
      </c>
      <c r="Q8" s="7">
        <f t="shared" si="0"/>
        <v>0.42531459420805651</v>
      </c>
      <c r="R8" s="7">
        <v>1.068260739022667E-3</v>
      </c>
      <c r="S8" s="7">
        <f t="shared" si="1"/>
        <v>0.89583815936635269</v>
      </c>
      <c r="T8" s="7">
        <f t="shared" si="2"/>
        <v>0.2254114636278606</v>
      </c>
      <c r="U8" s="7">
        <f t="shared" si="3"/>
        <v>0.89630202929774982</v>
      </c>
      <c r="V8" s="7">
        <f t="shared" si="4"/>
        <v>0.37012821788879147</v>
      </c>
      <c r="W8" s="7">
        <f t="shared" si="5"/>
        <v>1.7182832404817695E-4</v>
      </c>
      <c r="X8" s="7">
        <f t="shared" si="6"/>
        <v>2.9310626897766201E-2</v>
      </c>
    </row>
    <row r="9" spans="1:27" x14ac:dyDescent="0.2">
      <c r="J9" s="7">
        <f t="shared" si="7"/>
        <v>6</v>
      </c>
      <c r="K9" s="7">
        <f>Datos!B7</f>
        <v>1</v>
      </c>
      <c r="L9" s="7">
        <f>Datos!C7</f>
        <v>3</v>
      </c>
      <c r="M9" s="7">
        <f>Datos!D7</f>
        <v>0</v>
      </c>
      <c r="N9" s="7">
        <f>Datos!E7</f>
        <v>1</v>
      </c>
      <c r="O9" s="7">
        <f>Datos!A7</f>
        <v>2</v>
      </c>
      <c r="P9" s="7">
        <v>1.4292205932346393</v>
      </c>
      <c r="Q9" s="7">
        <f t="shared" si="0"/>
        <v>0.57077940676536065</v>
      </c>
      <c r="R9" s="7">
        <v>7.1512783302973544E-4</v>
      </c>
      <c r="S9" s="7">
        <f t="shared" si="1"/>
        <v>1.202230020140733</v>
      </c>
      <c r="T9" s="7">
        <f t="shared" si="2"/>
        <v>0.22538677680658059</v>
      </c>
      <c r="U9" s="7">
        <f t="shared" si="3"/>
        <v>1.202705848617271</v>
      </c>
      <c r="V9" s="7">
        <f t="shared" si="4"/>
        <v>0.22913866242066502</v>
      </c>
      <c r="W9" s="7">
        <f t="shared" si="5"/>
        <v>2.0701899113718757E-4</v>
      </c>
      <c r="X9" s="7">
        <f t="shared" si="6"/>
        <v>3.2174114802633227E-2</v>
      </c>
    </row>
    <row r="10" spans="1:27" ht="12.75" thickBot="1" x14ac:dyDescent="0.25">
      <c r="A10" s="7" t="s">
        <v>65</v>
      </c>
      <c r="E10" s="73" t="s">
        <v>66</v>
      </c>
      <c r="F10" s="10">
        <v>0.05</v>
      </c>
      <c r="J10" s="7">
        <f t="shared" si="7"/>
        <v>7</v>
      </c>
      <c r="K10" s="7">
        <f>Datos!B8</f>
        <v>3</v>
      </c>
      <c r="L10" s="7">
        <f>Datos!C8</f>
        <v>2</v>
      </c>
      <c r="M10" s="7">
        <f>Datos!D8</f>
        <v>0</v>
      </c>
      <c r="N10" s="7">
        <f>Datos!E8</f>
        <v>0</v>
      </c>
      <c r="O10" s="7">
        <f>Datos!A8</f>
        <v>2</v>
      </c>
      <c r="P10" s="7">
        <v>1.1964490686446938</v>
      </c>
      <c r="Q10" s="7">
        <f t="shared" si="0"/>
        <v>0.8035509313553062</v>
      </c>
      <c r="R10" s="7">
        <v>9.3682774734823353E-4</v>
      </c>
      <c r="S10" s="7">
        <f t="shared" si="1"/>
        <v>1.6925156039915175</v>
      </c>
      <c r="T10" s="7">
        <f t="shared" si="2"/>
        <v>0.22533222438078263</v>
      </c>
      <c r="U10" s="7">
        <f t="shared" si="3"/>
        <v>1.6935783053773044</v>
      </c>
      <c r="V10" s="7">
        <f t="shared" si="4"/>
        <v>9.0398480836683448E-2</v>
      </c>
      <c r="W10" s="7">
        <f t="shared" si="5"/>
        <v>5.3773611265042949E-4</v>
      </c>
      <c r="X10" s="7">
        <f t="shared" si="6"/>
        <v>5.1860736410308764E-2</v>
      </c>
    </row>
    <row r="11" spans="1:27" ht="12.75" thickTop="1" x14ac:dyDescent="0.2">
      <c r="A11" s="59"/>
      <c r="B11" s="59" t="s">
        <v>67</v>
      </c>
      <c r="C11" s="70" t="s">
        <v>68</v>
      </c>
      <c r="D11" s="70" t="s">
        <v>69</v>
      </c>
      <c r="E11" s="70" t="s">
        <v>70</v>
      </c>
      <c r="F11" s="59" t="s">
        <v>71</v>
      </c>
      <c r="G11" s="59" t="s">
        <v>72</v>
      </c>
      <c r="J11" s="7">
        <f t="shared" si="7"/>
        <v>8</v>
      </c>
      <c r="K11" s="7">
        <f>Datos!B9</f>
        <v>5</v>
      </c>
      <c r="L11" s="7">
        <f>Datos!C9</f>
        <v>2</v>
      </c>
      <c r="M11" s="7">
        <f>Datos!D9</f>
        <v>1</v>
      </c>
      <c r="N11" s="7">
        <f>Datos!E9</f>
        <v>1</v>
      </c>
      <c r="O11" s="7">
        <f>Datos!A9</f>
        <v>1</v>
      </c>
      <c r="P11" s="7">
        <v>1.219066426214916</v>
      </c>
      <c r="Q11" s="7">
        <f t="shared" si="0"/>
        <v>-0.21906642621491601</v>
      </c>
      <c r="R11" s="7">
        <v>7.9060099229817811E-4</v>
      </c>
      <c r="S11" s="7">
        <f t="shared" si="1"/>
        <v>-0.46141859863697537</v>
      </c>
      <c r="T11" s="7">
        <f t="shared" si="2"/>
        <v>0.22543412720832792</v>
      </c>
      <c r="U11" s="7">
        <f t="shared" si="3"/>
        <v>-0.46157017342630363</v>
      </c>
      <c r="V11" s="7">
        <f t="shared" si="4"/>
        <v>0.64440668551274927</v>
      </c>
      <c r="W11" s="7">
        <f t="shared" si="5"/>
        <v>3.3718210795072618E-5</v>
      </c>
      <c r="X11" s="7">
        <f t="shared" si="6"/>
        <v>-1.298339168939272E-2</v>
      </c>
    </row>
    <row r="12" spans="1:27" x14ac:dyDescent="0.2">
      <c r="A12" s="7" t="s">
        <v>73</v>
      </c>
      <c r="B12" s="7">
        <f>COUNT(Datos!B2:E2)</f>
        <v>4</v>
      </c>
      <c r="C12" s="69">
        <f>DEVSQ(MMULT([1]!DESIGN(Datos!B2:E5878),B17:B21))</f>
        <v>92.412897154091539</v>
      </c>
      <c r="D12" s="69">
        <f>C12/B12</f>
        <v>23.103224288522885</v>
      </c>
      <c r="E12" s="69">
        <f>D12/D13</f>
        <v>102.49699650512871</v>
      </c>
      <c r="F12" s="7">
        <f>_xlfn.F.DIST.RT(E12,B12,B13)</f>
        <v>1.6882408498939668E-84</v>
      </c>
      <c r="G12" s="10" t="str">
        <f>IF(F12&lt;F10,"yes","no")</f>
        <v>yes</v>
      </c>
      <c r="J12" s="7">
        <f t="shared" si="7"/>
        <v>9</v>
      </c>
      <c r="K12" s="7">
        <f>Datos!B10</f>
        <v>2</v>
      </c>
      <c r="L12" s="7">
        <f>Datos!C10</f>
        <v>2</v>
      </c>
      <c r="M12" s="7">
        <f>Datos!D10</f>
        <v>1</v>
      </c>
      <c r="N12" s="7">
        <f>Datos!E10</f>
        <v>1</v>
      </c>
      <c r="O12" s="7">
        <f>Datos!A10</f>
        <v>1</v>
      </c>
      <c r="P12" s="7">
        <v>1.3437444403516285</v>
      </c>
      <c r="Q12" s="7">
        <f t="shared" si="0"/>
        <v>-0.34374444035162854</v>
      </c>
      <c r="R12" s="7">
        <v>5.2615152471498076E-4</v>
      </c>
      <c r="S12" s="7">
        <f t="shared" si="1"/>
        <v>-0.72402732219995569</v>
      </c>
      <c r="T12" s="7">
        <f t="shared" si="2"/>
        <v>0.22542217108959911</v>
      </c>
      <c r="U12" s="7">
        <f t="shared" si="3"/>
        <v>-0.72418854501680996</v>
      </c>
      <c r="V12" s="7">
        <f t="shared" si="4"/>
        <v>0.46897884115302335</v>
      </c>
      <c r="W12" s="7">
        <f t="shared" si="5"/>
        <v>5.5221458002479806E-5</v>
      </c>
      <c r="X12" s="7">
        <f t="shared" si="6"/>
        <v>-1.6615803595760877E-2</v>
      </c>
    </row>
    <row r="13" spans="1:27" x14ac:dyDescent="0.2">
      <c r="A13" s="7" t="s">
        <v>46</v>
      </c>
      <c r="B13" s="7">
        <f>B14-B12</f>
        <v>5872</v>
      </c>
      <c r="C13" s="69">
        <f>C14-C12</f>
        <v>1323.571788910109</v>
      </c>
      <c r="D13" s="69">
        <f>C13/B13</f>
        <v>0.22540391500512755</v>
      </c>
      <c r="J13" s="7">
        <f t="shared" si="7"/>
        <v>10</v>
      </c>
      <c r="K13" s="7">
        <f>Datos!B11</f>
        <v>3</v>
      </c>
      <c r="L13" s="7">
        <f>Datos!C11</f>
        <v>2</v>
      </c>
      <c r="M13" s="7">
        <f>Datos!D11</f>
        <v>0</v>
      </c>
      <c r="N13" s="7">
        <f>Datos!E11</f>
        <v>0</v>
      </c>
      <c r="O13" s="7">
        <f>Datos!A11</f>
        <v>2</v>
      </c>
      <c r="P13" s="7">
        <v>1.1964490686446938</v>
      </c>
      <c r="Q13" s="7">
        <f t="shared" si="0"/>
        <v>0.8035509313553062</v>
      </c>
      <c r="R13" s="7">
        <v>9.3682774734823353E-4</v>
      </c>
      <c r="S13" s="7">
        <f t="shared" si="1"/>
        <v>1.6925156039915175</v>
      </c>
      <c r="T13" s="7">
        <f t="shared" si="2"/>
        <v>0.22533222438078263</v>
      </c>
      <c r="U13" s="7">
        <f t="shared" si="3"/>
        <v>1.6935783053773044</v>
      </c>
      <c r="V13" s="7">
        <f t="shared" si="4"/>
        <v>9.0398480836683448E-2</v>
      </c>
      <c r="W13" s="7">
        <f t="shared" si="5"/>
        <v>5.3773611265042949E-4</v>
      </c>
      <c r="X13" s="7">
        <f t="shared" si="6"/>
        <v>5.1860736410308764E-2</v>
      </c>
    </row>
    <row r="14" spans="1:27" x14ac:dyDescent="0.2">
      <c r="A14" s="62" t="s">
        <v>24</v>
      </c>
      <c r="B14" s="62">
        <f>B8-1</f>
        <v>5876</v>
      </c>
      <c r="C14" s="71">
        <f>DEVSQ(Datos!A2:A5878)</f>
        <v>1415.9846860642006</v>
      </c>
      <c r="D14" s="71"/>
      <c r="E14" s="71"/>
      <c r="F14" s="62"/>
      <c r="G14" s="62"/>
      <c r="J14" s="7">
        <f t="shared" si="7"/>
        <v>11</v>
      </c>
      <c r="K14" s="7">
        <f>Datos!B12</f>
        <v>3</v>
      </c>
      <c r="L14" s="7">
        <f>Datos!C12</f>
        <v>4</v>
      </c>
      <c r="M14" s="7">
        <f>Datos!D12</f>
        <v>0</v>
      </c>
      <c r="N14" s="7">
        <f>Datos!E12</f>
        <v>1</v>
      </c>
      <c r="O14" s="7">
        <f>Datos!A12</f>
        <v>2</v>
      </c>
      <c r="P14" s="7">
        <v>1.3834732192475687</v>
      </c>
      <c r="Q14" s="7">
        <f t="shared" si="0"/>
        <v>0.61652678075243128</v>
      </c>
      <c r="R14" s="7">
        <v>6.9488076593070204E-4</v>
      </c>
      <c r="S14" s="7">
        <f t="shared" si="1"/>
        <v>1.2985875020294775</v>
      </c>
      <c r="T14" s="7">
        <f t="shared" si="2"/>
        <v>0.22537751989905225</v>
      </c>
      <c r="U14" s="7">
        <f t="shared" si="3"/>
        <v>1.2991149853387636</v>
      </c>
      <c r="V14" s="7">
        <f t="shared" si="4"/>
        <v>0.19395547739519067</v>
      </c>
      <c r="W14" s="7">
        <f t="shared" si="5"/>
        <v>2.3468563071518656E-4</v>
      </c>
      <c r="X14" s="7">
        <f t="shared" si="6"/>
        <v>3.4257343442057622E-2</v>
      </c>
    </row>
    <row r="15" spans="1:27" ht="12.75" thickBot="1" x14ac:dyDescent="0.25">
      <c r="J15" s="7">
        <f t="shared" si="7"/>
        <v>12</v>
      </c>
      <c r="K15" s="7">
        <f>Datos!B13</f>
        <v>2</v>
      </c>
      <c r="L15" s="7">
        <f>Datos!C13</f>
        <v>3</v>
      </c>
      <c r="M15" s="7">
        <f>Datos!D13</f>
        <v>1</v>
      </c>
      <c r="N15" s="7">
        <f>Datos!E13</f>
        <v>1</v>
      </c>
      <c r="O15" s="7">
        <f>Datos!A13</f>
        <v>2</v>
      </c>
      <c r="P15" s="7">
        <v>1.3811157424556997</v>
      </c>
      <c r="Q15" s="7">
        <f t="shared" si="0"/>
        <v>0.61888425754430032</v>
      </c>
      <c r="R15" s="7">
        <v>4.2738677559433499E-4</v>
      </c>
      <c r="S15" s="7">
        <f t="shared" si="1"/>
        <v>1.3035530444743806</v>
      </c>
      <c r="T15" s="7">
        <f t="shared" si="2"/>
        <v>0.22537704095031333</v>
      </c>
      <c r="U15" s="7">
        <f t="shared" si="3"/>
        <v>1.3039094268698301</v>
      </c>
      <c r="V15" s="7">
        <f t="shared" si="4"/>
        <v>0.1923155780211582</v>
      </c>
      <c r="W15" s="7">
        <f t="shared" si="5"/>
        <v>1.4537167513234146E-4</v>
      </c>
      <c r="X15" s="7">
        <f t="shared" si="6"/>
        <v>2.6961918451133056E-2</v>
      </c>
    </row>
    <row r="16" spans="1:27" ht="12.75" thickTop="1" x14ac:dyDescent="0.2">
      <c r="A16" s="59"/>
      <c r="B16" s="59" t="s">
        <v>74</v>
      </c>
      <c r="C16" s="70" t="s">
        <v>75</v>
      </c>
      <c r="D16" s="70" t="s">
        <v>76</v>
      </c>
      <c r="E16" s="70" t="s">
        <v>71</v>
      </c>
      <c r="F16" s="59" t="s">
        <v>77</v>
      </c>
      <c r="G16" s="59" t="s">
        <v>78</v>
      </c>
      <c r="H16" s="59" t="s">
        <v>79</v>
      </c>
      <c r="J16" s="7">
        <f t="shared" si="7"/>
        <v>13</v>
      </c>
      <c r="K16" s="7">
        <f>Datos!B14</f>
        <v>5</v>
      </c>
      <c r="L16" s="7">
        <f>Datos!C14</f>
        <v>2</v>
      </c>
      <c r="M16" s="7">
        <f>Datos!D14</f>
        <v>1</v>
      </c>
      <c r="N16" s="7">
        <f>Datos!E14</f>
        <v>0</v>
      </c>
      <c r="O16" s="7">
        <f>Datos!A14</f>
        <v>2</v>
      </c>
      <c r="P16" s="7">
        <v>1.1067848798201834</v>
      </c>
      <c r="Q16" s="7">
        <f t="shared" si="0"/>
        <v>0.89321512017981664</v>
      </c>
      <c r="R16" s="7">
        <v>1.3306343148480877E-3</v>
      </c>
      <c r="S16" s="7">
        <f t="shared" si="1"/>
        <v>1.8813748695128252</v>
      </c>
      <c r="T16" s="7">
        <f t="shared" si="2"/>
        <v>0.22530623277473902</v>
      </c>
      <c r="U16" s="7">
        <f t="shared" si="3"/>
        <v>1.8830358964600391</v>
      </c>
      <c r="V16" s="7">
        <f t="shared" si="4"/>
        <v>5.9744890846588121E-2</v>
      </c>
      <c r="W16" s="7">
        <f t="shared" si="5"/>
        <v>9.4448689388668301E-4</v>
      </c>
      <c r="X16" s="7">
        <f t="shared" si="6"/>
        <v>6.8734866667842842E-2</v>
      </c>
    </row>
    <row r="17" spans="1:24" x14ac:dyDescent="0.2">
      <c r="A17" s="7" t="s">
        <v>80</v>
      </c>
      <c r="B17" s="65">
        <f t="array" ref="B17:C21">[1]!RegCoeff(Datos!B2:E5878,Datos!A2:A5878)</f>
        <v>1.2463844785732641</v>
      </c>
      <c r="C17" s="69">
        <v>2.1803514130239295E-2</v>
      </c>
      <c r="D17" s="69">
        <f>B17/C17</f>
        <v>57.164385113712171</v>
      </c>
      <c r="E17" s="68">
        <f>_xlfn.T.DIST.2T(ABS(D17),$B$13)</f>
        <v>0</v>
      </c>
      <c r="F17" s="64">
        <f>B17-_xlfn.T.INV.2T(F$10,$B$13)*C17</f>
        <v>1.2036415657990751</v>
      </c>
      <c r="G17" s="64">
        <f>B17+_xlfn.T.INV.2T(F$10,$B$13)*C17</f>
        <v>1.289127391347453</v>
      </c>
      <c r="H17" s="64"/>
      <c r="J17" s="7">
        <f t="shared" si="7"/>
        <v>14</v>
      </c>
      <c r="K17" s="7">
        <f>Datos!B15</f>
        <v>3</v>
      </c>
      <c r="L17" s="7">
        <f>Datos!C15</f>
        <v>3</v>
      </c>
      <c r="M17" s="7">
        <f>Datos!D15</f>
        <v>0</v>
      </c>
      <c r="N17" s="7">
        <f>Datos!E15</f>
        <v>2</v>
      </c>
      <c r="O17" s="7">
        <f>Datos!A15</f>
        <v>1</v>
      </c>
      <c r="P17" s="7">
        <v>1.4583834635382302</v>
      </c>
      <c r="Q17" s="7">
        <f t="shared" si="0"/>
        <v>-0.45838346353823023</v>
      </c>
      <c r="R17" s="7">
        <v>5.0938429451908283E-4</v>
      </c>
      <c r="S17" s="7">
        <f t="shared" si="1"/>
        <v>-0.96549096563374714</v>
      </c>
      <c r="T17" s="7">
        <f t="shared" si="2"/>
        <v>0.22540650083913319</v>
      </c>
      <c r="U17" s="7">
        <f t="shared" si="3"/>
        <v>-0.96573142316503224</v>
      </c>
      <c r="V17" s="7">
        <f t="shared" si="4"/>
        <v>0.33421836206589717</v>
      </c>
      <c r="W17" s="7">
        <f t="shared" si="5"/>
        <v>9.5063660505363248E-5</v>
      </c>
      <c r="X17" s="7">
        <f t="shared" si="6"/>
        <v>-2.1801670801505774E-2</v>
      </c>
    </row>
    <row r="18" spans="1:24" x14ac:dyDescent="0.2">
      <c r="A18" s="7" t="str">
        <f t="array" ref="A18:A21">TRANSPOSE(Datos!B1:E1)</f>
        <v>Frutas y Verduras</v>
      </c>
      <c r="B18" s="65">
        <v>-4.1559338045570889E-2</v>
      </c>
      <c r="C18" s="69">
        <v>4.3892730656046883E-3</v>
      </c>
      <c r="D18" s="69">
        <f t="shared" ref="D18:D21" si="8">B18/C18</f>
        <v>-9.4683874583331402</v>
      </c>
      <c r="E18" s="75">
        <f t="shared" ref="E18:E21" si="9">_xlfn.T.DIST.2T(ABS(D18),$B$13)</f>
        <v>4.0179563380950649E-21</v>
      </c>
      <c r="F18" s="64">
        <f t="shared" ref="F18:F21" si="10">B18-_xlfn.T.INV.2T(F$10,$B$13)*C18</f>
        <v>-5.0163928785604009E-2</v>
      </c>
      <c r="G18" s="64">
        <f t="shared" ref="G18:G21" si="11">B18+_xlfn.T.INV.2T(F$10,$B$13)*C18</f>
        <v>-3.2954747305537768E-2</v>
      </c>
      <c r="H18" s="64">
        <f>[1]!VIF(Datos!B2:E5878,1)</f>
        <v>1.0496916793425837</v>
      </c>
      <c r="J18" s="7">
        <f t="shared" si="7"/>
        <v>15</v>
      </c>
      <c r="K18" s="7">
        <f>Datos!B16</f>
        <v>3</v>
      </c>
      <c r="L18" s="7">
        <f>Datos!C16</f>
        <v>0</v>
      </c>
      <c r="M18" s="7">
        <f>Datos!D16</f>
        <v>1</v>
      </c>
      <c r="N18" s="7">
        <f>Datos!E16</f>
        <v>2</v>
      </c>
      <c r="O18" s="7">
        <f>Datos!A16</f>
        <v>1</v>
      </c>
      <c r="P18" s="7">
        <v>1.3397240444926479</v>
      </c>
      <c r="Q18" s="7">
        <f t="shared" si="0"/>
        <v>-0.33972404449264793</v>
      </c>
      <c r="R18" s="7">
        <v>1.0780941132208792E-3</v>
      </c>
      <c r="S18" s="7">
        <f t="shared" si="1"/>
        <v>-0.71555918102803184</v>
      </c>
      <c r="T18" s="7">
        <f t="shared" si="2"/>
        <v>0.22542262850009823</v>
      </c>
      <c r="U18" s="7">
        <f t="shared" si="3"/>
        <v>-0.71591549549176536</v>
      </c>
      <c r="V18" s="7">
        <f t="shared" si="4"/>
        <v>0.47407199741098838</v>
      </c>
      <c r="W18" s="7">
        <f t="shared" si="5"/>
        <v>1.106406485297678E-4</v>
      </c>
      <c r="X18" s="7">
        <f t="shared" si="6"/>
        <v>-2.3519296724066066E-2</v>
      </c>
    </row>
    <row r="19" spans="1:24" x14ac:dyDescent="0.2">
      <c r="A19" s="7" t="str">
        <v>Estrés Diario</v>
      </c>
      <c r="B19" s="65">
        <v>3.7371302104071177E-2</v>
      </c>
      <c r="C19" s="69">
        <v>4.5545003343115164E-3</v>
      </c>
      <c r="D19" s="69">
        <f t="shared" si="8"/>
        <v>8.2053571985784988</v>
      </c>
      <c r="E19" s="75">
        <f t="shared" si="9"/>
        <v>2.8002127128573326E-16</v>
      </c>
      <c r="F19" s="64">
        <f t="shared" si="10"/>
        <v>2.8442805103236792E-2</v>
      </c>
      <c r="G19" s="64">
        <f t="shared" si="11"/>
        <v>4.6299799104905559E-2</v>
      </c>
      <c r="H19" s="64">
        <f>[1]!VIF(Datos!B2:E5878,2)</f>
        <v>1.0277064392570321</v>
      </c>
      <c r="J19" s="7">
        <f t="shared" si="7"/>
        <v>16</v>
      </c>
      <c r="K19" s="7">
        <f>Datos!B17</f>
        <v>5</v>
      </c>
      <c r="L19" s="7">
        <f>Datos!C17</f>
        <v>4</v>
      </c>
      <c r="M19" s="7">
        <f>Datos!D17</f>
        <v>0</v>
      </c>
      <c r="N19" s="7">
        <f>Datos!E17</f>
        <v>3</v>
      </c>
      <c r="O19" s="7">
        <f>Datos!A17</f>
        <v>1</v>
      </c>
      <c r="P19" s="7">
        <v>1.5249176359458922</v>
      </c>
      <c r="Q19" s="7">
        <f t="shared" si="0"/>
        <v>-0.52491763594589225</v>
      </c>
      <c r="R19" s="7">
        <v>1.4336248823123786E-3</v>
      </c>
      <c r="S19" s="7">
        <f t="shared" si="1"/>
        <v>-1.1056315847338911</v>
      </c>
      <c r="T19" s="7">
        <f t="shared" si="2"/>
        <v>0.22539530826089152</v>
      </c>
      <c r="U19" s="7">
        <f t="shared" si="3"/>
        <v>-1.1064460926490098</v>
      </c>
      <c r="V19" s="7">
        <f t="shared" si="4"/>
        <v>0.26857881045014831</v>
      </c>
      <c r="W19" s="7">
        <f t="shared" si="5"/>
        <v>3.5150582267450323E-4</v>
      </c>
      <c r="X19" s="7">
        <f t="shared" si="6"/>
        <v>-4.1923695266663348E-2</v>
      </c>
    </row>
    <row r="20" spans="1:24" x14ac:dyDescent="0.2">
      <c r="A20" s="7" t="str">
        <v>Genero</v>
      </c>
      <c r="B20" s="65">
        <v>-6.5455127333687111E-3</v>
      </c>
      <c r="C20" s="69">
        <v>1.2936850576412553E-2</v>
      </c>
      <c r="D20" s="69">
        <f t="shared" si="8"/>
        <v>-0.50595874897890425</v>
      </c>
      <c r="E20" s="69">
        <f t="shared" si="9"/>
        <v>0.61290460169038596</v>
      </c>
      <c r="F20" s="64">
        <f t="shared" si="10"/>
        <v>-3.19065014463496E-2</v>
      </c>
      <c r="G20" s="64">
        <f t="shared" si="11"/>
        <v>1.8815475979612181E-2</v>
      </c>
      <c r="H20" s="64">
        <f>[1]!VIF(Datos!B2:E5878,3)</f>
        <v>1.0341175546525723</v>
      </c>
      <c r="J20" s="7">
        <f t="shared" si="7"/>
        <v>17</v>
      </c>
      <c r="K20" s="7">
        <f>Datos!B18</f>
        <v>4</v>
      </c>
      <c r="L20" s="7">
        <f>Datos!C18</f>
        <v>4</v>
      </c>
      <c r="M20" s="7">
        <f>Datos!D18</f>
        <v>1</v>
      </c>
      <c r="N20" s="7">
        <f>Datos!E18</f>
        <v>1</v>
      </c>
      <c r="O20" s="7">
        <f>Datos!A18</f>
        <v>1</v>
      </c>
      <c r="P20" s="7">
        <v>1.3353683684686291</v>
      </c>
      <c r="Q20" s="7">
        <f t="shared" si="0"/>
        <v>-0.33536836846862905</v>
      </c>
      <c r="R20" s="7">
        <v>5.9162565065975993E-4</v>
      </c>
      <c r="S20" s="7">
        <f t="shared" si="1"/>
        <v>-0.70638484079778707</v>
      </c>
      <c r="T20" s="7">
        <f t="shared" si="2"/>
        <v>0.22542313922449012</v>
      </c>
      <c r="U20" s="7">
        <f t="shared" si="3"/>
        <v>-0.70656376124162679</v>
      </c>
      <c r="V20" s="7">
        <f t="shared" si="4"/>
        <v>0.47986565034882911</v>
      </c>
      <c r="W20" s="7">
        <f t="shared" si="5"/>
        <v>5.9111742751397175E-5</v>
      </c>
      <c r="X20" s="7">
        <f t="shared" si="6"/>
        <v>-1.7191088049746797E-2</v>
      </c>
    </row>
    <row r="21" spans="1:24" x14ac:dyDescent="0.2">
      <c r="A21" s="62" t="str">
        <v>Edad</v>
      </c>
      <c r="B21" s="67">
        <v>0.11228154639473262</v>
      </c>
      <c r="C21" s="71">
        <v>6.6277498866178768E-3</v>
      </c>
      <c r="D21" s="71">
        <f t="shared" si="8"/>
        <v>16.941126070771144</v>
      </c>
      <c r="E21" s="74">
        <f t="shared" si="9"/>
        <v>6.844683530949284E-63</v>
      </c>
      <c r="F21" s="66">
        <f t="shared" si="10"/>
        <v>9.9288717183777367E-2</v>
      </c>
      <c r="G21" s="66">
        <f t="shared" si="11"/>
        <v>0.12527437560568788</v>
      </c>
      <c r="H21" s="66">
        <f>[1]!VIF(Datos!B2:E5878,4)</f>
        <v>1.0344622721072485</v>
      </c>
      <c r="J21" s="7">
        <f t="shared" si="7"/>
        <v>18</v>
      </c>
      <c r="K21" s="7">
        <f>Datos!B19</f>
        <v>2</v>
      </c>
      <c r="L21" s="7">
        <f>Datos!C19</f>
        <v>5</v>
      </c>
      <c r="M21" s="7">
        <f>Datos!D19</f>
        <v>0</v>
      </c>
      <c r="N21" s="7">
        <f>Datos!E19</f>
        <v>1</v>
      </c>
      <c r="O21" s="7">
        <f>Datos!A19</f>
        <v>1</v>
      </c>
      <c r="P21" s="7">
        <v>1.4624038593972108</v>
      </c>
      <c r="Q21" s="7">
        <f t="shared" si="0"/>
        <v>-0.46240385939721085</v>
      </c>
      <c r="R21" s="7">
        <v>1.028055612359976E-3</v>
      </c>
      <c r="S21" s="7">
        <f t="shared" si="1"/>
        <v>-0.97395910680567099</v>
      </c>
      <c r="T21" s="7">
        <f t="shared" si="2"/>
        <v>0.22540585105411706</v>
      </c>
      <c r="U21" s="7">
        <f t="shared" si="3"/>
        <v>-0.97445595030514176</v>
      </c>
      <c r="V21" s="7">
        <f t="shared" si="4"/>
        <v>0.32987034083579214</v>
      </c>
      <c r="W21" s="7">
        <f t="shared" si="5"/>
        <v>1.9544360582358271E-4</v>
      </c>
      <c r="X21" s="7">
        <f t="shared" si="6"/>
        <v>-3.1260352455259051E-2</v>
      </c>
    </row>
    <row r="22" spans="1:24" x14ac:dyDescent="0.2">
      <c r="J22" s="7">
        <f t="shared" si="7"/>
        <v>19</v>
      </c>
      <c r="K22" s="7">
        <f>Datos!B20</f>
        <v>2</v>
      </c>
      <c r="L22" s="7">
        <f>Datos!C20</f>
        <v>5</v>
      </c>
      <c r="M22" s="7">
        <f>Datos!D20</f>
        <v>0</v>
      </c>
      <c r="N22" s="7">
        <f>Datos!E20</f>
        <v>1</v>
      </c>
      <c r="O22" s="7">
        <f>Datos!A20</f>
        <v>1</v>
      </c>
      <c r="P22" s="7">
        <v>1.4624038593972108</v>
      </c>
      <c r="Q22" s="7">
        <f t="shared" si="0"/>
        <v>-0.46240385939721085</v>
      </c>
      <c r="R22" s="7">
        <v>1.028055612359976E-3</v>
      </c>
      <c r="S22" s="7">
        <f t="shared" si="1"/>
        <v>-0.97395910680567099</v>
      </c>
      <c r="T22" s="7">
        <f t="shared" si="2"/>
        <v>0.22540585105411706</v>
      </c>
      <c r="U22" s="7">
        <f t="shared" si="3"/>
        <v>-0.97445595030514176</v>
      </c>
      <c r="V22" s="7">
        <f t="shared" si="4"/>
        <v>0.32987034083579214</v>
      </c>
      <c r="W22" s="7">
        <f t="shared" si="5"/>
        <v>1.9544360582358271E-4</v>
      </c>
      <c r="X22" s="7">
        <f t="shared" si="6"/>
        <v>-3.1260352455259051E-2</v>
      </c>
    </row>
    <row r="23" spans="1:24" x14ac:dyDescent="0.2">
      <c r="J23" s="7">
        <f t="shared" si="7"/>
        <v>20</v>
      </c>
      <c r="K23" s="7">
        <f>Datos!B21</f>
        <v>1</v>
      </c>
      <c r="L23" s="7">
        <f>Datos!C21</f>
        <v>5</v>
      </c>
      <c r="M23" s="7">
        <f>Datos!D21</f>
        <v>1</v>
      </c>
      <c r="N23" s="7">
        <f>Datos!E21</f>
        <v>1</v>
      </c>
      <c r="O23" s="7">
        <f>Datos!A21</f>
        <v>1</v>
      </c>
      <c r="P23" s="7">
        <v>1.4974176847094129</v>
      </c>
      <c r="Q23" s="7">
        <f t="shared" si="0"/>
        <v>-0.49741768470941294</v>
      </c>
      <c r="R23" s="7">
        <v>9.8056947088300938E-4</v>
      </c>
      <c r="S23" s="7">
        <f t="shared" si="1"/>
        <v>-1.0477085648473436</v>
      </c>
      <c r="T23" s="7">
        <f t="shared" si="2"/>
        <v>0.22540012292663311</v>
      </c>
      <c r="U23" s="7">
        <f t="shared" si="3"/>
        <v>-1.0482314359317197</v>
      </c>
      <c r="V23" s="7">
        <f t="shared" si="4"/>
        <v>0.29457513252970219</v>
      </c>
      <c r="W23" s="7">
        <f t="shared" si="5"/>
        <v>2.1569569712708952E-4</v>
      </c>
      <c r="X23" s="7">
        <f t="shared" si="6"/>
        <v>-3.2840472434226109E-2</v>
      </c>
    </row>
    <row r="24" spans="1:24" x14ac:dyDescent="0.2">
      <c r="J24" s="7">
        <f t="shared" si="7"/>
        <v>21</v>
      </c>
      <c r="K24" s="7">
        <f>Datos!B22</f>
        <v>2</v>
      </c>
      <c r="L24" s="7">
        <f>Datos!C22</f>
        <v>3</v>
      </c>
      <c r="M24" s="7">
        <f>Datos!D22</f>
        <v>1</v>
      </c>
      <c r="N24" s="7">
        <f>Datos!E22</f>
        <v>2</v>
      </c>
      <c r="O24" s="7">
        <f>Datos!A22</f>
        <v>1</v>
      </c>
      <c r="P24" s="7">
        <v>1.4933972888504323</v>
      </c>
      <c r="Q24" s="7">
        <f t="shared" si="0"/>
        <v>-0.49339728885043233</v>
      </c>
      <c r="R24" s="7">
        <v>4.0590583405896092E-4</v>
      </c>
      <c r="S24" s="7">
        <f t="shared" si="1"/>
        <v>-1.03924042367542</v>
      </c>
      <c r="T24" s="7">
        <f t="shared" si="2"/>
        <v>0.22540082595322464</v>
      </c>
      <c r="U24" s="7">
        <f t="shared" si="3"/>
        <v>-1.0394585274451711</v>
      </c>
      <c r="V24" s="7">
        <f t="shared" si="4"/>
        <v>0.29863433431293235</v>
      </c>
      <c r="W24" s="7">
        <f t="shared" si="5"/>
        <v>8.7748558059482998E-5</v>
      </c>
      <c r="X24" s="7">
        <f t="shared" si="6"/>
        <v>-2.0946331495947327E-2</v>
      </c>
    </row>
    <row r="25" spans="1:24" x14ac:dyDescent="0.2">
      <c r="C25" s="7"/>
      <c r="D25" s="7"/>
      <c r="J25" s="7">
        <f t="shared" si="7"/>
        <v>22</v>
      </c>
      <c r="K25" s="7">
        <f>Datos!B23</f>
        <v>2</v>
      </c>
      <c r="L25" s="7">
        <f>Datos!C23</f>
        <v>3</v>
      </c>
      <c r="M25" s="7">
        <f>Datos!D23</f>
        <v>1</v>
      </c>
      <c r="N25" s="7">
        <f>Datos!E23</f>
        <v>1</v>
      </c>
      <c r="O25" s="7">
        <f>Datos!A23</f>
        <v>1</v>
      </c>
      <c r="P25" s="7">
        <v>1.3811157424556997</v>
      </c>
      <c r="Q25" s="7">
        <f t="shared" si="0"/>
        <v>-0.38111574245569968</v>
      </c>
      <c r="R25" s="7">
        <v>4.2738677559433499E-4</v>
      </c>
      <c r="S25" s="7">
        <f t="shared" si="1"/>
        <v>-0.80274232268653156</v>
      </c>
      <c r="T25" s="7">
        <f t="shared" si="2"/>
        <v>0.22541755707663882</v>
      </c>
      <c r="U25" s="7">
        <f t="shared" si="3"/>
        <v>-0.80288962223001226</v>
      </c>
      <c r="V25" s="7">
        <f t="shared" si="4"/>
        <v>0.42207103029886028</v>
      </c>
      <c r="W25" s="7">
        <f t="shared" si="5"/>
        <v>5.512831263236633E-5</v>
      </c>
      <c r="X25" s="7">
        <f t="shared" si="6"/>
        <v>-1.6601954149371826E-2</v>
      </c>
    </row>
    <row r="26" spans="1:24" x14ac:dyDescent="0.2">
      <c r="C26" s="7"/>
      <c r="D26" s="7"/>
      <c r="J26" s="7">
        <f t="shared" si="7"/>
        <v>23</v>
      </c>
      <c r="K26" s="7">
        <f>Datos!B24</f>
        <v>5</v>
      </c>
      <c r="L26" s="7">
        <f>Datos!C24</f>
        <v>0</v>
      </c>
      <c r="M26" s="7">
        <f>Datos!D24</f>
        <v>0</v>
      </c>
      <c r="N26" s="7">
        <f>Datos!E24</f>
        <v>3</v>
      </c>
      <c r="O26" s="7">
        <f>Datos!A24</f>
        <v>1</v>
      </c>
      <c r="P26" s="7">
        <v>1.3754324275296075</v>
      </c>
      <c r="Q26" s="7">
        <f t="shared" si="0"/>
        <v>-0.37543242752960748</v>
      </c>
      <c r="R26" s="7">
        <v>1.6528126561962419E-3</v>
      </c>
      <c r="S26" s="7">
        <f t="shared" si="1"/>
        <v>-0.79077158278758708</v>
      </c>
      <c r="T26" s="7">
        <f t="shared" si="2"/>
        <v>0.22541826027146566</v>
      </c>
      <c r="U26" s="7">
        <f t="shared" si="3"/>
        <v>-0.7914007096731297</v>
      </c>
      <c r="V26" s="7">
        <f t="shared" si="4"/>
        <v>0.42874216116584196</v>
      </c>
      <c r="W26" s="7">
        <f t="shared" si="5"/>
        <v>2.0739225613068129E-4</v>
      </c>
      <c r="X26" s="7">
        <f t="shared" si="6"/>
        <v>-3.2200858529792133E-2</v>
      </c>
    </row>
    <row r="27" spans="1:24" x14ac:dyDescent="0.2">
      <c r="C27" s="7"/>
      <c r="D27" s="7"/>
      <c r="J27" s="7">
        <f t="shared" si="7"/>
        <v>24</v>
      </c>
      <c r="K27" s="7">
        <f>Datos!B25</f>
        <v>5</v>
      </c>
      <c r="L27" s="7">
        <f>Datos!C25</f>
        <v>0</v>
      </c>
      <c r="M27" s="7">
        <f>Datos!D25</f>
        <v>0</v>
      </c>
      <c r="N27" s="7">
        <f>Datos!E25</f>
        <v>0</v>
      </c>
      <c r="O27" s="7">
        <f>Datos!A25</f>
        <v>1</v>
      </c>
      <c r="P27" s="7">
        <v>1.0385877883454095</v>
      </c>
      <c r="Q27" s="7">
        <f t="shared" si="0"/>
        <v>-3.8587788345409546E-2</v>
      </c>
      <c r="R27" s="7">
        <v>1.9804588211205648E-3</v>
      </c>
      <c r="S27" s="7">
        <f t="shared" si="1"/>
        <v>-8.1277279820921963E-2</v>
      </c>
      <c r="T27" s="7">
        <f t="shared" si="2"/>
        <v>0.22544205364299588</v>
      </c>
      <c r="U27" s="7">
        <f t="shared" si="3"/>
        <v>-8.1351000659759448E-2</v>
      </c>
      <c r="V27" s="7">
        <f t="shared" si="4"/>
        <v>0.93516558822122553</v>
      </c>
      <c r="W27" s="7">
        <f t="shared" si="5"/>
        <v>2.626975625825434E-6</v>
      </c>
      <c r="X27" s="7">
        <f t="shared" si="6"/>
        <v>-3.6239006700664674E-3</v>
      </c>
    </row>
    <row r="28" spans="1:24" x14ac:dyDescent="0.2">
      <c r="C28" s="7"/>
      <c r="D28" s="7"/>
      <c r="J28" s="7">
        <f t="shared" si="7"/>
        <v>25</v>
      </c>
      <c r="K28" s="7">
        <f>Datos!B26</f>
        <v>2</v>
      </c>
      <c r="L28" s="7">
        <f>Datos!C26</f>
        <v>2</v>
      </c>
      <c r="M28" s="7">
        <f>Datos!D26</f>
        <v>1</v>
      </c>
      <c r="N28" s="7">
        <f>Datos!E26</f>
        <v>3</v>
      </c>
      <c r="O28" s="7">
        <f>Datos!A26</f>
        <v>2</v>
      </c>
      <c r="P28" s="7">
        <v>1.5683075331410938</v>
      </c>
      <c r="Q28" s="7">
        <f t="shared" si="0"/>
        <v>0.43169246685890617</v>
      </c>
      <c r="R28" s="7">
        <v>8.6263714342039641E-4</v>
      </c>
      <c r="S28" s="7">
        <f t="shared" si="1"/>
        <v>0.90927184298317965</v>
      </c>
      <c r="T28" s="7">
        <f t="shared" si="2"/>
        <v>0.22541053817506768</v>
      </c>
      <c r="U28" s="7">
        <f t="shared" si="3"/>
        <v>0.90965091843995549</v>
      </c>
      <c r="V28" s="7">
        <f t="shared" si="4"/>
        <v>0.36304397152174983</v>
      </c>
      <c r="W28" s="7">
        <f t="shared" si="5"/>
        <v>1.4288782829143058E-4</v>
      </c>
      <c r="X28" s="7">
        <f t="shared" si="6"/>
        <v>2.6728601708790205E-2</v>
      </c>
    </row>
    <row r="29" spans="1:24" x14ac:dyDescent="0.2">
      <c r="C29" s="7"/>
      <c r="D29" s="7"/>
      <c r="J29" s="7">
        <f t="shared" si="7"/>
        <v>26</v>
      </c>
      <c r="K29" s="7">
        <f>Datos!B27</f>
        <v>5</v>
      </c>
      <c r="L29" s="7">
        <f>Datos!C27</f>
        <v>3</v>
      </c>
      <c r="M29" s="7">
        <f>Datos!D27</f>
        <v>0</v>
      </c>
      <c r="N29" s="7">
        <f>Datos!E27</f>
        <v>3</v>
      </c>
      <c r="O29" s="7">
        <f>Datos!A27</f>
        <v>1</v>
      </c>
      <c r="P29" s="7">
        <v>1.4875463338418209</v>
      </c>
      <c r="Q29" s="7">
        <f t="shared" si="0"/>
        <v>-0.48754633384182089</v>
      </c>
      <c r="R29" s="7">
        <v>1.2123378017578036E-3</v>
      </c>
      <c r="S29" s="7">
        <f t="shared" si="1"/>
        <v>-1.0269165842473147</v>
      </c>
      <c r="T29" s="7">
        <f t="shared" si="2"/>
        <v>0.22540177124141886</v>
      </c>
      <c r="U29" s="7">
        <f t="shared" si="3"/>
        <v>-1.0275445220923849</v>
      </c>
      <c r="V29" s="7">
        <f t="shared" si="4"/>
        <v>0.30420645675427099</v>
      </c>
      <c r="W29" s="7">
        <f t="shared" si="5"/>
        <v>2.5631713491628793E-4</v>
      </c>
      <c r="X29" s="7">
        <f t="shared" si="6"/>
        <v>-3.5799411497368268E-2</v>
      </c>
    </row>
    <row r="30" spans="1:24" x14ac:dyDescent="0.2">
      <c r="C30" s="7"/>
      <c r="D30" s="7"/>
      <c r="J30" s="7">
        <f t="shared" si="7"/>
        <v>27</v>
      </c>
      <c r="K30" s="7">
        <f>Datos!B28</f>
        <v>2</v>
      </c>
      <c r="L30" s="7">
        <f>Datos!C28</f>
        <v>3</v>
      </c>
      <c r="M30" s="7">
        <f>Datos!D28</f>
        <v>1</v>
      </c>
      <c r="N30" s="7">
        <f>Datos!E28</f>
        <v>1</v>
      </c>
      <c r="O30" s="7">
        <f>Datos!A28</f>
        <v>1</v>
      </c>
      <c r="P30" s="7">
        <v>1.3811157424556997</v>
      </c>
      <c r="Q30" s="7">
        <f t="shared" si="0"/>
        <v>-0.38111574245569968</v>
      </c>
      <c r="R30" s="7">
        <v>4.2738677559433499E-4</v>
      </c>
      <c r="S30" s="7">
        <f t="shared" si="1"/>
        <v>-0.80274232268653156</v>
      </c>
      <c r="T30" s="7">
        <f t="shared" si="2"/>
        <v>0.22541755707663882</v>
      </c>
      <c r="U30" s="7">
        <f t="shared" si="3"/>
        <v>-0.80288962223001226</v>
      </c>
      <c r="V30" s="7">
        <f t="shared" si="4"/>
        <v>0.42207103029886028</v>
      </c>
      <c r="W30" s="7">
        <f t="shared" si="5"/>
        <v>5.512831263236633E-5</v>
      </c>
      <c r="X30" s="7">
        <f t="shared" si="6"/>
        <v>-1.6601954149371826E-2</v>
      </c>
    </row>
    <row r="31" spans="1:24" x14ac:dyDescent="0.2">
      <c r="C31" s="7"/>
      <c r="D31" s="7"/>
      <c r="J31" s="7">
        <f t="shared" si="7"/>
        <v>28</v>
      </c>
      <c r="K31" s="7">
        <f>Datos!B29</f>
        <v>1</v>
      </c>
      <c r="L31" s="7">
        <f>Datos!C29</f>
        <v>3</v>
      </c>
      <c r="M31" s="7">
        <f>Datos!D29</f>
        <v>1</v>
      </c>
      <c r="N31" s="7">
        <f>Datos!E29</f>
        <v>3</v>
      </c>
      <c r="O31" s="7">
        <f>Datos!A29</f>
        <v>1</v>
      </c>
      <c r="P31" s="7">
        <v>1.6472381732907357</v>
      </c>
      <c r="Q31" s="7">
        <f t="shared" si="0"/>
        <v>-0.64723817329073574</v>
      </c>
      <c r="R31" s="7">
        <v>1.0919490836310583E-3</v>
      </c>
      <c r="S31" s="7">
        <f t="shared" si="1"/>
        <v>-1.3632747658519684</v>
      </c>
      <c r="T31" s="7">
        <f t="shared" si="2"/>
        <v>0.2253708761234729</v>
      </c>
      <c r="U31" s="7">
        <f t="shared" si="3"/>
        <v>-1.3641196667871673</v>
      </c>
      <c r="V31" s="7">
        <f t="shared" si="4"/>
        <v>0.17258218728724262</v>
      </c>
      <c r="W31" s="7">
        <f t="shared" si="5"/>
        <v>4.067692821251045E-4</v>
      </c>
      <c r="X31" s="7">
        <f t="shared" si="6"/>
        <v>-4.5101491861117969E-2</v>
      </c>
    </row>
    <row r="32" spans="1:24" x14ac:dyDescent="0.2">
      <c r="C32" s="7"/>
      <c r="D32" s="7"/>
      <c r="J32" s="7">
        <f t="shared" si="7"/>
        <v>29</v>
      </c>
      <c r="K32" s="7">
        <f>Datos!B30</f>
        <v>4</v>
      </c>
      <c r="L32" s="7">
        <f>Datos!C30</f>
        <v>4</v>
      </c>
      <c r="M32" s="7">
        <f>Datos!D30</f>
        <v>0</v>
      </c>
      <c r="N32" s="7">
        <f>Datos!E30</f>
        <v>1</v>
      </c>
      <c r="O32" s="7">
        <f>Datos!A30</f>
        <v>1</v>
      </c>
      <c r="P32" s="7">
        <v>1.3419138812019979</v>
      </c>
      <c r="Q32" s="7">
        <f t="shared" si="0"/>
        <v>-0.34191388120199795</v>
      </c>
      <c r="R32" s="7">
        <v>8.7248339607377953E-4</v>
      </c>
      <c r="S32" s="7">
        <f t="shared" si="1"/>
        <v>-0.72017162394377476</v>
      </c>
      <c r="T32" s="7">
        <f t="shared" si="2"/>
        <v>0.22542237808230955</v>
      </c>
      <c r="U32" s="7">
        <f t="shared" si="3"/>
        <v>-0.72045649248685606</v>
      </c>
      <c r="V32" s="7">
        <f t="shared" si="4"/>
        <v>0.47127265623744907</v>
      </c>
      <c r="W32" s="7">
        <f t="shared" si="5"/>
        <v>9.0660338755959579E-5</v>
      </c>
      <c r="X32" s="7">
        <f t="shared" si="6"/>
        <v>-2.1290010953298133E-2</v>
      </c>
    </row>
    <row r="33" spans="10:24" x14ac:dyDescent="0.2">
      <c r="J33" s="7">
        <f t="shared" si="7"/>
        <v>30</v>
      </c>
      <c r="K33" s="7">
        <f>Datos!B31</f>
        <v>4</v>
      </c>
      <c r="L33" s="7">
        <f>Datos!C31</f>
        <v>4</v>
      </c>
      <c r="M33" s="7">
        <f>Datos!D31</f>
        <v>0</v>
      </c>
      <c r="N33" s="7">
        <f>Datos!E31</f>
        <v>1</v>
      </c>
      <c r="O33" s="7">
        <f>Datos!A31</f>
        <v>1</v>
      </c>
      <c r="P33" s="7">
        <v>1.3419138812019979</v>
      </c>
      <c r="Q33" s="7">
        <f t="shared" si="0"/>
        <v>-0.34191388120199795</v>
      </c>
      <c r="R33" s="7">
        <v>8.7248339607377953E-4</v>
      </c>
      <c r="S33" s="7">
        <f t="shared" si="1"/>
        <v>-0.72017162394377476</v>
      </c>
      <c r="T33" s="7">
        <f t="shared" si="2"/>
        <v>0.22542237808230955</v>
      </c>
      <c r="U33" s="7">
        <f t="shared" si="3"/>
        <v>-0.72045649248685606</v>
      </c>
      <c r="V33" s="7">
        <f t="shared" si="4"/>
        <v>0.47127265623744907</v>
      </c>
      <c r="W33" s="7">
        <f t="shared" si="5"/>
        <v>9.0660338755959579E-5</v>
      </c>
      <c r="X33" s="7">
        <f t="shared" si="6"/>
        <v>-2.1290010953298133E-2</v>
      </c>
    </row>
    <row r="34" spans="10:24" x14ac:dyDescent="0.2">
      <c r="J34" s="7">
        <f t="shared" si="7"/>
        <v>31</v>
      </c>
      <c r="K34" s="7">
        <f>Datos!B32</f>
        <v>4</v>
      </c>
      <c r="L34" s="7">
        <f>Datos!C32</f>
        <v>4</v>
      </c>
      <c r="M34" s="7">
        <f>Datos!D32</f>
        <v>0</v>
      </c>
      <c r="N34" s="7">
        <f>Datos!E32</f>
        <v>1</v>
      </c>
      <c r="O34" s="7">
        <f>Datos!A32</f>
        <v>1</v>
      </c>
      <c r="P34" s="7">
        <v>1.3419138812019979</v>
      </c>
      <c r="Q34" s="7">
        <f t="shared" si="0"/>
        <v>-0.34191388120199795</v>
      </c>
      <c r="R34" s="7">
        <v>8.7248339607377953E-4</v>
      </c>
      <c r="S34" s="7">
        <f t="shared" si="1"/>
        <v>-0.72017162394377476</v>
      </c>
      <c r="T34" s="7">
        <f t="shared" si="2"/>
        <v>0.22542237808230955</v>
      </c>
      <c r="U34" s="7">
        <f t="shared" si="3"/>
        <v>-0.72045649248685606</v>
      </c>
      <c r="V34" s="7">
        <f t="shared" si="4"/>
        <v>0.47127265623744907</v>
      </c>
      <c r="W34" s="7">
        <f t="shared" si="5"/>
        <v>9.0660338755959579E-5</v>
      </c>
      <c r="X34" s="7">
        <f t="shared" si="6"/>
        <v>-2.1290010953298133E-2</v>
      </c>
    </row>
    <row r="35" spans="10:24" x14ac:dyDescent="0.2">
      <c r="J35" s="7">
        <f t="shared" si="7"/>
        <v>32</v>
      </c>
      <c r="K35" s="7">
        <f>Datos!B33</f>
        <v>3</v>
      </c>
      <c r="L35" s="7">
        <f>Datos!C33</f>
        <v>2</v>
      </c>
      <c r="M35" s="7">
        <f>Datos!D33</f>
        <v>0</v>
      </c>
      <c r="N35" s="7">
        <f>Datos!E33</f>
        <v>1</v>
      </c>
      <c r="O35" s="7">
        <f>Datos!A33</f>
        <v>1</v>
      </c>
      <c r="P35" s="7">
        <v>1.3087306150394264</v>
      </c>
      <c r="Q35" s="7">
        <f t="shared" si="0"/>
        <v>-0.30873061503942645</v>
      </c>
      <c r="R35" s="7">
        <v>5.3058580769045041E-4</v>
      </c>
      <c r="S35" s="7">
        <f t="shared" si="1"/>
        <v>-0.65027786415828293</v>
      </c>
      <c r="T35" s="7">
        <f t="shared" si="2"/>
        <v>0.22542606433625406</v>
      </c>
      <c r="U35" s="7">
        <f t="shared" si="3"/>
        <v>-0.65041849101798299</v>
      </c>
      <c r="V35" s="7">
        <f t="shared" si="4"/>
        <v>0.51544738288141534</v>
      </c>
      <c r="W35" s="7">
        <f t="shared" si="5"/>
        <v>4.4920496655413082E-5</v>
      </c>
      <c r="X35" s="7">
        <f t="shared" si="6"/>
        <v>-1.4986007302389E-2</v>
      </c>
    </row>
    <row r="36" spans="10:24" x14ac:dyDescent="0.2">
      <c r="J36" s="7">
        <f t="shared" si="7"/>
        <v>33</v>
      </c>
      <c r="K36" s="7">
        <f>Datos!B34</f>
        <v>5</v>
      </c>
      <c r="L36" s="7">
        <f>Datos!C34</f>
        <v>0</v>
      </c>
      <c r="M36" s="7">
        <f>Datos!D34</f>
        <v>0</v>
      </c>
      <c r="N36" s="7">
        <f>Datos!E34</f>
        <v>0</v>
      </c>
      <c r="O36" s="7">
        <f>Datos!A34</f>
        <v>1</v>
      </c>
      <c r="P36" s="7">
        <v>1.0385877883454095</v>
      </c>
      <c r="Q36" s="7">
        <f t="shared" si="0"/>
        <v>-3.8587788345409546E-2</v>
      </c>
      <c r="R36" s="7">
        <v>1.9804588211205648E-3</v>
      </c>
      <c r="S36" s="7">
        <f t="shared" si="1"/>
        <v>-8.1277279820921963E-2</v>
      </c>
      <c r="T36" s="7">
        <f t="shared" si="2"/>
        <v>0.22544205364299588</v>
      </c>
      <c r="U36" s="7">
        <f t="shared" si="3"/>
        <v>-8.1351000659759448E-2</v>
      </c>
      <c r="V36" s="7">
        <f t="shared" si="4"/>
        <v>0.93516558822122553</v>
      </c>
      <c r="W36" s="7">
        <f t="shared" si="5"/>
        <v>2.626975625825434E-6</v>
      </c>
      <c r="X36" s="7">
        <f t="shared" si="6"/>
        <v>-3.6239006700664674E-3</v>
      </c>
    </row>
    <row r="37" spans="10:24" x14ac:dyDescent="0.2">
      <c r="J37" s="7">
        <f t="shared" si="7"/>
        <v>34</v>
      </c>
      <c r="K37" s="7">
        <f>Datos!B35</f>
        <v>2</v>
      </c>
      <c r="L37" s="7">
        <f>Datos!C35</f>
        <v>2</v>
      </c>
      <c r="M37" s="7">
        <f>Datos!D35</f>
        <v>0</v>
      </c>
      <c r="N37" s="7">
        <f>Datos!E35</f>
        <v>1</v>
      </c>
      <c r="O37" s="7">
        <f>Datos!A35</f>
        <v>2</v>
      </c>
      <c r="P37" s="7">
        <v>1.3502899530849972</v>
      </c>
      <c r="Q37" s="7">
        <f t="shared" si="0"/>
        <v>0.64971004691500278</v>
      </c>
      <c r="R37" s="7">
        <v>5.6072308751432148E-4</v>
      </c>
      <c r="S37" s="7">
        <f t="shared" si="1"/>
        <v>1.3684812618149691</v>
      </c>
      <c r="T37" s="7">
        <f t="shared" si="2"/>
        <v>0.22537036772920765</v>
      </c>
      <c r="U37" s="7">
        <f t="shared" si="3"/>
        <v>1.3689669694755342</v>
      </c>
      <c r="V37" s="7">
        <f t="shared" si="4"/>
        <v>0.17106196212071914</v>
      </c>
      <c r="W37" s="7">
        <f t="shared" si="5"/>
        <v>2.1025354100630164E-4</v>
      </c>
      <c r="X37" s="7">
        <f t="shared" si="6"/>
        <v>3.2425671780430182E-2</v>
      </c>
    </row>
    <row r="38" spans="10:24" x14ac:dyDescent="0.2">
      <c r="J38" s="7">
        <f t="shared" si="7"/>
        <v>35</v>
      </c>
      <c r="K38" s="7">
        <f>Datos!B36</f>
        <v>5</v>
      </c>
      <c r="L38" s="7">
        <f>Datos!C36</f>
        <v>5</v>
      </c>
      <c r="M38" s="7">
        <f>Datos!D36</f>
        <v>0</v>
      </c>
      <c r="N38" s="7">
        <f>Datos!E36</f>
        <v>3</v>
      </c>
      <c r="O38" s="7">
        <f>Datos!A36</f>
        <v>1</v>
      </c>
      <c r="P38" s="7">
        <v>1.5622889380499634</v>
      </c>
      <c r="Q38" s="7">
        <f t="shared" si="0"/>
        <v>-0.56228893804996338</v>
      </c>
      <c r="R38" s="7">
        <v>1.8389679788839808E-3</v>
      </c>
      <c r="S38" s="7">
        <f t="shared" si="1"/>
        <v>-1.1843465852204669</v>
      </c>
      <c r="T38" s="7">
        <f t="shared" si="2"/>
        <v>0.22538835591292675</v>
      </c>
      <c r="U38" s="7">
        <f t="shared" si="3"/>
        <v>-1.1854779932680415</v>
      </c>
      <c r="V38" s="7">
        <f t="shared" si="4"/>
        <v>0.23587648156138674</v>
      </c>
      <c r="W38" s="7">
        <f t="shared" si="5"/>
        <v>5.1779823411386911E-4</v>
      </c>
      <c r="X38" s="7">
        <f t="shared" si="6"/>
        <v>-5.0883886396028588E-2</v>
      </c>
    </row>
    <row r="39" spans="10:24" x14ac:dyDescent="0.2">
      <c r="J39" s="7">
        <f t="shared" si="7"/>
        <v>36</v>
      </c>
      <c r="K39" s="7">
        <f>Datos!B37</f>
        <v>1</v>
      </c>
      <c r="L39" s="7">
        <f>Datos!C37</f>
        <v>2</v>
      </c>
      <c r="M39" s="7">
        <f>Datos!D37</f>
        <v>0</v>
      </c>
      <c r="N39" s="7">
        <f>Datos!E37</f>
        <v>1</v>
      </c>
      <c r="O39" s="7">
        <f>Datos!A37</f>
        <v>2</v>
      </c>
      <c r="P39" s="7">
        <v>1.3918492911305682</v>
      </c>
      <c r="Q39" s="7">
        <f t="shared" si="0"/>
        <v>0.60815070886943179</v>
      </c>
      <c r="R39" s="7">
        <v>7.6180431961163234E-4</v>
      </c>
      <c r="S39" s="7">
        <f t="shared" si="1"/>
        <v>1.2809450206273088</v>
      </c>
      <c r="T39" s="7">
        <f t="shared" si="2"/>
        <v>0.22537926412186465</v>
      </c>
      <c r="U39" s="7">
        <f t="shared" si="3"/>
        <v>1.2815032908384927</v>
      </c>
      <c r="V39" s="7">
        <f t="shared" si="4"/>
        <v>0.20006754565272322</v>
      </c>
      <c r="W39" s="7">
        <f t="shared" si="5"/>
        <v>2.5037810790828793E-4</v>
      </c>
      <c r="X39" s="7">
        <f t="shared" si="6"/>
        <v>3.538400013021592E-2</v>
      </c>
    </row>
    <row r="40" spans="10:24" x14ac:dyDescent="0.2">
      <c r="J40" s="7">
        <f t="shared" si="7"/>
        <v>37</v>
      </c>
      <c r="K40" s="7">
        <f>Datos!B38</f>
        <v>2</v>
      </c>
      <c r="L40" s="7">
        <f>Datos!C38</f>
        <v>4</v>
      </c>
      <c r="M40" s="7">
        <f>Datos!D38</f>
        <v>0</v>
      </c>
      <c r="N40" s="7">
        <f>Datos!E38</f>
        <v>1</v>
      </c>
      <c r="O40" s="7">
        <f>Datos!A38</f>
        <v>1</v>
      </c>
      <c r="P40" s="7">
        <v>1.4250325572931395</v>
      </c>
      <c r="Q40" s="7">
        <f t="shared" si="0"/>
        <v>-0.42503255729313949</v>
      </c>
      <c r="R40" s="7">
        <v>6.8822208806106392E-4</v>
      </c>
      <c r="S40" s="7">
        <f t="shared" si="1"/>
        <v>-0.89524410631909468</v>
      </c>
      <c r="T40" s="7">
        <f t="shared" si="2"/>
        <v>0.22541151623585126</v>
      </c>
      <c r="U40" s="7">
        <f t="shared" si="3"/>
        <v>-0.89553722896292842</v>
      </c>
      <c r="V40" s="7">
        <f t="shared" si="4"/>
        <v>0.37053668196155198</v>
      </c>
      <c r="W40" s="7">
        <f t="shared" si="5"/>
        <v>1.1046877336712113E-4</v>
      </c>
      <c r="X40" s="7">
        <f t="shared" si="6"/>
        <v>-2.3501600816371215E-2</v>
      </c>
    </row>
    <row r="41" spans="10:24" x14ac:dyDescent="0.2">
      <c r="J41" s="7">
        <f t="shared" si="7"/>
        <v>38</v>
      </c>
      <c r="K41" s="7">
        <f>Datos!B39</f>
        <v>0</v>
      </c>
      <c r="L41" s="7">
        <f>Datos!C39</f>
        <v>5</v>
      </c>
      <c r="M41" s="7">
        <f>Datos!D39</f>
        <v>1</v>
      </c>
      <c r="N41" s="7">
        <f>Datos!E39</f>
        <v>3</v>
      </c>
      <c r="O41" s="7">
        <f>Datos!A39</f>
        <v>2</v>
      </c>
      <c r="P41" s="7">
        <v>1.763540115544449</v>
      </c>
      <c r="Q41" s="7">
        <f t="shared" si="0"/>
        <v>0.23645988445555099</v>
      </c>
      <c r="R41" s="7">
        <v>1.8823319953910045E-3</v>
      </c>
      <c r="S41" s="7">
        <f t="shared" si="1"/>
        <v>0.49805435914813162</v>
      </c>
      <c r="T41" s="7">
        <f t="shared" si="2"/>
        <v>0.22543276617057348</v>
      </c>
      <c r="U41" s="7">
        <f t="shared" si="3"/>
        <v>0.49849187190900812</v>
      </c>
      <c r="V41" s="7">
        <f t="shared" si="4"/>
        <v>0.61815606773673881</v>
      </c>
      <c r="W41" s="7">
        <f t="shared" si="5"/>
        <v>9.3738116867299993E-5</v>
      </c>
      <c r="X41" s="7">
        <f t="shared" si="6"/>
        <v>2.1647877511048366E-2</v>
      </c>
    </row>
    <row r="42" spans="10:24" x14ac:dyDescent="0.2">
      <c r="J42" s="7">
        <f t="shared" si="7"/>
        <v>39</v>
      </c>
      <c r="K42" s="7">
        <f>Datos!B40</f>
        <v>2</v>
      </c>
      <c r="L42" s="7">
        <f>Datos!C40</f>
        <v>2</v>
      </c>
      <c r="M42" s="7">
        <f>Datos!D40</f>
        <v>1</v>
      </c>
      <c r="N42" s="7">
        <f>Datos!E40</f>
        <v>1</v>
      </c>
      <c r="O42" s="7">
        <f>Datos!A40</f>
        <v>1</v>
      </c>
      <c r="P42" s="7">
        <v>1.3437444403516285</v>
      </c>
      <c r="Q42" s="7">
        <f t="shared" si="0"/>
        <v>-0.34374444035162854</v>
      </c>
      <c r="R42" s="7">
        <v>5.2615152471498076E-4</v>
      </c>
      <c r="S42" s="7">
        <f t="shared" si="1"/>
        <v>-0.72402732219995569</v>
      </c>
      <c r="T42" s="7">
        <f t="shared" si="2"/>
        <v>0.22542217108959911</v>
      </c>
      <c r="U42" s="7">
        <f t="shared" si="3"/>
        <v>-0.72418854501680996</v>
      </c>
      <c r="V42" s="7">
        <f t="shared" si="4"/>
        <v>0.46897884115302335</v>
      </c>
      <c r="W42" s="7">
        <f t="shared" si="5"/>
        <v>5.5221458002479806E-5</v>
      </c>
      <c r="X42" s="7">
        <f t="shared" si="6"/>
        <v>-1.6615803595760877E-2</v>
      </c>
    </row>
    <row r="43" spans="10:24" x14ac:dyDescent="0.2">
      <c r="J43" s="7">
        <f t="shared" si="7"/>
        <v>40</v>
      </c>
      <c r="K43" s="7">
        <f>Datos!B41</f>
        <v>5</v>
      </c>
      <c r="L43" s="7">
        <f>Datos!C41</f>
        <v>3</v>
      </c>
      <c r="M43" s="7">
        <f>Datos!D41</f>
        <v>1</v>
      </c>
      <c r="N43" s="7">
        <f>Datos!E41</f>
        <v>0</v>
      </c>
      <c r="O43" s="7">
        <f>Datos!A41</f>
        <v>1</v>
      </c>
      <c r="P43" s="7">
        <v>1.1441561819242545</v>
      </c>
      <c r="Q43" s="7">
        <f t="shared" si="0"/>
        <v>-0.1441561819242545</v>
      </c>
      <c r="R43" s="7">
        <v>1.2819056844014926E-3</v>
      </c>
      <c r="S43" s="7">
        <f t="shared" si="1"/>
        <v>-0.3036354981346629</v>
      </c>
      <c r="T43" s="7">
        <f t="shared" si="2"/>
        <v>0.22543876362322596</v>
      </c>
      <c r="U43" s="7">
        <f t="shared" si="3"/>
        <v>-0.30380681733013876</v>
      </c>
      <c r="V43" s="7">
        <f t="shared" si="4"/>
        <v>0.76128583678433703</v>
      </c>
      <c r="W43" s="7">
        <f t="shared" si="5"/>
        <v>2.3697652124341927E-5</v>
      </c>
      <c r="X43" s="7">
        <f t="shared" si="6"/>
        <v>-1.0884389948539184E-2</v>
      </c>
    </row>
    <row r="44" spans="10:24" x14ac:dyDescent="0.2">
      <c r="J44" s="7">
        <f t="shared" si="7"/>
        <v>41</v>
      </c>
      <c r="K44" s="7">
        <f>Datos!B42</f>
        <v>5</v>
      </c>
      <c r="L44" s="7">
        <f>Datos!C42</f>
        <v>3</v>
      </c>
      <c r="M44" s="7">
        <f>Datos!D42</f>
        <v>1</v>
      </c>
      <c r="N44" s="7">
        <f>Datos!E42</f>
        <v>0</v>
      </c>
      <c r="O44" s="7">
        <f>Datos!A42</f>
        <v>1</v>
      </c>
      <c r="P44" s="7">
        <v>1.1441561819242545</v>
      </c>
      <c r="Q44" s="7">
        <f t="shared" si="0"/>
        <v>-0.1441561819242545</v>
      </c>
      <c r="R44" s="7">
        <v>1.2819056844014926E-3</v>
      </c>
      <c r="S44" s="7">
        <f t="shared" si="1"/>
        <v>-0.3036354981346629</v>
      </c>
      <c r="T44" s="7">
        <f t="shared" si="2"/>
        <v>0.22543876362322596</v>
      </c>
      <c r="U44" s="7">
        <f t="shared" si="3"/>
        <v>-0.30380681733013876</v>
      </c>
      <c r="V44" s="7">
        <f t="shared" si="4"/>
        <v>0.76128583678433703</v>
      </c>
      <c r="W44" s="7">
        <f t="shared" si="5"/>
        <v>2.3697652124341927E-5</v>
      </c>
      <c r="X44" s="7">
        <f t="shared" si="6"/>
        <v>-1.0884389948539184E-2</v>
      </c>
    </row>
    <row r="45" spans="10:24" x14ac:dyDescent="0.2">
      <c r="J45" s="7">
        <f t="shared" si="7"/>
        <v>42</v>
      </c>
      <c r="K45" s="7">
        <f>Datos!B43</f>
        <v>5</v>
      </c>
      <c r="L45" s="7">
        <f>Datos!C43</f>
        <v>2</v>
      </c>
      <c r="M45" s="7">
        <f>Datos!D43</f>
        <v>1</v>
      </c>
      <c r="N45" s="7">
        <f>Datos!E43</f>
        <v>2</v>
      </c>
      <c r="O45" s="7">
        <f>Datos!A43</f>
        <v>1</v>
      </c>
      <c r="P45" s="7">
        <v>1.3313479726096484</v>
      </c>
      <c r="Q45" s="7">
        <f t="shared" si="0"/>
        <v>-0.33134797260964843</v>
      </c>
      <c r="R45" s="7">
        <v>6.4033080725685863E-4</v>
      </c>
      <c r="S45" s="7">
        <f t="shared" si="1"/>
        <v>-0.69791669962586333</v>
      </c>
      <c r="T45" s="7">
        <f t="shared" si="2"/>
        <v>0.22542359514279731</v>
      </c>
      <c r="U45" s="7">
        <f t="shared" si="3"/>
        <v>-0.69810978026991877</v>
      </c>
      <c r="V45" s="7">
        <f t="shared" si="4"/>
        <v>0.48513618549757531</v>
      </c>
      <c r="W45" s="7">
        <f t="shared" si="5"/>
        <v>6.2459418311071227E-5</v>
      </c>
      <c r="X45" s="7">
        <f t="shared" si="6"/>
        <v>-1.7671158057919405E-2</v>
      </c>
    </row>
    <row r="46" spans="10:24" x14ac:dyDescent="0.2">
      <c r="J46" s="7">
        <f t="shared" si="7"/>
        <v>43</v>
      </c>
      <c r="K46" s="7">
        <f>Datos!B44</f>
        <v>2</v>
      </c>
      <c r="L46" s="7">
        <f>Datos!C44</f>
        <v>5</v>
      </c>
      <c r="M46" s="7">
        <f>Datos!D44</f>
        <v>0</v>
      </c>
      <c r="N46" s="7">
        <f>Datos!E44</f>
        <v>2</v>
      </c>
      <c r="O46" s="7">
        <f>Datos!A44</f>
        <v>2</v>
      </c>
      <c r="P46" s="7">
        <v>1.5746854057919435</v>
      </c>
      <c r="Q46" s="7">
        <f t="shared" si="0"/>
        <v>0.42531459420805651</v>
      </c>
      <c r="R46" s="7">
        <v>1.068260739022667E-3</v>
      </c>
      <c r="S46" s="7">
        <f t="shared" si="1"/>
        <v>0.89583815936635269</v>
      </c>
      <c r="T46" s="7">
        <f t="shared" si="2"/>
        <v>0.2254114636278606</v>
      </c>
      <c r="U46" s="7">
        <f t="shared" si="3"/>
        <v>0.89630202929774982</v>
      </c>
      <c r="V46" s="7">
        <f t="shared" si="4"/>
        <v>0.37012821788879147</v>
      </c>
      <c r="W46" s="7">
        <f t="shared" si="5"/>
        <v>1.7182832404817695E-4</v>
      </c>
      <c r="X46" s="7">
        <f t="shared" si="6"/>
        <v>2.9310626897766201E-2</v>
      </c>
    </row>
    <row r="47" spans="10:24" x14ac:dyDescent="0.2">
      <c r="J47" s="7">
        <f t="shared" si="7"/>
        <v>44</v>
      </c>
      <c r="K47" s="7">
        <f>Datos!B45</f>
        <v>2</v>
      </c>
      <c r="L47" s="7">
        <f>Datos!C45</f>
        <v>4</v>
      </c>
      <c r="M47" s="7">
        <f>Datos!D45</f>
        <v>0</v>
      </c>
      <c r="N47" s="7">
        <f>Datos!E45</f>
        <v>3</v>
      </c>
      <c r="O47" s="7">
        <f>Datos!A45</f>
        <v>2</v>
      </c>
      <c r="P47" s="7">
        <v>1.6495956500826048</v>
      </c>
      <c r="Q47" s="7">
        <f t="shared" si="0"/>
        <v>0.35040434991739522</v>
      </c>
      <c r="R47" s="7">
        <v>1.1480798431626094E-3</v>
      </c>
      <c r="S47" s="7">
        <f t="shared" si="1"/>
        <v>0.73805505886404066</v>
      </c>
      <c r="T47" s="7">
        <f t="shared" si="2"/>
        <v>0.22542137022225092</v>
      </c>
      <c r="U47" s="7">
        <f t="shared" si="3"/>
        <v>0.738450504941073</v>
      </c>
      <c r="V47" s="7">
        <f t="shared" si="4"/>
        <v>0.46027024593187282</v>
      </c>
      <c r="W47" s="7">
        <f t="shared" si="5"/>
        <v>1.2536531402780187E-4</v>
      </c>
      <c r="X47" s="7">
        <f t="shared" si="6"/>
        <v>2.5035535397126503E-2</v>
      </c>
    </row>
    <row r="48" spans="10:24" x14ac:dyDescent="0.2">
      <c r="J48" s="7">
        <f t="shared" si="7"/>
        <v>45</v>
      </c>
      <c r="K48" s="7">
        <f>Datos!B46</f>
        <v>5</v>
      </c>
      <c r="L48" s="7">
        <f>Datos!C46</f>
        <v>3</v>
      </c>
      <c r="M48" s="7">
        <f>Datos!D46</f>
        <v>1</v>
      </c>
      <c r="N48" s="7">
        <f>Datos!E46</f>
        <v>0</v>
      </c>
      <c r="O48" s="7">
        <f>Datos!A46</f>
        <v>1</v>
      </c>
      <c r="P48" s="7">
        <v>1.1441561819242545</v>
      </c>
      <c r="Q48" s="7">
        <f t="shared" si="0"/>
        <v>-0.1441561819242545</v>
      </c>
      <c r="R48" s="7">
        <v>1.2819056844014926E-3</v>
      </c>
      <c r="S48" s="7">
        <f t="shared" si="1"/>
        <v>-0.3036354981346629</v>
      </c>
      <c r="T48" s="7">
        <f t="shared" si="2"/>
        <v>0.22543876362322596</v>
      </c>
      <c r="U48" s="7">
        <f t="shared" si="3"/>
        <v>-0.30380681733013876</v>
      </c>
      <c r="V48" s="7">
        <f t="shared" si="4"/>
        <v>0.76128583678433703</v>
      </c>
      <c r="W48" s="7">
        <f t="shared" si="5"/>
        <v>2.3697652124341927E-5</v>
      </c>
      <c r="X48" s="7">
        <f t="shared" si="6"/>
        <v>-1.0884389948539184E-2</v>
      </c>
    </row>
    <row r="49" spans="10:24" x14ac:dyDescent="0.2">
      <c r="J49" s="7">
        <f t="shared" si="7"/>
        <v>46</v>
      </c>
      <c r="K49" s="7">
        <f>Datos!B47</f>
        <v>5</v>
      </c>
      <c r="L49" s="7">
        <f>Datos!C47</f>
        <v>1</v>
      </c>
      <c r="M49" s="7">
        <f>Datos!D47</f>
        <v>0</v>
      </c>
      <c r="N49" s="7">
        <f>Datos!E47</f>
        <v>1</v>
      </c>
      <c r="O49" s="7">
        <f>Datos!A47</f>
        <v>1</v>
      </c>
      <c r="P49" s="7">
        <v>1.1882406368442133</v>
      </c>
      <c r="Q49" s="7">
        <f t="shared" si="0"/>
        <v>-0.18824063684421333</v>
      </c>
      <c r="R49" s="7">
        <v>1.1402836920749338E-3</v>
      </c>
      <c r="S49" s="7">
        <f t="shared" si="1"/>
        <v>-0.39649038129638625</v>
      </c>
      <c r="T49" s="7">
        <f t="shared" si="2"/>
        <v>0.22543626535876629</v>
      </c>
      <c r="U49" s="7">
        <f t="shared" si="3"/>
        <v>-0.39668816490491454</v>
      </c>
      <c r="V49" s="7">
        <f t="shared" si="4"/>
        <v>0.69161184423993483</v>
      </c>
      <c r="W49" s="7">
        <f t="shared" si="5"/>
        <v>3.5933475451837863E-5</v>
      </c>
      <c r="X49" s="7">
        <f t="shared" si="6"/>
        <v>-1.3403044235981446E-2</v>
      </c>
    </row>
    <row r="50" spans="10:24" x14ac:dyDescent="0.2">
      <c r="J50" s="7">
        <f t="shared" si="7"/>
        <v>47</v>
      </c>
      <c r="K50" s="7">
        <f>Datos!B48</f>
        <v>2</v>
      </c>
      <c r="L50" s="7">
        <f>Datos!C48</f>
        <v>3</v>
      </c>
      <c r="M50" s="7">
        <f>Datos!D48</f>
        <v>0</v>
      </c>
      <c r="N50" s="7">
        <f>Datos!E48</f>
        <v>2</v>
      </c>
      <c r="O50" s="7">
        <f>Datos!A48</f>
        <v>1</v>
      </c>
      <c r="P50" s="7">
        <v>1.499942801583801</v>
      </c>
      <c r="Q50" s="7">
        <f t="shared" si="0"/>
        <v>-0.499942801583801</v>
      </c>
      <c r="R50" s="7">
        <v>5.6233407070944335E-4</v>
      </c>
      <c r="S50" s="7">
        <f t="shared" si="1"/>
        <v>-1.053027206821407</v>
      </c>
      <c r="T50" s="7">
        <f t="shared" si="2"/>
        <v>0.22539971137369036</v>
      </c>
      <c r="U50" s="7">
        <f t="shared" si="3"/>
        <v>-1.0533332303123308</v>
      </c>
      <c r="V50" s="7">
        <f t="shared" si="4"/>
        <v>0.29223163464372881</v>
      </c>
      <c r="W50" s="7">
        <f t="shared" si="5"/>
        <v>1.2485103638249249E-4</v>
      </c>
      <c r="X50" s="7">
        <f t="shared" si="6"/>
        <v>-2.4985332178479959E-2</v>
      </c>
    </row>
    <row r="51" spans="10:24" x14ac:dyDescent="0.2">
      <c r="J51" s="7">
        <f t="shared" si="7"/>
        <v>48</v>
      </c>
      <c r="K51" s="7">
        <f>Datos!B49</f>
        <v>3</v>
      </c>
      <c r="L51" s="7">
        <f>Datos!C49</f>
        <v>3</v>
      </c>
      <c r="M51" s="7">
        <f>Datos!D49</f>
        <v>1</v>
      </c>
      <c r="N51" s="7">
        <f>Datos!E49</f>
        <v>2</v>
      </c>
      <c r="O51" s="7">
        <f>Datos!A49</f>
        <v>1</v>
      </c>
      <c r="P51" s="7">
        <v>1.4518379508048613</v>
      </c>
      <c r="Q51" s="7">
        <f t="shared" si="0"/>
        <v>-0.45183795080486133</v>
      </c>
      <c r="R51" s="7">
        <v>3.0029920794676421E-4</v>
      </c>
      <c r="S51" s="7">
        <f t="shared" si="1"/>
        <v>-0.95170418248775956</v>
      </c>
      <c r="T51" s="7">
        <f t="shared" si="2"/>
        <v>0.2254075234286626</v>
      </c>
      <c r="U51" s="7">
        <f t="shared" si="3"/>
        <v>-0.95183949386036781</v>
      </c>
      <c r="V51" s="7">
        <f t="shared" si="4"/>
        <v>0.34121756586063179</v>
      </c>
      <c r="W51" s="7">
        <f t="shared" si="5"/>
        <v>5.4431338497024377E-5</v>
      </c>
      <c r="X51" s="7">
        <f t="shared" si="6"/>
        <v>-1.6497040209691977E-2</v>
      </c>
    </row>
    <row r="52" spans="10:24" x14ac:dyDescent="0.2">
      <c r="J52" s="7">
        <f t="shared" si="7"/>
        <v>49</v>
      </c>
      <c r="K52" s="7">
        <f>Datos!B50</f>
        <v>2</v>
      </c>
      <c r="L52" s="7">
        <f>Datos!C50</f>
        <v>4</v>
      </c>
      <c r="M52" s="7">
        <f>Datos!D50</f>
        <v>1</v>
      </c>
      <c r="N52" s="7">
        <f>Datos!E50</f>
        <v>2</v>
      </c>
      <c r="O52" s="7">
        <f>Datos!A50</f>
        <v>1</v>
      </c>
      <c r="P52" s="7">
        <v>1.5307685909545035</v>
      </c>
      <c r="Q52" s="7">
        <f t="shared" si="0"/>
        <v>-0.53076859095450346</v>
      </c>
      <c r="R52" s="7">
        <v>4.963549188215558E-4</v>
      </c>
      <c r="S52" s="7">
        <f t="shared" si="1"/>
        <v>-1.1179554241619958</v>
      </c>
      <c r="T52" s="7">
        <f t="shared" si="2"/>
        <v>0.22539429972966621</v>
      </c>
      <c r="U52" s="7">
        <f t="shared" si="3"/>
        <v>-1.1182568303699736</v>
      </c>
      <c r="V52" s="7">
        <f t="shared" si="4"/>
        <v>0.26350306456812544</v>
      </c>
      <c r="W52" s="7">
        <f t="shared" si="5"/>
        <v>1.2419454936604175E-4</v>
      </c>
      <c r="X52" s="7">
        <f t="shared" si="6"/>
        <v>-2.4919856287760986E-2</v>
      </c>
    </row>
    <row r="53" spans="10:24" x14ac:dyDescent="0.2">
      <c r="J53" s="7">
        <f t="shared" si="7"/>
        <v>50</v>
      </c>
      <c r="K53" s="7">
        <f>Datos!B51</f>
        <v>1</v>
      </c>
      <c r="L53" s="7">
        <f>Datos!C51</f>
        <v>0</v>
      </c>
      <c r="M53" s="7">
        <f>Datos!D51</f>
        <v>0</v>
      </c>
      <c r="N53" s="7">
        <f>Datos!E51</f>
        <v>3</v>
      </c>
      <c r="O53" s="7">
        <f>Datos!A51</f>
        <v>1</v>
      </c>
      <c r="P53" s="7">
        <v>1.541669779711891</v>
      </c>
      <c r="Q53" s="7">
        <f t="shared" si="0"/>
        <v>-0.54166977971189101</v>
      </c>
      <c r="R53" s="7">
        <v>1.9083415034248359E-3</v>
      </c>
      <c r="S53" s="7">
        <f t="shared" si="1"/>
        <v>-1.1409165475382279</v>
      </c>
      <c r="T53" s="7">
        <f t="shared" si="2"/>
        <v>0.22539223671781314</v>
      </c>
      <c r="U53" s="7">
        <f t="shared" si="3"/>
        <v>-1.1420363224412939</v>
      </c>
      <c r="V53" s="7">
        <f t="shared" si="4"/>
        <v>0.2534854880620474</v>
      </c>
      <c r="W53" s="7">
        <f t="shared" si="5"/>
        <v>4.9871565061926685E-4</v>
      </c>
      <c r="X53" s="7">
        <f t="shared" si="6"/>
        <v>-4.9937034886965027E-2</v>
      </c>
    </row>
    <row r="54" spans="10:24" x14ac:dyDescent="0.2">
      <c r="J54" s="7">
        <f t="shared" si="7"/>
        <v>51</v>
      </c>
      <c r="K54" s="7">
        <f>Datos!B52</f>
        <v>2</v>
      </c>
      <c r="L54" s="7">
        <f>Datos!C52</f>
        <v>5</v>
      </c>
      <c r="M54" s="7">
        <f>Datos!D52</f>
        <v>0</v>
      </c>
      <c r="N54" s="7">
        <f>Datos!E52</f>
        <v>1</v>
      </c>
      <c r="O54" s="7">
        <f>Datos!A52</f>
        <v>1</v>
      </c>
      <c r="P54" s="7">
        <v>1.4624038593972108</v>
      </c>
      <c r="Q54" s="7">
        <f t="shared" si="0"/>
        <v>-0.46240385939721085</v>
      </c>
      <c r="R54" s="7">
        <v>1.028055612359976E-3</v>
      </c>
      <c r="S54" s="7">
        <f t="shared" si="1"/>
        <v>-0.97395910680567099</v>
      </c>
      <c r="T54" s="7">
        <f t="shared" si="2"/>
        <v>0.22540585105411706</v>
      </c>
      <c r="U54" s="7">
        <f t="shared" si="3"/>
        <v>-0.97445595030514176</v>
      </c>
      <c r="V54" s="7">
        <f t="shared" si="4"/>
        <v>0.32987034083579214</v>
      </c>
      <c r="W54" s="7">
        <f t="shared" si="5"/>
        <v>1.9544360582358271E-4</v>
      </c>
      <c r="X54" s="7">
        <f t="shared" si="6"/>
        <v>-3.1260352455259051E-2</v>
      </c>
    </row>
    <row r="55" spans="10:24" x14ac:dyDescent="0.2">
      <c r="J55" s="7">
        <f t="shared" si="7"/>
        <v>52</v>
      </c>
      <c r="K55" s="7">
        <f>Datos!B53</f>
        <v>5</v>
      </c>
      <c r="L55" s="7">
        <f>Datos!C53</f>
        <v>3</v>
      </c>
      <c r="M55" s="7">
        <f>Datos!D53</f>
        <v>1</v>
      </c>
      <c r="N55" s="7">
        <f>Datos!E53</f>
        <v>3</v>
      </c>
      <c r="O55" s="7">
        <f>Datos!A53</f>
        <v>1</v>
      </c>
      <c r="P55" s="7">
        <v>1.4810008211084522</v>
      </c>
      <c r="Q55" s="7">
        <f t="shared" si="0"/>
        <v>-0.48100082110845221</v>
      </c>
      <c r="R55" s="7">
        <v>8.4656858287617399E-4</v>
      </c>
      <c r="S55" s="7">
        <f t="shared" si="1"/>
        <v>-1.0131298011013274</v>
      </c>
      <c r="T55" s="7">
        <f t="shared" si="2"/>
        <v>0.22540286681838625</v>
      </c>
      <c r="U55" s="7">
        <f t="shared" si="3"/>
        <v>-1.0135612721709832</v>
      </c>
      <c r="V55" s="7">
        <f t="shared" si="4"/>
        <v>0.31083390589813192</v>
      </c>
      <c r="W55" s="7">
        <f t="shared" si="5"/>
        <v>1.7408363841165306E-4</v>
      </c>
      <c r="X55" s="7">
        <f t="shared" si="6"/>
        <v>-2.9502919173325946E-2</v>
      </c>
    </row>
    <row r="56" spans="10:24" x14ac:dyDescent="0.2">
      <c r="J56" s="7">
        <f t="shared" si="7"/>
        <v>53</v>
      </c>
      <c r="K56" s="7">
        <f>Datos!B54</f>
        <v>5</v>
      </c>
      <c r="L56" s="7">
        <f>Datos!C54</f>
        <v>0</v>
      </c>
      <c r="M56" s="7">
        <f>Datos!D54</f>
        <v>0</v>
      </c>
      <c r="N56" s="7">
        <f>Datos!E54</f>
        <v>3</v>
      </c>
      <c r="O56" s="7">
        <f>Datos!A54</f>
        <v>2</v>
      </c>
      <c r="P56" s="7">
        <v>1.3754324275296075</v>
      </c>
      <c r="Q56" s="7">
        <f t="shared" si="0"/>
        <v>0.62456757247039252</v>
      </c>
      <c r="R56" s="7">
        <v>1.6528126561962419E-3</v>
      </c>
      <c r="S56" s="7">
        <f t="shared" si="1"/>
        <v>1.315523784373325</v>
      </c>
      <c r="T56" s="7">
        <f t="shared" si="2"/>
        <v>0.22537575514450722</v>
      </c>
      <c r="U56" s="7">
        <f t="shared" si="3"/>
        <v>1.3166945413929918</v>
      </c>
      <c r="V56" s="7">
        <f t="shared" si="4"/>
        <v>0.18799241990287704</v>
      </c>
      <c r="W56" s="7">
        <f t="shared" si="5"/>
        <v>5.7396820701940184E-4</v>
      </c>
      <c r="X56" s="7">
        <f t="shared" si="6"/>
        <v>5.3574243914763592E-2</v>
      </c>
    </row>
    <row r="57" spans="10:24" x14ac:dyDescent="0.2">
      <c r="J57" s="7">
        <f t="shared" si="7"/>
        <v>54</v>
      </c>
      <c r="K57" s="7">
        <f>Datos!B55</f>
        <v>4</v>
      </c>
      <c r="L57" s="7">
        <f>Datos!C55</f>
        <v>2</v>
      </c>
      <c r="M57" s="7">
        <f>Datos!D55</f>
        <v>1</v>
      </c>
      <c r="N57" s="7">
        <f>Datos!E55</f>
        <v>2</v>
      </c>
      <c r="O57" s="7">
        <f>Datos!A55</f>
        <v>1</v>
      </c>
      <c r="P57" s="7">
        <v>1.3729073106552194</v>
      </c>
      <c r="Q57" s="7">
        <f t="shared" si="0"/>
        <v>-0.37290731065521943</v>
      </c>
      <c r="R57" s="7">
        <v>4.2244750766893017E-4</v>
      </c>
      <c r="S57" s="7">
        <f t="shared" si="1"/>
        <v>-0.78545294081352368</v>
      </c>
      <c r="T57" s="7">
        <f t="shared" si="2"/>
        <v>0.22541861186809201</v>
      </c>
      <c r="U57" s="7">
        <f t="shared" si="3"/>
        <v>-0.78559328887237168</v>
      </c>
      <c r="V57" s="7">
        <f t="shared" si="4"/>
        <v>0.43213749419145386</v>
      </c>
      <c r="W57" s="7">
        <f t="shared" si="5"/>
        <v>5.2168710116527761E-5</v>
      </c>
      <c r="X57" s="7">
        <f t="shared" si="6"/>
        <v>-1.615012520327171E-2</v>
      </c>
    </row>
    <row r="58" spans="10:24" x14ac:dyDescent="0.2">
      <c r="J58" s="7">
        <f t="shared" si="7"/>
        <v>55</v>
      </c>
      <c r="K58" s="7">
        <f>Datos!B56</f>
        <v>4</v>
      </c>
      <c r="L58" s="7">
        <f>Datos!C56</f>
        <v>2</v>
      </c>
      <c r="M58" s="7">
        <f>Datos!D56</f>
        <v>1</v>
      </c>
      <c r="N58" s="7">
        <f>Datos!E56</f>
        <v>2</v>
      </c>
      <c r="O58" s="7">
        <f>Datos!A56</f>
        <v>1</v>
      </c>
      <c r="P58" s="7">
        <v>1.3729073106552194</v>
      </c>
      <c r="Q58" s="7">
        <f t="shared" si="0"/>
        <v>-0.37290731065521943</v>
      </c>
      <c r="R58" s="7">
        <v>4.2244750766893017E-4</v>
      </c>
      <c r="S58" s="7">
        <f t="shared" si="1"/>
        <v>-0.78545294081352368</v>
      </c>
      <c r="T58" s="7">
        <f t="shared" si="2"/>
        <v>0.22541861186809201</v>
      </c>
      <c r="U58" s="7">
        <f t="shared" si="3"/>
        <v>-0.78559328887237168</v>
      </c>
      <c r="V58" s="7">
        <f t="shared" si="4"/>
        <v>0.43213749419145386</v>
      </c>
      <c r="W58" s="7">
        <f t="shared" si="5"/>
        <v>5.2168710116527761E-5</v>
      </c>
      <c r="X58" s="7">
        <f t="shared" si="6"/>
        <v>-1.615012520327171E-2</v>
      </c>
    </row>
    <row r="59" spans="10:24" x14ac:dyDescent="0.2">
      <c r="J59" s="7">
        <f t="shared" si="7"/>
        <v>56</v>
      </c>
      <c r="K59" s="7">
        <f>Datos!B57</f>
        <v>4</v>
      </c>
      <c r="L59" s="7">
        <f>Datos!C57</f>
        <v>5</v>
      </c>
      <c r="M59" s="7">
        <f>Datos!D57</f>
        <v>1</v>
      </c>
      <c r="N59" s="7">
        <f>Datos!E57</f>
        <v>1</v>
      </c>
      <c r="O59" s="7">
        <f>Datos!A57</f>
        <v>1</v>
      </c>
      <c r="P59" s="7">
        <v>1.3727396705727004</v>
      </c>
      <c r="Q59" s="7">
        <f t="shared" si="0"/>
        <v>-0.37273967057270041</v>
      </c>
      <c r="R59" s="7">
        <v>8.9776889126667815E-4</v>
      </c>
      <c r="S59" s="7">
        <f t="shared" si="1"/>
        <v>-0.78509984128436339</v>
      </c>
      <c r="T59" s="7">
        <f t="shared" si="2"/>
        <v>0.22541862190508119</v>
      </c>
      <c r="U59" s="7">
        <f t="shared" si="3"/>
        <v>-0.78542687495759222</v>
      </c>
      <c r="V59" s="7">
        <f t="shared" si="4"/>
        <v>0.4322350178349561</v>
      </c>
      <c r="W59" s="7">
        <f t="shared" si="5"/>
        <v>1.1087266068450859E-4</v>
      </c>
      <c r="X59" s="7">
        <f t="shared" si="6"/>
        <v>-2.3544152890091916E-2</v>
      </c>
    </row>
    <row r="60" spans="10:24" x14ac:dyDescent="0.2">
      <c r="J60" s="7">
        <f t="shared" si="7"/>
        <v>57</v>
      </c>
      <c r="K60" s="7">
        <f>Datos!B58</f>
        <v>3</v>
      </c>
      <c r="L60" s="7">
        <f>Datos!C58</f>
        <v>1</v>
      </c>
      <c r="M60" s="7">
        <f>Datos!D58</f>
        <v>1</v>
      </c>
      <c r="N60" s="7">
        <f>Datos!E58</f>
        <v>2</v>
      </c>
      <c r="O60" s="7">
        <f>Datos!A58</f>
        <v>1</v>
      </c>
      <c r="P60" s="7">
        <v>1.3770953465967191</v>
      </c>
      <c r="Q60" s="7">
        <f t="shared" si="0"/>
        <v>-0.37709534659671906</v>
      </c>
      <c r="R60" s="7">
        <v>6.34773128779147E-4</v>
      </c>
      <c r="S60" s="7">
        <f t="shared" si="1"/>
        <v>-0.79427418151460782</v>
      </c>
      <c r="T60" s="7">
        <f t="shared" si="2"/>
        <v>0.22541807148478246</v>
      </c>
      <c r="U60" s="7">
        <f t="shared" si="3"/>
        <v>-0.79450144463113614</v>
      </c>
      <c r="V60" s="7">
        <f t="shared" si="4"/>
        <v>0.42693567668822197</v>
      </c>
      <c r="W60" s="7">
        <f t="shared" si="5"/>
        <v>8.0193829525160784E-5</v>
      </c>
      <c r="X60" s="7">
        <f t="shared" si="6"/>
        <v>-2.0023585252485637E-2</v>
      </c>
    </row>
    <row r="61" spans="10:24" x14ac:dyDescent="0.2">
      <c r="J61" s="7">
        <f t="shared" si="7"/>
        <v>58</v>
      </c>
      <c r="K61" s="7">
        <f>Datos!B59</f>
        <v>0</v>
      </c>
      <c r="L61" s="7">
        <f>Datos!C59</f>
        <v>3</v>
      </c>
      <c r="M61" s="7">
        <f>Datos!D59</f>
        <v>0</v>
      </c>
      <c r="N61" s="7">
        <f>Datos!E59</f>
        <v>0</v>
      </c>
      <c r="O61" s="7">
        <f>Datos!A59</f>
        <v>1</v>
      </c>
      <c r="P61" s="7">
        <v>1.3584983848854777</v>
      </c>
      <c r="Q61" s="7">
        <f t="shared" si="0"/>
        <v>-0.35849838488547769</v>
      </c>
      <c r="R61" s="7">
        <v>1.3462077347055697E-3</v>
      </c>
      <c r="S61" s="7">
        <f t="shared" si="1"/>
        <v>-0.75510348721895126</v>
      </c>
      <c r="T61" s="7">
        <f t="shared" si="2"/>
        <v>0.22542038742444978</v>
      </c>
      <c r="U61" s="7">
        <f t="shared" si="3"/>
        <v>-0.75558465565027111</v>
      </c>
      <c r="V61" s="7">
        <f t="shared" si="4"/>
        <v>0.44992856555577698</v>
      </c>
      <c r="W61" s="7">
        <f t="shared" si="5"/>
        <v>1.5393065521013215E-4</v>
      </c>
      <c r="X61" s="7">
        <f t="shared" si="6"/>
        <v>-2.7741611961757999E-2</v>
      </c>
    </row>
    <row r="62" spans="10:24" x14ac:dyDescent="0.2">
      <c r="J62" s="7">
        <f t="shared" si="7"/>
        <v>59</v>
      </c>
      <c r="K62" s="7">
        <f>Datos!B60</f>
        <v>3</v>
      </c>
      <c r="L62" s="7">
        <f>Datos!C60</f>
        <v>2</v>
      </c>
      <c r="M62" s="7">
        <f>Datos!D60</f>
        <v>1</v>
      </c>
      <c r="N62" s="7">
        <f>Datos!E60</f>
        <v>0</v>
      </c>
      <c r="O62" s="7">
        <f>Datos!A60</f>
        <v>1</v>
      </c>
      <c r="P62" s="7">
        <v>1.1899035559113251</v>
      </c>
      <c r="Q62" s="7">
        <f t="shared" si="0"/>
        <v>-0.18990355591132513</v>
      </c>
      <c r="R62" s="7">
        <v>9.0096976709269487E-4</v>
      </c>
      <c r="S62" s="7">
        <f t="shared" si="1"/>
        <v>-0.39999298002340739</v>
      </c>
      <c r="T62" s="7">
        <f t="shared" si="2"/>
        <v>0.2254361596028584</v>
      </c>
      <c r="U62" s="7">
        <f t="shared" si="3"/>
        <v>-0.40014467283766481</v>
      </c>
      <c r="V62" s="7">
        <f t="shared" si="4"/>
        <v>0.68906451819228964</v>
      </c>
      <c r="W62" s="7">
        <f t="shared" si="5"/>
        <v>2.8882040836292791E-5</v>
      </c>
      <c r="X62" s="7">
        <f t="shared" si="6"/>
        <v>-1.2016220241525892E-2</v>
      </c>
    </row>
    <row r="63" spans="10:24" x14ac:dyDescent="0.2">
      <c r="J63" s="7">
        <f t="shared" si="7"/>
        <v>60</v>
      </c>
      <c r="K63" s="7">
        <f>Datos!B61</f>
        <v>2</v>
      </c>
      <c r="L63" s="7">
        <f>Datos!C61</f>
        <v>3</v>
      </c>
      <c r="M63" s="7">
        <f>Datos!D61</f>
        <v>1</v>
      </c>
      <c r="N63" s="7">
        <f>Datos!E61</f>
        <v>0</v>
      </c>
      <c r="O63" s="7">
        <f>Datos!A61</f>
        <v>1</v>
      </c>
      <c r="P63" s="7">
        <v>1.268834196060967</v>
      </c>
      <c r="Q63" s="7">
        <f t="shared" si="0"/>
        <v>-0.26883419606096703</v>
      </c>
      <c r="R63" s="7">
        <v>8.3863085463829919E-4</v>
      </c>
      <c r="S63" s="7">
        <f t="shared" si="1"/>
        <v>-0.56624422169764321</v>
      </c>
      <c r="T63" s="7">
        <f t="shared" si="2"/>
        <v>0.22542998746806373</v>
      </c>
      <c r="U63" s="7">
        <f t="shared" si="3"/>
        <v>-0.56644904645673888</v>
      </c>
      <c r="V63" s="7">
        <f t="shared" si="4"/>
        <v>0.57111020983012029</v>
      </c>
      <c r="W63" s="7">
        <f t="shared" si="5"/>
        <v>5.3868778774630876E-5</v>
      </c>
      <c r="X63" s="7">
        <f t="shared" si="6"/>
        <v>-1.6410750820048118E-2</v>
      </c>
    </row>
    <row r="64" spans="10:24" x14ac:dyDescent="0.2">
      <c r="J64" s="7">
        <f t="shared" si="7"/>
        <v>61</v>
      </c>
      <c r="K64" s="7">
        <f>Datos!B62</f>
        <v>1</v>
      </c>
      <c r="L64" s="7">
        <f>Datos!C62</f>
        <v>2</v>
      </c>
      <c r="M64" s="7">
        <f>Datos!D62</f>
        <v>0</v>
      </c>
      <c r="N64" s="7">
        <f>Datos!E62</f>
        <v>0</v>
      </c>
      <c r="O64" s="7">
        <f>Datos!A62</f>
        <v>1</v>
      </c>
      <c r="P64" s="7">
        <v>1.2795677447358356</v>
      </c>
      <c r="Q64" s="7">
        <f t="shared" si="0"/>
        <v>-0.27956774473583557</v>
      </c>
      <c r="R64" s="7">
        <v>1.0856253088429276E-3</v>
      </c>
      <c r="S64" s="7">
        <f t="shared" si="1"/>
        <v>-0.58885224554471494</v>
      </c>
      <c r="T64" s="7">
        <f t="shared" si="2"/>
        <v>0.22542898072622683</v>
      </c>
      <c r="U64" s="7">
        <f t="shared" si="3"/>
        <v>-0.58913938619270445</v>
      </c>
      <c r="V64" s="7">
        <f t="shared" si="4"/>
        <v>0.55579043761293057</v>
      </c>
      <c r="W64" s="7">
        <f t="shared" si="5"/>
        <v>7.5451191165962596E-5</v>
      </c>
      <c r="X64" s="7">
        <f t="shared" si="6"/>
        <v>-1.9421998050759347E-2</v>
      </c>
    </row>
    <row r="65" spans="10:24" x14ac:dyDescent="0.2">
      <c r="J65" s="7">
        <f t="shared" si="7"/>
        <v>62</v>
      </c>
      <c r="K65" s="7">
        <f>Datos!B63</f>
        <v>1</v>
      </c>
      <c r="L65" s="7">
        <f>Datos!C63</f>
        <v>2</v>
      </c>
      <c r="M65" s="7">
        <f>Datos!D63</f>
        <v>1</v>
      </c>
      <c r="N65" s="7">
        <f>Datos!E63</f>
        <v>0</v>
      </c>
      <c r="O65" s="7">
        <f>Datos!A63</f>
        <v>1</v>
      </c>
      <c r="P65" s="7">
        <v>1.2730222320024669</v>
      </c>
      <c r="Q65" s="7">
        <f t="shared" si="0"/>
        <v>-0.27302223200246689</v>
      </c>
      <c r="R65" s="7">
        <v>1.1550810284310612E-3</v>
      </c>
      <c r="S65" s="7">
        <f t="shared" si="1"/>
        <v>-0.57506546239872769</v>
      </c>
      <c r="T65" s="7">
        <f t="shared" si="2"/>
        <v>0.22542959658838968</v>
      </c>
      <c r="U65" s="7">
        <f t="shared" si="3"/>
        <v>-0.57536509758327381</v>
      </c>
      <c r="V65" s="7">
        <f t="shared" si="4"/>
        <v>0.56506644993526634</v>
      </c>
      <c r="W65" s="7">
        <f t="shared" si="5"/>
        <v>7.6573921302878578E-5</v>
      </c>
      <c r="X65" s="7">
        <f t="shared" si="6"/>
        <v>-1.9565939510172548E-2</v>
      </c>
    </row>
    <row r="66" spans="10:24" x14ac:dyDescent="0.2">
      <c r="J66" s="7">
        <f t="shared" si="7"/>
        <v>63</v>
      </c>
      <c r="K66" s="7">
        <f>Datos!B64</f>
        <v>2</v>
      </c>
      <c r="L66" s="7">
        <f>Datos!C64</f>
        <v>5</v>
      </c>
      <c r="M66" s="7">
        <f>Datos!D64</f>
        <v>1</v>
      </c>
      <c r="N66" s="7">
        <f>Datos!E64</f>
        <v>0</v>
      </c>
      <c r="O66" s="7">
        <f>Datos!A64</f>
        <v>1</v>
      </c>
      <c r="P66" s="7">
        <v>1.3435768002691095</v>
      </c>
      <c r="Q66" s="7">
        <f t="shared" si="0"/>
        <v>-0.34357680026910953</v>
      </c>
      <c r="R66" s="7">
        <v>1.1829537687156634E-3</v>
      </c>
      <c r="S66" s="7">
        <f t="shared" si="1"/>
        <v>-0.7236742226707954</v>
      </c>
      <c r="T66" s="7">
        <f t="shared" si="2"/>
        <v>0.22542217749708068</v>
      </c>
      <c r="U66" s="7">
        <f t="shared" si="3"/>
        <v>-0.72407330733668296</v>
      </c>
      <c r="V66" s="7">
        <f t="shared" si="4"/>
        <v>0.46904957662060831</v>
      </c>
      <c r="W66" s="7">
        <f t="shared" si="5"/>
        <v>1.2419727961566958E-4</v>
      </c>
      <c r="X66" s="7">
        <f t="shared" si="6"/>
        <v>-2.4918589227755319E-2</v>
      </c>
    </row>
    <row r="67" spans="10:24" x14ac:dyDescent="0.2">
      <c r="J67" s="7">
        <f t="shared" si="7"/>
        <v>64</v>
      </c>
      <c r="K67" s="7">
        <f>Datos!B65</f>
        <v>5</v>
      </c>
      <c r="L67" s="7">
        <f>Datos!C65</f>
        <v>2</v>
      </c>
      <c r="M67" s="7">
        <f>Datos!D65</f>
        <v>1</v>
      </c>
      <c r="N67" s="7">
        <f>Datos!E65</f>
        <v>0</v>
      </c>
      <c r="O67" s="7">
        <f>Datos!A65</f>
        <v>1</v>
      </c>
      <c r="P67" s="7">
        <v>1.1067848798201834</v>
      </c>
      <c r="Q67" s="7">
        <f t="shared" si="0"/>
        <v>-0.10678487982018336</v>
      </c>
      <c r="R67" s="7">
        <v>1.3306343148480877E-3</v>
      </c>
      <c r="S67" s="7">
        <f t="shared" si="1"/>
        <v>-0.224920497648087</v>
      </c>
      <c r="T67" s="7">
        <f t="shared" si="2"/>
        <v>0.22544036292049319</v>
      </c>
      <c r="U67" s="7">
        <f t="shared" si="3"/>
        <v>-0.22505209584305058</v>
      </c>
      <c r="V67" s="7">
        <f t="shared" si="4"/>
        <v>0.82194657814944894</v>
      </c>
      <c r="W67" s="7">
        <f t="shared" si="5"/>
        <v>1.3499053857045609E-5</v>
      </c>
      <c r="X67" s="7">
        <f t="shared" si="6"/>
        <v>-8.2148863068256146E-3</v>
      </c>
    </row>
    <row r="68" spans="10:24" x14ac:dyDescent="0.2">
      <c r="J68" s="7">
        <f t="shared" si="7"/>
        <v>65</v>
      </c>
      <c r="K68" s="7">
        <f>Datos!B66</f>
        <v>4</v>
      </c>
      <c r="L68" s="7">
        <f>Datos!C66</f>
        <v>2</v>
      </c>
      <c r="M68" s="7">
        <f>Datos!D66</f>
        <v>1</v>
      </c>
      <c r="N68" s="7">
        <f>Datos!E66</f>
        <v>0</v>
      </c>
      <c r="O68" s="7">
        <f>Datos!A66</f>
        <v>1</v>
      </c>
      <c r="P68" s="7">
        <v>1.1483442178657541</v>
      </c>
      <c r="Q68" s="7">
        <f t="shared" si="0"/>
        <v>-0.14834421786575414</v>
      </c>
      <c r="R68" s="7">
        <v>1.0303300648336713E-3</v>
      </c>
      <c r="S68" s="7">
        <f t="shared" si="1"/>
        <v>-0.31245673883574693</v>
      </c>
      <c r="T68" s="7">
        <f t="shared" si="2"/>
        <v>0.22543855564749066</v>
      </c>
      <c r="U68" s="7">
        <f t="shared" si="3"/>
        <v>-0.31259381093535682</v>
      </c>
      <c r="V68" s="7">
        <f t="shared" si="4"/>
        <v>0.75460038113256955</v>
      </c>
      <c r="W68" s="7">
        <f t="shared" si="5"/>
        <v>2.0159583453511716E-5</v>
      </c>
      <c r="X68" s="7">
        <f t="shared" si="6"/>
        <v>-1.0039045212052553E-2</v>
      </c>
    </row>
    <row r="69" spans="10:24" x14ac:dyDescent="0.2">
      <c r="J69" s="7">
        <f t="shared" si="7"/>
        <v>66</v>
      </c>
      <c r="K69" s="7">
        <f>Datos!B67</f>
        <v>4</v>
      </c>
      <c r="L69" s="7">
        <f>Datos!C67</f>
        <v>2</v>
      </c>
      <c r="M69" s="7">
        <f>Datos!D67</f>
        <v>1</v>
      </c>
      <c r="N69" s="7">
        <f>Datos!E67</f>
        <v>0</v>
      </c>
      <c r="O69" s="7">
        <f>Datos!A67</f>
        <v>1</v>
      </c>
      <c r="P69" s="7">
        <v>1.1483442178657541</v>
      </c>
      <c r="Q69" s="7">
        <f t="shared" ref="Q69:Q132" si="12">O69-P69</f>
        <v>-0.14834421786575414</v>
      </c>
      <c r="R69" s="7">
        <v>1.0303300648336713E-3</v>
      </c>
      <c r="S69" s="7">
        <f t="shared" ref="S69:S132" si="13">Q69/SQRT($AA$6)</f>
        <v>-0.31245673883574693</v>
      </c>
      <c r="T69" s="7">
        <f t="shared" ref="T69:T132" si="14">($AA$6-Q69^2/((1-R69)*$AA$5))*$AA$5/($AA$5-1)</f>
        <v>0.22543855564749066</v>
      </c>
      <c r="U69" s="7">
        <f t="shared" ref="U69:U132" si="15">Q69/SQRT(T69*(1-R69))</f>
        <v>-0.31259381093535682</v>
      </c>
      <c r="V69" s="7">
        <f t="shared" ref="V69:V132" si="16">_xlfn.T.DIST.2T(ABS(U69),$AA$5)</f>
        <v>0.75460038113256955</v>
      </c>
      <c r="W69" s="7">
        <f t="shared" ref="W69:W132" si="17">(Q69^2/$AA$6)*(R69/(1-R69)^2)/($AA$7+1)</f>
        <v>2.0159583453511716E-5</v>
      </c>
      <c r="X69" s="7">
        <f t="shared" ref="X69:X132" si="18">U69*SQRT(R69/(1-R69))</f>
        <v>-1.0039045212052553E-2</v>
      </c>
    </row>
    <row r="70" spans="10:24" x14ac:dyDescent="0.2">
      <c r="J70" s="7">
        <f t="shared" ref="J70:J133" si="19">J69+1</f>
        <v>67</v>
      </c>
      <c r="K70" s="7">
        <f>Datos!B68</f>
        <v>5</v>
      </c>
      <c r="L70" s="7">
        <f>Datos!C68</f>
        <v>3</v>
      </c>
      <c r="M70" s="7">
        <f>Datos!D68</f>
        <v>1</v>
      </c>
      <c r="N70" s="7">
        <f>Datos!E68</f>
        <v>0</v>
      </c>
      <c r="O70" s="7">
        <f>Datos!A68</f>
        <v>1</v>
      </c>
      <c r="P70" s="7">
        <v>1.1441561819242545</v>
      </c>
      <c r="Q70" s="7">
        <f t="shared" si="12"/>
        <v>-0.1441561819242545</v>
      </c>
      <c r="R70" s="7">
        <v>1.2819056844014926E-3</v>
      </c>
      <c r="S70" s="7">
        <f t="shared" si="13"/>
        <v>-0.3036354981346629</v>
      </c>
      <c r="T70" s="7">
        <f t="shared" si="14"/>
        <v>0.22543876362322596</v>
      </c>
      <c r="U70" s="7">
        <f t="shared" si="15"/>
        <v>-0.30380681733013876</v>
      </c>
      <c r="V70" s="7">
        <f t="shared" si="16"/>
        <v>0.76128583678433703</v>
      </c>
      <c r="W70" s="7">
        <f t="shared" si="17"/>
        <v>2.3697652124341927E-5</v>
      </c>
      <c r="X70" s="7">
        <f t="shared" si="18"/>
        <v>-1.0884389948539184E-2</v>
      </c>
    </row>
    <row r="71" spans="10:24" x14ac:dyDescent="0.2">
      <c r="J71" s="7">
        <f t="shared" si="19"/>
        <v>68</v>
      </c>
      <c r="K71" s="7">
        <f>Datos!B69</f>
        <v>5</v>
      </c>
      <c r="L71" s="7">
        <f>Datos!C69</f>
        <v>2</v>
      </c>
      <c r="M71" s="7">
        <f>Datos!D69</f>
        <v>1</v>
      </c>
      <c r="N71" s="7">
        <f>Datos!E69</f>
        <v>0</v>
      </c>
      <c r="O71" s="7">
        <f>Datos!A69</f>
        <v>1</v>
      </c>
      <c r="P71" s="7">
        <v>1.1067848798201834</v>
      </c>
      <c r="Q71" s="7">
        <f t="shared" si="12"/>
        <v>-0.10678487982018336</v>
      </c>
      <c r="R71" s="7">
        <v>1.3306343148480877E-3</v>
      </c>
      <c r="S71" s="7">
        <f t="shared" si="13"/>
        <v>-0.224920497648087</v>
      </c>
      <c r="T71" s="7">
        <f t="shared" si="14"/>
        <v>0.22544036292049319</v>
      </c>
      <c r="U71" s="7">
        <f t="shared" si="15"/>
        <v>-0.22505209584305058</v>
      </c>
      <c r="V71" s="7">
        <f t="shared" si="16"/>
        <v>0.82194657814944894</v>
      </c>
      <c r="W71" s="7">
        <f t="shared" si="17"/>
        <v>1.3499053857045609E-5</v>
      </c>
      <c r="X71" s="7">
        <f t="shared" si="18"/>
        <v>-8.2148863068256146E-3</v>
      </c>
    </row>
    <row r="72" spans="10:24" x14ac:dyDescent="0.2">
      <c r="J72" s="7">
        <f t="shared" si="19"/>
        <v>69</v>
      </c>
      <c r="K72" s="7">
        <f>Datos!B70</f>
        <v>3</v>
      </c>
      <c r="L72" s="7">
        <f>Datos!C70</f>
        <v>4</v>
      </c>
      <c r="M72" s="7">
        <f>Datos!D70</f>
        <v>1</v>
      </c>
      <c r="N72" s="7">
        <f>Datos!E70</f>
        <v>0</v>
      </c>
      <c r="O72" s="7">
        <f>Datos!A70</f>
        <v>1</v>
      </c>
      <c r="P72" s="7">
        <v>1.2646461601194674</v>
      </c>
      <c r="Q72" s="7">
        <f t="shared" si="12"/>
        <v>-0.2646461601194674</v>
      </c>
      <c r="R72" s="7">
        <v>9.1397660682951366E-4</v>
      </c>
      <c r="S72" s="7">
        <f t="shared" si="13"/>
        <v>-0.55742298099655907</v>
      </c>
      <c r="T72" s="7">
        <f t="shared" si="14"/>
        <v>0.22543036744147218</v>
      </c>
      <c r="U72" s="7">
        <f t="shared" si="15"/>
        <v>-0.55764517106660261</v>
      </c>
      <c r="V72" s="7">
        <f t="shared" si="16"/>
        <v>0.57710796192063452</v>
      </c>
      <c r="W72" s="7">
        <f t="shared" si="17"/>
        <v>5.6902198693603839E-5</v>
      </c>
      <c r="X72" s="7">
        <f t="shared" si="18"/>
        <v>-1.6866464015806808E-2</v>
      </c>
    </row>
    <row r="73" spans="10:24" x14ac:dyDescent="0.2">
      <c r="J73" s="7">
        <f t="shared" si="19"/>
        <v>70</v>
      </c>
      <c r="K73" s="7">
        <f>Datos!B71</f>
        <v>3</v>
      </c>
      <c r="L73" s="7">
        <f>Datos!C71</f>
        <v>4</v>
      </c>
      <c r="M73" s="7">
        <f>Datos!D71</f>
        <v>1</v>
      </c>
      <c r="N73" s="7">
        <f>Datos!E71</f>
        <v>0</v>
      </c>
      <c r="O73" s="7">
        <f>Datos!A71</f>
        <v>1</v>
      </c>
      <c r="P73" s="7">
        <v>1.2646461601194674</v>
      </c>
      <c r="Q73" s="7">
        <f t="shared" si="12"/>
        <v>-0.2646461601194674</v>
      </c>
      <c r="R73" s="7">
        <v>9.1397660682951366E-4</v>
      </c>
      <c r="S73" s="7">
        <f t="shared" si="13"/>
        <v>-0.55742298099655907</v>
      </c>
      <c r="T73" s="7">
        <f t="shared" si="14"/>
        <v>0.22543036744147218</v>
      </c>
      <c r="U73" s="7">
        <f t="shared" si="15"/>
        <v>-0.55764517106660261</v>
      </c>
      <c r="V73" s="7">
        <f t="shared" si="16"/>
        <v>0.57710796192063452</v>
      </c>
      <c r="W73" s="7">
        <f t="shared" si="17"/>
        <v>5.6902198693603839E-5</v>
      </c>
      <c r="X73" s="7">
        <f t="shared" si="18"/>
        <v>-1.6866464015806808E-2</v>
      </c>
    </row>
    <row r="74" spans="10:24" x14ac:dyDescent="0.2">
      <c r="J74" s="7">
        <f t="shared" si="19"/>
        <v>71</v>
      </c>
      <c r="K74" s="7">
        <f>Datos!B72</f>
        <v>3</v>
      </c>
      <c r="L74" s="7">
        <f>Datos!C72</f>
        <v>4</v>
      </c>
      <c r="M74" s="7">
        <f>Datos!D72</f>
        <v>1</v>
      </c>
      <c r="N74" s="7">
        <f>Datos!E72</f>
        <v>0</v>
      </c>
      <c r="O74" s="7">
        <f>Datos!A72</f>
        <v>1</v>
      </c>
      <c r="P74" s="7">
        <v>1.2646461601194674</v>
      </c>
      <c r="Q74" s="7">
        <f t="shared" si="12"/>
        <v>-0.2646461601194674</v>
      </c>
      <c r="R74" s="7">
        <v>9.1397660682951366E-4</v>
      </c>
      <c r="S74" s="7">
        <f t="shared" si="13"/>
        <v>-0.55742298099655907</v>
      </c>
      <c r="T74" s="7">
        <f t="shared" si="14"/>
        <v>0.22543036744147218</v>
      </c>
      <c r="U74" s="7">
        <f t="shared" si="15"/>
        <v>-0.55764517106660261</v>
      </c>
      <c r="V74" s="7">
        <f t="shared" si="16"/>
        <v>0.57710796192063452</v>
      </c>
      <c r="W74" s="7">
        <f t="shared" si="17"/>
        <v>5.6902198693603839E-5</v>
      </c>
      <c r="X74" s="7">
        <f t="shared" si="18"/>
        <v>-1.6866464015806808E-2</v>
      </c>
    </row>
    <row r="75" spans="10:24" x14ac:dyDescent="0.2">
      <c r="J75" s="7">
        <f t="shared" si="19"/>
        <v>72</v>
      </c>
      <c r="K75" s="7">
        <f>Datos!B73</f>
        <v>1</v>
      </c>
      <c r="L75" s="7">
        <f>Datos!C73</f>
        <v>1</v>
      </c>
      <c r="M75" s="7">
        <f>Datos!D73</f>
        <v>1</v>
      </c>
      <c r="N75" s="7">
        <f>Datos!E73</f>
        <v>0</v>
      </c>
      <c r="O75" s="7">
        <f>Datos!A73</f>
        <v>1</v>
      </c>
      <c r="P75" s="7">
        <v>1.2356509298983955</v>
      </c>
      <c r="Q75" s="7">
        <f t="shared" si="12"/>
        <v>-0.23565092989839553</v>
      </c>
      <c r="R75" s="7">
        <v>1.4614575902817018E-3</v>
      </c>
      <c r="S75" s="7">
        <f t="shared" si="13"/>
        <v>-0.49635046191215138</v>
      </c>
      <c r="T75" s="7">
        <f t="shared" si="14"/>
        <v>0.22543283533877639</v>
      </c>
      <c r="U75" s="7">
        <f t="shared" si="15"/>
        <v>-0.49668169529926842</v>
      </c>
      <c r="V75" s="7">
        <f t="shared" si="16"/>
        <v>0.61943212569902162</v>
      </c>
      <c r="W75" s="7">
        <f t="shared" si="17"/>
        <v>7.2220985114356486E-5</v>
      </c>
      <c r="X75" s="7">
        <f t="shared" si="18"/>
        <v>-1.9001542046197244E-2</v>
      </c>
    </row>
    <row r="76" spans="10:24" x14ac:dyDescent="0.2">
      <c r="J76" s="7">
        <f t="shared" si="19"/>
        <v>73</v>
      </c>
      <c r="K76" s="7">
        <f>Datos!B74</f>
        <v>5</v>
      </c>
      <c r="L76" s="7">
        <f>Datos!C74</f>
        <v>3</v>
      </c>
      <c r="M76" s="7">
        <f>Datos!D74</f>
        <v>1</v>
      </c>
      <c r="N76" s="7">
        <f>Datos!E74</f>
        <v>0</v>
      </c>
      <c r="O76" s="7">
        <f>Datos!A74</f>
        <v>1</v>
      </c>
      <c r="P76" s="7">
        <v>1.1441561819242545</v>
      </c>
      <c r="Q76" s="7">
        <f t="shared" si="12"/>
        <v>-0.1441561819242545</v>
      </c>
      <c r="R76" s="7">
        <v>1.2819056844014926E-3</v>
      </c>
      <c r="S76" s="7">
        <f t="shared" si="13"/>
        <v>-0.3036354981346629</v>
      </c>
      <c r="T76" s="7">
        <f t="shared" si="14"/>
        <v>0.22543876362322596</v>
      </c>
      <c r="U76" s="7">
        <f t="shared" si="15"/>
        <v>-0.30380681733013876</v>
      </c>
      <c r="V76" s="7">
        <f t="shared" si="16"/>
        <v>0.76128583678433703</v>
      </c>
      <c r="W76" s="7">
        <f t="shared" si="17"/>
        <v>2.3697652124341927E-5</v>
      </c>
      <c r="X76" s="7">
        <f t="shared" si="18"/>
        <v>-1.0884389948539184E-2</v>
      </c>
    </row>
    <row r="77" spans="10:24" x14ac:dyDescent="0.2">
      <c r="J77" s="7">
        <f t="shared" si="19"/>
        <v>74</v>
      </c>
      <c r="K77" s="7">
        <f>Datos!B75</f>
        <v>5</v>
      </c>
      <c r="L77" s="7">
        <f>Datos!C75</f>
        <v>3</v>
      </c>
      <c r="M77" s="7">
        <f>Datos!D75</f>
        <v>1</v>
      </c>
      <c r="N77" s="7">
        <f>Datos!E75</f>
        <v>0</v>
      </c>
      <c r="O77" s="7">
        <f>Datos!A75</f>
        <v>1</v>
      </c>
      <c r="P77" s="7">
        <v>1.1441561819242545</v>
      </c>
      <c r="Q77" s="7">
        <f t="shared" si="12"/>
        <v>-0.1441561819242545</v>
      </c>
      <c r="R77" s="7">
        <v>1.2819056844014926E-3</v>
      </c>
      <c r="S77" s="7">
        <f t="shared" si="13"/>
        <v>-0.3036354981346629</v>
      </c>
      <c r="T77" s="7">
        <f t="shared" si="14"/>
        <v>0.22543876362322596</v>
      </c>
      <c r="U77" s="7">
        <f t="shared" si="15"/>
        <v>-0.30380681733013876</v>
      </c>
      <c r="V77" s="7">
        <f t="shared" si="16"/>
        <v>0.76128583678433703</v>
      </c>
      <c r="W77" s="7">
        <f t="shared" si="17"/>
        <v>2.3697652124341927E-5</v>
      </c>
      <c r="X77" s="7">
        <f t="shared" si="18"/>
        <v>-1.0884389948539184E-2</v>
      </c>
    </row>
    <row r="78" spans="10:24" x14ac:dyDescent="0.2">
      <c r="J78" s="7">
        <f t="shared" si="19"/>
        <v>75</v>
      </c>
      <c r="K78" s="7">
        <f>Datos!B76</f>
        <v>4</v>
      </c>
      <c r="L78" s="7">
        <f>Datos!C76</f>
        <v>2</v>
      </c>
      <c r="M78" s="7">
        <f>Datos!D76</f>
        <v>1</v>
      </c>
      <c r="N78" s="7">
        <f>Datos!E76</f>
        <v>0</v>
      </c>
      <c r="O78" s="7">
        <f>Datos!A76</f>
        <v>1</v>
      </c>
      <c r="P78" s="7">
        <v>1.1483442178657541</v>
      </c>
      <c r="Q78" s="7">
        <f t="shared" si="12"/>
        <v>-0.14834421786575414</v>
      </c>
      <c r="R78" s="7">
        <v>1.0303300648336713E-3</v>
      </c>
      <c r="S78" s="7">
        <f t="shared" si="13"/>
        <v>-0.31245673883574693</v>
      </c>
      <c r="T78" s="7">
        <f t="shared" si="14"/>
        <v>0.22543855564749066</v>
      </c>
      <c r="U78" s="7">
        <f t="shared" si="15"/>
        <v>-0.31259381093535682</v>
      </c>
      <c r="V78" s="7">
        <f t="shared" si="16"/>
        <v>0.75460038113256955</v>
      </c>
      <c r="W78" s="7">
        <f t="shared" si="17"/>
        <v>2.0159583453511716E-5</v>
      </c>
      <c r="X78" s="7">
        <f t="shared" si="18"/>
        <v>-1.0039045212052553E-2</v>
      </c>
    </row>
    <row r="79" spans="10:24" x14ac:dyDescent="0.2">
      <c r="J79" s="7">
        <f t="shared" si="19"/>
        <v>76</v>
      </c>
      <c r="K79" s="7">
        <f>Datos!B77</f>
        <v>0</v>
      </c>
      <c r="L79" s="7">
        <f>Datos!C77</f>
        <v>2</v>
      </c>
      <c r="M79" s="7">
        <f>Datos!D77</f>
        <v>1</v>
      </c>
      <c r="N79" s="7">
        <f>Datos!E77</f>
        <v>2</v>
      </c>
      <c r="O79" s="7">
        <f>Datos!A77</f>
        <v>2</v>
      </c>
      <c r="P79" s="7">
        <v>1.539144662837503</v>
      </c>
      <c r="Q79" s="7">
        <f t="shared" si="12"/>
        <v>0.46085533716249705</v>
      </c>
      <c r="R79" s="7">
        <v>1.2603538320516163E-3</v>
      </c>
      <c r="S79" s="7">
        <f t="shared" si="13"/>
        <v>0.97069746159674763</v>
      </c>
      <c r="T79" s="7">
        <f t="shared" si="14"/>
        <v>0.22540608639874921</v>
      </c>
      <c r="U79" s="7">
        <f t="shared" si="15"/>
        <v>0.97130507311982184</v>
      </c>
      <c r="V79" s="7">
        <f t="shared" si="16"/>
        <v>0.33143639038914818</v>
      </c>
      <c r="W79" s="7">
        <f t="shared" si="17"/>
        <v>2.3811441610450154E-4</v>
      </c>
      <c r="X79" s="7">
        <f t="shared" si="18"/>
        <v>3.4504501321447847E-2</v>
      </c>
    </row>
    <row r="80" spans="10:24" x14ac:dyDescent="0.2">
      <c r="J80" s="7">
        <f t="shared" si="19"/>
        <v>77</v>
      </c>
      <c r="K80" s="7">
        <f>Datos!B78</f>
        <v>3</v>
      </c>
      <c r="L80" s="7">
        <f>Datos!C78</f>
        <v>3</v>
      </c>
      <c r="M80" s="7">
        <f>Datos!D78</f>
        <v>1</v>
      </c>
      <c r="N80" s="7">
        <f>Datos!E78</f>
        <v>2</v>
      </c>
      <c r="O80" s="7">
        <f>Datos!A78</f>
        <v>1</v>
      </c>
      <c r="P80" s="7">
        <v>1.4518379508048613</v>
      </c>
      <c r="Q80" s="7">
        <f t="shared" si="12"/>
        <v>-0.45183795080486133</v>
      </c>
      <c r="R80" s="7">
        <v>3.0029920794676421E-4</v>
      </c>
      <c r="S80" s="7">
        <f t="shared" si="13"/>
        <v>-0.95170418248775956</v>
      </c>
      <c r="T80" s="7">
        <f t="shared" si="14"/>
        <v>0.2254075234286626</v>
      </c>
      <c r="U80" s="7">
        <f t="shared" si="15"/>
        <v>-0.95183949386036781</v>
      </c>
      <c r="V80" s="7">
        <f t="shared" si="16"/>
        <v>0.34121756586063179</v>
      </c>
      <c r="W80" s="7">
        <f t="shared" si="17"/>
        <v>5.4431338497024377E-5</v>
      </c>
      <c r="X80" s="7">
        <f t="shared" si="18"/>
        <v>-1.6497040209691977E-2</v>
      </c>
    </row>
    <row r="81" spans="10:24" x14ac:dyDescent="0.2">
      <c r="J81" s="7">
        <f t="shared" si="19"/>
        <v>78</v>
      </c>
      <c r="K81" s="7">
        <f>Datos!B79</f>
        <v>1</v>
      </c>
      <c r="L81" s="7">
        <f>Datos!C79</f>
        <v>1</v>
      </c>
      <c r="M81" s="7">
        <f>Datos!D79</f>
        <v>0</v>
      </c>
      <c r="N81" s="7">
        <f>Datos!E79</f>
        <v>1</v>
      </c>
      <c r="O81" s="7">
        <f>Datos!A79</f>
        <v>2</v>
      </c>
      <c r="P81" s="7">
        <v>1.3544779890264969</v>
      </c>
      <c r="Q81" s="7">
        <f t="shared" si="12"/>
        <v>0.64552201097350315</v>
      </c>
      <c r="R81" s="7">
        <v>9.9253682221055661E-4</v>
      </c>
      <c r="S81" s="7">
        <f t="shared" si="13"/>
        <v>1.3596600211138852</v>
      </c>
      <c r="T81" s="7">
        <f t="shared" si="14"/>
        <v>0.22537126149614992</v>
      </c>
      <c r="U81" s="7">
        <f t="shared" si="15"/>
        <v>1.3604338244495946</v>
      </c>
      <c r="V81" s="7">
        <f t="shared" si="16"/>
        <v>0.17374489936787221</v>
      </c>
      <c r="W81" s="7">
        <f t="shared" si="17"/>
        <v>3.6770523574149486E-4</v>
      </c>
      <c r="X81" s="7">
        <f t="shared" si="18"/>
        <v>4.2881144555815709E-2</v>
      </c>
    </row>
    <row r="82" spans="10:24" x14ac:dyDescent="0.2">
      <c r="J82" s="7">
        <f t="shared" si="19"/>
        <v>79</v>
      </c>
      <c r="K82" s="7">
        <f>Datos!B80</f>
        <v>5</v>
      </c>
      <c r="L82" s="7">
        <f>Datos!C80</f>
        <v>0</v>
      </c>
      <c r="M82" s="7">
        <f>Datos!D80</f>
        <v>0</v>
      </c>
      <c r="N82" s="7">
        <f>Datos!E80</f>
        <v>0</v>
      </c>
      <c r="O82" s="7">
        <f>Datos!A80</f>
        <v>1</v>
      </c>
      <c r="P82" s="7">
        <v>1.0385877883454095</v>
      </c>
      <c r="Q82" s="7">
        <f t="shared" si="12"/>
        <v>-3.8587788345409546E-2</v>
      </c>
      <c r="R82" s="7">
        <v>1.9804588211205648E-3</v>
      </c>
      <c r="S82" s="7">
        <f t="shared" si="13"/>
        <v>-8.1277279820921963E-2</v>
      </c>
      <c r="T82" s="7">
        <f t="shared" si="14"/>
        <v>0.22544205364299588</v>
      </c>
      <c r="U82" s="7">
        <f t="shared" si="15"/>
        <v>-8.1351000659759448E-2</v>
      </c>
      <c r="V82" s="7">
        <f t="shared" si="16"/>
        <v>0.93516558822122553</v>
      </c>
      <c r="W82" s="7">
        <f t="shared" si="17"/>
        <v>2.626975625825434E-6</v>
      </c>
      <c r="X82" s="7">
        <f t="shared" si="18"/>
        <v>-3.6239006700664674E-3</v>
      </c>
    </row>
    <row r="83" spans="10:24" x14ac:dyDescent="0.2">
      <c r="J83" s="7">
        <f t="shared" si="19"/>
        <v>80</v>
      </c>
      <c r="K83" s="7">
        <f>Datos!B81</f>
        <v>2</v>
      </c>
      <c r="L83" s="7">
        <f>Datos!C81</f>
        <v>5</v>
      </c>
      <c r="M83" s="7">
        <f>Datos!D81</f>
        <v>1</v>
      </c>
      <c r="N83" s="7">
        <f>Datos!E81</f>
        <v>0</v>
      </c>
      <c r="O83" s="7">
        <f>Datos!A81</f>
        <v>1</v>
      </c>
      <c r="P83" s="7">
        <v>1.3435768002691095</v>
      </c>
      <c r="Q83" s="7">
        <f t="shared" si="12"/>
        <v>-0.34357680026910953</v>
      </c>
      <c r="R83" s="7">
        <v>1.1829537687156634E-3</v>
      </c>
      <c r="S83" s="7">
        <f t="shared" si="13"/>
        <v>-0.7236742226707954</v>
      </c>
      <c r="T83" s="7">
        <f t="shared" si="14"/>
        <v>0.22542217749708068</v>
      </c>
      <c r="U83" s="7">
        <f t="shared" si="15"/>
        <v>-0.72407330733668296</v>
      </c>
      <c r="V83" s="7">
        <f t="shared" si="16"/>
        <v>0.46904957662060831</v>
      </c>
      <c r="W83" s="7">
        <f t="shared" si="17"/>
        <v>1.2419727961566958E-4</v>
      </c>
      <c r="X83" s="7">
        <f t="shared" si="18"/>
        <v>-2.4918589227755319E-2</v>
      </c>
    </row>
    <row r="84" spans="10:24" x14ac:dyDescent="0.2">
      <c r="J84" s="7">
        <f t="shared" si="19"/>
        <v>81</v>
      </c>
      <c r="K84" s="7">
        <f>Datos!B82</f>
        <v>2</v>
      </c>
      <c r="L84" s="7">
        <f>Datos!C82</f>
        <v>4</v>
      </c>
      <c r="M84" s="7">
        <f>Datos!D82</f>
        <v>1</v>
      </c>
      <c r="N84" s="7">
        <f>Datos!E82</f>
        <v>1</v>
      </c>
      <c r="O84" s="7">
        <f>Datos!A82</f>
        <v>1</v>
      </c>
      <c r="P84" s="7">
        <v>1.4184870445597708</v>
      </c>
      <c r="Q84" s="7">
        <f t="shared" si="12"/>
        <v>-0.41848704455977082</v>
      </c>
      <c r="R84" s="7">
        <v>5.1267804249071659E-4</v>
      </c>
      <c r="S84" s="7">
        <f t="shared" si="13"/>
        <v>-0.88145732317310743</v>
      </c>
      <c r="T84" s="7">
        <f t="shared" si="14"/>
        <v>0.22541246255692077</v>
      </c>
      <c r="U84" s="7">
        <f t="shared" si="15"/>
        <v>-0.8816666452968337</v>
      </c>
      <c r="V84" s="7">
        <f t="shared" si="16"/>
        <v>0.37799319074487514</v>
      </c>
      <c r="W84" s="7">
        <f t="shared" si="17"/>
        <v>7.9748535102141507E-5</v>
      </c>
      <c r="X84" s="7">
        <f t="shared" si="18"/>
        <v>-1.996816354464144E-2</v>
      </c>
    </row>
    <row r="85" spans="10:24" x14ac:dyDescent="0.2">
      <c r="J85" s="7">
        <f t="shared" si="19"/>
        <v>82</v>
      </c>
      <c r="K85" s="7">
        <f>Datos!B83</f>
        <v>5</v>
      </c>
      <c r="L85" s="7">
        <f>Datos!C83</f>
        <v>0</v>
      </c>
      <c r="M85" s="7">
        <f>Datos!D83</f>
        <v>1</v>
      </c>
      <c r="N85" s="7">
        <f>Datos!E83</f>
        <v>3</v>
      </c>
      <c r="O85" s="7">
        <f>Datos!A83</f>
        <v>2</v>
      </c>
      <c r="P85" s="7">
        <v>1.3688869147962388</v>
      </c>
      <c r="Q85" s="7">
        <f t="shared" si="12"/>
        <v>0.63111308520376119</v>
      </c>
      <c r="R85" s="7">
        <v>1.4985021614711219E-3</v>
      </c>
      <c r="S85" s="7">
        <f t="shared" si="13"/>
        <v>1.3293105675193122</v>
      </c>
      <c r="T85" s="7">
        <f t="shared" si="14"/>
        <v>0.22537436338429245</v>
      </c>
      <c r="U85" s="7">
        <f t="shared" si="15"/>
        <v>1.3303948893546091</v>
      </c>
      <c r="V85" s="7">
        <f t="shared" si="16"/>
        <v>0.18343986150012875</v>
      </c>
      <c r="W85" s="7">
        <f t="shared" si="17"/>
        <v>5.3118137951099504E-4</v>
      </c>
      <c r="X85" s="7">
        <f t="shared" si="18"/>
        <v>5.1538870247262253E-2</v>
      </c>
    </row>
    <row r="86" spans="10:24" x14ac:dyDescent="0.2">
      <c r="J86" s="7">
        <f t="shared" si="19"/>
        <v>83</v>
      </c>
      <c r="K86" s="7">
        <f>Datos!B84</f>
        <v>5</v>
      </c>
      <c r="L86" s="7">
        <f>Datos!C84</f>
        <v>2</v>
      </c>
      <c r="M86" s="7">
        <f>Datos!D84</f>
        <v>0</v>
      </c>
      <c r="N86" s="7">
        <f>Datos!E84</f>
        <v>3</v>
      </c>
      <c r="O86" s="7">
        <f>Datos!A84</f>
        <v>2</v>
      </c>
      <c r="P86" s="7">
        <v>1.4501750317377498</v>
      </c>
      <c r="Q86" s="7">
        <f t="shared" si="12"/>
        <v>0.54982496826225025</v>
      </c>
      <c r="R86" s="7">
        <v>1.1751067372202557E-3</v>
      </c>
      <c r="S86" s="7">
        <f t="shared" si="13"/>
        <v>1.1580937834001732</v>
      </c>
      <c r="T86" s="7">
        <f t="shared" si="14"/>
        <v>0.22539075553619281</v>
      </c>
      <c r="U86" s="7">
        <f t="shared" si="15"/>
        <v>1.158808652702215</v>
      </c>
      <c r="V86" s="7">
        <f t="shared" si="16"/>
        <v>0.24658131293331262</v>
      </c>
      <c r="W86" s="7">
        <f t="shared" si="17"/>
        <v>3.1594832513670042E-4</v>
      </c>
      <c r="X86" s="7">
        <f t="shared" si="18"/>
        <v>3.9747123909868419E-2</v>
      </c>
    </row>
    <row r="87" spans="10:24" x14ac:dyDescent="0.2">
      <c r="J87" s="7">
        <f t="shared" si="19"/>
        <v>84</v>
      </c>
      <c r="K87" s="7">
        <f>Datos!B85</f>
        <v>1</v>
      </c>
      <c r="L87" s="7">
        <f>Datos!C85</f>
        <v>5</v>
      </c>
      <c r="M87" s="7">
        <f>Datos!D85</f>
        <v>0</v>
      </c>
      <c r="N87" s="7">
        <f>Datos!E85</f>
        <v>2</v>
      </c>
      <c r="O87" s="7">
        <f>Datos!A85</f>
        <v>1</v>
      </c>
      <c r="P87" s="7">
        <v>1.6162447438375143</v>
      </c>
      <c r="Q87" s="7">
        <f t="shared" si="12"/>
        <v>-0.61624474383751426</v>
      </c>
      <c r="R87" s="7">
        <v>1.2553585097929581E-3</v>
      </c>
      <c r="S87" s="7">
        <f t="shared" si="13"/>
        <v>-1.2979934489822194</v>
      </c>
      <c r="T87" s="7">
        <f t="shared" si="14"/>
        <v>0.22537754283678821</v>
      </c>
      <c r="U87" s="7">
        <f t="shared" si="15"/>
        <v>-1.298884927156573</v>
      </c>
      <c r="V87" s="7">
        <f t="shared" si="16"/>
        <v>0.19403442429038875</v>
      </c>
      <c r="W87" s="7">
        <f t="shared" si="17"/>
        <v>4.2406638030269576E-4</v>
      </c>
      <c r="X87" s="7">
        <f t="shared" si="18"/>
        <v>-4.6049755792301715E-2</v>
      </c>
    </row>
    <row r="88" spans="10:24" x14ac:dyDescent="0.2">
      <c r="J88" s="7">
        <f t="shared" si="19"/>
        <v>85</v>
      </c>
      <c r="K88" s="7">
        <f>Datos!B86</f>
        <v>4</v>
      </c>
      <c r="L88" s="7">
        <f>Datos!C86</f>
        <v>1</v>
      </c>
      <c r="M88" s="7">
        <f>Datos!D86</f>
        <v>1</v>
      </c>
      <c r="N88" s="7">
        <f>Datos!E86</f>
        <v>1</v>
      </c>
      <c r="O88" s="7">
        <f>Datos!A86</f>
        <v>1</v>
      </c>
      <c r="P88" s="7">
        <v>1.2232544621564156</v>
      </c>
      <c r="Q88" s="7">
        <f t="shared" si="12"/>
        <v>-0.22325446215641565</v>
      </c>
      <c r="R88" s="7">
        <v>7.7753202494116919E-4</v>
      </c>
      <c r="S88" s="7">
        <f t="shared" si="13"/>
        <v>-0.47023983933805946</v>
      </c>
      <c r="T88" s="7">
        <f t="shared" si="14"/>
        <v>0.22543381154335143</v>
      </c>
      <c r="U88" s="7">
        <f t="shared" si="15"/>
        <v>-0.47039156502967711</v>
      </c>
      <c r="V88" s="7">
        <f t="shared" si="16"/>
        <v>0.63809275993658421</v>
      </c>
      <c r="W88" s="7">
        <f t="shared" si="17"/>
        <v>3.4439968102507929E-5</v>
      </c>
      <c r="X88" s="7">
        <f t="shared" si="18"/>
        <v>-1.312162351795495E-2</v>
      </c>
    </row>
    <row r="89" spans="10:24" x14ac:dyDescent="0.2">
      <c r="J89" s="7">
        <f t="shared" si="19"/>
        <v>86</v>
      </c>
      <c r="K89" s="7">
        <f>Datos!B87</f>
        <v>1</v>
      </c>
      <c r="L89" s="7">
        <f>Datos!C87</f>
        <v>3</v>
      </c>
      <c r="M89" s="7">
        <f>Datos!D87</f>
        <v>1</v>
      </c>
      <c r="N89" s="7">
        <f>Datos!E87</f>
        <v>1</v>
      </c>
      <c r="O89" s="7">
        <f>Datos!A87</f>
        <v>1</v>
      </c>
      <c r="P89" s="7">
        <v>1.4226750805012707</v>
      </c>
      <c r="Q89" s="7">
        <f t="shared" si="12"/>
        <v>-0.42267508050127067</v>
      </c>
      <c r="R89" s="7">
        <v>6.6272687876672777E-4</v>
      </c>
      <c r="S89" s="7">
        <f t="shared" si="13"/>
        <v>-0.89027856387419202</v>
      </c>
      <c r="T89" s="7">
        <f t="shared" si="14"/>
        <v>0.2254118576407898</v>
      </c>
      <c r="U89" s="7">
        <f t="shared" si="15"/>
        <v>-0.89055802604111312</v>
      </c>
      <c r="V89" s="7">
        <f t="shared" si="16"/>
        <v>0.37320281154341395</v>
      </c>
      <c r="W89" s="7">
        <f t="shared" si="17"/>
        <v>1.0519430819747207E-4</v>
      </c>
      <c r="X89" s="7">
        <f t="shared" si="18"/>
        <v>-2.2933665380821266E-2</v>
      </c>
    </row>
    <row r="90" spans="10:24" x14ac:dyDescent="0.2">
      <c r="J90" s="7">
        <f t="shared" si="19"/>
        <v>87</v>
      </c>
      <c r="K90" s="7">
        <f>Datos!B88</f>
        <v>2</v>
      </c>
      <c r="L90" s="7">
        <f>Datos!C88</f>
        <v>3</v>
      </c>
      <c r="M90" s="7">
        <f>Datos!D88</f>
        <v>0</v>
      </c>
      <c r="N90" s="7">
        <f>Datos!E88</f>
        <v>3</v>
      </c>
      <c r="O90" s="7">
        <f>Datos!A88</f>
        <v>1</v>
      </c>
      <c r="P90" s="7">
        <v>1.6122243479785336</v>
      </c>
      <c r="Q90" s="7">
        <f t="shared" si="12"/>
        <v>-0.61222434797853365</v>
      </c>
      <c r="R90" s="7">
        <v>9.8198669914829786E-4</v>
      </c>
      <c r="S90" s="7">
        <f t="shared" si="13"/>
        <v>-1.2895253078102955</v>
      </c>
      <c r="T90" s="7">
        <f t="shared" si="14"/>
        <v>0.22537840262804409</v>
      </c>
      <c r="U90" s="7">
        <f t="shared" si="15"/>
        <v>-1.290231942467472</v>
      </c>
      <c r="V90" s="7">
        <f t="shared" si="16"/>
        <v>0.1970209435890489</v>
      </c>
      <c r="W90" s="7">
        <f t="shared" si="17"/>
        <v>3.2722667744008592E-4</v>
      </c>
      <c r="X90" s="7">
        <f t="shared" si="18"/>
        <v>-4.0451435007604827E-2</v>
      </c>
    </row>
    <row r="91" spans="10:24" x14ac:dyDescent="0.2">
      <c r="J91" s="7">
        <f t="shared" si="19"/>
        <v>88</v>
      </c>
      <c r="K91" s="7">
        <f>Datos!B89</f>
        <v>5</v>
      </c>
      <c r="L91" s="7">
        <f>Datos!C89</f>
        <v>2</v>
      </c>
      <c r="M91" s="7">
        <f>Datos!D89</f>
        <v>1</v>
      </c>
      <c r="N91" s="7">
        <f>Datos!E89</f>
        <v>0</v>
      </c>
      <c r="O91" s="7">
        <f>Datos!A89</f>
        <v>2</v>
      </c>
      <c r="P91" s="7">
        <v>1.1067848798201834</v>
      </c>
      <c r="Q91" s="7">
        <f t="shared" si="12"/>
        <v>0.89321512017981664</v>
      </c>
      <c r="R91" s="7">
        <v>1.3306343148480877E-3</v>
      </c>
      <c r="S91" s="7">
        <f t="shared" si="13"/>
        <v>1.8813748695128252</v>
      </c>
      <c r="T91" s="7">
        <f t="shared" si="14"/>
        <v>0.22530623277473902</v>
      </c>
      <c r="U91" s="7">
        <f t="shared" si="15"/>
        <v>1.8830358964600391</v>
      </c>
      <c r="V91" s="7">
        <f t="shared" si="16"/>
        <v>5.9744890846588121E-2</v>
      </c>
      <c r="W91" s="7">
        <f t="shared" si="17"/>
        <v>9.4448689388668301E-4</v>
      </c>
      <c r="X91" s="7">
        <f t="shared" si="18"/>
        <v>6.8734866667842842E-2</v>
      </c>
    </row>
    <row r="92" spans="10:24" x14ac:dyDescent="0.2">
      <c r="J92" s="7">
        <f t="shared" si="19"/>
        <v>89</v>
      </c>
      <c r="K92" s="7">
        <f>Datos!B90</f>
        <v>1</v>
      </c>
      <c r="L92" s="7">
        <f>Datos!C90</f>
        <v>2</v>
      </c>
      <c r="M92" s="7">
        <f>Datos!D90</f>
        <v>0</v>
      </c>
      <c r="N92" s="7">
        <f>Datos!E90</f>
        <v>1</v>
      </c>
      <c r="O92" s="7">
        <f>Datos!A90</f>
        <v>1</v>
      </c>
      <c r="P92" s="7">
        <v>1.3918492911305682</v>
      </c>
      <c r="Q92" s="7">
        <f t="shared" si="12"/>
        <v>-0.39184929113056821</v>
      </c>
      <c r="R92" s="7">
        <v>7.6180431961163234E-4</v>
      </c>
      <c r="S92" s="7">
        <f t="shared" si="13"/>
        <v>-0.82535034653360329</v>
      </c>
      <c r="T92" s="7">
        <f t="shared" si="14"/>
        <v>0.22541613455666598</v>
      </c>
      <c r="U92" s="7">
        <f t="shared" si="15"/>
        <v>-0.82564252451844133</v>
      </c>
      <c r="V92" s="7">
        <f t="shared" si="16"/>
        <v>0.40904044692945041</v>
      </c>
      <c r="W92" s="7">
        <f t="shared" si="17"/>
        <v>1.0394702147892132E-4</v>
      </c>
      <c r="X92" s="7">
        <f t="shared" si="18"/>
        <v>-2.2797081680498179E-2</v>
      </c>
    </row>
    <row r="93" spans="10:24" x14ac:dyDescent="0.2">
      <c r="J93" s="7">
        <f t="shared" si="19"/>
        <v>90</v>
      </c>
      <c r="K93" s="7">
        <f>Datos!B91</f>
        <v>4</v>
      </c>
      <c r="L93" s="7">
        <f>Datos!C91</f>
        <v>5</v>
      </c>
      <c r="M93" s="7">
        <f>Datos!D91</f>
        <v>1</v>
      </c>
      <c r="N93" s="7">
        <f>Datos!E91</f>
        <v>0</v>
      </c>
      <c r="O93" s="7">
        <f>Datos!A91</f>
        <v>1</v>
      </c>
      <c r="P93" s="7">
        <v>1.2604581241779678</v>
      </c>
      <c r="Q93" s="7">
        <f t="shared" si="12"/>
        <v>-0.26045812417796776</v>
      </c>
      <c r="R93" s="7">
        <v>1.3811182850047041E-3</v>
      </c>
      <c r="S93" s="7">
        <f t="shared" si="13"/>
        <v>-0.54860174029547504</v>
      </c>
      <c r="T93" s="7">
        <f t="shared" si="14"/>
        <v>0.22543073695338023</v>
      </c>
      <c r="U93" s="7">
        <f t="shared" si="15"/>
        <v>-0.54894831502196839</v>
      </c>
      <c r="V93" s="7">
        <f t="shared" si="16"/>
        <v>0.58306179217261911</v>
      </c>
      <c r="W93" s="7">
        <f t="shared" si="17"/>
        <v>8.3363451204836644E-5</v>
      </c>
      <c r="X93" s="7">
        <f t="shared" si="18"/>
        <v>-2.0414888261727944E-2</v>
      </c>
    </row>
    <row r="94" spans="10:24" x14ac:dyDescent="0.2">
      <c r="J94" s="7">
        <f t="shared" si="19"/>
        <v>91</v>
      </c>
      <c r="K94" s="7">
        <f>Datos!B92</f>
        <v>4</v>
      </c>
      <c r="L94" s="7">
        <f>Datos!C92</f>
        <v>5</v>
      </c>
      <c r="M94" s="7">
        <f>Datos!D92</f>
        <v>1</v>
      </c>
      <c r="N94" s="7">
        <f>Datos!E92</f>
        <v>0</v>
      </c>
      <c r="O94" s="7">
        <f>Datos!A92</f>
        <v>1</v>
      </c>
      <c r="P94" s="7">
        <v>1.2604581241779678</v>
      </c>
      <c r="Q94" s="7">
        <f t="shared" si="12"/>
        <v>-0.26045812417796776</v>
      </c>
      <c r="R94" s="7">
        <v>1.3811182850047041E-3</v>
      </c>
      <c r="S94" s="7">
        <f t="shared" si="13"/>
        <v>-0.54860174029547504</v>
      </c>
      <c r="T94" s="7">
        <f t="shared" si="14"/>
        <v>0.22543073695338023</v>
      </c>
      <c r="U94" s="7">
        <f t="shared" si="15"/>
        <v>-0.54894831502196839</v>
      </c>
      <c r="V94" s="7">
        <f t="shared" si="16"/>
        <v>0.58306179217261911</v>
      </c>
      <c r="W94" s="7">
        <f t="shared" si="17"/>
        <v>8.3363451204836644E-5</v>
      </c>
      <c r="X94" s="7">
        <f t="shared" si="18"/>
        <v>-2.0414888261727944E-2</v>
      </c>
    </row>
    <row r="95" spans="10:24" x14ac:dyDescent="0.2">
      <c r="J95" s="7">
        <f t="shared" si="19"/>
        <v>92</v>
      </c>
      <c r="K95" s="7">
        <f>Datos!B93</f>
        <v>2</v>
      </c>
      <c r="L95" s="7">
        <f>Datos!C93</f>
        <v>2</v>
      </c>
      <c r="M95" s="7">
        <f>Datos!D93</f>
        <v>1</v>
      </c>
      <c r="N95" s="7">
        <f>Datos!E93</f>
        <v>2</v>
      </c>
      <c r="O95" s="7">
        <f>Datos!A93</f>
        <v>2</v>
      </c>
      <c r="P95" s="7">
        <v>1.4560259867463612</v>
      </c>
      <c r="Q95" s="7">
        <f t="shared" si="12"/>
        <v>0.54397401325363881</v>
      </c>
      <c r="R95" s="7">
        <v>4.9951276531339341E-4</v>
      </c>
      <c r="S95" s="7">
        <f t="shared" si="13"/>
        <v>1.1457699439720681</v>
      </c>
      <c r="T95" s="7">
        <f t="shared" si="14"/>
        <v>0.22539188099124097</v>
      </c>
      <c r="U95" s="7">
        <f t="shared" si="15"/>
        <v>1.1460868090101606</v>
      </c>
      <c r="V95" s="7">
        <f t="shared" si="16"/>
        <v>0.25180593730085404</v>
      </c>
      <c r="W95" s="7">
        <f t="shared" si="17"/>
        <v>1.3128207059017377E-4</v>
      </c>
      <c r="X95" s="7">
        <f t="shared" si="18"/>
        <v>2.562119044255786E-2</v>
      </c>
    </row>
    <row r="96" spans="10:24" x14ac:dyDescent="0.2">
      <c r="J96" s="7">
        <f t="shared" si="19"/>
        <v>93</v>
      </c>
      <c r="K96" s="7">
        <f>Datos!B94</f>
        <v>4</v>
      </c>
      <c r="L96" s="7">
        <f>Datos!C94</f>
        <v>3</v>
      </c>
      <c r="M96" s="7">
        <f>Datos!D94</f>
        <v>1</v>
      </c>
      <c r="N96" s="7">
        <f>Datos!E94</f>
        <v>1</v>
      </c>
      <c r="O96" s="7">
        <f>Datos!A94</f>
        <v>1</v>
      </c>
      <c r="P96" s="7">
        <v>1.2979970663645579</v>
      </c>
      <c r="Q96" s="7">
        <f t="shared" si="12"/>
        <v>-0.29799706636455792</v>
      </c>
      <c r="R96" s="7">
        <v>4.6953842606986898E-4</v>
      </c>
      <c r="S96" s="7">
        <f t="shared" si="13"/>
        <v>-0.6276698403112112</v>
      </c>
      <c r="T96" s="7">
        <f t="shared" si="14"/>
        <v>0.22542717508823185</v>
      </c>
      <c r="U96" s="7">
        <f t="shared" si="15"/>
        <v>-0.62778485914481219</v>
      </c>
      <c r="V96" s="7">
        <f t="shared" si="16"/>
        <v>0.53016929836967974</v>
      </c>
      <c r="W96" s="7">
        <f t="shared" si="17"/>
        <v>3.7031524352639987E-5</v>
      </c>
      <c r="X96" s="7">
        <f t="shared" si="18"/>
        <v>-1.3606561534172586E-2</v>
      </c>
    </row>
    <row r="97" spans="10:24" x14ac:dyDescent="0.2">
      <c r="J97" s="7">
        <f t="shared" si="19"/>
        <v>94</v>
      </c>
      <c r="K97" s="7">
        <f>Datos!B95</f>
        <v>4</v>
      </c>
      <c r="L97" s="7">
        <f>Datos!C95</f>
        <v>3</v>
      </c>
      <c r="M97" s="7">
        <f>Datos!D95</f>
        <v>1</v>
      </c>
      <c r="N97" s="7">
        <f>Datos!E95</f>
        <v>1</v>
      </c>
      <c r="O97" s="7">
        <f>Datos!A95</f>
        <v>1</v>
      </c>
      <c r="P97" s="7">
        <v>1.2979970663645579</v>
      </c>
      <c r="Q97" s="7">
        <f t="shared" si="12"/>
        <v>-0.29799706636455792</v>
      </c>
      <c r="R97" s="7">
        <v>4.6953842606986898E-4</v>
      </c>
      <c r="S97" s="7">
        <f t="shared" si="13"/>
        <v>-0.6276698403112112</v>
      </c>
      <c r="T97" s="7">
        <f t="shared" si="14"/>
        <v>0.22542717508823185</v>
      </c>
      <c r="U97" s="7">
        <f t="shared" si="15"/>
        <v>-0.62778485914481219</v>
      </c>
      <c r="V97" s="7">
        <f t="shared" si="16"/>
        <v>0.53016929836967974</v>
      </c>
      <c r="W97" s="7">
        <f t="shared" si="17"/>
        <v>3.7031524352639987E-5</v>
      </c>
      <c r="X97" s="7">
        <f t="shared" si="18"/>
        <v>-1.3606561534172586E-2</v>
      </c>
    </row>
    <row r="98" spans="10:24" x14ac:dyDescent="0.2">
      <c r="J98" s="7">
        <f t="shared" si="19"/>
        <v>95</v>
      </c>
      <c r="K98" s="7">
        <f>Datos!B96</f>
        <v>4</v>
      </c>
      <c r="L98" s="7">
        <f>Datos!C96</f>
        <v>3</v>
      </c>
      <c r="M98" s="7">
        <f>Datos!D96</f>
        <v>1</v>
      </c>
      <c r="N98" s="7">
        <f>Datos!E96</f>
        <v>1</v>
      </c>
      <c r="O98" s="7">
        <f>Datos!A96</f>
        <v>1</v>
      </c>
      <c r="P98" s="7">
        <v>1.2979970663645579</v>
      </c>
      <c r="Q98" s="7">
        <f t="shared" si="12"/>
        <v>-0.29799706636455792</v>
      </c>
      <c r="R98" s="7">
        <v>4.6953842606986898E-4</v>
      </c>
      <c r="S98" s="7">
        <f t="shared" si="13"/>
        <v>-0.6276698403112112</v>
      </c>
      <c r="T98" s="7">
        <f t="shared" si="14"/>
        <v>0.22542717508823185</v>
      </c>
      <c r="U98" s="7">
        <f t="shared" si="15"/>
        <v>-0.62778485914481219</v>
      </c>
      <c r="V98" s="7">
        <f t="shared" si="16"/>
        <v>0.53016929836967974</v>
      </c>
      <c r="W98" s="7">
        <f t="shared" si="17"/>
        <v>3.7031524352639987E-5</v>
      </c>
      <c r="X98" s="7">
        <f t="shared" si="18"/>
        <v>-1.3606561534172586E-2</v>
      </c>
    </row>
    <row r="99" spans="10:24" x14ac:dyDescent="0.2">
      <c r="J99" s="7">
        <f t="shared" si="19"/>
        <v>96</v>
      </c>
      <c r="K99" s="7">
        <f>Datos!B97</f>
        <v>4</v>
      </c>
      <c r="L99" s="7">
        <f>Datos!C97</f>
        <v>2</v>
      </c>
      <c r="M99" s="7">
        <f>Datos!D97</f>
        <v>0</v>
      </c>
      <c r="N99" s="7">
        <f>Datos!E97</f>
        <v>1</v>
      </c>
      <c r="O99" s="7">
        <f>Datos!A97</f>
        <v>1</v>
      </c>
      <c r="P99" s="7">
        <v>1.2671712769938555</v>
      </c>
      <c r="Q99" s="7">
        <f t="shared" si="12"/>
        <v>-0.26717127699385546</v>
      </c>
      <c r="R99" s="7">
        <v>6.7139248014001893E-4</v>
      </c>
      <c r="S99" s="7">
        <f t="shared" si="13"/>
        <v>-0.56274162297062247</v>
      </c>
      <c r="T99" s="7">
        <f t="shared" si="14"/>
        <v>0.22543014145161891</v>
      </c>
      <c r="U99" s="7">
        <f t="shared" si="15"/>
        <v>-0.56289788188851109</v>
      </c>
      <c r="V99" s="7">
        <f t="shared" si="16"/>
        <v>0.57352591304172318</v>
      </c>
      <c r="W99" s="7">
        <f t="shared" si="17"/>
        <v>4.258022047436413E-5</v>
      </c>
      <c r="X99" s="7">
        <f t="shared" si="18"/>
        <v>-1.4590282161370637E-2</v>
      </c>
    </row>
    <row r="100" spans="10:24" x14ac:dyDescent="0.2">
      <c r="J100" s="7">
        <f t="shared" si="19"/>
        <v>97</v>
      </c>
      <c r="K100" s="7">
        <f>Datos!B98</f>
        <v>3</v>
      </c>
      <c r="L100" s="7">
        <f>Datos!C98</f>
        <v>4</v>
      </c>
      <c r="M100" s="7">
        <f>Datos!D98</f>
        <v>1</v>
      </c>
      <c r="N100" s="7">
        <f>Datos!E98</f>
        <v>2</v>
      </c>
      <c r="O100" s="7">
        <f>Datos!A98</f>
        <v>2</v>
      </c>
      <c r="P100" s="7">
        <v>1.4892092529089327</v>
      </c>
      <c r="Q100" s="7">
        <f t="shared" si="12"/>
        <v>0.51079074709106731</v>
      </c>
      <c r="R100" s="7">
        <v>4.0914627155611374E-4</v>
      </c>
      <c r="S100" s="7">
        <f t="shared" si="13"/>
        <v>1.0758761841865763</v>
      </c>
      <c r="T100" s="7">
        <f t="shared" si="14"/>
        <v>0.22539784958780737</v>
      </c>
      <c r="U100" s="7">
        <f t="shared" si="15"/>
        <v>1.0761108257990641</v>
      </c>
      <c r="V100" s="7">
        <f t="shared" si="16"/>
        <v>0.2819219051906981</v>
      </c>
      <c r="W100" s="7">
        <f t="shared" si="17"/>
        <v>9.4795699200580195E-5</v>
      </c>
      <c r="X100" s="7">
        <f t="shared" si="18"/>
        <v>2.1771340121422348E-2</v>
      </c>
    </row>
    <row r="101" spans="10:24" x14ac:dyDescent="0.2">
      <c r="J101" s="7">
        <f t="shared" si="19"/>
        <v>98</v>
      </c>
      <c r="K101" s="7">
        <f>Datos!B99</f>
        <v>3</v>
      </c>
      <c r="L101" s="7">
        <f>Datos!C99</f>
        <v>1</v>
      </c>
      <c r="M101" s="7">
        <f>Datos!D99</f>
        <v>1</v>
      </c>
      <c r="N101" s="7">
        <f>Datos!E99</f>
        <v>2</v>
      </c>
      <c r="O101" s="7">
        <f>Datos!A99</f>
        <v>1</v>
      </c>
      <c r="P101" s="7">
        <v>1.3770953465967191</v>
      </c>
      <c r="Q101" s="7">
        <f t="shared" si="12"/>
        <v>-0.37709534659671906</v>
      </c>
      <c r="R101" s="7">
        <v>6.34773128779147E-4</v>
      </c>
      <c r="S101" s="7">
        <f t="shared" si="13"/>
        <v>-0.79427418151460782</v>
      </c>
      <c r="T101" s="7">
        <f t="shared" si="14"/>
        <v>0.22541807148478246</v>
      </c>
      <c r="U101" s="7">
        <f t="shared" si="15"/>
        <v>-0.79450144463113614</v>
      </c>
      <c r="V101" s="7">
        <f t="shared" si="16"/>
        <v>0.42693567668822197</v>
      </c>
      <c r="W101" s="7">
        <f t="shared" si="17"/>
        <v>8.0193829525160784E-5</v>
      </c>
      <c r="X101" s="7">
        <f t="shared" si="18"/>
        <v>-2.0023585252485637E-2</v>
      </c>
    </row>
    <row r="102" spans="10:24" x14ac:dyDescent="0.2">
      <c r="J102" s="7">
        <f t="shared" si="19"/>
        <v>99</v>
      </c>
      <c r="K102" s="7">
        <f>Datos!B100</f>
        <v>5</v>
      </c>
      <c r="L102" s="7">
        <f>Datos!C100</f>
        <v>1</v>
      </c>
      <c r="M102" s="7">
        <f>Datos!D100</f>
        <v>0</v>
      </c>
      <c r="N102" s="7">
        <f>Datos!E100</f>
        <v>3</v>
      </c>
      <c r="O102" s="7">
        <f>Datos!A100</f>
        <v>1</v>
      </c>
      <c r="P102" s="7">
        <v>1.4128037296336786</v>
      </c>
      <c r="Q102" s="7">
        <f t="shared" si="12"/>
        <v>-0.41280372963367862</v>
      </c>
      <c r="R102" s="7">
        <v>1.3219316886997352E-3</v>
      </c>
      <c r="S102" s="7">
        <f t="shared" si="13"/>
        <v>-0.86948658327416295</v>
      </c>
      <c r="T102" s="7">
        <f t="shared" si="14"/>
        <v>0.22541324415372865</v>
      </c>
      <c r="U102" s="7">
        <f t="shared" si="15"/>
        <v>-0.87004384986814098</v>
      </c>
      <c r="V102" s="7">
        <f t="shared" si="16"/>
        <v>0.38431200507687402</v>
      </c>
      <c r="W102" s="7">
        <f t="shared" si="17"/>
        <v>2.0040740005959913E-4</v>
      </c>
      <c r="X102" s="7">
        <f t="shared" si="18"/>
        <v>-3.1654312962425143E-2</v>
      </c>
    </row>
    <row r="103" spans="10:24" x14ac:dyDescent="0.2">
      <c r="J103" s="7">
        <f t="shared" si="19"/>
        <v>100</v>
      </c>
      <c r="K103" s="7">
        <f>Datos!B101</f>
        <v>5</v>
      </c>
      <c r="L103" s="7">
        <f>Datos!C101</f>
        <v>5</v>
      </c>
      <c r="M103" s="7">
        <f>Datos!D101</f>
        <v>0</v>
      </c>
      <c r="N103" s="7">
        <f>Datos!E101</f>
        <v>2</v>
      </c>
      <c r="O103" s="7">
        <f>Datos!A101</f>
        <v>1</v>
      </c>
      <c r="P103" s="7">
        <v>1.4500073916552307</v>
      </c>
      <c r="Q103" s="7">
        <f t="shared" si="12"/>
        <v>-0.45000739165523074</v>
      </c>
      <c r="R103" s="7">
        <v>1.5326311403524322E-3</v>
      </c>
      <c r="S103" s="7">
        <f t="shared" si="13"/>
        <v>-0.94784848423157864</v>
      </c>
      <c r="T103" s="7">
        <f t="shared" si="14"/>
        <v>0.22540776212115002</v>
      </c>
      <c r="U103" s="7">
        <f t="shared" si="15"/>
        <v>-0.94856757639518774</v>
      </c>
      <c r="V103" s="7">
        <f t="shared" si="16"/>
        <v>0.34287962399262273</v>
      </c>
      <c r="W103" s="7">
        <f t="shared" si="17"/>
        <v>2.7623437928518457E-4</v>
      </c>
      <c r="X103" s="7">
        <f t="shared" si="18"/>
        <v>-3.7163803942336079E-2</v>
      </c>
    </row>
    <row r="104" spans="10:24" x14ac:dyDescent="0.2">
      <c r="J104" s="7">
        <f t="shared" si="19"/>
        <v>101</v>
      </c>
      <c r="K104" s="7">
        <f>Datos!B102</f>
        <v>3</v>
      </c>
      <c r="L104" s="7">
        <f>Datos!C102</f>
        <v>4</v>
      </c>
      <c r="M104" s="7">
        <f>Datos!D102</f>
        <v>0</v>
      </c>
      <c r="N104" s="7">
        <f>Datos!E102</f>
        <v>1</v>
      </c>
      <c r="O104" s="7">
        <f>Datos!A102</f>
        <v>2</v>
      </c>
      <c r="P104" s="7">
        <v>1.3834732192475687</v>
      </c>
      <c r="Q104" s="7">
        <f t="shared" si="12"/>
        <v>0.61652678075243128</v>
      </c>
      <c r="R104" s="7">
        <v>6.9488076593070204E-4</v>
      </c>
      <c r="S104" s="7">
        <f t="shared" si="13"/>
        <v>1.2985875020294775</v>
      </c>
      <c r="T104" s="7">
        <f t="shared" si="14"/>
        <v>0.22537751989905225</v>
      </c>
      <c r="U104" s="7">
        <f t="shared" si="15"/>
        <v>1.2991149853387636</v>
      </c>
      <c r="V104" s="7">
        <f t="shared" si="16"/>
        <v>0.19395547739519067</v>
      </c>
      <c r="W104" s="7">
        <f t="shared" si="17"/>
        <v>2.3468563071518656E-4</v>
      </c>
      <c r="X104" s="7">
        <f t="shared" si="18"/>
        <v>3.4257343442057622E-2</v>
      </c>
    </row>
    <row r="105" spans="10:24" x14ac:dyDescent="0.2">
      <c r="J105" s="7">
        <f t="shared" si="19"/>
        <v>102</v>
      </c>
      <c r="K105" s="7">
        <f>Datos!B103</f>
        <v>5</v>
      </c>
      <c r="L105" s="7">
        <f>Datos!C103</f>
        <v>1</v>
      </c>
      <c r="M105" s="7">
        <f>Datos!D103</f>
        <v>1</v>
      </c>
      <c r="N105" s="7">
        <f>Datos!E103</f>
        <v>2</v>
      </c>
      <c r="O105" s="7">
        <f>Datos!A103</f>
        <v>1</v>
      </c>
      <c r="P105" s="7">
        <v>1.2939766705055773</v>
      </c>
      <c r="Q105" s="7">
        <f t="shared" si="12"/>
        <v>-0.2939766705055773</v>
      </c>
      <c r="R105" s="7">
        <v>8.6279981798805449E-4</v>
      </c>
      <c r="S105" s="7">
        <f t="shared" si="13"/>
        <v>-0.61920169913928746</v>
      </c>
      <c r="T105" s="7">
        <f t="shared" si="14"/>
        <v>0.22542757485912213</v>
      </c>
      <c r="U105" s="7">
        <f t="shared" si="15"/>
        <v>-0.61943648649737093</v>
      </c>
      <c r="V105" s="7">
        <f t="shared" si="16"/>
        <v>0.53565288354172147</v>
      </c>
      <c r="W105" s="7">
        <f t="shared" si="17"/>
        <v>6.6275659982594642E-5</v>
      </c>
      <c r="X105" s="7">
        <f t="shared" si="18"/>
        <v>-1.8202843732568523E-2</v>
      </c>
    </row>
    <row r="106" spans="10:24" x14ac:dyDescent="0.2">
      <c r="J106" s="7">
        <f t="shared" si="19"/>
        <v>103</v>
      </c>
      <c r="K106" s="7">
        <f>Datos!B104</f>
        <v>3</v>
      </c>
      <c r="L106" s="7">
        <f>Datos!C104</f>
        <v>4</v>
      </c>
      <c r="M106" s="7">
        <f>Datos!D104</f>
        <v>0</v>
      </c>
      <c r="N106" s="7">
        <f>Datos!E104</f>
        <v>1</v>
      </c>
      <c r="O106" s="7">
        <f>Datos!A104</f>
        <v>2</v>
      </c>
      <c r="P106" s="7">
        <v>1.3834732192475687</v>
      </c>
      <c r="Q106" s="7">
        <f t="shared" si="12"/>
        <v>0.61652678075243128</v>
      </c>
      <c r="R106" s="7">
        <v>6.9488076593070204E-4</v>
      </c>
      <c r="S106" s="7">
        <f t="shared" si="13"/>
        <v>1.2985875020294775</v>
      </c>
      <c r="T106" s="7">
        <f t="shared" si="14"/>
        <v>0.22537751989905225</v>
      </c>
      <c r="U106" s="7">
        <f t="shared" si="15"/>
        <v>1.2991149853387636</v>
      </c>
      <c r="V106" s="7">
        <f t="shared" si="16"/>
        <v>0.19395547739519067</v>
      </c>
      <c r="W106" s="7">
        <f t="shared" si="17"/>
        <v>2.3468563071518656E-4</v>
      </c>
      <c r="X106" s="7">
        <f t="shared" si="18"/>
        <v>3.4257343442057622E-2</v>
      </c>
    </row>
    <row r="107" spans="10:24" x14ac:dyDescent="0.2">
      <c r="J107" s="7">
        <f t="shared" si="19"/>
        <v>104</v>
      </c>
      <c r="K107" s="7">
        <f>Datos!B105</f>
        <v>3</v>
      </c>
      <c r="L107" s="7">
        <f>Datos!C105</f>
        <v>3</v>
      </c>
      <c r="M107" s="7">
        <f>Datos!D105</f>
        <v>1</v>
      </c>
      <c r="N107" s="7">
        <f>Datos!E105</f>
        <v>1</v>
      </c>
      <c r="O107" s="7">
        <f>Datos!A105</f>
        <v>2</v>
      </c>
      <c r="P107" s="7">
        <v>1.3395564044101289</v>
      </c>
      <c r="Q107" s="7">
        <f t="shared" si="12"/>
        <v>0.66044359558987109</v>
      </c>
      <c r="R107" s="7">
        <v>3.6299062469538222E-4</v>
      </c>
      <c r="S107" s="7">
        <f t="shared" si="13"/>
        <v>1.3910892856620405</v>
      </c>
      <c r="T107" s="7">
        <f t="shared" si="14"/>
        <v>0.22536798582497752</v>
      </c>
      <c r="U107" s="7">
        <f t="shared" si="15"/>
        <v>1.3914527331752664</v>
      </c>
      <c r="V107" s="7">
        <f t="shared" si="16"/>
        <v>0.16414089341219143</v>
      </c>
      <c r="W107" s="7">
        <f t="shared" si="17"/>
        <v>1.4058881232144647E-4</v>
      </c>
      <c r="X107" s="7">
        <f t="shared" si="18"/>
        <v>2.6515205602033874E-2</v>
      </c>
    </row>
    <row r="108" spans="10:24" x14ac:dyDescent="0.2">
      <c r="J108" s="7">
        <f t="shared" si="19"/>
        <v>105</v>
      </c>
      <c r="K108" s="7">
        <f>Datos!B106</f>
        <v>2</v>
      </c>
      <c r="L108" s="7">
        <f>Datos!C106</f>
        <v>4</v>
      </c>
      <c r="M108" s="7">
        <f>Datos!D106</f>
        <v>1</v>
      </c>
      <c r="N108" s="7">
        <f>Datos!E106</f>
        <v>3</v>
      </c>
      <c r="O108" s="7">
        <f>Datos!A106</f>
        <v>1</v>
      </c>
      <c r="P108" s="7">
        <v>1.6430501373492361</v>
      </c>
      <c r="Q108" s="7">
        <f t="shared" si="12"/>
        <v>-0.64305013734923611</v>
      </c>
      <c r="R108" s="7">
        <v>8.6979493266098524E-4</v>
      </c>
      <c r="S108" s="7">
        <f t="shared" si="13"/>
        <v>-1.3544535251508842</v>
      </c>
      <c r="T108" s="7">
        <f t="shared" si="14"/>
        <v>0.22537181322535191</v>
      </c>
      <c r="U108" s="7">
        <f t="shared" si="15"/>
        <v>-1.3551394602776659</v>
      </c>
      <c r="V108" s="7">
        <f t="shared" si="16"/>
        <v>0.17542525487613911</v>
      </c>
      <c r="W108" s="7">
        <f t="shared" si="17"/>
        <v>3.1969136618670318E-4</v>
      </c>
      <c r="X108" s="7">
        <f t="shared" si="18"/>
        <v>-3.9983553041704291E-2</v>
      </c>
    </row>
    <row r="109" spans="10:24" x14ac:dyDescent="0.2">
      <c r="J109" s="7">
        <f t="shared" si="19"/>
        <v>106</v>
      </c>
      <c r="K109" s="7">
        <f>Datos!B107</f>
        <v>2</v>
      </c>
      <c r="L109" s="7">
        <f>Datos!C107</f>
        <v>2</v>
      </c>
      <c r="M109" s="7">
        <f>Datos!D107</f>
        <v>1</v>
      </c>
      <c r="N109" s="7">
        <f>Datos!E107</f>
        <v>2</v>
      </c>
      <c r="O109" s="7">
        <f>Datos!A107</f>
        <v>1</v>
      </c>
      <c r="P109" s="7">
        <v>1.4560259867463612</v>
      </c>
      <c r="Q109" s="7">
        <f t="shared" si="12"/>
        <v>-0.45602598674636119</v>
      </c>
      <c r="R109" s="7">
        <v>4.9951276531339341E-4</v>
      </c>
      <c r="S109" s="7">
        <f t="shared" si="13"/>
        <v>-0.96052542318884404</v>
      </c>
      <c r="T109" s="7">
        <f t="shared" si="14"/>
        <v>0.22540686855377279</v>
      </c>
      <c r="U109" s="7">
        <f t="shared" si="15"/>
        <v>-0.9607591158896357</v>
      </c>
      <c r="V109" s="7">
        <f t="shared" si="16"/>
        <v>0.33671285854243604</v>
      </c>
      <c r="W109" s="7">
        <f t="shared" si="17"/>
        <v>9.2263153654363044E-5</v>
      </c>
      <c r="X109" s="7">
        <f t="shared" si="18"/>
        <v>-2.1478121974802037E-2</v>
      </c>
    </row>
    <row r="110" spans="10:24" x14ac:dyDescent="0.2">
      <c r="J110" s="7">
        <f t="shared" si="19"/>
        <v>107</v>
      </c>
      <c r="K110" s="7">
        <f>Datos!B108</f>
        <v>4</v>
      </c>
      <c r="L110" s="7">
        <f>Datos!C108</f>
        <v>3</v>
      </c>
      <c r="M110" s="7">
        <f>Datos!D108</f>
        <v>0</v>
      </c>
      <c r="N110" s="7">
        <f>Datos!E108</f>
        <v>1</v>
      </c>
      <c r="O110" s="7">
        <f>Datos!A108</f>
        <v>1</v>
      </c>
      <c r="P110" s="7">
        <v>1.3045425790979266</v>
      </c>
      <c r="Q110" s="7">
        <f t="shared" si="12"/>
        <v>-0.30454257909792659</v>
      </c>
      <c r="R110" s="7">
        <v>6.7990993009838549E-4</v>
      </c>
      <c r="S110" s="7">
        <f t="shared" si="13"/>
        <v>-0.64145662345719845</v>
      </c>
      <c r="T110" s="7">
        <f t="shared" si="14"/>
        <v>0.22542649968076819</v>
      </c>
      <c r="U110" s="7">
        <f t="shared" si="15"/>
        <v>-0.64164265672533327</v>
      </c>
      <c r="V110" s="7">
        <f t="shared" si="16"/>
        <v>0.52113027439194415</v>
      </c>
      <c r="W110" s="7">
        <f t="shared" si="17"/>
        <v>5.6028207787555242E-5</v>
      </c>
      <c r="X110" s="7">
        <f t="shared" si="18"/>
        <v>-1.6736575892575715E-2</v>
      </c>
    </row>
    <row r="111" spans="10:24" x14ac:dyDescent="0.2">
      <c r="J111" s="7">
        <f t="shared" si="19"/>
        <v>108</v>
      </c>
      <c r="K111" s="7">
        <f>Datos!B109</f>
        <v>4</v>
      </c>
      <c r="L111" s="7">
        <f>Datos!C109</f>
        <v>3</v>
      </c>
      <c r="M111" s="7">
        <f>Datos!D109</f>
        <v>1</v>
      </c>
      <c r="N111" s="7">
        <f>Datos!E109</f>
        <v>2</v>
      </c>
      <c r="O111" s="7">
        <f>Datos!A109</f>
        <v>1</v>
      </c>
      <c r="P111" s="7">
        <v>1.4102786127592906</v>
      </c>
      <c r="Q111" s="7">
        <f t="shared" si="12"/>
        <v>-0.41027861275929056</v>
      </c>
      <c r="R111" s="7">
        <v>3.6563653410800687E-4</v>
      </c>
      <c r="S111" s="7">
        <f t="shared" si="13"/>
        <v>-0.86416794130009955</v>
      </c>
      <c r="T111" s="7">
        <f t="shared" si="14"/>
        <v>0.22541362609445817</v>
      </c>
      <c r="U111" s="7">
        <f t="shared" si="15"/>
        <v>-0.8643073520226372</v>
      </c>
      <c r="V111" s="7">
        <f t="shared" si="16"/>
        <v>0.38745437701723395</v>
      </c>
      <c r="W111" s="7">
        <f t="shared" si="17"/>
        <v>5.4650422903944469E-5</v>
      </c>
      <c r="X111" s="7">
        <f t="shared" si="18"/>
        <v>-1.6529983136439264E-2</v>
      </c>
    </row>
    <row r="112" spans="10:24" x14ac:dyDescent="0.2">
      <c r="J112" s="7">
        <f t="shared" si="19"/>
        <v>109</v>
      </c>
      <c r="K112" s="7">
        <f>Datos!B110</f>
        <v>1</v>
      </c>
      <c r="L112" s="7">
        <f>Datos!C110</f>
        <v>3</v>
      </c>
      <c r="M112" s="7">
        <f>Datos!D110</f>
        <v>0</v>
      </c>
      <c r="N112" s="7">
        <f>Datos!E110</f>
        <v>1</v>
      </c>
      <c r="O112" s="7">
        <f>Datos!A110</f>
        <v>2</v>
      </c>
      <c r="P112" s="7">
        <v>1.4292205932346393</v>
      </c>
      <c r="Q112" s="7">
        <f t="shared" si="12"/>
        <v>0.57077940676536065</v>
      </c>
      <c r="R112" s="7">
        <v>7.1512783302973544E-4</v>
      </c>
      <c r="S112" s="7">
        <f t="shared" si="13"/>
        <v>1.202230020140733</v>
      </c>
      <c r="T112" s="7">
        <f t="shared" si="14"/>
        <v>0.22538677680658059</v>
      </c>
      <c r="U112" s="7">
        <f t="shared" si="15"/>
        <v>1.202705848617271</v>
      </c>
      <c r="V112" s="7">
        <f t="shared" si="16"/>
        <v>0.22913866242066502</v>
      </c>
      <c r="W112" s="7">
        <f t="shared" si="17"/>
        <v>2.0701899113718757E-4</v>
      </c>
      <c r="X112" s="7">
        <f t="shared" si="18"/>
        <v>3.2174114802633227E-2</v>
      </c>
    </row>
    <row r="113" spans="10:24" x14ac:dyDescent="0.2">
      <c r="J113" s="7">
        <f t="shared" si="19"/>
        <v>110</v>
      </c>
      <c r="K113" s="7">
        <f>Datos!B111</f>
        <v>2</v>
      </c>
      <c r="L113" s="7">
        <f>Datos!C111</f>
        <v>2</v>
      </c>
      <c r="M113" s="7">
        <f>Datos!D111</f>
        <v>0</v>
      </c>
      <c r="N113" s="7">
        <f>Datos!E111</f>
        <v>2</v>
      </c>
      <c r="O113" s="7">
        <f>Datos!A111</f>
        <v>2</v>
      </c>
      <c r="P113" s="7">
        <v>1.4625714994797299</v>
      </c>
      <c r="Q113" s="7">
        <f t="shared" si="12"/>
        <v>0.53742850052027014</v>
      </c>
      <c r="R113" s="7">
        <v>5.8545476057837264E-4</v>
      </c>
      <c r="S113" s="7">
        <f t="shared" si="13"/>
        <v>1.1319831608260809</v>
      </c>
      <c r="T113" s="7">
        <f t="shared" si="14"/>
        <v>0.22539308300484701</v>
      </c>
      <c r="U113" s="7">
        <f t="shared" si="15"/>
        <v>1.1323418770723901</v>
      </c>
      <c r="V113" s="7">
        <f t="shared" si="16"/>
        <v>0.25753696651046087</v>
      </c>
      <c r="W113" s="7">
        <f t="shared" si="17"/>
        <v>1.5021452842895949E-4</v>
      </c>
      <c r="X113" s="7">
        <f t="shared" si="18"/>
        <v>2.7406363082177893E-2</v>
      </c>
    </row>
    <row r="114" spans="10:24" x14ac:dyDescent="0.2">
      <c r="J114" s="7">
        <f t="shared" si="19"/>
        <v>111</v>
      </c>
      <c r="K114" s="7">
        <f>Datos!B112</f>
        <v>5</v>
      </c>
      <c r="L114" s="7">
        <f>Datos!C112</f>
        <v>1</v>
      </c>
      <c r="M114" s="7">
        <f>Datos!D112</f>
        <v>0</v>
      </c>
      <c r="N114" s="7">
        <f>Datos!E112</f>
        <v>2</v>
      </c>
      <c r="O114" s="7">
        <f>Datos!A112</f>
        <v>1</v>
      </c>
      <c r="P114" s="7">
        <v>1.300522183238946</v>
      </c>
      <c r="Q114" s="7">
        <f t="shared" si="12"/>
        <v>-0.30052218323894597</v>
      </c>
      <c r="R114" s="7">
        <v>1.036226121633039E-3</v>
      </c>
      <c r="S114" s="7">
        <f t="shared" si="13"/>
        <v>-0.6329884822852746</v>
      </c>
      <c r="T114" s="7">
        <f t="shared" si="14"/>
        <v>0.22542690881370114</v>
      </c>
      <c r="U114" s="7">
        <f t="shared" si="15"/>
        <v>-0.63328439663994263</v>
      </c>
      <c r="V114" s="7">
        <f t="shared" si="16"/>
        <v>0.52657260387084537</v>
      </c>
      <c r="W114" s="7">
        <f t="shared" si="17"/>
        <v>8.3210219644799295E-5</v>
      </c>
      <c r="X114" s="7">
        <f t="shared" si="18"/>
        <v>-2.0396290361852674E-2</v>
      </c>
    </row>
    <row r="115" spans="10:24" x14ac:dyDescent="0.2">
      <c r="J115" s="7">
        <f t="shared" si="19"/>
        <v>112</v>
      </c>
      <c r="K115" s="7">
        <f>Datos!B113</f>
        <v>4</v>
      </c>
      <c r="L115" s="7">
        <f>Datos!C113</f>
        <v>2</v>
      </c>
      <c r="M115" s="7">
        <f>Datos!D113</f>
        <v>1</v>
      </c>
      <c r="N115" s="7">
        <f>Datos!E113</f>
        <v>2</v>
      </c>
      <c r="O115" s="7">
        <f>Datos!A113</f>
        <v>1</v>
      </c>
      <c r="P115" s="7">
        <v>1.3729073106552194</v>
      </c>
      <c r="Q115" s="7">
        <f t="shared" si="12"/>
        <v>-0.37290731065521943</v>
      </c>
      <c r="R115" s="7">
        <v>4.2244750766893017E-4</v>
      </c>
      <c r="S115" s="7">
        <f t="shared" si="13"/>
        <v>-0.78545294081352368</v>
      </c>
      <c r="T115" s="7">
        <f t="shared" si="14"/>
        <v>0.22541861186809201</v>
      </c>
      <c r="U115" s="7">
        <f t="shared" si="15"/>
        <v>-0.78559328887237168</v>
      </c>
      <c r="V115" s="7">
        <f t="shared" si="16"/>
        <v>0.43213749419145386</v>
      </c>
      <c r="W115" s="7">
        <f t="shared" si="17"/>
        <v>5.2168710116527761E-5</v>
      </c>
      <c r="X115" s="7">
        <f t="shared" si="18"/>
        <v>-1.615012520327171E-2</v>
      </c>
    </row>
    <row r="116" spans="10:24" x14ac:dyDescent="0.2">
      <c r="J116" s="7">
        <f t="shared" si="19"/>
        <v>113</v>
      </c>
      <c r="K116" s="7">
        <f>Datos!B114</f>
        <v>4</v>
      </c>
      <c r="L116" s="7">
        <f>Datos!C114</f>
        <v>0</v>
      </c>
      <c r="M116" s="7">
        <f>Datos!D114</f>
        <v>1</v>
      </c>
      <c r="N116" s="7">
        <f>Datos!E114</f>
        <v>1</v>
      </c>
      <c r="O116" s="7">
        <f>Datos!A114</f>
        <v>1</v>
      </c>
      <c r="P116" s="7">
        <v>1.1858831600523445</v>
      </c>
      <c r="Q116" s="7">
        <f t="shared" si="12"/>
        <v>-0.18588316005234451</v>
      </c>
      <c r="R116" s="7">
        <v>1.2076128484023601E-3</v>
      </c>
      <c r="S116" s="7">
        <f t="shared" si="13"/>
        <v>-0.39152483885148359</v>
      </c>
      <c r="T116" s="7">
        <f t="shared" si="14"/>
        <v>0.22543641536100911</v>
      </c>
      <c r="U116" s="7">
        <f t="shared" si="15"/>
        <v>-0.39173321795766708</v>
      </c>
      <c r="V116" s="7">
        <f t="shared" si="16"/>
        <v>0.69526955848982841</v>
      </c>
      <c r="W116" s="7">
        <f t="shared" si="17"/>
        <v>3.7112987276492567E-5</v>
      </c>
      <c r="X116" s="7">
        <f t="shared" si="18"/>
        <v>-1.3621240184142106E-2</v>
      </c>
    </row>
    <row r="117" spans="10:24" x14ac:dyDescent="0.2">
      <c r="J117" s="7">
        <f t="shared" si="19"/>
        <v>114</v>
      </c>
      <c r="K117" s="7">
        <f>Datos!B115</f>
        <v>5</v>
      </c>
      <c r="L117" s="7">
        <f>Datos!C115</f>
        <v>4</v>
      </c>
      <c r="M117" s="7">
        <f>Datos!D115</f>
        <v>0</v>
      </c>
      <c r="N117" s="7">
        <f>Datos!E115</f>
        <v>2</v>
      </c>
      <c r="O117" s="7">
        <f>Datos!A115</f>
        <v>1</v>
      </c>
      <c r="P117" s="7">
        <v>1.4126360895511596</v>
      </c>
      <c r="Q117" s="7">
        <f t="shared" si="12"/>
        <v>-0.4126360895511596</v>
      </c>
      <c r="R117" s="7">
        <v>1.1324458616470429E-3</v>
      </c>
      <c r="S117" s="7">
        <f t="shared" si="13"/>
        <v>-0.86913348374500277</v>
      </c>
      <c r="T117" s="7">
        <f t="shared" si="14"/>
        <v>0.22541327326338201</v>
      </c>
      <c r="U117" s="7">
        <f t="shared" si="15"/>
        <v>-0.86960797353963171</v>
      </c>
      <c r="V117" s="7">
        <f t="shared" si="16"/>
        <v>0.38455022302773578</v>
      </c>
      <c r="W117" s="7">
        <f t="shared" si="17"/>
        <v>1.7147649398439828E-4</v>
      </c>
      <c r="X117" s="7">
        <f t="shared" si="18"/>
        <v>-2.9280486246447447E-2</v>
      </c>
    </row>
    <row r="118" spans="10:24" x14ac:dyDescent="0.2">
      <c r="J118" s="7">
        <f t="shared" si="19"/>
        <v>115</v>
      </c>
      <c r="K118" s="7">
        <f>Datos!B116</f>
        <v>0</v>
      </c>
      <c r="L118" s="7">
        <f>Datos!C116</f>
        <v>3</v>
      </c>
      <c r="M118" s="7">
        <f>Datos!D116</f>
        <v>0</v>
      </c>
      <c r="N118" s="7">
        <f>Datos!E116</f>
        <v>1</v>
      </c>
      <c r="O118" s="7">
        <f>Datos!A116</f>
        <v>1</v>
      </c>
      <c r="P118" s="7">
        <v>1.4707799312802101</v>
      </c>
      <c r="Q118" s="7">
        <f t="shared" si="12"/>
        <v>-0.47077993128021012</v>
      </c>
      <c r="R118" s="7">
        <v>1.0687550385537318E-3</v>
      </c>
      <c r="S118" s="7">
        <f t="shared" si="13"/>
        <v>-0.99160158820783917</v>
      </c>
      <c r="T118" s="7">
        <f t="shared" si="14"/>
        <v>0.22540451678435056</v>
      </c>
      <c r="U118" s="7">
        <f t="shared" si="15"/>
        <v>-0.99213057853988129</v>
      </c>
      <c r="V118" s="7">
        <f t="shared" si="16"/>
        <v>0.3211747119207029</v>
      </c>
      <c r="W118" s="7">
        <f t="shared" si="17"/>
        <v>2.1062572032675553E-4</v>
      </c>
      <c r="X118" s="7">
        <f t="shared" si="18"/>
        <v>-3.2451899636508554E-2</v>
      </c>
    </row>
    <row r="119" spans="10:24" x14ac:dyDescent="0.2">
      <c r="J119" s="7">
        <f t="shared" si="19"/>
        <v>116</v>
      </c>
      <c r="K119" s="7">
        <f>Datos!B117</f>
        <v>3</v>
      </c>
      <c r="L119" s="7">
        <f>Datos!C117</f>
        <v>0</v>
      </c>
      <c r="M119" s="7">
        <f>Datos!D117</f>
        <v>1</v>
      </c>
      <c r="N119" s="7">
        <f>Datos!E117</f>
        <v>2</v>
      </c>
      <c r="O119" s="7">
        <f>Datos!A117</f>
        <v>1</v>
      </c>
      <c r="P119" s="7">
        <v>1.3397240444926479</v>
      </c>
      <c r="Q119" s="7">
        <f t="shared" si="12"/>
        <v>-0.33972404449264793</v>
      </c>
      <c r="R119" s="7">
        <v>1.0780941132208792E-3</v>
      </c>
      <c r="S119" s="7">
        <f t="shared" si="13"/>
        <v>-0.71555918102803184</v>
      </c>
      <c r="T119" s="7">
        <f t="shared" si="14"/>
        <v>0.22542262850009823</v>
      </c>
      <c r="U119" s="7">
        <f t="shared" si="15"/>
        <v>-0.71591549549176536</v>
      </c>
      <c r="V119" s="7">
        <f t="shared" si="16"/>
        <v>0.47407199741098838</v>
      </c>
      <c r="W119" s="7">
        <f t="shared" si="17"/>
        <v>1.106406485297678E-4</v>
      </c>
      <c r="X119" s="7">
        <f t="shared" si="18"/>
        <v>-2.3519296724066066E-2</v>
      </c>
    </row>
    <row r="120" spans="10:24" x14ac:dyDescent="0.2">
      <c r="J120" s="7">
        <f t="shared" si="19"/>
        <v>117</v>
      </c>
      <c r="K120" s="7">
        <f>Datos!B118</f>
        <v>1</v>
      </c>
      <c r="L120" s="7">
        <f>Datos!C118</f>
        <v>2</v>
      </c>
      <c r="M120" s="7">
        <f>Datos!D118</f>
        <v>1</v>
      </c>
      <c r="N120" s="7">
        <f>Datos!E118</f>
        <v>2</v>
      </c>
      <c r="O120" s="7">
        <f>Datos!A118</f>
        <v>2</v>
      </c>
      <c r="P120" s="7">
        <v>1.497585324791932</v>
      </c>
      <c r="Q120" s="7">
        <f t="shared" si="12"/>
        <v>0.50241467520806804</v>
      </c>
      <c r="R120" s="7">
        <v>7.9446132254578456E-4</v>
      </c>
      <c r="S120" s="7">
        <f t="shared" si="13"/>
        <v>1.058233702784408</v>
      </c>
      <c r="T120" s="7">
        <f t="shared" si="14"/>
        <v>0.22539927911881927</v>
      </c>
      <c r="U120" s="7">
        <f t="shared" si="15"/>
        <v>1.0586652031444281</v>
      </c>
      <c r="V120" s="7">
        <f t="shared" si="16"/>
        <v>0.28979582711589591</v>
      </c>
      <c r="W120" s="7">
        <f t="shared" si="17"/>
        <v>1.7821992926557567E-4</v>
      </c>
      <c r="X120" s="7">
        <f t="shared" si="18"/>
        <v>2.9851599186092134E-2</v>
      </c>
    </row>
    <row r="121" spans="10:24" x14ac:dyDescent="0.2">
      <c r="J121" s="7">
        <f t="shared" si="19"/>
        <v>118</v>
      </c>
      <c r="K121" s="7">
        <f>Datos!B119</f>
        <v>4</v>
      </c>
      <c r="L121" s="7">
        <f>Datos!C119</f>
        <v>4</v>
      </c>
      <c r="M121" s="7">
        <f>Datos!D119</f>
        <v>0</v>
      </c>
      <c r="N121" s="7">
        <f>Datos!E119</f>
        <v>3</v>
      </c>
      <c r="O121" s="7">
        <f>Datos!A119</f>
        <v>1</v>
      </c>
      <c r="P121" s="7">
        <v>1.566476973991463</v>
      </c>
      <c r="Q121" s="7">
        <f t="shared" si="12"/>
        <v>-0.56647697399146302</v>
      </c>
      <c r="R121" s="7">
        <v>1.1674992503223488E-3</v>
      </c>
      <c r="S121" s="7">
        <f t="shared" si="13"/>
        <v>-1.193167825921551</v>
      </c>
      <c r="T121" s="7">
        <f t="shared" si="14"/>
        <v>0.22538758604398337</v>
      </c>
      <c r="U121" s="7">
        <f t="shared" si="15"/>
        <v>-1.1939081936649536</v>
      </c>
      <c r="V121" s="7">
        <f t="shared" si="16"/>
        <v>0.23256211079966918</v>
      </c>
      <c r="W121" s="7">
        <f t="shared" si="17"/>
        <v>3.3319950181258428E-4</v>
      </c>
      <c r="X121" s="7">
        <f t="shared" si="18"/>
        <v>-4.0818111272468621E-2</v>
      </c>
    </row>
    <row r="122" spans="10:24" x14ac:dyDescent="0.2">
      <c r="J122" s="7">
        <f t="shared" si="19"/>
        <v>119</v>
      </c>
      <c r="K122" s="7">
        <f>Datos!B120</f>
        <v>2</v>
      </c>
      <c r="L122" s="7">
        <f>Datos!C120</f>
        <v>5</v>
      </c>
      <c r="M122" s="7">
        <f>Datos!D120</f>
        <v>0</v>
      </c>
      <c r="N122" s="7">
        <f>Datos!E120</f>
        <v>2</v>
      </c>
      <c r="O122" s="7">
        <f>Datos!A120</f>
        <v>1</v>
      </c>
      <c r="P122" s="7">
        <v>1.5746854057919435</v>
      </c>
      <c r="Q122" s="7">
        <f t="shared" si="12"/>
        <v>-0.57468540579194349</v>
      </c>
      <c r="R122" s="7">
        <v>1.068260739022667E-3</v>
      </c>
      <c r="S122" s="7">
        <f t="shared" si="13"/>
        <v>-1.2104572077945595</v>
      </c>
      <c r="T122" s="7">
        <f t="shared" si="14"/>
        <v>0.2253859942786528</v>
      </c>
      <c r="U122" s="7">
        <f t="shared" si="15"/>
        <v>-1.2111524154801336</v>
      </c>
      <c r="V122" s="7">
        <f t="shared" si="16"/>
        <v>0.22588573660861555</v>
      </c>
      <c r="W122" s="7">
        <f t="shared" si="17"/>
        <v>3.1371444780705271E-4</v>
      </c>
      <c r="X122" s="7">
        <f t="shared" si="18"/>
        <v>-3.9606779195044753E-2</v>
      </c>
    </row>
    <row r="123" spans="10:24" x14ac:dyDescent="0.2">
      <c r="J123" s="7">
        <f t="shared" si="19"/>
        <v>120</v>
      </c>
      <c r="K123" s="7">
        <f>Datos!B121</f>
        <v>2</v>
      </c>
      <c r="L123" s="7">
        <f>Datos!C121</f>
        <v>4</v>
      </c>
      <c r="M123" s="7">
        <f>Datos!D121</f>
        <v>1</v>
      </c>
      <c r="N123" s="7">
        <f>Datos!E121</f>
        <v>1</v>
      </c>
      <c r="O123" s="7">
        <f>Datos!A121</f>
        <v>1</v>
      </c>
      <c r="P123" s="7">
        <v>1.4184870445597708</v>
      </c>
      <c r="Q123" s="7">
        <f t="shared" si="12"/>
        <v>-0.41848704455977082</v>
      </c>
      <c r="R123" s="7">
        <v>5.1267804249071659E-4</v>
      </c>
      <c r="S123" s="7">
        <f t="shared" si="13"/>
        <v>-0.88145732317310743</v>
      </c>
      <c r="T123" s="7">
        <f t="shared" si="14"/>
        <v>0.22541246255692077</v>
      </c>
      <c r="U123" s="7">
        <f t="shared" si="15"/>
        <v>-0.8816666452968337</v>
      </c>
      <c r="V123" s="7">
        <f t="shared" si="16"/>
        <v>0.37799319074487514</v>
      </c>
      <c r="W123" s="7">
        <f t="shared" si="17"/>
        <v>7.9748535102141507E-5</v>
      </c>
      <c r="X123" s="7">
        <f t="shared" si="18"/>
        <v>-1.996816354464144E-2</v>
      </c>
    </row>
    <row r="124" spans="10:24" x14ac:dyDescent="0.2">
      <c r="J124" s="7">
        <f t="shared" si="19"/>
        <v>121</v>
      </c>
      <c r="K124" s="7">
        <f>Datos!B122</f>
        <v>5</v>
      </c>
      <c r="L124" s="7">
        <f>Datos!C122</f>
        <v>3</v>
      </c>
      <c r="M124" s="7">
        <f>Datos!D122</f>
        <v>0</v>
      </c>
      <c r="N124" s="7">
        <f>Datos!E122</f>
        <v>2</v>
      </c>
      <c r="O124" s="7">
        <f>Datos!A122</f>
        <v>1</v>
      </c>
      <c r="P124" s="7">
        <v>1.3752647874470885</v>
      </c>
      <c r="Q124" s="7">
        <f t="shared" si="12"/>
        <v>-0.37526478744708847</v>
      </c>
      <c r="R124" s="7">
        <v>9.1631659895868118E-4</v>
      </c>
      <c r="S124" s="7">
        <f t="shared" si="13"/>
        <v>-0.79041848325842679</v>
      </c>
      <c r="T124" s="7">
        <f t="shared" si="14"/>
        <v>0.22541829945360639</v>
      </c>
      <c r="U124" s="7">
        <f t="shared" si="15"/>
        <v>-0.79075563795570791</v>
      </c>
      <c r="V124" s="7">
        <f t="shared" si="16"/>
        <v>0.42911853715539627</v>
      </c>
      <c r="W124" s="7">
        <f t="shared" si="17"/>
        <v>1.1470596197657665E-4</v>
      </c>
      <c r="X124" s="7">
        <f t="shared" si="18"/>
        <v>-2.3947718297498467E-2</v>
      </c>
    </row>
    <row r="125" spans="10:24" x14ac:dyDescent="0.2">
      <c r="J125" s="7">
        <f t="shared" si="19"/>
        <v>122</v>
      </c>
      <c r="K125" s="7">
        <f>Datos!B123</f>
        <v>4</v>
      </c>
      <c r="L125" s="7">
        <f>Datos!C123</f>
        <v>1</v>
      </c>
      <c r="M125" s="7">
        <f>Datos!D123</f>
        <v>1</v>
      </c>
      <c r="N125" s="7">
        <f>Datos!E123</f>
        <v>1</v>
      </c>
      <c r="O125" s="7">
        <f>Datos!A123</f>
        <v>1</v>
      </c>
      <c r="P125" s="7">
        <v>1.2232544621564156</v>
      </c>
      <c r="Q125" s="7">
        <f t="shared" si="12"/>
        <v>-0.22325446215641565</v>
      </c>
      <c r="R125" s="7">
        <v>7.7753202494116919E-4</v>
      </c>
      <c r="S125" s="7">
        <f t="shared" si="13"/>
        <v>-0.47023983933805946</v>
      </c>
      <c r="T125" s="7">
        <f t="shared" si="14"/>
        <v>0.22543381154335143</v>
      </c>
      <c r="U125" s="7">
        <f t="shared" si="15"/>
        <v>-0.47039156502967711</v>
      </c>
      <c r="V125" s="7">
        <f t="shared" si="16"/>
        <v>0.63809275993658421</v>
      </c>
      <c r="W125" s="7">
        <f t="shared" si="17"/>
        <v>3.4439968102507929E-5</v>
      </c>
      <c r="X125" s="7">
        <f t="shared" si="18"/>
        <v>-1.312162351795495E-2</v>
      </c>
    </row>
    <row r="126" spans="10:24" x14ac:dyDescent="0.2">
      <c r="J126" s="7">
        <f t="shared" si="19"/>
        <v>123</v>
      </c>
      <c r="K126" s="7">
        <f>Datos!B124</f>
        <v>5</v>
      </c>
      <c r="L126" s="7">
        <f>Datos!C124</f>
        <v>5</v>
      </c>
      <c r="M126" s="7">
        <f>Datos!D124</f>
        <v>1</v>
      </c>
      <c r="N126" s="7">
        <f>Datos!E124</f>
        <v>1</v>
      </c>
      <c r="O126" s="7">
        <f>Datos!A124</f>
        <v>1</v>
      </c>
      <c r="P126" s="7">
        <v>1.3311803325271294</v>
      </c>
      <c r="Q126" s="7">
        <f t="shared" si="12"/>
        <v>-0.33118033252712942</v>
      </c>
      <c r="R126" s="7">
        <v>1.2120566026081142E-3</v>
      </c>
      <c r="S126" s="7">
        <f t="shared" si="13"/>
        <v>-0.69756360009670304</v>
      </c>
      <c r="T126" s="7">
        <f t="shared" si="14"/>
        <v>0.22542360337206296</v>
      </c>
      <c r="U126" s="7">
        <f t="shared" si="15"/>
        <v>-0.69795624651668375</v>
      </c>
      <c r="V126" s="7">
        <f t="shared" si="16"/>
        <v>0.48523219335932855</v>
      </c>
      <c r="W126" s="7">
        <f t="shared" si="17"/>
        <v>1.1824259045191651E-4</v>
      </c>
      <c r="X126" s="7">
        <f t="shared" si="18"/>
        <v>-2.4313809163988731E-2</v>
      </c>
    </row>
    <row r="127" spans="10:24" x14ac:dyDescent="0.2">
      <c r="J127" s="7">
        <f t="shared" si="19"/>
        <v>124</v>
      </c>
      <c r="K127" s="7">
        <f>Datos!B125</f>
        <v>4</v>
      </c>
      <c r="L127" s="7">
        <f>Datos!C125</f>
        <v>2</v>
      </c>
      <c r="M127" s="7">
        <f>Datos!D125</f>
        <v>1</v>
      </c>
      <c r="N127" s="7">
        <f>Datos!E125</f>
        <v>2</v>
      </c>
      <c r="O127" s="7">
        <f>Datos!A125</f>
        <v>1</v>
      </c>
      <c r="P127" s="7">
        <v>1.3729073106552194</v>
      </c>
      <c r="Q127" s="7">
        <f t="shared" si="12"/>
        <v>-0.37290731065521943</v>
      </c>
      <c r="R127" s="7">
        <v>4.2244750766893017E-4</v>
      </c>
      <c r="S127" s="7">
        <f t="shared" si="13"/>
        <v>-0.78545294081352368</v>
      </c>
      <c r="T127" s="7">
        <f t="shared" si="14"/>
        <v>0.22541861186809201</v>
      </c>
      <c r="U127" s="7">
        <f t="shared" si="15"/>
        <v>-0.78559328887237168</v>
      </c>
      <c r="V127" s="7">
        <f t="shared" si="16"/>
        <v>0.43213749419145386</v>
      </c>
      <c r="W127" s="7">
        <f t="shared" si="17"/>
        <v>5.2168710116527761E-5</v>
      </c>
      <c r="X127" s="7">
        <f t="shared" si="18"/>
        <v>-1.615012520327171E-2</v>
      </c>
    </row>
    <row r="128" spans="10:24" x14ac:dyDescent="0.2">
      <c r="J128" s="7">
        <f t="shared" si="19"/>
        <v>125</v>
      </c>
      <c r="K128" s="7">
        <f>Datos!B126</f>
        <v>4</v>
      </c>
      <c r="L128" s="7">
        <f>Datos!C126</f>
        <v>1</v>
      </c>
      <c r="M128" s="7">
        <f>Datos!D126</f>
        <v>1</v>
      </c>
      <c r="N128" s="7">
        <f>Datos!E126</f>
        <v>2</v>
      </c>
      <c r="O128" s="7">
        <f>Datos!A126</f>
        <v>2</v>
      </c>
      <c r="P128" s="7">
        <v>1.3355360085511483</v>
      </c>
      <c r="Q128" s="7">
        <f t="shared" si="12"/>
        <v>0.66446399144885171</v>
      </c>
      <c r="R128" s="7">
        <v>6.6331449724688042E-4</v>
      </c>
      <c r="S128" s="7">
        <f t="shared" si="13"/>
        <v>1.3995574268339643</v>
      </c>
      <c r="T128" s="7">
        <f t="shared" si="14"/>
        <v>0.22536705560523496</v>
      </c>
      <c r="U128" s="7">
        <f t="shared" si="15"/>
        <v>1.4001363152707134</v>
      </c>
      <c r="V128" s="7">
        <f t="shared" si="16"/>
        <v>0.16152533477847905</v>
      </c>
      <c r="W128" s="7">
        <f t="shared" si="17"/>
        <v>2.6019998675761986E-4</v>
      </c>
      <c r="X128" s="7">
        <f t="shared" si="18"/>
        <v>3.6072326178036844E-2</v>
      </c>
    </row>
    <row r="129" spans="10:24" x14ac:dyDescent="0.2">
      <c r="J129" s="7">
        <f t="shared" si="19"/>
        <v>126</v>
      </c>
      <c r="K129" s="7">
        <f>Datos!B127</f>
        <v>5</v>
      </c>
      <c r="L129" s="7">
        <f>Datos!C127</f>
        <v>3</v>
      </c>
      <c r="M129" s="7">
        <f>Datos!D127</f>
        <v>1</v>
      </c>
      <c r="N129" s="7">
        <f>Datos!E127</f>
        <v>2</v>
      </c>
      <c r="O129" s="7">
        <f>Datos!A127</f>
        <v>2</v>
      </c>
      <c r="P129" s="7">
        <v>1.3687192747137198</v>
      </c>
      <c r="Q129" s="7">
        <f t="shared" si="12"/>
        <v>0.63128072528628021</v>
      </c>
      <c r="R129" s="7">
        <v>6.0191781254268991E-4</v>
      </c>
      <c r="S129" s="7">
        <f t="shared" si="13"/>
        <v>1.3296636670484725</v>
      </c>
      <c r="T129" s="7">
        <f t="shared" si="14"/>
        <v>0.22537438827084799</v>
      </c>
      <c r="U129" s="7">
        <f t="shared" si="15"/>
        <v>1.3301511461919342</v>
      </c>
      <c r="V129" s="7">
        <f t="shared" si="16"/>
        <v>0.18352013588855887</v>
      </c>
      <c r="W129" s="7">
        <f t="shared" si="17"/>
        <v>2.1309525115786017E-4</v>
      </c>
      <c r="X129" s="7">
        <f t="shared" si="18"/>
        <v>3.2643771931156244E-2</v>
      </c>
    </row>
    <row r="130" spans="10:24" x14ac:dyDescent="0.2">
      <c r="J130" s="7">
        <f t="shared" si="19"/>
        <v>127</v>
      </c>
      <c r="K130" s="7">
        <f>Datos!B128</f>
        <v>5</v>
      </c>
      <c r="L130" s="7">
        <f>Datos!C128</f>
        <v>0</v>
      </c>
      <c r="M130" s="7">
        <f>Datos!D128</f>
        <v>1</v>
      </c>
      <c r="N130" s="7">
        <f>Datos!E128</f>
        <v>3</v>
      </c>
      <c r="O130" s="7">
        <f>Datos!A128</f>
        <v>2</v>
      </c>
      <c r="P130" s="7">
        <v>1.3688869147962388</v>
      </c>
      <c r="Q130" s="7">
        <f t="shared" si="12"/>
        <v>0.63111308520376119</v>
      </c>
      <c r="R130" s="7">
        <v>1.4985021614711219E-3</v>
      </c>
      <c r="S130" s="7">
        <f t="shared" si="13"/>
        <v>1.3293105675193122</v>
      </c>
      <c r="T130" s="7">
        <f t="shared" si="14"/>
        <v>0.22537436338429245</v>
      </c>
      <c r="U130" s="7">
        <f t="shared" si="15"/>
        <v>1.3303948893546091</v>
      </c>
      <c r="V130" s="7">
        <f t="shared" si="16"/>
        <v>0.18343986150012875</v>
      </c>
      <c r="W130" s="7">
        <f t="shared" si="17"/>
        <v>5.3118137951099504E-4</v>
      </c>
      <c r="X130" s="7">
        <f t="shared" si="18"/>
        <v>5.1538870247262253E-2</v>
      </c>
    </row>
    <row r="131" spans="10:24" x14ac:dyDescent="0.2">
      <c r="J131" s="7">
        <f t="shared" si="19"/>
        <v>128</v>
      </c>
      <c r="K131" s="7">
        <f>Datos!B129</f>
        <v>1</v>
      </c>
      <c r="L131" s="7">
        <f>Datos!C129</f>
        <v>4</v>
      </c>
      <c r="M131" s="7">
        <f>Datos!D129</f>
        <v>0</v>
      </c>
      <c r="N131" s="7">
        <f>Datos!E129</f>
        <v>2</v>
      </c>
      <c r="O131" s="7">
        <f>Datos!A129</f>
        <v>2</v>
      </c>
      <c r="P131" s="7">
        <v>1.5788734417334431</v>
      </c>
      <c r="Q131" s="7">
        <f t="shared" si="12"/>
        <v>0.42112655826655687</v>
      </c>
      <c r="R131" s="7">
        <v>9.2876514647458747E-4</v>
      </c>
      <c r="S131" s="7">
        <f t="shared" si="13"/>
        <v>0.88701691866526866</v>
      </c>
      <c r="T131" s="7">
        <f t="shared" si="14"/>
        <v>0.22541207229854845</v>
      </c>
      <c r="U131" s="7">
        <f t="shared" si="15"/>
        <v>0.8874130635681976</v>
      </c>
      <c r="V131" s="7">
        <f t="shared" si="16"/>
        <v>0.37489289784549895</v>
      </c>
      <c r="W131" s="7">
        <f t="shared" si="17"/>
        <v>1.4642215758529491E-4</v>
      </c>
      <c r="X131" s="7">
        <f t="shared" si="18"/>
        <v>2.7057056270724213E-2</v>
      </c>
    </row>
    <row r="132" spans="10:24" x14ac:dyDescent="0.2">
      <c r="J132" s="7">
        <f t="shared" si="19"/>
        <v>129</v>
      </c>
      <c r="K132" s="7">
        <f>Datos!B130</f>
        <v>4</v>
      </c>
      <c r="L132" s="7">
        <f>Datos!C130</f>
        <v>2</v>
      </c>
      <c r="M132" s="7">
        <f>Datos!D130</f>
        <v>1</v>
      </c>
      <c r="N132" s="7">
        <f>Datos!E130</f>
        <v>2</v>
      </c>
      <c r="O132" s="7">
        <f>Datos!A130</f>
        <v>1</v>
      </c>
      <c r="P132" s="7">
        <v>1.3729073106552194</v>
      </c>
      <c r="Q132" s="7">
        <f t="shared" si="12"/>
        <v>-0.37290731065521943</v>
      </c>
      <c r="R132" s="7">
        <v>4.2244750766893017E-4</v>
      </c>
      <c r="S132" s="7">
        <f t="shared" si="13"/>
        <v>-0.78545294081352368</v>
      </c>
      <c r="T132" s="7">
        <f t="shared" si="14"/>
        <v>0.22541861186809201</v>
      </c>
      <c r="U132" s="7">
        <f t="shared" si="15"/>
        <v>-0.78559328887237168</v>
      </c>
      <c r="V132" s="7">
        <f t="shared" si="16"/>
        <v>0.43213749419145386</v>
      </c>
      <c r="W132" s="7">
        <f t="shared" si="17"/>
        <v>5.2168710116527761E-5</v>
      </c>
      <c r="X132" s="7">
        <f t="shared" si="18"/>
        <v>-1.615012520327171E-2</v>
      </c>
    </row>
    <row r="133" spans="10:24" x14ac:dyDescent="0.2">
      <c r="J133" s="7">
        <f t="shared" si="19"/>
        <v>130</v>
      </c>
      <c r="K133" s="7">
        <f>Datos!B131</f>
        <v>3</v>
      </c>
      <c r="L133" s="7">
        <f>Datos!C131</f>
        <v>4</v>
      </c>
      <c r="M133" s="7">
        <f>Datos!D131</f>
        <v>0</v>
      </c>
      <c r="N133" s="7">
        <f>Datos!E131</f>
        <v>1</v>
      </c>
      <c r="O133" s="7">
        <f>Datos!A131</f>
        <v>1</v>
      </c>
      <c r="P133" s="7">
        <v>1.3834732192475687</v>
      </c>
      <c r="Q133" s="7">
        <f t="shared" ref="Q133:Q196" si="20">O133-P133</f>
        <v>-0.38347321924756872</v>
      </c>
      <c r="R133" s="7">
        <v>6.9488076593070204E-4</v>
      </c>
      <c r="S133" s="7">
        <f t="shared" ref="S133:S196" si="21">Q133/SQRT($AA$6)</f>
        <v>-0.80770786513143467</v>
      </c>
      <c r="T133" s="7">
        <f t="shared" ref="T133:T196" si="22">($AA$6-Q133^2/((1-R133)*$AA$5))*$AA$5/($AA$5-1)</f>
        <v>0.22541724322021603</v>
      </c>
      <c r="U133" s="7">
        <f t="shared" ref="U133:U196" si="23">Q133/SQRT(T133*(1-R133))</f>
        <v>-0.80796475452856742</v>
      </c>
      <c r="V133" s="7">
        <f t="shared" ref="V133:V196" si="24">_xlfn.T.DIST.2T(ABS(U133),$AA$5)</f>
        <v>0.41914360150878449</v>
      </c>
      <c r="W133" s="7">
        <f t="shared" ref="W133:W196" si="25">(Q133^2/$AA$6)*(R133/(1-R133)^2)/($AA$7+1)</f>
        <v>9.0793066760721378E-5</v>
      </c>
      <c r="X133" s="7">
        <f t="shared" ref="X133:X196" si="26">U133*SQRT(R133/(1-R133))</f>
        <v>-2.1305832353050159E-2</v>
      </c>
    </row>
    <row r="134" spans="10:24" x14ac:dyDescent="0.2">
      <c r="J134" s="7">
        <f t="shared" ref="J134:J197" si="27">J133+1</f>
        <v>131</v>
      </c>
      <c r="K134" s="7">
        <f>Datos!B132</f>
        <v>2</v>
      </c>
      <c r="L134" s="7">
        <f>Datos!C132</f>
        <v>5</v>
      </c>
      <c r="M134" s="7">
        <f>Datos!D132</f>
        <v>1</v>
      </c>
      <c r="N134" s="7">
        <f>Datos!E132</f>
        <v>3</v>
      </c>
      <c r="O134" s="7">
        <f>Datos!A132</f>
        <v>2</v>
      </c>
      <c r="P134" s="7">
        <v>1.6804214394533072</v>
      </c>
      <c r="Q134" s="7">
        <f t="shared" si="20"/>
        <v>0.31957856054669276</v>
      </c>
      <c r="R134" s="7">
        <v>1.1494578513068208E-3</v>
      </c>
      <c r="S134" s="7">
        <f t="shared" si="21"/>
        <v>0.67312684152345204</v>
      </c>
      <c r="T134" s="7">
        <f t="shared" si="22"/>
        <v>0.22542489199865717</v>
      </c>
      <c r="U134" s="7">
        <f t="shared" si="23"/>
        <v>0.67348270305048485</v>
      </c>
      <c r="V134" s="7">
        <f t="shared" si="24"/>
        <v>0.5006667557698814</v>
      </c>
      <c r="W134" s="7">
        <f t="shared" si="25"/>
        <v>1.044036891490167E-4</v>
      </c>
      <c r="X134" s="7">
        <f t="shared" si="26"/>
        <v>2.2846659911963735E-2</v>
      </c>
    </row>
    <row r="135" spans="10:24" x14ac:dyDescent="0.2">
      <c r="J135" s="7">
        <f t="shared" si="27"/>
        <v>132</v>
      </c>
      <c r="K135" s="7">
        <f>Datos!B133</f>
        <v>5</v>
      </c>
      <c r="L135" s="7">
        <f>Datos!C133</f>
        <v>3</v>
      </c>
      <c r="M135" s="7">
        <f>Datos!D133</f>
        <v>1</v>
      </c>
      <c r="N135" s="7">
        <f>Datos!E133</f>
        <v>2</v>
      </c>
      <c r="O135" s="7">
        <f>Datos!A133</f>
        <v>1</v>
      </c>
      <c r="P135" s="7">
        <v>1.3687192747137198</v>
      </c>
      <c r="Q135" s="7">
        <f t="shared" si="20"/>
        <v>-0.36871927471371979</v>
      </c>
      <c r="R135" s="7">
        <v>6.0191781254268991E-4</v>
      </c>
      <c r="S135" s="7">
        <f t="shared" si="21"/>
        <v>-0.77663170011243965</v>
      </c>
      <c r="T135" s="7">
        <f t="shared" si="22"/>
        <v>0.22541913696547772</v>
      </c>
      <c r="U135" s="7">
        <f t="shared" si="23"/>
        <v>-0.77683930962479142</v>
      </c>
      <c r="V135" s="7">
        <f t="shared" si="24"/>
        <v>0.43728487310477482</v>
      </c>
      <c r="W135" s="7">
        <f t="shared" si="25"/>
        <v>7.2697653735380783E-5</v>
      </c>
      <c r="X135" s="7">
        <f t="shared" si="26"/>
        <v>-1.9064724578968552E-2</v>
      </c>
    </row>
    <row r="136" spans="10:24" x14ac:dyDescent="0.2">
      <c r="J136" s="7">
        <f t="shared" si="27"/>
        <v>133</v>
      </c>
      <c r="K136" s="7">
        <f>Datos!B134</f>
        <v>3</v>
      </c>
      <c r="L136" s="7">
        <f>Datos!C134</f>
        <v>1</v>
      </c>
      <c r="M136" s="7">
        <f>Datos!D134</f>
        <v>1</v>
      </c>
      <c r="N136" s="7">
        <f>Datos!E134</f>
        <v>1</v>
      </c>
      <c r="O136" s="7">
        <f>Datos!A134</f>
        <v>1</v>
      </c>
      <c r="P136" s="7">
        <v>1.2648138002019864</v>
      </c>
      <c r="Q136" s="7">
        <f t="shared" si="20"/>
        <v>-0.26481380020198642</v>
      </c>
      <c r="R136" s="7">
        <v>7.0778018126019162E-4</v>
      </c>
      <c r="S136" s="7">
        <f t="shared" si="21"/>
        <v>-0.55777608052571936</v>
      </c>
      <c r="T136" s="7">
        <f t="shared" si="22"/>
        <v>0.22543035477640191</v>
      </c>
      <c r="U136" s="7">
        <f t="shared" si="23"/>
        <v>-0.55794085465960896</v>
      </c>
      <c r="V136" s="7">
        <f t="shared" si="24"/>
        <v>0.57690604282179203</v>
      </c>
      <c r="W136" s="7">
        <f t="shared" si="25"/>
        <v>4.4102494395885063E-5</v>
      </c>
      <c r="X136" s="7">
        <f t="shared" si="26"/>
        <v>-1.484879149984299E-2</v>
      </c>
    </row>
    <row r="137" spans="10:24" x14ac:dyDescent="0.2">
      <c r="J137" s="7">
        <f t="shared" si="27"/>
        <v>134</v>
      </c>
      <c r="K137" s="7">
        <f>Datos!B135</f>
        <v>4</v>
      </c>
      <c r="L137" s="7">
        <f>Datos!C135</f>
        <v>2</v>
      </c>
      <c r="M137" s="7">
        <f>Datos!D135</f>
        <v>0</v>
      </c>
      <c r="N137" s="7">
        <f>Datos!E135</f>
        <v>1</v>
      </c>
      <c r="O137" s="7">
        <f>Datos!A135</f>
        <v>2</v>
      </c>
      <c r="P137" s="7">
        <v>1.2671712769938555</v>
      </c>
      <c r="Q137" s="7">
        <f t="shared" si="20"/>
        <v>0.73282872300614454</v>
      </c>
      <c r="R137" s="7">
        <v>6.7139248014001893E-4</v>
      </c>
      <c r="S137" s="7">
        <f t="shared" si="21"/>
        <v>1.5435537441902896</v>
      </c>
      <c r="T137" s="7">
        <f t="shared" si="22"/>
        <v>0.22535077332098286</v>
      </c>
      <c r="U137" s="7">
        <f t="shared" si="23"/>
        <v>1.5442542194278901</v>
      </c>
      <c r="V137" s="7">
        <f t="shared" si="24"/>
        <v>0.12258064587919679</v>
      </c>
      <c r="W137" s="7">
        <f t="shared" si="25"/>
        <v>3.2035635187057488E-4</v>
      </c>
      <c r="X137" s="7">
        <f t="shared" si="26"/>
        <v>4.0026984494503121E-2</v>
      </c>
    </row>
    <row r="138" spans="10:24" x14ac:dyDescent="0.2">
      <c r="J138" s="7">
        <f t="shared" si="27"/>
        <v>135</v>
      </c>
      <c r="K138" s="7">
        <f>Datos!B136</f>
        <v>5</v>
      </c>
      <c r="L138" s="7">
        <f>Datos!C136</f>
        <v>2</v>
      </c>
      <c r="M138" s="7">
        <f>Datos!D136</f>
        <v>1</v>
      </c>
      <c r="N138" s="7">
        <f>Datos!E136</f>
        <v>1</v>
      </c>
      <c r="O138" s="7">
        <f>Datos!A136</f>
        <v>1</v>
      </c>
      <c r="P138" s="7">
        <v>1.219066426214916</v>
      </c>
      <c r="Q138" s="7">
        <f t="shared" si="20"/>
        <v>-0.21906642621491601</v>
      </c>
      <c r="R138" s="7">
        <v>7.9060099229817811E-4</v>
      </c>
      <c r="S138" s="7">
        <f t="shared" si="21"/>
        <v>-0.46141859863697537</v>
      </c>
      <c r="T138" s="7">
        <f t="shared" si="22"/>
        <v>0.22543412720832792</v>
      </c>
      <c r="U138" s="7">
        <f t="shared" si="23"/>
        <v>-0.46157017342630363</v>
      </c>
      <c r="V138" s="7">
        <f t="shared" si="24"/>
        <v>0.64440668551274927</v>
      </c>
      <c r="W138" s="7">
        <f t="shared" si="25"/>
        <v>3.3718210795072618E-5</v>
      </c>
      <c r="X138" s="7">
        <f t="shared" si="26"/>
        <v>-1.298339168939272E-2</v>
      </c>
    </row>
    <row r="139" spans="10:24" x14ac:dyDescent="0.2">
      <c r="J139" s="7">
        <f t="shared" si="27"/>
        <v>136</v>
      </c>
      <c r="K139" s="7">
        <f>Datos!B137</f>
        <v>4</v>
      </c>
      <c r="L139" s="7">
        <f>Datos!C137</f>
        <v>3</v>
      </c>
      <c r="M139" s="7">
        <f>Datos!D137</f>
        <v>1</v>
      </c>
      <c r="N139" s="7">
        <f>Datos!E137</f>
        <v>2</v>
      </c>
      <c r="O139" s="7">
        <f>Datos!A137</f>
        <v>1</v>
      </c>
      <c r="P139" s="7">
        <v>1.4102786127592906</v>
      </c>
      <c r="Q139" s="7">
        <f t="shared" si="20"/>
        <v>-0.41027861275929056</v>
      </c>
      <c r="R139" s="7">
        <v>3.6563653410800687E-4</v>
      </c>
      <c r="S139" s="7">
        <f t="shared" si="21"/>
        <v>-0.86416794130009955</v>
      </c>
      <c r="T139" s="7">
        <f t="shared" si="22"/>
        <v>0.22541362609445817</v>
      </c>
      <c r="U139" s="7">
        <f t="shared" si="23"/>
        <v>-0.8643073520226372</v>
      </c>
      <c r="V139" s="7">
        <f t="shared" si="24"/>
        <v>0.38745437701723395</v>
      </c>
      <c r="W139" s="7">
        <f t="shared" si="25"/>
        <v>5.4650422903944469E-5</v>
      </c>
      <c r="X139" s="7">
        <f t="shared" si="26"/>
        <v>-1.6529983136439264E-2</v>
      </c>
    </row>
    <row r="140" spans="10:24" x14ac:dyDescent="0.2">
      <c r="J140" s="7">
        <f t="shared" si="27"/>
        <v>137</v>
      </c>
      <c r="K140" s="7">
        <f>Datos!B138</f>
        <v>5</v>
      </c>
      <c r="L140" s="7">
        <f>Datos!C138</f>
        <v>5</v>
      </c>
      <c r="M140" s="7">
        <f>Datos!D138</f>
        <v>0</v>
      </c>
      <c r="N140" s="7">
        <f>Datos!E138</f>
        <v>3</v>
      </c>
      <c r="O140" s="7">
        <f>Datos!A138</f>
        <v>1</v>
      </c>
      <c r="P140" s="7">
        <v>1.5622889380499634</v>
      </c>
      <c r="Q140" s="7">
        <f t="shared" si="20"/>
        <v>-0.56228893804996338</v>
      </c>
      <c r="R140" s="7">
        <v>1.8389679788839808E-3</v>
      </c>
      <c r="S140" s="7">
        <f t="shared" si="21"/>
        <v>-1.1843465852204669</v>
      </c>
      <c r="T140" s="7">
        <f t="shared" si="22"/>
        <v>0.22538835591292675</v>
      </c>
      <c r="U140" s="7">
        <f t="shared" si="23"/>
        <v>-1.1854779932680415</v>
      </c>
      <c r="V140" s="7">
        <f t="shared" si="24"/>
        <v>0.23587648156138674</v>
      </c>
      <c r="W140" s="7">
        <f t="shared" si="25"/>
        <v>5.1779823411386911E-4</v>
      </c>
      <c r="X140" s="7">
        <f t="shared" si="26"/>
        <v>-5.0883886396028588E-2</v>
      </c>
    </row>
    <row r="141" spans="10:24" x14ac:dyDescent="0.2">
      <c r="J141" s="7">
        <f t="shared" si="27"/>
        <v>138</v>
      </c>
      <c r="K141" s="7">
        <f>Datos!B139</f>
        <v>5</v>
      </c>
      <c r="L141" s="7">
        <f>Datos!C139</f>
        <v>1</v>
      </c>
      <c r="M141" s="7">
        <f>Datos!D139</f>
        <v>1</v>
      </c>
      <c r="N141" s="7">
        <f>Datos!E139</f>
        <v>0</v>
      </c>
      <c r="O141" s="7">
        <f>Datos!A139</f>
        <v>1</v>
      </c>
      <c r="P141" s="7">
        <v>1.069413577716112</v>
      </c>
      <c r="Q141" s="7">
        <f t="shared" si="20"/>
        <v>-6.9413577716112007E-2</v>
      </c>
      <c r="R141" s="7">
        <v>1.5634189613117102E-3</v>
      </c>
      <c r="S141" s="7">
        <f t="shared" si="21"/>
        <v>-0.14620549716151066</v>
      </c>
      <c r="T141" s="7">
        <f t="shared" si="22"/>
        <v>0.22544148579811371</v>
      </c>
      <c r="U141" s="7">
        <f t="shared" si="23"/>
        <v>-0.14630772864216798</v>
      </c>
      <c r="V141" s="7">
        <f t="shared" si="24"/>
        <v>0.8836834872320799</v>
      </c>
      <c r="W141" s="7">
        <f t="shared" si="25"/>
        <v>6.7048922875333932E-6</v>
      </c>
      <c r="X141" s="7">
        <f t="shared" si="26"/>
        <v>-5.7895487252478707E-3</v>
      </c>
    </row>
    <row r="142" spans="10:24" x14ac:dyDescent="0.2">
      <c r="J142" s="7">
        <f t="shared" si="27"/>
        <v>139</v>
      </c>
      <c r="K142" s="7">
        <f>Datos!B140</f>
        <v>5</v>
      </c>
      <c r="L142" s="7">
        <f>Datos!C140</f>
        <v>2</v>
      </c>
      <c r="M142" s="7">
        <f>Datos!D140</f>
        <v>1</v>
      </c>
      <c r="N142" s="7">
        <f>Datos!E140</f>
        <v>0</v>
      </c>
      <c r="O142" s="7">
        <f>Datos!A140</f>
        <v>1</v>
      </c>
      <c r="P142" s="7">
        <v>1.1067848798201834</v>
      </c>
      <c r="Q142" s="7">
        <f t="shared" si="20"/>
        <v>-0.10678487982018336</v>
      </c>
      <c r="R142" s="7">
        <v>1.3306343148480877E-3</v>
      </c>
      <c r="S142" s="7">
        <f t="shared" si="21"/>
        <v>-0.224920497648087</v>
      </c>
      <c r="T142" s="7">
        <f t="shared" si="22"/>
        <v>0.22544036292049319</v>
      </c>
      <c r="U142" s="7">
        <f t="shared" si="23"/>
        <v>-0.22505209584305058</v>
      </c>
      <c r="V142" s="7">
        <f t="shared" si="24"/>
        <v>0.82194657814944894</v>
      </c>
      <c r="W142" s="7">
        <f t="shared" si="25"/>
        <v>1.3499053857045609E-5</v>
      </c>
      <c r="X142" s="7">
        <f t="shared" si="26"/>
        <v>-8.2148863068256146E-3</v>
      </c>
    </row>
    <row r="143" spans="10:24" x14ac:dyDescent="0.2">
      <c r="J143" s="7">
        <f t="shared" si="27"/>
        <v>140</v>
      </c>
      <c r="K143" s="7">
        <f>Datos!B141</f>
        <v>1</v>
      </c>
      <c r="L143" s="7">
        <f>Datos!C141</f>
        <v>4</v>
      </c>
      <c r="M143" s="7">
        <f>Datos!D141</f>
        <v>1</v>
      </c>
      <c r="N143" s="7">
        <f>Datos!E141</f>
        <v>0</v>
      </c>
      <c r="O143" s="7">
        <f>Datos!A141</f>
        <v>1</v>
      </c>
      <c r="P143" s="7">
        <v>1.3477648362106092</v>
      </c>
      <c r="Q143" s="7">
        <f t="shared" si="20"/>
        <v>-0.34776483621060916</v>
      </c>
      <c r="R143" s="7">
        <v>1.0944959527808616E-3</v>
      </c>
      <c r="S143" s="7">
        <f t="shared" si="21"/>
        <v>-0.73249546337187943</v>
      </c>
      <c r="T143" s="7">
        <f t="shared" si="22"/>
        <v>0.22542168557573319</v>
      </c>
      <c r="U143" s="7">
        <f t="shared" si="23"/>
        <v>-0.73286776075212956</v>
      </c>
      <c r="V143" s="7">
        <f t="shared" si="24"/>
        <v>0.46366834144396596</v>
      </c>
      <c r="W143" s="7">
        <f t="shared" si="25"/>
        <v>1.1770779438271364E-4</v>
      </c>
      <c r="X143" s="7">
        <f t="shared" si="26"/>
        <v>-2.4258865923089797E-2</v>
      </c>
    </row>
    <row r="144" spans="10:24" x14ac:dyDescent="0.2">
      <c r="J144" s="7">
        <f t="shared" si="27"/>
        <v>141</v>
      </c>
      <c r="K144" s="7">
        <f>Datos!B142</f>
        <v>4</v>
      </c>
      <c r="L144" s="7">
        <f>Datos!C142</f>
        <v>4</v>
      </c>
      <c r="M144" s="7">
        <f>Datos!D142</f>
        <v>1</v>
      </c>
      <c r="N144" s="7">
        <f>Datos!E142</f>
        <v>0</v>
      </c>
      <c r="O144" s="7">
        <f>Datos!A142</f>
        <v>1</v>
      </c>
      <c r="P144" s="7">
        <v>1.2230868220738964</v>
      </c>
      <c r="Q144" s="7">
        <f t="shared" si="20"/>
        <v>-0.22308682207389641</v>
      </c>
      <c r="R144" s="7">
        <v>1.0801328622639991E-3</v>
      </c>
      <c r="S144" s="7">
        <f t="shared" si="21"/>
        <v>-0.46988673980889872</v>
      </c>
      <c r="T144" s="7">
        <f t="shared" si="22"/>
        <v>0.22543382172818219</v>
      </c>
      <c r="U144" s="7">
        <f t="shared" si="23"/>
        <v>-0.47010952945875956</v>
      </c>
      <c r="V144" s="7">
        <f t="shared" si="24"/>
        <v>0.63829422474837616</v>
      </c>
      <c r="W144" s="7">
        <f t="shared" si="25"/>
        <v>4.780047941686057E-5</v>
      </c>
      <c r="X144" s="7">
        <f t="shared" si="26"/>
        <v>-1.5458676861672221E-2</v>
      </c>
    </row>
    <row r="145" spans="10:24" x14ac:dyDescent="0.2">
      <c r="J145" s="7">
        <f t="shared" si="27"/>
        <v>142</v>
      </c>
      <c r="K145" s="7">
        <f>Datos!B143</f>
        <v>3</v>
      </c>
      <c r="L145" s="7">
        <f>Datos!C143</f>
        <v>3</v>
      </c>
      <c r="M145" s="7">
        <f>Datos!D143</f>
        <v>1</v>
      </c>
      <c r="N145" s="7">
        <f>Datos!E143</f>
        <v>0</v>
      </c>
      <c r="O145" s="7">
        <f>Datos!A143</f>
        <v>1</v>
      </c>
      <c r="P145" s="7">
        <v>1.2272748580153963</v>
      </c>
      <c r="Q145" s="7">
        <f t="shared" si="20"/>
        <v>-0.22727485801539626</v>
      </c>
      <c r="R145" s="7">
        <v>8.1544517895259052E-4</v>
      </c>
      <c r="S145" s="7">
        <f t="shared" si="21"/>
        <v>-0.47870798050998326</v>
      </c>
      <c r="T145" s="7">
        <f t="shared" si="22"/>
        <v>0.22543350245169044</v>
      </c>
      <c r="U145" s="7">
        <f t="shared" si="23"/>
        <v>-0.4788718517027718</v>
      </c>
      <c r="V145" s="7">
        <f t="shared" si="24"/>
        <v>0.63204762772222889</v>
      </c>
      <c r="W145" s="7">
        <f t="shared" si="25"/>
        <v>3.7434727492534686E-5</v>
      </c>
      <c r="X145" s="7">
        <f t="shared" si="26"/>
        <v>-1.3680243839365501E-2</v>
      </c>
    </row>
    <row r="146" spans="10:24" x14ac:dyDescent="0.2">
      <c r="J146" s="7">
        <f t="shared" si="27"/>
        <v>143</v>
      </c>
      <c r="K146" s="7">
        <f>Datos!B144</f>
        <v>0</v>
      </c>
      <c r="L146" s="7">
        <f>Datos!C144</f>
        <v>5</v>
      </c>
      <c r="M146" s="7">
        <f>Datos!D144</f>
        <v>1</v>
      </c>
      <c r="N146" s="7">
        <f>Datos!E144</f>
        <v>0</v>
      </c>
      <c r="O146" s="7">
        <f>Datos!A144</f>
        <v>1</v>
      </c>
      <c r="P146" s="7">
        <v>1.4266954763602513</v>
      </c>
      <c r="Q146" s="7">
        <f t="shared" si="20"/>
        <v>-0.42669547636025129</v>
      </c>
      <c r="R146" s="7">
        <v>1.6685650615203826E-3</v>
      </c>
      <c r="S146" s="7">
        <f t="shared" si="21"/>
        <v>-0.89874670504611576</v>
      </c>
      <c r="T146" s="7">
        <f t="shared" si="22"/>
        <v>0.2254112443500107</v>
      </c>
      <c r="U146" s="7">
        <f t="shared" si="23"/>
        <v>-0.8994828294619972</v>
      </c>
      <c r="V146" s="7">
        <f t="shared" si="24"/>
        <v>0.36843242163170309</v>
      </c>
      <c r="W146" s="7">
        <f t="shared" si="25"/>
        <v>2.7045702795660794E-4</v>
      </c>
      <c r="X146" s="7">
        <f t="shared" si="26"/>
        <v>-3.6772831950262985E-2</v>
      </c>
    </row>
    <row r="147" spans="10:24" x14ac:dyDescent="0.2">
      <c r="J147" s="7">
        <f t="shared" si="27"/>
        <v>144</v>
      </c>
      <c r="K147" s="7">
        <f>Datos!B145</f>
        <v>4</v>
      </c>
      <c r="L147" s="7">
        <f>Datos!C145</f>
        <v>2</v>
      </c>
      <c r="M147" s="7">
        <f>Datos!D145</f>
        <v>1</v>
      </c>
      <c r="N147" s="7">
        <f>Datos!E145</f>
        <v>0</v>
      </c>
      <c r="O147" s="7">
        <f>Datos!A145</f>
        <v>1</v>
      </c>
      <c r="P147" s="7">
        <v>1.1483442178657541</v>
      </c>
      <c r="Q147" s="7">
        <f t="shared" si="20"/>
        <v>-0.14834421786575414</v>
      </c>
      <c r="R147" s="7">
        <v>1.0303300648336713E-3</v>
      </c>
      <c r="S147" s="7">
        <f t="shared" si="21"/>
        <v>-0.31245673883574693</v>
      </c>
      <c r="T147" s="7">
        <f t="shared" si="22"/>
        <v>0.22543855564749066</v>
      </c>
      <c r="U147" s="7">
        <f t="shared" si="23"/>
        <v>-0.31259381093535682</v>
      </c>
      <c r="V147" s="7">
        <f t="shared" si="24"/>
        <v>0.75460038113256955</v>
      </c>
      <c r="W147" s="7">
        <f t="shared" si="25"/>
        <v>2.0159583453511716E-5</v>
      </c>
      <c r="X147" s="7">
        <f t="shared" si="26"/>
        <v>-1.0039045212052553E-2</v>
      </c>
    </row>
    <row r="148" spans="10:24" x14ac:dyDescent="0.2">
      <c r="J148" s="7">
        <f t="shared" si="27"/>
        <v>145</v>
      </c>
      <c r="K148" s="7">
        <f>Datos!B146</f>
        <v>1</v>
      </c>
      <c r="L148" s="7">
        <f>Datos!C146</f>
        <v>3</v>
      </c>
      <c r="M148" s="7">
        <f>Datos!D146</f>
        <v>1</v>
      </c>
      <c r="N148" s="7">
        <f>Datos!E146</f>
        <v>0</v>
      </c>
      <c r="O148" s="7">
        <f>Datos!A146</f>
        <v>1</v>
      </c>
      <c r="P148" s="7">
        <v>1.310393534106538</v>
      </c>
      <c r="Q148" s="7">
        <f t="shared" si="20"/>
        <v>-0.31039353410653803</v>
      </c>
      <c r="R148" s="7">
        <v>1.0327604825974479E-3</v>
      </c>
      <c r="S148" s="7">
        <f t="shared" si="21"/>
        <v>-0.65378046288530356</v>
      </c>
      <c r="T148" s="7">
        <f t="shared" si="22"/>
        <v>0.22542588062696636</v>
      </c>
      <c r="U148" s="7">
        <f t="shared" si="23"/>
        <v>-0.65408645431713297</v>
      </c>
      <c r="V148" s="7">
        <f t="shared" si="24"/>
        <v>0.51308172268417929</v>
      </c>
      <c r="W148" s="7">
        <f t="shared" si="25"/>
        <v>8.8468974257122521E-5</v>
      </c>
      <c r="X148" s="7">
        <f t="shared" si="26"/>
        <v>-2.1030971659864259E-2</v>
      </c>
    </row>
    <row r="149" spans="10:24" x14ac:dyDescent="0.2">
      <c r="J149" s="7">
        <f t="shared" si="27"/>
        <v>146</v>
      </c>
      <c r="K149" s="7">
        <f>Datos!B147</f>
        <v>3</v>
      </c>
      <c r="L149" s="7">
        <f>Datos!C147</f>
        <v>2</v>
      </c>
      <c r="M149" s="7">
        <f>Datos!D147</f>
        <v>1</v>
      </c>
      <c r="N149" s="7">
        <f>Datos!E147</f>
        <v>0</v>
      </c>
      <c r="O149" s="7">
        <f>Datos!A147</f>
        <v>1</v>
      </c>
      <c r="P149" s="7">
        <v>1.1899035559113251</v>
      </c>
      <c r="Q149" s="7">
        <f t="shared" si="20"/>
        <v>-0.18990355591132513</v>
      </c>
      <c r="R149" s="7">
        <v>9.0096976709269487E-4</v>
      </c>
      <c r="S149" s="7">
        <f t="shared" si="21"/>
        <v>-0.39999298002340739</v>
      </c>
      <c r="T149" s="7">
        <f t="shared" si="22"/>
        <v>0.2254361596028584</v>
      </c>
      <c r="U149" s="7">
        <f t="shared" si="23"/>
        <v>-0.40014467283766481</v>
      </c>
      <c r="V149" s="7">
        <f t="shared" si="24"/>
        <v>0.68906451819228964</v>
      </c>
      <c r="W149" s="7">
        <f t="shared" si="25"/>
        <v>2.8882040836292791E-5</v>
      </c>
      <c r="X149" s="7">
        <f t="shared" si="26"/>
        <v>-1.2016220241525892E-2</v>
      </c>
    </row>
    <row r="150" spans="10:24" x14ac:dyDescent="0.2">
      <c r="J150" s="7">
        <f t="shared" si="27"/>
        <v>147</v>
      </c>
      <c r="K150" s="7">
        <f>Datos!B148</f>
        <v>2</v>
      </c>
      <c r="L150" s="7">
        <f>Datos!C148</f>
        <v>2</v>
      </c>
      <c r="M150" s="7">
        <f>Datos!D148</f>
        <v>0</v>
      </c>
      <c r="N150" s="7">
        <f>Datos!E148</f>
        <v>0</v>
      </c>
      <c r="O150" s="7">
        <f>Datos!A148</f>
        <v>1</v>
      </c>
      <c r="P150" s="7">
        <v>1.2380084066902646</v>
      </c>
      <c r="Q150" s="7">
        <f t="shared" si="20"/>
        <v>-0.23800840669026457</v>
      </c>
      <c r="R150" s="7">
        <v>9.2575455195886066E-4</v>
      </c>
      <c r="S150" s="7">
        <f t="shared" si="21"/>
        <v>-0.50131600435705448</v>
      </c>
      <c r="T150" s="7">
        <f t="shared" si="22"/>
        <v>0.22543265004561974</v>
      </c>
      <c r="U150" s="7">
        <f t="shared" si="23"/>
        <v>-0.50151624714439569</v>
      </c>
      <c r="V150" s="7">
        <f t="shared" si="24"/>
        <v>0.61602664768428539</v>
      </c>
      <c r="W150" s="7">
        <f t="shared" si="25"/>
        <v>4.6617981323784973E-5</v>
      </c>
      <c r="X150" s="7">
        <f t="shared" si="26"/>
        <v>-1.5266309165517047E-2</v>
      </c>
    </row>
    <row r="151" spans="10:24" x14ac:dyDescent="0.2">
      <c r="J151" s="7">
        <f t="shared" si="27"/>
        <v>148</v>
      </c>
      <c r="K151" s="7">
        <f>Datos!B149</f>
        <v>3</v>
      </c>
      <c r="L151" s="7">
        <f>Datos!C149</f>
        <v>1</v>
      </c>
      <c r="M151" s="7">
        <f>Datos!D149</f>
        <v>1</v>
      </c>
      <c r="N151" s="7">
        <f>Datos!E149</f>
        <v>0</v>
      </c>
      <c r="O151" s="7">
        <f>Datos!A149</f>
        <v>1</v>
      </c>
      <c r="P151" s="7">
        <v>1.1525322538072538</v>
      </c>
      <c r="Q151" s="7">
        <f t="shared" si="20"/>
        <v>-0.15253225380725377</v>
      </c>
      <c r="R151" s="7">
        <v>1.1705503712498263E-3</v>
      </c>
      <c r="S151" s="7">
        <f t="shared" si="21"/>
        <v>-0.32127797953683102</v>
      </c>
      <c r="T151" s="7">
        <f t="shared" si="22"/>
        <v>0.22543834024113976</v>
      </c>
      <c r="U151" s="7">
        <f t="shared" si="23"/>
        <v>-0.32144163535497383</v>
      </c>
      <c r="V151" s="7">
        <f t="shared" si="24"/>
        <v>0.74788717606216226</v>
      </c>
      <c r="W151" s="7">
        <f t="shared" si="25"/>
        <v>2.4221405768259725E-5</v>
      </c>
      <c r="X151" s="7">
        <f t="shared" si="26"/>
        <v>-1.1004023599004913E-2</v>
      </c>
    </row>
    <row r="152" spans="10:24" x14ac:dyDescent="0.2">
      <c r="J152" s="7">
        <f t="shared" si="27"/>
        <v>149</v>
      </c>
      <c r="K152" s="7">
        <f>Datos!B150</f>
        <v>2</v>
      </c>
      <c r="L152" s="7">
        <f>Datos!C150</f>
        <v>3</v>
      </c>
      <c r="M152" s="7">
        <f>Datos!D150</f>
        <v>1</v>
      </c>
      <c r="N152" s="7">
        <f>Datos!E150</f>
        <v>0</v>
      </c>
      <c r="O152" s="7">
        <f>Datos!A150</f>
        <v>1</v>
      </c>
      <c r="P152" s="7">
        <v>1.268834196060967</v>
      </c>
      <c r="Q152" s="7">
        <f t="shared" si="20"/>
        <v>-0.26883419606096703</v>
      </c>
      <c r="R152" s="7">
        <v>8.3863085463829919E-4</v>
      </c>
      <c r="S152" s="7">
        <f t="shared" si="21"/>
        <v>-0.56624422169764321</v>
      </c>
      <c r="T152" s="7">
        <f t="shared" si="22"/>
        <v>0.22542998746806373</v>
      </c>
      <c r="U152" s="7">
        <f t="shared" si="23"/>
        <v>-0.56644904645673888</v>
      </c>
      <c r="V152" s="7">
        <f t="shared" si="24"/>
        <v>0.57111020983012029</v>
      </c>
      <c r="W152" s="7">
        <f t="shared" si="25"/>
        <v>5.3868778774630876E-5</v>
      </c>
      <c r="X152" s="7">
        <f t="shared" si="26"/>
        <v>-1.6410750820048118E-2</v>
      </c>
    </row>
    <row r="153" spans="10:24" x14ac:dyDescent="0.2">
      <c r="J153" s="7">
        <f t="shared" si="27"/>
        <v>150</v>
      </c>
      <c r="K153" s="7">
        <f>Datos!B151</f>
        <v>1</v>
      </c>
      <c r="L153" s="7">
        <f>Datos!C151</f>
        <v>3</v>
      </c>
      <c r="M153" s="7">
        <f>Datos!D151</f>
        <v>1</v>
      </c>
      <c r="N153" s="7">
        <f>Datos!E151</f>
        <v>0</v>
      </c>
      <c r="O153" s="7">
        <f>Datos!A151</f>
        <v>1</v>
      </c>
      <c r="P153" s="7">
        <v>1.310393534106538</v>
      </c>
      <c r="Q153" s="7">
        <f t="shared" si="20"/>
        <v>-0.31039353410653803</v>
      </c>
      <c r="R153" s="7">
        <v>1.0327604825974479E-3</v>
      </c>
      <c r="S153" s="7">
        <f t="shared" si="21"/>
        <v>-0.65378046288530356</v>
      </c>
      <c r="T153" s="7">
        <f t="shared" si="22"/>
        <v>0.22542588062696636</v>
      </c>
      <c r="U153" s="7">
        <f t="shared" si="23"/>
        <v>-0.65408645431713297</v>
      </c>
      <c r="V153" s="7">
        <f t="shared" si="24"/>
        <v>0.51308172268417929</v>
      </c>
      <c r="W153" s="7">
        <f t="shared" si="25"/>
        <v>8.8468974257122521E-5</v>
      </c>
      <c r="X153" s="7">
        <f t="shared" si="26"/>
        <v>-2.1030971659864259E-2</v>
      </c>
    </row>
    <row r="154" spans="10:24" x14ac:dyDescent="0.2">
      <c r="J154" s="7">
        <f t="shared" si="27"/>
        <v>151</v>
      </c>
      <c r="K154" s="7">
        <f>Datos!B152</f>
        <v>2</v>
      </c>
      <c r="L154" s="7">
        <f>Datos!C152</f>
        <v>4</v>
      </c>
      <c r="M154" s="7">
        <f>Datos!D152</f>
        <v>1</v>
      </c>
      <c r="N154" s="7">
        <f>Datos!E152</f>
        <v>0</v>
      </c>
      <c r="O154" s="7">
        <f>Datos!A152</f>
        <v>1</v>
      </c>
      <c r="P154" s="7">
        <v>1.3062054981650384</v>
      </c>
      <c r="Q154" s="7">
        <f t="shared" si="20"/>
        <v>-0.30620549816503839</v>
      </c>
      <c r="R154" s="7">
        <v>9.1876430366846773E-4</v>
      </c>
      <c r="S154" s="7">
        <f t="shared" si="21"/>
        <v>-0.64495922218421953</v>
      </c>
      <c r="T154" s="7">
        <f t="shared" si="22"/>
        <v>0.22542632275232499</v>
      </c>
      <c r="U154" s="7">
        <f t="shared" si="23"/>
        <v>-0.64522363872023336</v>
      </c>
      <c r="V154" s="7">
        <f t="shared" si="24"/>
        <v>0.51880747809483885</v>
      </c>
      <c r="W154" s="7">
        <f t="shared" si="25"/>
        <v>7.6576765527025471E-5</v>
      </c>
      <c r="X154" s="7">
        <f t="shared" si="26"/>
        <v>-1.9566444959497331E-2</v>
      </c>
    </row>
    <row r="155" spans="10:24" x14ac:dyDescent="0.2">
      <c r="J155" s="7">
        <f t="shared" si="27"/>
        <v>152</v>
      </c>
      <c r="K155" s="7">
        <f>Datos!B153</f>
        <v>2</v>
      </c>
      <c r="L155" s="7">
        <f>Datos!C153</f>
        <v>3</v>
      </c>
      <c r="M155" s="7">
        <f>Datos!D153</f>
        <v>1</v>
      </c>
      <c r="N155" s="7">
        <f>Datos!E153</f>
        <v>0</v>
      </c>
      <c r="O155" s="7">
        <f>Datos!A153</f>
        <v>1</v>
      </c>
      <c r="P155" s="7">
        <v>1.268834196060967</v>
      </c>
      <c r="Q155" s="7">
        <f t="shared" si="20"/>
        <v>-0.26883419606096703</v>
      </c>
      <c r="R155" s="7">
        <v>8.3863085463829919E-4</v>
      </c>
      <c r="S155" s="7">
        <f t="shared" si="21"/>
        <v>-0.56624422169764321</v>
      </c>
      <c r="T155" s="7">
        <f t="shared" si="22"/>
        <v>0.22542998746806373</v>
      </c>
      <c r="U155" s="7">
        <f t="shared" si="23"/>
        <v>-0.56644904645673888</v>
      </c>
      <c r="V155" s="7">
        <f t="shared" si="24"/>
        <v>0.57111020983012029</v>
      </c>
      <c r="W155" s="7">
        <f t="shared" si="25"/>
        <v>5.3868778774630876E-5</v>
      </c>
      <c r="X155" s="7">
        <f t="shared" si="26"/>
        <v>-1.6410750820048118E-2</v>
      </c>
    </row>
    <row r="156" spans="10:24" x14ac:dyDescent="0.2">
      <c r="J156" s="7">
        <f t="shared" si="27"/>
        <v>153</v>
      </c>
      <c r="K156" s="7">
        <f>Datos!B154</f>
        <v>3</v>
      </c>
      <c r="L156" s="7">
        <f>Datos!C154</f>
        <v>3</v>
      </c>
      <c r="M156" s="7">
        <f>Datos!D154</f>
        <v>1</v>
      </c>
      <c r="N156" s="7">
        <f>Datos!E154</f>
        <v>0</v>
      </c>
      <c r="O156" s="7">
        <f>Datos!A154</f>
        <v>2</v>
      </c>
      <c r="P156" s="7">
        <v>1.2272748580153963</v>
      </c>
      <c r="Q156" s="7">
        <f t="shared" si="20"/>
        <v>0.77272514198460374</v>
      </c>
      <c r="R156" s="7">
        <v>8.1544517895259052E-4</v>
      </c>
      <c r="S156" s="7">
        <f t="shared" si="21"/>
        <v>1.6275873866509289</v>
      </c>
      <c r="T156" s="7">
        <f t="shared" si="22"/>
        <v>0.22534052077365138</v>
      </c>
      <c r="U156" s="7">
        <f t="shared" si="23"/>
        <v>1.6284804158445321</v>
      </c>
      <c r="V156" s="7">
        <f t="shared" si="24"/>
        <v>0.10347670360593987</v>
      </c>
      <c r="W156" s="7">
        <f t="shared" si="25"/>
        <v>4.327349492349002E-4</v>
      </c>
      <c r="X156" s="7">
        <f t="shared" si="26"/>
        <v>4.6521859861189202E-2</v>
      </c>
    </row>
    <row r="157" spans="10:24" x14ac:dyDescent="0.2">
      <c r="J157" s="7">
        <f t="shared" si="27"/>
        <v>154</v>
      </c>
      <c r="K157" s="7">
        <f>Datos!B155</f>
        <v>2</v>
      </c>
      <c r="L157" s="7">
        <f>Datos!C155</f>
        <v>4</v>
      </c>
      <c r="M157" s="7">
        <f>Datos!D155</f>
        <v>1</v>
      </c>
      <c r="N157" s="7">
        <f>Datos!E155</f>
        <v>0</v>
      </c>
      <c r="O157" s="7">
        <f>Datos!A155</f>
        <v>1</v>
      </c>
      <c r="P157" s="7">
        <v>1.3062054981650384</v>
      </c>
      <c r="Q157" s="7">
        <f t="shared" si="20"/>
        <v>-0.30620549816503839</v>
      </c>
      <c r="R157" s="7">
        <v>9.1876430366846773E-4</v>
      </c>
      <c r="S157" s="7">
        <f t="shared" si="21"/>
        <v>-0.64495922218421953</v>
      </c>
      <c r="T157" s="7">
        <f t="shared" si="22"/>
        <v>0.22542632275232499</v>
      </c>
      <c r="U157" s="7">
        <f t="shared" si="23"/>
        <v>-0.64522363872023336</v>
      </c>
      <c r="V157" s="7">
        <f t="shared" si="24"/>
        <v>0.51880747809483885</v>
      </c>
      <c r="W157" s="7">
        <f t="shared" si="25"/>
        <v>7.6576765527025471E-5</v>
      </c>
      <c r="X157" s="7">
        <f t="shared" si="26"/>
        <v>-1.9566444959497331E-2</v>
      </c>
    </row>
    <row r="158" spans="10:24" x14ac:dyDescent="0.2">
      <c r="J158" s="7">
        <f t="shared" si="27"/>
        <v>155</v>
      </c>
      <c r="K158" s="7">
        <f>Datos!B156</f>
        <v>1</v>
      </c>
      <c r="L158" s="7">
        <f>Datos!C156</f>
        <v>3</v>
      </c>
      <c r="M158" s="7">
        <f>Datos!D156</f>
        <v>1</v>
      </c>
      <c r="N158" s="7">
        <f>Datos!E156</f>
        <v>0</v>
      </c>
      <c r="O158" s="7">
        <f>Datos!A156</f>
        <v>1</v>
      </c>
      <c r="P158" s="7">
        <v>1.310393534106538</v>
      </c>
      <c r="Q158" s="7">
        <f t="shared" si="20"/>
        <v>-0.31039353410653803</v>
      </c>
      <c r="R158" s="7">
        <v>1.0327604825974479E-3</v>
      </c>
      <c r="S158" s="7">
        <f t="shared" si="21"/>
        <v>-0.65378046288530356</v>
      </c>
      <c r="T158" s="7">
        <f t="shared" si="22"/>
        <v>0.22542588062696636</v>
      </c>
      <c r="U158" s="7">
        <f t="shared" si="23"/>
        <v>-0.65408645431713297</v>
      </c>
      <c r="V158" s="7">
        <f t="shared" si="24"/>
        <v>0.51308172268417929</v>
      </c>
      <c r="W158" s="7">
        <f t="shared" si="25"/>
        <v>8.8468974257122521E-5</v>
      </c>
      <c r="X158" s="7">
        <f t="shared" si="26"/>
        <v>-2.1030971659864259E-2</v>
      </c>
    </row>
    <row r="159" spans="10:24" x14ac:dyDescent="0.2">
      <c r="J159" s="7">
        <f t="shared" si="27"/>
        <v>156</v>
      </c>
      <c r="K159" s="7">
        <f>Datos!B157</f>
        <v>5</v>
      </c>
      <c r="L159" s="7">
        <f>Datos!C157</f>
        <v>2</v>
      </c>
      <c r="M159" s="7">
        <f>Datos!D157</f>
        <v>1</v>
      </c>
      <c r="N159" s="7">
        <f>Datos!E157</f>
        <v>3</v>
      </c>
      <c r="O159" s="7">
        <f>Datos!A157</f>
        <v>2</v>
      </c>
      <c r="P159" s="7">
        <v>1.4436295190043811</v>
      </c>
      <c r="Q159" s="7">
        <f t="shared" si="20"/>
        <v>0.55637048099561892</v>
      </c>
      <c r="R159" s="7">
        <v>8.7982375972412948E-4</v>
      </c>
      <c r="S159" s="7">
        <f t="shared" si="21"/>
        <v>1.1718805665461605</v>
      </c>
      <c r="T159" s="7">
        <f t="shared" si="22"/>
        <v>0.22538953640103759</v>
      </c>
      <c r="U159" s="7">
        <f t="shared" si="23"/>
        <v>1.1724338267597048</v>
      </c>
      <c r="V159" s="7">
        <f t="shared" si="24"/>
        <v>0.24107048743003504</v>
      </c>
      <c r="W159" s="7">
        <f t="shared" si="25"/>
        <v>2.4207889479430854E-4</v>
      </c>
      <c r="X159" s="7">
        <f t="shared" si="26"/>
        <v>3.4791833674516978E-2</v>
      </c>
    </row>
    <row r="160" spans="10:24" x14ac:dyDescent="0.2">
      <c r="J160" s="7">
        <f t="shared" si="27"/>
        <v>157</v>
      </c>
      <c r="K160" s="7">
        <f>Datos!B158</f>
        <v>2</v>
      </c>
      <c r="L160" s="7">
        <f>Datos!C158</f>
        <v>2</v>
      </c>
      <c r="M160" s="7">
        <f>Datos!D158</f>
        <v>0</v>
      </c>
      <c r="N160" s="7">
        <f>Datos!E158</f>
        <v>0</v>
      </c>
      <c r="O160" s="7">
        <f>Datos!A158</f>
        <v>1</v>
      </c>
      <c r="P160" s="7">
        <v>1.2380084066902646</v>
      </c>
      <c r="Q160" s="7">
        <f t="shared" si="20"/>
        <v>-0.23800840669026457</v>
      </c>
      <c r="R160" s="7">
        <v>9.2575455195886066E-4</v>
      </c>
      <c r="S160" s="7">
        <f t="shared" si="21"/>
        <v>-0.50131600435705448</v>
      </c>
      <c r="T160" s="7">
        <f t="shared" si="22"/>
        <v>0.22543265004561974</v>
      </c>
      <c r="U160" s="7">
        <f t="shared" si="23"/>
        <v>-0.50151624714439569</v>
      </c>
      <c r="V160" s="7">
        <f t="shared" si="24"/>
        <v>0.61602664768428539</v>
      </c>
      <c r="W160" s="7">
        <f t="shared" si="25"/>
        <v>4.6617981323784973E-5</v>
      </c>
      <c r="X160" s="7">
        <f t="shared" si="26"/>
        <v>-1.5266309165517047E-2</v>
      </c>
    </row>
    <row r="161" spans="10:24" x14ac:dyDescent="0.2">
      <c r="J161" s="7">
        <f t="shared" si="27"/>
        <v>158</v>
      </c>
      <c r="K161" s="7">
        <f>Datos!B159</f>
        <v>3</v>
      </c>
      <c r="L161" s="7">
        <f>Datos!C159</f>
        <v>2</v>
      </c>
      <c r="M161" s="7">
        <f>Datos!D159</f>
        <v>1</v>
      </c>
      <c r="N161" s="7">
        <f>Datos!E159</f>
        <v>0</v>
      </c>
      <c r="O161" s="7">
        <f>Datos!A159</f>
        <v>1</v>
      </c>
      <c r="P161" s="7">
        <v>1.1899035559113251</v>
      </c>
      <c r="Q161" s="7">
        <f t="shared" si="20"/>
        <v>-0.18990355591132513</v>
      </c>
      <c r="R161" s="7">
        <v>9.0096976709269487E-4</v>
      </c>
      <c r="S161" s="7">
        <f t="shared" si="21"/>
        <v>-0.39999298002340739</v>
      </c>
      <c r="T161" s="7">
        <f t="shared" si="22"/>
        <v>0.2254361596028584</v>
      </c>
      <c r="U161" s="7">
        <f t="shared" si="23"/>
        <v>-0.40014467283766481</v>
      </c>
      <c r="V161" s="7">
        <f t="shared" si="24"/>
        <v>0.68906451819228964</v>
      </c>
      <c r="W161" s="7">
        <f t="shared" si="25"/>
        <v>2.8882040836292791E-5</v>
      </c>
      <c r="X161" s="7">
        <f t="shared" si="26"/>
        <v>-1.2016220241525892E-2</v>
      </c>
    </row>
    <row r="162" spans="10:24" x14ac:dyDescent="0.2">
      <c r="J162" s="7">
        <f t="shared" si="27"/>
        <v>159</v>
      </c>
      <c r="K162" s="7">
        <f>Datos!B160</f>
        <v>3</v>
      </c>
      <c r="L162" s="7">
        <f>Datos!C160</f>
        <v>3</v>
      </c>
      <c r="M162" s="7">
        <f>Datos!D160</f>
        <v>1</v>
      </c>
      <c r="N162" s="7">
        <f>Datos!E160</f>
        <v>2</v>
      </c>
      <c r="O162" s="7">
        <f>Datos!A160</f>
        <v>2</v>
      </c>
      <c r="P162" s="7">
        <v>1.4518379508048613</v>
      </c>
      <c r="Q162" s="7">
        <f t="shared" si="20"/>
        <v>0.54816204919513867</v>
      </c>
      <c r="R162" s="7">
        <v>3.0029920794676421E-4</v>
      </c>
      <c r="S162" s="7">
        <f t="shared" si="21"/>
        <v>1.1545911846731525</v>
      </c>
      <c r="T162" s="7">
        <f t="shared" si="22"/>
        <v>0.22539111173846849</v>
      </c>
      <c r="U162" s="7">
        <f t="shared" si="23"/>
        <v>1.1547973826794387</v>
      </c>
      <c r="V162" s="7">
        <f t="shared" si="24"/>
        <v>0.24822040076937088</v>
      </c>
      <c r="W162" s="7">
        <f t="shared" si="25"/>
        <v>8.0112730251874969E-5</v>
      </c>
      <c r="X162" s="7">
        <f t="shared" si="26"/>
        <v>2.0014654759539157E-2</v>
      </c>
    </row>
    <row r="163" spans="10:24" x14ac:dyDescent="0.2">
      <c r="J163" s="7">
        <f t="shared" si="27"/>
        <v>160</v>
      </c>
      <c r="K163" s="7">
        <f>Datos!B161</f>
        <v>4</v>
      </c>
      <c r="L163" s="7">
        <f>Datos!C161</f>
        <v>5</v>
      </c>
      <c r="M163" s="7">
        <f>Datos!D161</f>
        <v>1</v>
      </c>
      <c r="N163" s="7">
        <f>Datos!E161</f>
        <v>1</v>
      </c>
      <c r="O163" s="7">
        <f>Datos!A161</f>
        <v>1</v>
      </c>
      <c r="P163" s="7">
        <v>1.3727396705727004</v>
      </c>
      <c r="Q163" s="7">
        <f t="shared" si="20"/>
        <v>-0.37273967057270041</v>
      </c>
      <c r="R163" s="7">
        <v>8.9776889126667815E-4</v>
      </c>
      <c r="S163" s="7">
        <f t="shared" si="21"/>
        <v>-0.78509984128436339</v>
      </c>
      <c r="T163" s="7">
        <f t="shared" si="22"/>
        <v>0.22541862190508119</v>
      </c>
      <c r="U163" s="7">
        <f t="shared" si="23"/>
        <v>-0.78542687495759222</v>
      </c>
      <c r="V163" s="7">
        <f t="shared" si="24"/>
        <v>0.4322350178349561</v>
      </c>
      <c r="W163" s="7">
        <f t="shared" si="25"/>
        <v>1.1087266068450859E-4</v>
      </c>
      <c r="X163" s="7">
        <f t="shared" si="26"/>
        <v>-2.3544152890091916E-2</v>
      </c>
    </row>
    <row r="164" spans="10:24" x14ac:dyDescent="0.2">
      <c r="J164" s="7">
        <f t="shared" si="27"/>
        <v>161</v>
      </c>
      <c r="K164" s="7">
        <f>Datos!B162</f>
        <v>2</v>
      </c>
      <c r="L164" s="7">
        <f>Datos!C162</f>
        <v>2</v>
      </c>
      <c r="M164" s="7">
        <f>Datos!D162</f>
        <v>0</v>
      </c>
      <c r="N164" s="7">
        <f>Datos!E162</f>
        <v>2</v>
      </c>
      <c r="O164" s="7">
        <f>Datos!A162</f>
        <v>1</v>
      </c>
      <c r="P164" s="7">
        <v>1.4625714994797299</v>
      </c>
      <c r="Q164" s="7">
        <f t="shared" si="20"/>
        <v>-0.46257149947972986</v>
      </c>
      <c r="R164" s="7">
        <v>5.8545476057837264E-4</v>
      </c>
      <c r="S164" s="7">
        <f t="shared" si="21"/>
        <v>-0.97431220633483129</v>
      </c>
      <c r="T164" s="7">
        <f t="shared" si="22"/>
        <v>0.22540584077219514</v>
      </c>
      <c r="U164" s="7">
        <f t="shared" si="23"/>
        <v>-0.97459337621552189</v>
      </c>
      <c r="V164" s="7">
        <f t="shared" si="24"/>
        <v>0.32980214664472807</v>
      </c>
      <c r="W164" s="7">
        <f t="shared" si="25"/>
        <v>1.1128286365813948E-4</v>
      </c>
      <c r="X164" s="7">
        <f t="shared" si="26"/>
        <v>-2.3588335348954534E-2</v>
      </c>
    </row>
    <row r="165" spans="10:24" x14ac:dyDescent="0.2">
      <c r="J165" s="7">
        <f t="shared" si="27"/>
        <v>162</v>
      </c>
      <c r="K165" s="7">
        <f>Datos!B163</f>
        <v>5</v>
      </c>
      <c r="L165" s="7">
        <f>Datos!C163</f>
        <v>1</v>
      </c>
      <c r="M165" s="7">
        <f>Datos!D163</f>
        <v>0</v>
      </c>
      <c r="N165" s="7">
        <f>Datos!E163</f>
        <v>1</v>
      </c>
      <c r="O165" s="7">
        <f>Datos!A163</f>
        <v>1</v>
      </c>
      <c r="P165" s="7">
        <v>1.1882406368442133</v>
      </c>
      <c r="Q165" s="7">
        <f t="shared" si="20"/>
        <v>-0.18824063684421333</v>
      </c>
      <c r="R165" s="7">
        <v>1.1402836920749338E-3</v>
      </c>
      <c r="S165" s="7">
        <f t="shared" si="21"/>
        <v>-0.39649038129638625</v>
      </c>
      <c r="T165" s="7">
        <f t="shared" si="22"/>
        <v>0.22543626535876629</v>
      </c>
      <c r="U165" s="7">
        <f t="shared" si="23"/>
        <v>-0.39668816490491454</v>
      </c>
      <c r="V165" s="7">
        <f t="shared" si="24"/>
        <v>0.69161184423993483</v>
      </c>
      <c r="W165" s="7">
        <f t="shared" si="25"/>
        <v>3.5933475451837863E-5</v>
      </c>
      <c r="X165" s="7">
        <f t="shared" si="26"/>
        <v>-1.3403044235981446E-2</v>
      </c>
    </row>
    <row r="166" spans="10:24" x14ac:dyDescent="0.2">
      <c r="J166" s="7">
        <f t="shared" si="27"/>
        <v>163</v>
      </c>
      <c r="K166" s="7">
        <f>Datos!B164</f>
        <v>4</v>
      </c>
      <c r="L166" s="7">
        <f>Datos!C164</f>
        <v>5</v>
      </c>
      <c r="M166" s="7">
        <f>Datos!D164</f>
        <v>1</v>
      </c>
      <c r="N166" s="7">
        <f>Datos!E164</f>
        <v>1</v>
      </c>
      <c r="O166" s="7">
        <f>Datos!A164</f>
        <v>1</v>
      </c>
      <c r="P166" s="7">
        <v>1.3727396705727004</v>
      </c>
      <c r="Q166" s="7">
        <f t="shared" si="20"/>
        <v>-0.37273967057270041</v>
      </c>
      <c r="R166" s="7">
        <v>8.9776889126667815E-4</v>
      </c>
      <c r="S166" s="7">
        <f t="shared" si="21"/>
        <v>-0.78509984128436339</v>
      </c>
      <c r="T166" s="7">
        <f t="shared" si="22"/>
        <v>0.22541862190508119</v>
      </c>
      <c r="U166" s="7">
        <f t="shared" si="23"/>
        <v>-0.78542687495759222</v>
      </c>
      <c r="V166" s="7">
        <f t="shared" si="24"/>
        <v>0.4322350178349561</v>
      </c>
      <c r="W166" s="7">
        <f t="shared" si="25"/>
        <v>1.1087266068450859E-4</v>
      </c>
      <c r="X166" s="7">
        <f t="shared" si="26"/>
        <v>-2.3544152890091916E-2</v>
      </c>
    </row>
    <row r="167" spans="10:24" x14ac:dyDescent="0.2">
      <c r="J167" s="7">
        <f t="shared" si="27"/>
        <v>164</v>
      </c>
      <c r="K167" s="7">
        <f>Datos!B165</f>
        <v>5</v>
      </c>
      <c r="L167" s="7">
        <f>Datos!C165</f>
        <v>3</v>
      </c>
      <c r="M167" s="7">
        <f>Datos!D165</f>
        <v>1</v>
      </c>
      <c r="N167" s="7">
        <f>Datos!E165</f>
        <v>3</v>
      </c>
      <c r="O167" s="7">
        <f>Datos!A165</f>
        <v>2</v>
      </c>
      <c r="P167" s="7">
        <v>1.4810008211084522</v>
      </c>
      <c r="Q167" s="7">
        <f t="shared" si="20"/>
        <v>0.51899917889154779</v>
      </c>
      <c r="R167" s="7">
        <v>8.4656858287617399E-4</v>
      </c>
      <c r="S167" s="7">
        <f t="shared" si="21"/>
        <v>1.0931655660595845</v>
      </c>
      <c r="T167" s="7">
        <f t="shared" si="22"/>
        <v>0.22539638912237966</v>
      </c>
      <c r="U167" s="7">
        <f t="shared" si="23"/>
        <v>1.0936468375997694</v>
      </c>
      <c r="V167" s="7">
        <f t="shared" si="24"/>
        <v>0.2741547602622611</v>
      </c>
      <c r="W167" s="7">
        <f t="shared" si="25"/>
        <v>2.0267475701947441E-4</v>
      </c>
      <c r="X167" s="7">
        <f t="shared" si="26"/>
        <v>3.1834063849695345E-2</v>
      </c>
    </row>
    <row r="168" spans="10:24" x14ac:dyDescent="0.2">
      <c r="J168" s="7">
        <f t="shared" si="27"/>
        <v>165</v>
      </c>
      <c r="K168" s="7">
        <f>Datos!B166</f>
        <v>0</v>
      </c>
      <c r="L168" s="7">
        <f>Datos!C166</f>
        <v>2</v>
      </c>
      <c r="M168" s="7">
        <f>Datos!D166</f>
        <v>1</v>
      </c>
      <c r="N168" s="7">
        <f>Datos!E166</f>
        <v>1</v>
      </c>
      <c r="O168" s="7">
        <f>Datos!A166</f>
        <v>2</v>
      </c>
      <c r="P168" s="7">
        <v>1.4268631164427703</v>
      </c>
      <c r="Q168" s="7">
        <f t="shared" si="20"/>
        <v>0.57313688355722969</v>
      </c>
      <c r="R168" s="7">
        <v>1.2045716410267154E-3</v>
      </c>
      <c r="S168" s="7">
        <f t="shared" si="21"/>
        <v>1.2071955625856361</v>
      </c>
      <c r="T168" s="7">
        <f t="shared" si="22"/>
        <v>0.22538628970549213</v>
      </c>
      <c r="U168" s="7">
        <f t="shared" si="23"/>
        <v>1.2079705260012594</v>
      </c>
      <c r="V168" s="7">
        <f t="shared" si="24"/>
        <v>0.22710724751697114</v>
      </c>
      <c r="W168" s="7">
        <f t="shared" si="25"/>
        <v>3.5193689587888866E-4</v>
      </c>
      <c r="X168" s="7">
        <f t="shared" si="26"/>
        <v>4.1950233461060242E-2</v>
      </c>
    </row>
    <row r="169" spans="10:24" x14ac:dyDescent="0.2">
      <c r="J169" s="7">
        <f t="shared" si="27"/>
        <v>166</v>
      </c>
      <c r="K169" s="7">
        <f>Datos!B167</f>
        <v>5</v>
      </c>
      <c r="L169" s="7">
        <f>Datos!C167</f>
        <v>3</v>
      </c>
      <c r="M169" s="7">
        <f>Datos!D167</f>
        <v>0</v>
      </c>
      <c r="N169" s="7">
        <f>Datos!E167</f>
        <v>3</v>
      </c>
      <c r="O169" s="7">
        <f>Datos!A167</f>
        <v>2</v>
      </c>
      <c r="P169" s="7">
        <v>1.4875463338418209</v>
      </c>
      <c r="Q169" s="7">
        <f t="shared" si="20"/>
        <v>0.51245366615817911</v>
      </c>
      <c r="R169" s="7">
        <v>1.2123378017578036E-3</v>
      </c>
      <c r="S169" s="7">
        <f t="shared" si="21"/>
        <v>1.0793787829135972</v>
      </c>
      <c r="T169" s="7">
        <f t="shared" si="22"/>
        <v>0.22539752365752017</v>
      </c>
      <c r="U169" s="7">
        <f t="shared" si="23"/>
        <v>1.0800489768272539</v>
      </c>
      <c r="V169" s="7">
        <f t="shared" si="24"/>
        <v>0.28016472928753572</v>
      </c>
      <c r="W169" s="7">
        <f t="shared" si="25"/>
        <v>2.8317509753372674E-4</v>
      </c>
      <c r="X169" s="7">
        <f t="shared" si="26"/>
        <v>3.7628654454813108E-2</v>
      </c>
    </row>
    <row r="170" spans="10:24" x14ac:dyDescent="0.2">
      <c r="J170" s="7">
        <f t="shared" si="27"/>
        <v>167</v>
      </c>
      <c r="K170" s="7">
        <f>Datos!B168</f>
        <v>3</v>
      </c>
      <c r="L170" s="7">
        <f>Datos!C168</f>
        <v>1</v>
      </c>
      <c r="M170" s="7">
        <f>Datos!D168</f>
        <v>1</v>
      </c>
      <c r="N170" s="7">
        <f>Datos!E168</f>
        <v>1</v>
      </c>
      <c r="O170" s="7">
        <f>Datos!A168</f>
        <v>1</v>
      </c>
      <c r="P170" s="7">
        <v>1.2648138002019864</v>
      </c>
      <c r="Q170" s="7">
        <f t="shared" si="20"/>
        <v>-0.26481380020198642</v>
      </c>
      <c r="R170" s="7">
        <v>7.0778018126019162E-4</v>
      </c>
      <c r="S170" s="7">
        <f t="shared" si="21"/>
        <v>-0.55777608052571936</v>
      </c>
      <c r="T170" s="7">
        <f t="shared" si="22"/>
        <v>0.22543035477640191</v>
      </c>
      <c r="U170" s="7">
        <f t="shared" si="23"/>
        <v>-0.55794085465960896</v>
      </c>
      <c r="V170" s="7">
        <f t="shared" si="24"/>
        <v>0.57690604282179203</v>
      </c>
      <c r="W170" s="7">
        <f t="shared" si="25"/>
        <v>4.4102494395885063E-5</v>
      </c>
      <c r="X170" s="7">
        <f t="shared" si="26"/>
        <v>-1.484879149984299E-2</v>
      </c>
    </row>
    <row r="171" spans="10:24" x14ac:dyDescent="0.2">
      <c r="J171" s="7">
        <f t="shared" si="27"/>
        <v>168</v>
      </c>
      <c r="K171" s="7">
        <f>Datos!B169</f>
        <v>5</v>
      </c>
      <c r="L171" s="7">
        <f>Datos!C169</f>
        <v>3</v>
      </c>
      <c r="M171" s="7">
        <f>Datos!D169</f>
        <v>1</v>
      </c>
      <c r="N171" s="7">
        <f>Datos!E169</f>
        <v>3</v>
      </c>
      <c r="O171" s="7">
        <f>Datos!A169</f>
        <v>1</v>
      </c>
      <c r="P171" s="7">
        <v>1.4810008211084522</v>
      </c>
      <c r="Q171" s="7">
        <f t="shared" si="20"/>
        <v>-0.48100082110845221</v>
      </c>
      <c r="R171" s="7">
        <v>8.4656858287617399E-4</v>
      </c>
      <c r="S171" s="7">
        <f t="shared" si="21"/>
        <v>-1.0131298011013274</v>
      </c>
      <c r="T171" s="7">
        <f t="shared" si="22"/>
        <v>0.22540286681838625</v>
      </c>
      <c r="U171" s="7">
        <f t="shared" si="23"/>
        <v>-1.0135612721709832</v>
      </c>
      <c r="V171" s="7">
        <f t="shared" si="24"/>
        <v>0.31083390589813192</v>
      </c>
      <c r="W171" s="7">
        <f t="shared" si="25"/>
        <v>1.7408363841165306E-4</v>
      </c>
      <c r="X171" s="7">
        <f t="shared" si="26"/>
        <v>-2.9502919173325946E-2</v>
      </c>
    </row>
    <row r="172" spans="10:24" x14ac:dyDescent="0.2">
      <c r="J172" s="7">
        <f t="shared" si="27"/>
        <v>169</v>
      </c>
      <c r="K172" s="7">
        <f>Datos!B170</f>
        <v>2</v>
      </c>
      <c r="L172" s="7">
        <f>Datos!C170</f>
        <v>2</v>
      </c>
      <c r="M172" s="7">
        <f>Datos!D170</f>
        <v>1</v>
      </c>
      <c r="N172" s="7">
        <f>Datos!E170</f>
        <v>2</v>
      </c>
      <c r="O172" s="7">
        <f>Datos!A170</f>
        <v>2</v>
      </c>
      <c r="P172" s="7">
        <v>1.4560259867463612</v>
      </c>
      <c r="Q172" s="7">
        <f t="shared" si="20"/>
        <v>0.54397401325363881</v>
      </c>
      <c r="R172" s="7">
        <v>4.9951276531339341E-4</v>
      </c>
      <c r="S172" s="7">
        <f t="shared" si="21"/>
        <v>1.1457699439720681</v>
      </c>
      <c r="T172" s="7">
        <f t="shared" si="22"/>
        <v>0.22539188099124097</v>
      </c>
      <c r="U172" s="7">
        <f t="shared" si="23"/>
        <v>1.1460868090101606</v>
      </c>
      <c r="V172" s="7">
        <f t="shared" si="24"/>
        <v>0.25180593730085404</v>
      </c>
      <c r="W172" s="7">
        <f t="shared" si="25"/>
        <v>1.3128207059017377E-4</v>
      </c>
      <c r="X172" s="7">
        <f t="shared" si="26"/>
        <v>2.562119044255786E-2</v>
      </c>
    </row>
    <row r="173" spans="10:24" x14ac:dyDescent="0.2">
      <c r="J173" s="7">
        <f t="shared" si="27"/>
        <v>170</v>
      </c>
      <c r="K173" s="7">
        <f>Datos!B171</f>
        <v>3</v>
      </c>
      <c r="L173" s="7">
        <f>Datos!C171</f>
        <v>4</v>
      </c>
      <c r="M173" s="7">
        <f>Datos!D171</f>
        <v>1</v>
      </c>
      <c r="N173" s="7">
        <f>Datos!E171</f>
        <v>2</v>
      </c>
      <c r="O173" s="7">
        <f>Datos!A171</f>
        <v>2</v>
      </c>
      <c r="P173" s="7">
        <v>1.4892092529089327</v>
      </c>
      <c r="Q173" s="7">
        <f t="shared" si="20"/>
        <v>0.51079074709106731</v>
      </c>
      <c r="R173" s="7">
        <v>4.0914627155611374E-4</v>
      </c>
      <c r="S173" s="7">
        <f t="shared" si="21"/>
        <v>1.0758761841865763</v>
      </c>
      <c r="T173" s="7">
        <f t="shared" si="22"/>
        <v>0.22539784958780737</v>
      </c>
      <c r="U173" s="7">
        <f t="shared" si="23"/>
        <v>1.0761108257990641</v>
      </c>
      <c r="V173" s="7">
        <f t="shared" si="24"/>
        <v>0.2819219051906981</v>
      </c>
      <c r="W173" s="7">
        <f t="shared" si="25"/>
        <v>9.4795699200580195E-5</v>
      </c>
      <c r="X173" s="7">
        <f t="shared" si="26"/>
        <v>2.1771340121422348E-2</v>
      </c>
    </row>
    <row r="174" spans="10:24" x14ac:dyDescent="0.2">
      <c r="J174" s="7">
        <f t="shared" si="27"/>
        <v>171</v>
      </c>
      <c r="K174" s="7">
        <f>Datos!B172</f>
        <v>2</v>
      </c>
      <c r="L174" s="7">
        <f>Datos!C172</f>
        <v>5</v>
      </c>
      <c r="M174" s="7">
        <f>Datos!D172</f>
        <v>1</v>
      </c>
      <c r="N174" s="7">
        <f>Datos!E172</f>
        <v>2</v>
      </c>
      <c r="O174" s="7">
        <f>Datos!A172</f>
        <v>1</v>
      </c>
      <c r="P174" s="7">
        <v>1.5681398930585746</v>
      </c>
      <c r="Q174" s="7">
        <f t="shared" si="20"/>
        <v>-0.5681398930585746</v>
      </c>
      <c r="R174" s="7">
        <v>7.7086001960117816E-4</v>
      </c>
      <c r="S174" s="7">
        <f t="shared" si="21"/>
        <v>-1.1966704246485718</v>
      </c>
      <c r="T174" s="7">
        <f t="shared" si="22"/>
        <v>0.22538728614541431</v>
      </c>
      <c r="U174" s="7">
        <f t="shared" si="23"/>
        <v>-1.1971760849860722</v>
      </c>
      <c r="V174" s="7">
        <f t="shared" si="24"/>
        <v>0.23128625654979382</v>
      </c>
      <c r="W174" s="7">
        <f t="shared" si="25"/>
        <v>2.2111818021263645E-4</v>
      </c>
      <c r="X174" s="7">
        <f t="shared" si="26"/>
        <v>-3.3251653650742855E-2</v>
      </c>
    </row>
    <row r="175" spans="10:24" x14ac:dyDescent="0.2">
      <c r="J175" s="7">
        <f t="shared" si="27"/>
        <v>172</v>
      </c>
      <c r="K175" s="7">
        <f>Datos!B173</f>
        <v>1</v>
      </c>
      <c r="L175" s="7">
        <f>Datos!C173</f>
        <v>3</v>
      </c>
      <c r="M175" s="7">
        <f>Datos!D173</f>
        <v>1</v>
      </c>
      <c r="N175" s="7">
        <f>Datos!E173</f>
        <v>0</v>
      </c>
      <c r="O175" s="7">
        <f>Datos!A173</f>
        <v>1</v>
      </c>
      <c r="P175" s="7">
        <v>1.310393534106538</v>
      </c>
      <c r="Q175" s="7">
        <f t="shared" si="20"/>
        <v>-0.31039353410653803</v>
      </c>
      <c r="R175" s="7">
        <v>1.0327604825974479E-3</v>
      </c>
      <c r="S175" s="7">
        <f t="shared" si="21"/>
        <v>-0.65378046288530356</v>
      </c>
      <c r="T175" s="7">
        <f t="shared" si="22"/>
        <v>0.22542588062696636</v>
      </c>
      <c r="U175" s="7">
        <f t="shared" si="23"/>
        <v>-0.65408645431713297</v>
      </c>
      <c r="V175" s="7">
        <f t="shared" si="24"/>
        <v>0.51308172268417929</v>
      </c>
      <c r="W175" s="7">
        <f t="shared" si="25"/>
        <v>8.8468974257122521E-5</v>
      </c>
      <c r="X175" s="7">
        <f t="shared" si="26"/>
        <v>-2.1030971659864259E-2</v>
      </c>
    </row>
    <row r="176" spans="10:24" x14ac:dyDescent="0.2">
      <c r="J176" s="7">
        <f t="shared" si="27"/>
        <v>173</v>
      </c>
      <c r="K176" s="7">
        <f>Datos!B174</f>
        <v>1</v>
      </c>
      <c r="L176" s="7">
        <f>Datos!C174</f>
        <v>3</v>
      </c>
      <c r="M176" s="7">
        <f>Datos!D174</f>
        <v>1</v>
      </c>
      <c r="N176" s="7">
        <f>Datos!E174</f>
        <v>0</v>
      </c>
      <c r="O176" s="7">
        <f>Datos!A174</f>
        <v>1</v>
      </c>
      <c r="P176" s="7">
        <v>1.310393534106538</v>
      </c>
      <c r="Q176" s="7">
        <f t="shared" si="20"/>
        <v>-0.31039353410653803</v>
      </c>
      <c r="R176" s="7">
        <v>1.0327604825974479E-3</v>
      </c>
      <c r="S176" s="7">
        <f t="shared" si="21"/>
        <v>-0.65378046288530356</v>
      </c>
      <c r="T176" s="7">
        <f t="shared" si="22"/>
        <v>0.22542588062696636</v>
      </c>
      <c r="U176" s="7">
        <f t="shared" si="23"/>
        <v>-0.65408645431713297</v>
      </c>
      <c r="V176" s="7">
        <f t="shared" si="24"/>
        <v>0.51308172268417929</v>
      </c>
      <c r="W176" s="7">
        <f t="shared" si="25"/>
        <v>8.8468974257122521E-5</v>
      </c>
      <c r="X176" s="7">
        <f t="shared" si="26"/>
        <v>-2.1030971659864259E-2</v>
      </c>
    </row>
    <row r="177" spans="10:24" x14ac:dyDescent="0.2">
      <c r="J177" s="7">
        <f t="shared" si="27"/>
        <v>174</v>
      </c>
      <c r="K177" s="7">
        <f>Datos!B175</f>
        <v>1</v>
      </c>
      <c r="L177" s="7">
        <f>Datos!C175</f>
        <v>3</v>
      </c>
      <c r="M177" s="7">
        <f>Datos!D175</f>
        <v>1</v>
      </c>
      <c r="N177" s="7">
        <f>Datos!E175</f>
        <v>0</v>
      </c>
      <c r="O177" s="7">
        <f>Datos!A175</f>
        <v>1</v>
      </c>
      <c r="P177" s="7">
        <v>1.310393534106538</v>
      </c>
      <c r="Q177" s="7">
        <f t="shared" si="20"/>
        <v>-0.31039353410653803</v>
      </c>
      <c r="R177" s="7">
        <v>1.0327604825974479E-3</v>
      </c>
      <c r="S177" s="7">
        <f t="shared" si="21"/>
        <v>-0.65378046288530356</v>
      </c>
      <c r="T177" s="7">
        <f t="shared" si="22"/>
        <v>0.22542588062696636</v>
      </c>
      <c r="U177" s="7">
        <f t="shared" si="23"/>
        <v>-0.65408645431713297</v>
      </c>
      <c r="V177" s="7">
        <f t="shared" si="24"/>
        <v>0.51308172268417929</v>
      </c>
      <c r="W177" s="7">
        <f t="shared" si="25"/>
        <v>8.8468974257122521E-5</v>
      </c>
      <c r="X177" s="7">
        <f t="shared" si="26"/>
        <v>-2.1030971659864259E-2</v>
      </c>
    </row>
    <row r="178" spans="10:24" x14ac:dyDescent="0.2">
      <c r="J178" s="7">
        <f t="shared" si="27"/>
        <v>175</v>
      </c>
      <c r="K178" s="7">
        <f>Datos!B176</f>
        <v>5</v>
      </c>
      <c r="L178" s="7">
        <f>Datos!C176</f>
        <v>0</v>
      </c>
      <c r="M178" s="7">
        <f>Datos!D176</f>
        <v>1</v>
      </c>
      <c r="N178" s="7">
        <f>Datos!E176</f>
        <v>2</v>
      </c>
      <c r="O178" s="7">
        <f>Datos!A176</f>
        <v>1</v>
      </c>
      <c r="P178" s="7">
        <v>1.2566053684015062</v>
      </c>
      <c r="Q178" s="7">
        <f t="shared" si="20"/>
        <v>-0.25660536840150616</v>
      </c>
      <c r="R178" s="7">
        <v>1.2693248447362777E-3</v>
      </c>
      <c r="S178" s="7">
        <f t="shared" si="21"/>
        <v>-0.54048669865271148</v>
      </c>
      <c r="T178" s="7">
        <f t="shared" si="22"/>
        <v>0.22543107799498316</v>
      </c>
      <c r="U178" s="7">
        <f t="shared" si="23"/>
        <v>-0.54079746790827765</v>
      </c>
      <c r="V178" s="7">
        <f t="shared" si="24"/>
        <v>0.58866770121617229</v>
      </c>
      <c r="W178" s="7">
        <f t="shared" si="25"/>
        <v>7.4349151938056974E-5</v>
      </c>
      <c r="X178" s="7">
        <f t="shared" si="26"/>
        <v>-1.9279547886963143E-2</v>
      </c>
    </row>
    <row r="179" spans="10:24" x14ac:dyDescent="0.2">
      <c r="J179" s="7">
        <f t="shared" si="27"/>
        <v>176</v>
      </c>
      <c r="K179" s="7">
        <f>Datos!B177</f>
        <v>4</v>
      </c>
      <c r="L179" s="7">
        <f>Datos!C177</f>
        <v>3</v>
      </c>
      <c r="M179" s="7">
        <f>Datos!D177</f>
        <v>1</v>
      </c>
      <c r="N179" s="7">
        <f>Datos!E177</f>
        <v>0</v>
      </c>
      <c r="O179" s="7">
        <f>Datos!A177</f>
        <v>1</v>
      </c>
      <c r="P179" s="7">
        <v>1.1857155199698253</v>
      </c>
      <c r="Q179" s="7">
        <f t="shared" si="20"/>
        <v>-0.18571551996982527</v>
      </c>
      <c r="R179" s="7">
        <v>9.6320345554032133E-4</v>
      </c>
      <c r="S179" s="7">
        <f t="shared" si="21"/>
        <v>-0.3911717393223228</v>
      </c>
      <c r="T179" s="7">
        <f t="shared" si="22"/>
        <v>0.22543642742338757</v>
      </c>
      <c r="U179" s="7">
        <f t="shared" si="23"/>
        <v>-0.39133204252384757</v>
      </c>
      <c r="V179" s="7">
        <f t="shared" si="24"/>
        <v>0.69556601600972323</v>
      </c>
      <c r="W179" s="7">
        <f t="shared" si="25"/>
        <v>2.9533845656872433E-5</v>
      </c>
      <c r="X179" s="7">
        <f t="shared" si="26"/>
        <v>-1.2151046516392592E-2</v>
      </c>
    </row>
    <row r="180" spans="10:24" x14ac:dyDescent="0.2">
      <c r="J180" s="7">
        <f t="shared" si="27"/>
        <v>177</v>
      </c>
      <c r="K180" s="7">
        <f>Datos!B178</f>
        <v>1</v>
      </c>
      <c r="L180" s="7">
        <f>Datos!C178</f>
        <v>1</v>
      </c>
      <c r="M180" s="7">
        <f>Datos!D178</f>
        <v>0</v>
      </c>
      <c r="N180" s="7">
        <f>Datos!E178</f>
        <v>1</v>
      </c>
      <c r="O180" s="7">
        <f>Datos!A178</f>
        <v>1</v>
      </c>
      <c r="P180" s="7">
        <v>1.3544779890264969</v>
      </c>
      <c r="Q180" s="7">
        <f t="shared" si="20"/>
        <v>-0.35447798902649685</v>
      </c>
      <c r="R180" s="7">
        <v>9.9253682221055661E-4</v>
      </c>
      <c r="S180" s="7">
        <f t="shared" si="21"/>
        <v>-0.74663534604702697</v>
      </c>
      <c r="T180" s="7">
        <f t="shared" si="22"/>
        <v>0.22542088390815068</v>
      </c>
      <c r="U180" s="7">
        <f t="shared" si="23"/>
        <v>-0.74697803709038346</v>
      </c>
      <c r="V180" s="7">
        <f t="shared" si="24"/>
        <v>0.45510672622132753</v>
      </c>
      <c r="W180" s="7">
        <f t="shared" si="25"/>
        <v>1.1088077416783275E-4</v>
      </c>
      <c r="X180" s="7">
        <f t="shared" si="26"/>
        <v>-2.3544896203570535E-2</v>
      </c>
    </row>
    <row r="181" spans="10:24" x14ac:dyDescent="0.2">
      <c r="J181" s="7">
        <f t="shared" si="27"/>
        <v>178</v>
      </c>
      <c r="K181" s="7">
        <f>Datos!B179</f>
        <v>1</v>
      </c>
      <c r="L181" s="7">
        <f>Datos!C179</f>
        <v>1</v>
      </c>
      <c r="M181" s="7">
        <f>Datos!D179</f>
        <v>0</v>
      </c>
      <c r="N181" s="7">
        <f>Datos!E179</f>
        <v>1</v>
      </c>
      <c r="O181" s="7">
        <f>Datos!A179</f>
        <v>1</v>
      </c>
      <c r="P181" s="7">
        <v>1.3544779890264969</v>
      </c>
      <c r="Q181" s="7">
        <f t="shared" si="20"/>
        <v>-0.35447798902649685</v>
      </c>
      <c r="R181" s="7">
        <v>9.9253682221055661E-4</v>
      </c>
      <c r="S181" s="7">
        <f t="shared" si="21"/>
        <v>-0.74663534604702697</v>
      </c>
      <c r="T181" s="7">
        <f t="shared" si="22"/>
        <v>0.22542088390815068</v>
      </c>
      <c r="U181" s="7">
        <f t="shared" si="23"/>
        <v>-0.74697803709038346</v>
      </c>
      <c r="V181" s="7">
        <f t="shared" si="24"/>
        <v>0.45510672622132753</v>
      </c>
      <c r="W181" s="7">
        <f t="shared" si="25"/>
        <v>1.1088077416783275E-4</v>
      </c>
      <c r="X181" s="7">
        <f t="shared" si="26"/>
        <v>-2.3544896203570535E-2</v>
      </c>
    </row>
    <row r="182" spans="10:24" x14ac:dyDescent="0.2">
      <c r="J182" s="7">
        <f t="shared" si="27"/>
        <v>179</v>
      </c>
      <c r="K182" s="7">
        <f>Datos!B180</f>
        <v>5</v>
      </c>
      <c r="L182" s="7">
        <f>Datos!C180</f>
        <v>3</v>
      </c>
      <c r="M182" s="7">
        <f>Datos!D180</f>
        <v>1</v>
      </c>
      <c r="N182" s="7">
        <f>Datos!E180</f>
        <v>3</v>
      </c>
      <c r="O182" s="7">
        <f>Datos!A180</f>
        <v>1</v>
      </c>
      <c r="P182" s="7">
        <v>1.4810008211084522</v>
      </c>
      <c r="Q182" s="7">
        <f t="shared" si="20"/>
        <v>-0.48100082110845221</v>
      </c>
      <c r="R182" s="7">
        <v>8.4656858287617399E-4</v>
      </c>
      <c r="S182" s="7">
        <f t="shared" si="21"/>
        <v>-1.0131298011013274</v>
      </c>
      <c r="T182" s="7">
        <f t="shared" si="22"/>
        <v>0.22540286681838625</v>
      </c>
      <c r="U182" s="7">
        <f t="shared" si="23"/>
        <v>-1.0135612721709832</v>
      </c>
      <c r="V182" s="7">
        <f t="shared" si="24"/>
        <v>0.31083390589813192</v>
      </c>
      <c r="W182" s="7">
        <f t="shared" si="25"/>
        <v>1.7408363841165306E-4</v>
      </c>
      <c r="X182" s="7">
        <f t="shared" si="26"/>
        <v>-2.9502919173325946E-2</v>
      </c>
    </row>
    <row r="183" spans="10:24" x14ac:dyDescent="0.2">
      <c r="J183" s="7">
        <f t="shared" si="27"/>
        <v>180</v>
      </c>
      <c r="K183" s="7">
        <f>Datos!B181</f>
        <v>4</v>
      </c>
      <c r="L183" s="7">
        <f>Datos!C181</f>
        <v>5</v>
      </c>
      <c r="M183" s="7">
        <f>Datos!D181</f>
        <v>1</v>
      </c>
      <c r="N183" s="7">
        <f>Datos!E181</f>
        <v>1</v>
      </c>
      <c r="O183" s="7">
        <f>Datos!A181</f>
        <v>2</v>
      </c>
      <c r="P183" s="7">
        <v>1.3727396705727004</v>
      </c>
      <c r="Q183" s="7">
        <f t="shared" si="20"/>
        <v>0.62726032942729959</v>
      </c>
      <c r="R183" s="7">
        <v>8.9776889126667815E-4</v>
      </c>
      <c r="S183" s="7">
        <f t="shared" si="21"/>
        <v>1.3211955258765486</v>
      </c>
      <c r="T183" s="7">
        <f t="shared" si="22"/>
        <v>0.22537523076815227</v>
      </c>
      <c r="U183" s="7">
        <f t="shared" si="23"/>
        <v>1.3218731011334839</v>
      </c>
      <c r="V183" s="7">
        <f t="shared" si="24"/>
        <v>0.18626190370790255</v>
      </c>
      <c r="W183" s="7">
        <f t="shared" si="25"/>
        <v>3.1398498423219001E-4</v>
      </c>
      <c r="X183" s="7">
        <f t="shared" si="26"/>
        <v>3.9624799439243887E-2</v>
      </c>
    </row>
    <row r="184" spans="10:24" x14ac:dyDescent="0.2">
      <c r="J184" s="7">
        <f t="shared" si="27"/>
        <v>181</v>
      </c>
      <c r="K184" s="7">
        <f>Datos!B182</f>
        <v>3</v>
      </c>
      <c r="L184" s="7">
        <f>Datos!C182</f>
        <v>3</v>
      </c>
      <c r="M184" s="7">
        <f>Datos!D182</f>
        <v>0</v>
      </c>
      <c r="N184" s="7">
        <f>Datos!E182</f>
        <v>1</v>
      </c>
      <c r="O184" s="7">
        <f>Datos!A182</f>
        <v>2</v>
      </c>
      <c r="P184" s="7">
        <v>1.3461019171434976</v>
      </c>
      <c r="Q184" s="7">
        <f t="shared" si="20"/>
        <v>0.65389808285650242</v>
      </c>
      <c r="R184" s="7">
        <v>5.207052788020626E-4</v>
      </c>
      <c r="S184" s="7">
        <f t="shared" si="21"/>
        <v>1.3773025025160532</v>
      </c>
      <c r="T184" s="7">
        <f t="shared" si="22"/>
        <v>0.22536944020556998</v>
      </c>
      <c r="U184" s="7">
        <f t="shared" si="23"/>
        <v>1.3777665934567933</v>
      </c>
      <c r="V184" s="7">
        <f t="shared" si="24"/>
        <v>0.1683278667662525</v>
      </c>
      <c r="W184" s="7">
        <f t="shared" si="25"/>
        <v>1.9775753768951068E-4</v>
      </c>
      <c r="X184" s="7">
        <f t="shared" si="26"/>
        <v>3.1447399629533121E-2</v>
      </c>
    </row>
    <row r="185" spans="10:24" x14ac:dyDescent="0.2">
      <c r="J185" s="7">
        <f t="shared" si="27"/>
        <v>182</v>
      </c>
      <c r="K185" s="7">
        <f>Datos!B183</f>
        <v>2</v>
      </c>
      <c r="L185" s="7">
        <f>Datos!C183</f>
        <v>2</v>
      </c>
      <c r="M185" s="7">
        <f>Datos!D183</f>
        <v>1</v>
      </c>
      <c r="N185" s="7">
        <f>Datos!E183</f>
        <v>1</v>
      </c>
      <c r="O185" s="7">
        <f>Datos!A183</f>
        <v>1</v>
      </c>
      <c r="P185" s="7">
        <v>1.3437444403516285</v>
      </c>
      <c r="Q185" s="7">
        <f t="shared" si="20"/>
        <v>-0.34374444035162854</v>
      </c>
      <c r="R185" s="7">
        <v>5.2615152471498076E-4</v>
      </c>
      <c r="S185" s="7">
        <f t="shared" si="21"/>
        <v>-0.72402732219995569</v>
      </c>
      <c r="T185" s="7">
        <f t="shared" si="22"/>
        <v>0.22542217108959911</v>
      </c>
      <c r="U185" s="7">
        <f t="shared" si="23"/>
        <v>-0.72418854501680996</v>
      </c>
      <c r="V185" s="7">
        <f t="shared" si="24"/>
        <v>0.46897884115302335</v>
      </c>
      <c r="W185" s="7">
        <f t="shared" si="25"/>
        <v>5.5221458002479806E-5</v>
      </c>
      <c r="X185" s="7">
        <f t="shared" si="26"/>
        <v>-1.6615803595760877E-2</v>
      </c>
    </row>
    <row r="186" spans="10:24" x14ac:dyDescent="0.2">
      <c r="J186" s="7">
        <f t="shared" si="27"/>
        <v>183</v>
      </c>
      <c r="K186" s="7">
        <f>Datos!B184</f>
        <v>5</v>
      </c>
      <c r="L186" s="7">
        <f>Datos!C184</f>
        <v>3</v>
      </c>
      <c r="M186" s="7">
        <f>Datos!D184</f>
        <v>1</v>
      </c>
      <c r="N186" s="7">
        <f>Datos!E184</f>
        <v>2</v>
      </c>
      <c r="O186" s="7">
        <f>Datos!A184</f>
        <v>1</v>
      </c>
      <c r="P186" s="7">
        <v>1.3687192747137198</v>
      </c>
      <c r="Q186" s="7">
        <f t="shared" si="20"/>
        <v>-0.36871927471371979</v>
      </c>
      <c r="R186" s="7">
        <v>6.0191781254268991E-4</v>
      </c>
      <c r="S186" s="7">
        <f t="shared" si="21"/>
        <v>-0.77663170011243965</v>
      </c>
      <c r="T186" s="7">
        <f t="shared" si="22"/>
        <v>0.22541913696547772</v>
      </c>
      <c r="U186" s="7">
        <f t="shared" si="23"/>
        <v>-0.77683930962479142</v>
      </c>
      <c r="V186" s="7">
        <f t="shared" si="24"/>
        <v>0.43728487310477482</v>
      </c>
      <c r="W186" s="7">
        <f t="shared" si="25"/>
        <v>7.2697653735380783E-5</v>
      </c>
      <c r="X186" s="7">
        <f t="shared" si="26"/>
        <v>-1.9064724578968552E-2</v>
      </c>
    </row>
    <row r="187" spans="10:24" x14ac:dyDescent="0.2">
      <c r="J187" s="7">
        <f t="shared" si="27"/>
        <v>184</v>
      </c>
      <c r="K187" s="7">
        <f>Datos!B185</f>
        <v>3</v>
      </c>
      <c r="L187" s="7">
        <f>Datos!C185</f>
        <v>2</v>
      </c>
      <c r="M187" s="7">
        <f>Datos!D185</f>
        <v>0</v>
      </c>
      <c r="N187" s="7">
        <f>Datos!E185</f>
        <v>2</v>
      </c>
      <c r="O187" s="7">
        <f>Datos!A185</f>
        <v>2</v>
      </c>
      <c r="P187" s="7">
        <v>1.4210121614341591</v>
      </c>
      <c r="Q187" s="7">
        <f t="shared" si="20"/>
        <v>0.57898783856584091</v>
      </c>
      <c r="R187" s="7">
        <v>5.1410700554125753E-4</v>
      </c>
      <c r="S187" s="7">
        <f t="shared" si="21"/>
        <v>1.2195194020137408</v>
      </c>
      <c r="T187" s="7">
        <f t="shared" si="22"/>
        <v>0.22538517962218804</v>
      </c>
      <c r="U187" s="7">
        <f t="shared" si="23"/>
        <v>1.2198837035767831</v>
      </c>
      <c r="V187" s="7">
        <f t="shared" si="24"/>
        <v>0.22255795614946627</v>
      </c>
      <c r="W187" s="7">
        <f t="shared" si="25"/>
        <v>1.5307617731967095E-4</v>
      </c>
      <c r="X187" s="7">
        <f t="shared" si="26"/>
        <v>2.7666667845970126E-2</v>
      </c>
    </row>
    <row r="188" spans="10:24" x14ac:dyDescent="0.2">
      <c r="J188" s="7">
        <f t="shared" si="27"/>
        <v>185</v>
      </c>
      <c r="K188" s="7">
        <f>Datos!B186</f>
        <v>5</v>
      </c>
      <c r="L188" s="7">
        <f>Datos!C186</f>
        <v>3</v>
      </c>
      <c r="M188" s="7">
        <f>Datos!D186</f>
        <v>1</v>
      </c>
      <c r="N188" s="7">
        <f>Datos!E186</f>
        <v>2</v>
      </c>
      <c r="O188" s="7">
        <f>Datos!A186</f>
        <v>1</v>
      </c>
      <c r="P188" s="7">
        <v>1.3687192747137198</v>
      </c>
      <c r="Q188" s="7">
        <f t="shared" si="20"/>
        <v>-0.36871927471371979</v>
      </c>
      <c r="R188" s="7">
        <v>6.0191781254268991E-4</v>
      </c>
      <c r="S188" s="7">
        <f t="shared" si="21"/>
        <v>-0.77663170011243965</v>
      </c>
      <c r="T188" s="7">
        <f t="shared" si="22"/>
        <v>0.22541913696547772</v>
      </c>
      <c r="U188" s="7">
        <f t="shared" si="23"/>
        <v>-0.77683930962479142</v>
      </c>
      <c r="V188" s="7">
        <f t="shared" si="24"/>
        <v>0.43728487310477482</v>
      </c>
      <c r="W188" s="7">
        <f t="shared" si="25"/>
        <v>7.2697653735380783E-5</v>
      </c>
      <c r="X188" s="7">
        <f t="shared" si="26"/>
        <v>-1.9064724578968552E-2</v>
      </c>
    </row>
    <row r="189" spans="10:24" x14ac:dyDescent="0.2">
      <c r="J189" s="7">
        <f t="shared" si="27"/>
        <v>186</v>
      </c>
      <c r="K189" s="7">
        <f>Datos!B187</f>
        <v>4</v>
      </c>
      <c r="L189" s="7">
        <f>Datos!C187</f>
        <v>4</v>
      </c>
      <c r="M189" s="7">
        <f>Datos!D187</f>
        <v>1</v>
      </c>
      <c r="N189" s="7">
        <f>Datos!E187</f>
        <v>2</v>
      </c>
      <c r="O189" s="7">
        <f>Datos!A187</f>
        <v>2</v>
      </c>
      <c r="P189" s="7">
        <v>1.4476499148633617</v>
      </c>
      <c r="Q189" s="7">
        <f t="shared" si="20"/>
        <v>0.5523500851366383</v>
      </c>
      <c r="R189" s="7">
        <v>4.9288157656411104E-4</v>
      </c>
      <c r="S189" s="7">
        <f t="shared" si="21"/>
        <v>1.1634124253742366</v>
      </c>
      <c r="T189" s="7">
        <f t="shared" si="22"/>
        <v>0.22539031644455465</v>
      </c>
      <c r="U189" s="7">
        <f t="shared" si="23"/>
        <v>1.1637343481067828</v>
      </c>
      <c r="V189" s="7">
        <f t="shared" si="24"/>
        <v>0.24457896844409815</v>
      </c>
      <c r="W189" s="7">
        <f t="shared" si="25"/>
        <v>1.3355747298323564E-4</v>
      </c>
      <c r="X189" s="7">
        <f t="shared" si="26"/>
        <v>2.5842361633332523E-2</v>
      </c>
    </row>
    <row r="190" spans="10:24" x14ac:dyDescent="0.2">
      <c r="J190" s="7">
        <f t="shared" si="27"/>
        <v>187</v>
      </c>
      <c r="K190" s="7">
        <f>Datos!B188</f>
        <v>1</v>
      </c>
      <c r="L190" s="7">
        <f>Datos!C188</f>
        <v>2</v>
      </c>
      <c r="M190" s="7">
        <f>Datos!D188</f>
        <v>1</v>
      </c>
      <c r="N190" s="7">
        <f>Datos!E188</f>
        <v>2</v>
      </c>
      <c r="O190" s="7">
        <f>Datos!A188</f>
        <v>1</v>
      </c>
      <c r="P190" s="7">
        <v>1.497585324791932</v>
      </c>
      <c r="Q190" s="7">
        <f t="shared" si="20"/>
        <v>-0.49758532479193196</v>
      </c>
      <c r="R190" s="7">
        <v>7.9446132254578456E-4</v>
      </c>
      <c r="S190" s="7">
        <f t="shared" si="21"/>
        <v>-1.0480616643765039</v>
      </c>
      <c r="T190" s="7">
        <f t="shared" si="22"/>
        <v>0.2254001023499892</v>
      </c>
      <c r="U190" s="7">
        <f t="shared" si="23"/>
        <v>-1.0484871023288516</v>
      </c>
      <c r="V190" s="7">
        <f t="shared" si="24"/>
        <v>0.29445739370778723</v>
      </c>
      <c r="W190" s="7">
        <f t="shared" si="25"/>
        <v>1.7481019642071437E-4</v>
      </c>
      <c r="X190" s="7">
        <f t="shared" si="26"/>
        <v>-2.9564603273579106E-2</v>
      </c>
    </row>
    <row r="191" spans="10:24" x14ac:dyDescent="0.2">
      <c r="J191" s="7">
        <f t="shared" si="27"/>
        <v>188</v>
      </c>
      <c r="K191" s="7">
        <f>Datos!B189</f>
        <v>5</v>
      </c>
      <c r="L191" s="7">
        <f>Datos!C189</f>
        <v>4</v>
      </c>
      <c r="M191" s="7">
        <f>Datos!D189</f>
        <v>0</v>
      </c>
      <c r="N191" s="7">
        <f>Datos!E189</f>
        <v>1</v>
      </c>
      <c r="O191" s="7">
        <f>Datos!A189</f>
        <v>1</v>
      </c>
      <c r="P191" s="7">
        <v>1.300354543156427</v>
      </c>
      <c r="Q191" s="7">
        <f t="shared" si="20"/>
        <v>-0.30035454315642696</v>
      </c>
      <c r="R191" s="7">
        <v>1.2210299784902977E-3</v>
      </c>
      <c r="S191" s="7">
        <f t="shared" si="21"/>
        <v>-0.63263538275611431</v>
      </c>
      <c r="T191" s="7">
        <f t="shared" si="22"/>
        <v>0.22542692314279897</v>
      </c>
      <c r="U191" s="7">
        <f t="shared" si="23"/>
        <v>-0.63298966477018925</v>
      </c>
      <c r="V191" s="7">
        <f t="shared" si="24"/>
        <v>0.52676504178084271</v>
      </c>
      <c r="W191" s="7">
        <f t="shared" si="25"/>
        <v>9.7977081695053175E-5</v>
      </c>
      <c r="X191" s="7">
        <f t="shared" si="26"/>
        <v>-2.2132225564867519E-2</v>
      </c>
    </row>
    <row r="192" spans="10:24" x14ac:dyDescent="0.2">
      <c r="J192" s="7">
        <f t="shared" si="27"/>
        <v>189</v>
      </c>
      <c r="K192" s="7">
        <f>Datos!B190</f>
        <v>5</v>
      </c>
      <c r="L192" s="7">
        <f>Datos!C190</f>
        <v>2</v>
      </c>
      <c r="M192" s="7">
        <f>Datos!D190</f>
        <v>1</v>
      </c>
      <c r="N192" s="7">
        <f>Datos!E190</f>
        <v>1</v>
      </c>
      <c r="O192" s="7">
        <f>Datos!A190</f>
        <v>2</v>
      </c>
      <c r="P192" s="7">
        <v>1.219066426214916</v>
      </c>
      <c r="Q192" s="7">
        <f t="shared" si="20"/>
        <v>0.78093357378508399</v>
      </c>
      <c r="R192" s="7">
        <v>7.9060099229817811E-4</v>
      </c>
      <c r="S192" s="7">
        <f t="shared" si="21"/>
        <v>1.6448767685239367</v>
      </c>
      <c r="T192" s="7">
        <f t="shared" si="22"/>
        <v>0.22533834936609193</v>
      </c>
      <c r="U192" s="7">
        <f t="shared" si="23"/>
        <v>1.6457667531963458</v>
      </c>
      <c r="V192" s="7">
        <f t="shared" si="24"/>
        <v>9.9865308386262328E-2</v>
      </c>
      <c r="W192" s="7">
        <f t="shared" si="25"/>
        <v>4.2849036751142826E-4</v>
      </c>
      <c r="X192" s="7">
        <f t="shared" si="26"/>
        <v>4.6293360395263772E-2</v>
      </c>
    </row>
    <row r="193" spans="10:24" x14ac:dyDescent="0.2">
      <c r="J193" s="7">
        <f t="shared" si="27"/>
        <v>190</v>
      </c>
      <c r="K193" s="7">
        <f>Datos!B191</f>
        <v>5</v>
      </c>
      <c r="L193" s="7">
        <f>Datos!C191</f>
        <v>2</v>
      </c>
      <c r="M193" s="7">
        <f>Datos!D191</f>
        <v>1</v>
      </c>
      <c r="N193" s="7">
        <f>Datos!E191</f>
        <v>1</v>
      </c>
      <c r="O193" s="7">
        <f>Datos!A191</f>
        <v>2</v>
      </c>
      <c r="P193" s="7">
        <v>1.219066426214916</v>
      </c>
      <c r="Q193" s="7">
        <f t="shared" si="20"/>
        <v>0.78093357378508399</v>
      </c>
      <c r="R193" s="7">
        <v>7.9060099229817811E-4</v>
      </c>
      <c r="S193" s="7">
        <f t="shared" si="21"/>
        <v>1.6448767685239367</v>
      </c>
      <c r="T193" s="7">
        <f t="shared" si="22"/>
        <v>0.22533834936609193</v>
      </c>
      <c r="U193" s="7">
        <f t="shared" si="23"/>
        <v>1.6457667531963458</v>
      </c>
      <c r="V193" s="7">
        <f t="shared" si="24"/>
        <v>9.9865308386262328E-2</v>
      </c>
      <c r="W193" s="7">
        <f t="shared" si="25"/>
        <v>4.2849036751142826E-4</v>
      </c>
      <c r="X193" s="7">
        <f t="shared" si="26"/>
        <v>4.6293360395263772E-2</v>
      </c>
    </row>
    <row r="194" spans="10:24" x14ac:dyDescent="0.2">
      <c r="J194" s="7">
        <f t="shared" si="27"/>
        <v>191</v>
      </c>
      <c r="K194" s="7">
        <f>Datos!B192</f>
        <v>5</v>
      </c>
      <c r="L194" s="7">
        <f>Datos!C192</f>
        <v>4</v>
      </c>
      <c r="M194" s="7">
        <f>Datos!D192</f>
        <v>1</v>
      </c>
      <c r="N194" s="7">
        <f>Datos!E192</f>
        <v>1</v>
      </c>
      <c r="O194" s="7">
        <f>Datos!A192</f>
        <v>1</v>
      </c>
      <c r="P194" s="7">
        <v>1.2938090304230583</v>
      </c>
      <c r="Q194" s="7">
        <f t="shared" si="20"/>
        <v>-0.29380903042305828</v>
      </c>
      <c r="R194" s="7">
        <v>8.8751538315444173E-4</v>
      </c>
      <c r="S194" s="7">
        <f t="shared" si="21"/>
        <v>-0.61884859961012717</v>
      </c>
      <c r="T194" s="7">
        <f t="shared" si="22"/>
        <v>0.22542759129316312</v>
      </c>
      <c r="U194" s="7">
        <f t="shared" si="23"/>
        <v>-0.61909088775929111</v>
      </c>
      <c r="V194" s="7">
        <f t="shared" si="24"/>
        <v>0.53588050279831689</v>
      </c>
      <c r="W194" s="7">
        <f t="shared" si="25"/>
        <v>6.8099815985819942E-5</v>
      </c>
      <c r="X194" s="7">
        <f t="shared" si="26"/>
        <v>-1.8451648107214481E-2</v>
      </c>
    </row>
    <row r="195" spans="10:24" x14ac:dyDescent="0.2">
      <c r="J195" s="7">
        <f t="shared" si="27"/>
        <v>192</v>
      </c>
      <c r="K195" s="7">
        <f>Datos!B193</f>
        <v>4</v>
      </c>
      <c r="L195" s="7">
        <f>Datos!C193</f>
        <v>1</v>
      </c>
      <c r="M195" s="7">
        <f>Datos!D193</f>
        <v>0</v>
      </c>
      <c r="N195" s="7">
        <f>Datos!E193</f>
        <v>2</v>
      </c>
      <c r="O195" s="7">
        <f>Datos!A193</f>
        <v>1</v>
      </c>
      <c r="P195" s="7">
        <v>1.342081521284517</v>
      </c>
      <c r="Q195" s="7">
        <f t="shared" si="20"/>
        <v>-0.34208152128451697</v>
      </c>
      <c r="R195" s="7">
        <v>7.8408395097002905E-4</v>
      </c>
      <c r="S195" s="7">
        <f t="shared" si="21"/>
        <v>-0.72052472347293506</v>
      </c>
      <c r="T195" s="7">
        <f t="shared" si="22"/>
        <v>0.22542236029938736</v>
      </c>
      <c r="U195" s="7">
        <f t="shared" si="23"/>
        <v>-0.72077787482128652</v>
      </c>
      <c r="V195" s="7">
        <f t="shared" si="24"/>
        <v>0.47107488316795987</v>
      </c>
      <c r="W195" s="7">
        <f t="shared" si="25"/>
        <v>8.1540176820897898E-5</v>
      </c>
      <c r="X195" s="7">
        <f t="shared" si="26"/>
        <v>-2.0190778186622956E-2</v>
      </c>
    </row>
    <row r="196" spans="10:24" x14ac:dyDescent="0.2">
      <c r="J196" s="7">
        <f t="shared" si="27"/>
        <v>193</v>
      </c>
      <c r="K196" s="7">
        <f>Datos!B194</f>
        <v>4</v>
      </c>
      <c r="L196" s="7">
        <f>Datos!C194</f>
        <v>1</v>
      </c>
      <c r="M196" s="7">
        <f>Datos!D194</f>
        <v>0</v>
      </c>
      <c r="N196" s="7">
        <f>Datos!E194</f>
        <v>3</v>
      </c>
      <c r="O196" s="7">
        <f>Datos!A194</f>
        <v>2</v>
      </c>
      <c r="P196" s="7">
        <v>1.4543630676792496</v>
      </c>
      <c r="Q196" s="7">
        <f t="shared" si="20"/>
        <v>0.54563693232075039</v>
      </c>
      <c r="R196" s="7">
        <v>1.1109999932499689E-3</v>
      </c>
      <c r="S196" s="7">
        <f t="shared" si="21"/>
        <v>1.1492725426990886</v>
      </c>
      <c r="T196" s="7">
        <f t="shared" si="22"/>
        <v>0.22539154115378687</v>
      </c>
      <c r="U196" s="7">
        <f t="shared" si="23"/>
        <v>1.1499430603192669</v>
      </c>
      <c r="V196" s="7">
        <f t="shared" si="24"/>
        <v>0.25021415488764848</v>
      </c>
      <c r="W196" s="7">
        <f t="shared" si="25"/>
        <v>2.9414105984212116E-4</v>
      </c>
      <c r="X196" s="7">
        <f t="shared" si="26"/>
        <v>3.8350828413351058E-2</v>
      </c>
    </row>
    <row r="197" spans="10:24" x14ac:dyDescent="0.2">
      <c r="J197" s="7">
        <f t="shared" si="27"/>
        <v>194</v>
      </c>
      <c r="K197" s="7">
        <f>Datos!B195</f>
        <v>5</v>
      </c>
      <c r="L197" s="7">
        <f>Datos!C195</f>
        <v>3</v>
      </c>
      <c r="M197" s="7">
        <f>Datos!D195</f>
        <v>0</v>
      </c>
      <c r="N197" s="7">
        <f>Datos!E195</f>
        <v>2</v>
      </c>
      <c r="O197" s="7">
        <f>Datos!A195</f>
        <v>1</v>
      </c>
      <c r="P197" s="7">
        <v>1.3752647874470885</v>
      </c>
      <c r="Q197" s="7">
        <f t="shared" ref="Q197:Q260" si="28">O197-P197</f>
        <v>-0.37526478744708847</v>
      </c>
      <c r="R197" s="7">
        <v>9.1631659895868118E-4</v>
      </c>
      <c r="S197" s="7">
        <f t="shared" ref="S197:S260" si="29">Q197/SQRT($AA$6)</f>
        <v>-0.79041848325842679</v>
      </c>
      <c r="T197" s="7">
        <f t="shared" ref="T197:T260" si="30">($AA$6-Q197^2/((1-R197)*$AA$5))*$AA$5/($AA$5-1)</f>
        <v>0.22541829945360639</v>
      </c>
      <c r="U197" s="7">
        <f t="shared" ref="U197:U260" si="31">Q197/SQRT(T197*(1-R197))</f>
        <v>-0.79075563795570791</v>
      </c>
      <c r="V197" s="7">
        <f t="shared" ref="V197:V260" si="32">_xlfn.T.DIST.2T(ABS(U197),$AA$5)</f>
        <v>0.42911853715539627</v>
      </c>
      <c r="W197" s="7">
        <f t="shared" ref="W197:W260" si="33">(Q197^2/$AA$6)*(R197/(1-R197)^2)/($AA$7+1)</f>
        <v>1.1470596197657665E-4</v>
      </c>
      <c r="X197" s="7">
        <f t="shared" ref="X197:X260" si="34">U197*SQRT(R197/(1-R197))</f>
        <v>-2.3947718297498467E-2</v>
      </c>
    </row>
    <row r="198" spans="10:24" x14ac:dyDescent="0.2">
      <c r="J198" s="7">
        <f t="shared" ref="J198:J261" si="35">J197+1</f>
        <v>195</v>
      </c>
      <c r="K198" s="7">
        <f>Datos!B196</f>
        <v>2</v>
      </c>
      <c r="L198" s="7">
        <f>Datos!C196</f>
        <v>2</v>
      </c>
      <c r="M198" s="7">
        <f>Datos!D196</f>
        <v>0</v>
      </c>
      <c r="N198" s="7">
        <f>Datos!E196</f>
        <v>3</v>
      </c>
      <c r="O198" s="7">
        <f>Datos!A196</f>
        <v>2</v>
      </c>
      <c r="P198" s="7">
        <v>1.5748530458744625</v>
      </c>
      <c r="Q198" s="7">
        <f t="shared" si="28"/>
        <v>0.42514695412553749</v>
      </c>
      <c r="R198" s="7">
        <v>9.9994957115101405E-4</v>
      </c>
      <c r="S198" s="7">
        <f t="shared" si="29"/>
        <v>0.8954850598371924</v>
      </c>
      <c r="T198" s="7">
        <f t="shared" si="30"/>
        <v>0.22541149004528965</v>
      </c>
      <c r="U198" s="7">
        <f t="shared" si="31"/>
        <v>0.89591806162545129</v>
      </c>
      <c r="V198" s="7">
        <f t="shared" si="32"/>
        <v>0.37033325211166557</v>
      </c>
      <c r="W198" s="7">
        <f t="shared" si="33"/>
        <v>1.6069181751757536E-4</v>
      </c>
      <c r="X198" s="7">
        <f t="shared" si="34"/>
        <v>2.8344877615454036E-2</v>
      </c>
    </row>
    <row r="199" spans="10:24" x14ac:dyDescent="0.2">
      <c r="J199" s="7">
        <f t="shared" si="35"/>
        <v>196</v>
      </c>
      <c r="K199" s="7">
        <f>Datos!B197</f>
        <v>2</v>
      </c>
      <c r="L199" s="7">
        <f>Datos!C197</f>
        <v>2</v>
      </c>
      <c r="M199" s="7">
        <f>Datos!D197</f>
        <v>0</v>
      </c>
      <c r="N199" s="7">
        <f>Datos!E197</f>
        <v>1</v>
      </c>
      <c r="O199" s="7">
        <f>Datos!A197</f>
        <v>1</v>
      </c>
      <c r="P199" s="7">
        <v>1.3502899530849972</v>
      </c>
      <c r="Q199" s="7">
        <f t="shared" si="28"/>
        <v>-0.35028995308499722</v>
      </c>
      <c r="R199" s="7">
        <v>5.6072308751432148E-4</v>
      </c>
      <c r="S199" s="7">
        <f t="shared" si="29"/>
        <v>-0.73781410534594294</v>
      </c>
      <c r="T199" s="7">
        <f t="shared" si="30"/>
        <v>0.22542139618769563</v>
      </c>
      <c r="U199" s="7">
        <f t="shared" si="31"/>
        <v>-0.73799243016231963</v>
      </c>
      <c r="V199" s="7">
        <f t="shared" si="32"/>
        <v>0.46054854025938419</v>
      </c>
      <c r="W199" s="7">
        <f t="shared" si="33"/>
        <v>6.1116646446996548E-5</v>
      </c>
      <c r="X199" s="7">
        <f t="shared" si="34"/>
        <v>-1.7480261284940436E-2</v>
      </c>
    </row>
    <row r="200" spans="10:24" x14ac:dyDescent="0.2">
      <c r="J200" s="7">
        <f t="shared" si="35"/>
        <v>197</v>
      </c>
      <c r="K200" s="7">
        <f>Datos!B198</f>
        <v>5</v>
      </c>
      <c r="L200" s="7">
        <f>Datos!C198</f>
        <v>3</v>
      </c>
      <c r="M200" s="7">
        <f>Datos!D198</f>
        <v>1</v>
      </c>
      <c r="N200" s="7">
        <f>Datos!E198</f>
        <v>2</v>
      </c>
      <c r="O200" s="7">
        <f>Datos!A198</f>
        <v>1</v>
      </c>
      <c r="P200" s="7">
        <v>1.3687192747137198</v>
      </c>
      <c r="Q200" s="7">
        <f t="shared" si="28"/>
        <v>-0.36871927471371979</v>
      </c>
      <c r="R200" s="7">
        <v>6.0191781254268991E-4</v>
      </c>
      <c r="S200" s="7">
        <f t="shared" si="29"/>
        <v>-0.77663170011243965</v>
      </c>
      <c r="T200" s="7">
        <f t="shared" si="30"/>
        <v>0.22541913696547772</v>
      </c>
      <c r="U200" s="7">
        <f t="shared" si="31"/>
        <v>-0.77683930962479142</v>
      </c>
      <c r="V200" s="7">
        <f t="shared" si="32"/>
        <v>0.43728487310477482</v>
      </c>
      <c r="W200" s="7">
        <f t="shared" si="33"/>
        <v>7.2697653735380783E-5</v>
      </c>
      <c r="X200" s="7">
        <f t="shared" si="34"/>
        <v>-1.9064724578968552E-2</v>
      </c>
    </row>
    <row r="201" spans="10:24" x14ac:dyDescent="0.2">
      <c r="J201" s="7">
        <f t="shared" si="35"/>
        <v>198</v>
      </c>
      <c r="K201" s="7">
        <f>Datos!B199</f>
        <v>2</v>
      </c>
      <c r="L201" s="7">
        <f>Datos!C199</f>
        <v>4</v>
      </c>
      <c r="M201" s="7">
        <f>Datos!D199</f>
        <v>1</v>
      </c>
      <c r="N201" s="7">
        <f>Datos!E199</f>
        <v>2</v>
      </c>
      <c r="O201" s="7">
        <f>Datos!A199</f>
        <v>1</v>
      </c>
      <c r="P201" s="7">
        <v>1.5307685909545035</v>
      </c>
      <c r="Q201" s="7">
        <f t="shared" si="28"/>
        <v>-0.53076859095450346</v>
      </c>
      <c r="R201" s="7">
        <v>4.963549188215558E-4</v>
      </c>
      <c r="S201" s="7">
        <f t="shared" si="29"/>
        <v>-1.1179554241619958</v>
      </c>
      <c r="T201" s="7">
        <f t="shared" si="30"/>
        <v>0.22539429972966621</v>
      </c>
      <c r="U201" s="7">
        <f t="shared" si="31"/>
        <v>-1.1182568303699736</v>
      </c>
      <c r="V201" s="7">
        <f t="shared" si="32"/>
        <v>0.26350306456812544</v>
      </c>
      <c r="W201" s="7">
        <f t="shared" si="33"/>
        <v>1.2419454936604175E-4</v>
      </c>
      <c r="X201" s="7">
        <f t="shared" si="34"/>
        <v>-2.4919856287760986E-2</v>
      </c>
    </row>
    <row r="202" spans="10:24" x14ac:dyDescent="0.2">
      <c r="J202" s="7">
        <f t="shared" si="35"/>
        <v>199</v>
      </c>
      <c r="K202" s="7">
        <f>Datos!B200</f>
        <v>5</v>
      </c>
      <c r="L202" s="7">
        <f>Datos!C200</f>
        <v>0</v>
      </c>
      <c r="M202" s="7">
        <f>Datos!D200</f>
        <v>1</v>
      </c>
      <c r="N202" s="7">
        <f>Datos!E200</f>
        <v>1</v>
      </c>
      <c r="O202" s="7">
        <f>Datos!A200</f>
        <v>1</v>
      </c>
      <c r="P202" s="7">
        <v>1.1443238220067735</v>
      </c>
      <c r="Q202" s="7">
        <f t="shared" si="28"/>
        <v>-0.14432382200677352</v>
      </c>
      <c r="R202" s="7">
        <v>1.4299106655100236E-3</v>
      </c>
      <c r="S202" s="7">
        <f t="shared" si="29"/>
        <v>-0.30398859766382313</v>
      </c>
      <c r="T202" s="7">
        <f t="shared" si="30"/>
        <v>0.22543875484889242</v>
      </c>
      <c r="U202" s="7">
        <f t="shared" si="31"/>
        <v>-0.30418266200930993</v>
      </c>
      <c r="V202" s="7">
        <f t="shared" si="32"/>
        <v>0.76099951161186208</v>
      </c>
      <c r="W202" s="7">
        <f t="shared" si="33"/>
        <v>2.6503082134612564E-5</v>
      </c>
      <c r="X202" s="7">
        <f t="shared" si="34"/>
        <v>-1.1510644266283265E-2</v>
      </c>
    </row>
    <row r="203" spans="10:24" x14ac:dyDescent="0.2">
      <c r="J203" s="7">
        <f t="shared" si="35"/>
        <v>200</v>
      </c>
      <c r="K203" s="7">
        <f>Datos!B201</f>
        <v>1</v>
      </c>
      <c r="L203" s="7">
        <f>Datos!C201</f>
        <v>2</v>
      </c>
      <c r="M203" s="7">
        <f>Datos!D201</f>
        <v>0</v>
      </c>
      <c r="N203" s="7">
        <f>Datos!E201</f>
        <v>1</v>
      </c>
      <c r="O203" s="7">
        <f>Datos!A201</f>
        <v>2</v>
      </c>
      <c r="P203" s="7">
        <v>1.3918492911305682</v>
      </c>
      <c r="Q203" s="7">
        <f t="shared" si="28"/>
        <v>0.60815070886943179</v>
      </c>
      <c r="R203" s="7">
        <v>7.6180431961163234E-4</v>
      </c>
      <c r="S203" s="7">
        <f t="shared" si="29"/>
        <v>1.2809450206273088</v>
      </c>
      <c r="T203" s="7">
        <f t="shared" si="30"/>
        <v>0.22537926412186465</v>
      </c>
      <c r="U203" s="7">
        <f t="shared" si="31"/>
        <v>1.2815032908384927</v>
      </c>
      <c r="V203" s="7">
        <f t="shared" si="32"/>
        <v>0.20006754565272322</v>
      </c>
      <c r="W203" s="7">
        <f t="shared" si="33"/>
        <v>2.5037810790828793E-4</v>
      </c>
      <c r="X203" s="7">
        <f t="shared" si="34"/>
        <v>3.538400013021592E-2</v>
      </c>
    </row>
    <row r="204" spans="10:24" x14ac:dyDescent="0.2">
      <c r="J204" s="7">
        <f t="shared" si="35"/>
        <v>201</v>
      </c>
      <c r="K204" s="7">
        <f>Datos!B202</f>
        <v>3</v>
      </c>
      <c r="L204" s="7">
        <f>Datos!C202</f>
        <v>1</v>
      </c>
      <c r="M204" s="7">
        <f>Datos!D202</f>
        <v>1</v>
      </c>
      <c r="N204" s="7">
        <f>Datos!E202</f>
        <v>2</v>
      </c>
      <c r="O204" s="7">
        <f>Datos!A202</f>
        <v>2</v>
      </c>
      <c r="P204" s="7">
        <v>1.3770953465967191</v>
      </c>
      <c r="Q204" s="7">
        <f t="shared" si="28"/>
        <v>0.62290465340328094</v>
      </c>
      <c r="R204" s="7">
        <v>6.34773128779147E-4</v>
      </c>
      <c r="S204" s="7">
        <f t="shared" si="29"/>
        <v>1.3120211856463042</v>
      </c>
      <c r="T204" s="7">
        <f t="shared" si="30"/>
        <v>0.22537617650282749</v>
      </c>
      <c r="U204" s="7">
        <f t="shared" si="31"/>
        <v>1.3125185645113275</v>
      </c>
      <c r="V204" s="7">
        <f t="shared" si="32"/>
        <v>0.18939652438371754</v>
      </c>
      <c r="W204" s="7">
        <f t="shared" si="33"/>
        <v>2.1881735150598003E-4</v>
      </c>
      <c r="X204" s="7">
        <f t="shared" si="34"/>
        <v>3.3079017728110352E-2</v>
      </c>
    </row>
    <row r="205" spans="10:24" x14ac:dyDescent="0.2">
      <c r="J205" s="7">
        <f t="shared" si="35"/>
        <v>202</v>
      </c>
      <c r="K205" s="7">
        <f>Datos!B203</f>
        <v>4</v>
      </c>
      <c r="L205" s="7">
        <f>Datos!C203</f>
        <v>2</v>
      </c>
      <c r="M205" s="7">
        <f>Datos!D203</f>
        <v>1</v>
      </c>
      <c r="N205" s="7">
        <f>Datos!E203</f>
        <v>3</v>
      </c>
      <c r="O205" s="7">
        <f>Datos!A203</f>
        <v>2</v>
      </c>
      <c r="P205" s="7">
        <v>1.4851888570499518</v>
      </c>
      <c r="Q205" s="7">
        <f t="shared" si="28"/>
        <v>0.51481114295004815</v>
      </c>
      <c r="R205" s="7">
        <v>7.0315093534944507E-4</v>
      </c>
      <c r="S205" s="7">
        <f t="shared" si="29"/>
        <v>1.0843443253585006</v>
      </c>
      <c r="T205" s="7">
        <f t="shared" si="30"/>
        <v>0.22539713369268274</v>
      </c>
      <c r="U205" s="7">
        <f t="shared" si="31"/>
        <v>1.0847420728269785</v>
      </c>
      <c r="V205" s="7">
        <f t="shared" si="32"/>
        <v>0.2780804411683247</v>
      </c>
      <c r="W205" s="7">
        <f t="shared" si="33"/>
        <v>1.6558612404321806E-4</v>
      </c>
      <c r="X205" s="7">
        <f t="shared" si="34"/>
        <v>2.8774216399222056E-2</v>
      </c>
    </row>
    <row r="206" spans="10:24" x14ac:dyDescent="0.2">
      <c r="J206" s="7">
        <f t="shared" si="35"/>
        <v>203</v>
      </c>
      <c r="K206" s="7">
        <f>Datos!B204</f>
        <v>1</v>
      </c>
      <c r="L206" s="7">
        <f>Datos!C204</f>
        <v>3</v>
      </c>
      <c r="M206" s="7">
        <f>Datos!D204</f>
        <v>1</v>
      </c>
      <c r="N206" s="7">
        <f>Datos!E204</f>
        <v>2</v>
      </c>
      <c r="O206" s="7">
        <f>Datos!A204</f>
        <v>2</v>
      </c>
      <c r="P206" s="7">
        <v>1.5349566268960033</v>
      </c>
      <c r="Q206" s="7">
        <f t="shared" si="28"/>
        <v>0.46504337310399668</v>
      </c>
      <c r="R206" s="7">
        <v>6.824564124445978E-4</v>
      </c>
      <c r="S206" s="7">
        <f t="shared" si="29"/>
        <v>0.97951870229783167</v>
      </c>
      <c r="T206" s="7">
        <f t="shared" si="30"/>
        <v>0.22540544641098603</v>
      </c>
      <c r="U206" s="7">
        <f t="shared" si="31"/>
        <v>0.97984978431343872</v>
      </c>
      <c r="V206" s="7">
        <f t="shared" si="32"/>
        <v>0.32720064079930966</v>
      </c>
      <c r="W206" s="7">
        <f t="shared" si="33"/>
        <v>1.3113642987516911E-4</v>
      </c>
      <c r="X206" s="7">
        <f t="shared" si="34"/>
        <v>2.5606204222174932E-2</v>
      </c>
    </row>
    <row r="207" spans="10:24" x14ac:dyDescent="0.2">
      <c r="J207" s="7">
        <f t="shared" si="35"/>
        <v>204</v>
      </c>
      <c r="K207" s="7">
        <f>Datos!B205</f>
        <v>2</v>
      </c>
      <c r="L207" s="7">
        <f>Datos!C205</f>
        <v>2</v>
      </c>
      <c r="M207" s="7">
        <f>Datos!D205</f>
        <v>0</v>
      </c>
      <c r="N207" s="7">
        <f>Datos!E205</f>
        <v>1</v>
      </c>
      <c r="O207" s="7">
        <f>Datos!A205</f>
        <v>1</v>
      </c>
      <c r="P207" s="7">
        <v>1.3502899530849972</v>
      </c>
      <c r="Q207" s="7">
        <f t="shared" si="28"/>
        <v>-0.35028995308499722</v>
      </c>
      <c r="R207" s="7">
        <v>5.6072308751432148E-4</v>
      </c>
      <c r="S207" s="7">
        <f t="shared" si="29"/>
        <v>-0.73781410534594294</v>
      </c>
      <c r="T207" s="7">
        <f t="shared" si="30"/>
        <v>0.22542139618769563</v>
      </c>
      <c r="U207" s="7">
        <f t="shared" si="31"/>
        <v>-0.73799243016231963</v>
      </c>
      <c r="V207" s="7">
        <f t="shared" si="32"/>
        <v>0.46054854025938419</v>
      </c>
      <c r="W207" s="7">
        <f t="shared" si="33"/>
        <v>6.1116646446996548E-5</v>
      </c>
      <c r="X207" s="7">
        <f t="shared" si="34"/>
        <v>-1.7480261284940436E-2</v>
      </c>
    </row>
    <row r="208" spans="10:24" x14ac:dyDescent="0.2">
      <c r="J208" s="7">
        <f t="shared" si="35"/>
        <v>205</v>
      </c>
      <c r="K208" s="7">
        <f>Datos!B206</f>
        <v>5</v>
      </c>
      <c r="L208" s="7">
        <f>Datos!C206</f>
        <v>1</v>
      </c>
      <c r="M208" s="7">
        <f>Datos!D206</f>
        <v>0</v>
      </c>
      <c r="N208" s="7">
        <f>Datos!E206</f>
        <v>1</v>
      </c>
      <c r="O208" s="7">
        <f>Datos!A206</f>
        <v>1</v>
      </c>
      <c r="P208" s="7">
        <v>1.1882406368442133</v>
      </c>
      <c r="Q208" s="7">
        <f t="shared" si="28"/>
        <v>-0.18824063684421333</v>
      </c>
      <c r="R208" s="7">
        <v>1.1402836920749338E-3</v>
      </c>
      <c r="S208" s="7">
        <f t="shared" si="29"/>
        <v>-0.39649038129638625</v>
      </c>
      <c r="T208" s="7">
        <f t="shared" si="30"/>
        <v>0.22543626535876629</v>
      </c>
      <c r="U208" s="7">
        <f t="shared" si="31"/>
        <v>-0.39668816490491454</v>
      </c>
      <c r="V208" s="7">
        <f t="shared" si="32"/>
        <v>0.69161184423993483</v>
      </c>
      <c r="W208" s="7">
        <f t="shared" si="33"/>
        <v>3.5933475451837863E-5</v>
      </c>
      <c r="X208" s="7">
        <f t="shared" si="34"/>
        <v>-1.3403044235981446E-2</v>
      </c>
    </row>
    <row r="209" spans="10:24" x14ac:dyDescent="0.2">
      <c r="J209" s="7">
        <f t="shared" si="35"/>
        <v>206</v>
      </c>
      <c r="K209" s="7">
        <f>Datos!B207</f>
        <v>4</v>
      </c>
      <c r="L209" s="7">
        <f>Datos!C207</f>
        <v>3</v>
      </c>
      <c r="M209" s="7">
        <f>Datos!D207</f>
        <v>1</v>
      </c>
      <c r="N209" s="7">
        <f>Datos!E207</f>
        <v>3</v>
      </c>
      <c r="O209" s="7">
        <f>Datos!A207</f>
        <v>1</v>
      </c>
      <c r="P209" s="7">
        <v>1.5225601591540232</v>
      </c>
      <c r="Q209" s="7">
        <f t="shared" si="28"/>
        <v>-0.52256015915402321</v>
      </c>
      <c r="R209" s="7">
        <v>6.5149777965473499E-4</v>
      </c>
      <c r="S209" s="7">
        <f t="shared" si="29"/>
        <v>-1.100666042288988</v>
      </c>
      <c r="T209" s="7">
        <f t="shared" si="30"/>
        <v>0.22539576592920932</v>
      </c>
      <c r="U209" s="7">
        <f t="shared" si="31"/>
        <v>-1.1010446616483165</v>
      </c>
      <c r="V209" s="7">
        <f t="shared" si="32"/>
        <v>0.27092235086354288</v>
      </c>
      <c r="W209" s="7">
        <f t="shared" si="33"/>
        <v>1.580593310290625E-4</v>
      </c>
      <c r="X209" s="7">
        <f t="shared" si="34"/>
        <v>-2.8112723595238462E-2</v>
      </c>
    </row>
    <row r="210" spans="10:24" x14ac:dyDescent="0.2">
      <c r="J210" s="7">
        <f t="shared" si="35"/>
        <v>207</v>
      </c>
      <c r="K210" s="7">
        <f>Datos!B208</f>
        <v>2</v>
      </c>
      <c r="L210" s="7">
        <f>Datos!C208</f>
        <v>3</v>
      </c>
      <c r="M210" s="7">
        <f>Datos!D208</f>
        <v>1</v>
      </c>
      <c r="N210" s="7">
        <f>Datos!E208</f>
        <v>2</v>
      </c>
      <c r="O210" s="7">
        <f>Datos!A208</f>
        <v>1</v>
      </c>
      <c r="P210" s="7">
        <v>1.4933972888504323</v>
      </c>
      <c r="Q210" s="7">
        <f t="shared" si="28"/>
        <v>-0.49339728885043233</v>
      </c>
      <c r="R210" s="7">
        <v>4.0590583405896092E-4</v>
      </c>
      <c r="S210" s="7">
        <f t="shared" si="29"/>
        <v>-1.03924042367542</v>
      </c>
      <c r="T210" s="7">
        <f t="shared" si="30"/>
        <v>0.22540082595322464</v>
      </c>
      <c r="U210" s="7">
        <f t="shared" si="31"/>
        <v>-1.0394585274451711</v>
      </c>
      <c r="V210" s="7">
        <f t="shared" si="32"/>
        <v>0.29863433431293235</v>
      </c>
      <c r="W210" s="7">
        <f t="shared" si="33"/>
        <v>8.7748558059482998E-5</v>
      </c>
      <c r="X210" s="7">
        <f t="shared" si="34"/>
        <v>-2.0946331495947327E-2</v>
      </c>
    </row>
    <row r="211" spans="10:24" x14ac:dyDescent="0.2">
      <c r="J211" s="7">
        <f t="shared" si="35"/>
        <v>208</v>
      </c>
      <c r="K211" s="7">
        <f>Datos!B209</f>
        <v>5</v>
      </c>
      <c r="L211" s="7">
        <f>Datos!C209</f>
        <v>4</v>
      </c>
      <c r="M211" s="7">
        <f>Datos!D209</f>
        <v>1</v>
      </c>
      <c r="N211" s="7">
        <f>Datos!E209</f>
        <v>3</v>
      </c>
      <c r="O211" s="7">
        <f>Datos!A209</f>
        <v>2</v>
      </c>
      <c r="P211" s="7">
        <v>1.5183721232125236</v>
      </c>
      <c r="Q211" s="7">
        <f t="shared" si="28"/>
        <v>0.48162787678747643</v>
      </c>
      <c r="R211" s="7">
        <v>9.9736942204524566E-4</v>
      </c>
      <c r="S211" s="7">
        <f t="shared" si="29"/>
        <v>1.0144505655730083</v>
      </c>
      <c r="T211" s="7">
        <f t="shared" si="30"/>
        <v>0.2254027579479379</v>
      </c>
      <c r="U211" s="7">
        <f t="shared" si="31"/>
        <v>1.0149594403244815</v>
      </c>
      <c r="V211" s="7">
        <f t="shared" si="32"/>
        <v>0.31016697949526245</v>
      </c>
      <c r="W211" s="7">
        <f t="shared" si="33"/>
        <v>2.0569065373575267E-4</v>
      </c>
      <c r="X211" s="7">
        <f t="shared" si="34"/>
        <v>3.2069589146499836E-2</v>
      </c>
    </row>
    <row r="212" spans="10:24" x14ac:dyDescent="0.2">
      <c r="J212" s="7">
        <f t="shared" si="35"/>
        <v>209</v>
      </c>
      <c r="K212" s="7">
        <f>Datos!B210</f>
        <v>1</v>
      </c>
      <c r="L212" s="7">
        <f>Datos!C210</f>
        <v>2</v>
      </c>
      <c r="M212" s="7">
        <f>Datos!D210</f>
        <v>0</v>
      </c>
      <c r="N212" s="7">
        <f>Datos!E210</f>
        <v>0</v>
      </c>
      <c r="O212" s="7">
        <f>Datos!A210</f>
        <v>1</v>
      </c>
      <c r="P212" s="7">
        <v>1.2795677447358356</v>
      </c>
      <c r="Q212" s="7">
        <f t="shared" si="28"/>
        <v>-0.27956774473583557</v>
      </c>
      <c r="R212" s="7">
        <v>1.0856253088429276E-3</v>
      </c>
      <c r="S212" s="7">
        <f t="shared" si="29"/>
        <v>-0.58885224554471494</v>
      </c>
      <c r="T212" s="7">
        <f t="shared" si="30"/>
        <v>0.22542898072622683</v>
      </c>
      <c r="U212" s="7">
        <f t="shared" si="31"/>
        <v>-0.58913938619270445</v>
      </c>
      <c r="V212" s="7">
        <f t="shared" si="32"/>
        <v>0.55579043761293057</v>
      </c>
      <c r="W212" s="7">
        <f t="shared" si="33"/>
        <v>7.5451191165962596E-5</v>
      </c>
      <c r="X212" s="7">
        <f t="shared" si="34"/>
        <v>-1.9421998050759347E-2</v>
      </c>
    </row>
    <row r="213" spans="10:24" x14ac:dyDescent="0.2">
      <c r="J213" s="7">
        <f t="shared" si="35"/>
        <v>210</v>
      </c>
      <c r="K213" s="7">
        <f>Datos!B211</f>
        <v>2</v>
      </c>
      <c r="L213" s="7">
        <f>Datos!C211</f>
        <v>3</v>
      </c>
      <c r="M213" s="7">
        <f>Datos!D211</f>
        <v>1</v>
      </c>
      <c r="N213" s="7">
        <f>Datos!E211</f>
        <v>2</v>
      </c>
      <c r="O213" s="7">
        <f>Datos!A211</f>
        <v>1</v>
      </c>
      <c r="P213" s="7">
        <v>1.4933972888504323</v>
      </c>
      <c r="Q213" s="7">
        <f t="shared" si="28"/>
        <v>-0.49339728885043233</v>
      </c>
      <c r="R213" s="7">
        <v>4.0590583405896092E-4</v>
      </c>
      <c r="S213" s="7">
        <f t="shared" si="29"/>
        <v>-1.03924042367542</v>
      </c>
      <c r="T213" s="7">
        <f t="shared" si="30"/>
        <v>0.22540082595322464</v>
      </c>
      <c r="U213" s="7">
        <f t="shared" si="31"/>
        <v>-1.0394585274451711</v>
      </c>
      <c r="V213" s="7">
        <f t="shared" si="32"/>
        <v>0.29863433431293235</v>
      </c>
      <c r="W213" s="7">
        <f t="shared" si="33"/>
        <v>8.7748558059482998E-5</v>
      </c>
      <c r="X213" s="7">
        <f t="shared" si="34"/>
        <v>-2.0946331495947327E-2</v>
      </c>
    </row>
    <row r="214" spans="10:24" x14ac:dyDescent="0.2">
      <c r="J214" s="7">
        <f t="shared" si="35"/>
        <v>211</v>
      </c>
      <c r="K214" s="7">
        <f>Datos!B212</f>
        <v>2</v>
      </c>
      <c r="L214" s="7">
        <f>Datos!C212</f>
        <v>5</v>
      </c>
      <c r="M214" s="7">
        <f>Datos!D212</f>
        <v>0</v>
      </c>
      <c r="N214" s="7">
        <f>Datos!E212</f>
        <v>2</v>
      </c>
      <c r="O214" s="7">
        <f>Datos!A212</f>
        <v>1</v>
      </c>
      <c r="P214" s="7">
        <v>1.5746854057919435</v>
      </c>
      <c r="Q214" s="7">
        <f t="shared" si="28"/>
        <v>-0.57468540579194349</v>
      </c>
      <c r="R214" s="7">
        <v>1.068260739022667E-3</v>
      </c>
      <c r="S214" s="7">
        <f t="shared" si="29"/>
        <v>-1.2104572077945595</v>
      </c>
      <c r="T214" s="7">
        <f t="shared" si="30"/>
        <v>0.2253859942786528</v>
      </c>
      <c r="U214" s="7">
        <f t="shared" si="31"/>
        <v>-1.2111524154801336</v>
      </c>
      <c r="V214" s="7">
        <f t="shared" si="32"/>
        <v>0.22588573660861555</v>
      </c>
      <c r="W214" s="7">
        <f t="shared" si="33"/>
        <v>3.1371444780705271E-4</v>
      </c>
      <c r="X214" s="7">
        <f t="shared" si="34"/>
        <v>-3.9606779195044753E-2</v>
      </c>
    </row>
    <row r="215" spans="10:24" x14ac:dyDescent="0.2">
      <c r="J215" s="7">
        <f t="shared" si="35"/>
        <v>212</v>
      </c>
      <c r="K215" s="7">
        <f>Datos!B213</f>
        <v>2</v>
      </c>
      <c r="L215" s="7">
        <f>Datos!C213</f>
        <v>3</v>
      </c>
      <c r="M215" s="7">
        <f>Datos!D213</f>
        <v>1</v>
      </c>
      <c r="N215" s="7">
        <f>Datos!E213</f>
        <v>2</v>
      </c>
      <c r="O215" s="7">
        <f>Datos!A213</f>
        <v>1</v>
      </c>
      <c r="P215" s="7">
        <v>1.4933972888504323</v>
      </c>
      <c r="Q215" s="7">
        <f t="shared" si="28"/>
        <v>-0.49339728885043233</v>
      </c>
      <c r="R215" s="7">
        <v>4.0590583405896092E-4</v>
      </c>
      <c r="S215" s="7">
        <f t="shared" si="29"/>
        <v>-1.03924042367542</v>
      </c>
      <c r="T215" s="7">
        <f t="shared" si="30"/>
        <v>0.22540082595322464</v>
      </c>
      <c r="U215" s="7">
        <f t="shared" si="31"/>
        <v>-1.0394585274451711</v>
      </c>
      <c r="V215" s="7">
        <f t="shared" si="32"/>
        <v>0.29863433431293235</v>
      </c>
      <c r="W215" s="7">
        <f t="shared" si="33"/>
        <v>8.7748558059482998E-5</v>
      </c>
      <c r="X215" s="7">
        <f t="shared" si="34"/>
        <v>-2.0946331495947327E-2</v>
      </c>
    </row>
    <row r="216" spans="10:24" x14ac:dyDescent="0.2">
      <c r="J216" s="7">
        <f t="shared" si="35"/>
        <v>213</v>
      </c>
      <c r="K216" s="7">
        <f>Datos!B214</f>
        <v>2</v>
      </c>
      <c r="L216" s="7">
        <f>Datos!C214</f>
        <v>3</v>
      </c>
      <c r="M216" s="7">
        <f>Datos!D214</f>
        <v>0</v>
      </c>
      <c r="N216" s="7">
        <f>Datos!E214</f>
        <v>0</v>
      </c>
      <c r="O216" s="7">
        <f>Datos!A214</f>
        <v>1</v>
      </c>
      <c r="P216" s="7">
        <v>1.2753797087943357</v>
      </c>
      <c r="Q216" s="7">
        <f t="shared" si="28"/>
        <v>-0.27537970879433571</v>
      </c>
      <c r="R216" s="7">
        <v>8.9231822635750481E-4</v>
      </c>
      <c r="S216" s="7">
        <f t="shared" si="29"/>
        <v>-0.58003100484363035</v>
      </c>
      <c r="T216" s="7">
        <f t="shared" si="30"/>
        <v>0.22542937952609957</v>
      </c>
      <c r="U216" s="7">
        <f t="shared" si="31"/>
        <v>-0.58025718855465691</v>
      </c>
      <c r="V216" s="7">
        <f t="shared" si="32"/>
        <v>0.56176345807853467</v>
      </c>
      <c r="W216" s="7">
        <f t="shared" si="33"/>
        <v>6.0148884996590979E-5</v>
      </c>
      <c r="X216" s="7">
        <f t="shared" si="34"/>
        <v>-1.734100495554898E-2</v>
      </c>
    </row>
    <row r="217" spans="10:24" x14ac:dyDescent="0.2">
      <c r="J217" s="7">
        <f t="shared" si="35"/>
        <v>214</v>
      </c>
      <c r="K217" s="7">
        <f>Datos!B215</f>
        <v>3</v>
      </c>
      <c r="L217" s="7">
        <f>Datos!C215</f>
        <v>1</v>
      </c>
      <c r="M217" s="7">
        <f>Datos!D215</f>
        <v>0</v>
      </c>
      <c r="N217" s="7">
        <f>Datos!E215</f>
        <v>3</v>
      </c>
      <c r="O217" s="7">
        <f>Datos!A215</f>
        <v>1</v>
      </c>
      <c r="P217" s="7">
        <v>1.4959224057248204</v>
      </c>
      <c r="Q217" s="7">
        <f t="shared" si="28"/>
        <v>-0.49592240572482038</v>
      </c>
      <c r="R217" s="7">
        <v>1.0710122500736433E-3</v>
      </c>
      <c r="S217" s="7">
        <f t="shared" si="29"/>
        <v>-1.0445590656494834</v>
      </c>
      <c r="T217" s="7">
        <f t="shared" si="30"/>
        <v>0.22540037237124855</v>
      </c>
      <c r="U217" s="7">
        <f t="shared" si="31"/>
        <v>-1.0451270962179422</v>
      </c>
      <c r="V217" s="7">
        <f t="shared" si="32"/>
        <v>0.29600725304557929</v>
      </c>
      <c r="W217" s="7">
        <f t="shared" si="33"/>
        <v>2.3421850637191121E-4</v>
      </c>
      <c r="X217" s="7">
        <f t="shared" si="34"/>
        <v>-3.4221498184698031E-2</v>
      </c>
    </row>
    <row r="218" spans="10:24" x14ac:dyDescent="0.2">
      <c r="J218" s="7">
        <f t="shared" si="35"/>
        <v>215</v>
      </c>
      <c r="K218" s="7">
        <f>Datos!B216</f>
        <v>2</v>
      </c>
      <c r="L218" s="7">
        <f>Datos!C216</f>
        <v>5</v>
      </c>
      <c r="M218" s="7">
        <f>Datos!D216</f>
        <v>0</v>
      </c>
      <c r="N218" s="7">
        <f>Datos!E216</f>
        <v>1</v>
      </c>
      <c r="O218" s="7">
        <f>Datos!A216</f>
        <v>1</v>
      </c>
      <c r="P218" s="7">
        <v>1.4624038593972108</v>
      </c>
      <c r="Q218" s="7">
        <f t="shared" si="28"/>
        <v>-0.46240385939721085</v>
      </c>
      <c r="R218" s="7">
        <v>1.028055612359976E-3</v>
      </c>
      <c r="S218" s="7">
        <f t="shared" si="29"/>
        <v>-0.97395910680567099</v>
      </c>
      <c r="T218" s="7">
        <f t="shared" si="30"/>
        <v>0.22540585105411706</v>
      </c>
      <c r="U218" s="7">
        <f t="shared" si="31"/>
        <v>-0.97445595030514176</v>
      </c>
      <c r="V218" s="7">
        <f t="shared" si="32"/>
        <v>0.32987034083579214</v>
      </c>
      <c r="W218" s="7">
        <f t="shared" si="33"/>
        <v>1.9544360582358271E-4</v>
      </c>
      <c r="X218" s="7">
        <f t="shared" si="34"/>
        <v>-3.1260352455259051E-2</v>
      </c>
    </row>
    <row r="219" spans="10:24" x14ac:dyDescent="0.2">
      <c r="J219" s="7">
        <f t="shared" si="35"/>
        <v>216</v>
      </c>
      <c r="K219" s="7">
        <f>Datos!B217</f>
        <v>1</v>
      </c>
      <c r="L219" s="7">
        <f>Datos!C217</f>
        <v>3</v>
      </c>
      <c r="M219" s="7">
        <f>Datos!D217</f>
        <v>1</v>
      </c>
      <c r="N219" s="7">
        <f>Datos!E217</f>
        <v>1</v>
      </c>
      <c r="O219" s="7">
        <f>Datos!A217</f>
        <v>1</v>
      </c>
      <c r="P219" s="7">
        <v>1.4226750805012707</v>
      </c>
      <c r="Q219" s="7">
        <f t="shared" si="28"/>
        <v>-0.42267508050127067</v>
      </c>
      <c r="R219" s="7">
        <v>6.6272687876672777E-4</v>
      </c>
      <c r="S219" s="7">
        <f t="shared" si="29"/>
        <v>-0.89027856387419202</v>
      </c>
      <c r="T219" s="7">
        <f t="shared" si="30"/>
        <v>0.2254118576407898</v>
      </c>
      <c r="U219" s="7">
        <f t="shared" si="31"/>
        <v>-0.89055802604111312</v>
      </c>
      <c r="V219" s="7">
        <f t="shared" si="32"/>
        <v>0.37320281154341395</v>
      </c>
      <c r="W219" s="7">
        <f t="shared" si="33"/>
        <v>1.0519430819747207E-4</v>
      </c>
      <c r="X219" s="7">
        <f t="shared" si="34"/>
        <v>-2.2933665380821266E-2</v>
      </c>
    </row>
    <row r="220" spans="10:24" x14ac:dyDescent="0.2">
      <c r="J220" s="7">
        <f t="shared" si="35"/>
        <v>217</v>
      </c>
      <c r="K220" s="7">
        <f>Datos!B218</f>
        <v>1</v>
      </c>
      <c r="L220" s="7">
        <f>Datos!C218</f>
        <v>3</v>
      </c>
      <c r="M220" s="7">
        <f>Datos!D218</f>
        <v>1</v>
      </c>
      <c r="N220" s="7">
        <f>Datos!E218</f>
        <v>0</v>
      </c>
      <c r="O220" s="7">
        <f>Datos!A218</f>
        <v>1</v>
      </c>
      <c r="P220" s="7">
        <v>1.310393534106538</v>
      </c>
      <c r="Q220" s="7">
        <f t="shared" si="28"/>
        <v>-0.31039353410653803</v>
      </c>
      <c r="R220" s="7">
        <v>1.0327604825974479E-3</v>
      </c>
      <c r="S220" s="7">
        <f t="shared" si="29"/>
        <v>-0.65378046288530356</v>
      </c>
      <c r="T220" s="7">
        <f t="shared" si="30"/>
        <v>0.22542588062696636</v>
      </c>
      <c r="U220" s="7">
        <f t="shared" si="31"/>
        <v>-0.65408645431713297</v>
      </c>
      <c r="V220" s="7">
        <f t="shared" si="32"/>
        <v>0.51308172268417929</v>
      </c>
      <c r="W220" s="7">
        <f t="shared" si="33"/>
        <v>8.8468974257122521E-5</v>
      </c>
      <c r="X220" s="7">
        <f t="shared" si="34"/>
        <v>-2.1030971659864259E-2</v>
      </c>
    </row>
    <row r="221" spans="10:24" x14ac:dyDescent="0.2">
      <c r="J221" s="7">
        <f t="shared" si="35"/>
        <v>218</v>
      </c>
      <c r="K221" s="7">
        <f>Datos!B219</f>
        <v>5</v>
      </c>
      <c r="L221" s="7">
        <f>Datos!C219</f>
        <v>2</v>
      </c>
      <c r="M221" s="7">
        <f>Datos!D219</f>
        <v>0</v>
      </c>
      <c r="N221" s="7">
        <f>Datos!E219</f>
        <v>1</v>
      </c>
      <c r="O221" s="7">
        <f>Datos!A219</f>
        <v>1</v>
      </c>
      <c r="P221" s="7">
        <v>1.2256119389482847</v>
      </c>
      <c r="Q221" s="7">
        <f t="shared" si="28"/>
        <v>-0.22561193894828468</v>
      </c>
      <c r="R221" s="7">
        <v>9.8314310486302767E-4</v>
      </c>
      <c r="S221" s="7">
        <f t="shared" si="29"/>
        <v>-0.47520538178296257</v>
      </c>
      <c r="T221" s="7">
        <f t="shared" si="30"/>
        <v>0.22543362937681241</v>
      </c>
      <c r="U221" s="7">
        <f t="shared" si="31"/>
        <v>-0.47540781680329014</v>
      </c>
      <c r="V221" s="7">
        <f t="shared" si="32"/>
        <v>0.63451400741172026</v>
      </c>
      <c r="W221" s="7">
        <f t="shared" si="33"/>
        <v>4.4490142992769727E-5</v>
      </c>
      <c r="X221" s="7">
        <f t="shared" si="34"/>
        <v>-1.491379877059059E-2</v>
      </c>
    </row>
    <row r="222" spans="10:24" x14ac:dyDescent="0.2">
      <c r="J222" s="7">
        <f t="shared" si="35"/>
        <v>219</v>
      </c>
      <c r="K222" s="7">
        <f>Datos!B220</f>
        <v>4</v>
      </c>
      <c r="L222" s="7">
        <f>Datos!C220</f>
        <v>3</v>
      </c>
      <c r="M222" s="7">
        <f>Datos!D220</f>
        <v>1</v>
      </c>
      <c r="N222" s="7">
        <f>Datos!E220</f>
        <v>3</v>
      </c>
      <c r="O222" s="7">
        <f>Datos!A220</f>
        <v>2</v>
      </c>
      <c r="P222" s="7">
        <v>1.5225601591540232</v>
      </c>
      <c r="Q222" s="7">
        <f t="shared" si="28"/>
        <v>0.47743984084597679</v>
      </c>
      <c r="R222" s="7">
        <v>6.5149777965473499E-4</v>
      </c>
      <c r="S222" s="7">
        <f t="shared" si="29"/>
        <v>1.0056293248719241</v>
      </c>
      <c r="T222" s="7">
        <f t="shared" si="30"/>
        <v>0.22540345622613639</v>
      </c>
      <c r="U222" s="7">
        <f t="shared" si="31"/>
        <v>1.0059580914055075</v>
      </c>
      <c r="V222" s="7">
        <f t="shared" si="32"/>
        <v>0.31447718066484975</v>
      </c>
      <c r="W222" s="7">
        <f t="shared" si="33"/>
        <v>1.3194254664390854E-4</v>
      </c>
      <c r="X222" s="7">
        <f t="shared" si="34"/>
        <v>2.5684899765773185E-2</v>
      </c>
    </row>
    <row r="223" spans="10:24" x14ac:dyDescent="0.2">
      <c r="J223" s="7">
        <f t="shared" si="35"/>
        <v>220</v>
      </c>
      <c r="K223" s="7">
        <f>Datos!B221</f>
        <v>1</v>
      </c>
      <c r="L223" s="7">
        <f>Datos!C221</f>
        <v>5</v>
      </c>
      <c r="M223" s="7">
        <f>Datos!D221</f>
        <v>1</v>
      </c>
      <c r="N223" s="7">
        <f>Datos!E221</f>
        <v>3</v>
      </c>
      <c r="O223" s="7">
        <f>Datos!A221</f>
        <v>1</v>
      </c>
      <c r="P223" s="7">
        <v>1.7219807774988782</v>
      </c>
      <c r="Q223" s="7">
        <f t="shared" si="28"/>
        <v>-0.72198077749887823</v>
      </c>
      <c r="R223" s="7">
        <v>1.4304229472121926E-3</v>
      </c>
      <c r="S223" s="7">
        <f t="shared" si="29"/>
        <v>-1.5207047668251206</v>
      </c>
      <c r="T223" s="7">
        <f t="shared" si="30"/>
        <v>0.22535339567061541</v>
      </c>
      <c r="U223" s="7">
        <f t="shared" si="31"/>
        <v>-1.5219641275038396</v>
      </c>
      <c r="V223" s="7">
        <f t="shared" si="32"/>
        <v>0.12807191541079646</v>
      </c>
      <c r="W223" s="7">
        <f t="shared" si="33"/>
        <v>6.6347966677399606E-4</v>
      </c>
      <c r="X223" s="7">
        <f t="shared" si="34"/>
        <v>-5.7603316072007617E-2</v>
      </c>
    </row>
    <row r="224" spans="10:24" x14ac:dyDescent="0.2">
      <c r="J224" s="7">
        <f t="shared" si="35"/>
        <v>221</v>
      </c>
      <c r="K224" s="7">
        <f>Datos!B222</f>
        <v>3</v>
      </c>
      <c r="L224" s="7">
        <f>Datos!C222</f>
        <v>1</v>
      </c>
      <c r="M224" s="7">
        <f>Datos!D222</f>
        <v>1</v>
      </c>
      <c r="N224" s="7">
        <f>Datos!E222</f>
        <v>3</v>
      </c>
      <c r="O224" s="7">
        <f>Datos!A222</f>
        <v>2</v>
      </c>
      <c r="P224" s="7">
        <v>1.4893768929914517</v>
      </c>
      <c r="Q224" s="7">
        <f t="shared" si="28"/>
        <v>0.51062310700854829</v>
      </c>
      <c r="R224" s="7">
        <v>9.5152921380669284E-4</v>
      </c>
      <c r="S224" s="7">
        <f t="shared" si="29"/>
        <v>1.075523084657416</v>
      </c>
      <c r="T224" s="7">
        <f t="shared" si="30"/>
        <v>0.22539785464463277</v>
      </c>
      <c r="U224" s="7">
        <f t="shared" si="31"/>
        <v>1.0760496117271918</v>
      </c>
      <c r="V224" s="7">
        <f t="shared" si="32"/>
        <v>0.2819492773753457</v>
      </c>
      <c r="W224" s="7">
        <f t="shared" si="33"/>
        <v>2.2055579652960323E-4</v>
      </c>
      <c r="X224" s="7">
        <f t="shared" si="34"/>
        <v>3.3208562653312977E-2</v>
      </c>
    </row>
    <row r="225" spans="10:24" x14ac:dyDescent="0.2">
      <c r="J225" s="7">
        <f t="shared" si="35"/>
        <v>222</v>
      </c>
      <c r="K225" s="7">
        <f>Datos!B223</f>
        <v>1</v>
      </c>
      <c r="L225" s="7">
        <f>Datos!C223</f>
        <v>1</v>
      </c>
      <c r="M225" s="7">
        <f>Datos!D223</f>
        <v>0</v>
      </c>
      <c r="N225" s="7">
        <f>Datos!E223</f>
        <v>1</v>
      </c>
      <c r="O225" s="7">
        <f>Datos!A223</f>
        <v>1</v>
      </c>
      <c r="P225" s="7">
        <v>1.3544779890264969</v>
      </c>
      <c r="Q225" s="7">
        <f t="shared" si="28"/>
        <v>-0.35447798902649685</v>
      </c>
      <c r="R225" s="7">
        <v>9.9253682221055661E-4</v>
      </c>
      <c r="S225" s="7">
        <f t="shared" si="29"/>
        <v>-0.74663534604702697</v>
      </c>
      <c r="T225" s="7">
        <f t="shared" si="30"/>
        <v>0.22542088390815068</v>
      </c>
      <c r="U225" s="7">
        <f t="shared" si="31"/>
        <v>-0.74697803709038346</v>
      </c>
      <c r="V225" s="7">
        <f t="shared" si="32"/>
        <v>0.45510672622132753</v>
      </c>
      <c r="W225" s="7">
        <f t="shared" si="33"/>
        <v>1.1088077416783275E-4</v>
      </c>
      <c r="X225" s="7">
        <f t="shared" si="34"/>
        <v>-2.3544896203570535E-2</v>
      </c>
    </row>
    <row r="226" spans="10:24" x14ac:dyDescent="0.2">
      <c r="J226" s="7">
        <f t="shared" si="35"/>
        <v>223</v>
      </c>
      <c r="K226" s="7">
        <f>Datos!B224</f>
        <v>1</v>
      </c>
      <c r="L226" s="7">
        <f>Datos!C224</f>
        <v>3</v>
      </c>
      <c r="M226" s="7">
        <f>Datos!D224</f>
        <v>0</v>
      </c>
      <c r="N226" s="7">
        <f>Datos!E224</f>
        <v>2</v>
      </c>
      <c r="O226" s="7">
        <f>Datos!A224</f>
        <v>2</v>
      </c>
      <c r="P226" s="7">
        <v>1.541502139629372</v>
      </c>
      <c r="Q226" s="7">
        <f t="shared" si="28"/>
        <v>0.45849786037062801</v>
      </c>
      <c r="R226" s="7">
        <v>7.8622779917324388E-4</v>
      </c>
      <c r="S226" s="7">
        <f t="shared" si="29"/>
        <v>0.96573191915184453</v>
      </c>
      <c r="T226" s="7">
        <f t="shared" si="30"/>
        <v>0.2254064730388653</v>
      </c>
      <c r="U226" s="7">
        <f t="shared" si="31"/>
        <v>0.96610630381024465</v>
      </c>
      <c r="V226" s="7">
        <f t="shared" si="32"/>
        <v>0.33403077712497764</v>
      </c>
      <c r="W226" s="7">
        <f t="shared" si="33"/>
        <v>1.4688408429900822E-4</v>
      </c>
      <c r="X226" s="7">
        <f t="shared" si="34"/>
        <v>2.7100038503619417E-2</v>
      </c>
    </row>
    <row r="227" spans="10:24" x14ac:dyDescent="0.2">
      <c r="J227" s="7">
        <f t="shared" si="35"/>
        <v>224</v>
      </c>
      <c r="K227" s="7">
        <f>Datos!B225</f>
        <v>5</v>
      </c>
      <c r="L227" s="7">
        <f>Datos!C225</f>
        <v>4</v>
      </c>
      <c r="M227" s="7">
        <f>Datos!D225</f>
        <v>1</v>
      </c>
      <c r="N227" s="7">
        <f>Datos!E225</f>
        <v>3</v>
      </c>
      <c r="O227" s="7">
        <f>Datos!A225</f>
        <v>2</v>
      </c>
      <c r="P227" s="7">
        <v>1.5183721232125236</v>
      </c>
      <c r="Q227" s="7">
        <f t="shared" si="28"/>
        <v>0.48162787678747643</v>
      </c>
      <c r="R227" s="7">
        <v>9.9736942204524566E-4</v>
      </c>
      <c r="S227" s="7">
        <f t="shared" si="29"/>
        <v>1.0144505655730083</v>
      </c>
      <c r="T227" s="7">
        <f t="shared" si="30"/>
        <v>0.2254027579479379</v>
      </c>
      <c r="U227" s="7">
        <f t="shared" si="31"/>
        <v>1.0149594403244815</v>
      </c>
      <c r="V227" s="7">
        <f t="shared" si="32"/>
        <v>0.31016697949526245</v>
      </c>
      <c r="W227" s="7">
        <f t="shared" si="33"/>
        <v>2.0569065373575267E-4</v>
      </c>
      <c r="X227" s="7">
        <f t="shared" si="34"/>
        <v>3.2069589146499836E-2</v>
      </c>
    </row>
    <row r="228" spans="10:24" x14ac:dyDescent="0.2">
      <c r="J228" s="7">
        <f t="shared" si="35"/>
        <v>225</v>
      </c>
      <c r="K228" s="7">
        <f>Datos!B226</f>
        <v>5</v>
      </c>
      <c r="L228" s="7">
        <f>Datos!C226</f>
        <v>4</v>
      </c>
      <c r="M228" s="7">
        <f>Datos!D226</f>
        <v>1</v>
      </c>
      <c r="N228" s="7">
        <f>Datos!E226</f>
        <v>3</v>
      </c>
      <c r="O228" s="7">
        <f>Datos!A226</f>
        <v>2</v>
      </c>
      <c r="P228" s="7">
        <v>1.5183721232125236</v>
      </c>
      <c r="Q228" s="7">
        <f t="shared" si="28"/>
        <v>0.48162787678747643</v>
      </c>
      <c r="R228" s="7">
        <v>9.9736942204524566E-4</v>
      </c>
      <c r="S228" s="7">
        <f t="shared" si="29"/>
        <v>1.0144505655730083</v>
      </c>
      <c r="T228" s="7">
        <f t="shared" si="30"/>
        <v>0.2254027579479379</v>
      </c>
      <c r="U228" s="7">
        <f t="shared" si="31"/>
        <v>1.0149594403244815</v>
      </c>
      <c r="V228" s="7">
        <f t="shared" si="32"/>
        <v>0.31016697949526245</v>
      </c>
      <c r="W228" s="7">
        <f t="shared" si="33"/>
        <v>2.0569065373575267E-4</v>
      </c>
      <c r="X228" s="7">
        <f t="shared" si="34"/>
        <v>3.2069589146499836E-2</v>
      </c>
    </row>
    <row r="229" spans="10:24" x14ac:dyDescent="0.2">
      <c r="J229" s="7">
        <f t="shared" si="35"/>
        <v>226</v>
      </c>
      <c r="K229" s="7">
        <f>Datos!B227</f>
        <v>1</v>
      </c>
      <c r="L229" s="7">
        <f>Datos!C227</f>
        <v>4</v>
      </c>
      <c r="M229" s="7">
        <f>Datos!D227</f>
        <v>0</v>
      </c>
      <c r="N229" s="7">
        <f>Datos!E227</f>
        <v>1</v>
      </c>
      <c r="O229" s="7">
        <f>Datos!A227</f>
        <v>1</v>
      </c>
      <c r="P229" s="7">
        <v>1.4665918953387105</v>
      </c>
      <c r="Q229" s="7">
        <f t="shared" si="28"/>
        <v>-0.46659189533871048</v>
      </c>
      <c r="R229" s="7">
        <v>8.525073624648657E-4</v>
      </c>
      <c r="S229" s="7">
        <f t="shared" si="29"/>
        <v>-0.98278034750675503</v>
      </c>
      <c r="T229" s="7">
        <f t="shared" si="30"/>
        <v>0.22540519420156763</v>
      </c>
      <c r="U229" s="7">
        <f t="shared" si="31"/>
        <v>-0.98319673940295571</v>
      </c>
      <c r="V229" s="7">
        <f t="shared" si="32"/>
        <v>0.32555112698374455</v>
      </c>
      <c r="W229" s="7">
        <f t="shared" si="33"/>
        <v>1.6496121818679815E-4</v>
      </c>
      <c r="X229" s="7">
        <f t="shared" si="34"/>
        <v>-2.8719356017834582E-2</v>
      </c>
    </row>
    <row r="230" spans="10:24" x14ac:dyDescent="0.2">
      <c r="J230" s="7">
        <f t="shared" si="35"/>
        <v>227</v>
      </c>
      <c r="K230" s="7">
        <f>Datos!B228</f>
        <v>3</v>
      </c>
      <c r="L230" s="7">
        <f>Datos!C228</f>
        <v>3</v>
      </c>
      <c r="M230" s="7">
        <f>Datos!D228</f>
        <v>1</v>
      </c>
      <c r="N230" s="7">
        <f>Datos!E228</f>
        <v>3</v>
      </c>
      <c r="O230" s="7">
        <f>Datos!A228</f>
        <v>1</v>
      </c>
      <c r="P230" s="7">
        <v>1.564119497199594</v>
      </c>
      <c r="Q230" s="7">
        <f t="shared" si="28"/>
        <v>-0.56411949719959398</v>
      </c>
      <c r="R230" s="7">
        <v>6.2737092870673644E-4</v>
      </c>
      <c r="S230" s="7">
        <f t="shared" si="29"/>
        <v>-1.1882022834766479</v>
      </c>
      <c r="T230" s="7">
        <f t="shared" si="30"/>
        <v>0.22538806989082227</v>
      </c>
      <c r="U230" s="7">
        <f t="shared" si="31"/>
        <v>-1.1886169592909392</v>
      </c>
      <c r="V230" s="7">
        <f t="shared" si="32"/>
        <v>0.23463849862689229</v>
      </c>
      <c r="W230" s="7">
        <f t="shared" si="33"/>
        <v>1.7737003422787262E-4</v>
      </c>
      <c r="X230" s="7">
        <f t="shared" si="34"/>
        <v>-2.9781076508694587E-2</v>
      </c>
    </row>
    <row r="231" spans="10:24" x14ac:dyDescent="0.2">
      <c r="J231" s="7">
        <f t="shared" si="35"/>
        <v>228</v>
      </c>
      <c r="K231" s="7">
        <f>Datos!B229</f>
        <v>3</v>
      </c>
      <c r="L231" s="7">
        <f>Datos!C229</f>
        <v>1</v>
      </c>
      <c r="M231" s="7">
        <f>Datos!D229</f>
        <v>1</v>
      </c>
      <c r="N231" s="7">
        <f>Datos!E229</f>
        <v>2</v>
      </c>
      <c r="O231" s="7">
        <f>Datos!A229</f>
        <v>1</v>
      </c>
      <c r="P231" s="7">
        <v>1.3770953465967191</v>
      </c>
      <c r="Q231" s="7">
        <f t="shared" si="28"/>
        <v>-0.37709534659671906</v>
      </c>
      <c r="R231" s="7">
        <v>6.34773128779147E-4</v>
      </c>
      <c r="S231" s="7">
        <f t="shared" si="29"/>
        <v>-0.79427418151460782</v>
      </c>
      <c r="T231" s="7">
        <f t="shared" si="30"/>
        <v>0.22541807148478246</v>
      </c>
      <c r="U231" s="7">
        <f t="shared" si="31"/>
        <v>-0.79450144463113614</v>
      </c>
      <c r="V231" s="7">
        <f t="shared" si="32"/>
        <v>0.42693567668822197</v>
      </c>
      <c r="W231" s="7">
        <f t="shared" si="33"/>
        <v>8.0193829525160784E-5</v>
      </c>
      <c r="X231" s="7">
        <f t="shared" si="34"/>
        <v>-2.0023585252485637E-2</v>
      </c>
    </row>
    <row r="232" spans="10:24" x14ac:dyDescent="0.2">
      <c r="J232" s="7">
        <f t="shared" si="35"/>
        <v>229</v>
      </c>
      <c r="K232" s="7">
        <f>Datos!B230</f>
        <v>0</v>
      </c>
      <c r="L232" s="7">
        <f>Datos!C230</f>
        <v>5</v>
      </c>
      <c r="M232" s="7">
        <f>Datos!D230</f>
        <v>0</v>
      </c>
      <c r="N232" s="7">
        <f>Datos!E230</f>
        <v>2</v>
      </c>
      <c r="O232" s="7">
        <f>Datos!A230</f>
        <v>2</v>
      </c>
      <c r="P232" s="7">
        <v>1.6578040818830853</v>
      </c>
      <c r="Q232" s="7">
        <f t="shared" si="28"/>
        <v>0.34219591811691474</v>
      </c>
      <c r="R232" s="7">
        <v>1.6134002328366897E-3</v>
      </c>
      <c r="S232" s="7">
        <f t="shared" si="29"/>
        <v>0.72076567699103233</v>
      </c>
      <c r="T232" s="7">
        <f t="shared" si="30"/>
        <v>0.22542233037515427</v>
      </c>
      <c r="U232" s="7">
        <f t="shared" si="31"/>
        <v>0.72131835822220169</v>
      </c>
      <c r="V232" s="7">
        <f t="shared" si="32"/>
        <v>0.47074238244357858</v>
      </c>
      <c r="W232" s="7">
        <f t="shared" si="33"/>
        <v>1.6817553534949161E-4</v>
      </c>
      <c r="X232" s="7">
        <f t="shared" si="34"/>
        <v>2.8996706418797018E-2</v>
      </c>
    </row>
    <row r="233" spans="10:24" x14ac:dyDescent="0.2">
      <c r="J233" s="7">
        <f t="shared" si="35"/>
        <v>230</v>
      </c>
      <c r="K233" s="7">
        <f>Datos!B231</f>
        <v>3</v>
      </c>
      <c r="L233" s="7">
        <f>Datos!C231</f>
        <v>2</v>
      </c>
      <c r="M233" s="7">
        <f>Datos!D231</f>
        <v>1</v>
      </c>
      <c r="N233" s="7">
        <f>Datos!E231</f>
        <v>1</v>
      </c>
      <c r="O233" s="7">
        <f>Datos!A231</f>
        <v>1</v>
      </c>
      <c r="P233" s="7">
        <v>1.3021851023060576</v>
      </c>
      <c r="Q233" s="7">
        <f t="shared" si="28"/>
        <v>-0.30218510230605755</v>
      </c>
      <c r="R233" s="7">
        <v>4.4335739496927334E-4</v>
      </c>
      <c r="S233" s="7">
        <f t="shared" si="29"/>
        <v>-0.63649108101229523</v>
      </c>
      <c r="T233" s="7">
        <f t="shared" si="30"/>
        <v>0.22542674715902966</v>
      </c>
      <c r="U233" s="7">
        <f t="shared" si="31"/>
        <v>-0.63659998327097245</v>
      </c>
      <c r="V233" s="7">
        <f t="shared" si="32"/>
        <v>0.52441025046202072</v>
      </c>
      <c r="W233" s="7">
        <f t="shared" si="33"/>
        <v>3.5954543396058918E-5</v>
      </c>
      <c r="X233" s="7">
        <f t="shared" si="34"/>
        <v>-1.3407255828674585E-2</v>
      </c>
    </row>
    <row r="234" spans="10:24" x14ac:dyDescent="0.2">
      <c r="J234" s="7">
        <f t="shared" si="35"/>
        <v>231</v>
      </c>
      <c r="K234" s="7">
        <f>Datos!B232</f>
        <v>5</v>
      </c>
      <c r="L234" s="7">
        <f>Datos!C232</f>
        <v>4</v>
      </c>
      <c r="M234" s="7">
        <f>Datos!D232</f>
        <v>1</v>
      </c>
      <c r="N234" s="7">
        <f>Datos!E232</f>
        <v>2</v>
      </c>
      <c r="O234" s="7">
        <f>Datos!A232</f>
        <v>1</v>
      </c>
      <c r="P234" s="7">
        <v>1.4060905768177909</v>
      </c>
      <c r="Q234" s="7">
        <f t="shared" si="28"/>
        <v>-0.40609057681779093</v>
      </c>
      <c r="R234" s="7">
        <v>7.4756083384554847E-4</v>
      </c>
      <c r="S234" s="7">
        <f t="shared" si="29"/>
        <v>-0.85534670059901552</v>
      </c>
      <c r="T234" s="7">
        <f t="shared" si="30"/>
        <v>0.22541419791883729</v>
      </c>
      <c r="U234" s="7">
        <f t="shared" si="31"/>
        <v>-0.85564707474748525</v>
      </c>
      <c r="V234" s="7">
        <f t="shared" si="32"/>
        <v>0.39222793488206431</v>
      </c>
      <c r="W234" s="7">
        <f t="shared" si="33"/>
        <v>1.0954951780806667E-4</v>
      </c>
      <c r="X234" s="7">
        <f t="shared" si="34"/>
        <v>-2.3403474143097E-2</v>
      </c>
    </row>
    <row r="235" spans="10:24" x14ac:dyDescent="0.2">
      <c r="J235" s="7">
        <f t="shared" si="35"/>
        <v>232</v>
      </c>
      <c r="K235" s="7">
        <f>Datos!B233</f>
        <v>2</v>
      </c>
      <c r="L235" s="7">
        <f>Datos!C233</f>
        <v>1</v>
      </c>
      <c r="M235" s="7">
        <f>Datos!D233</f>
        <v>1</v>
      </c>
      <c r="N235" s="7">
        <f>Datos!E233</f>
        <v>2</v>
      </c>
      <c r="O235" s="7">
        <f>Datos!A233</f>
        <v>2</v>
      </c>
      <c r="P235" s="7">
        <v>1.4186546846422901</v>
      </c>
      <c r="Q235" s="7">
        <f t="shared" si="28"/>
        <v>0.58134531535770995</v>
      </c>
      <c r="R235" s="7">
        <v>7.7717571258485306E-4</v>
      </c>
      <c r="S235" s="7">
        <f t="shared" si="29"/>
        <v>1.2244849444586439</v>
      </c>
      <c r="T235" s="7">
        <f t="shared" si="30"/>
        <v>0.22538469829230126</v>
      </c>
      <c r="U235" s="7">
        <f t="shared" si="31"/>
        <v>1.2250132620645651</v>
      </c>
      <c r="V235" s="7">
        <f t="shared" si="32"/>
        <v>0.22061936036237861</v>
      </c>
      <c r="W235" s="7">
        <f t="shared" si="33"/>
        <v>2.3341643070931339E-4</v>
      </c>
      <c r="X235" s="7">
        <f t="shared" si="34"/>
        <v>3.4164040468188189E-2</v>
      </c>
    </row>
    <row r="236" spans="10:24" x14ac:dyDescent="0.2">
      <c r="J236" s="7">
        <f t="shared" si="35"/>
        <v>233</v>
      </c>
      <c r="K236" s="7">
        <f>Datos!B234</f>
        <v>3</v>
      </c>
      <c r="L236" s="7">
        <f>Datos!C234</f>
        <v>5</v>
      </c>
      <c r="M236" s="7">
        <f>Datos!D234</f>
        <v>1</v>
      </c>
      <c r="N236" s="7">
        <f>Datos!E234</f>
        <v>2</v>
      </c>
      <c r="O236" s="7">
        <f>Datos!A234</f>
        <v>1</v>
      </c>
      <c r="P236" s="7">
        <v>1.5265805550130038</v>
      </c>
      <c r="Q236" s="7">
        <f t="shared" si="28"/>
        <v>-0.52658055501300383</v>
      </c>
      <c r="R236" s="7">
        <v>7.0204935118249048E-4</v>
      </c>
      <c r="S236" s="7">
        <f t="shared" si="29"/>
        <v>-1.1091341834609119</v>
      </c>
      <c r="T236" s="7">
        <f t="shared" si="30"/>
        <v>0.22539504463010243</v>
      </c>
      <c r="U236" s="7">
        <f t="shared" si="31"/>
        <v>-1.1095455543690533</v>
      </c>
      <c r="V236" s="7">
        <f t="shared" si="32"/>
        <v>0.26724034083569925</v>
      </c>
      <c r="W236" s="7">
        <f t="shared" si="33"/>
        <v>1.7297200729556698E-4</v>
      </c>
      <c r="X236" s="7">
        <f t="shared" si="34"/>
        <v>-2.9409081469241313E-2</v>
      </c>
    </row>
    <row r="237" spans="10:24" x14ac:dyDescent="0.2">
      <c r="J237" s="7">
        <f t="shared" si="35"/>
        <v>234</v>
      </c>
      <c r="K237" s="7">
        <f>Datos!B235</f>
        <v>3</v>
      </c>
      <c r="L237" s="7">
        <f>Datos!C235</f>
        <v>4</v>
      </c>
      <c r="M237" s="7">
        <f>Datos!D235</f>
        <v>1</v>
      </c>
      <c r="N237" s="7">
        <f>Datos!E235</f>
        <v>2</v>
      </c>
      <c r="O237" s="7">
        <f>Datos!A235</f>
        <v>2</v>
      </c>
      <c r="P237" s="7">
        <v>1.4892092529089327</v>
      </c>
      <c r="Q237" s="7">
        <f t="shared" si="28"/>
        <v>0.51079074709106731</v>
      </c>
      <c r="R237" s="7">
        <v>4.0914627155611374E-4</v>
      </c>
      <c r="S237" s="7">
        <f t="shared" si="29"/>
        <v>1.0758761841865763</v>
      </c>
      <c r="T237" s="7">
        <f t="shared" si="30"/>
        <v>0.22539784958780737</v>
      </c>
      <c r="U237" s="7">
        <f t="shared" si="31"/>
        <v>1.0761108257990641</v>
      </c>
      <c r="V237" s="7">
        <f t="shared" si="32"/>
        <v>0.2819219051906981</v>
      </c>
      <c r="W237" s="7">
        <f t="shared" si="33"/>
        <v>9.4795699200580195E-5</v>
      </c>
      <c r="X237" s="7">
        <f t="shared" si="34"/>
        <v>2.1771340121422348E-2</v>
      </c>
    </row>
    <row r="238" spans="10:24" x14ac:dyDescent="0.2">
      <c r="J238" s="7">
        <f t="shared" si="35"/>
        <v>235</v>
      </c>
      <c r="K238" s="7">
        <f>Datos!B236</f>
        <v>1</v>
      </c>
      <c r="L238" s="7">
        <f>Datos!C236</f>
        <v>5</v>
      </c>
      <c r="M238" s="7">
        <f>Datos!D236</f>
        <v>0</v>
      </c>
      <c r="N238" s="7">
        <f>Datos!E236</f>
        <v>3</v>
      </c>
      <c r="O238" s="7">
        <f>Datos!A236</f>
        <v>2</v>
      </c>
      <c r="P238" s="7">
        <v>1.7285262902322469</v>
      </c>
      <c r="Q238" s="7">
        <f t="shared" si="28"/>
        <v>0.27147370976775309</v>
      </c>
      <c r="R238" s="7">
        <v>1.7265372491774831E-3</v>
      </c>
      <c r="S238" s="7">
        <f t="shared" si="29"/>
        <v>0.57180381718980433</v>
      </c>
      <c r="T238" s="7">
        <f t="shared" si="30"/>
        <v>0.22542973317539855</v>
      </c>
      <c r="U238" s="7">
        <f t="shared" si="31"/>
        <v>0.57226530438532253</v>
      </c>
      <c r="V238" s="7">
        <f t="shared" si="32"/>
        <v>0.56716415902580919</v>
      </c>
      <c r="W238" s="7">
        <f t="shared" si="33"/>
        <v>1.1329245710109531E-4</v>
      </c>
      <c r="X238" s="7">
        <f t="shared" si="34"/>
        <v>2.3799105221130646E-2</v>
      </c>
    </row>
    <row r="239" spans="10:24" x14ac:dyDescent="0.2">
      <c r="J239" s="7">
        <f t="shared" si="35"/>
        <v>236</v>
      </c>
      <c r="K239" s="7">
        <f>Datos!B237</f>
        <v>2</v>
      </c>
      <c r="L239" s="7">
        <f>Datos!C237</f>
        <v>3</v>
      </c>
      <c r="M239" s="7">
        <f>Datos!D237</f>
        <v>1</v>
      </c>
      <c r="N239" s="7">
        <f>Datos!E237</f>
        <v>2</v>
      </c>
      <c r="O239" s="7">
        <f>Datos!A237</f>
        <v>1</v>
      </c>
      <c r="P239" s="7">
        <v>1.4933972888504323</v>
      </c>
      <c r="Q239" s="7">
        <f t="shared" si="28"/>
        <v>-0.49339728885043233</v>
      </c>
      <c r="R239" s="7">
        <v>4.0590583405896092E-4</v>
      </c>
      <c r="S239" s="7">
        <f t="shared" si="29"/>
        <v>-1.03924042367542</v>
      </c>
      <c r="T239" s="7">
        <f t="shared" si="30"/>
        <v>0.22540082595322464</v>
      </c>
      <c r="U239" s="7">
        <f t="shared" si="31"/>
        <v>-1.0394585274451711</v>
      </c>
      <c r="V239" s="7">
        <f t="shared" si="32"/>
        <v>0.29863433431293235</v>
      </c>
      <c r="W239" s="7">
        <f t="shared" si="33"/>
        <v>8.7748558059482998E-5</v>
      </c>
      <c r="X239" s="7">
        <f t="shared" si="34"/>
        <v>-2.0946331495947327E-2</v>
      </c>
    </row>
    <row r="240" spans="10:24" x14ac:dyDescent="0.2">
      <c r="J240" s="7">
        <f t="shared" si="35"/>
        <v>237</v>
      </c>
      <c r="K240" s="7">
        <f>Datos!B238</f>
        <v>2</v>
      </c>
      <c r="L240" s="7">
        <f>Datos!C238</f>
        <v>2</v>
      </c>
      <c r="M240" s="7">
        <f>Datos!D238</f>
        <v>1</v>
      </c>
      <c r="N240" s="7">
        <f>Datos!E238</f>
        <v>1</v>
      </c>
      <c r="O240" s="7">
        <f>Datos!A238</f>
        <v>1</v>
      </c>
      <c r="P240" s="7">
        <v>1.3437444403516285</v>
      </c>
      <c r="Q240" s="7">
        <f t="shared" si="28"/>
        <v>-0.34374444035162854</v>
      </c>
      <c r="R240" s="7">
        <v>5.2615152471498076E-4</v>
      </c>
      <c r="S240" s="7">
        <f t="shared" si="29"/>
        <v>-0.72402732219995569</v>
      </c>
      <c r="T240" s="7">
        <f t="shared" si="30"/>
        <v>0.22542217108959911</v>
      </c>
      <c r="U240" s="7">
        <f t="shared" si="31"/>
        <v>-0.72418854501680996</v>
      </c>
      <c r="V240" s="7">
        <f t="shared" si="32"/>
        <v>0.46897884115302335</v>
      </c>
      <c r="W240" s="7">
        <f t="shared" si="33"/>
        <v>5.5221458002479806E-5</v>
      </c>
      <c r="X240" s="7">
        <f t="shared" si="34"/>
        <v>-1.6615803595760877E-2</v>
      </c>
    </row>
    <row r="241" spans="10:24" x14ac:dyDescent="0.2">
      <c r="J241" s="7">
        <f t="shared" si="35"/>
        <v>238</v>
      </c>
      <c r="K241" s="7">
        <f>Datos!B239</f>
        <v>2</v>
      </c>
      <c r="L241" s="7">
        <f>Datos!C239</f>
        <v>2</v>
      </c>
      <c r="M241" s="7">
        <f>Datos!D239</f>
        <v>1</v>
      </c>
      <c r="N241" s="7">
        <f>Datos!E239</f>
        <v>1</v>
      </c>
      <c r="O241" s="7">
        <f>Datos!A239</f>
        <v>1</v>
      </c>
      <c r="P241" s="7">
        <v>1.3437444403516285</v>
      </c>
      <c r="Q241" s="7">
        <f t="shared" si="28"/>
        <v>-0.34374444035162854</v>
      </c>
      <c r="R241" s="7">
        <v>5.2615152471498076E-4</v>
      </c>
      <c r="S241" s="7">
        <f t="shared" si="29"/>
        <v>-0.72402732219995569</v>
      </c>
      <c r="T241" s="7">
        <f t="shared" si="30"/>
        <v>0.22542217108959911</v>
      </c>
      <c r="U241" s="7">
        <f t="shared" si="31"/>
        <v>-0.72418854501680996</v>
      </c>
      <c r="V241" s="7">
        <f t="shared" si="32"/>
        <v>0.46897884115302335</v>
      </c>
      <c r="W241" s="7">
        <f t="shared" si="33"/>
        <v>5.5221458002479806E-5</v>
      </c>
      <c r="X241" s="7">
        <f t="shared" si="34"/>
        <v>-1.6615803595760877E-2</v>
      </c>
    </row>
    <row r="242" spans="10:24" x14ac:dyDescent="0.2">
      <c r="J242" s="7">
        <f t="shared" si="35"/>
        <v>239</v>
      </c>
      <c r="K242" s="7">
        <f>Datos!B240</f>
        <v>2</v>
      </c>
      <c r="L242" s="7">
        <f>Datos!C240</f>
        <v>2</v>
      </c>
      <c r="M242" s="7">
        <f>Datos!D240</f>
        <v>1</v>
      </c>
      <c r="N242" s="7">
        <f>Datos!E240</f>
        <v>0</v>
      </c>
      <c r="O242" s="7">
        <f>Datos!A240</f>
        <v>2</v>
      </c>
      <c r="P242" s="7">
        <v>1.2314628939568959</v>
      </c>
      <c r="Q242" s="7">
        <f t="shared" si="28"/>
        <v>0.7685371060431041</v>
      </c>
      <c r="R242" s="7">
        <v>9.4255342162515823E-4</v>
      </c>
      <c r="S242" s="7">
        <f t="shared" si="29"/>
        <v>1.6187661459498448</v>
      </c>
      <c r="T242" s="7">
        <f t="shared" si="30"/>
        <v>0.22534160830916841</v>
      </c>
      <c r="U242" s="7">
        <f t="shared" si="31"/>
        <v>1.6197534560136622</v>
      </c>
      <c r="V242" s="7">
        <f t="shared" si="32"/>
        <v>0.10533894722257936</v>
      </c>
      <c r="W242" s="7">
        <f t="shared" si="33"/>
        <v>4.9490663239631721E-4</v>
      </c>
      <c r="X242" s="7">
        <f t="shared" si="34"/>
        <v>4.9751556433541101E-2</v>
      </c>
    </row>
    <row r="243" spans="10:24" x14ac:dyDescent="0.2">
      <c r="J243" s="7">
        <f t="shared" si="35"/>
        <v>240</v>
      </c>
      <c r="K243" s="7">
        <f>Datos!B241</f>
        <v>5</v>
      </c>
      <c r="L243" s="7">
        <f>Datos!C241</f>
        <v>1</v>
      </c>
      <c r="M243" s="7">
        <f>Datos!D241</f>
        <v>1</v>
      </c>
      <c r="N243" s="7">
        <f>Datos!E241</f>
        <v>1</v>
      </c>
      <c r="O243" s="7">
        <f>Datos!A241</f>
        <v>2</v>
      </c>
      <c r="P243" s="7">
        <v>1.1816951241108447</v>
      </c>
      <c r="Q243" s="7">
        <f t="shared" si="28"/>
        <v>0.81830487588915535</v>
      </c>
      <c r="R243" s="7">
        <v>1.0182278208955868E-3</v>
      </c>
      <c r="S243" s="7">
        <f t="shared" si="29"/>
        <v>1.7235917690105131</v>
      </c>
      <c r="T243" s="7">
        <f t="shared" si="30"/>
        <v>0.22532813549935676</v>
      </c>
      <c r="U243" s="7">
        <f t="shared" si="31"/>
        <v>1.7247598958232693</v>
      </c>
      <c r="V243" s="7">
        <f t="shared" si="32"/>
        <v>8.4623373970847349E-2</v>
      </c>
      <c r="W243" s="7">
        <f t="shared" si="33"/>
        <v>6.0621775182408784E-4</v>
      </c>
      <c r="X243" s="7">
        <f t="shared" si="34"/>
        <v>5.5064581506783172E-2</v>
      </c>
    </row>
    <row r="244" spans="10:24" x14ac:dyDescent="0.2">
      <c r="J244" s="7">
        <f t="shared" si="35"/>
        <v>241</v>
      </c>
      <c r="K244" s="7">
        <f>Datos!B242</f>
        <v>5</v>
      </c>
      <c r="L244" s="7">
        <f>Datos!C242</f>
        <v>1</v>
      </c>
      <c r="M244" s="7">
        <f>Datos!D242</f>
        <v>1</v>
      </c>
      <c r="N244" s="7">
        <f>Datos!E242</f>
        <v>1</v>
      </c>
      <c r="O244" s="7">
        <f>Datos!A242</f>
        <v>2</v>
      </c>
      <c r="P244" s="7">
        <v>1.1816951241108447</v>
      </c>
      <c r="Q244" s="7">
        <f t="shared" si="28"/>
        <v>0.81830487588915535</v>
      </c>
      <c r="R244" s="7">
        <v>1.0182278208955868E-3</v>
      </c>
      <c r="S244" s="7">
        <f t="shared" si="29"/>
        <v>1.7235917690105131</v>
      </c>
      <c r="T244" s="7">
        <f t="shared" si="30"/>
        <v>0.22532813549935676</v>
      </c>
      <c r="U244" s="7">
        <f t="shared" si="31"/>
        <v>1.7247598958232693</v>
      </c>
      <c r="V244" s="7">
        <f t="shared" si="32"/>
        <v>8.4623373970847349E-2</v>
      </c>
      <c r="W244" s="7">
        <f t="shared" si="33"/>
        <v>6.0621775182408784E-4</v>
      </c>
      <c r="X244" s="7">
        <f t="shared" si="34"/>
        <v>5.5064581506783172E-2</v>
      </c>
    </row>
    <row r="245" spans="10:24" x14ac:dyDescent="0.2">
      <c r="J245" s="7">
        <f t="shared" si="35"/>
        <v>242</v>
      </c>
      <c r="K245" s="7">
        <f>Datos!B243</f>
        <v>1</v>
      </c>
      <c r="L245" s="7">
        <f>Datos!C243</f>
        <v>4</v>
      </c>
      <c r="M245" s="7">
        <f>Datos!D243</f>
        <v>0</v>
      </c>
      <c r="N245" s="7">
        <f>Datos!E243</f>
        <v>1</v>
      </c>
      <c r="O245" s="7">
        <f>Datos!A243</f>
        <v>1</v>
      </c>
      <c r="P245" s="7">
        <v>1.4665918953387105</v>
      </c>
      <c r="Q245" s="7">
        <f t="shared" si="28"/>
        <v>-0.46659189533871048</v>
      </c>
      <c r="R245" s="7">
        <v>8.525073624648657E-4</v>
      </c>
      <c r="S245" s="7">
        <f t="shared" si="29"/>
        <v>-0.98278034750675503</v>
      </c>
      <c r="T245" s="7">
        <f t="shared" si="30"/>
        <v>0.22540519420156763</v>
      </c>
      <c r="U245" s="7">
        <f t="shared" si="31"/>
        <v>-0.98319673940295571</v>
      </c>
      <c r="V245" s="7">
        <f t="shared" si="32"/>
        <v>0.32555112698374455</v>
      </c>
      <c r="W245" s="7">
        <f t="shared" si="33"/>
        <v>1.6496121818679815E-4</v>
      </c>
      <c r="X245" s="7">
        <f t="shared" si="34"/>
        <v>-2.8719356017834582E-2</v>
      </c>
    </row>
    <row r="246" spans="10:24" x14ac:dyDescent="0.2">
      <c r="J246" s="7">
        <f t="shared" si="35"/>
        <v>243</v>
      </c>
      <c r="K246" s="7">
        <f>Datos!B244</f>
        <v>2</v>
      </c>
      <c r="L246" s="7">
        <f>Datos!C244</f>
        <v>3</v>
      </c>
      <c r="M246" s="7">
        <f>Datos!D244</f>
        <v>1</v>
      </c>
      <c r="N246" s="7">
        <f>Datos!E244</f>
        <v>1</v>
      </c>
      <c r="O246" s="7">
        <f>Datos!A244</f>
        <v>1</v>
      </c>
      <c r="P246" s="7">
        <v>1.3811157424556997</v>
      </c>
      <c r="Q246" s="7">
        <f t="shared" si="28"/>
        <v>-0.38111574245569968</v>
      </c>
      <c r="R246" s="7">
        <v>4.2738677559433499E-4</v>
      </c>
      <c r="S246" s="7">
        <f t="shared" si="29"/>
        <v>-0.80274232268653156</v>
      </c>
      <c r="T246" s="7">
        <f t="shared" si="30"/>
        <v>0.22541755707663882</v>
      </c>
      <c r="U246" s="7">
        <f t="shared" si="31"/>
        <v>-0.80288962223001226</v>
      </c>
      <c r="V246" s="7">
        <f t="shared" si="32"/>
        <v>0.42207103029886028</v>
      </c>
      <c r="W246" s="7">
        <f t="shared" si="33"/>
        <v>5.512831263236633E-5</v>
      </c>
      <c r="X246" s="7">
        <f t="shared" si="34"/>
        <v>-1.6601954149371826E-2</v>
      </c>
    </row>
    <row r="247" spans="10:24" x14ac:dyDescent="0.2">
      <c r="J247" s="7">
        <f t="shared" si="35"/>
        <v>244</v>
      </c>
      <c r="K247" s="7">
        <f>Datos!B245</f>
        <v>4</v>
      </c>
      <c r="L247" s="7">
        <f>Datos!C245</f>
        <v>4</v>
      </c>
      <c r="M247" s="7">
        <f>Datos!D245</f>
        <v>0</v>
      </c>
      <c r="N247" s="7">
        <f>Datos!E245</f>
        <v>2</v>
      </c>
      <c r="O247" s="7">
        <f>Datos!A245</f>
        <v>1</v>
      </c>
      <c r="P247" s="7">
        <v>1.4541954275967304</v>
      </c>
      <c r="Q247" s="7">
        <f t="shared" si="28"/>
        <v>-0.45419542759673037</v>
      </c>
      <c r="R247" s="7">
        <v>8.2510975444376904E-4</v>
      </c>
      <c r="S247" s="7">
        <f t="shared" si="29"/>
        <v>-0.95666972493266267</v>
      </c>
      <c r="T247" s="7">
        <f t="shared" si="30"/>
        <v>0.22540714104385084</v>
      </c>
      <c r="U247" s="7">
        <f t="shared" si="31"/>
        <v>-0.95705779929763779</v>
      </c>
      <c r="V247" s="7">
        <f t="shared" si="32"/>
        <v>0.3385774828832474</v>
      </c>
      <c r="W247" s="7">
        <f t="shared" si="33"/>
        <v>1.5128043158205116E-4</v>
      </c>
      <c r="X247" s="7">
        <f t="shared" si="34"/>
        <v>-2.7502569557103358E-2</v>
      </c>
    </row>
    <row r="248" spans="10:24" x14ac:dyDescent="0.2">
      <c r="J248" s="7">
        <f t="shared" si="35"/>
        <v>245</v>
      </c>
      <c r="K248" s="7">
        <f>Datos!B246</f>
        <v>3</v>
      </c>
      <c r="L248" s="7">
        <f>Datos!C246</f>
        <v>3</v>
      </c>
      <c r="M248" s="7">
        <f>Datos!D246</f>
        <v>1</v>
      </c>
      <c r="N248" s="7">
        <f>Datos!E246</f>
        <v>1</v>
      </c>
      <c r="O248" s="7">
        <f>Datos!A246</f>
        <v>1</v>
      </c>
      <c r="P248" s="7">
        <v>1.3395564044101289</v>
      </c>
      <c r="Q248" s="7">
        <f t="shared" si="28"/>
        <v>-0.33955640441012891</v>
      </c>
      <c r="R248" s="7">
        <v>3.6299062469538222E-4</v>
      </c>
      <c r="S248" s="7">
        <f t="shared" si="29"/>
        <v>-0.71520608149887166</v>
      </c>
      <c r="T248" s="7">
        <f t="shared" si="30"/>
        <v>0.22542266198108687</v>
      </c>
      <c r="U248" s="7">
        <f t="shared" si="31"/>
        <v>-0.71530617780074546</v>
      </c>
      <c r="V248" s="7">
        <f t="shared" si="32"/>
        <v>0.47444831144179045</v>
      </c>
      <c r="W248" s="7">
        <f t="shared" si="33"/>
        <v>3.7162348193046384E-5</v>
      </c>
      <c r="X248" s="7">
        <f t="shared" si="34"/>
        <v>-1.3630711213244466E-2</v>
      </c>
    </row>
    <row r="249" spans="10:24" x14ac:dyDescent="0.2">
      <c r="J249" s="7">
        <f t="shared" si="35"/>
        <v>246</v>
      </c>
      <c r="K249" s="7">
        <f>Datos!B247</f>
        <v>3</v>
      </c>
      <c r="L249" s="7">
        <f>Datos!C247</f>
        <v>4</v>
      </c>
      <c r="M249" s="7">
        <f>Datos!D247</f>
        <v>0</v>
      </c>
      <c r="N249" s="7">
        <f>Datos!E247</f>
        <v>2</v>
      </c>
      <c r="O249" s="7">
        <f>Datos!A247</f>
        <v>2</v>
      </c>
      <c r="P249" s="7">
        <v>1.4957547656423014</v>
      </c>
      <c r="Q249" s="7">
        <f t="shared" si="28"/>
        <v>0.50424523435769864</v>
      </c>
      <c r="R249" s="7">
        <v>6.887175995139355E-4</v>
      </c>
      <c r="S249" s="7">
        <f t="shared" si="29"/>
        <v>1.062089401040589</v>
      </c>
      <c r="T249" s="7">
        <f t="shared" si="30"/>
        <v>0.22539896958228367</v>
      </c>
      <c r="U249" s="7">
        <f t="shared" si="31"/>
        <v>1.0624669853695046</v>
      </c>
      <c r="V249" s="7">
        <f t="shared" si="32"/>
        <v>0.2880674308208333</v>
      </c>
      <c r="W249" s="7">
        <f t="shared" si="33"/>
        <v>1.555936056837224E-4</v>
      </c>
      <c r="X249" s="7">
        <f t="shared" si="34"/>
        <v>2.7892384222616914E-2</v>
      </c>
    </row>
    <row r="250" spans="10:24" x14ac:dyDescent="0.2">
      <c r="J250" s="7">
        <f t="shared" si="35"/>
        <v>247</v>
      </c>
      <c r="K250" s="7">
        <f>Datos!B248</f>
        <v>4</v>
      </c>
      <c r="L250" s="7">
        <f>Datos!C248</f>
        <v>3</v>
      </c>
      <c r="M250" s="7">
        <f>Datos!D248</f>
        <v>1</v>
      </c>
      <c r="N250" s="7">
        <f>Datos!E248</f>
        <v>1</v>
      </c>
      <c r="O250" s="7">
        <f>Datos!A248</f>
        <v>1</v>
      </c>
      <c r="P250" s="7">
        <v>1.2979970663645579</v>
      </c>
      <c r="Q250" s="7">
        <f t="shared" si="28"/>
        <v>-0.29799706636455792</v>
      </c>
      <c r="R250" s="7">
        <v>4.6953842606986898E-4</v>
      </c>
      <c r="S250" s="7">
        <f t="shared" si="29"/>
        <v>-0.6276698403112112</v>
      </c>
      <c r="T250" s="7">
        <f t="shared" si="30"/>
        <v>0.22542717508823185</v>
      </c>
      <c r="U250" s="7">
        <f t="shared" si="31"/>
        <v>-0.62778485914481219</v>
      </c>
      <c r="V250" s="7">
        <f t="shared" si="32"/>
        <v>0.53016929836967974</v>
      </c>
      <c r="W250" s="7">
        <f t="shared" si="33"/>
        <v>3.7031524352639987E-5</v>
      </c>
      <c r="X250" s="7">
        <f t="shared" si="34"/>
        <v>-1.3606561534172586E-2</v>
      </c>
    </row>
    <row r="251" spans="10:24" x14ac:dyDescent="0.2">
      <c r="J251" s="7">
        <f t="shared" si="35"/>
        <v>248</v>
      </c>
      <c r="K251" s="7">
        <f>Datos!B249</f>
        <v>1</v>
      </c>
      <c r="L251" s="7">
        <f>Datos!C249</f>
        <v>5</v>
      </c>
      <c r="M251" s="7">
        <f>Datos!D249</f>
        <v>1</v>
      </c>
      <c r="N251" s="7">
        <f>Datos!E249</f>
        <v>1</v>
      </c>
      <c r="O251" s="7">
        <f>Datos!A249</f>
        <v>2</v>
      </c>
      <c r="P251" s="7">
        <v>1.4974176847094129</v>
      </c>
      <c r="Q251" s="7">
        <f t="shared" si="28"/>
        <v>0.50258231529058706</v>
      </c>
      <c r="R251" s="7">
        <v>9.8056947088300938E-4</v>
      </c>
      <c r="S251" s="7">
        <f t="shared" si="29"/>
        <v>1.0585868023135683</v>
      </c>
      <c r="T251" s="7">
        <f t="shared" si="30"/>
        <v>0.22539924237820338</v>
      </c>
      <c r="U251" s="7">
        <f t="shared" si="31"/>
        <v>1.0591171710845633</v>
      </c>
      <c r="V251" s="7">
        <f t="shared" si="32"/>
        <v>0.2895899848652051</v>
      </c>
      <c r="W251" s="7">
        <f t="shared" si="33"/>
        <v>2.201980372558018E-4</v>
      </c>
      <c r="X251" s="7">
        <f t="shared" si="34"/>
        <v>3.3181516094012445E-2</v>
      </c>
    </row>
    <row r="252" spans="10:24" x14ac:dyDescent="0.2">
      <c r="J252" s="7">
        <f t="shared" si="35"/>
        <v>249</v>
      </c>
      <c r="K252" s="7">
        <f>Datos!B250</f>
        <v>3</v>
      </c>
      <c r="L252" s="7">
        <f>Datos!C250</f>
        <v>3</v>
      </c>
      <c r="M252" s="7">
        <f>Datos!D250</f>
        <v>1</v>
      </c>
      <c r="N252" s="7">
        <f>Datos!E250</f>
        <v>0</v>
      </c>
      <c r="O252" s="7">
        <f>Datos!A250</f>
        <v>2</v>
      </c>
      <c r="P252" s="7">
        <v>1.2272748580153963</v>
      </c>
      <c r="Q252" s="7">
        <f t="shared" si="28"/>
        <v>0.77272514198460374</v>
      </c>
      <c r="R252" s="7">
        <v>8.1544517895259052E-4</v>
      </c>
      <c r="S252" s="7">
        <f t="shared" si="29"/>
        <v>1.6275873866509289</v>
      </c>
      <c r="T252" s="7">
        <f t="shared" si="30"/>
        <v>0.22534052077365138</v>
      </c>
      <c r="U252" s="7">
        <f t="shared" si="31"/>
        <v>1.6284804158445321</v>
      </c>
      <c r="V252" s="7">
        <f t="shared" si="32"/>
        <v>0.10347670360593987</v>
      </c>
      <c r="W252" s="7">
        <f t="shared" si="33"/>
        <v>4.327349492349002E-4</v>
      </c>
      <c r="X252" s="7">
        <f t="shared" si="34"/>
        <v>4.6521859861189202E-2</v>
      </c>
    </row>
    <row r="253" spans="10:24" x14ac:dyDescent="0.2">
      <c r="J253" s="7">
        <f t="shared" si="35"/>
        <v>250</v>
      </c>
      <c r="K253" s="7">
        <f>Datos!B251</f>
        <v>3</v>
      </c>
      <c r="L253" s="7">
        <f>Datos!C251</f>
        <v>1</v>
      </c>
      <c r="M253" s="7">
        <f>Datos!D251</f>
        <v>0</v>
      </c>
      <c r="N253" s="7">
        <f>Datos!E251</f>
        <v>0</v>
      </c>
      <c r="O253" s="7">
        <f>Datos!A251</f>
        <v>1</v>
      </c>
      <c r="P253" s="7">
        <v>1.1590777665406227</v>
      </c>
      <c r="Q253" s="7">
        <f t="shared" si="28"/>
        <v>-0.15907776654062267</v>
      </c>
      <c r="R253" s="7">
        <v>1.1359221101198619E-3</v>
      </c>
      <c r="S253" s="7">
        <f t="shared" si="29"/>
        <v>-0.33506476268281865</v>
      </c>
      <c r="T253" s="7">
        <f t="shared" si="30"/>
        <v>0.22543799257305158</v>
      </c>
      <c r="U253" s="7">
        <f t="shared" si="31"/>
        <v>-0.33522988888402455</v>
      </c>
      <c r="V253" s="7">
        <f t="shared" si="32"/>
        <v>0.73746365211963216</v>
      </c>
      <c r="W253" s="7">
        <f t="shared" si="33"/>
        <v>2.5563674173307027E-5</v>
      </c>
      <c r="X253" s="7">
        <f t="shared" si="34"/>
        <v>-1.1304824175410524E-2</v>
      </c>
    </row>
    <row r="254" spans="10:24" x14ac:dyDescent="0.2">
      <c r="J254" s="7">
        <f t="shared" si="35"/>
        <v>251</v>
      </c>
      <c r="K254" s="7">
        <f>Datos!B252</f>
        <v>4</v>
      </c>
      <c r="L254" s="7">
        <f>Datos!C252</f>
        <v>5</v>
      </c>
      <c r="M254" s="7">
        <f>Datos!D252</f>
        <v>1</v>
      </c>
      <c r="N254" s="7">
        <f>Datos!E252</f>
        <v>2</v>
      </c>
      <c r="O254" s="7">
        <f>Datos!A252</f>
        <v>2</v>
      </c>
      <c r="P254" s="7">
        <v>1.4850212169674331</v>
      </c>
      <c r="Q254" s="7">
        <f t="shared" si="28"/>
        <v>0.51497878303256694</v>
      </c>
      <c r="R254" s="7">
        <v>8.0418263503724237E-4</v>
      </c>
      <c r="S254" s="7">
        <f t="shared" si="29"/>
        <v>1.0846974248876602</v>
      </c>
      <c r="T254" s="7">
        <f t="shared" si="30"/>
        <v>0.22539709969678776</v>
      </c>
      <c r="U254" s="7">
        <f t="shared" si="31"/>
        <v>1.0851502409521157</v>
      </c>
      <c r="V254" s="7">
        <f t="shared" si="32"/>
        <v>0.27789966675556182</v>
      </c>
      <c r="W254" s="7">
        <f t="shared" si="33"/>
        <v>1.8953991874390137E-4</v>
      </c>
      <c r="X254" s="7">
        <f t="shared" si="34"/>
        <v>3.0785195292742432E-2</v>
      </c>
    </row>
    <row r="255" spans="10:24" x14ac:dyDescent="0.2">
      <c r="J255" s="7">
        <f t="shared" si="35"/>
        <v>252</v>
      </c>
      <c r="K255" s="7">
        <f>Datos!B253</f>
        <v>1</v>
      </c>
      <c r="L255" s="7">
        <f>Datos!C253</f>
        <v>3</v>
      </c>
      <c r="M255" s="7">
        <f>Datos!D253</f>
        <v>0</v>
      </c>
      <c r="N255" s="7">
        <f>Datos!E253</f>
        <v>1</v>
      </c>
      <c r="O255" s="7">
        <f>Datos!A253</f>
        <v>2</v>
      </c>
      <c r="P255" s="7">
        <v>1.4292205932346393</v>
      </c>
      <c r="Q255" s="7">
        <f t="shared" si="28"/>
        <v>0.57077940676536065</v>
      </c>
      <c r="R255" s="7">
        <v>7.1512783302973544E-4</v>
      </c>
      <c r="S255" s="7">
        <f t="shared" si="29"/>
        <v>1.202230020140733</v>
      </c>
      <c r="T255" s="7">
        <f t="shared" si="30"/>
        <v>0.22538677680658059</v>
      </c>
      <c r="U255" s="7">
        <f t="shared" si="31"/>
        <v>1.202705848617271</v>
      </c>
      <c r="V255" s="7">
        <f t="shared" si="32"/>
        <v>0.22913866242066502</v>
      </c>
      <c r="W255" s="7">
        <f t="shared" si="33"/>
        <v>2.0701899113718757E-4</v>
      </c>
      <c r="X255" s="7">
        <f t="shared" si="34"/>
        <v>3.2174114802633227E-2</v>
      </c>
    </row>
    <row r="256" spans="10:24" x14ac:dyDescent="0.2">
      <c r="J256" s="7">
        <f t="shared" si="35"/>
        <v>253</v>
      </c>
      <c r="K256" s="7">
        <f>Datos!B254</f>
        <v>5</v>
      </c>
      <c r="L256" s="7">
        <f>Datos!C254</f>
        <v>4</v>
      </c>
      <c r="M256" s="7">
        <f>Datos!D254</f>
        <v>1</v>
      </c>
      <c r="N256" s="7">
        <f>Datos!E254</f>
        <v>3</v>
      </c>
      <c r="O256" s="7">
        <f>Datos!A254</f>
        <v>2</v>
      </c>
      <c r="P256" s="7">
        <v>1.5183721232125236</v>
      </c>
      <c r="Q256" s="7">
        <f t="shared" si="28"/>
        <v>0.48162787678747643</v>
      </c>
      <c r="R256" s="7">
        <v>9.9736942204524566E-4</v>
      </c>
      <c r="S256" s="7">
        <f t="shared" si="29"/>
        <v>1.0144505655730083</v>
      </c>
      <c r="T256" s="7">
        <f t="shared" si="30"/>
        <v>0.2254027579479379</v>
      </c>
      <c r="U256" s="7">
        <f t="shared" si="31"/>
        <v>1.0149594403244815</v>
      </c>
      <c r="V256" s="7">
        <f t="shared" si="32"/>
        <v>0.31016697949526245</v>
      </c>
      <c r="W256" s="7">
        <f t="shared" si="33"/>
        <v>2.0569065373575267E-4</v>
      </c>
      <c r="X256" s="7">
        <f t="shared" si="34"/>
        <v>3.2069589146499836E-2</v>
      </c>
    </row>
    <row r="257" spans="10:24" x14ac:dyDescent="0.2">
      <c r="J257" s="7">
        <f t="shared" si="35"/>
        <v>254</v>
      </c>
      <c r="K257" s="7">
        <f>Datos!B255</f>
        <v>4</v>
      </c>
      <c r="L257" s="7">
        <f>Datos!C255</f>
        <v>2</v>
      </c>
      <c r="M257" s="7">
        <f>Datos!D255</f>
        <v>1</v>
      </c>
      <c r="N257" s="7">
        <f>Datos!E255</f>
        <v>2</v>
      </c>
      <c r="O257" s="7">
        <f>Datos!A255</f>
        <v>1</v>
      </c>
      <c r="P257" s="7">
        <v>1.3729073106552194</v>
      </c>
      <c r="Q257" s="7">
        <f t="shared" si="28"/>
        <v>-0.37290731065521943</v>
      </c>
      <c r="R257" s="7">
        <v>4.2244750766893017E-4</v>
      </c>
      <c r="S257" s="7">
        <f t="shared" si="29"/>
        <v>-0.78545294081352368</v>
      </c>
      <c r="T257" s="7">
        <f t="shared" si="30"/>
        <v>0.22541861186809201</v>
      </c>
      <c r="U257" s="7">
        <f t="shared" si="31"/>
        <v>-0.78559328887237168</v>
      </c>
      <c r="V257" s="7">
        <f t="shared" si="32"/>
        <v>0.43213749419145386</v>
      </c>
      <c r="W257" s="7">
        <f t="shared" si="33"/>
        <v>5.2168710116527761E-5</v>
      </c>
      <c r="X257" s="7">
        <f t="shared" si="34"/>
        <v>-1.615012520327171E-2</v>
      </c>
    </row>
    <row r="258" spans="10:24" x14ac:dyDescent="0.2">
      <c r="J258" s="7">
        <f t="shared" si="35"/>
        <v>255</v>
      </c>
      <c r="K258" s="7">
        <f>Datos!B256</f>
        <v>2</v>
      </c>
      <c r="L258" s="7">
        <f>Datos!C256</f>
        <v>4</v>
      </c>
      <c r="M258" s="7">
        <f>Datos!D256</f>
        <v>1</v>
      </c>
      <c r="N258" s="7">
        <f>Datos!E256</f>
        <v>3</v>
      </c>
      <c r="O258" s="7">
        <f>Datos!A256</f>
        <v>2</v>
      </c>
      <c r="P258" s="7">
        <v>1.6430501373492361</v>
      </c>
      <c r="Q258" s="7">
        <f t="shared" si="28"/>
        <v>0.35694986265076389</v>
      </c>
      <c r="R258" s="7">
        <v>8.6979493266098524E-4</v>
      </c>
      <c r="S258" s="7">
        <f t="shared" si="29"/>
        <v>0.75184184201002791</v>
      </c>
      <c r="T258" s="7">
        <f t="shared" si="30"/>
        <v>0.22542058674603038</v>
      </c>
      <c r="U258" s="7">
        <f t="shared" si="31"/>
        <v>0.75214121446237348</v>
      </c>
      <c r="V258" s="7">
        <f t="shared" si="32"/>
        <v>0.4519962882917935</v>
      </c>
      <c r="W258" s="7">
        <f t="shared" si="33"/>
        <v>9.8504410264760943E-5</v>
      </c>
      <c r="X258" s="7">
        <f t="shared" si="34"/>
        <v>2.2192017150136138E-2</v>
      </c>
    </row>
    <row r="259" spans="10:24" x14ac:dyDescent="0.2">
      <c r="J259" s="7">
        <f t="shared" si="35"/>
        <v>256</v>
      </c>
      <c r="K259" s="7">
        <f>Datos!B257</f>
        <v>2</v>
      </c>
      <c r="L259" s="7">
        <f>Datos!C257</f>
        <v>4</v>
      </c>
      <c r="M259" s="7">
        <f>Datos!D257</f>
        <v>0</v>
      </c>
      <c r="N259" s="7">
        <f>Datos!E257</f>
        <v>2</v>
      </c>
      <c r="O259" s="7">
        <f>Datos!A257</f>
        <v>2</v>
      </c>
      <c r="P259" s="7">
        <v>1.5373141036878724</v>
      </c>
      <c r="Q259" s="7">
        <f t="shared" si="28"/>
        <v>0.46268589631212764</v>
      </c>
      <c r="R259" s="7">
        <v>7.2326939685754142E-4</v>
      </c>
      <c r="S259" s="7">
        <f t="shared" si="29"/>
        <v>0.97455315985292856</v>
      </c>
      <c r="T259" s="7">
        <f t="shared" si="30"/>
        <v>0.22540581770111967</v>
      </c>
      <c r="U259" s="7">
        <f t="shared" si="31"/>
        <v>0.97490166868702255</v>
      </c>
      <c r="V259" s="7">
        <f t="shared" si="32"/>
        <v>0.32964919739664256</v>
      </c>
      <c r="W259" s="7">
        <f t="shared" si="33"/>
        <v>1.3758452988345149E-4</v>
      </c>
      <c r="X259" s="7">
        <f t="shared" si="34"/>
        <v>2.6228168874769336E-2</v>
      </c>
    </row>
    <row r="260" spans="10:24" x14ac:dyDescent="0.2">
      <c r="J260" s="7">
        <f t="shared" si="35"/>
        <v>257</v>
      </c>
      <c r="K260" s="7">
        <f>Datos!B258</f>
        <v>1</v>
      </c>
      <c r="L260" s="7">
        <f>Datos!C258</f>
        <v>2</v>
      </c>
      <c r="M260" s="7">
        <f>Datos!D258</f>
        <v>0</v>
      </c>
      <c r="N260" s="7">
        <f>Datos!E258</f>
        <v>1</v>
      </c>
      <c r="O260" s="7">
        <f>Datos!A258</f>
        <v>1</v>
      </c>
      <c r="P260" s="7">
        <v>1.3918492911305682</v>
      </c>
      <c r="Q260" s="7">
        <f t="shared" si="28"/>
        <v>-0.39184929113056821</v>
      </c>
      <c r="R260" s="7">
        <v>7.6180431961163234E-4</v>
      </c>
      <c r="S260" s="7">
        <f t="shared" si="29"/>
        <v>-0.82535034653360329</v>
      </c>
      <c r="T260" s="7">
        <f t="shared" si="30"/>
        <v>0.22541613455666598</v>
      </c>
      <c r="U260" s="7">
        <f t="shared" si="31"/>
        <v>-0.82564252451844133</v>
      </c>
      <c r="V260" s="7">
        <f t="shared" si="32"/>
        <v>0.40904044692945041</v>
      </c>
      <c r="W260" s="7">
        <f t="shared" si="33"/>
        <v>1.0394702147892132E-4</v>
      </c>
      <c r="X260" s="7">
        <f t="shared" si="34"/>
        <v>-2.2797081680498179E-2</v>
      </c>
    </row>
    <row r="261" spans="10:24" x14ac:dyDescent="0.2">
      <c r="J261" s="7">
        <f t="shared" si="35"/>
        <v>258</v>
      </c>
      <c r="K261" s="7">
        <f>Datos!B259</f>
        <v>3</v>
      </c>
      <c r="L261" s="7">
        <f>Datos!C259</f>
        <v>3</v>
      </c>
      <c r="M261" s="7">
        <f>Datos!D259</f>
        <v>0</v>
      </c>
      <c r="N261" s="7">
        <f>Datos!E259</f>
        <v>1</v>
      </c>
      <c r="O261" s="7">
        <f>Datos!A259</f>
        <v>2</v>
      </c>
      <c r="P261" s="7">
        <v>1.3461019171434976</v>
      </c>
      <c r="Q261" s="7">
        <f t="shared" ref="Q261:Q324" si="36">O261-P261</f>
        <v>0.65389808285650242</v>
      </c>
      <c r="R261" s="7">
        <v>5.207052788020626E-4</v>
      </c>
      <c r="S261" s="7">
        <f t="shared" ref="S261:S324" si="37">Q261/SQRT($AA$6)</f>
        <v>1.3773025025160532</v>
      </c>
      <c r="T261" s="7">
        <f t="shared" ref="T261:T324" si="38">($AA$6-Q261^2/((1-R261)*$AA$5))*$AA$5/($AA$5-1)</f>
        <v>0.22536944020556998</v>
      </c>
      <c r="U261" s="7">
        <f t="shared" ref="U261:U324" si="39">Q261/SQRT(T261*(1-R261))</f>
        <v>1.3777665934567933</v>
      </c>
      <c r="V261" s="7">
        <f t="shared" ref="V261:V324" si="40">_xlfn.T.DIST.2T(ABS(U261),$AA$5)</f>
        <v>0.1683278667662525</v>
      </c>
      <c r="W261" s="7">
        <f t="shared" ref="W261:W324" si="41">(Q261^2/$AA$6)*(R261/(1-R261)^2)/($AA$7+1)</f>
        <v>1.9775753768951068E-4</v>
      </c>
      <c r="X261" s="7">
        <f t="shared" ref="X261:X324" si="42">U261*SQRT(R261/(1-R261))</f>
        <v>3.1447399629533121E-2</v>
      </c>
    </row>
    <row r="262" spans="10:24" x14ac:dyDescent="0.2">
      <c r="J262" s="7">
        <f t="shared" ref="J262:J325" si="43">J261+1</f>
        <v>259</v>
      </c>
      <c r="K262" s="7">
        <f>Datos!B260</f>
        <v>4</v>
      </c>
      <c r="L262" s="7">
        <f>Datos!C260</f>
        <v>4</v>
      </c>
      <c r="M262" s="7">
        <f>Datos!D260</f>
        <v>0</v>
      </c>
      <c r="N262" s="7">
        <f>Datos!E260</f>
        <v>1</v>
      </c>
      <c r="O262" s="7">
        <f>Datos!A260</f>
        <v>2</v>
      </c>
      <c r="P262" s="7">
        <v>1.3419138812019979</v>
      </c>
      <c r="Q262" s="7">
        <f t="shared" si="36"/>
        <v>0.65808611879800205</v>
      </c>
      <c r="R262" s="7">
        <v>8.7248339607377953E-4</v>
      </c>
      <c r="S262" s="7">
        <f t="shared" si="37"/>
        <v>1.3861237432171374</v>
      </c>
      <c r="T262" s="7">
        <f t="shared" si="38"/>
        <v>0.22536847783814118</v>
      </c>
      <c r="U262" s="7">
        <f t="shared" si="39"/>
        <v>1.3868378451984373</v>
      </c>
      <c r="V262" s="7">
        <f t="shared" si="40"/>
        <v>0.16554385636199268</v>
      </c>
      <c r="W262" s="7">
        <f t="shared" si="41"/>
        <v>3.3585307745090962E-4</v>
      </c>
      <c r="X262" s="7">
        <f t="shared" si="42"/>
        <v>4.0982062376600452E-2</v>
      </c>
    </row>
    <row r="263" spans="10:24" x14ac:dyDescent="0.2">
      <c r="J263" s="7">
        <f t="shared" si="43"/>
        <v>260</v>
      </c>
      <c r="K263" s="7">
        <f>Datos!B261</f>
        <v>4</v>
      </c>
      <c r="L263" s="7">
        <f>Datos!C261</f>
        <v>3</v>
      </c>
      <c r="M263" s="7">
        <f>Datos!D261</f>
        <v>0</v>
      </c>
      <c r="N263" s="7">
        <f>Datos!E261</f>
        <v>2</v>
      </c>
      <c r="O263" s="7">
        <f>Datos!A261</f>
        <v>2</v>
      </c>
      <c r="P263" s="7">
        <v>1.4168241254926592</v>
      </c>
      <c r="Q263" s="7">
        <f t="shared" si="36"/>
        <v>0.58317587450734076</v>
      </c>
      <c r="R263" s="7">
        <v>6.2737847060216178E-4</v>
      </c>
      <c r="S263" s="7">
        <f t="shared" si="37"/>
        <v>1.2283406427148253</v>
      </c>
      <c r="T263" s="7">
        <f t="shared" si="38"/>
        <v>0.22538434360551141</v>
      </c>
      <c r="U263" s="7">
        <f t="shared" si="39"/>
        <v>1.2287794888198358</v>
      </c>
      <c r="V263" s="7">
        <f t="shared" si="40"/>
        <v>0.21920373562056372</v>
      </c>
      <c r="W263" s="7">
        <f t="shared" si="41"/>
        <v>1.8955810370595026E-4</v>
      </c>
      <c r="X263" s="7">
        <f t="shared" si="42"/>
        <v>3.0787543269167824E-2</v>
      </c>
    </row>
    <row r="264" spans="10:24" x14ac:dyDescent="0.2">
      <c r="J264" s="7">
        <f t="shared" si="43"/>
        <v>261</v>
      </c>
      <c r="K264" s="7">
        <f>Datos!B262</f>
        <v>2</v>
      </c>
      <c r="L264" s="7">
        <f>Datos!C262</f>
        <v>3</v>
      </c>
      <c r="M264" s="7">
        <f>Datos!D262</f>
        <v>0</v>
      </c>
      <c r="N264" s="7">
        <f>Datos!E262</f>
        <v>3</v>
      </c>
      <c r="O264" s="7">
        <f>Datos!A262</f>
        <v>1</v>
      </c>
      <c r="P264" s="7">
        <v>1.6122243479785336</v>
      </c>
      <c r="Q264" s="7">
        <f t="shared" si="36"/>
        <v>-0.61222434797853365</v>
      </c>
      <c r="R264" s="7">
        <v>9.8198669914829786E-4</v>
      </c>
      <c r="S264" s="7">
        <f t="shared" si="37"/>
        <v>-1.2895253078102955</v>
      </c>
      <c r="T264" s="7">
        <f t="shared" si="38"/>
        <v>0.22537840262804409</v>
      </c>
      <c r="U264" s="7">
        <f t="shared" si="39"/>
        <v>-1.290231942467472</v>
      </c>
      <c r="V264" s="7">
        <f t="shared" si="40"/>
        <v>0.1970209435890489</v>
      </c>
      <c r="W264" s="7">
        <f t="shared" si="41"/>
        <v>3.2722667744008592E-4</v>
      </c>
      <c r="X264" s="7">
        <f t="shared" si="42"/>
        <v>-4.0451435007604827E-2</v>
      </c>
    </row>
    <row r="265" spans="10:24" x14ac:dyDescent="0.2">
      <c r="J265" s="7">
        <f t="shared" si="43"/>
        <v>262</v>
      </c>
      <c r="K265" s="7">
        <f>Datos!B263</f>
        <v>4</v>
      </c>
      <c r="L265" s="7">
        <f>Datos!C263</f>
        <v>4</v>
      </c>
      <c r="M265" s="7">
        <f>Datos!D263</f>
        <v>0</v>
      </c>
      <c r="N265" s="7">
        <f>Datos!E263</f>
        <v>1</v>
      </c>
      <c r="O265" s="7">
        <f>Datos!A263</f>
        <v>1</v>
      </c>
      <c r="P265" s="7">
        <v>1.3419138812019979</v>
      </c>
      <c r="Q265" s="7">
        <f t="shared" si="36"/>
        <v>-0.34191388120199795</v>
      </c>
      <c r="R265" s="7">
        <v>8.7248339607377953E-4</v>
      </c>
      <c r="S265" s="7">
        <f t="shared" si="37"/>
        <v>-0.72017162394377476</v>
      </c>
      <c r="T265" s="7">
        <f t="shared" si="38"/>
        <v>0.22542237808230955</v>
      </c>
      <c r="U265" s="7">
        <f t="shared" si="39"/>
        <v>-0.72045649248685606</v>
      </c>
      <c r="V265" s="7">
        <f t="shared" si="40"/>
        <v>0.47127265623744907</v>
      </c>
      <c r="W265" s="7">
        <f t="shared" si="41"/>
        <v>9.0660338755959579E-5</v>
      </c>
      <c r="X265" s="7">
        <f t="shared" si="42"/>
        <v>-2.1290010953298133E-2</v>
      </c>
    </row>
    <row r="266" spans="10:24" x14ac:dyDescent="0.2">
      <c r="J266" s="7">
        <f t="shared" si="43"/>
        <v>263</v>
      </c>
      <c r="K266" s="7">
        <f>Datos!B264</f>
        <v>2</v>
      </c>
      <c r="L266" s="7">
        <f>Datos!C264</f>
        <v>5</v>
      </c>
      <c r="M266" s="7">
        <f>Datos!D264</f>
        <v>1</v>
      </c>
      <c r="N266" s="7">
        <f>Datos!E264</f>
        <v>1</v>
      </c>
      <c r="O266" s="7">
        <f>Datos!A264</f>
        <v>1</v>
      </c>
      <c r="P266" s="7">
        <v>1.4558583466638422</v>
      </c>
      <c r="Q266" s="7">
        <f t="shared" si="36"/>
        <v>-0.45585834666384217</v>
      </c>
      <c r="R266" s="7">
        <v>7.8202532540412573E-4</v>
      </c>
      <c r="S266" s="7">
        <f t="shared" si="37"/>
        <v>-0.96017232365968375</v>
      </c>
      <c r="T266" s="7">
        <f t="shared" si="38"/>
        <v>0.22540688459216701</v>
      </c>
      <c r="U266" s="7">
        <f t="shared" si="39"/>
        <v>-0.96054165622875409</v>
      </c>
      <c r="V266" s="7">
        <f t="shared" si="40"/>
        <v>0.33682222590750233</v>
      </c>
      <c r="W266" s="7">
        <f t="shared" si="41"/>
        <v>1.4442045360812719E-4</v>
      </c>
      <c r="X266" s="7">
        <f t="shared" si="42"/>
        <v>-2.687178361812954E-2</v>
      </c>
    </row>
    <row r="267" spans="10:24" x14ac:dyDescent="0.2">
      <c r="J267" s="7">
        <f t="shared" si="43"/>
        <v>264</v>
      </c>
      <c r="K267" s="7">
        <f>Datos!B265</f>
        <v>2</v>
      </c>
      <c r="L267" s="7">
        <f>Datos!C265</f>
        <v>1</v>
      </c>
      <c r="M267" s="7">
        <f>Datos!D265</f>
        <v>1</v>
      </c>
      <c r="N267" s="7">
        <f>Datos!E265</f>
        <v>2</v>
      </c>
      <c r="O267" s="7">
        <f>Datos!A265</f>
        <v>2</v>
      </c>
      <c r="P267" s="7">
        <v>1.4186546846422901</v>
      </c>
      <c r="Q267" s="7">
        <f t="shared" si="36"/>
        <v>0.58134531535770995</v>
      </c>
      <c r="R267" s="7">
        <v>7.7717571258485306E-4</v>
      </c>
      <c r="S267" s="7">
        <f t="shared" si="37"/>
        <v>1.2244849444586439</v>
      </c>
      <c r="T267" s="7">
        <f t="shared" si="38"/>
        <v>0.22538469829230126</v>
      </c>
      <c r="U267" s="7">
        <f t="shared" si="39"/>
        <v>1.2250132620645651</v>
      </c>
      <c r="V267" s="7">
        <f t="shared" si="40"/>
        <v>0.22061936036237861</v>
      </c>
      <c r="W267" s="7">
        <f t="shared" si="41"/>
        <v>2.3341643070931339E-4</v>
      </c>
      <c r="X267" s="7">
        <f t="shared" si="42"/>
        <v>3.4164040468188189E-2</v>
      </c>
    </row>
    <row r="268" spans="10:24" x14ac:dyDescent="0.2">
      <c r="J268" s="7">
        <f t="shared" si="43"/>
        <v>265</v>
      </c>
      <c r="K268" s="7">
        <f>Datos!B266</f>
        <v>2</v>
      </c>
      <c r="L268" s="7">
        <f>Datos!C266</f>
        <v>2</v>
      </c>
      <c r="M268" s="7">
        <f>Datos!D266</f>
        <v>1</v>
      </c>
      <c r="N268" s="7">
        <f>Datos!E266</f>
        <v>1</v>
      </c>
      <c r="O268" s="7">
        <f>Datos!A266</f>
        <v>1</v>
      </c>
      <c r="P268" s="7">
        <v>1.3437444403516285</v>
      </c>
      <c r="Q268" s="7">
        <f t="shared" si="36"/>
        <v>-0.34374444035162854</v>
      </c>
      <c r="R268" s="7">
        <v>5.2615152471498076E-4</v>
      </c>
      <c r="S268" s="7">
        <f t="shared" si="37"/>
        <v>-0.72402732219995569</v>
      </c>
      <c r="T268" s="7">
        <f t="shared" si="38"/>
        <v>0.22542217108959911</v>
      </c>
      <c r="U268" s="7">
        <f t="shared" si="39"/>
        <v>-0.72418854501680996</v>
      </c>
      <c r="V268" s="7">
        <f t="shared" si="40"/>
        <v>0.46897884115302335</v>
      </c>
      <c r="W268" s="7">
        <f t="shared" si="41"/>
        <v>5.5221458002479806E-5</v>
      </c>
      <c r="X268" s="7">
        <f t="shared" si="42"/>
        <v>-1.6615803595760877E-2</v>
      </c>
    </row>
    <row r="269" spans="10:24" x14ac:dyDescent="0.2">
      <c r="J269" s="7">
        <f t="shared" si="43"/>
        <v>266</v>
      </c>
      <c r="K269" s="7">
        <f>Datos!B267</f>
        <v>1</v>
      </c>
      <c r="L269" s="7">
        <f>Datos!C267</f>
        <v>2</v>
      </c>
      <c r="M269" s="7">
        <f>Datos!D267</f>
        <v>0</v>
      </c>
      <c r="N269" s="7">
        <f>Datos!E267</f>
        <v>3</v>
      </c>
      <c r="O269" s="7">
        <f>Datos!A267</f>
        <v>2</v>
      </c>
      <c r="P269" s="7">
        <v>1.6164123839200333</v>
      </c>
      <c r="Q269" s="7">
        <f t="shared" si="36"/>
        <v>0.38358761607996672</v>
      </c>
      <c r="R269" s="7">
        <v>1.2834517536748132E-3</v>
      </c>
      <c r="S269" s="7">
        <f t="shared" si="37"/>
        <v>0.8079488186495325</v>
      </c>
      <c r="T269" s="7">
        <f t="shared" si="38"/>
        <v>0.22541721348355209</v>
      </c>
      <c r="U269" s="7">
        <f t="shared" si="39"/>
        <v>0.80844395182012163</v>
      </c>
      <c r="V269" s="7">
        <f t="shared" si="40"/>
        <v>0.41886781035968401</v>
      </c>
      <c r="W269" s="7">
        <f t="shared" si="41"/>
        <v>1.6799360584527132E-4</v>
      </c>
      <c r="X269" s="7">
        <f t="shared" si="42"/>
        <v>2.8981347024424644E-2</v>
      </c>
    </row>
    <row r="270" spans="10:24" x14ac:dyDescent="0.2">
      <c r="J270" s="7">
        <f t="shared" si="43"/>
        <v>267</v>
      </c>
      <c r="K270" s="7">
        <f>Datos!B268</f>
        <v>2</v>
      </c>
      <c r="L270" s="7">
        <f>Datos!C268</f>
        <v>2</v>
      </c>
      <c r="M270" s="7">
        <f>Datos!D268</f>
        <v>1</v>
      </c>
      <c r="N270" s="7">
        <f>Datos!E268</f>
        <v>2</v>
      </c>
      <c r="O270" s="7">
        <f>Datos!A268</f>
        <v>2</v>
      </c>
      <c r="P270" s="7">
        <v>1.4560259867463612</v>
      </c>
      <c r="Q270" s="7">
        <f t="shared" si="36"/>
        <v>0.54397401325363881</v>
      </c>
      <c r="R270" s="7">
        <v>4.9951276531339341E-4</v>
      </c>
      <c r="S270" s="7">
        <f t="shared" si="37"/>
        <v>1.1457699439720681</v>
      </c>
      <c r="T270" s="7">
        <f t="shared" si="38"/>
        <v>0.22539188099124097</v>
      </c>
      <c r="U270" s="7">
        <f t="shared" si="39"/>
        <v>1.1460868090101606</v>
      </c>
      <c r="V270" s="7">
        <f t="shared" si="40"/>
        <v>0.25180593730085404</v>
      </c>
      <c r="W270" s="7">
        <f t="shared" si="41"/>
        <v>1.3128207059017377E-4</v>
      </c>
      <c r="X270" s="7">
        <f t="shared" si="42"/>
        <v>2.562119044255786E-2</v>
      </c>
    </row>
    <row r="271" spans="10:24" x14ac:dyDescent="0.2">
      <c r="J271" s="7">
        <f t="shared" si="43"/>
        <v>268</v>
      </c>
      <c r="K271" s="7">
        <f>Datos!B269</f>
        <v>5</v>
      </c>
      <c r="L271" s="7">
        <f>Datos!C269</f>
        <v>1</v>
      </c>
      <c r="M271" s="7">
        <f>Datos!D269</f>
        <v>1</v>
      </c>
      <c r="N271" s="7">
        <f>Datos!E269</f>
        <v>3</v>
      </c>
      <c r="O271" s="7">
        <f>Datos!A269</f>
        <v>1</v>
      </c>
      <c r="P271" s="7">
        <v>1.4062582169003099</v>
      </c>
      <c r="Q271" s="7">
        <f t="shared" si="36"/>
        <v>-0.40625821690030994</v>
      </c>
      <c r="R271" s="7">
        <v>1.097134952589112E-3</v>
      </c>
      <c r="S271" s="7">
        <f t="shared" si="37"/>
        <v>-0.85569980012817581</v>
      </c>
      <c r="T271" s="7">
        <f t="shared" si="38"/>
        <v>0.22541416486034668</v>
      </c>
      <c r="U271" s="7">
        <f t="shared" si="39"/>
        <v>-0.85615013005957807</v>
      </c>
      <c r="V271" s="7">
        <f t="shared" si="40"/>
        <v>0.39194967779459966</v>
      </c>
      <c r="W271" s="7">
        <f t="shared" si="41"/>
        <v>1.6102243517286953E-4</v>
      </c>
      <c r="X271" s="7">
        <f t="shared" si="42"/>
        <v>-2.8373853570465159E-2</v>
      </c>
    </row>
    <row r="272" spans="10:24" x14ac:dyDescent="0.2">
      <c r="J272" s="7">
        <f t="shared" si="43"/>
        <v>269</v>
      </c>
      <c r="K272" s="7">
        <f>Datos!B270</f>
        <v>4</v>
      </c>
      <c r="L272" s="7">
        <f>Datos!C270</f>
        <v>4</v>
      </c>
      <c r="M272" s="7">
        <f>Datos!D270</f>
        <v>0</v>
      </c>
      <c r="N272" s="7">
        <f>Datos!E270</f>
        <v>3</v>
      </c>
      <c r="O272" s="7">
        <f>Datos!A270</f>
        <v>1</v>
      </c>
      <c r="P272" s="7">
        <v>1.566476973991463</v>
      </c>
      <c r="Q272" s="7">
        <f t="shared" si="36"/>
        <v>-0.56647697399146302</v>
      </c>
      <c r="R272" s="7">
        <v>1.1674992503223488E-3</v>
      </c>
      <c r="S272" s="7">
        <f t="shared" si="37"/>
        <v>-1.193167825921551</v>
      </c>
      <c r="T272" s="7">
        <f t="shared" si="38"/>
        <v>0.22538758604398337</v>
      </c>
      <c r="U272" s="7">
        <f t="shared" si="39"/>
        <v>-1.1939081936649536</v>
      </c>
      <c r="V272" s="7">
        <f t="shared" si="40"/>
        <v>0.23256211079966918</v>
      </c>
      <c r="W272" s="7">
        <f t="shared" si="41"/>
        <v>3.3319950181258428E-4</v>
      </c>
      <c r="X272" s="7">
        <f t="shared" si="42"/>
        <v>-4.0818111272468621E-2</v>
      </c>
    </row>
    <row r="273" spans="10:24" x14ac:dyDescent="0.2">
      <c r="J273" s="7">
        <f t="shared" si="43"/>
        <v>270</v>
      </c>
      <c r="K273" s="7">
        <f>Datos!B271</f>
        <v>4</v>
      </c>
      <c r="L273" s="7">
        <f>Datos!C271</f>
        <v>1</v>
      </c>
      <c r="M273" s="7">
        <f>Datos!D271</f>
        <v>0</v>
      </c>
      <c r="N273" s="7">
        <f>Datos!E271</f>
        <v>3</v>
      </c>
      <c r="O273" s="7">
        <f>Datos!A271</f>
        <v>1</v>
      </c>
      <c r="P273" s="7">
        <v>1.4543630676792496</v>
      </c>
      <c r="Q273" s="7">
        <f t="shared" si="36"/>
        <v>-0.45436306767924961</v>
      </c>
      <c r="R273" s="7">
        <v>1.1109999932499689E-3</v>
      </c>
      <c r="S273" s="7">
        <f t="shared" si="37"/>
        <v>-0.95702282446182341</v>
      </c>
      <c r="T273" s="7">
        <f t="shared" si="38"/>
        <v>0.22540710500708119</v>
      </c>
      <c r="U273" s="7">
        <f t="shared" si="39"/>
        <v>-0.95754811825700825</v>
      </c>
      <c r="V273" s="7">
        <f t="shared" si="40"/>
        <v>0.33833009303242578</v>
      </c>
      <c r="W273" s="7">
        <f t="shared" si="41"/>
        <v>2.0396431065100828E-4</v>
      </c>
      <c r="X273" s="7">
        <f t="shared" si="42"/>
        <v>-3.1934419057762835E-2</v>
      </c>
    </row>
    <row r="274" spans="10:24" x14ac:dyDescent="0.2">
      <c r="J274" s="7">
        <f t="shared" si="43"/>
        <v>271</v>
      </c>
      <c r="K274" s="7">
        <f>Datos!B272</f>
        <v>3</v>
      </c>
      <c r="L274" s="7">
        <f>Datos!C272</f>
        <v>1</v>
      </c>
      <c r="M274" s="7">
        <f>Datos!D272</f>
        <v>1</v>
      </c>
      <c r="N274" s="7">
        <f>Datos!E272</f>
        <v>1</v>
      </c>
      <c r="O274" s="7">
        <f>Datos!A272</f>
        <v>2</v>
      </c>
      <c r="P274" s="7">
        <v>1.2648138002019864</v>
      </c>
      <c r="Q274" s="7">
        <f t="shared" si="36"/>
        <v>0.73518619979801358</v>
      </c>
      <c r="R274" s="7">
        <v>7.0778018126019162E-4</v>
      </c>
      <c r="S274" s="7">
        <f t="shared" si="37"/>
        <v>1.5485192866351927</v>
      </c>
      <c r="T274" s="7">
        <f t="shared" si="38"/>
        <v>0.22535018009480431</v>
      </c>
      <c r="U274" s="7">
        <f t="shared" si="39"/>
        <v>1.5492522604619718</v>
      </c>
      <c r="V274" s="7">
        <f t="shared" si="40"/>
        <v>0.12137498155595604</v>
      </c>
      <c r="W274" s="7">
        <f t="shared" si="41"/>
        <v>3.3991992220759902E-4</v>
      </c>
      <c r="X274" s="7">
        <f t="shared" si="42"/>
        <v>4.1231115456305791E-2</v>
      </c>
    </row>
    <row r="275" spans="10:24" x14ac:dyDescent="0.2">
      <c r="J275" s="7">
        <f t="shared" si="43"/>
        <v>272</v>
      </c>
      <c r="K275" s="7">
        <f>Datos!B273</f>
        <v>3</v>
      </c>
      <c r="L275" s="7">
        <f>Datos!C273</f>
        <v>4</v>
      </c>
      <c r="M275" s="7">
        <f>Datos!D273</f>
        <v>1</v>
      </c>
      <c r="N275" s="7">
        <f>Datos!E273</f>
        <v>0</v>
      </c>
      <c r="O275" s="7">
        <f>Datos!A273</f>
        <v>1</v>
      </c>
      <c r="P275" s="7">
        <v>1.2646461601194674</v>
      </c>
      <c r="Q275" s="7">
        <f t="shared" si="36"/>
        <v>-0.2646461601194674</v>
      </c>
      <c r="R275" s="7">
        <v>9.1397660682951366E-4</v>
      </c>
      <c r="S275" s="7">
        <f t="shared" si="37"/>
        <v>-0.55742298099655907</v>
      </c>
      <c r="T275" s="7">
        <f t="shared" si="38"/>
        <v>0.22543036744147218</v>
      </c>
      <c r="U275" s="7">
        <f t="shared" si="39"/>
        <v>-0.55764517106660261</v>
      </c>
      <c r="V275" s="7">
        <f t="shared" si="40"/>
        <v>0.57710796192063452</v>
      </c>
      <c r="W275" s="7">
        <f t="shared" si="41"/>
        <v>5.6902198693603839E-5</v>
      </c>
      <c r="X275" s="7">
        <f t="shared" si="42"/>
        <v>-1.6866464015806808E-2</v>
      </c>
    </row>
    <row r="276" spans="10:24" x14ac:dyDescent="0.2">
      <c r="J276" s="7">
        <f t="shared" si="43"/>
        <v>273</v>
      </c>
      <c r="K276" s="7">
        <f>Datos!B274</f>
        <v>3</v>
      </c>
      <c r="L276" s="7">
        <f>Datos!C274</f>
        <v>4</v>
      </c>
      <c r="M276" s="7">
        <f>Datos!D274</f>
        <v>1</v>
      </c>
      <c r="N276" s="7">
        <f>Datos!E274</f>
        <v>0</v>
      </c>
      <c r="O276" s="7">
        <f>Datos!A274</f>
        <v>1</v>
      </c>
      <c r="P276" s="7">
        <v>1.2646461601194674</v>
      </c>
      <c r="Q276" s="7">
        <f t="shared" si="36"/>
        <v>-0.2646461601194674</v>
      </c>
      <c r="R276" s="7">
        <v>9.1397660682951366E-4</v>
      </c>
      <c r="S276" s="7">
        <f t="shared" si="37"/>
        <v>-0.55742298099655907</v>
      </c>
      <c r="T276" s="7">
        <f t="shared" si="38"/>
        <v>0.22543036744147218</v>
      </c>
      <c r="U276" s="7">
        <f t="shared" si="39"/>
        <v>-0.55764517106660261</v>
      </c>
      <c r="V276" s="7">
        <f t="shared" si="40"/>
        <v>0.57710796192063452</v>
      </c>
      <c r="W276" s="7">
        <f t="shared" si="41"/>
        <v>5.6902198693603839E-5</v>
      </c>
      <c r="X276" s="7">
        <f t="shared" si="42"/>
        <v>-1.6866464015806808E-2</v>
      </c>
    </row>
    <row r="277" spans="10:24" x14ac:dyDescent="0.2">
      <c r="J277" s="7">
        <f t="shared" si="43"/>
        <v>274</v>
      </c>
      <c r="K277" s="7">
        <f>Datos!B275</f>
        <v>5</v>
      </c>
      <c r="L277" s="7">
        <f>Datos!C275</f>
        <v>1</v>
      </c>
      <c r="M277" s="7">
        <f>Datos!D275</f>
        <v>0</v>
      </c>
      <c r="N277" s="7">
        <f>Datos!E275</f>
        <v>1</v>
      </c>
      <c r="O277" s="7">
        <f>Datos!A275</f>
        <v>1</v>
      </c>
      <c r="P277" s="7">
        <v>1.1882406368442133</v>
      </c>
      <c r="Q277" s="7">
        <f t="shared" si="36"/>
        <v>-0.18824063684421333</v>
      </c>
      <c r="R277" s="7">
        <v>1.1402836920749338E-3</v>
      </c>
      <c r="S277" s="7">
        <f t="shared" si="37"/>
        <v>-0.39649038129638625</v>
      </c>
      <c r="T277" s="7">
        <f t="shared" si="38"/>
        <v>0.22543626535876629</v>
      </c>
      <c r="U277" s="7">
        <f t="shared" si="39"/>
        <v>-0.39668816490491454</v>
      </c>
      <c r="V277" s="7">
        <f t="shared" si="40"/>
        <v>0.69161184423993483</v>
      </c>
      <c r="W277" s="7">
        <f t="shared" si="41"/>
        <v>3.5933475451837863E-5</v>
      </c>
      <c r="X277" s="7">
        <f t="shared" si="42"/>
        <v>-1.3403044235981446E-2</v>
      </c>
    </row>
    <row r="278" spans="10:24" x14ac:dyDescent="0.2">
      <c r="J278" s="7">
        <f t="shared" si="43"/>
        <v>275</v>
      </c>
      <c r="K278" s="7">
        <f>Datos!B276</f>
        <v>3</v>
      </c>
      <c r="L278" s="7">
        <f>Datos!C276</f>
        <v>3</v>
      </c>
      <c r="M278" s="7">
        <f>Datos!D276</f>
        <v>1</v>
      </c>
      <c r="N278" s="7">
        <f>Datos!E276</f>
        <v>1</v>
      </c>
      <c r="O278" s="7">
        <f>Datos!A276</f>
        <v>2</v>
      </c>
      <c r="P278" s="7">
        <v>1.3395564044101289</v>
      </c>
      <c r="Q278" s="7">
        <f t="shared" si="36"/>
        <v>0.66044359558987109</v>
      </c>
      <c r="R278" s="7">
        <v>3.6299062469538222E-4</v>
      </c>
      <c r="S278" s="7">
        <f t="shared" si="37"/>
        <v>1.3910892856620405</v>
      </c>
      <c r="T278" s="7">
        <f t="shared" si="38"/>
        <v>0.22536798582497752</v>
      </c>
      <c r="U278" s="7">
        <f t="shared" si="39"/>
        <v>1.3914527331752664</v>
      </c>
      <c r="V278" s="7">
        <f t="shared" si="40"/>
        <v>0.16414089341219143</v>
      </c>
      <c r="W278" s="7">
        <f t="shared" si="41"/>
        <v>1.4058881232144647E-4</v>
      </c>
      <c r="X278" s="7">
        <f t="shared" si="42"/>
        <v>2.6515205602033874E-2</v>
      </c>
    </row>
    <row r="279" spans="10:24" x14ac:dyDescent="0.2">
      <c r="J279" s="7">
        <f t="shared" si="43"/>
        <v>276</v>
      </c>
      <c r="K279" s="7">
        <f>Datos!B277</f>
        <v>1</v>
      </c>
      <c r="L279" s="7">
        <f>Datos!C277</f>
        <v>5</v>
      </c>
      <c r="M279" s="7">
        <f>Datos!D277</f>
        <v>0</v>
      </c>
      <c r="N279" s="7">
        <f>Datos!E277</f>
        <v>2</v>
      </c>
      <c r="O279" s="7">
        <f>Datos!A277</f>
        <v>2</v>
      </c>
      <c r="P279" s="7">
        <v>1.6162447438375143</v>
      </c>
      <c r="Q279" s="7">
        <f t="shared" si="36"/>
        <v>0.38375525616248574</v>
      </c>
      <c r="R279" s="7">
        <v>1.2553585097929581E-3</v>
      </c>
      <c r="S279" s="7">
        <f t="shared" si="37"/>
        <v>0.80830191817869279</v>
      </c>
      <c r="T279" s="7">
        <f t="shared" si="38"/>
        <v>0.22541719225122842</v>
      </c>
      <c r="U279" s="7">
        <f t="shared" si="39"/>
        <v>0.80878593059928683</v>
      </c>
      <c r="V279" s="7">
        <f t="shared" si="40"/>
        <v>0.41867105753911926</v>
      </c>
      <c r="W279" s="7">
        <f t="shared" si="41"/>
        <v>1.6445082666840367E-4</v>
      </c>
      <c r="X279" s="7">
        <f t="shared" si="42"/>
        <v>2.8674129488806554E-2</v>
      </c>
    </row>
    <row r="280" spans="10:24" x14ac:dyDescent="0.2">
      <c r="J280" s="7">
        <f t="shared" si="43"/>
        <v>277</v>
      </c>
      <c r="K280" s="7">
        <f>Datos!B278</f>
        <v>4</v>
      </c>
      <c r="L280" s="7">
        <f>Datos!C278</f>
        <v>1</v>
      </c>
      <c r="M280" s="7">
        <f>Datos!D278</f>
        <v>0</v>
      </c>
      <c r="N280" s="7">
        <f>Datos!E278</f>
        <v>3</v>
      </c>
      <c r="O280" s="7">
        <f>Datos!A278</f>
        <v>1</v>
      </c>
      <c r="P280" s="7">
        <v>1.4543630676792496</v>
      </c>
      <c r="Q280" s="7">
        <f t="shared" si="36"/>
        <v>-0.45436306767924961</v>
      </c>
      <c r="R280" s="7">
        <v>1.1109999932499689E-3</v>
      </c>
      <c r="S280" s="7">
        <f t="shared" si="37"/>
        <v>-0.95702282446182341</v>
      </c>
      <c r="T280" s="7">
        <f t="shared" si="38"/>
        <v>0.22540710500708119</v>
      </c>
      <c r="U280" s="7">
        <f t="shared" si="39"/>
        <v>-0.95754811825700825</v>
      </c>
      <c r="V280" s="7">
        <f t="shared" si="40"/>
        <v>0.33833009303242578</v>
      </c>
      <c r="W280" s="7">
        <f t="shared" si="41"/>
        <v>2.0396431065100828E-4</v>
      </c>
      <c r="X280" s="7">
        <f t="shared" si="42"/>
        <v>-3.1934419057762835E-2</v>
      </c>
    </row>
    <row r="281" spans="10:24" x14ac:dyDescent="0.2">
      <c r="J281" s="7">
        <f t="shared" si="43"/>
        <v>278</v>
      </c>
      <c r="K281" s="7">
        <f>Datos!B279</f>
        <v>1</v>
      </c>
      <c r="L281" s="7">
        <f>Datos!C279</f>
        <v>2</v>
      </c>
      <c r="M281" s="7">
        <f>Datos!D279</f>
        <v>0</v>
      </c>
      <c r="N281" s="7">
        <f>Datos!E279</f>
        <v>2</v>
      </c>
      <c r="O281" s="7">
        <f>Datos!A279</f>
        <v>2</v>
      </c>
      <c r="P281" s="7">
        <v>1.5041308375253006</v>
      </c>
      <c r="Q281" s="7">
        <f t="shared" si="36"/>
        <v>0.49586916247469937</v>
      </c>
      <c r="R281" s="7">
        <v>8.2774646788892766E-4</v>
      </c>
      <c r="S281" s="7">
        <f t="shared" si="37"/>
        <v>1.044446919638421</v>
      </c>
      <c r="T281" s="7">
        <f t="shared" si="38"/>
        <v>0.22540039158301262</v>
      </c>
      <c r="U281" s="7">
        <f t="shared" si="39"/>
        <v>1.0448876234652544</v>
      </c>
      <c r="V281" s="7">
        <f t="shared" si="40"/>
        <v>0.29611792199557968</v>
      </c>
      <c r="W281" s="7">
        <f t="shared" si="41"/>
        <v>1.8089199472716232E-4</v>
      </c>
      <c r="X281" s="7">
        <f t="shared" si="42"/>
        <v>3.0074476088645479E-2</v>
      </c>
    </row>
    <row r="282" spans="10:24" x14ac:dyDescent="0.2">
      <c r="J282" s="7">
        <f t="shared" si="43"/>
        <v>279</v>
      </c>
      <c r="K282" s="7">
        <f>Datos!B280</f>
        <v>2</v>
      </c>
      <c r="L282" s="7">
        <f>Datos!C280</f>
        <v>3</v>
      </c>
      <c r="M282" s="7">
        <f>Datos!D280</f>
        <v>0</v>
      </c>
      <c r="N282" s="7">
        <f>Datos!E280</f>
        <v>3</v>
      </c>
      <c r="O282" s="7">
        <f>Datos!A280</f>
        <v>2</v>
      </c>
      <c r="P282" s="7">
        <v>1.6122243479785336</v>
      </c>
      <c r="Q282" s="7">
        <f t="shared" si="36"/>
        <v>0.38777565202146635</v>
      </c>
      <c r="R282" s="7">
        <v>9.8198669914829786E-4</v>
      </c>
      <c r="S282" s="7">
        <f t="shared" si="37"/>
        <v>0.81677005935061653</v>
      </c>
      <c r="T282" s="7">
        <f t="shared" si="38"/>
        <v>0.22541667026869122</v>
      </c>
      <c r="U282" s="7">
        <f t="shared" si="39"/>
        <v>0.81714826335393032</v>
      </c>
      <c r="V282" s="7">
        <f t="shared" si="40"/>
        <v>0.41387685644294447</v>
      </c>
      <c r="W282" s="7">
        <f t="shared" si="41"/>
        <v>1.3127698125664473E-4</v>
      </c>
      <c r="X282" s="7">
        <f t="shared" si="42"/>
        <v>2.5619285012758092E-2</v>
      </c>
    </row>
    <row r="283" spans="10:24" x14ac:dyDescent="0.2">
      <c r="J283" s="7">
        <f t="shared" si="43"/>
        <v>280</v>
      </c>
      <c r="K283" s="7">
        <f>Datos!B281</f>
        <v>1</v>
      </c>
      <c r="L283" s="7">
        <f>Datos!C281</f>
        <v>4</v>
      </c>
      <c r="M283" s="7">
        <f>Datos!D281</f>
        <v>1</v>
      </c>
      <c r="N283" s="7">
        <f>Datos!E281</f>
        <v>1</v>
      </c>
      <c r="O283" s="7">
        <f>Datos!A281</f>
        <v>2</v>
      </c>
      <c r="P283" s="7">
        <v>1.4600463826053418</v>
      </c>
      <c r="Q283" s="7">
        <f t="shared" si="36"/>
        <v>0.53995361739465819</v>
      </c>
      <c r="R283" s="7">
        <v>7.2962016681635483E-4</v>
      </c>
      <c r="S283" s="7">
        <f t="shared" si="37"/>
        <v>1.1373018028001443</v>
      </c>
      <c r="T283" s="7">
        <f t="shared" si="38"/>
        <v>0.22539261218281018</v>
      </c>
      <c r="U283" s="7">
        <f t="shared" si="39"/>
        <v>1.1377454554796567</v>
      </c>
      <c r="V283" s="7">
        <f t="shared" si="40"/>
        <v>0.25527320745676174</v>
      </c>
      <c r="W283" s="7">
        <f t="shared" si="41"/>
        <v>1.8902195541575282E-4</v>
      </c>
      <c r="X283" s="7">
        <f t="shared" si="42"/>
        <v>3.0743408590236269E-2</v>
      </c>
    </row>
    <row r="284" spans="10:24" x14ac:dyDescent="0.2">
      <c r="J284" s="7">
        <f t="shared" si="43"/>
        <v>281</v>
      </c>
      <c r="K284" s="7">
        <f>Datos!B282</f>
        <v>3</v>
      </c>
      <c r="L284" s="7">
        <f>Datos!C282</f>
        <v>0</v>
      </c>
      <c r="M284" s="7">
        <f>Datos!D282</f>
        <v>0</v>
      </c>
      <c r="N284" s="7">
        <f>Datos!E282</f>
        <v>1</v>
      </c>
      <c r="O284" s="7">
        <f>Datos!A282</f>
        <v>1</v>
      </c>
      <c r="P284" s="7">
        <v>1.233988010831284</v>
      </c>
      <c r="Q284" s="7">
        <f t="shared" si="36"/>
        <v>-0.23398801083128395</v>
      </c>
      <c r="R284" s="7">
        <v>1.1025149135183078E-3</v>
      </c>
      <c r="S284" s="7">
        <f t="shared" si="37"/>
        <v>-0.49284786318513069</v>
      </c>
      <c r="T284" s="7">
        <f t="shared" si="38"/>
        <v>0.22543297191130468</v>
      </c>
      <c r="U284" s="7">
        <f t="shared" si="39"/>
        <v>-0.49308799304673601</v>
      </c>
      <c r="V284" s="7">
        <f t="shared" si="40"/>
        <v>0.62196885303729443</v>
      </c>
      <c r="W284" s="7">
        <f t="shared" si="41"/>
        <v>5.3678254482238684E-5</v>
      </c>
      <c r="X284" s="7">
        <f t="shared" si="42"/>
        <v>-1.638159572348287E-2</v>
      </c>
    </row>
    <row r="285" spans="10:24" x14ac:dyDescent="0.2">
      <c r="J285" s="7">
        <f t="shared" si="43"/>
        <v>282</v>
      </c>
      <c r="K285" s="7">
        <f>Datos!B283</f>
        <v>5</v>
      </c>
      <c r="L285" s="7">
        <f>Datos!C283</f>
        <v>3</v>
      </c>
      <c r="M285" s="7">
        <f>Datos!D283</f>
        <v>0</v>
      </c>
      <c r="N285" s="7">
        <f>Datos!E283</f>
        <v>3</v>
      </c>
      <c r="O285" s="7">
        <f>Datos!A283</f>
        <v>2</v>
      </c>
      <c r="P285" s="7">
        <v>1.4875463338418209</v>
      </c>
      <c r="Q285" s="7">
        <f t="shared" si="36"/>
        <v>0.51245366615817911</v>
      </c>
      <c r="R285" s="7">
        <v>1.2123378017578036E-3</v>
      </c>
      <c r="S285" s="7">
        <f t="shared" si="37"/>
        <v>1.0793787829135972</v>
      </c>
      <c r="T285" s="7">
        <f t="shared" si="38"/>
        <v>0.22539752365752017</v>
      </c>
      <c r="U285" s="7">
        <f t="shared" si="39"/>
        <v>1.0800489768272539</v>
      </c>
      <c r="V285" s="7">
        <f t="shared" si="40"/>
        <v>0.28016472928753572</v>
      </c>
      <c r="W285" s="7">
        <f t="shared" si="41"/>
        <v>2.8317509753372674E-4</v>
      </c>
      <c r="X285" s="7">
        <f t="shared" si="42"/>
        <v>3.7628654454813108E-2</v>
      </c>
    </row>
    <row r="286" spans="10:24" x14ac:dyDescent="0.2">
      <c r="J286" s="7">
        <f t="shared" si="43"/>
        <v>283</v>
      </c>
      <c r="K286" s="7">
        <f>Datos!B284</f>
        <v>4</v>
      </c>
      <c r="L286" s="7">
        <f>Datos!C284</f>
        <v>3</v>
      </c>
      <c r="M286" s="7">
        <f>Datos!D284</f>
        <v>1</v>
      </c>
      <c r="N286" s="7">
        <f>Datos!E284</f>
        <v>3</v>
      </c>
      <c r="O286" s="7">
        <f>Datos!A284</f>
        <v>1</v>
      </c>
      <c r="P286" s="7">
        <v>1.5225601591540232</v>
      </c>
      <c r="Q286" s="7">
        <f t="shared" si="36"/>
        <v>-0.52256015915402321</v>
      </c>
      <c r="R286" s="7">
        <v>6.5149777965473499E-4</v>
      </c>
      <c r="S286" s="7">
        <f t="shared" si="37"/>
        <v>-1.100666042288988</v>
      </c>
      <c r="T286" s="7">
        <f t="shared" si="38"/>
        <v>0.22539576592920932</v>
      </c>
      <c r="U286" s="7">
        <f t="shared" si="39"/>
        <v>-1.1010446616483165</v>
      </c>
      <c r="V286" s="7">
        <f t="shared" si="40"/>
        <v>0.27092235086354288</v>
      </c>
      <c r="W286" s="7">
        <f t="shared" si="41"/>
        <v>1.580593310290625E-4</v>
      </c>
      <c r="X286" s="7">
        <f t="shared" si="42"/>
        <v>-2.8112723595238462E-2</v>
      </c>
    </row>
    <row r="287" spans="10:24" x14ac:dyDescent="0.2">
      <c r="J287" s="7">
        <f t="shared" si="43"/>
        <v>284</v>
      </c>
      <c r="K287" s="7">
        <f>Datos!B285</f>
        <v>3</v>
      </c>
      <c r="L287" s="7">
        <f>Datos!C285</f>
        <v>3</v>
      </c>
      <c r="M287" s="7">
        <f>Datos!D285</f>
        <v>0</v>
      </c>
      <c r="N287" s="7">
        <f>Datos!E285</f>
        <v>1</v>
      </c>
      <c r="O287" s="7">
        <f>Datos!A285</f>
        <v>2</v>
      </c>
      <c r="P287" s="7">
        <v>1.3461019171434976</v>
      </c>
      <c r="Q287" s="7">
        <f t="shared" si="36"/>
        <v>0.65389808285650242</v>
      </c>
      <c r="R287" s="7">
        <v>5.207052788020626E-4</v>
      </c>
      <c r="S287" s="7">
        <f t="shared" si="37"/>
        <v>1.3773025025160532</v>
      </c>
      <c r="T287" s="7">
        <f t="shared" si="38"/>
        <v>0.22536944020556998</v>
      </c>
      <c r="U287" s="7">
        <f t="shared" si="39"/>
        <v>1.3777665934567933</v>
      </c>
      <c r="V287" s="7">
        <f t="shared" si="40"/>
        <v>0.1683278667662525</v>
      </c>
      <c r="W287" s="7">
        <f t="shared" si="41"/>
        <v>1.9775753768951068E-4</v>
      </c>
      <c r="X287" s="7">
        <f t="shared" si="42"/>
        <v>3.1447399629533121E-2</v>
      </c>
    </row>
    <row r="288" spans="10:24" x14ac:dyDescent="0.2">
      <c r="J288" s="7">
        <f t="shared" si="43"/>
        <v>285</v>
      </c>
      <c r="K288" s="7">
        <f>Datos!B286</f>
        <v>2</v>
      </c>
      <c r="L288" s="7">
        <f>Datos!C286</f>
        <v>2</v>
      </c>
      <c r="M288" s="7">
        <f>Datos!D286</f>
        <v>1</v>
      </c>
      <c r="N288" s="7">
        <f>Datos!E286</f>
        <v>1</v>
      </c>
      <c r="O288" s="7">
        <f>Datos!A286</f>
        <v>2</v>
      </c>
      <c r="P288" s="7">
        <v>1.3437444403516285</v>
      </c>
      <c r="Q288" s="7">
        <f t="shared" si="36"/>
        <v>0.65625555964837146</v>
      </c>
      <c r="R288" s="7">
        <v>5.2615152471498076E-4</v>
      </c>
      <c r="S288" s="7">
        <f t="shared" si="37"/>
        <v>1.3822680449609563</v>
      </c>
      <c r="T288" s="7">
        <f t="shared" si="38"/>
        <v>0.22536891344455423</v>
      </c>
      <c r="U288" s="7">
        <f t="shared" si="39"/>
        <v>1.3827391923589218</v>
      </c>
      <c r="V288" s="7">
        <f t="shared" si="40"/>
        <v>0.1667974304056038</v>
      </c>
      <c r="W288" s="7">
        <f t="shared" si="41"/>
        <v>2.012715981319501E-4</v>
      </c>
      <c r="X288" s="7">
        <f t="shared" si="42"/>
        <v>3.1725609307813006E-2</v>
      </c>
    </row>
    <row r="289" spans="10:24" x14ac:dyDescent="0.2">
      <c r="J289" s="7">
        <f t="shared" si="43"/>
        <v>286</v>
      </c>
      <c r="K289" s="7">
        <f>Datos!B287</f>
        <v>4</v>
      </c>
      <c r="L289" s="7">
        <f>Datos!C287</f>
        <v>4</v>
      </c>
      <c r="M289" s="7">
        <f>Datos!D287</f>
        <v>1</v>
      </c>
      <c r="N289" s="7">
        <f>Datos!E287</f>
        <v>3</v>
      </c>
      <c r="O289" s="7">
        <f>Datos!A287</f>
        <v>1</v>
      </c>
      <c r="P289" s="7">
        <v>1.5599314612580943</v>
      </c>
      <c r="Q289" s="7">
        <f t="shared" si="36"/>
        <v>-0.55993146125809434</v>
      </c>
      <c r="R289" s="7">
        <v>7.8390063997705239E-4</v>
      </c>
      <c r="S289" s="7">
        <f t="shared" si="37"/>
        <v>-1.1793810427755638</v>
      </c>
      <c r="T289" s="7">
        <f t="shared" si="38"/>
        <v>0.22538886385710108</v>
      </c>
      <c r="U289" s="7">
        <f t="shared" si="39"/>
        <v>-1.1798829669850202</v>
      </c>
      <c r="V289" s="7">
        <f t="shared" si="40"/>
        <v>0.23809456225210374</v>
      </c>
      <c r="W289" s="7">
        <f t="shared" si="41"/>
        <v>2.184139909484878E-4</v>
      </c>
      <c r="X289" s="7">
        <f t="shared" si="42"/>
        <v>-3.3047585110294597E-2</v>
      </c>
    </row>
    <row r="290" spans="10:24" x14ac:dyDescent="0.2">
      <c r="J290" s="7">
        <f t="shared" si="43"/>
        <v>287</v>
      </c>
      <c r="K290" s="7">
        <f>Datos!B288</f>
        <v>5</v>
      </c>
      <c r="L290" s="7">
        <f>Datos!C288</f>
        <v>3</v>
      </c>
      <c r="M290" s="7">
        <f>Datos!D288</f>
        <v>1</v>
      </c>
      <c r="N290" s="7">
        <f>Datos!E288</f>
        <v>1</v>
      </c>
      <c r="O290" s="7">
        <f>Datos!A288</f>
        <v>1</v>
      </c>
      <c r="P290" s="7">
        <v>1.2564377283189871</v>
      </c>
      <c r="Q290" s="7">
        <f t="shared" si="36"/>
        <v>-0.25643772831898715</v>
      </c>
      <c r="R290" s="7">
        <v>7.4703017971779607E-4</v>
      </c>
      <c r="S290" s="7">
        <f t="shared" si="37"/>
        <v>-0.5401335991235513</v>
      </c>
      <c r="T290" s="7">
        <f t="shared" si="38"/>
        <v>0.22543109852496376</v>
      </c>
      <c r="U290" s="7">
        <f t="shared" si="39"/>
        <v>-0.54030288122668746</v>
      </c>
      <c r="V290" s="7">
        <f t="shared" si="40"/>
        <v>0.58900866286419196</v>
      </c>
      <c r="W290" s="7">
        <f t="shared" si="41"/>
        <v>4.3653556792246786E-5</v>
      </c>
      <c r="X290" s="7">
        <f t="shared" si="42"/>
        <v>-1.477299780771899E-2</v>
      </c>
    </row>
    <row r="291" spans="10:24" x14ac:dyDescent="0.2">
      <c r="J291" s="7">
        <f t="shared" si="43"/>
        <v>288</v>
      </c>
      <c r="K291" s="7">
        <f>Datos!B289</f>
        <v>1</v>
      </c>
      <c r="L291" s="7">
        <f>Datos!C289</f>
        <v>3</v>
      </c>
      <c r="M291" s="7">
        <f>Datos!D289</f>
        <v>0</v>
      </c>
      <c r="N291" s="7">
        <f>Datos!E289</f>
        <v>3</v>
      </c>
      <c r="O291" s="7">
        <f>Datos!A289</f>
        <v>2</v>
      </c>
      <c r="P291" s="7">
        <v>1.6537836860241044</v>
      </c>
      <c r="Q291" s="7">
        <f t="shared" si="36"/>
        <v>0.34621631397589558</v>
      </c>
      <c r="R291" s="7">
        <v>1.2470909028253429E-3</v>
      </c>
      <c r="S291" s="7">
        <f t="shared" si="37"/>
        <v>0.72923381816295663</v>
      </c>
      <c r="T291" s="7">
        <f t="shared" si="38"/>
        <v>0.22542186569648157</v>
      </c>
      <c r="U291" s="7">
        <f t="shared" si="39"/>
        <v>0.72965990062705532</v>
      </c>
      <c r="V291" s="7">
        <f t="shared" si="40"/>
        <v>0.46562720249380996</v>
      </c>
      <c r="W291" s="7">
        <f t="shared" si="41"/>
        <v>1.3296752770023746E-4</v>
      </c>
      <c r="X291" s="7">
        <f t="shared" si="42"/>
        <v>2.5783419021789548E-2</v>
      </c>
    </row>
    <row r="292" spans="10:24" x14ac:dyDescent="0.2">
      <c r="J292" s="7">
        <f t="shared" si="43"/>
        <v>289</v>
      </c>
      <c r="K292" s="7">
        <f>Datos!B290</f>
        <v>1</v>
      </c>
      <c r="L292" s="7">
        <f>Datos!C290</f>
        <v>3</v>
      </c>
      <c r="M292" s="7">
        <f>Datos!D290</f>
        <v>1</v>
      </c>
      <c r="N292" s="7">
        <f>Datos!E290</f>
        <v>1</v>
      </c>
      <c r="O292" s="7">
        <f>Datos!A290</f>
        <v>1</v>
      </c>
      <c r="P292" s="7">
        <v>1.4226750805012707</v>
      </c>
      <c r="Q292" s="7">
        <f t="shared" si="36"/>
        <v>-0.42267508050127067</v>
      </c>
      <c r="R292" s="7">
        <v>6.6272687876672777E-4</v>
      </c>
      <c r="S292" s="7">
        <f t="shared" si="37"/>
        <v>-0.89027856387419202</v>
      </c>
      <c r="T292" s="7">
        <f t="shared" si="38"/>
        <v>0.2254118576407898</v>
      </c>
      <c r="U292" s="7">
        <f t="shared" si="39"/>
        <v>-0.89055802604111312</v>
      </c>
      <c r="V292" s="7">
        <f t="shared" si="40"/>
        <v>0.37320281154341395</v>
      </c>
      <c r="W292" s="7">
        <f t="shared" si="41"/>
        <v>1.0519430819747207E-4</v>
      </c>
      <c r="X292" s="7">
        <f t="shared" si="42"/>
        <v>-2.2933665380821266E-2</v>
      </c>
    </row>
    <row r="293" spans="10:24" x14ac:dyDescent="0.2">
      <c r="J293" s="7">
        <f t="shared" si="43"/>
        <v>290</v>
      </c>
      <c r="K293" s="7">
        <f>Datos!B291</f>
        <v>0</v>
      </c>
      <c r="L293" s="7">
        <f>Datos!C291</f>
        <v>2</v>
      </c>
      <c r="M293" s="7">
        <f>Datos!D291</f>
        <v>1</v>
      </c>
      <c r="N293" s="7">
        <f>Datos!E291</f>
        <v>1</v>
      </c>
      <c r="O293" s="7">
        <f>Datos!A291</f>
        <v>1</v>
      </c>
      <c r="P293" s="7">
        <v>1.4268631164427703</v>
      </c>
      <c r="Q293" s="7">
        <f t="shared" si="36"/>
        <v>-0.42686311644277031</v>
      </c>
      <c r="R293" s="7">
        <v>1.2045716410267154E-3</v>
      </c>
      <c r="S293" s="7">
        <f t="shared" si="37"/>
        <v>-0.89909980457527605</v>
      </c>
      <c r="T293" s="7">
        <f t="shared" si="38"/>
        <v>0.22541123437877511</v>
      </c>
      <c r="U293" s="7">
        <f t="shared" si="39"/>
        <v>-0.89962720300682908</v>
      </c>
      <c r="V293" s="7">
        <f t="shared" si="40"/>
        <v>0.36835556594705299</v>
      </c>
      <c r="W293" s="7">
        <f t="shared" si="41"/>
        <v>1.9522046592539201E-4</v>
      </c>
      <c r="X293" s="7">
        <f t="shared" si="42"/>
        <v>-3.1242129159381304E-2</v>
      </c>
    </row>
    <row r="294" spans="10:24" x14ac:dyDescent="0.2">
      <c r="J294" s="7">
        <f t="shared" si="43"/>
        <v>291</v>
      </c>
      <c r="K294" s="7">
        <f>Datos!B292</f>
        <v>5</v>
      </c>
      <c r="L294" s="7">
        <f>Datos!C292</f>
        <v>2</v>
      </c>
      <c r="M294" s="7">
        <f>Datos!D292</f>
        <v>0</v>
      </c>
      <c r="N294" s="7">
        <f>Datos!E292</f>
        <v>0</v>
      </c>
      <c r="O294" s="7">
        <f>Datos!A292</f>
        <v>1</v>
      </c>
      <c r="P294" s="7">
        <v>1.113330392553552</v>
      </c>
      <c r="Q294" s="7">
        <f t="shared" si="36"/>
        <v>-0.11333039255355204</v>
      </c>
      <c r="R294" s="7">
        <v>1.4718059949472991E-3</v>
      </c>
      <c r="S294" s="7">
        <f t="shared" si="37"/>
        <v>-0.23870728079407419</v>
      </c>
      <c r="T294" s="7">
        <f t="shared" si="38"/>
        <v>0.22544011687973747</v>
      </c>
      <c r="U294" s="7">
        <f t="shared" si="39"/>
        <v>-0.23886395927610415</v>
      </c>
      <c r="V294" s="7">
        <f t="shared" si="40"/>
        <v>0.81121940873308129</v>
      </c>
      <c r="W294" s="7">
        <f t="shared" si="41"/>
        <v>1.6822526865956966E-5</v>
      </c>
      <c r="X294" s="7">
        <f t="shared" si="42"/>
        <v>-9.1705576308946189E-3</v>
      </c>
    </row>
    <row r="295" spans="10:24" x14ac:dyDescent="0.2">
      <c r="J295" s="7">
        <f t="shared" si="43"/>
        <v>292</v>
      </c>
      <c r="K295" s="7">
        <f>Datos!B293</f>
        <v>3</v>
      </c>
      <c r="L295" s="7">
        <f>Datos!C293</f>
        <v>2</v>
      </c>
      <c r="M295" s="7">
        <f>Datos!D293</f>
        <v>1</v>
      </c>
      <c r="N295" s="7">
        <f>Datos!E293</f>
        <v>3</v>
      </c>
      <c r="O295" s="7">
        <f>Datos!A293</f>
        <v>1</v>
      </c>
      <c r="P295" s="7">
        <v>1.5267481950955228</v>
      </c>
      <c r="Q295" s="7">
        <f t="shared" si="36"/>
        <v>-0.52674819509552284</v>
      </c>
      <c r="R295" s="7">
        <v>6.9742206324820101E-4</v>
      </c>
      <c r="S295" s="7">
        <f t="shared" si="37"/>
        <v>-1.1094872829900719</v>
      </c>
      <c r="T295" s="7">
        <f t="shared" si="38"/>
        <v>0.22539501475129631</v>
      </c>
      <c r="U295" s="7">
        <f t="shared" si="39"/>
        <v>-1.1098962887198527</v>
      </c>
      <c r="V295" s="7">
        <f t="shared" si="40"/>
        <v>0.26708916938592275</v>
      </c>
      <c r="W295" s="7">
        <f t="shared" si="41"/>
        <v>1.7193976143959914E-4</v>
      </c>
      <c r="X295" s="7">
        <f t="shared" si="42"/>
        <v>-2.9321199744099469E-2</v>
      </c>
    </row>
    <row r="296" spans="10:24" x14ac:dyDescent="0.2">
      <c r="J296" s="7">
        <f t="shared" si="43"/>
        <v>293</v>
      </c>
      <c r="K296" s="7">
        <f>Datos!B294</f>
        <v>2</v>
      </c>
      <c r="L296" s="7">
        <f>Datos!C294</f>
        <v>3</v>
      </c>
      <c r="M296" s="7">
        <f>Datos!D294</f>
        <v>1</v>
      </c>
      <c r="N296" s="7">
        <f>Datos!E294</f>
        <v>1</v>
      </c>
      <c r="O296" s="7">
        <f>Datos!A294</f>
        <v>2</v>
      </c>
      <c r="P296" s="7">
        <v>1.3811157424556997</v>
      </c>
      <c r="Q296" s="7">
        <f t="shared" si="36"/>
        <v>0.61888425754430032</v>
      </c>
      <c r="R296" s="7">
        <v>4.2738677559433499E-4</v>
      </c>
      <c r="S296" s="7">
        <f t="shared" si="37"/>
        <v>1.3035530444743806</v>
      </c>
      <c r="T296" s="7">
        <f t="shared" si="38"/>
        <v>0.22537704095031333</v>
      </c>
      <c r="U296" s="7">
        <f t="shared" si="39"/>
        <v>1.3039094268698301</v>
      </c>
      <c r="V296" s="7">
        <f t="shared" si="40"/>
        <v>0.1923155780211582</v>
      </c>
      <c r="W296" s="7">
        <f t="shared" si="41"/>
        <v>1.4537167513234146E-4</v>
      </c>
      <c r="X296" s="7">
        <f t="shared" si="42"/>
        <v>2.6961918451133056E-2</v>
      </c>
    </row>
    <row r="297" spans="10:24" x14ac:dyDescent="0.2">
      <c r="J297" s="7">
        <f t="shared" si="43"/>
        <v>294</v>
      </c>
      <c r="K297" s="7">
        <f>Datos!B295</f>
        <v>1</v>
      </c>
      <c r="L297" s="7">
        <f>Datos!C295</f>
        <v>5</v>
      </c>
      <c r="M297" s="7">
        <f>Datos!D295</f>
        <v>1</v>
      </c>
      <c r="N297" s="7">
        <f>Datos!E295</f>
        <v>1</v>
      </c>
      <c r="O297" s="7">
        <f>Datos!A295</f>
        <v>2</v>
      </c>
      <c r="P297" s="7">
        <v>1.4974176847094129</v>
      </c>
      <c r="Q297" s="7">
        <f t="shared" si="36"/>
        <v>0.50258231529058706</v>
      </c>
      <c r="R297" s="7">
        <v>9.8056947088300938E-4</v>
      </c>
      <c r="S297" s="7">
        <f t="shared" si="37"/>
        <v>1.0585868023135683</v>
      </c>
      <c r="T297" s="7">
        <f t="shared" si="38"/>
        <v>0.22539924237820338</v>
      </c>
      <c r="U297" s="7">
        <f t="shared" si="39"/>
        <v>1.0591171710845633</v>
      </c>
      <c r="V297" s="7">
        <f t="shared" si="40"/>
        <v>0.2895899848652051</v>
      </c>
      <c r="W297" s="7">
        <f t="shared" si="41"/>
        <v>2.201980372558018E-4</v>
      </c>
      <c r="X297" s="7">
        <f t="shared" si="42"/>
        <v>3.3181516094012445E-2</v>
      </c>
    </row>
    <row r="298" spans="10:24" x14ac:dyDescent="0.2">
      <c r="J298" s="7">
        <f t="shared" si="43"/>
        <v>295</v>
      </c>
      <c r="K298" s="7">
        <f>Datos!B296</f>
        <v>2</v>
      </c>
      <c r="L298" s="7">
        <f>Datos!C296</f>
        <v>1</v>
      </c>
      <c r="M298" s="7">
        <f>Datos!D296</f>
        <v>1</v>
      </c>
      <c r="N298" s="7">
        <f>Datos!E296</f>
        <v>1</v>
      </c>
      <c r="O298" s="7">
        <f>Datos!A296</f>
        <v>2</v>
      </c>
      <c r="P298" s="7">
        <v>1.3063731382475574</v>
      </c>
      <c r="Q298" s="7">
        <f t="shared" si="36"/>
        <v>0.69362686175244259</v>
      </c>
      <c r="R298" s="7">
        <v>8.0897228985265341E-4</v>
      </c>
      <c r="S298" s="7">
        <f t="shared" si="37"/>
        <v>1.4609830454475323</v>
      </c>
      <c r="T298" s="7">
        <f t="shared" si="38"/>
        <v>0.22536029316308234</v>
      </c>
      <c r="U298" s="7">
        <f t="shared" si="39"/>
        <v>1.4617157995346599</v>
      </c>
      <c r="V298" s="7">
        <f t="shared" si="40"/>
        <v>0.14387261673582941</v>
      </c>
      <c r="W298" s="7">
        <f t="shared" si="41"/>
        <v>3.459050816554106E-4</v>
      </c>
      <c r="X298" s="7">
        <f t="shared" si="42"/>
        <v>4.1591587895698008E-2</v>
      </c>
    </row>
    <row r="299" spans="10:24" x14ac:dyDescent="0.2">
      <c r="J299" s="7">
        <f t="shared" si="43"/>
        <v>296</v>
      </c>
      <c r="K299" s="7">
        <f>Datos!B297</f>
        <v>2</v>
      </c>
      <c r="L299" s="7">
        <f>Datos!C297</f>
        <v>2</v>
      </c>
      <c r="M299" s="7">
        <f>Datos!D297</f>
        <v>0</v>
      </c>
      <c r="N299" s="7">
        <f>Datos!E297</f>
        <v>1</v>
      </c>
      <c r="O299" s="7">
        <f>Datos!A297</f>
        <v>1</v>
      </c>
      <c r="P299" s="7">
        <v>1.3502899530849972</v>
      </c>
      <c r="Q299" s="7">
        <f t="shared" si="36"/>
        <v>-0.35028995308499722</v>
      </c>
      <c r="R299" s="7">
        <v>5.6072308751432148E-4</v>
      </c>
      <c r="S299" s="7">
        <f t="shared" si="37"/>
        <v>-0.73781410534594294</v>
      </c>
      <c r="T299" s="7">
        <f t="shared" si="38"/>
        <v>0.22542139618769563</v>
      </c>
      <c r="U299" s="7">
        <f t="shared" si="39"/>
        <v>-0.73799243016231963</v>
      </c>
      <c r="V299" s="7">
        <f t="shared" si="40"/>
        <v>0.46054854025938419</v>
      </c>
      <c r="W299" s="7">
        <f t="shared" si="41"/>
        <v>6.1116646446996548E-5</v>
      </c>
      <c r="X299" s="7">
        <f t="shared" si="42"/>
        <v>-1.7480261284940436E-2</v>
      </c>
    </row>
    <row r="300" spans="10:24" x14ac:dyDescent="0.2">
      <c r="J300" s="7">
        <f t="shared" si="43"/>
        <v>297</v>
      </c>
      <c r="K300" s="7">
        <f>Datos!B298</f>
        <v>3</v>
      </c>
      <c r="L300" s="7">
        <f>Datos!C298</f>
        <v>4</v>
      </c>
      <c r="M300" s="7">
        <f>Datos!D298</f>
        <v>0</v>
      </c>
      <c r="N300" s="7">
        <f>Datos!E298</f>
        <v>3</v>
      </c>
      <c r="O300" s="7">
        <f>Datos!A298</f>
        <v>2</v>
      </c>
      <c r="P300" s="7">
        <v>1.6080363120370338</v>
      </c>
      <c r="Q300" s="7">
        <f t="shared" si="36"/>
        <v>0.39196368796296621</v>
      </c>
      <c r="R300" s="7">
        <v>1.0723175706057594E-3</v>
      </c>
      <c r="S300" s="7">
        <f t="shared" si="37"/>
        <v>0.82559130005170112</v>
      </c>
      <c r="T300" s="7">
        <f t="shared" si="38"/>
        <v>0.22541611113176893</v>
      </c>
      <c r="U300" s="7">
        <f t="shared" si="39"/>
        <v>0.8260119578199816</v>
      </c>
      <c r="V300" s="7">
        <f t="shared" si="40"/>
        <v>0.40883086752193121</v>
      </c>
      <c r="W300" s="7">
        <f t="shared" si="41"/>
        <v>1.4649254917859387E-4</v>
      </c>
      <c r="X300" s="7">
        <f t="shared" si="42"/>
        <v>2.706331679664058E-2</v>
      </c>
    </row>
    <row r="301" spans="10:24" x14ac:dyDescent="0.2">
      <c r="J301" s="7">
        <f t="shared" si="43"/>
        <v>298</v>
      </c>
      <c r="K301" s="7">
        <f>Datos!B299</f>
        <v>4</v>
      </c>
      <c r="L301" s="7">
        <f>Datos!C299</f>
        <v>3</v>
      </c>
      <c r="M301" s="7">
        <f>Datos!D299</f>
        <v>1</v>
      </c>
      <c r="N301" s="7">
        <f>Datos!E299</f>
        <v>3</v>
      </c>
      <c r="O301" s="7">
        <f>Datos!A299</f>
        <v>2</v>
      </c>
      <c r="P301" s="7">
        <v>1.5225601591540232</v>
      </c>
      <c r="Q301" s="7">
        <f t="shared" si="36"/>
        <v>0.47743984084597679</v>
      </c>
      <c r="R301" s="7">
        <v>6.5149777965473499E-4</v>
      </c>
      <c r="S301" s="7">
        <f t="shared" si="37"/>
        <v>1.0056293248719241</v>
      </c>
      <c r="T301" s="7">
        <f t="shared" si="38"/>
        <v>0.22540345622613639</v>
      </c>
      <c r="U301" s="7">
        <f t="shared" si="39"/>
        <v>1.0059580914055075</v>
      </c>
      <c r="V301" s="7">
        <f t="shared" si="40"/>
        <v>0.31447718066484975</v>
      </c>
      <c r="W301" s="7">
        <f t="shared" si="41"/>
        <v>1.3194254664390854E-4</v>
      </c>
      <c r="X301" s="7">
        <f t="shared" si="42"/>
        <v>2.5684899765773185E-2</v>
      </c>
    </row>
    <row r="302" spans="10:24" x14ac:dyDescent="0.2">
      <c r="J302" s="7">
        <f t="shared" si="43"/>
        <v>299</v>
      </c>
      <c r="K302" s="7">
        <f>Datos!B300</f>
        <v>2</v>
      </c>
      <c r="L302" s="7">
        <f>Datos!C300</f>
        <v>2</v>
      </c>
      <c r="M302" s="7">
        <f>Datos!D300</f>
        <v>1</v>
      </c>
      <c r="N302" s="7">
        <f>Datos!E300</f>
        <v>1</v>
      </c>
      <c r="O302" s="7">
        <f>Datos!A300</f>
        <v>1</v>
      </c>
      <c r="P302" s="7">
        <v>1.3437444403516285</v>
      </c>
      <c r="Q302" s="7">
        <f t="shared" si="36"/>
        <v>-0.34374444035162854</v>
      </c>
      <c r="R302" s="7">
        <v>5.2615152471498076E-4</v>
      </c>
      <c r="S302" s="7">
        <f t="shared" si="37"/>
        <v>-0.72402732219995569</v>
      </c>
      <c r="T302" s="7">
        <f t="shared" si="38"/>
        <v>0.22542217108959911</v>
      </c>
      <c r="U302" s="7">
        <f t="shared" si="39"/>
        <v>-0.72418854501680996</v>
      </c>
      <c r="V302" s="7">
        <f t="shared" si="40"/>
        <v>0.46897884115302335</v>
      </c>
      <c r="W302" s="7">
        <f t="shared" si="41"/>
        <v>5.5221458002479806E-5</v>
      </c>
      <c r="X302" s="7">
        <f t="shared" si="42"/>
        <v>-1.6615803595760877E-2</v>
      </c>
    </row>
    <row r="303" spans="10:24" x14ac:dyDescent="0.2">
      <c r="J303" s="7">
        <f t="shared" si="43"/>
        <v>300</v>
      </c>
      <c r="K303" s="7">
        <f>Datos!B301</f>
        <v>2</v>
      </c>
      <c r="L303" s="7">
        <f>Datos!C301</f>
        <v>2</v>
      </c>
      <c r="M303" s="7">
        <f>Datos!D301</f>
        <v>1</v>
      </c>
      <c r="N303" s="7">
        <f>Datos!E301</f>
        <v>2</v>
      </c>
      <c r="O303" s="7">
        <f>Datos!A301</f>
        <v>2</v>
      </c>
      <c r="P303" s="7">
        <v>1.4560259867463612</v>
      </c>
      <c r="Q303" s="7">
        <f t="shared" si="36"/>
        <v>0.54397401325363881</v>
      </c>
      <c r="R303" s="7">
        <v>4.9951276531339341E-4</v>
      </c>
      <c r="S303" s="7">
        <f t="shared" si="37"/>
        <v>1.1457699439720681</v>
      </c>
      <c r="T303" s="7">
        <f t="shared" si="38"/>
        <v>0.22539188099124097</v>
      </c>
      <c r="U303" s="7">
        <f t="shared" si="39"/>
        <v>1.1460868090101606</v>
      </c>
      <c r="V303" s="7">
        <f t="shared" si="40"/>
        <v>0.25180593730085404</v>
      </c>
      <c r="W303" s="7">
        <f t="shared" si="41"/>
        <v>1.3128207059017377E-4</v>
      </c>
      <c r="X303" s="7">
        <f t="shared" si="42"/>
        <v>2.562119044255786E-2</v>
      </c>
    </row>
    <row r="304" spans="10:24" x14ac:dyDescent="0.2">
      <c r="J304" s="7">
        <f t="shared" si="43"/>
        <v>301</v>
      </c>
      <c r="K304" s="7">
        <f>Datos!B302</f>
        <v>1</v>
      </c>
      <c r="L304" s="7">
        <f>Datos!C302</f>
        <v>4</v>
      </c>
      <c r="M304" s="7">
        <f>Datos!D302</f>
        <v>1</v>
      </c>
      <c r="N304" s="7">
        <f>Datos!E302</f>
        <v>0</v>
      </c>
      <c r="O304" s="7">
        <f>Datos!A302</f>
        <v>1</v>
      </c>
      <c r="P304" s="7">
        <v>1.3477648362106092</v>
      </c>
      <c r="Q304" s="7">
        <f t="shared" si="36"/>
        <v>-0.34776483621060916</v>
      </c>
      <c r="R304" s="7">
        <v>1.0944959527808616E-3</v>
      </c>
      <c r="S304" s="7">
        <f t="shared" si="37"/>
        <v>-0.73249546337187943</v>
      </c>
      <c r="T304" s="7">
        <f t="shared" si="38"/>
        <v>0.22542168557573319</v>
      </c>
      <c r="U304" s="7">
        <f t="shared" si="39"/>
        <v>-0.73286776075212956</v>
      </c>
      <c r="V304" s="7">
        <f t="shared" si="40"/>
        <v>0.46366834144396596</v>
      </c>
      <c r="W304" s="7">
        <f t="shared" si="41"/>
        <v>1.1770779438271364E-4</v>
      </c>
      <c r="X304" s="7">
        <f t="shared" si="42"/>
        <v>-2.4258865923089797E-2</v>
      </c>
    </row>
    <row r="305" spans="10:24" x14ac:dyDescent="0.2">
      <c r="J305" s="7">
        <f t="shared" si="43"/>
        <v>302</v>
      </c>
      <c r="K305" s="7">
        <f>Datos!B303</f>
        <v>2</v>
      </c>
      <c r="L305" s="7">
        <f>Datos!C303</f>
        <v>5</v>
      </c>
      <c r="M305" s="7">
        <f>Datos!D303</f>
        <v>1</v>
      </c>
      <c r="N305" s="7">
        <f>Datos!E303</f>
        <v>0</v>
      </c>
      <c r="O305" s="7">
        <f>Datos!A303</f>
        <v>2</v>
      </c>
      <c r="P305" s="7">
        <v>1.3435768002691095</v>
      </c>
      <c r="Q305" s="7">
        <f t="shared" si="36"/>
        <v>0.65642319973089047</v>
      </c>
      <c r="R305" s="7">
        <v>1.1829537687156634E-3</v>
      </c>
      <c r="S305" s="7">
        <f t="shared" si="37"/>
        <v>1.3826211444901166</v>
      </c>
      <c r="T305" s="7">
        <f t="shared" si="38"/>
        <v>0.22536882765538446</v>
      </c>
      <c r="U305" s="7">
        <f t="shared" si="39"/>
        <v>1.3835473478848788</v>
      </c>
      <c r="V305" s="7">
        <f t="shared" si="40"/>
        <v>0.16654969261754879</v>
      </c>
      <c r="W305" s="7">
        <f t="shared" si="41"/>
        <v>4.5334858573007681E-4</v>
      </c>
      <c r="X305" s="7">
        <f t="shared" si="42"/>
        <v>4.7614029808535324E-2</v>
      </c>
    </row>
    <row r="306" spans="10:24" x14ac:dyDescent="0.2">
      <c r="J306" s="7">
        <f t="shared" si="43"/>
        <v>303</v>
      </c>
      <c r="K306" s="7">
        <f>Datos!B304</f>
        <v>1</v>
      </c>
      <c r="L306" s="7">
        <f>Datos!C304</f>
        <v>5</v>
      </c>
      <c r="M306" s="7">
        <f>Datos!D304</f>
        <v>1</v>
      </c>
      <c r="N306" s="7">
        <f>Datos!E304</f>
        <v>1</v>
      </c>
      <c r="O306" s="7">
        <f>Datos!A304</f>
        <v>2</v>
      </c>
      <c r="P306" s="7">
        <v>1.4974176847094129</v>
      </c>
      <c r="Q306" s="7">
        <f t="shared" si="36"/>
        <v>0.50258231529058706</v>
      </c>
      <c r="R306" s="7">
        <v>9.8056947088300938E-4</v>
      </c>
      <c r="S306" s="7">
        <f t="shared" si="37"/>
        <v>1.0585868023135683</v>
      </c>
      <c r="T306" s="7">
        <f t="shared" si="38"/>
        <v>0.22539924237820338</v>
      </c>
      <c r="U306" s="7">
        <f t="shared" si="39"/>
        <v>1.0591171710845633</v>
      </c>
      <c r="V306" s="7">
        <f t="shared" si="40"/>
        <v>0.2895899848652051</v>
      </c>
      <c r="W306" s="7">
        <f t="shared" si="41"/>
        <v>2.201980372558018E-4</v>
      </c>
      <c r="X306" s="7">
        <f t="shared" si="42"/>
        <v>3.3181516094012445E-2</v>
      </c>
    </row>
    <row r="307" spans="10:24" x14ac:dyDescent="0.2">
      <c r="J307" s="7">
        <f t="shared" si="43"/>
        <v>304</v>
      </c>
      <c r="K307" s="7">
        <f>Datos!B305</f>
        <v>4</v>
      </c>
      <c r="L307" s="7">
        <f>Datos!C305</f>
        <v>5</v>
      </c>
      <c r="M307" s="7">
        <f>Datos!D305</f>
        <v>1</v>
      </c>
      <c r="N307" s="7">
        <f>Datos!E305</f>
        <v>3</v>
      </c>
      <c r="O307" s="7">
        <f>Datos!A305</f>
        <v>1</v>
      </c>
      <c r="P307" s="7">
        <v>1.5973027633621655</v>
      </c>
      <c r="Q307" s="7">
        <f t="shared" si="36"/>
        <v>-0.59730276336216548</v>
      </c>
      <c r="R307" s="7">
        <v>1.1003595163163972E-3</v>
      </c>
      <c r="S307" s="7">
        <f t="shared" si="37"/>
        <v>-1.2580960432621398</v>
      </c>
      <c r="T307" s="7">
        <f t="shared" si="38"/>
        <v>0.2253814725448377</v>
      </c>
      <c r="U307" s="7">
        <f t="shared" si="39"/>
        <v>-1.2588514646643312</v>
      </c>
      <c r="V307" s="7">
        <f t="shared" si="40"/>
        <v>0.20813403063101793</v>
      </c>
      <c r="W307" s="7">
        <f t="shared" si="41"/>
        <v>3.4909889869226812E-4</v>
      </c>
      <c r="X307" s="7">
        <f t="shared" si="42"/>
        <v>-4.1781195553159969E-2</v>
      </c>
    </row>
    <row r="308" spans="10:24" x14ac:dyDescent="0.2">
      <c r="J308" s="7">
        <f t="shared" si="43"/>
        <v>305</v>
      </c>
      <c r="K308" s="7">
        <f>Datos!B306</f>
        <v>1</v>
      </c>
      <c r="L308" s="7">
        <f>Datos!C306</f>
        <v>5</v>
      </c>
      <c r="M308" s="7">
        <f>Datos!D306</f>
        <v>1</v>
      </c>
      <c r="N308" s="7">
        <f>Datos!E306</f>
        <v>1</v>
      </c>
      <c r="O308" s="7">
        <f>Datos!A306</f>
        <v>2</v>
      </c>
      <c r="P308" s="7">
        <v>1.4974176847094129</v>
      </c>
      <c r="Q308" s="7">
        <f t="shared" si="36"/>
        <v>0.50258231529058706</v>
      </c>
      <c r="R308" s="7">
        <v>9.8056947088300938E-4</v>
      </c>
      <c r="S308" s="7">
        <f t="shared" si="37"/>
        <v>1.0585868023135683</v>
      </c>
      <c r="T308" s="7">
        <f t="shared" si="38"/>
        <v>0.22539924237820338</v>
      </c>
      <c r="U308" s="7">
        <f t="shared" si="39"/>
        <v>1.0591171710845633</v>
      </c>
      <c r="V308" s="7">
        <f t="shared" si="40"/>
        <v>0.2895899848652051</v>
      </c>
      <c r="W308" s="7">
        <f t="shared" si="41"/>
        <v>2.201980372558018E-4</v>
      </c>
      <c r="X308" s="7">
        <f t="shared" si="42"/>
        <v>3.3181516094012445E-2</v>
      </c>
    </row>
    <row r="309" spans="10:24" x14ac:dyDescent="0.2">
      <c r="J309" s="7">
        <f t="shared" si="43"/>
        <v>306</v>
      </c>
      <c r="K309" s="7">
        <f>Datos!B307</f>
        <v>3</v>
      </c>
      <c r="L309" s="7">
        <f>Datos!C307</f>
        <v>1</v>
      </c>
      <c r="M309" s="7">
        <f>Datos!D307</f>
        <v>0</v>
      </c>
      <c r="N309" s="7">
        <f>Datos!E307</f>
        <v>1</v>
      </c>
      <c r="O309" s="7">
        <f>Datos!A307</f>
        <v>2</v>
      </c>
      <c r="P309" s="7">
        <v>1.2713593129353551</v>
      </c>
      <c r="Q309" s="7">
        <f t="shared" si="36"/>
        <v>0.72864068706464491</v>
      </c>
      <c r="R309" s="7">
        <v>7.2452235259586539E-4</v>
      </c>
      <c r="S309" s="7">
        <f t="shared" si="37"/>
        <v>1.5347325034892054</v>
      </c>
      <c r="T309" s="7">
        <f t="shared" si="38"/>
        <v>0.22535181173889768</v>
      </c>
      <c r="U309" s="7">
        <f t="shared" si="39"/>
        <v>1.5354662554759642</v>
      </c>
      <c r="V309" s="7">
        <f t="shared" si="40"/>
        <v>0.1247232162331848</v>
      </c>
      <c r="W309" s="7">
        <f t="shared" si="41"/>
        <v>3.4180365815314869E-4</v>
      </c>
      <c r="X309" s="7">
        <f t="shared" si="42"/>
        <v>4.1345053276194504E-2</v>
      </c>
    </row>
    <row r="310" spans="10:24" x14ac:dyDescent="0.2">
      <c r="J310" s="7">
        <f t="shared" si="43"/>
        <v>307</v>
      </c>
      <c r="K310" s="7">
        <f>Datos!B308</f>
        <v>4</v>
      </c>
      <c r="L310" s="7">
        <f>Datos!C308</f>
        <v>2</v>
      </c>
      <c r="M310" s="7">
        <f>Datos!D308</f>
        <v>0</v>
      </c>
      <c r="N310" s="7">
        <f>Datos!E308</f>
        <v>1</v>
      </c>
      <c r="O310" s="7">
        <f>Datos!A308</f>
        <v>1</v>
      </c>
      <c r="P310" s="7">
        <v>1.2671712769938555</v>
      </c>
      <c r="Q310" s="7">
        <f t="shared" si="36"/>
        <v>-0.26717127699385546</v>
      </c>
      <c r="R310" s="7">
        <v>6.7139248014001893E-4</v>
      </c>
      <c r="S310" s="7">
        <f t="shared" si="37"/>
        <v>-0.56274162297062247</v>
      </c>
      <c r="T310" s="7">
        <f t="shared" si="38"/>
        <v>0.22543014145161891</v>
      </c>
      <c r="U310" s="7">
        <f t="shared" si="39"/>
        <v>-0.56289788188851109</v>
      </c>
      <c r="V310" s="7">
        <f t="shared" si="40"/>
        <v>0.57352591304172318</v>
      </c>
      <c r="W310" s="7">
        <f t="shared" si="41"/>
        <v>4.258022047436413E-5</v>
      </c>
      <c r="X310" s="7">
        <f t="shared" si="42"/>
        <v>-1.4590282161370637E-2</v>
      </c>
    </row>
    <row r="311" spans="10:24" x14ac:dyDescent="0.2">
      <c r="J311" s="7">
        <f t="shared" si="43"/>
        <v>308</v>
      </c>
      <c r="K311" s="7">
        <f>Datos!B309</f>
        <v>2</v>
      </c>
      <c r="L311" s="7">
        <f>Datos!C309</f>
        <v>2</v>
      </c>
      <c r="M311" s="7">
        <f>Datos!D309</f>
        <v>1</v>
      </c>
      <c r="N311" s="7">
        <f>Datos!E309</f>
        <v>1</v>
      </c>
      <c r="O311" s="7">
        <f>Datos!A309</f>
        <v>1</v>
      </c>
      <c r="P311" s="7">
        <v>1.3437444403516285</v>
      </c>
      <c r="Q311" s="7">
        <f t="shared" si="36"/>
        <v>-0.34374444035162854</v>
      </c>
      <c r="R311" s="7">
        <v>5.2615152471498076E-4</v>
      </c>
      <c r="S311" s="7">
        <f t="shared" si="37"/>
        <v>-0.72402732219995569</v>
      </c>
      <c r="T311" s="7">
        <f t="shared" si="38"/>
        <v>0.22542217108959911</v>
      </c>
      <c r="U311" s="7">
        <f t="shared" si="39"/>
        <v>-0.72418854501680996</v>
      </c>
      <c r="V311" s="7">
        <f t="shared" si="40"/>
        <v>0.46897884115302335</v>
      </c>
      <c r="W311" s="7">
        <f t="shared" si="41"/>
        <v>5.5221458002479806E-5</v>
      </c>
      <c r="X311" s="7">
        <f t="shared" si="42"/>
        <v>-1.6615803595760877E-2</v>
      </c>
    </row>
    <row r="312" spans="10:24" x14ac:dyDescent="0.2">
      <c r="J312" s="7">
        <f t="shared" si="43"/>
        <v>309</v>
      </c>
      <c r="K312" s="7">
        <f>Datos!B310</f>
        <v>4</v>
      </c>
      <c r="L312" s="7">
        <f>Datos!C310</f>
        <v>3</v>
      </c>
      <c r="M312" s="7">
        <f>Datos!D310</f>
        <v>1</v>
      </c>
      <c r="N312" s="7">
        <f>Datos!E310</f>
        <v>3</v>
      </c>
      <c r="O312" s="7">
        <f>Datos!A310</f>
        <v>2</v>
      </c>
      <c r="P312" s="7">
        <v>1.5225601591540232</v>
      </c>
      <c r="Q312" s="7">
        <f t="shared" si="36"/>
        <v>0.47743984084597679</v>
      </c>
      <c r="R312" s="7">
        <v>6.5149777965473499E-4</v>
      </c>
      <c r="S312" s="7">
        <f t="shared" si="37"/>
        <v>1.0056293248719241</v>
      </c>
      <c r="T312" s="7">
        <f t="shared" si="38"/>
        <v>0.22540345622613639</v>
      </c>
      <c r="U312" s="7">
        <f t="shared" si="39"/>
        <v>1.0059580914055075</v>
      </c>
      <c r="V312" s="7">
        <f t="shared" si="40"/>
        <v>0.31447718066484975</v>
      </c>
      <c r="W312" s="7">
        <f t="shared" si="41"/>
        <v>1.3194254664390854E-4</v>
      </c>
      <c r="X312" s="7">
        <f t="shared" si="42"/>
        <v>2.5684899765773185E-2</v>
      </c>
    </row>
    <row r="313" spans="10:24" x14ac:dyDescent="0.2">
      <c r="J313" s="7">
        <f t="shared" si="43"/>
        <v>310</v>
      </c>
      <c r="K313" s="7">
        <f>Datos!B311</f>
        <v>3</v>
      </c>
      <c r="L313" s="7">
        <f>Datos!C311</f>
        <v>3</v>
      </c>
      <c r="M313" s="7">
        <f>Datos!D311</f>
        <v>1</v>
      </c>
      <c r="N313" s="7">
        <f>Datos!E311</f>
        <v>2</v>
      </c>
      <c r="O313" s="7">
        <f>Datos!A311</f>
        <v>1</v>
      </c>
      <c r="P313" s="7">
        <v>1.4518379508048613</v>
      </c>
      <c r="Q313" s="7">
        <f t="shared" si="36"/>
        <v>-0.45183795080486133</v>
      </c>
      <c r="R313" s="7">
        <v>3.0029920794676421E-4</v>
      </c>
      <c r="S313" s="7">
        <f t="shared" si="37"/>
        <v>-0.95170418248775956</v>
      </c>
      <c r="T313" s="7">
        <f t="shared" si="38"/>
        <v>0.2254075234286626</v>
      </c>
      <c r="U313" s="7">
        <f t="shared" si="39"/>
        <v>-0.95183949386036781</v>
      </c>
      <c r="V313" s="7">
        <f t="shared" si="40"/>
        <v>0.34121756586063179</v>
      </c>
      <c r="W313" s="7">
        <f t="shared" si="41"/>
        <v>5.4431338497024377E-5</v>
      </c>
      <c r="X313" s="7">
        <f t="shared" si="42"/>
        <v>-1.6497040209691977E-2</v>
      </c>
    </row>
    <row r="314" spans="10:24" x14ac:dyDescent="0.2">
      <c r="J314" s="7">
        <f t="shared" si="43"/>
        <v>311</v>
      </c>
      <c r="K314" s="7">
        <f>Datos!B312</f>
        <v>2</v>
      </c>
      <c r="L314" s="7">
        <f>Datos!C312</f>
        <v>2</v>
      </c>
      <c r="M314" s="7">
        <f>Datos!D312</f>
        <v>1</v>
      </c>
      <c r="N314" s="7">
        <f>Datos!E312</f>
        <v>3</v>
      </c>
      <c r="O314" s="7">
        <f>Datos!A312</f>
        <v>2</v>
      </c>
      <c r="P314" s="7">
        <v>1.5683075331410938</v>
      </c>
      <c r="Q314" s="7">
        <f t="shared" si="36"/>
        <v>0.43169246685890617</v>
      </c>
      <c r="R314" s="7">
        <v>8.6263714342039641E-4</v>
      </c>
      <c r="S314" s="7">
        <f t="shared" si="37"/>
        <v>0.90927184298317965</v>
      </c>
      <c r="T314" s="7">
        <f t="shared" si="38"/>
        <v>0.22541053817506768</v>
      </c>
      <c r="U314" s="7">
        <f t="shared" si="39"/>
        <v>0.90965091843995549</v>
      </c>
      <c r="V314" s="7">
        <f t="shared" si="40"/>
        <v>0.36304397152174983</v>
      </c>
      <c r="W314" s="7">
        <f t="shared" si="41"/>
        <v>1.4288782829143058E-4</v>
      </c>
      <c r="X314" s="7">
        <f t="shared" si="42"/>
        <v>2.6728601708790205E-2</v>
      </c>
    </row>
    <row r="315" spans="10:24" x14ac:dyDescent="0.2">
      <c r="J315" s="7">
        <f t="shared" si="43"/>
        <v>312</v>
      </c>
      <c r="K315" s="7">
        <f>Datos!B313</f>
        <v>1</v>
      </c>
      <c r="L315" s="7">
        <f>Datos!C313</f>
        <v>3</v>
      </c>
      <c r="M315" s="7">
        <f>Datos!D313</f>
        <v>0</v>
      </c>
      <c r="N315" s="7">
        <f>Datos!E313</f>
        <v>1</v>
      </c>
      <c r="O315" s="7">
        <f>Datos!A313</f>
        <v>1</v>
      </c>
      <c r="P315" s="7">
        <v>1.4292205932346393</v>
      </c>
      <c r="Q315" s="7">
        <f t="shared" si="36"/>
        <v>-0.42922059323463935</v>
      </c>
      <c r="R315" s="7">
        <v>7.1512783302973544E-4</v>
      </c>
      <c r="S315" s="7">
        <f t="shared" si="37"/>
        <v>-0.90406534702017916</v>
      </c>
      <c r="T315" s="7">
        <f t="shared" si="38"/>
        <v>0.22541090559530896</v>
      </c>
      <c r="U315" s="7">
        <f t="shared" si="39"/>
        <v>-0.90437475779322796</v>
      </c>
      <c r="V315" s="7">
        <f t="shared" si="40"/>
        <v>0.36583381968300943</v>
      </c>
      <c r="W315" s="7">
        <f t="shared" si="41"/>
        <v>1.1706705610210297E-4</v>
      </c>
      <c r="X315" s="7">
        <f t="shared" si="42"/>
        <v>-2.4193328165233209E-2</v>
      </c>
    </row>
    <row r="316" spans="10:24" x14ac:dyDescent="0.2">
      <c r="J316" s="7">
        <f t="shared" si="43"/>
        <v>313</v>
      </c>
      <c r="K316" s="7">
        <f>Datos!B314</f>
        <v>4</v>
      </c>
      <c r="L316" s="7">
        <f>Datos!C314</f>
        <v>1</v>
      </c>
      <c r="M316" s="7">
        <f>Datos!D314</f>
        <v>1</v>
      </c>
      <c r="N316" s="7">
        <f>Datos!E314</f>
        <v>1</v>
      </c>
      <c r="O316" s="7">
        <f>Datos!A314</f>
        <v>1</v>
      </c>
      <c r="P316" s="7">
        <v>1.2232544621564156</v>
      </c>
      <c r="Q316" s="7">
        <f t="shared" si="36"/>
        <v>-0.22325446215641565</v>
      </c>
      <c r="R316" s="7">
        <v>7.7753202494116919E-4</v>
      </c>
      <c r="S316" s="7">
        <f t="shared" si="37"/>
        <v>-0.47023983933805946</v>
      </c>
      <c r="T316" s="7">
        <f t="shared" si="38"/>
        <v>0.22543381154335143</v>
      </c>
      <c r="U316" s="7">
        <f t="shared" si="39"/>
        <v>-0.47039156502967711</v>
      </c>
      <c r="V316" s="7">
        <f t="shared" si="40"/>
        <v>0.63809275993658421</v>
      </c>
      <c r="W316" s="7">
        <f t="shared" si="41"/>
        <v>3.4439968102507929E-5</v>
      </c>
      <c r="X316" s="7">
        <f t="shared" si="42"/>
        <v>-1.312162351795495E-2</v>
      </c>
    </row>
    <row r="317" spans="10:24" x14ac:dyDescent="0.2">
      <c r="J317" s="7">
        <f t="shared" si="43"/>
        <v>314</v>
      </c>
      <c r="K317" s="7">
        <f>Datos!B315</f>
        <v>5</v>
      </c>
      <c r="L317" s="7">
        <f>Datos!C315</f>
        <v>1</v>
      </c>
      <c r="M317" s="7">
        <f>Datos!D315</f>
        <v>1</v>
      </c>
      <c r="N317" s="7">
        <f>Datos!E315</f>
        <v>3</v>
      </c>
      <c r="O317" s="7">
        <f>Datos!A315</f>
        <v>1</v>
      </c>
      <c r="P317" s="7">
        <v>1.4062582169003099</v>
      </c>
      <c r="Q317" s="7">
        <f t="shared" si="36"/>
        <v>-0.40625821690030994</v>
      </c>
      <c r="R317" s="7">
        <v>1.097134952589112E-3</v>
      </c>
      <c r="S317" s="7">
        <f t="shared" si="37"/>
        <v>-0.85569980012817581</v>
      </c>
      <c r="T317" s="7">
        <f t="shared" si="38"/>
        <v>0.22541416486034668</v>
      </c>
      <c r="U317" s="7">
        <f t="shared" si="39"/>
        <v>-0.85615013005957807</v>
      </c>
      <c r="V317" s="7">
        <f t="shared" si="40"/>
        <v>0.39194967779459966</v>
      </c>
      <c r="W317" s="7">
        <f t="shared" si="41"/>
        <v>1.6102243517286953E-4</v>
      </c>
      <c r="X317" s="7">
        <f t="shared" si="42"/>
        <v>-2.8373853570465159E-2</v>
      </c>
    </row>
    <row r="318" spans="10:24" x14ac:dyDescent="0.2">
      <c r="J318" s="7">
        <f t="shared" si="43"/>
        <v>315</v>
      </c>
      <c r="K318" s="7">
        <f>Datos!B316</f>
        <v>5</v>
      </c>
      <c r="L318" s="7">
        <f>Datos!C316</f>
        <v>2</v>
      </c>
      <c r="M318" s="7">
        <f>Datos!D316</f>
        <v>1</v>
      </c>
      <c r="N318" s="7">
        <f>Datos!E316</f>
        <v>2</v>
      </c>
      <c r="O318" s="7">
        <f>Datos!A316</f>
        <v>1</v>
      </c>
      <c r="P318" s="7">
        <v>1.3313479726096484</v>
      </c>
      <c r="Q318" s="7">
        <f t="shared" si="36"/>
        <v>-0.33134797260964843</v>
      </c>
      <c r="R318" s="7">
        <v>6.4033080725685863E-4</v>
      </c>
      <c r="S318" s="7">
        <f t="shared" si="37"/>
        <v>-0.69791669962586333</v>
      </c>
      <c r="T318" s="7">
        <f t="shared" si="38"/>
        <v>0.22542359514279731</v>
      </c>
      <c r="U318" s="7">
        <f t="shared" si="39"/>
        <v>-0.69810978026991877</v>
      </c>
      <c r="V318" s="7">
        <f t="shared" si="40"/>
        <v>0.48513618549757531</v>
      </c>
      <c r="W318" s="7">
        <f t="shared" si="41"/>
        <v>6.2459418311071227E-5</v>
      </c>
      <c r="X318" s="7">
        <f t="shared" si="42"/>
        <v>-1.7671158057919405E-2</v>
      </c>
    </row>
    <row r="319" spans="10:24" x14ac:dyDescent="0.2">
      <c r="J319" s="7">
        <f t="shared" si="43"/>
        <v>316</v>
      </c>
      <c r="K319" s="7">
        <f>Datos!B317</f>
        <v>2</v>
      </c>
      <c r="L319" s="7">
        <f>Datos!C317</f>
        <v>3</v>
      </c>
      <c r="M319" s="7">
        <f>Datos!D317</f>
        <v>1</v>
      </c>
      <c r="N319" s="7">
        <f>Datos!E317</f>
        <v>2</v>
      </c>
      <c r="O319" s="7">
        <f>Datos!A317</f>
        <v>1</v>
      </c>
      <c r="P319" s="7">
        <v>1.4933972888504323</v>
      </c>
      <c r="Q319" s="7">
        <f t="shared" si="36"/>
        <v>-0.49339728885043233</v>
      </c>
      <c r="R319" s="7">
        <v>4.0590583405896092E-4</v>
      </c>
      <c r="S319" s="7">
        <f t="shared" si="37"/>
        <v>-1.03924042367542</v>
      </c>
      <c r="T319" s="7">
        <f t="shared" si="38"/>
        <v>0.22540082595322464</v>
      </c>
      <c r="U319" s="7">
        <f t="shared" si="39"/>
        <v>-1.0394585274451711</v>
      </c>
      <c r="V319" s="7">
        <f t="shared" si="40"/>
        <v>0.29863433431293235</v>
      </c>
      <c r="W319" s="7">
        <f t="shared" si="41"/>
        <v>8.7748558059482998E-5</v>
      </c>
      <c r="X319" s="7">
        <f t="shared" si="42"/>
        <v>-2.0946331495947327E-2</v>
      </c>
    </row>
    <row r="320" spans="10:24" x14ac:dyDescent="0.2">
      <c r="J320" s="7">
        <f t="shared" si="43"/>
        <v>317</v>
      </c>
      <c r="K320" s="7">
        <f>Datos!B318</f>
        <v>1</v>
      </c>
      <c r="L320" s="7">
        <f>Datos!C318</f>
        <v>5</v>
      </c>
      <c r="M320" s="7">
        <f>Datos!D318</f>
        <v>1</v>
      </c>
      <c r="N320" s="7">
        <f>Datos!E318</f>
        <v>1</v>
      </c>
      <c r="O320" s="7">
        <f>Datos!A318</f>
        <v>2</v>
      </c>
      <c r="P320" s="7">
        <v>1.4974176847094129</v>
      </c>
      <c r="Q320" s="7">
        <f t="shared" si="36"/>
        <v>0.50258231529058706</v>
      </c>
      <c r="R320" s="7">
        <v>9.8056947088300938E-4</v>
      </c>
      <c r="S320" s="7">
        <f t="shared" si="37"/>
        <v>1.0585868023135683</v>
      </c>
      <c r="T320" s="7">
        <f t="shared" si="38"/>
        <v>0.22539924237820338</v>
      </c>
      <c r="U320" s="7">
        <f t="shared" si="39"/>
        <v>1.0591171710845633</v>
      </c>
      <c r="V320" s="7">
        <f t="shared" si="40"/>
        <v>0.2895899848652051</v>
      </c>
      <c r="W320" s="7">
        <f t="shared" si="41"/>
        <v>2.201980372558018E-4</v>
      </c>
      <c r="X320" s="7">
        <f t="shared" si="42"/>
        <v>3.3181516094012445E-2</v>
      </c>
    </row>
    <row r="321" spans="10:24" x14ac:dyDescent="0.2">
      <c r="J321" s="7">
        <f t="shared" si="43"/>
        <v>318</v>
      </c>
      <c r="K321" s="7">
        <f>Datos!B319</f>
        <v>5</v>
      </c>
      <c r="L321" s="7">
        <f>Datos!C319</f>
        <v>2</v>
      </c>
      <c r="M321" s="7">
        <f>Datos!D319</f>
        <v>1</v>
      </c>
      <c r="N321" s="7">
        <f>Datos!E319</f>
        <v>3</v>
      </c>
      <c r="O321" s="7">
        <f>Datos!A319</f>
        <v>2</v>
      </c>
      <c r="P321" s="7">
        <v>1.4436295190043811</v>
      </c>
      <c r="Q321" s="7">
        <f t="shared" si="36"/>
        <v>0.55637048099561892</v>
      </c>
      <c r="R321" s="7">
        <v>8.7982375972412948E-4</v>
      </c>
      <c r="S321" s="7">
        <f t="shared" si="37"/>
        <v>1.1718805665461605</v>
      </c>
      <c r="T321" s="7">
        <f t="shared" si="38"/>
        <v>0.22538953640103759</v>
      </c>
      <c r="U321" s="7">
        <f t="shared" si="39"/>
        <v>1.1724338267597048</v>
      </c>
      <c r="V321" s="7">
        <f t="shared" si="40"/>
        <v>0.24107048743003504</v>
      </c>
      <c r="W321" s="7">
        <f t="shared" si="41"/>
        <v>2.4207889479430854E-4</v>
      </c>
      <c r="X321" s="7">
        <f t="shared" si="42"/>
        <v>3.4791833674516978E-2</v>
      </c>
    </row>
    <row r="322" spans="10:24" x14ac:dyDescent="0.2">
      <c r="J322" s="7">
        <f t="shared" si="43"/>
        <v>319</v>
      </c>
      <c r="K322" s="7">
        <f>Datos!B320</f>
        <v>4</v>
      </c>
      <c r="L322" s="7">
        <f>Datos!C320</f>
        <v>2</v>
      </c>
      <c r="M322" s="7">
        <f>Datos!D320</f>
        <v>1</v>
      </c>
      <c r="N322" s="7">
        <f>Datos!E320</f>
        <v>3</v>
      </c>
      <c r="O322" s="7">
        <f>Datos!A320</f>
        <v>2</v>
      </c>
      <c r="P322" s="7">
        <v>1.4851888570499518</v>
      </c>
      <c r="Q322" s="7">
        <f t="shared" si="36"/>
        <v>0.51481114295004815</v>
      </c>
      <c r="R322" s="7">
        <v>7.0315093534944507E-4</v>
      </c>
      <c r="S322" s="7">
        <f t="shared" si="37"/>
        <v>1.0843443253585006</v>
      </c>
      <c r="T322" s="7">
        <f t="shared" si="38"/>
        <v>0.22539713369268274</v>
      </c>
      <c r="U322" s="7">
        <f t="shared" si="39"/>
        <v>1.0847420728269785</v>
      </c>
      <c r="V322" s="7">
        <f t="shared" si="40"/>
        <v>0.2780804411683247</v>
      </c>
      <c r="W322" s="7">
        <f t="shared" si="41"/>
        <v>1.6558612404321806E-4</v>
      </c>
      <c r="X322" s="7">
        <f t="shared" si="42"/>
        <v>2.8774216399222056E-2</v>
      </c>
    </row>
    <row r="323" spans="10:24" x14ac:dyDescent="0.2">
      <c r="J323" s="7">
        <f t="shared" si="43"/>
        <v>320</v>
      </c>
      <c r="K323" s="7">
        <f>Datos!B321</f>
        <v>4</v>
      </c>
      <c r="L323" s="7">
        <f>Datos!C321</f>
        <v>5</v>
      </c>
      <c r="M323" s="7">
        <f>Datos!D321</f>
        <v>0</v>
      </c>
      <c r="N323" s="7">
        <f>Datos!E321</f>
        <v>1</v>
      </c>
      <c r="O323" s="7">
        <f>Datos!A321</f>
        <v>1</v>
      </c>
      <c r="P323" s="7">
        <v>1.3792851833060691</v>
      </c>
      <c r="Q323" s="7">
        <f t="shared" si="36"/>
        <v>-0.37928518330606908</v>
      </c>
      <c r="R323" s="7">
        <v>1.2491128780662008E-3</v>
      </c>
      <c r="S323" s="7">
        <f t="shared" si="37"/>
        <v>-0.79888662443035063</v>
      </c>
      <c r="T323" s="7">
        <f t="shared" si="38"/>
        <v>0.22541777410002886</v>
      </c>
      <c r="U323" s="7">
        <f t="shared" si="39"/>
        <v>-0.79936146790437723</v>
      </c>
      <c r="V323" s="7">
        <f t="shared" si="40"/>
        <v>0.42411317909911539</v>
      </c>
      <c r="W323" s="7">
        <f t="shared" si="41"/>
        <v>1.5984079289876315E-4</v>
      </c>
      <c r="X323" s="7">
        <f t="shared" si="42"/>
        <v>-2.8269326627636385E-2</v>
      </c>
    </row>
    <row r="324" spans="10:24" x14ac:dyDescent="0.2">
      <c r="J324" s="7">
        <f t="shared" si="43"/>
        <v>321</v>
      </c>
      <c r="K324" s="7">
        <f>Datos!B322</f>
        <v>1</v>
      </c>
      <c r="L324" s="7">
        <f>Datos!C322</f>
        <v>4</v>
      </c>
      <c r="M324" s="7">
        <f>Datos!D322</f>
        <v>0</v>
      </c>
      <c r="N324" s="7">
        <f>Datos!E322</f>
        <v>1</v>
      </c>
      <c r="O324" s="7">
        <f>Datos!A322</f>
        <v>2</v>
      </c>
      <c r="P324" s="7">
        <v>1.4665918953387105</v>
      </c>
      <c r="Q324" s="7">
        <f t="shared" si="36"/>
        <v>0.53340810466128952</v>
      </c>
      <c r="R324" s="7">
        <v>8.525073624648657E-4</v>
      </c>
      <c r="S324" s="7">
        <f t="shared" si="37"/>
        <v>1.123515019654157</v>
      </c>
      <c r="T324" s="7">
        <f t="shared" si="38"/>
        <v>0.22539380377076632</v>
      </c>
      <c r="U324" s="7">
        <f t="shared" si="39"/>
        <v>1.1240194395639875</v>
      </c>
      <c r="V324" s="7">
        <f t="shared" si="40"/>
        <v>0.26105072703535731</v>
      </c>
      <c r="W324" s="7">
        <f t="shared" si="41"/>
        <v>2.1558904741999095E-4</v>
      </c>
      <c r="X324" s="7">
        <f t="shared" si="42"/>
        <v>3.28328127648264E-2</v>
      </c>
    </row>
    <row r="325" spans="10:24" x14ac:dyDescent="0.2">
      <c r="J325" s="7">
        <f t="shared" si="43"/>
        <v>322</v>
      </c>
      <c r="K325" s="7">
        <f>Datos!B323</f>
        <v>4</v>
      </c>
      <c r="L325" s="7">
        <f>Datos!C323</f>
        <v>2</v>
      </c>
      <c r="M325" s="7">
        <f>Datos!D323</f>
        <v>1</v>
      </c>
      <c r="N325" s="7">
        <f>Datos!E323</f>
        <v>2</v>
      </c>
      <c r="O325" s="7">
        <f>Datos!A323</f>
        <v>1</v>
      </c>
      <c r="P325" s="7">
        <v>1.3729073106552194</v>
      </c>
      <c r="Q325" s="7">
        <f t="shared" ref="Q325:Q388" si="44">O325-P325</f>
        <v>-0.37290731065521943</v>
      </c>
      <c r="R325" s="7">
        <v>4.2244750766893017E-4</v>
      </c>
      <c r="S325" s="7">
        <f t="shared" ref="S325:S388" si="45">Q325/SQRT($AA$6)</f>
        <v>-0.78545294081352368</v>
      </c>
      <c r="T325" s="7">
        <f t="shared" ref="T325:T388" si="46">($AA$6-Q325^2/((1-R325)*$AA$5))*$AA$5/($AA$5-1)</f>
        <v>0.22541861186809201</v>
      </c>
      <c r="U325" s="7">
        <f t="shared" ref="U325:U388" si="47">Q325/SQRT(T325*(1-R325))</f>
        <v>-0.78559328887237168</v>
      </c>
      <c r="V325" s="7">
        <f t="shared" ref="V325:V388" si="48">_xlfn.T.DIST.2T(ABS(U325),$AA$5)</f>
        <v>0.43213749419145386</v>
      </c>
      <c r="W325" s="7">
        <f t="shared" ref="W325:W388" si="49">(Q325^2/$AA$6)*(R325/(1-R325)^2)/($AA$7+1)</f>
        <v>5.2168710116527761E-5</v>
      </c>
      <c r="X325" s="7">
        <f t="shared" ref="X325:X388" si="50">U325*SQRT(R325/(1-R325))</f>
        <v>-1.615012520327171E-2</v>
      </c>
    </row>
    <row r="326" spans="10:24" x14ac:dyDescent="0.2">
      <c r="J326" s="7">
        <f t="shared" ref="J326:J389" si="51">J325+1</f>
        <v>323</v>
      </c>
      <c r="K326" s="7">
        <f>Datos!B324</f>
        <v>4</v>
      </c>
      <c r="L326" s="7">
        <f>Datos!C324</f>
        <v>2</v>
      </c>
      <c r="M326" s="7">
        <f>Datos!D324</f>
        <v>1</v>
      </c>
      <c r="N326" s="7">
        <f>Datos!E324</f>
        <v>2</v>
      </c>
      <c r="O326" s="7">
        <f>Datos!A324</f>
        <v>1</v>
      </c>
      <c r="P326" s="7">
        <v>1.3729073106552194</v>
      </c>
      <c r="Q326" s="7">
        <f t="shared" si="44"/>
        <v>-0.37290731065521943</v>
      </c>
      <c r="R326" s="7">
        <v>4.2244750766893017E-4</v>
      </c>
      <c r="S326" s="7">
        <f t="shared" si="45"/>
        <v>-0.78545294081352368</v>
      </c>
      <c r="T326" s="7">
        <f t="shared" si="46"/>
        <v>0.22541861186809201</v>
      </c>
      <c r="U326" s="7">
        <f t="shared" si="47"/>
        <v>-0.78559328887237168</v>
      </c>
      <c r="V326" s="7">
        <f t="shared" si="48"/>
        <v>0.43213749419145386</v>
      </c>
      <c r="W326" s="7">
        <f t="shared" si="49"/>
        <v>5.2168710116527761E-5</v>
      </c>
      <c r="X326" s="7">
        <f t="shared" si="50"/>
        <v>-1.615012520327171E-2</v>
      </c>
    </row>
    <row r="327" spans="10:24" x14ac:dyDescent="0.2">
      <c r="J327" s="7">
        <f t="shared" si="51"/>
        <v>324</v>
      </c>
      <c r="K327" s="7">
        <f>Datos!B325</f>
        <v>0</v>
      </c>
      <c r="L327" s="7">
        <f>Datos!C325</f>
        <v>1</v>
      </c>
      <c r="M327" s="7">
        <f>Datos!D325</f>
        <v>1</v>
      </c>
      <c r="N327" s="7">
        <f>Datos!E325</f>
        <v>2</v>
      </c>
      <c r="O327" s="7">
        <f>Datos!A325</f>
        <v>2</v>
      </c>
      <c r="P327" s="7">
        <v>1.5017733607334318</v>
      </c>
      <c r="Q327" s="7">
        <f t="shared" si="44"/>
        <v>0.49822663926656818</v>
      </c>
      <c r="R327" s="7">
        <v>1.574812737016585E-3</v>
      </c>
      <c r="S327" s="7">
        <f t="shared" si="45"/>
        <v>1.0494124620833236</v>
      </c>
      <c r="T327" s="7">
        <f t="shared" si="46"/>
        <v>0.22539996041460358</v>
      </c>
      <c r="U327" s="7">
        <f t="shared" si="47"/>
        <v>1.0502489664563941</v>
      </c>
      <c r="V327" s="7">
        <f t="shared" si="48"/>
        <v>0.29364688263411615</v>
      </c>
      <c r="W327" s="7">
        <f t="shared" si="49"/>
        <v>3.4795276507326809E-4</v>
      </c>
      <c r="X327" s="7">
        <f t="shared" si="50"/>
        <v>4.1710842105178517E-2</v>
      </c>
    </row>
    <row r="328" spans="10:24" x14ac:dyDescent="0.2">
      <c r="J328" s="7">
        <f t="shared" si="51"/>
        <v>325</v>
      </c>
      <c r="K328" s="7">
        <f>Datos!B326</f>
        <v>2</v>
      </c>
      <c r="L328" s="7">
        <f>Datos!C326</f>
        <v>4</v>
      </c>
      <c r="M328" s="7">
        <f>Datos!D326</f>
        <v>1</v>
      </c>
      <c r="N328" s="7">
        <f>Datos!E326</f>
        <v>1</v>
      </c>
      <c r="O328" s="7">
        <f>Datos!A326</f>
        <v>2</v>
      </c>
      <c r="P328" s="7">
        <v>1.4184870445597708</v>
      </c>
      <c r="Q328" s="7">
        <f t="shared" si="44"/>
        <v>0.58151295544022918</v>
      </c>
      <c r="R328" s="7">
        <v>5.1267804249071659E-4</v>
      </c>
      <c r="S328" s="7">
        <f t="shared" si="45"/>
        <v>1.2248380439878046</v>
      </c>
      <c r="T328" s="7">
        <f t="shared" si="46"/>
        <v>0.22538468031649206</v>
      </c>
      <c r="U328" s="7">
        <f t="shared" si="47"/>
        <v>1.2252044156553585</v>
      </c>
      <c r="V328" s="7">
        <f t="shared" si="48"/>
        <v>0.22054735319999424</v>
      </c>
      <c r="W328" s="7">
        <f t="shared" si="49"/>
        <v>1.5398466349784268E-4</v>
      </c>
      <c r="X328" s="7">
        <f t="shared" si="50"/>
        <v>2.7748676076076697E-2</v>
      </c>
    </row>
    <row r="329" spans="10:24" x14ac:dyDescent="0.2">
      <c r="J329" s="7">
        <f t="shared" si="51"/>
        <v>326</v>
      </c>
      <c r="K329" s="7">
        <f>Datos!B327</f>
        <v>5</v>
      </c>
      <c r="L329" s="7">
        <f>Datos!C327</f>
        <v>1</v>
      </c>
      <c r="M329" s="7">
        <f>Datos!D327</f>
        <v>1</v>
      </c>
      <c r="N329" s="7">
        <f>Datos!E327</f>
        <v>3</v>
      </c>
      <c r="O329" s="7">
        <f>Datos!A327</f>
        <v>1</v>
      </c>
      <c r="P329" s="7">
        <v>1.4062582169003099</v>
      </c>
      <c r="Q329" s="7">
        <f t="shared" si="44"/>
        <v>-0.40625821690030994</v>
      </c>
      <c r="R329" s="7">
        <v>1.097134952589112E-3</v>
      </c>
      <c r="S329" s="7">
        <f t="shared" si="45"/>
        <v>-0.85569980012817581</v>
      </c>
      <c r="T329" s="7">
        <f t="shared" si="46"/>
        <v>0.22541416486034668</v>
      </c>
      <c r="U329" s="7">
        <f t="shared" si="47"/>
        <v>-0.85615013005957807</v>
      </c>
      <c r="V329" s="7">
        <f t="shared" si="48"/>
        <v>0.39194967779459966</v>
      </c>
      <c r="W329" s="7">
        <f t="shared" si="49"/>
        <v>1.6102243517286953E-4</v>
      </c>
      <c r="X329" s="7">
        <f t="shared" si="50"/>
        <v>-2.8373853570465159E-2</v>
      </c>
    </row>
    <row r="330" spans="10:24" x14ac:dyDescent="0.2">
      <c r="J330" s="7">
        <f t="shared" si="51"/>
        <v>327</v>
      </c>
      <c r="K330" s="7">
        <f>Datos!B328</f>
        <v>5</v>
      </c>
      <c r="L330" s="7">
        <f>Datos!C328</f>
        <v>1</v>
      </c>
      <c r="M330" s="7">
        <f>Datos!D328</f>
        <v>0</v>
      </c>
      <c r="N330" s="7">
        <f>Datos!E328</f>
        <v>3</v>
      </c>
      <c r="O330" s="7">
        <f>Datos!A328</f>
        <v>2</v>
      </c>
      <c r="P330" s="7">
        <v>1.4128037296336786</v>
      </c>
      <c r="Q330" s="7">
        <f t="shared" si="44"/>
        <v>0.58719627036632138</v>
      </c>
      <c r="R330" s="7">
        <v>1.3219316886997352E-3</v>
      </c>
      <c r="S330" s="7">
        <f t="shared" si="45"/>
        <v>1.2368087838867492</v>
      </c>
      <c r="T330" s="7">
        <f t="shared" si="46"/>
        <v>0.22538350077425098</v>
      </c>
      <c r="U330" s="7">
        <f t="shared" si="47"/>
        <v>1.2376831317383721</v>
      </c>
      <c r="V330" s="7">
        <f t="shared" si="48"/>
        <v>0.21588306237718552</v>
      </c>
      <c r="W330" s="7">
        <f t="shared" si="49"/>
        <v>4.0550209833945813E-4</v>
      </c>
      <c r="X330" s="7">
        <f t="shared" si="50"/>
        <v>4.5029924878267347E-2</v>
      </c>
    </row>
    <row r="331" spans="10:24" x14ac:dyDescent="0.2">
      <c r="J331" s="7">
        <f t="shared" si="51"/>
        <v>328</v>
      </c>
      <c r="K331" s="7">
        <f>Datos!B329</f>
        <v>4</v>
      </c>
      <c r="L331" s="7">
        <f>Datos!C329</f>
        <v>3</v>
      </c>
      <c r="M331" s="7">
        <f>Datos!D329</f>
        <v>0</v>
      </c>
      <c r="N331" s="7">
        <f>Datos!E329</f>
        <v>1</v>
      </c>
      <c r="O331" s="7">
        <f>Datos!A329</f>
        <v>1</v>
      </c>
      <c r="P331" s="7">
        <v>1.3045425790979266</v>
      </c>
      <c r="Q331" s="7">
        <f t="shared" si="44"/>
        <v>-0.30454257909792659</v>
      </c>
      <c r="R331" s="7">
        <v>6.7990993009838549E-4</v>
      </c>
      <c r="S331" s="7">
        <f t="shared" si="45"/>
        <v>-0.64145662345719845</v>
      </c>
      <c r="T331" s="7">
        <f t="shared" si="46"/>
        <v>0.22542649968076819</v>
      </c>
      <c r="U331" s="7">
        <f t="shared" si="47"/>
        <v>-0.64164265672533327</v>
      </c>
      <c r="V331" s="7">
        <f t="shared" si="48"/>
        <v>0.52113027439194415</v>
      </c>
      <c r="W331" s="7">
        <f t="shared" si="49"/>
        <v>5.6028207787555242E-5</v>
      </c>
      <c r="X331" s="7">
        <f t="shared" si="50"/>
        <v>-1.6736575892575715E-2</v>
      </c>
    </row>
    <row r="332" spans="10:24" x14ac:dyDescent="0.2">
      <c r="J332" s="7">
        <f t="shared" si="51"/>
        <v>329</v>
      </c>
      <c r="K332" s="7">
        <f>Datos!B330</f>
        <v>3</v>
      </c>
      <c r="L332" s="7">
        <f>Datos!C330</f>
        <v>3</v>
      </c>
      <c r="M332" s="7">
        <f>Datos!D330</f>
        <v>1</v>
      </c>
      <c r="N332" s="7">
        <f>Datos!E330</f>
        <v>0</v>
      </c>
      <c r="O332" s="7">
        <f>Datos!A330</f>
        <v>1</v>
      </c>
      <c r="P332" s="7">
        <v>1.2272748580153963</v>
      </c>
      <c r="Q332" s="7">
        <f t="shared" si="44"/>
        <v>-0.22727485801539626</v>
      </c>
      <c r="R332" s="7">
        <v>8.1544517895259052E-4</v>
      </c>
      <c r="S332" s="7">
        <f t="shared" si="45"/>
        <v>-0.47870798050998326</v>
      </c>
      <c r="T332" s="7">
        <f t="shared" si="46"/>
        <v>0.22543350245169044</v>
      </c>
      <c r="U332" s="7">
        <f t="shared" si="47"/>
        <v>-0.4788718517027718</v>
      </c>
      <c r="V332" s="7">
        <f t="shared" si="48"/>
        <v>0.63204762772222889</v>
      </c>
      <c r="W332" s="7">
        <f t="shared" si="49"/>
        <v>3.7434727492534686E-5</v>
      </c>
      <c r="X332" s="7">
        <f t="shared" si="50"/>
        <v>-1.3680243839365501E-2</v>
      </c>
    </row>
    <row r="333" spans="10:24" x14ac:dyDescent="0.2">
      <c r="J333" s="7">
        <f t="shared" si="51"/>
        <v>330</v>
      </c>
      <c r="K333" s="7">
        <f>Datos!B331</f>
        <v>5</v>
      </c>
      <c r="L333" s="7">
        <f>Datos!C331</f>
        <v>1</v>
      </c>
      <c r="M333" s="7">
        <f>Datos!D331</f>
        <v>0</v>
      </c>
      <c r="N333" s="7">
        <f>Datos!E331</f>
        <v>2</v>
      </c>
      <c r="O333" s="7">
        <f>Datos!A331</f>
        <v>1</v>
      </c>
      <c r="P333" s="7">
        <v>1.300522183238946</v>
      </c>
      <c r="Q333" s="7">
        <f t="shared" si="44"/>
        <v>-0.30052218323894597</v>
      </c>
      <c r="R333" s="7">
        <v>1.036226121633039E-3</v>
      </c>
      <c r="S333" s="7">
        <f t="shared" si="45"/>
        <v>-0.6329884822852746</v>
      </c>
      <c r="T333" s="7">
        <f t="shared" si="46"/>
        <v>0.22542690881370114</v>
      </c>
      <c r="U333" s="7">
        <f t="shared" si="47"/>
        <v>-0.63328439663994263</v>
      </c>
      <c r="V333" s="7">
        <f t="shared" si="48"/>
        <v>0.52657260387084537</v>
      </c>
      <c r="W333" s="7">
        <f t="shared" si="49"/>
        <v>8.3210219644799295E-5</v>
      </c>
      <c r="X333" s="7">
        <f t="shared" si="50"/>
        <v>-2.0396290361852674E-2</v>
      </c>
    </row>
    <row r="334" spans="10:24" x14ac:dyDescent="0.2">
      <c r="J334" s="7">
        <f t="shared" si="51"/>
        <v>331</v>
      </c>
      <c r="K334" s="7">
        <f>Datos!B332</f>
        <v>5</v>
      </c>
      <c r="L334" s="7">
        <f>Datos!C332</f>
        <v>4</v>
      </c>
      <c r="M334" s="7">
        <f>Datos!D332</f>
        <v>0</v>
      </c>
      <c r="N334" s="7">
        <f>Datos!E332</f>
        <v>2</v>
      </c>
      <c r="O334" s="7">
        <f>Datos!A332</f>
        <v>1</v>
      </c>
      <c r="P334" s="7">
        <v>1.4126360895511596</v>
      </c>
      <c r="Q334" s="7">
        <f t="shared" si="44"/>
        <v>-0.4126360895511596</v>
      </c>
      <c r="R334" s="7">
        <v>1.1324458616470429E-3</v>
      </c>
      <c r="S334" s="7">
        <f t="shared" si="45"/>
        <v>-0.86913348374500277</v>
      </c>
      <c r="T334" s="7">
        <f t="shared" si="46"/>
        <v>0.22541327326338201</v>
      </c>
      <c r="U334" s="7">
        <f t="shared" si="47"/>
        <v>-0.86960797353963171</v>
      </c>
      <c r="V334" s="7">
        <f t="shared" si="48"/>
        <v>0.38455022302773578</v>
      </c>
      <c r="W334" s="7">
        <f t="shared" si="49"/>
        <v>1.7147649398439828E-4</v>
      </c>
      <c r="X334" s="7">
        <f t="shared" si="50"/>
        <v>-2.9280486246447447E-2</v>
      </c>
    </row>
    <row r="335" spans="10:24" x14ac:dyDescent="0.2">
      <c r="J335" s="7">
        <f t="shared" si="51"/>
        <v>332</v>
      </c>
      <c r="K335" s="7">
        <f>Datos!B333</f>
        <v>4</v>
      </c>
      <c r="L335" s="7">
        <f>Datos!C333</f>
        <v>1</v>
      </c>
      <c r="M335" s="7">
        <f>Datos!D333</f>
        <v>0</v>
      </c>
      <c r="N335" s="7">
        <f>Datos!E333</f>
        <v>1</v>
      </c>
      <c r="O335" s="7">
        <f>Datos!A333</f>
        <v>1</v>
      </c>
      <c r="P335" s="7">
        <v>1.2297999748897843</v>
      </c>
      <c r="Q335" s="7">
        <f t="shared" si="44"/>
        <v>-0.22979997488978432</v>
      </c>
      <c r="R335" s="7">
        <v>8.4693104619867942E-4</v>
      </c>
      <c r="S335" s="7">
        <f t="shared" si="45"/>
        <v>-0.48402662248404665</v>
      </c>
      <c r="T335" s="7">
        <f t="shared" si="46"/>
        <v>0.22543330541970683</v>
      </c>
      <c r="U335" s="7">
        <f t="shared" si="47"/>
        <v>-0.48420015496049279</v>
      </c>
      <c r="V335" s="7">
        <f t="shared" si="48"/>
        <v>0.62826188499389768</v>
      </c>
      <c r="W335" s="7">
        <f t="shared" si="49"/>
        <v>3.9751406016354732E-5</v>
      </c>
      <c r="X335" s="7">
        <f t="shared" si="50"/>
        <v>-1.4097202471875401E-2</v>
      </c>
    </row>
    <row r="336" spans="10:24" x14ac:dyDescent="0.2">
      <c r="J336" s="7">
        <f t="shared" si="51"/>
        <v>333</v>
      </c>
      <c r="K336" s="7">
        <f>Datos!B334</f>
        <v>3</v>
      </c>
      <c r="L336" s="7">
        <f>Datos!C334</f>
        <v>3</v>
      </c>
      <c r="M336" s="7">
        <f>Datos!D334</f>
        <v>1</v>
      </c>
      <c r="N336" s="7">
        <f>Datos!E334</f>
        <v>0</v>
      </c>
      <c r="O336" s="7">
        <f>Datos!A334</f>
        <v>1</v>
      </c>
      <c r="P336" s="7">
        <v>1.2272748580153963</v>
      </c>
      <c r="Q336" s="7">
        <f t="shared" si="44"/>
        <v>-0.22727485801539626</v>
      </c>
      <c r="R336" s="7">
        <v>8.1544517895259052E-4</v>
      </c>
      <c r="S336" s="7">
        <f t="shared" si="45"/>
        <v>-0.47870798050998326</v>
      </c>
      <c r="T336" s="7">
        <f t="shared" si="46"/>
        <v>0.22543350245169044</v>
      </c>
      <c r="U336" s="7">
        <f t="shared" si="47"/>
        <v>-0.4788718517027718</v>
      </c>
      <c r="V336" s="7">
        <f t="shared" si="48"/>
        <v>0.63204762772222889</v>
      </c>
      <c r="W336" s="7">
        <f t="shared" si="49"/>
        <v>3.7434727492534686E-5</v>
      </c>
      <c r="X336" s="7">
        <f t="shared" si="50"/>
        <v>-1.3680243839365501E-2</v>
      </c>
    </row>
    <row r="337" spans="10:24" x14ac:dyDescent="0.2">
      <c r="J337" s="7">
        <f t="shared" si="51"/>
        <v>334</v>
      </c>
      <c r="K337" s="7">
        <f>Datos!B335</f>
        <v>3</v>
      </c>
      <c r="L337" s="7">
        <f>Datos!C335</f>
        <v>3</v>
      </c>
      <c r="M337" s="7">
        <f>Datos!D335</f>
        <v>1</v>
      </c>
      <c r="N337" s="7">
        <f>Datos!E335</f>
        <v>0</v>
      </c>
      <c r="O337" s="7">
        <f>Datos!A335</f>
        <v>1</v>
      </c>
      <c r="P337" s="7">
        <v>1.2272748580153963</v>
      </c>
      <c r="Q337" s="7">
        <f t="shared" si="44"/>
        <v>-0.22727485801539626</v>
      </c>
      <c r="R337" s="7">
        <v>8.1544517895259052E-4</v>
      </c>
      <c r="S337" s="7">
        <f t="shared" si="45"/>
        <v>-0.47870798050998326</v>
      </c>
      <c r="T337" s="7">
        <f t="shared" si="46"/>
        <v>0.22543350245169044</v>
      </c>
      <c r="U337" s="7">
        <f t="shared" si="47"/>
        <v>-0.4788718517027718</v>
      </c>
      <c r="V337" s="7">
        <f t="shared" si="48"/>
        <v>0.63204762772222889</v>
      </c>
      <c r="W337" s="7">
        <f t="shared" si="49"/>
        <v>3.7434727492534686E-5</v>
      </c>
      <c r="X337" s="7">
        <f t="shared" si="50"/>
        <v>-1.3680243839365501E-2</v>
      </c>
    </row>
    <row r="338" spans="10:24" x14ac:dyDescent="0.2">
      <c r="J338" s="7">
        <f t="shared" si="51"/>
        <v>335</v>
      </c>
      <c r="K338" s="7">
        <f>Datos!B336</f>
        <v>3</v>
      </c>
      <c r="L338" s="7">
        <f>Datos!C336</f>
        <v>4</v>
      </c>
      <c r="M338" s="7">
        <f>Datos!D336</f>
        <v>1</v>
      </c>
      <c r="N338" s="7">
        <f>Datos!E336</f>
        <v>3</v>
      </c>
      <c r="O338" s="7">
        <f>Datos!A336</f>
        <v>1</v>
      </c>
      <c r="P338" s="7">
        <v>1.6014907993036651</v>
      </c>
      <c r="Q338" s="7">
        <f t="shared" si="44"/>
        <v>-0.60149079930366511</v>
      </c>
      <c r="R338" s="7">
        <v>7.4137581018229913E-4</v>
      </c>
      <c r="S338" s="7">
        <f t="shared" si="45"/>
        <v>-1.2669172839632239</v>
      </c>
      <c r="T338" s="7">
        <f t="shared" si="46"/>
        <v>0.22538063861460547</v>
      </c>
      <c r="U338" s="7">
        <f t="shared" si="47"/>
        <v>-1.2674526197606313</v>
      </c>
      <c r="V338" s="7">
        <f t="shared" si="48"/>
        <v>0.20504375465175831</v>
      </c>
      <c r="W338" s="7">
        <f t="shared" si="49"/>
        <v>2.3834668670099537E-4</v>
      </c>
      <c r="X338" s="7">
        <f t="shared" si="50"/>
        <v>-3.452327491504481E-2</v>
      </c>
    </row>
    <row r="339" spans="10:24" x14ac:dyDescent="0.2">
      <c r="J339" s="7">
        <f t="shared" si="51"/>
        <v>336</v>
      </c>
      <c r="K339" s="7">
        <f>Datos!B337</f>
        <v>1</v>
      </c>
      <c r="L339" s="7">
        <f>Datos!C337</f>
        <v>4</v>
      </c>
      <c r="M339" s="7">
        <f>Datos!D337</f>
        <v>0</v>
      </c>
      <c r="N339" s="7">
        <f>Datos!E337</f>
        <v>3</v>
      </c>
      <c r="O339" s="7">
        <f>Datos!A337</f>
        <v>2</v>
      </c>
      <c r="P339" s="7">
        <v>1.6911549881281758</v>
      </c>
      <c r="Q339" s="7">
        <f t="shared" si="44"/>
        <v>0.30884501187182423</v>
      </c>
      <c r="R339" s="7">
        <v>1.3947860679928994E-3</v>
      </c>
      <c r="S339" s="7">
        <f t="shared" si="45"/>
        <v>0.65051881767638031</v>
      </c>
      <c r="T339" s="7">
        <f t="shared" si="46"/>
        <v>0.22542603822875823</v>
      </c>
      <c r="U339" s="7">
        <f t="shared" si="47"/>
        <v>0.65094101619704325</v>
      </c>
      <c r="V339" s="7">
        <f t="shared" si="48"/>
        <v>0.51511003362974306</v>
      </c>
      <c r="W339" s="7">
        <f t="shared" si="49"/>
        <v>1.1837763680816337E-4</v>
      </c>
      <c r="X339" s="7">
        <f t="shared" si="50"/>
        <v>2.4327558372449081E-2</v>
      </c>
    </row>
    <row r="340" spans="10:24" x14ac:dyDescent="0.2">
      <c r="J340" s="7">
        <f t="shared" si="51"/>
        <v>337</v>
      </c>
      <c r="K340" s="7">
        <f>Datos!B338</f>
        <v>2</v>
      </c>
      <c r="L340" s="7">
        <f>Datos!C338</f>
        <v>3</v>
      </c>
      <c r="M340" s="7">
        <f>Datos!D338</f>
        <v>1</v>
      </c>
      <c r="N340" s="7">
        <f>Datos!E338</f>
        <v>1</v>
      </c>
      <c r="O340" s="7">
        <f>Datos!A338</f>
        <v>1</v>
      </c>
      <c r="P340" s="7">
        <v>1.3811157424556997</v>
      </c>
      <c r="Q340" s="7">
        <f t="shared" si="44"/>
        <v>-0.38111574245569968</v>
      </c>
      <c r="R340" s="7">
        <v>4.2738677559433499E-4</v>
      </c>
      <c r="S340" s="7">
        <f t="shared" si="45"/>
        <v>-0.80274232268653156</v>
      </c>
      <c r="T340" s="7">
        <f t="shared" si="46"/>
        <v>0.22541755707663882</v>
      </c>
      <c r="U340" s="7">
        <f t="shared" si="47"/>
        <v>-0.80288962223001226</v>
      </c>
      <c r="V340" s="7">
        <f t="shared" si="48"/>
        <v>0.42207103029886028</v>
      </c>
      <c r="W340" s="7">
        <f t="shared" si="49"/>
        <v>5.512831263236633E-5</v>
      </c>
      <c r="X340" s="7">
        <f t="shared" si="50"/>
        <v>-1.6601954149371826E-2</v>
      </c>
    </row>
    <row r="341" spans="10:24" x14ac:dyDescent="0.2">
      <c r="J341" s="7">
        <f t="shared" si="51"/>
        <v>338</v>
      </c>
      <c r="K341" s="7">
        <f>Datos!B339</f>
        <v>1</v>
      </c>
      <c r="L341" s="7">
        <f>Datos!C339</f>
        <v>4</v>
      </c>
      <c r="M341" s="7">
        <f>Datos!D339</f>
        <v>1</v>
      </c>
      <c r="N341" s="7">
        <f>Datos!E339</f>
        <v>2</v>
      </c>
      <c r="O341" s="7">
        <f>Datos!A339</f>
        <v>2</v>
      </c>
      <c r="P341" s="7">
        <v>1.5723279290000745</v>
      </c>
      <c r="Q341" s="7">
        <f t="shared" si="44"/>
        <v>0.42767207099992555</v>
      </c>
      <c r="R341" s="7">
        <v>7.545075183604382E-4</v>
      </c>
      <c r="S341" s="7">
        <f t="shared" si="45"/>
        <v>0.9008037018112558</v>
      </c>
      <c r="T341" s="7">
        <f t="shared" si="46"/>
        <v>0.22541113054057602</v>
      </c>
      <c r="U341" s="7">
        <f t="shared" si="47"/>
        <v>0.90112930264825675</v>
      </c>
      <c r="V341" s="7">
        <f t="shared" si="48"/>
        <v>0.36755653180320846</v>
      </c>
      <c r="W341" s="7">
        <f t="shared" si="49"/>
        <v>1.2263360524975066E-4</v>
      </c>
      <c r="X341" s="7">
        <f t="shared" si="50"/>
        <v>2.4761833502384784E-2</v>
      </c>
    </row>
    <row r="342" spans="10:24" x14ac:dyDescent="0.2">
      <c r="J342" s="7">
        <f t="shared" si="51"/>
        <v>339</v>
      </c>
      <c r="K342" s="7">
        <f>Datos!B340</f>
        <v>4</v>
      </c>
      <c r="L342" s="7">
        <f>Datos!C340</f>
        <v>0</v>
      </c>
      <c r="M342" s="7">
        <f>Datos!D340</f>
        <v>0</v>
      </c>
      <c r="N342" s="7">
        <f>Datos!E340</f>
        <v>3</v>
      </c>
      <c r="O342" s="7">
        <f>Datos!A340</f>
        <v>1</v>
      </c>
      <c r="P342" s="7">
        <v>1.4169917655751783</v>
      </c>
      <c r="Q342" s="7">
        <f t="shared" si="44"/>
        <v>-0.41699176557517825</v>
      </c>
      <c r="R342" s="7">
        <v>1.4602789395932302E-3</v>
      </c>
      <c r="S342" s="7">
        <f t="shared" si="45"/>
        <v>-0.87830782397524709</v>
      </c>
      <c r="T342" s="7">
        <f t="shared" si="46"/>
        <v>0.22541264733263891</v>
      </c>
      <c r="U342" s="7">
        <f t="shared" si="47"/>
        <v>-0.87893278926975382</v>
      </c>
      <c r="V342" s="7">
        <f t="shared" si="48"/>
        <v>0.37947368334001441</v>
      </c>
      <c r="W342" s="7">
        <f t="shared" si="49"/>
        <v>2.2595847216139403E-4</v>
      </c>
      <c r="X342" s="7">
        <f t="shared" si="50"/>
        <v>-3.3611732972954014E-2</v>
      </c>
    </row>
    <row r="343" spans="10:24" x14ac:dyDescent="0.2">
      <c r="J343" s="7">
        <f t="shared" si="51"/>
        <v>340</v>
      </c>
      <c r="K343" s="7">
        <f>Datos!B341</f>
        <v>2</v>
      </c>
      <c r="L343" s="7">
        <f>Datos!C341</f>
        <v>3</v>
      </c>
      <c r="M343" s="7">
        <f>Datos!D341</f>
        <v>1</v>
      </c>
      <c r="N343" s="7">
        <f>Datos!E341</f>
        <v>2</v>
      </c>
      <c r="O343" s="7">
        <f>Datos!A341</f>
        <v>2</v>
      </c>
      <c r="P343" s="7">
        <v>1.4933972888504323</v>
      </c>
      <c r="Q343" s="7">
        <f t="shared" si="44"/>
        <v>0.50660271114956767</v>
      </c>
      <c r="R343" s="7">
        <v>4.0590583405896092E-4</v>
      </c>
      <c r="S343" s="7">
        <f t="shared" si="45"/>
        <v>1.0670549434854921</v>
      </c>
      <c r="T343" s="7">
        <f t="shared" si="46"/>
        <v>0.22539857577699682</v>
      </c>
      <c r="U343" s="7">
        <f t="shared" si="47"/>
        <v>1.0672842120071369</v>
      </c>
      <c r="V343" s="7">
        <f t="shared" si="48"/>
        <v>0.2858873918582252</v>
      </c>
      <c r="W343" s="7">
        <f t="shared" si="49"/>
        <v>9.2508468322730859E-5</v>
      </c>
      <c r="X343" s="7">
        <f t="shared" si="50"/>
        <v>2.1507052291965176E-2</v>
      </c>
    </row>
    <row r="344" spans="10:24" x14ac:dyDescent="0.2">
      <c r="J344" s="7">
        <f t="shared" si="51"/>
        <v>341</v>
      </c>
      <c r="K344" s="7">
        <f>Datos!B342</f>
        <v>1</v>
      </c>
      <c r="L344" s="7">
        <f>Datos!C342</f>
        <v>3</v>
      </c>
      <c r="M344" s="7">
        <f>Datos!D342</f>
        <v>1</v>
      </c>
      <c r="N344" s="7">
        <f>Datos!E342</f>
        <v>3</v>
      </c>
      <c r="O344" s="7">
        <f>Datos!A342</f>
        <v>1</v>
      </c>
      <c r="P344" s="7">
        <v>1.6472381732907357</v>
      </c>
      <c r="Q344" s="7">
        <f t="shared" si="44"/>
        <v>-0.64723817329073574</v>
      </c>
      <c r="R344" s="7">
        <v>1.0919490836310583E-3</v>
      </c>
      <c r="S344" s="7">
        <f t="shared" si="45"/>
        <v>-1.3632747658519684</v>
      </c>
      <c r="T344" s="7">
        <f t="shared" si="46"/>
        <v>0.2253708761234729</v>
      </c>
      <c r="U344" s="7">
        <f t="shared" si="47"/>
        <v>-1.3641196667871673</v>
      </c>
      <c r="V344" s="7">
        <f t="shared" si="48"/>
        <v>0.17258218728724262</v>
      </c>
      <c r="W344" s="7">
        <f t="shared" si="49"/>
        <v>4.067692821251045E-4</v>
      </c>
      <c r="X344" s="7">
        <f t="shared" si="50"/>
        <v>-4.5101491861117969E-2</v>
      </c>
    </row>
    <row r="345" spans="10:24" x14ac:dyDescent="0.2">
      <c r="J345" s="7">
        <f t="shared" si="51"/>
        <v>342</v>
      </c>
      <c r="K345" s="7">
        <f>Datos!B343</f>
        <v>1</v>
      </c>
      <c r="L345" s="7">
        <f>Datos!C343</f>
        <v>0</v>
      </c>
      <c r="M345" s="7">
        <f>Datos!D343</f>
        <v>0</v>
      </c>
      <c r="N345" s="7">
        <f>Datos!E343</f>
        <v>3</v>
      </c>
      <c r="O345" s="7">
        <f>Datos!A343</f>
        <v>1</v>
      </c>
      <c r="P345" s="7">
        <v>1.541669779711891</v>
      </c>
      <c r="Q345" s="7">
        <f t="shared" si="44"/>
        <v>-0.54166977971189101</v>
      </c>
      <c r="R345" s="7">
        <v>1.9083415034248359E-3</v>
      </c>
      <c r="S345" s="7">
        <f t="shared" si="45"/>
        <v>-1.1409165475382279</v>
      </c>
      <c r="T345" s="7">
        <f t="shared" si="46"/>
        <v>0.22539223671781314</v>
      </c>
      <c r="U345" s="7">
        <f t="shared" si="47"/>
        <v>-1.1420363224412939</v>
      </c>
      <c r="V345" s="7">
        <f t="shared" si="48"/>
        <v>0.2534854880620474</v>
      </c>
      <c r="W345" s="7">
        <f t="shared" si="49"/>
        <v>4.9871565061926685E-4</v>
      </c>
      <c r="X345" s="7">
        <f t="shared" si="50"/>
        <v>-4.9937034886965027E-2</v>
      </c>
    </row>
    <row r="346" spans="10:24" x14ac:dyDescent="0.2">
      <c r="J346" s="7">
        <f t="shared" si="51"/>
        <v>343</v>
      </c>
      <c r="K346" s="7">
        <f>Datos!B344</f>
        <v>5</v>
      </c>
      <c r="L346" s="7">
        <f>Datos!C344</f>
        <v>5</v>
      </c>
      <c r="M346" s="7">
        <f>Datos!D344</f>
        <v>1</v>
      </c>
      <c r="N346" s="7">
        <f>Datos!E344</f>
        <v>2</v>
      </c>
      <c r="O346" s="7">
        <f>Datos!A344</f>
        <v>1</v>
      </c>
      <c r="P346" s="7">
        <v>1.4434618789218621</v>
      </c>
      <c r="Q346" s="7">
        <f t="shared" si="44"/>
        <v>-0.44346187892186206</v>
      </c>
      <c r="R346" s="7">
        <v>1.0772598711654342E-3</v>
      </c>
      <c r="S346" s="7">
        <f t="shared" si="45"/>
        <v>-0.93406170108559139</v>
      </c>
      <c r="T346" s="7">
        <f t="shared" si="46"/>
        <v>0.22540877506241888</v>
      </c>
      <c r="U346" s="7">
        <f t="shared" si="47"/>
        <v>-0.93455514635940995</v>
      </c>
      <c r="V346" s="7">
        <f t="shared" si="48"/>
        <v>0.35005603227736204</v>
      </c>
      <c r="W346" s="7">
        <f t="shared" si="49"/>
        <v>1.883813083713508E-4</v>
      </c>
      <c r="X346" s="7">
        <f t="shared" si="50"/>
        <v>-3.0690165091308664E-2</v>
      </c>
    </row>
    <row r="347" spans="10:24" x14ac:dyDescent="0.2">
      <c r="J347" s="7">
        <f t="shared" si="51"/>
        <v>344</v>
      </c>
      <c r="K347" s="7">
        <f>Datos!B345</f>
        <v>4</v>
      </c>
      <c r="L347" s="7">
        <f>Datos!C345</f>
        <v>3</v>
      </c>
      <c r="M347" s="7">
        <f>Datos!D345</f>
        <v>1</v>
      </c>
      <c r="N347" s="7">
        <f>Datos!E345</f>
        <v>3</v>
      </c>
      <c r="O347" s="7">
        <f>Datos!A345</f>
        <v>2</v>
      </c>
      <c r="P347" s="7">
        <v>1.5225601591540232</v>
      </c>
      <c r="Q347" s="7">
        <f t="shared" si="44"/>
        <v>0.47743984084597679</v>
      </c>
      <c r="R347" s="7">
        <v>6.5149777965473499E-4</v>
      </c>
      <c r="S347" s="7">
        <f t="shared" si="45"/>
        <v>1.0056293248719241</v>
      </c>
      <c r="T347" s="7">
        <f t="shared" si="46"/>
        <v>0.22540345622613639</v>
      </c>
      <c r="U347" s="7">
        <f t="shared" si="47"/>
        <v>1.0059580914055075</v>
      </c>
      <c r="V347" s="7">
        <f t="shared" si="48"/>
        <v>0.31447718066484975</v>
      </c>
      <c r="W347" s="7">
        <f t="shared" si="49"/>
        <v>1.3194254664390854E-4</v>
      </c>
      <c r="X347" s="7">
        <f t="shared" si="50"/>
        <v>2.5684899765773185E-2</v>
      </c>
    </row>
    <row r="348" spans="10:24" x14ac:dyDescent="0.2">
      <c r="J348" s="7">
        <f t="shared" si="51"/>
        <v>345</v>
      </c>
      <c r="K348" s="7">
        <f>Datos!B346</f>
        <v>1</v>
      </c>
      <c r="L348" s="7">
        <f>Datos!C346</f>
        <v>3</v>
      </c>
      <c r="M348" s="7">
        <f>Datos!D346</f>
        <v>0</v>
      </c>
      <c r="N348" s="7">
        <f>Datos!E346</f>
        <v>0</v>
      </c>
      <c r="O348" s="7">
        <f>Datos!A346</f>
        <v>1</v>
      </c>
      <c r="P348" s="7">
        <v>1.3169390468399067</v>
      </c>
      <c r="Q348" s="7">
        <f t="shared" si="44"/>
        <v>-0.3169390468399067</v>
      </c>
      <c r="R348" s="7">
        <v>1.0337910043948172E-3</v>
      </c>
      <c r="S348" s="7">
        <f t="shared" si="45"/>
        <v>-0.66756724603129081</v>
      </c>
      <c r="T348" s="7">
        <f t="shared" si="46"/>
        <v>0.22542518048010105</v>
      </c>
      <c r="U348" s="7">
        <f t="shared" si="47"/>
        <v>-0.66788107181530065</v>
      </c>
      <c r="V348" s="7">
        <f t="shared" si="48"/>
        <v>0.50423575924161423</v>
      </c>
      <c r="W348" s="7">
        <f t="shared" si="49"/>
        <v>9.2331775814062197E-5</v>
      </c>
      <c r="X348" s="7">
        <f t="shared" si="50"/>
        <v>-2.1485235127857022E-2</v>
      </c>
    </row>
    <row r="349" spans="10:24" x14ac:dyDescent="0.2">
      <c r="J349" s="7">
        <f t="shared" si="51"/>
        <v>346</v>
      </c>
      <c r="K349" s="7">
        <f>Datos!B347</f>
        <v>1</v>
      </c>
      <c r="L349" s="7">
        <f>Datos!C347</f>
        <v>3</v>
      </c>
      <c r="M349" s="7">
        <f>Datos!D347</f>
        <v>0</v>
      </c>
      <c r="N349" s="7">
        <f>Datos!E347</f>
        <v>1</v>
      </c>
      <c r="O349" s="7">
        <f>Datos!A347</f>
        <v>1</v>
      </c>
      <c r="P349" s="7">
        <v>1.4292205932346393</v>
      </c>
      <c r="Q349" s="7">
        <f t="shared" si="44"/>
        <v>-0.42922059323463935</v>
      </c>
      <c r="R349" s="7">
        <v>7.1512783302973544E-4</v>
      </c>
      <c r="S349" s="7">
        <f t="shared" si="45"/>
        <v>-0.90406534702017916</v>
      </c>
      <c r="T349" s="7">
        <f t="shared" si="46"/>
        <v>0.22541090559530896</v>
      </c>
      <c r="U349" s="7">
        <f t="shared" si="47"/>
        <v>-0.90437475779322796</v>
      </c>
      <c r="V349" s="7">
        <f t="shared" si="48"/>
        <v>0.36583381968300943</v>
      </c>
      <c r="W349" s="7">
        <f t="shared" si="49"/>
        <v>1.1706705610210297E-4</v>
      </c>
      <c r="X349" s="7">
        <f t="shared" si="50"/>
        <v>-2.4193328165233209E-2</v>
      </c>
    </row>
    <row r="350" spans="10:24" x14ac:dyDescent="0.2">
      <c r="J350" s="7">
        <f t="shared" si="51"/>
        <v>347</v>
      </c>
      <c r="K350" s="7">
        <f>Datos!B348</f>
        <v>3</v>
      </c>
      <c r="L350" s="7">
        <f>Datos!C348</f>
        <v>3</v>
      </c>
      <c r="M350" s="7">
        <f>Datos!D348</f>
        <v>1</v>
      </c>
      <c r="N350" s="7">
        <f>Datos!E348</f>
        <v>1</v>
      </c>
      <c r="O350" s="7">
        <f>Datos!A348</f>
        <v>1</v>
      </c>
      <c r="P350" s="7">
        <v>1.3395564044101289</v>
      </c>
      <c r="Q350" s="7">
        <f t="shared" si="44"/>
        <v>-0.33955640441012891</v>
      </c>
      <c r="R350" s="7">
        <v>3.6299062469538222E-4</v>
      </c>
      <c r="S350" s="7">
        <f t="shared" si="45"/>
        <v>-0.71520608149887166</v>
      </c>
      <c r="T350" s="7">
        <f t="shared" si="46"/>
        <v>0.22542266198108687</v>
      </c>
      <c r="U350" s="7">
        <f t="shared" si="47"/>
        <v>-0.71530617780074546</v>
      </c>
      <c r="V350" s="7">
        <f t="shared" si="48"/>
        <v>0.47444831144179045</v>
      </c>
      <c r="W350" s="7">
        <f t="shared" si="49"/>
        <v>3.7162348193046384E-5</v>
      </c>
      <c r="X350" s="7">
        <f t="shared" si="50"/>
        <v>-1.3630711213244466E-2</v>
      </c>
    </row>
    <row r="351" spans="10:24" x14ac:dyDescent="0.2">
      <c r="J351" s="7">
        <f t="shared" si="51"/>
        <v>348</v>
      </c>
      <c r="K351" s="7">
        <f>Datos!B349</f>
        <v>4</v>
      </c>
      <c r="L351" s="7">
        <f>Datos!C349</f>
        <v>4</v>
      </c>
      <c r="M351" s="7">
        <f>Datos!D349</f>
        <v>0</v>
      </c>
      <c r="N351" s="7">
        <f>Datos!E349</f>
        <v>2</v>
      </c>
      <c r="O351" s="7">
        <f>Datos!A349</f>
        <v>2</v>
      </c>
      <c r="P351" s="7">
        <v>1.4541954275967304</v>
      </c>
      <c r="Q351" s="7">
        <f t="shared" si="44"/>
        <v>0.54580457240326963</v>
      </c>
      <c r="R351" s="7">
        <v>8.2510975444376904E-4</v>
      </c>
      <c r="S351" s="7">
        <f t="shared" si="45"/>
        <v>1.1496256422282494</v>
      </c>
      <c r="T351" s="7">
        <f t="shared" si="46"/>
        <v>0.22539152448877928</v>
      </c>
      <c r="U351" s="7">
        <f t="shared" si="47"/>
        <v>1.1501318315669107</v>
      </c>
      <c r="V351" s="7">
        <f t="shared" si="48"/>
        <v>0.2501364148182243</v>
      </c>
      <c r="W351" s="7">
        <f t="shared" si="49"/>
        <v>2.1845982343633472E-4</v>
      </c>
      <c r="X351" s="7">
        <f t="shared" si="50"/>
        <v>3.3050857242604696E-2</v>
      </c>
    </row>
    <row r="352" spans="10:24" x14ac:dyDescent="0.2">
      <c r="J352" s="7">
        <f t="shared" si="51"/>
        <v>349</v>
      </c>
      <c r="K352" s="7">
        <f>Datos!B350</f>
        <v>5</v>
      </c>
      <c r="L352" s="7">
        <f>Datos!C350</f>
        <v>5</v>
      </c>
      <c r="M352" s="7">
        <f>Datos!D350</f>
        <v>1</v>
      </c>
      <c r="N352" s="7">
        <f>Datos!E350</f>
        <v>3</v>
      </c>
      <c r="O352" s="7">
        <f>Datos!A350</f>
        <v>1</v>
      </c>
      <c r="P352" s="7">
        <v>1.5557434253165947</v>
      </c>
      <c r="Q352" s="7">
        <f t="shared" si="44"/>
        <v>-0.55574342531659471</v>
      </c>
      <c r="R352" s="7">
        <v>1.332226277231345E-3</v>
      </c>
      <c r="S352" s="7">
        <f t="shared" si="45"/>
        <v>-1.1705598020744798</v>
      </c>
      <c r="T352" s="7">
        <f t="shared" si="46"/>
        <v>0.22538963143373636</v>
      </c>
      <c r="U352" s="7">
        <f t="shared" si="47"/>
        <v>-1.1713774222498559</v>
      </c>
      <c r="V352" s="7">
        <f t="shared" si="48"/>
        <v>0.24149463205940555</v>
      </c>
      <c r="W352" s="7">
        <f t="shared" si="49"/>
        <v>3.6606072186940754E-4</v>
      </c>
      <c r="X352" s="7">
        <f t="shared" si="50"/>
        <v>-4.2783403333612316E-2</v>
      </c>
    </row>
    <row r="353" spans="10:24" x14ac:dyDescent="0.2">
      <c r="J353" s="7">
        <f t="shared" si="51"/>
        <v>350</v>
      </c>
      <c r="K353" s="7">
        <f>Datos!B351</f>
        <v>3</v>
      </c>
      <c r="L353" s="7">
        <f>Datos!C351</f>
        <v>4</v>
      </c>
      <c r="M353" s="7">
        <f>Datos!D351</f>
        <v>0</v>
      </c>
      <c r="N353" s="7">
        <f>Datos!E351</f>
        <v>1</v>
      </c>
      <c r="O353" s="7">
        <f>Datos!A351</f>
        <v>2</v>
      </c>
      <c r="P353" s="7">
        <v>1.3834732192475687</v>
      </c>
      <c r="Q353" s="7">
        <f t="shared" si="44"/>
        <v>0.61652678075243128</v>
      </c>
      <c r="R353" s="7">
        <v>6.9488076593070204E-4</v>
      </c>
      <c r="S353" s="7">
        <f t="shared" si="45"/>
        <v>1.2985875020294775</v>
      </c>
      <c r="T353" s="7">
        <f t="shared" si="46"/>
        <v>0.22537751989905225</v>
      </c>
      <c r="U353" s="7">
        <f t="shared" si="47"/>
        <v>1.2991149853387636</v>
      </c>
      <c r="V353" s="7">
        <f t="shared" si="48"/>
        <v>0.19395547739519067</v>
      </c>
      <c r="W353" s="7">
        <f t="shared" si="49"/>
        <v>2.3468563071518656E-4</v>
      </c>
      <c r="X353" s="7">
        <f t="shared" si="50"/>
        <v>3.4257343442057622E-2</v>
      </c>
    </row>
    <row r="354" spans="10:24" x14ac:dyDescent="0.2">
      <c r="J354" s="7">
        <f t="shared" si="51"/>
        <v>351</v>
      </c>
      <c r="K354" s="7">
        <f>Datos!B352</f>
        <v>3</v>
      </c>
      <c r="L354" s="7">
        <f>Datos!C352</f>
        <v>2</v>
      </c>
      <c r="M354" s="7">
        <f>Datos!D352</f>
        <v>1</v>
      </c>
      <c r="N354" s="7">
        <f>Datos!E352</f>
        <v>0</v>
      </c>
      <c r="O354" s="7">
        <f>Datos!A352</f>
        <v>1</v>
      </c>
      <c r="P354" s="7">
        <v>1.1899035559113251</v>
      </c>
      <c r="Q354" s="7">
        <f t="shared" si="44"/>
        <v>-0.18990355591132513</v>
      </c>
      <c r="R354" s="7">
        <v>9.0096976709269487E-4</v>
      </c>
      <c r="S354" s="7">
        <f t="shared" si="45"/>
        <v>-0.39999298002340739</v>
      </c>
      <c r="T354" s="7">
        <f t="shared" si="46"/>
        <v>0.2254361596028584</v>
      </c>
      <c r="U354" s="7">
        <f t="shared" si="47"/>
        <v>-0.40014467283766481</v>
      </c>
      <c r="V354" s="7">
        <f t="shared" si="48"/>
        <v>0.68906451819228964</v>
      </c>
      <c r="W354" s="7">
        <f t="shared" si="49"/>
        <v>2.8882040836292791E-5</v>
      </c>
      <c r="X354" s="7">
        <f t="shared" si="50"/>
        <v>-1.2016220241525892E-2</v>
      </c>
    </row>
    <row r="355" spans="10:24" x14ac:dyDescent="0.2">
      <c r="J355" s="7">
        <f t="shared" si="51"/>
        <v>352</v>
      </c>
      <c r="K355" s="7">
        <f>Datos!B353</f>
        <v>2</v>
      </c>
      <c r="L355" s="7">
        <f>Datos!C353</f>
        <v>4</v>
      </c>
      <c r="M355" s="7">
        <f>Datos!D353</f>
        <v>0</v>
      </c>
      <c r="N355" s="7">
        <f>Datos!E353</f>
        <v>0</v>
      </c>
      <c r="O355" s="7">
        <f>Datos!A353</f>
        <v>1</v>
      </c>
      <c r="P355" s="7">
        <v>1.3127510108984071</v>
      </c>
      <c r="Q355" s="7">
        <f t="shared" si="44"/>
        <v>-0.31275101089840707</v>
      </c>
      <c r="R355" s="7">
        <v>1.0429379167731765E-3</v>
      </c>
      <c r="S355" s="7">
        <f t="shared" si="45"/>
        <v>-0.65874600533020677</v>
      </c>
      <c r="T355" s="7">
        <f t="shared" si="46"/>
        <v>0.22542562997714458</v>
      </c>
      <c r="U355" s="7">
        <f t="shared" si="47"/>
        <v>-0.65905804443979799</v>
      </c>
      <c r="V355" s="7">
        <f t="shared" si="48"/>
        <v>0.5098843390329908</v>
      </c>
      <c r="W355" s="7">
        <f t="shared" si="49"/>
        <v>9.0704910445606199E-5</v>
      </c>
      <c r="X355" s="7">
        <f t="shared" si="50"/>
        <v>-2.1295090156397568E-2</v>
      </c>
    </row>
    <row r="356" spans="10:24" x14ac:dyDescent="0.2">
      <c r="J356" s="7">
        <f t="shared" si="51"/>
        <v>353</v>
      </c>
      <c r="K356" s="7">
        <f>Datos!B354</f>
        <v>4</v>
      </c>
      <c r="L356" s="7">
        <f>Datos!C354</f>
        <v>4</v>
      </c>
      <c r="M356" s="7">
        <f>Datos!D354</f>
        <v>1</v>
      </c>
      <c r="N356" s="7">
        <f>Datos!E354</f>
        <v>3</v>
      </c>
      <c r="O356" s="7">
        <f>Datos!A354</f>
        <v>1</v>
      </c>
      <c r="P356" s="7">
        <v>1.5599314612580943</v>
      </c>
      <c r="Q356" s="7">
        <f t="shared" si="44"/>
        <v>-0.55993146125809434</v>
      </c>
      <c r="R356" s="7">
        <v>7.8390063997705239E-4</v>
      </c>
      <c r="S356" s="7">
        <f t="shared" si="45"/>
        <v>-1.1793810427755638</v>
      </c>
      <c r="T356" s="7">
        <f t="shared" si="46"/>
        <v>0.22538886385710108</v>
      </c>
      <c r="U356" s="7">
        <f t="shared" si="47"/>
        <v>-1.1798829669850202</v>
      </c>
      <c r="V356" s="7">
        <f t="shared" si="48"/>
        <v>0.23809456225210374</v>
      </c>
      <c r="W356" s="7">
        <f t="shared" si="49"/>
        <v>2.184139909484878E-4</v>
      </c>
      <c r="X356" s="7">
        <f t="shared" si="50"/>
        <v>-3.3047585110294597E-2</v>
      </c>
    </row>
    <row r="357" spans="10:24" x14ac:dyDescent="0.2">
      <c r="J357" s="7">
        <f t="shared" si="51"/>
        <v>354</v>
      </c>
      <c r="K357" s="7">
        <f>Datos!B355</f>
        <v>4</v>
      </c>
      <c r="L357" s="7">
        <f>Datos!C355</f>
        <v>5</v>
      </c>
      <c r="M357" s="7">
        <f>Datos!D355</f>
        <v>1</v>
      </c>
      <c r="N357" s="7">
        <f>Datos!E355</f>
        <v>1</v>
      </c>
      <c r="O357" s="7">
        <f>Datos!A355</f>
        <v>1</v>
      </c>
      <c r="P357" s="7">
        <v>1.3727396705727004</v>
      </c>
      <c r="Q357" s="7">
        <f t="shared" si="44"/>
        <v>-0.37273967057270041</v>
      </c>
      <c r="R357" s="7">
        <v>8.9776889126667815E-4</v>
      </c>
      <c r="S357" s="7">
        <f t="shared" si="45"/>
        <v>-0.78509984128436339</v>
      </c>
      <c r="T357" s="7">
        <f t="shared" si="46"/>
        <v>0.22541862190508119</v>
      </c>
      <c r="U357" s="7">
        <f t="shared" si="47"/>
        <v>-0.78542687495759222</v>
      </c>
      <c r="V357" s="7">
        <f t="shared" si="48"/>
        <v>0.4322350178349561</v>
      </c>
      <c r="W357" s="7">
        <f t="shared" si="49"/>
        <v>1.1087266068450859E-4</v>
      </c>
      <c r="X357" s="7">
        <f t="shared" si="50"/>
        <v>-2.3544152890091916E-2</v>
      </c>
    </row>
    <row r="358" spans="10:24" x14ac:dyDescent="0.2">
      <c r="J358" s="7">
        <f t="shared" si="51"/>
        <v>355</v>
      </c>
      <c r="K358" s="7">
        <f>Datos!B356</f>
        <v>4</v>
      </c>
      <c r="L358" s="7">
        <f>Datos!C356</f>
        <v>3</v>
      </c>
      <c r="M358" s="7">
        <f>Datos!D356</f>
        <v>1</v>
      </c>
      <c r="N358" s="7">
        <f>Datos!E356</f>
        <v>2</v>
      </c>
      <c r="O358" s="7">
        <f>Datos!A356</f>
        <v>2</v>
      </c>
      <c r="P358" s="7">
        <v>1.4102786127592906</v>
      </c>
      <c r="Q358" s="7">
        <f t="shared" si="44"/>
        <v>0.58972138724070944</v>
      </c>
      <c r="R358" s="7">
        <v>3.6563653410800687E-4</v>
      </c>
      <c r="S358" s="7">
        <f t="shared" si="45"/>
        <v>1.2421274258608126</v>
      </c>
      <c r="T358" s="7">
        <f t="shared" si="46"/>
        <v>0.22538305065427525</v>
      </c>
      <c r="U358" s="7">
        <f t="shared" si="47"/>
        <v>1.2424120745554383</v>
      </c>
      <c r="V358" s="7">
        <f t="shared" si="48"/>
        <v>0.21413417648679114</v>
      </c>
      <c r="W358" s="7">
        <f t="shared" si="49"/>
        <v>1.1290925118914246E-4</v>
      </c>
      <c r="X358" s="7">
        <f t="shared" si="50"/>
        <v>2.3761281901454923E-2</v>
      </c>
    </row>
    <row r="359" spans="10:24" x14ac:dyDescent="0.2">
      <c r="J359" s="7">
        <f t="shared" si="51"/>
        <v>356</v>
      </c>
      <c r="K359" s="7">
        <f>Datos!B357</f>
        <v>3</v>
      </c>
      <c r="L359" s="7">
        <f>Datos!C357</f>
        <v>2</v>
      </c>
      <c r="M359" s="7">
        <f>Datos!D357</f>
        <v>1</v>
      </c>
      <c r="N359" s="7">
        <f>Datos!E357</f>
        <v>2</v>
      </c>
      <c r="O359" s="7">
        <f>Datos!A357</f>
        <v>1</v>
      </c>
      <c r="P359" s="7">
        <v>1.4144666487007902</v>
      </c>
      <c r="Q359" s="7">
        <f t="shared" si="44"/>
        <v>-0.4144666487007902</v>
      </c>
      <c r="R359" s="7">
        <v>3.7550816035444206E-4</v>
      </c>
      <c r="S359" s="7">
        <f t="shared" si="45"/>
        <v>-0.87298918200118369</v>
      </c>
      <c r="T359" s="7">
        <f t="shared" si="46"/>
        <v>0.22541303726406775</v>
      </c>
      <c r="U359" s="7">
        <f t="shared" si="47"/>
        <v>-0.87313546742577564</v>
      </c>
      <c r="V359" s="7">
        <f t="shared" si="48"/>
        <v>0.38262494733268981</v>
      </c>
      <c r="W359" s="7">
        <f t="shared" si="49"/>
        <v>5.7278722399434796E-5</v>
      </c>
      <c r="X359" s="7">
        <f t="shared" si="50"/>
        <v>-1.6922825470656853E-2</v>
      </c>
    </row>
    <row r="360" spans="10:24" x14ac:dyDescent="0.2">
      <c r="J360" s="7">
        <f t="shared" si="51"/>
        <v>357</v>
      </c>
      <c r="K360" s="7">
        <f>Datos!B358</f>
        <v>3</v>
      </c>
      <c r="L360" s="7">
        <f>Datos!C358</f>
        <v>1</v>
      </c>
      <c r="M360" s="7">
        <f>Datos!D358</f>
        <v>0</v>
      </c>
      <c r="N360" s="7">
        <f>Datos!E358</f>
        <v>1</v>
      </c>
      <c r="O360" s="7">
        <f>Datos!A358</f>
        <v>2</v>
      </c>
      <c r="P360" s="7">
        <v>1.2713593129353551</v>
      </c>
      <c r="Q360" s="7">
        <f t="shared" si="44"/>
        <v>0.72864068706464491</v>
      </c>
      <c r="R360" s="7">
        <v>7.2452235259586539E-4</v>
      </c>
      <c r="S360" s="7">
        <f t="shared" si="45"/>
        <v>1.5347325034892054</v>
      </c>
      <c r="T360" s="7">
        <f t="shared" si="46"/>
        <v>0.22535181173889768</v>
      </c>
      <c r="U360" s="7">
        <f t="shared" si="47"/>
        <v>1.5354662554759642</v>
      </c>
      <c r="V360" s="7">
        <f t="shared" si="48"/>
        <v>0.1247232162331848</v>
      </c>
      <c r="W360" s="7">
        <f t="shared" si="49"/>
        <v>3.4180365815314869E-4</v>
      </c>
      <c r="X360" s="7">
        <f t="shared" si="50"/>
        <v>4.1345053276194504E-2</v>
      </c>
    </row>
    <row r="361" spans="10:24" x14ac:dyDescent="0.2">
      <c r="J361" s="7">
        <f t="shared" si="51"/>
        <v>358</v>
      </c>
      <c r="K361" s="7">
        <f>Datos!B359</f>
        <v>4</v>
      </c>
      <c r="L361" s="7">
        <f>Datos!C359</f>
        <v>1</v>
      </c>
      <c r="M361" s="7">
        <f>Datos!D359</f>
        <v>1</v>
      </c>
      <c r="N361" s="7">
        <f>Datos!E359</f>
        <v>3</v>
      </c>
      <c r="O361" s="7">
        <f>Datos!A359</f>
        <v>1</v>
      </c>
      <c r="P361" s="7">
        <v>1.4478175549458807</v>
      </c>
      <c r="Q361" s="7">
        <f t="shared" si="44"/>
        <v>-0.44781755494588071</v>
      </c>
      <c r="R361" s="7">
        <v>9.388601070611821E-4</v>
      </c>
      <c r="S361" s="7">
        <f t="shared" si="45"/>
        <v>-0.94323604131583572</v>
      </c>
      <c r="T361" s="7">
        <f t="shared" si="46"/>
        <v>0.22540811784895956</v>
      </c>
      <c r="U361" s="7">
        <f t="shared" si="47"/>
        <v>-0.94367033897017305</v>
      </c>
      <c r="V361" s="7">
        <f t="shared" si="48"/>
        <v>0.34537696002770413</v>
      </c>
      <c r="W361" s="7">
        <f t="shared" si="49"/>
        <v>1.6737381760536526E-4</v>
      </c>
      <c r="X361" s="7">
        <f t="shared" si="50"/>
        <v>-2.8928420008640474E-2</v>
      </c>
    </row>
    <row r="362" spans="10:24" x14ac:dyDescent="0.2">
      <c r="J362" s="7">
        <f t="shared" si="51"/>
        <v>359</v>
      </c>
      <c r="K362" s="7">
        <f>Datos!B360</f>
        <v>5</v>
      </c>
      <c r="L362" s="7">
        <f>Datos!C360</f>
        <v>0</v>
      </c>
      <c r="M362" s="7">
        <f>Datos!D360</f>
        <v>1</v>
      </c>
      <c r="N362" s="7">
        <f>Datos!E360</f>
        <v>2</v>
      </c>
      <c r="O362" s="7">
        <f>Datos!A360</f>
        <v>2</v>
      </c>
      <c r="P362" s="7">
        <v>1.2566053684015062</v>
      </c>
      <c r="Q362" s="7">
        <f t="shared" si="44"/>
        <v>0.74339463159849384</v>
      </c>
      <c r="R362" s="7">
        <v>1.2693248447362777E-3</v>
      </c>
      <c r="S362" s="7">
        <f t="shared" si="45"/>
        <v>1.5658086685082007</v>
      </c>
      <c r="T362" s="7">
        <f t="shared" si="46"/>
        <v>0.22534805841702241</v>
      </c>
      <c r="U362" s="7">
        <f t="shared" si="47"/>
        <v>1.5669975437180856</v>
      </c>
      <c r="V362" s="7">
        <f t="shared" si="48"/>
        <v>0.11716914955577799</v>
      </c>
      <c r="W362" s="7">
        <f t="shared" si="49"/>
        <v>6.2399826807189233E-4</v>
      </c>
      <c r="X362" s="7">
        <f t="shared" si="50"/>
        <v>5.5863804798713321E-2</v>
      </c>
    </row>
    <row r="363" spans="10:24" x14ac:dyDescent="0.2">
      <c r="J363" s="7">
        <f t="shared" si="51"/>
        <v>360</v>
      </c>
      <c r="K363" s="7">
        <f>Datos!B361</f>
        <v>5</v>
      </c>
      <c r="L363" s="7">
        <f>Datos!C361</f>
        <v>0</v>
      </c>
      <c r="M363" s="7">
        <f>Datos!D361</f>
        <v>1</v>
      </c>
      <c r="N363" s="7">
        <f>Datos!E361</f>
        <v>2</v>
      </c>
      <c r="O363" s="7">
        <f>Datos!A361</f>
        <v>2</v>
      </c>
      <c r="P363" s="7">
        <v>1.2566053684015062</v>
      </c>
      <c r="Q363" s="7">
        <f t="shared" si="44"/>
        <v>0.74339463159849384</v>
      </c>
      <c r="R363" s="7">
        <v>1.2693248447362777E-3</v>
      </c>
      <c r="S363" s="7">
        <f t="shared" si="45"/>
        <v>1.5658086685082007</v>
      </c>
      <c r="T363" s="7">
        <f t="shared" si="46"/>
        <v>0.22534805841702241</v>
      </c>
      <c r="U363" s="7">
        <f t="shared" si="47"/>
        <v>1.5669975437180856</v>
      </c>
      <c r="V363" s="7">
        <f t="shared" si="48"/>
        <v>0.11716914955577799</v>
      </c>
      <c r="W363" s="7">
        <f t="shared" si="49"/>
        <v>6.2399826807189233E-4</v>
      </c>
      <c r="X363" s="7">
        <f t="shared" si="50"/>
        <v>5.5863804798713321E-2</v>
      </c>
    </row>
    <row r="364" spans="10:24" x14ac:dyDescent="0.2">
      <c r="J364" s="7">
        <f t="shared" si="51"/>
        <v>361</v>
      </c>
      <c r="K364" s="7">
        <f>Datos!B362</f>
        <v>1</v>
      </c>
      <c r="L364" s="7">
        <f>Datos!C362</f>
        <v>3</v>
      </c>
      <c r="M364" s="7">
        <f>Datos!D362</f>
        <v>0</v>
      </c>
      <c r="N364" s="7">
        <f>Datos!E362</f>
        <v>2</v>
      </c>
      <c r="O364" s="7">
        <f>Datos!A362</f>
        <v>2</v>
      </c>
      <c r="P364" s="7">
        <v>1.541502139629372</v>
      </c>
      <c r="Q364" s="7">
        <f t="shared" si="44"/>
        <v>0.45849786037062801</v>
      </c>
      <c r="R364" s="7">
        <v>7.8622779917324388E-4</v>
      </c>
      <c r="S364" s="7">
        <f t="shared" si="45"/>
        <v>0.96573191915184453</v>
      </c>
      <c r="T364" s="7">
        <f t="shared" si="46"/>
        <v>0.2254064730388653</v>
      </c>
      <c r="U364" s="7">
        <f t="shared" si="47"/>
        <v>0.96610630381024465</v>
      </c>
      <c r="V364" s="7">
        <f t="shared" si="48"/>
        <v>0.33403077712497764</v>
      </c>
      <c r="W364" s="7">
        <f t="shared" si="49"/>
        <v>1.4688408429900822E-4</v>
      </c>
      <c r="X364" s="7">
        <f t="shared" si="50"/>
        <v>2.7100038503619417E-2</v>
      </c>
    </row>
    <row r="365" spans="10:24" x14ac:dyDescent="0.2">
      <c r="J365" s="7">
        <f t="shared" si="51"/>
        <v>362</v>
      </c>
      <c r="K365" s="7">
        <f>Datos!B363</f>
        <v>4</v>
      </c>
      <c r="L365" s="7">
        <f>Datos!C363</f>
        <v>3</v>
      </c>
      <c r="M365" s="7">
        <f>Datos!D363</f>
        <v>1</v>
      </c>
      <c r="N365" s="7">
        <f>Datos!E363</f>
        <v>1</v>
      </c>
      <c r="O365" s="7">
        <f>Datos!A363</f>
        <v>2</v>
      </c>
      <c r="P365" s="7">
        <v>1.2979970663645579</v>
      </c>
      <c r="Q365" s="7">
        <f t="shared" si="44"/>
        <v>0.70200293363544208</v>
      </c>
      <c r="R365" s="7">
        <v>4.6953842606986898E-4</v>
      </c>
      <c r="S365" s="7">
        <f t="shared" si="45"/>
        <v>1.4786255268497008</v>
      </c>
      <c r="T365" s="7">
        <f t="shared" si="46"/>
        <v>0.22535832895424082</v>
      </c>
      <c r="U365" s="7">
        <f t="shared" si="47"/>
        <v>1.4791223625018961</v>
      </c>
      <c r="V365" s="7">
        <f t="shared" si="48"/>
        <v>0.13916125569611262</v>
      </c>
      <c r="W365" s="7">
        <f t="shared" si="49"/>
        <v>2.0550645431571075E-4</v>
      </c>
      <c r="X365" s="7">
        <f t="shared" si="50"/>
        <v>3.2058386163324674E-2</v>
      </c>
    </row>
    <row r="366" spans="10:24" x14ac:dyDescent="0.2">
      <c r="J366" s="7">
        <f t="shared" si="51"/>
        <v>363</v>
      </c>
      <c r="K366" s="7">
        <f>Datos!B364</f>
        <v>4</v>
      </c>
      <c r="L366" s="7">
        <f>Datos!C364</f>
        <v>0</v>
      </c>
      <c r="M366" s="7">
        <f>Datos!D364</f>
        <v>0</v>
      </c>
      <c r="N366" s="7">
        <f>Datos!E364</f>
        <v>2</v>
      </c>
      <c r="O366" s="7">
        <f>Datos!A364</f>
        <v>1</v>
      </c>
      <c r="P366" s="7">
        <v>1.3047102191804458</v>
      </c>
      <c r="Q366" s="7">
        <f t="shared" si="44"/>
        <v>-0.30471021918044583</v>
      </c>
      <c r="R366" s="7">
        <v>1.1385207151795036E-3</v>
      </c>
      <c r="S366" s="7">
        <f t="shared" si="45"/>
        <v>-0.64180972298635919</v>
      </c>
      <c r="T366" s="7">
        <f t="shared" si="46"/>
        <v>0.22542647500635868</v>
      </c>
      <c r="U366" s="7">
        <f t="shared" si="47"/>
        <v>-0.64214325779832648</v>
      </c>
      <c r="V366" s="7">
        <f t="shared" si="48"/>
        <v>0.52080523887831598</v>
      </c>
      <c r="W366" s="7">
        <f t="shared" si="49"/>
        <v>9.4009769241748357E-5</v>
      </c>
      <c r="X366" s="7">
        <f t="shared" si="50"/>
        <v>-2.1679525021064645E-2</v>
      </c>
    </row>
    <row r="367" spans="10:24" x14ac:dyDescent="0.2">
      <c r="J367" s="7">
        <f t="shared" si="51"/>
        <v>364</v>
      </c>
      <c r="K367" s="7">
        <f>Datos!B365</f>
        <v>4</v>
      </c>
      <c r="L367" s="7">
        <f>Datos!C365</f>
        <v>1</v>
      </c>
      <c r="M367" s="7">
        <f>Datos!D365</f>
        <v>1</v>
      </c>
      <c r="N367" s="7">
        <f>Datos!E365</f>
        <v>2</v>
      </c>
      <c r="O367" s="7">
        <f>Datos!A365</f>
        <v>2</v>
      </c>
      <c r="P367" s="7">
        <v>1.3355360085511483</v>
      </c>
      <c r="Q367" s="7">
        <f t="shared" si="44"/>
        <v>0.66446399144885171</v>
      </c>
      <c r="R367" s="7">
        <v>6.6331449724688042E-4</v>
      </c>
      <c r="S367" s="7">
        <f t="shared" si="45"/>
        <v>1.3995574268339643</v>
      </c>
      <c r="T367" s="7">
        <f t="shared" si="46"/>
        <v>0.22536705560523496</v>
      </c>
      <c r="U367" s="7">
        <f t="shared" si="47"/>
        <v>1.4001363152707134</v>
      </c>
      <c r="V367" s="7">
        <f t="shared" si="48"/>
        <v>0.16152533477847905</v>
      </c>
      <c r="W367" s="7">
        <f t="shared" si="49"/>
        <v>2.6019998675761986E-4</v>
      </c>
      <c r="X367" s="7">
        <f t="shared" si="50"/>
        <v>3.6072326178036844E-2</v>
      </c>
    </row>
    <row r="368" spans="10:24" x14ac:dyDescent="0.2">
      <c r="J368" s="7">
        <f t="shared" si="51"/>
        <v>365</v>
      </c>
      <c r="K368" s="7">
        <f>Datos!B366</f>
        <v>4</v>
      </c>
      <c r="L368" s="7">
        <f>Datos!C366</f>
        <v>3</v>
      </c>
      <c r="M368" s="7">
        <f>Datos!D366</f>
        <v>1</v>
      </c>
      <c r="N368" s="7">
        <f>Datos!E366</f>
        <v>3</v>
      </c>
      <c r="O368" s="7">
        <f>Datos!A366</f>
        <v>2</v>
      </c>
      <c r="P368" s="7">
        <v>1.5225601591540232</v>
      </c>
      <c r="Q368" s="7">
        <f t="shared" si="44"/>
        <v>0.47743984084597679</v>
      </c>
      <c r="R368" s="7">
        <v>6.5149777965473499E-4</v>
      </c>
      <c r="S368" s="7">
        <f t="shared" si="45"/>
        <v>1.0056293248719241</v>
      </c>
      <c r="T368" s="7">
        <f t="shared" si="46"/>
        <v>0.22540345622613639</v>
      </c>
      <c r="U368" s="7">
        <f t="shared" si="47"/>
        <v>1.0059580914055075</v>
      </c>
      <c r="V368" s="7">
        <f t="shared" si="48"/>
        <v>0.31447718066484975</v>
      </c>
      <c r="W368" s="7">
        <f t="shared" si="49"/>
        <v>1.3194254664390854E-4</v>
      </c>
      <c r="X368" s="7">
        <f t="shared" si="50"/>
        <v>2.5684899765773185E-2</v>
      </c>
    </row>
    <row r="369" spans="10:24" x14ac:dyDescent="0.2">
      <c r="J369" s="7">
        <f t="shared" si="51"/>
        <v>366</v>
      </c>
      <c r="K369" s="7">
        <f>Datos!B367</f>
        <v>3</v>
      </c>
      <c r="L369" s="7">
        <f>Datos!C367</f>
        <v>2</v>
      </c>
      <c r="M369" s="7">
        <f>Datos!D367</f>
        <v>1</v>
      </c>
      <c r="N369" s="7">
        <f>Datos!E367</f>
        <v>2</v>
      </c>
      <c r="O369" s="7">
        <f>Datos!A367</f>
        <v>1</v>
      </c>
      <c r="P369" s="7">
        <v>1.4144666487007902</v>
      </c>
      <c r="Q369" s="7">
        <f t="shared" si="44"/>
        <v>-0.4144666487007902</v>
      </c>
      <c r="R369" s="7">
        <v>3.7550816035444206E-4</v>
      </c>
      <c r="S369" s="7">
        <f t="shared" si="45"/>
        <v>-0.87298918200118369</v>
      </c>
      <c r="T369" s="7">
        <f t="shared" si="46"/>
        <v>0.22541303726406775</v>
      </c>
      <c r="U369" s="7">
        <f t="shared" si="47"/>
        <v>-0.87313546742577564</v>
      </c>
      <c r="V369" s="7">
        <f t="shared" si="48"/>
        <v>0.38262494733268981</v>
      </c>
      <c r="W369" s="7">
        <f t="shared" si="49"/>
        <v>5.7278722399434796E-5</v>
      </c>
      <c r="X369" s="7">
        <f t="shared" si="50"/>
        <v>-1.6922825470656853E-2</v>
      </c>
    </row>
    <row r="370" spans="10:24" x14ac:dyDescent="0.2">
      <c r="J370" s="7">
        <f t="shared" si="51"/>
        <v>367</v>
      </c>
      <c r="K370" s="7">
        <f>Datos!B368</f>
        <v>2</v>
      </c>
      <c r="L370" s="7">
        <f>Datos!C368</f>
        <v>3</v>
      </c>
      <c r="M370" s="7">
        <f>Datos!D368</f>
        <v>1</v>
      </c>
      <c r="N370" s="7">
        <f>Datos!E368</f>
        <v>2</v>
      </c>
      <c r="O370" s="7">
        <f>Datos!A368</f>
        <v>2</v>
      </c>
      <c r="P370" s="7">
        <v>1.4933972888504323</v>
      </c>
      <c r="Q370" s="7">
        <f t="shared" si="44"/>
        <v>0.50660271114956767</v>
      </c>
      <c r="R370" s="7">
        <v>4.0590583405896092E-4</v>
      </c>
      <c r="S370" s="7">
        <f t="shared" si="45"/>
        <v>1.0670549434854921</v>
      </c>
      <c r="T370" s="7">
        <f t="shared" si="46"/>
        <v>0.22539857577699682</v>
      </c>
      <c r="U370" s="7">
        <f t="shared" si="47"/>
        <v>1.0672842120071369</v>
      </c>
      <c r="V370" s="7">
        <f t="shared" si="48"/>
        <v>0.2858873918582252</v>
      </c>
      <c r="W370" s="7">
        <f t="shared" si="49"/>
        <v>9.2508468322730859E-5</v>
      </c>
      <c r="X370" s="7">
        <f t="shared" si="50"/>
        <v>2.1507052291965176E-2</v>
      </c>
    </row>
    <row r="371" spans="10:24" x14ac:dyDescent="0.2">
      <c r="J371" s="7">
        <f t="shared" si="51"/>
        <v>368</v>
      </c>
      <c r="K371" s="7">
        <f>Datos!B369</f>
        <v>2</v>
      </c>
      <c r="L371" s="7">
        <f>Datos!C369</f>
        <v>3</v>
      </c>
      <c r="M371" s="7">
        <f>Datos!D369</f>
        <v>1</v>
      </c>
      <c r="N371" s="7">
        <f>Datos!E369</f>
        <v>2</v>
      </c>
      <c r="O371" s="7">
        <f>Datos!A369</f>
        <v>2</v>
      </c>
      <c r="P371" s="7">
        <v>1.4933972888504323</v>
      </c>
      <c r="Q371" s="7">
        <f t="shared" si="44"/>
        <v>0.50660271114956767</v>
      </c>
      <c r="R371" s="7">
        <v>4.0590583405896092E-4</v>
      </c>
      <c r="S371" s="7">
        <f t="shared" si="45"/>
        <v>1.0670549434854921</v>
      </c>
      <c r="T371" s="7">
        <f t="shared" si="46"/>
        <v>0.22539857577699682</v>
      </c>
      <c r="U371" s="7">
        <f t="shared" si="47"/>
        <v>1.0672842120071369</v>
      </c>
      <c r="V371" s="7">
        <f t="shared" si="48"/>
        <v>0.2858873918582252</v>
      </c>
      <c r="W371" s="7">
        <f t="shared" si="49"/>
        <v>9.2508468322730859E-5</v>
      </c>
      <c r="X371" s="7">
        <f t="shared" si="50"/>
        <v>2.1507052291965176E-2</v>
      </c>
    </row>
    <row r="372" spans="10:24" x14ac:dyDescent="0.2">
      <c r="J372" s="7">
        <f t="shared" si="51"/>
        <v>369</v>
      </c>
      <c r="K372" s="7">
        <f>Datos!B370</f>
        <v>3</v>
      </c>
      <c r="L372" s="7">
        <f>Datos!C370</f>
        <v>3</v>
      </c>
      <c r="M372" s="7">
        <f>Datos!D370</f>
        <v>1</v>
      </c>
      <c r="N372" s="7">
        <f>Datos!E370</f>
        <v>3</v>
      </c>
      <c r="O372" s="7">
        <f>Datos!A370</f>
        <v>2</v>
      </c>
      <c r="P372" s="7">
        <v>1.564119497199594</v>
      </c>
      <c r="Q372" s="7">
        <f t="shared" si="44"/>
        <v>0.43588050280040602</v>
      </c>
      <c r="R372" s="7">
        <v>6.2737092870673644E-4</v>
      </c>
      <c r="S372" s="7">
        <f t="shared" si="45"/>
        <v>0.91809308368426412</v>
      </c>
      <c r="T372" s="7">
        <f t="shared" si="46"/>
        <v>0.22540992638857771</v>
      </c>
      <c r="U372" s="7">
        <f t="shared" si="47"/>
        <v>0.91836896563361703</v>
      </c>
      <c r="V372" s="7">
        <f t="shared" si="48"/>
        <v>0.35846345251090073</v>
      </c>
      <c r="W372" s="7">
        <f t="shared" si="49"/>
        <v>1.0589438096937714E-4</v>
      </c>
      <c r="X372" s="7">
        <f t="shared" si="50"/>
        <v>2.3009949685608481E-2</v>
      </c>
    </row>
    <row r="373" spans="10:24" x14ac:dyDescent="0.2">
      <c r="J373" s="7">
        <f t="shared" si="51"/>
        <v>370</v>
      </c>
      <c r="K373" s="7">
        <f>Datos!B371</f>
        <v>5</v>
      </c>
      <c r="L373" s="7">
        <f>Datos!C371</f>
        <v>1</v>
      </c>
      <c r="M373" s="7">
        <f>Datos!D371</f>
        <v>1</v>
      </c>
      <c r="N373" s="7">
        <f>Datos!E371</f>
        <v>3</v>
      </c>
      <c r="O373" s="7">
        <f>Datos!A371</f>
        <v>2</v>
      </c>
      <c r="P373" s="7">
        <v>1.4062582169003099</v>
      </c>
      <c r="Q373" s="7">
        <f t="shared" si="44"/>
        <v>0.59374178309969006</v>
      </c>
      <c r="R373" s="7">
        <v>1.097134952589112E-3</v>
      </c>
      <c r="S373" s="7">
        <f t="shared" si="45"/>
        <v>1.2505955670327362</v>
      </c>
      <c r="T373" s="7">
        <f t="shared" si="46"/>
        <v>0.22538219594757275</v>
      </c>
      <c r="U373" s="7">
        <f t="shared" si="47"/>
        <v>1.2513424568435545</v>
      </c>
      <c r="V373" s="7">
        <f t="shared" si="48"/>
        <v>0.21085941123771409</v>
      </c>
      <c r="W373" s="7">
        <f t="shared" si="49"/>
        <v>3.4393573305013331E-4</v>
      </c>
      <c r="X373" s="7">
        <f t="shared" si="50"/>
        <v>4.1471006533064909E-2</v>
      </c>
    </row>
    <row r="374" spans="10:24" x14ac:dyDescent="0.2">
      <c r="J374" s="7">
        <f t="shared" si="51"/>
        <v>371</v>
      </c>
      <c r="K374" s="7">
        <f>Datos!B372</f>
        <v>2</v>
      </c>
      <c r="L374" s="7">
        <f>Datos!C372</f>
        <v>3</v>
      </c>
      <c r="M374" s="7">
        <f>Datos!D372</f>
        <v>1</v>
      </c>
      <c r="N374" s="7">
        <f>Datos!E372</f>
        <v>1</v>
      </c>
      <c r="O374" s="7">
        <f>Datos!A372</f>
        <v>1</v>
      </c>
      <c r="P374" s="7">
        <v>1.3811157424556997</v>
      </c>
      <c r="Q374" s="7">
        <f t="shared" si="44"/>
        <v>-0.38111574245569968</v>
      </c>
      <c r="R374" s="7">
        <v>4.2738677559433499E-4</v>
      </c>
      <c r="S374" s="7">
        <f t="shared" si="45"/>
        <v>-0.80274232268653156</v>
      </c>
      <c r="T374" s="7">
        <f t="shared" si="46"/>
        <v>0.22541755707663882</v>
      </c>
      <c r="U374" s="7">
        <f t="shared" si="47"/>
        <v>-0.80288962223001226</v>
      </c>
      <c r="V374" s="7">
        <f t="shared" si="48"/>
        <v>0.42207103029886028</v>
      </c>
      <c r="W374" s="7">
        <f t="shared" si="49"/>
        <v>5.512831263236633E-5</v>
      </c>
      <c r="X374" s="7">
        <f t="shared" si="50"/>
        <v>-1.6601954149371826E-2</v>
      </c>
    </row>
    <row r="375" spans="10:24" x14ac:dyDescent="0.2">
      <c r="J375" s="7">
        <f t="shared" si="51"/>
        <v>372</v>
      </c>
      <c r="K375" s="7">
        <f>Datos!B373</f>
        <v>3</v>
      </c>
      <c r="L375" s="7">
        <f>Datos!C373</f>
        <v>1</v>
      </c>
      <c r="M375" s="7">
        <f>Datos!D373</f>
        <v>0</v>
      </c>
      <c r="N375" s="7">
        <f>Datos!E373</f>
        <v>2</v>
      </c>
      <c r="O375" s="7">
        <f>Datos!A373</f>
        <v>2</v>
      </c>
      <c r="P375" s="7">
        <v>1.3836408593300877</v>
      </c>
      <c r="Q375" s="7">
        <f t="shared" si="44"/>
        <v>0.61635914066991226</v>
      </c>
      <c r="R375" s="7">
        <v>7.0288573258045928E-4</v>
      </c>
      <c r="S375" s="7">
        <f t="shared" si="45"/>
        <v>1.2982344025003172</v>
      </c>
      <c r="T375" s="7">
        <f t="shared" si="46"/>
        <v>0.22537755460855413</v>
      </c>
      <c r="U375" s="7">
        <f t="shared" si="47"/>
        <v>1.2987668442905604</v>
      </c>
      <c r="V375" s="7">
        <f t="shared" si="48"/>
        <v>0.19407495483500858</v>
      </c>
      <c r="W375" s="7">
        <f t="shared" si="49"/>
        <v>2.3726391054165247E-4</v>
      </c>
      <c r="X375" s="7">
        <f t="shared" si="50"/>
        <v>3.4445004077440458E-2</v>
      </c>
    </row>
    <row r="376" spans="10:24" x14ac:dyDescent="0.2">
      <c r="J376" s="7">
        <f t="shared" si="51"/>
        <v>373</v>
      </c>
      <c r="K376" s="7">
        <f>Datos!B374</f>
        <v>4</v>
      </c>
      <c r="L376" s="7">
        <f>Datos!C374</f>
        <v>4</v>
      </c>
      <c r="M376" s="7">
        <f>Datos!D374</f>
        <v>1</v>
      </c>
      <c r="N376" s="7">
        <f>Datos!E374</f>
        <v>3</v>
      </c>
      <c r="O376" s="7">
        <f>Datos!A374</f>
        <v>2</v>
      </c>
      <c r="P376" s="7">
        <v>1.5599314612580943</v>
      </c>
      <c r="Q376" s="7">
        <f t="shared" si="44"/>
        <v>0.44006853874190566</v>
      </c>
      <c r="R376" s="7">
        <v>7.8390063997705239E-4</v>
      </c>
      <c r="S376" s="7">
        <f t="shared" si="45"/>
        <v>0.92691432438534826</v>
      </c>
      <c r="T376" s="7">
        <f t="shared" si="46"/>
        <v>0.22540929597375095</v>
      </c>
      <c r="U376" s="7">
        <f t="shared" si="47"/>
        <v>0.92726677443687244</v>
      </c>
      <c r="V376" s="7">
        <f t="shared" si="48"/>
        <v>0.35382615120082894</v>
      </c>
      <c r="W376" s="7">
        <f t="shared" si="49"/>
        <v>1.3491224108010588E-4</v>
      </c>
      <c r="X376" s="7">
        <f t="shared" si="50"/>
        <v>2.5972006127400891E-2</v>
      </c>
    </row>
    <row r="377" spans="10:24" x14ac:dyDescent="0.2">
      <c r="J377" s="7">
        <f t="shared" si="51"/>
        <v>374</v>
      </c>
      <c r="K377" s="7">
        <f>Datos!B375</f>
        <v>3</v>
      </c>
      <c r="L377" s="7">
        <f>Datos!C375</f>
        <v>3</v>
      </c>
      <c r="M377" s="7">
        <f>Datos!D375</f>
        <v>1</v>
      </c>
      <c r="N377" s="7">
        <f>Datos!E375</f>
        <v>1</v>
      </c>
      <c r="O377" s="7">
        <f>Datos!A375</f>
        <v>1</v>
      </c>
      <c r="P377" s="7">
        <v>1.3395564044101289</v>
      </c>
      <c r="Q377" s="7">
        <f t="shared" si="44"/>
        <v>-0.33955640441012891</v>
      </c>
      <c r="R377" s="7">
        <v>3.6299062469538222E-4</v>
      </c>
      <c r="S377" s="7">
        <f t="shared" si="45"/>
        <v>-0.71520608149887166</v>
      </c>
      <c r="T377" s="7">
        <f t="shared" si="46"/>
        <v>0.22542266198108687</v>
      </c>
      <c r="U377" s="7">
        <f t="shared" si="47"/>
        <v>-0.71530617780074546</v>
      </c>
      <c r="V377" s="7">
        <f t="shared" si="48"/>
        <v>0.47444831144179045</v>
      </c>
      <c r="W377" s="7">
        <f t="shared" si="49"/>
        <v>3.7162348193046384E-5</v>
      </c>
      <c r="X377" s="7">
        <f t="shared" si="50"/>
        <v>-1.3630711213244466E-2</v>
      </c>
    </row>
    <row r="378" spans="10:24" x14ac:dyDescent="0.2">
      <c r="J378" s="7">
        <f t="shared" si="51"/>
        <v>375</v>
      </c>
      <c r="K378" s="7">
        <f>Datos!B376</f>
        <v>5</v>
      </c>
      <c r="L378" s="7">
        <f>Datos!C376</f>
        <v>0</v>
      </c>
      <c r="M378" s="7">
        <f>Datos!D376</f>
        <v>0</v>
      </c>
      <c r="N378" s="7">
        <f>Datos!E376</f>
        <v>3</v>
      </c>
      <c r="O378" s="7">
        <f>Datos!A376</f>
        <v>2</v>
      </c>
      <c r="P378" s="7">
        <v>1.3754324275296075</v>
      </c>
      <c r="Q378" s="7">
        <f t="shared" si="44"/>
        <v>0.62456757247039252</v>
      </c>
      <c r="R378" s="7">
        <v>1.6528126561962419E-3</v>
      </c>
      <c r="S378" s="7">
        <f t="shared" si="45"/>
        <v>1.315523784373325</v>
      </c>
      <c r="T378" s="7">
        <f t="shared" si="46"/>
        <v>0.22537575514450722</v>
      </c>
      <c r="U378" s="7">
        <f t="shared" si="47"/>
        <v>1.3166945413929918</v>
      </c>
      <c r="V378" s="7">
        <f t="shared" si="48"/>
        <v>0.18799241990287704</v>
      </c>
      <c r="W378" s="7">
        <f t="shared" si="49"/>
        <v>5.7396820701940184E-4</v>
      </c>
      <c r="X378" s="7">
        <f t="shared" si="50"/>
        <v>5.3574243914763592E-2</v>
      </c>
    </row>
    <row r="379" spans="10:24" x14ac:dyDescent="0.2">
      <c r="J379" s="7">
        <f t="shared" si="51"/>
        <v>376</v>
      </c>
      <c r="K379" s="7">
        <f>Datos!B377</f>
        <v>2</v>
      </c>
      <c r="L379" s="7">
        <f>Datos!C377</f>
        <v>3</v>
      </c>
      <c r="M379" s="7">
        <f>Datos!D377</f>
        <v>0</v>
      </c>
      <c r="N379" s="7">
        <f>Datos!E377</f>
        <v>2</v>
      </c>
      <c r="O379" s="7">
        <f>Datos!A377</f>
        <v>2</v>
      </c>
      <c r="P379" s="7">
        <v>1.499942801583801</v>
      </c>
      <c r="Q379" s="7">
        <f t="shared" si="44"/>
        <v>0.500057198416199</v>
      </c>
      <c r="R379" s="7">
        <v>5.6233407070944335E-4</v>
      </c>
      <c r="S379" s="7">
        <f t="shared" si="45"/>
        <v>1.0532681603395049</v>
      </c>
      <c r="T379" s="7">
        <f t="shared" si="46"/>
        <v>0.22539969187765937</v>
      </c>
      <c r="U379" s="7">
        <f t="shared" si="47"/>
        <v>1.0535742994193245</v>
      </c>
      <c r="V379" s="7">
        <f t="shared" si="48"/>
        <v>0.29212121089355642</v>
      </c>
      <c r="W379" s="7">
        <f t="shared" si="49"/>
        <v>1.2490817970811063E-4</v>
      </c>
      <c r="X379" s="7">
        <f t="shared" si="50"/>
        <v>2.4991050399022968E-2</v>
      </c>
    </row>
    <row r="380" spans="10:24" x14ac:dyDescent="0.2">
      <c r="J380" s="7">
        <f t="shared" si="51"/>
        <v>377</v>
      </c>
      <c r="K380" s="7">
        <f>Datos!B378</f>
        <v>5</v>
      </c>
      <c r="L380" s="7">
        <f>Datos!C378</f>
        <v>2</v>
      </c>
      <c r="M380" s="7">
        <f>Datos!D378</f>
        <v>1</v>
      </c>
      <c r="N380" s="7">
        <f>Datos!E378</f>
        <v>3</v>
      </c>
      <c r="O380" s="7">
        <f>Datos!A378</f>
        <v>2</v>
      </c>
      <c r="P380" s="7">
        <v>1.4436295190043811</v>
      </c>
      <c r="Q380" s="7">
        <f t="shared" si="44"/>
        <v>0.55637048099561892</v>
      </c>
      <c r="R380" s="7">
        <v>8.7982375972412948E-4</v>
      </c>
      <c r="S380" s="7">
        <f t="shared" si="45"/>
        <v>1.1718805665461605</v>
      </c>
      <c r="T380" s="7">
        <f t="shared" si="46"/>
        <v>0.22538953640103759</v>
      </c>
      <c r="U380" s="7">
        <f t="shared" si="47"/>
        <v>1.1724338267597048</v>
      </c>
      <c r="V380" s="7">
        <f t="shared" si="48"/>
        <v>0.24107048743003504</v>
      </c>
      <c r="W380" s="7">
        <f t="shared" si="49"/>
        <v>2.4207889479430854E-4</v>
      </c>
      <c r="X380" s="7">
        <f t="shared" si="50"/>
        <v>3.4791833674516978E-2</v>
      </c>
    </row>
    <row r="381" spans="10:24" x14ac:dyDescent="0.2">
      <c r="J381" s="7">
        <f t="shared" si="51"/>
        <v>378</v>
      </c>
      <c r="K381" s="7">
        <f>Datos!B379</f>
        <v>3</v>
      </c>
      <c r="L381" s="7">
        <f>Datos!C379</f>
        <v>4</v>
      </c>
      <c r="M381" s="7">
        <f>Datos!D379</f>
        <v>1</v>
      </c>
      <c r="N381" s="7">
        <f>Datos!E379</f>
        <v>0</v>
      </c>
      <c r="O381" s="7">
        <f>Datos!A379</f>
        <v>1</v>
      </c>
      <c r="P381" s="7">
        <v>1.2646461601194674</v>
      </c>
      <c r="Q381" s="7">
        <f t="shared" si="44"/>
        <v>-0.2646461601194674</v>
      </c>
      <c r="R381" s="7">
        <v>9.1397660682951366E-4</v>
      </c>
      <c r="S381" s="7">
        <f t="shared" si="45"/>
        <v>-0.55742298099655907</v>
      </c>
      <c r="T381" s="7">
        <f t="shared" si="46"/>
        <v>0.22543036744147218</v>
      </c>
      <c r="U381" s="7">
        <f t="shared" si="47"/>
        <v>-0.55764517106660261</v>
      </c>
      <c r="V381" s="7">
        <f t="shared" si="48"/>
        <v>0.57710796192063452</v>
      </c>
      <c r="W381" s="7">
        <f t="shared" si="49"/>
        <v>5.6902198693603839E-5</v>
      </c>
      <c r="X381" s="7">
        <f t="shared" si="50"/>
        <v>-1.6866464015806808E-2</v>
      </c>
    </row>
    <row r="382" spans="10:24" x14ac:dyDescent="0.2">
      <c r="J382" s="7">
        <f t="shared" si="51"/>
        <v>379</v>
      </c>
      <c r="K382" s="7">
        <f>Datos!B380</f>
        <v>2</v>
      </c>
      <c r="L382" s="7">
        <f>Datos!C380</f>
        <v>2</v>
      </c>
      <c r="M382" s="7">
        <f>Datos!D380</f>
        <v>1</v>
      </c>
      <c r="N382" s="7">
        <f>Datos!E380</f>
        <v>3</v>
      </c>
      <c r="O382" s="7">
        <f>Datos!A380</f>
        <v>1</v>
      </c>
      <c r="P382" s="7">
        <v>1.5683075331410938</v>
      </c>
      <c r="Q382" s="7">
        <f t="shared" si="44"/>
        <v>-0.56830753314109383</v>
      </c>
      <c r="R382" s="7">
        <v>8.6263714342039641E-4</v>
      </c>
      <c r="S382" s="7">
        <f t="shared" si="45"/>
        <v>-1.1970235241777325</v>
      </c>
      <c r="T382" s="7">
        <f t="shared" si="46"/>
        <v>0.22538724861327894</v>
      </c>
      <c r="U382" s="7">
        <f t="shared" si="47"/>
        <v>-1.1975844325135083</v>
      </c>
      <c r="V382" s="7">
        <f t="shared" si="48"/>
        <v>0.23112717923146864</v>
      </c>
      <c r="W382" s="7">
        <f t="shared" si="49"/>
        <v>2.4763562396589399E-4</v>
      </c>
      <c r="X382" s="7">
        <f t="shared" si="50"/>
        <v>-3.5189056219717338E-2</v>
      </c>
    </row>
    <row r="383" spans="10:24" x14ac:dyDescent="0.2">
      <c r="J383" s="7">
        <f t="shared" si="51"/>
        <v>380</v>
      </c>
      <c r="K383" s="7">
        <f>Datos!B381</f>
        <v>2</v>
      </c>
      <c r="L383" s="7">
        <f>Datos!C381</f>
        <v>2</v>
      </c>
      <c r="M383" s="7">
        <f>Datos!D381</f>
        <v>1</v>
      </c>
      <c r="N383" s="7">
        <f>Datos!E381</f>
        <v>3</v>
      </c>
      <c r="O383" s="7">
        <f>Datos!A381</f>
        <v>1</v>
      </c>
      <c r="P383" s="7">
        <v>1.5683075331410938</v>
      </c>
      <c r="Q383" s="7">
        <f t="shared" si="44"/>
        <v>-0.56830753314109383</v>
      </c>
      <c r="R383" s="7">
        <v>8.6263714342039641E-4</v>
      </c>
      <c r="S383" s="7">
        <f t="shared" si="45"/>
        <v>-1.1970235241777325</v>
      </c>
      <c r="T383" s="7">
        <f t="shared" si="46"/>
        <v>0.22538724861327894</v>
      </c>
      <c r="U383" s="7">
        <f t="shared" si="47"/>
        <v>-1.1975844325135083</v>
      </c>
      <c r="V383" s="7">
        <f t="shared" si="48"/>
        <v>0.23112717923146864</v>
      </c>
      <c r="W383" s="7">
        <f t="shared" si="49"/>
        <v>2.4763562396589399E-4</v>
      </c>
      <c r="X383" s="7">
        <f t="shared" si="50"/>
        <v>-3.5189056219717338E-2</v>
      </c>
    </row>
    <row r="384" spans="10:24" x14ac:dyDescent="0.2">
      <c r="J384" s="7">
        <f t="shared" si="51"/>
        <v>381</v>
      </c>
      <c r="K384" s="7">
        <f>Datos!B382</f>
        <v>2</v>
      </c>
      <c r="L384" s="7">
        <f>Datos!C382</f>
        <v>3</v>
      </c>
      <c r="M384" s="7">
        <f>Datos!D382</f>
        <v>0</v>
      </c>
      <c r="N384" s="7">
        <f>Datos!E382</f>
        <v>1</v>
      </c>
      <c r="O384" s="7">
        <f>Datos!A382</f>
        <v>1</v>
      </c>
      <c r="P384" s="7">
        <v>1.3876612551890684</v>
      </c>
      <c r="Q384" s="7">
        <f t="shared" si="44"/>
        <v>-0.38766125518906835</v>
      </c>
      <c r="R384" s="7">
        <v>5.3244457977917896E-4</v>
      </c>
      <c r="S384" s="7">
        <f t="shared" si="45"/>
        <v>-0.81652910583251881</v>
      </c>
      <c r="T384" s="7">
        <f t="shared" si="46"/>
        <v>0.22541669691745694</v>
      </c>
      <c r="U384" s="7">
        <f t="shared" si="47"/>
        <v>-0.81672341440900653</v>
      </c>
      <c r="V384" s="7">
        <f t="shared" si="48"/>
        <v>0.41411963987178302</v>
      </c>
      <c r="W384" s="7">
        <f t="shared" si="49"/>
        <v>7.1073932400914807E-5</v>
      </c>
      <c r="X384" s="7">
        <f t="shared" si="50"/>
        <v>-1.8850716466655818E-2</v>
      </c>
    </row>
    <row r="385" spans="10:24" x14ac:dyDescent="0.2">
      <c r="J385" s="7">
        <f t="shared" si="51"/>
        <v>382</v>
      </c>
      <c r="K385" s="7">
        <f>Datos!B383</f>
        <v>5</v>
      </c>
      <c r="L385" s="7">
        <f>Datos!C383</f>
        <v>4</v>
      </c>
      <c r="M385" s="7">
        <f>Datos!D383</f>
        <v>1</v>
      </c>
      <c r="N385" s="7">
        <f>Datos!E383</f>
        <v>3</v>
      </c>
      <c r="O385" s="7">
        <f>Datos!A383</f>
        <v>1</v>
      </c>
      <c r="P385" s="7">
        <v>1.5183721232125236</v>
      </c>
      <c r="Q385" s="7">
        <f t="shared" si="44"/>
        <v>-0.51837212321252357</v>
      </c>
      <c r="R385" s="7">
        <v>9.9736942204524566E-4</v>
      </c>
      <c r="S385" s="7">
        <f t="shared" si="45"/>
        <v>-1.0918448015879039</v>
      </c>
      <c r="T385" s="7">
        <f t="shared" si="46"/>
        <v>0.22539649309857654</v>
      </c>
      <c r="U385" s="7">
        <f t="shared" si="47"/>
        <v>-1.0924076806056824</v>
      </c>
      <c r="V385" s="7">
        <f t="shared" si="48"/>
        <v>0.27469876470602511</v>
      </c>
      <c r="W385" s="7">
        <f t="shared" si="49"/>
        <v>2.3827287370055029E-4</v>
      </c>
      <c r="X385" s="7">
        <f t="shared" si="50"/>
        <v>-3.4516714762813587E-2</v>
      </c>
    </row>
    <row r="386" spans="10:24" x14ac:dyDescent="0.2">
      <c r="J386" s="7">
        <f t="shared" si="51"/>
        <v>383</v>
      </c>
      <c r="K386" s="7">
        <f>Datos!B384</f>
        <v>5</v>
      </c>
      <c r="L386" s="7">
        <f>Datos!C384</f>
        <v>1</v>
      </c>
      <c r="M386" s="7">
        <f>Datos!D384</f>
        <v>0</v>
      </c>
      <c r="N386" s="7">
        <f>Datos!E384</f>
        <v>0</v>
      </c>
      <c r="O386" s="7">
        <f>Datos!A384</f>
        <v>2</v>
      </c>
      <c r="P386" s="7">
        <v>1.0759590904494809</v>
      </c>
      <c r="Q386" s="7">
        <f t="shared" si="44"/>
        <v>0.9240409095505191</v>
      </c>
      <c r="R386" s="7">
        <v>1.6341044000254183E-3</v>
      </c>
      <c r="S386" s="7">
        <f t="shared" si="45"/>
        <v>1.9463030868534137</v>
      </c>
      <c r="T386" s="7">
        <f t="shared" si="46"/>
        <v>0.22529663426013874</v>
      </c>
      <c r="U386" s="7">
        <f t="shared" si="47"/>
        <v>1.9483589845218399</v>
      </c>
      <c r="V386" s="7">
        <f t="shared" si="48"/>
        <v>5.1419597363733242E-2</v>
      </c>
      <c r="W386" s="7">
        <f t="shared" si="49"/>
        <v>1.2420848480392162E-3</v>
      </c>
      <c r="X386" s="7">
        <f t="shared" si="50"/>
        <v>7.8825005501247922E-2</v>
      </c>
    </row>
    <row r="387" spans="10:24" x14ac:dyDescent="0.2">
      <c r="J387" s="7">
        <f t="shared" si="51"/>
        <v>384</v>
      </c>
      <c r="K387" s="7">
        <f>Datos!B385</f>
        <v>2</v>
      </c>
      <c r="L387" s="7">
        <f>Datos!C385</f>
        <v>5</v>
      </c>
      <c r="M387" s="7">
        <f>Datos!D385</f>
        <v>1</v>
      </c>
      <c r="N387" s="7">
        <f>Datos!E385</f>
        <v>0</v>
      </c>
      <c r="O387" s="7">
        <f>Datos!A385</f>
        <v>2</v>
      </c>
      <c r="P387" s="7">
        <v>1.3435768002691095</v>
      </c>
      <c r="Q387" s="7">
        <f t="shared" si="44"/>
        <v>0.65642319973089047</v>
      </c>
      <c r="R387" s="7">
        <v>1.1829537687156634E-3</v>
      </c>
      <c r="S387" s="7">
        <f t="shared" si="45"/>
        <v>1.3826211444901166</v>
      </c>
      <c r="T387" s="7">
        <f t="shared" si="46"/>
        <v>0.22536882765538446</v>
      </c>
      <c r="U387" s="7">
        <f t="shared" si="47"/>
        <v>1.3835473478848788</v>
      </c>
      <c r="V387" s="7">
        <f t="shared" si="48"/>
        <v>0.16654969261754879</v>
      </c>
      <c r="W387" s="7">
        <f t="shared" si="49"/>
        <v>4.5334858573007681E-4</v>
      </c>
      <c r="X387" s="7">
        <f t="shared" si="50"/>
        <v>4.7614029808535324E-2</v>
      </c>
    </row>
    <row r="388" spans="10:24" x14ac:dyDescent="0.2">
      <c r="J388" s="7">
        <f t="shared" si="51"/>
        <v>385</v>
      </c>
      <c r="K388" s="7">
        <f>Datos!B386</f>
        <v>4</v>
      </c>
      <c r="L388" s="7">
        <f>Datos!C386</f>
        <v>2</v>
      </c>
      <c r="M388" s="7">
        <f>Datos!D386</f>
        <v>1</v>
      </c>
      <c r="N388" s="7">
        <f>Datos!E386</f>
        <v>0</v>
      </c>
      <c r="O388" s="7">
        <f>Datos!A386</f>
        <v>2</v>
      </c>
      <c r="P388" s="7">
        <v>1.1483442178657541</v>
      </c>
      <c r="Q388" s="7">
        <f t="shared" si="44"/>
        <v>0.85165578213424586</v>
      </c>
      <c r="R388" s="7">
        <v>1.0303300648336713E-3</v>
      </c>
      <c r="S388" s="7">
        <f t="shared" si="45"/>
        <v>1.7938386283251651</v>
      </c>
      <c r="T388" s="7">
        <f t="shared" si="46"/>
        <v>0.22531863792398366</v>
      </c>
      <c r="U388" s="7">
        <f t="shared" si="47"/>
        <v>1.7951030688549368</v>
      </c>
      <c r="V388" s="7">
        <f t="shared" si="48"/>
        <v>7.2688685985686272E-2</v>
      </c>
      <c r="W388" s="7">
        <f t="shared" si="49"/>
        <v>6.6445948712581197E-4</v>
      </c>
      <c r="X388" s="7">
        <f t="shared" si="50"/>
        <v>5.765028045374735E-2</v>
      </c>
    </row>
    <row r="389" spans="10:24" x14ac:dyDescent="0.2">
      <c r="J389" s="7">
        <f t="shared" si="51"/>
        <v>386</v>
      </c>
      <c r="K389" s="7">
        <f>Datos!B387</f>
        <v>0</v>
      </c>
      <c r="L389" s="7">
        <f>Datos!C387</f>
        <v>0</v>
      </c>
      <c r="M389" s="7">
        <f>Datos!D387</f>
        <v>0</v>
      </c>
      <c r="N389" s="7">
        <f>Datos!E387</f>
        <v>0</v>
      </c>
      <c r="O389" s="7">
        <f>Datos!A387</f>
        <v>2</v>
      </c>
      <c r="P389" s="7">
        <v>1.2463844785732641</v>
      </c>
      <c r="Q389" s="7">
        <f t="shared" ref="Q389:Q452" si="52">O389-P389</f>
        <v>0.75361552142673593</v>
      </c>
      <c r="R389" s="7">
        <v>2.1090726326412458E-3</v>
      </c>
      <c r="S389" s="7">
        <f t="shared" ref="S389:S452" si="53">Q389/SQRT($AA$6)</f>
        <v>1.587336881401689</v>
      </c>
      <c r="T389" s="7">
        <f t="shared" ref="T389:T452" si="54">($AA$6-Q389^2/((1-R389)*$AA$5))*$AA$5/($AA$5-1)</f>
        <v>0.22534536743407324</v>
      </c>
      <c r="U389" s="7">
        <f t="shared" ref="U389:U452" si="55">Q389/SQRT(T389*(1-R389))</f>
        <v>1.5892198477099613</v>
      </c>
      <c r="V389" s="7">
        <f t="shared" ref="V389:V452" si="56">_xlfn.T.DIST.2T(ABS(U389),$AA$5)</f>
        <v>0.11206460288518266</v>
      </c>
      <c r="W389" s="7">
        <f t="shared" ref="W389:W452" si="57">(Q389^2/$AA$6)*(R389/(1-R389)^2)/($AA$7+1)</f>
        <v>1.0673174204934529E-3</v>
      </c>
      <c r="X389" s="7">
        <f t="shared" ref="X389:X452" si="58">U389*SQRT(R389/(1-R389))</f>
        <v>7.3061437264552442E-2</v>
      </c>
    </row>
    <row r="390" spans="10:24" x14ac:dyDescent="0.2">
      <c r="J390" s="7">
        <f t="shared" ref="J390:J453" si="59">J389+1</f>
        <v>387</v>
      </c>
      <c r="K390" s="7">
        <f>Datos!B388</f>
        <v>1</v>
      </c>
      <c r="L390" s="7">
        <f>Datos!C388</f>
        <v>1</v>
      </c>
      <c r="M390" s="7">
        <f>Datos!D388</f>
        <v>0</v>
      </c>
      <c r="N390" s="7">
        <f>Datos!E388</f>
        <v>0</v>
      </c>
      <c r="O390" s="7">
        <f>Datos!A388</f>
        <v>1</v>
      </c>
      <c r="P390" s="7">
        <v>1.2421964426317644</v>
      </c>
      <c r="Q390" s="7">
        <f t="shared" si="52"/>
        <v>-0.24219644263176443</v>
      </c>
      <c r="R390" s="7">
        <v>1.321515629308065E-3</v>
      </c>
      <c r="S390" s="7">
        <f t="shared" si="53"/>
        <v>-0.51013724505813907</v>
      </c>
      <c r="T390" s="7">
        <f t="shared" si="54"/>
        <v>0.22543230321442456</v>
      </c>
      <c r="U390" s="7">
        <f t="shared" si="55"/>
        <v>-0.51044251418278419</v>
      </c>
      <c r="V390" s="7">
        <f t="shared" si="56"/>
        <v>0.60976066574843324</v>
      </c>
      <c r="W390" s="7">
        <f t="shared" si="57"/>
        <v>6.896440243058438E-5</v>
      </c>
      <c r="X390" s="7">
        <f t="shared" si="58"/>
        <v>-1.8568214492841292E-2</v>
      </c>
    </row>
    <row r="391" spans="10:24" x14ac:dyDescent="0.2">
      <c r="J391" s="7">
        <f t="shared" si="59"/>
        <v>388</v>
      </c>
      <c r="K391" s="7">
        <f>Datos!B389</f>
        <v>3</v>
      </c>
      <c r="L391" s="7">
        <f>Datos!C389</f>
        <v>2</v>
      </c>
      <c r="M391" s="7">
        <f>Datos!D389</f>
        <v>1</v>
      </c>
      <c r="N391" s="7">
        <f>Datos!E389</f>
        <v>0</v>
      </c>
      <c r="O391" s="7">
        <f>Datos!A389</f>
        <v>1</v>
      </c>
      <c r="P391" s="7">
        <v>1.1899035559113251</v>
      </c>
      <c r="Q391" s="7">
        <f t="shared" si="52"/>
        <v>-0.18990355591132513</v>
      </c>
      <c r="R391" s="7">
        <v>9.0096976709269487E-4</v>
      </c>
      <c r="S391" s="7">
        <f t="shared" si="53"/>
        <v>-0.39999298002340739</v>
      </c>
      <c r="T391" s="7">
        <f t="shared" si="54"/>
        <v>0.2254361596028584</v>
      </c>
      <c r="U391" s="7">
        <f t="shared" si="55"/>
        <v>-0.40014467283766481</v>
      </c>
      <c r="V391" s="7">
        <f t="shared" si="56"/>
        <v>0.68906451819228964</v>
      </c>
      <c r="W391" s="7">
        <f t="shared" si="57"/>
        <v>2.8882040836292791E-5</v>
      </c>
      <c r="X391" s="7">
        <f t="shared" si="58"/>
        <v>-1.2016220241525892E-2</v>
      </c>
    </row>
    <row r="392" spans="10:24" x14ac:dyDescent="0.2">
      <c r="J392" s="7">
        <f t="shared" si="59"/>
        <v>389</v>
      </c>
      <c r="K392" s="7">
        <f>Datos!B390</f>
        <v>5</v>
      </c>
      <c r="L392" s="7">
        <f>Datos!C390</f>
        <v>3</v>
      </c>
      <c r="M392" s="7">
        <f>Datos!D390</f>
        <v>0</v>
      </c>
      <c r="N392" s="7">
        <f>Datos!E390</f>
        <v>0</v>
      </c>
      <c r="O392" s="7">
        <f>Datos!A390</f>
        <v>2</v>
      </c>
      <c r="P392" s="7">
        <v>1.1507016946576232</v>
      </c>
      <c r="Q392" s="7">
        <f t="shared" si="52"/>
        <v>0.84929830534237682</v>
      </c>
      <c r="R392" s="7">
        <v>1.4935636058862069E-3</v>
      </c>
      <c r="S392" s="7">
        <f t="shared" si="53"/>
        <v>1.7888730858802619</v>
      </c>
      <c r="T392" s="7">
        <f t="shared" si="54"/>
        <v>0.22531926458329454</v>
      </c>
      <c r="U392" s="7">
        <f t="shared" si="55"/>
        <v>1.7905467334623055</v>
      </c>
      <c r="V392" s="7">
        <f t="shared" si="56"/>
        <v>7.3417557477282264E-2</v>
      </c>
      <c r="W392" s="7">
        <f t="shared" si="57"/>
        <v>9.587625036637581E-4</v>
      </c>
      <c r="X392" s="7">
        <f t="shared" si="58"/>
        <v>6.9250368306462057E-2</v>
      </c>
    </row>
    <row r="393" spans="10:24" x14ac:dyDescent="0.2">
      <c r="J393" s="7">
        <f t="shared" si="59"/>
        <v>390</v>
      </c>
      <c r="K393" s="7">
        <f>Datos!B391</f>
        <v>2</v>
      </c>
      <c r="L393" s="7">
        <f>Datos!C391</f>
        <v>2</v>
      </c>
      <c r="M393" s="7">
        <f>Datos!D391</f>
        <v>1</v>
      </c>
      <c r="N393" s="7">
        <f>Datos!E391</f>
        <v>0</v>
      </c>
      <c r="O393" s="7">
        <f>Datos!A391</f>
        <v>1</v>
      </c>
      <c r="P393" s="7">
        <v>1.2314628939568959</v>
      </c>
      <c r="Q393" s="7">
        <f t="shared" si="52"/>
        <v>-0.2314628939568959</v>
      </c>
      <c r="R393" s="7">
        <v>9.4255342162515823E-4</v>
      </c>
      <c r="S393" s="7">
        <f t="shared" si="53"/>
        <v>-0.48752922121106729</v>
      </c>
      <c r="T393" s="7">
        <f t="shared" si="54"/>
        <v>0.22543317378537572</v>
      </c>
      <c r="U393" s="7">
        <f t="shared" si="55"/>
        <v>-0.48772749097840784</v>
      </c>
      <c r="V393" s="7">
        <f t="shared" si="56"/>
        <v>0.62576108559460386</v>
      </c>
      <c r="W393" s="7">
        <f t="shared" si="57"/>
        <v>4.4890697159525122E-5</v>
      </c>
      <c r="X393" s="7">
        <f t="shared" si="58"/>
        <v>-1.4980799517057487E-2</v>
      </c>
    </row>
    <row r="394" spans="10:24" x14ac:dyDescent="0.2">
      <c r="J394" s="7">
        <f t="shared" si="59"/>
        <v>391</v>
      </c>
      <c r="K394" s="7">
        <f>Datos!B392</f>
        <v>3</v>
      </c>
      <c r="L394" s="7">
        <f>Datos!C392</f>
        <v>1</v>
      </c>
      <c r="M394" s="7">
        <f>Datos!D392</f>
        <v>1</v>
      </c>
      <c r="N394" s="7">
        <f>Datos!E392</f>
        <v>0</v>
      </c>
      <c r="O394" s="7">
        <f>Datos!A392</f>
        <v>2</v>
      </c>
      <c r="P394" s="7">
        <v>1.1525322538072538</v>
      </c>
      <c r="Q394" s="7">
        <f t="shared" si="52"/>
        <v>0.84746774619274623</v>
      </c>
      <c r="R394" s="7">
        <v>1.1705503712498263E-3</v>
      </c>
      <c r="S394" s="7">
        <f t="shared" si="53"/>
        <v>1.7850173876240811</v>
      </c>
      <c r="T394" s="7">
        <f t="shared" si="54"/>
        <v>0.22531983404071523</v>
      </c>
      <c r="U394" s="7">
        <f t="shared" si="55"/>
        <v>1.7863962470768955</v>
      </c>
      <c r="V394" s="7">
        <f t="shared" si="56"/>
        <v>7.4086699593935157E-2</v>
      </c>
      <c r="W394" s="7">
        <f t="shared" si="57"/>
        <v>7.476912996830815E-4</v>
      </c>
      <c r="X394" s="7">
        <f t="shared" si="58"/>
        <v>6.1154325693682413E-2</v>
      </c>
    </row>
    <row r="395" spans="10:24" x14ac:dyDescent="0.2">
      <c r="J395" s="7">
        <f t="shared" si="59"/>
        <v>392</v>
      </c>
      <c r="K395" s="7">
        <f>Datos!B393</f>
        <v>5</v>
      </c>
      <c r="L395" s="7">
        <f>Datos!C393</f>
        <v>2</v>
      </c>
      <c r="M395" s="7">
        <f>Datos!D393</f>
        <v>0</v>
      </c>
      <c r="N395" s="7">
        <f>Datos!E393</f>
        <v>0</v>
      </c>
      <c r="O395" s="7">
        <f>Datos!A393</f>
        <v>1</v>
      </c>
      <c r="P395" s="7">
        <v>1.113330392553552</v>
      </c>
      <c r="Q395" s="7">
        <f t="shared" si="52"/>
        <v>-0.11333039255355204</v>
      </c>
      <c r="R395" s="7">
        <v>1.4718059949472991E-3</v>
      </c>
      <c r="S395" s="7">
        <f t="shared" si="53"/>
        <v>-0.23870728079407419</v>
      </c>
      <c r="T395" s="7">
        <f t="shared" si="54"/>
        <v>0.22544011687973747</v>
      </c>
      <c r="U395" s="7">
        <f t="shared" si="55"/>
        <v>-0.23886395927610415</v>
      </c>
      <c r="V395" s="7">
        <f t="shared" si="56"/>
        <v>0.81121940873308129</v>
      </c>
      <c r="W395" s="7">
        <f t="shared" si="57"/>
        <v>1.6822526865956966E-5</v>
      </c>
      <c r="X395" s="7">
        <f t="shared" si="58"/>
        <v>-9.1705576308946189E-3</v>
      </c>
    </row>
    <row r="396" spans="10:24" x14ac:dyDescent="0.2">
      <c r="J396" s="7">
        <f t="shared" si="59"/>
        <v>393</v>
      </c>
      <c r="K396" s="7">
        <f>Datos!B394</f>
        <v>3</v>
      </c>
      <c r="L396" s="7">
        <f>Datos!C394</f>
        <v>5</v>
      </c>
      <c r="M396" s="7">
        <f>Datos!D394</f>
        <v>1</v>
      </c>
      <c r="N396" s="7">
        <f>Datos!E394</f>
        <v>0</v>
      </c>
      <c r="O396" s="7">
        <f>Datos!A394</f>
        <v>1</v>
      </c>
      <c r="P396" s="7">
        <v>1.3020174622235385</v>
      </c>
      <c r="Q396" s="7">
        <f t="shared" si="52"/>
        <v>-0.30201746222353854</v>
      </c>
      <c r="R396" s="7">
        <v>1.1965640507234638E-3</v>
      </c>
      <c r="S396" s="7">
        <f t="shared" si="53"/>
        <v>-0.63613798148313505</v>
      </c>
      <c r="T396" s="7">
        <f t="shared" si="54"/>
        <v>0.22542675269765577</v>
      </c>
      <c r="U396" s="7">
        <f t="shared" si="55"/>
        <v>-0.63648667002396986</v>
      </c>
      <c r="V396" s="7">
        <f t="shared" si="56"/>
        <v>0.52448407572122535</v>
      </c>
      <c r="W396" s="7">
        <f t="shared" si="57"/>
        <v>9.7075255919227001E-5</v>
      </c>
      <c r="X396" s="7">
        <f t="shared" si="58"/>
        <v>-2.2030140870034246E-2</v>
      </c>
    </row>
    <row r="397" spans="10:24" x14ac:dyDescent="0.2">
      <c r="J397" s="7">
        <f t="shared" si="59"/>
        <v>394</v>
      </c>
      <c r="K397" s="7">
        <f>Datos!B395</f>
        <v>3</v>
      </c>
      <c r="L397" s="7">
        <f>Datos!C395</f>
        <v>2</v>
      </c>
      <c r="M397" s="7">
        <f>Datos!D395</f>
        <v>0</v>
      </c>
      <c r="N397" s="7">
        <f>Datos!E395</f>
        <v>0</v>
      </c>
      <c r="O397" s="7">
        <f>Datos!A395</f>
        <v>1</v>
      </c>
      <c r="P397" s="7">
        <v>1.1964490686446938</v>
      </c>
      <c r="Q397" s="7">
        <f t="shared" si="52"/>
        <v>-0.1964490686446938</v>
      </c>
      <c r="R397" s="7">
        <v>9.3682774734823353E-4</v>
      </c>
      <c r="S397" s="7">
        <f t="shared" si="53"/>
        <v>-0.41377976316939458</v>
      </c>
      <c r="T397" s="7">
        <f t="shared" si="54"/>
        <v>0.22543572823803035</v>
      </c>
      <c r="U397" s="7">
        <f t="shared" si="55"/>
        <v>-0.41394450885941031</v>
      </c>
      <c r="V397" s="7">
        <f t="shared" si="56"/>
        <v>0.67892986487340923</v>
      </c>
      <c r="W397" s="7">
        <f t="shared" si="57"/>
        <v>3.213973814450207E-5</v>
      </c>
      <c r="X397" s="7">
        <f t="shared" si="58"/>
        <v>-1.2675804239042824E-2</v>
      </c>
    </row>
    <row r="398" spans="10:24" x14ac:dyDescent="0.2">
      <c r="J398" s="7">
        <f t="shared" si="59"/>
        <v>395</v>
      </c>
      <c r="K398" s="7">
        <f>Datos!B396</f>
        <v>2</v>
      </c>
      <c r="L398" s="7">
        <f>Datos!C396</f>
        <v>2</v>
      </c>
      <c r="M398" s="7">
        <f>Datos!D396</f>
        <v>0</v>
      </c>
      <c r="N398" s="7">
        <f>Datos!E396</f>
        <v>0</v>
      </c>
      <c r="O398" s="7">
        <f>Datos!A396</f>
        <v>2</v>
      </c>
      <c r="P398" s="7">
        <v>1.2380084066902646</v>
      </c>
      <c r="Q398" s="7">
        <f t="shared" si="52"/>
        <v>0.76199159330973543</v>
      </c>
      <c r="R398" s="7">
        <v>9.2575455195886066E-4</v>
      </c>
      <c r="S398" s="7">
        <f t="shared" si="53"/>
        <v>1.6049793628038576</v>
      </c>
      <c r="T398" s="7">
        <f t="shared" si="54"/>
        <v>0.22534331795297444</v>
      </c>
      <c r="U398" s="7">
        <f t="shared" si="55"/>
        <v>1.6059386703665284</v>
      </c>
      <c r="V398" s="7">
        <f t="shared" si="56"/>
        <v>0.10834115693501295</v>
      </c>
      <c r="W398" s="7">
        <f t="shared" si="57"/>
        <v>4.7782539719111954E-4</v>
      </c>
      <c r="X398" s="7">
        <f t="shared" si="58"/>
        <v>4.8885268188761127E-2</v>
      </c>
    </row>
    <row r="399" spans="10:24" x14ac:dyDescent="0.2">
      <c r="J399" s="7">
        <f t="shared" si="59"/>
        <v>396</v>
      </c>
      <c r="K399" s="7">
        <f>Datos!B397</f>
        <v>1</v>
      </c>
      <c r="L399" s="7">
        <f>Datos!C397</f>
        <v>3</v>
      </c>
      <c r="M399" s="7">
        <f>Datos!D397</f>
        <v>1</v>
      </c>
      <c r="N399" s="7">
        <f>Datos!E397</f>
        <v>0</v>
      </c>
      <c r="O399" s="7">
        <f>Datos!A397</f>
        <v>2</v>
      </c>
      <c r="P399" s="7">
        <v>1.310393534106538</v>
      </c>
      <c r="Q399" s="7">
        <f t="shared" si="52"/>
        <v>0.68960646589346197</v>
      </c>
      <c r="R399" s="7">
        <v>1.0327604825974479E-3</v>
      </c>
      <c r="S399" s="7">
        <f t="shared" si="53"/>
        <v>1.4525149042756085</v>
      </c>
      <c r="T399" s="7">
        <f t="shared" si="54"/>
        <v>0.22536122299235523</v>
      </c>
      <c r="U399" s="7">
        <f t="shared" si="55"/>
        <v>1.4534031811868739</v>
      </c>
      <c r="V399" s="7">
        <f t="shared" si="56"/>
        <v>0.14616528281019467</v>
      </c>
      <c r="W399" s="7">
        <f t="shared" si="57"/>
        <v>4.3668503602958402E-4</v>
      </c>
      <c r="X399" s="7">
        <f t="shared" si="58"/>
        <v>4.6731561114209508E-2</v>
      </c>
    </row>
    <row r="400" spans="10:24" x14ac:dyDescent="0.2">
      <c r="J400" s="7">
        <f t="shared" si="59"/>
        <v>397</v>
      </c>
      <c r="K400" s="7">
        <f>Datos!B398</f>
        <v>1</v>
      </c>
      <c r="L400" s="7">
        <f>Datos!C398</f>
        <v>3</v>
      </c>
      <c r="M400" s="7">
        <f>Datos!D398</f>
        <v>1</v>
      </c>
      <c r="N400" s="7">
        <f>Datos!E398</f>
        <v>0</v>
      </c>
      <c r="O400" s="7">
        <f>Datos!A398</f>
        <v>1</v>
      </c>
      <c r="P400" s="7">
        <v>1.310393534106538</v>
      </c>
      <c r="Q400" s="7">
        <f t="shared" si="52"/>
        <v>-0.31039353410653803</v>
      </c>
      <c r="R400" s="7">
        <v>1.0327604825974479E-3</v>
      </c>
      <c r="S400" s="7">
        <f t="shared" si="53"/>
        <v>-0.65378046288530356</v>
      </c>
      <c r="T400" s="7">
        <f t="shared" si="54"/>
        <v>0.22542588062696636</v>
      </c>
      <c r="U400" s="7">
        <f t="shared" si="55"/>
        <v>-0.65408645431713297</v>
      </c>
      <c r="V400" s="7">
        <f t="shared" si="56"/>
        <v>0.51308172268417929</v>
      </c>
      <c r="W400" s="7">
        <f t="shared" si="57"/>
        <v>8.8468974257122521E-5</v>
      </c>
      <c r="X400" s="7">
        <f t="shared" si="58"/>
        <v>-2.1030971659864259E-2</v>
      </c>
    </row>
    <row r="401" spans="10:24" x14ac:dyDescent="0.2">
      <c r="J401" s="7">
        <f t="shared" si="59"/>
        <v>398</v>
      </c>
      <c r="K401" s="7">
        <f>Datos!B399</f>
        <v>1</v>
      </c>
      <c r="L401" s="7">
        <f>Datos!C399</f>
        <v>2</v>
      </c>
      <c r="M401" s="7">
        <f>Datos!D399</f>
        <v>0</v>
      </c>
      <c r="N401" s="7">
        <f>Datos!E399</f>
        <v>0</v>
      </c>
      <c r="O401" s="7">
        <f>Datos!A399</f>
        <v>2</v>
      </c>
      <c r="P401" s="7">
        <v>1.2795677447358356</v>
      </c>
      <c r="Q401" s="7">
        <f t="shared" si="52"/>
        <v>0.72043225526416443</v>
      </c>
      <c r="R401" s="7">
        <v>1.0856253088429276E-3</v>
      </c>
      <c r="S401" s="7">
        <f t="shared" si="53"/>
        <v>1.5174431216161972</v>
      </c>
      <c r="T401" s="7">
        <f t="shared" si="54"/>
        <v>0.22535380722182238</v>
      </c>
      <c r="U401" s="7">
        <f t="shared" si="55"/>
        <v>1.518436265446524</v>
      </c>
      <c r="V401" s="7">
        <f t="shared" si="56"/>
        <v>0.12895829060443176</v>
      </c>
      <c r="W401" s="7">
        <f t="shared" si="57"/>
        <v>5.0104677616405501E-4</v>
      </c>
      <c r="X401" s="7">
        <f t="shared" si="58"/>
        <v>5.0057875740221379E-2</v>
      </c>
    </row>
    <row r="402" spans="10:24" x14ac:dyDescent="0.2">
      <c r="J402" s="7">
        <f t="shared" si="59"/>
        <v>399</v>
      </c>
      <c r="K402" s="7">
        <f>Datos!B400</f>
        <v>3</v>
      </c>
      <c r="L402" s="7">
        <f>Datos!C400</f>
        <v>4</v>
      </c>
      <c r="M402" s="7">
        <f>Datos!D400</f>
        <v>0</v>
      </c>
      <c r="N402" s="7">
        <f>Datos!E400</f>
        <v>0</v>
      </c>
      <c r="O402" s="7">
        <f>Datos!A400</f>
        <v>1</v>
      </c>
      <c r="P402" s="7">
        <v>1.2711916728528361</v>
      </c>
      <c r="Q402" s="7">
        <f t="shared" si="52"/>
        <v>-0.27119167285283607</v>
      </c>
      <c r="R402" s="7">
        <v>1.0908070698560589E-3</v>
      </c>
      <c r="S402" s="7">
        <f t="shared" si="53"/>
        <v>-0.57120976414254632</v>
      </c>
      <c r="T402" s="7">
        <f t="shared" si="54"/>
        <v>0.22542976727574124</v>
      </c>
      <c r="U402" s="7">
        <f t="shared" si="55"/>
        <v>-0.57148878710474715</v>
      </c>
      <c r="V402" s="7">
        <f t="shared" si="56"/>
        <v>0.56769023202307944</v>
      </c>
      <c r="W402" s="7">
        <f t="shared" si="57"/>
        <v>7.1337381639574338E-5</v>
      </c>
      <c r="X402" s="7">
        <f t="shared" si="58"/>
        <v>-1.8885073560014527E-2</v>
      </c>
    </row>
    <row r="403" spans="10:24" x14ac:dyDescent="0.2">
      <c r="J403" s="7">
        <f t="shared" si="59"/>
        <v>400</v>
      </c>
      <c r="K403" s="7">
        <f>Datos!B401</f>
        <v>2</v>
      </c>
      <c r="L403" s="7">
        <f>Datos!C401</f>
        <v>1</v>
      </c>
      <c r="M403" s="7">
        <f>Datos!D401</f>
        <v>1</v>
      </c>
      <c r="N403" s="7">
        <f>Datos!E401</f>
        <v>0</v>
      </c>
      <c r="O403" s="7">
        <f>Datos!A401</f>
        <v>1</v>
      </c>
      <c r="P403" s="7">
        <v>1.1940915918528248</v>
      </c>
      <c r="Q403" s="7">
        <f t="shared" si="52"/>
        <v>-0.19409159185282476</v>
      </c>
      <c r="R403" s="7">
        <v>1.2305320046290442E-3</v>
      </c>
      <c r="S403" s="7">
        <f t="shared" si="53"/>
        <v>-0.40881422072449142</v>
      </c>
      <c r="T403" s="7">
        <f t="shared" si="54"/>
        <v>0.22543588331647829</v>
      </c>
      <c r="U403" s="7">
        <f t="shared" si="55"/>
        <v>-0.40903697742019046</v>
      </c>
      <c r="V403" s="7">
        <f t="shared" si="56"/>
        <v>0.68252744265064913</v>
      </c>
      <c r="W403" s="7">
        <f t="shared" si="57"/>
        <v>4.123294767405765E-5</v>
      </c>
      <c r="X403" s="7">
        <f t="shared" si="58"/>
        <v>-1.435741978336637E-2</v>
      </c>
    </row>
    <row r="404" spans="10:24" x14ac:dyDescent="0.2">
      <c r="J404" s="7">
        <f t="shared" si="59"/>
        <v>401</v>
      </c>
      <c r="K404" s="7">
        <f>Datos!B402</f>
        <v>3</v>
      </c>
      <c r="L404" s="7">
        <f>Datos!C402</f>
        <v>1</v>
      </c>
      <c r="M404" s="7">
        <f>Datos!D402</f>
        <v>1</v>
      </c>
      <c r="N404" s="7">
        <f>Datos!E402</f>
        <v>0</v>
      </c>
      <c r="O404" s="7">
        <f>Datos!A402</f>
        <v>1</v>
      </c>
      <c r="P404" s="7">
        <v>1.1525322538072538</v>
      </c>
      <c r="Q404" s="7">
        <f t="shared" si="52"/>
        <v>-0.15253225380725377</v>
      </c>
      <c r="R404" s="7">
        <v>1.1705503712498263E-3</v>
      </c>
      <c r="S404" s="7">
        <f t="shared" si="53"/>
        <v>-0.32127797953683102</v>
      </c>
      <c r="T404" s="7">
        <f t="shared" si="54"/>
        <v>0.22543834024113976</v>
      </c>
      <c r="U404" s="7">
        <f t="shared" si="55"/>
        <v>-0.32144163535497383</v>
      </c>
      <c r="V404" s="7">
        <f t="shared" si="56"/>
        <v>0.74788717606216226</v>
      </c>
      <c r="W404" s="7">
        <f t="shared" si="57"/>
        <v>2.4221405768259725E-5</v>
      </c>
      <c r="X404" s="7">
        <f t="shared" si="58"/>
        <v>-1.1004023599004913E-2</v>
      </c>
    </row>
    <row r="405" spans="10:24" x14ac:dyDescent="0.2">
      <c r="J405" s="7">
        <f t="shared" si="59"/>
        <v>402</v>
      </c>
      <c r="K405" s="7">
        <f>Datos!B403</f>
        <v>0</v>
      </c>
      <c r="L405" s="7">
        <f>Datos!C403</f>
        <v>1</v>
      </c>
      <c r="M405" s="7">
        <f>Datos!D403</f>
        <v>0</v>
      </c>
      <c r="N405" s="7">
        <f>Datos!E403</f>
        <v>0</v>
      </c>
      <c r="O405" s="7">
        <f>Datos!A403</f>
        <v>1</v>
      </c>
      <c r="P405" s="7">
        <v>1.2837557806773352</v>
      </c>
      <c r="Q405" s="7">
        <f t="shared" si="52"/>
        <v>-0.2837557806773352</v>
      </c>
      <c r="R405" s="7">
        <v>1.6707283173123266E-3</v>
      </c>
      <c r="S405" s="7">
        <f t="shared" si="53"/>
        <v>-0.59767348624579897</v>
      </c>
      <c r="T405" s="7">
        <f t="shared" si="54"/>
        <v>0.22542857040017511</v>
      </c>
      <c r="U405" s="7">
        <f t="shared" si="55"/>
        <v>-0.59814067537433047</v>
      </c>
      <c r="V405" s="7">
        <f t="shared" si="56"/>
        <v>0.54976914031868007</v>
      </c>
      <c r="W405" s="7">
        <f t="shared" si="57"/>
        <v>1.197612167057825E-4</v>
      </c>
      <c r="X405" s="7">
        <f t="shared" si="58"/>
        <v>-2.4469176352797252E-2</v>
      </c>
    </row>
    <row r="406" spans="10:24" x14ac:dyDescent="0.2">
      <c r="J406" s="7">
        <f t="shared" si="59"/>
        <v>403</v>
      </c>
      <c r="K406" s="7">
        <f>Datos!B404</f>
        <v>1</v>
      </c>
      <c r="L406" s="7">
        <f>Datos!C404</f>
        <v>1</v>
      </c>
      <c r="M406" s="7">
        <f>Datos!D404</f>
        <v>1</v>
      </c>
      <c r="N406" s="7">
        <f>Datos!E404</f>
        <v>0</v>
      </c>
      <c r="O406" s="7">
        <f>Datos!A404</f>
        <v>1</v>
      </c>
      <c r="P406" s="7">
        <v>1.2356509298983955</v>
      </c>
      <c r="Q406" s="7">
        <f t="shared" si="52"/>
        <v>-0.23565092989839553</v>
      </c>
      <c r="R406" s="7">
        <v>1.4614575902817018E-3</v>
      </c>
      <c r="S406" s="7">
        <f t="shared" si="53"/>
        <v>-0.49635046191215138</v>
      </c>
      <c r="T406" s="7">
        <f t="shared" si="54"/>
        <v>0.22543283533877639</v>
      </c>
      <c r="U406" s="7">
        <f t="shared" si="55"/>
        <v>-0.49668169529926842</v>
      </c>
      <c r="V406" s="7">
        <f t="shared" si="56"/>
        <v>0.61943212569902162</v>
      </c>
      <c r="W406" s="7">
        <f t="shared" si="57"/>
        <v>7.2220985114356486E-5</v>
      </c>
      <c r="X406" s="7">
        <f t="shared" si="58"/>
        <v>-1.9001542046197244E-2</v>
      </c>
    </row>
    <row r="407" spans="10:24" x14ac:dyDescent="0.2">
      <c r="J407" s="7">
        <f t="shared" si="59"/>
        <v>404</v>
      </c>
      <c r="K407" s="7">
        <f>Datos!B405</f>
        <v>4</v>
      </c>
      <c r="L407" s="7">
        <f>Datos!C405</f>
        <v>4</v>
      </c>
      <c r="M407" s="7">
        <f>Datos!D405</f>
        <v>1</v>
      </c>
      <c r="N407" s="7">
        <f>Datos!E405</f>
        <v>0</v>
      </c>
      <c r="O407" s="7">
        <f>Datos!A405</f>
        <v>1</v>
      </c>
      <c r="P407" s="7">
        <v>1.2230868220738964</v>
      </c>
      <c r="Q407" s="7">
        <f t="shared" si="52"/>
        <v>-0.22308682207389641</v>
      </c>
      <c r="R407" s="7">
        <v>1.0801328622639991E-3</v>
      </c>
      <c r="S407" s="7">
        <f t="shared" si="53"/>
        <v>-0.46988673980889872</v>
      </c>
      <c r="T407" s="7">
        <f t="shared" si="54"/>
        <v>0.22543382172818219</v>
      </c>
      <c r="U407" s="7">
        <f t="shared" si="55"/>
        <v>-0.47010952945875956</v>
      </c>
      <c r="V407" s="7">
        <f t="shared" si="56"/>
        <v>0.63829422474837616</v>
      </c>
      <c r="W407" s="7">
        <f t="shared" si="57"/>
        <v>4.780047941686057E-5</v>
      </c>
      <c r="X407" s="7">
        <f t="shared" si="58"/>
        <v>-1.5458676861672221E-2</v>
      </c>
    </row>
    <row r="408" spans="10:24" x14ac:dyDescent="0.2">
      <c r="J408" s="7">
        <f t="shared" si="59"/>
        <v>405</v>
      </c>
      <c r="K408" s="7">
        <f>Datos!B406</f>
        <v>3</v>
      </c>
      <c r="L408" s="7">
        <f>Datos!C406</f>
        <v>2</v>
      </c>
      <c r="M408" s="7">
        <f>Datos!D406</f>
        <v>0</v>
      </c>
      <c r="N408" s="7">
        <f>Datos!E406</f>
        <v>0</v>
      </c>
      <c r="O408" s="7">
        <f>Datos!A406</f>
        <v>1</v>
      </c>
      <c r="P408" s="7">
        <v>1.1964490686446938</v>
      </c>
      <c r="Q408" s="7">
        <f t="shared" si="52"/>
        <v>-0.1964490686446938</v>
      </c>
      <c r="R408" s="7">
        <v>9.3682774734823353E-4</v>
      </c>
      <c r="S408" s="7">
        <f t="shared" si="53"/>
        <v>-0.41377976316939458</v>
      </c>
      <c r="T408" s="7">
        <f t="shared" si="54"/>
        <v>0.22543572823803035</v>
      </c>
      <c r="U408" s="7">
        <f t="shared" si="55"/>
        <v>-0.41394450885941031</v>
      </c>
      <c r="V408" s="7">
        <f t="shared" si="56"/>
        <v>0.67892986487340923</v>
      </c>
      <c r="W408" s="7">
        <f t="shared" si="57"/>
        <v>3.213973814450207E-5</v>
      </c>
      <c r="X408" s="7">
        <f t="shared" si="58"/>
        <v>-1.2675804239042824E-2</v>
      </c>
    </row>
    <row r="409" spans="10:24" x14ac:dyDescent="0.2">
      <c r="J409" s="7">
        <f t="shared" si="59"/>
        <v>406</v>
      </c>
      <c r="K409" s="7">
        <f>Datos!B407</f>
        <v>0</v>
      </c>
      <c r="L409" s="7">
        <f>Datos!C407</f>
        <v>1</v>
      </c>
      <c r="M409" s="7">
        <f>Datos!D407</f>
        <v>0</v>
      </c>
      <c r="N409" s="7">
        <f>Datos!E407</f>
        <v>0</v>
      </c>
      <c r="O409" s="7">
        <f>Datos!A407</f>
        <v>1</v>
      </c>
      <c r="P409" s="7">
        <v>1.2837557806773352</v>
      </c>
      <c r="Q409" s="7">
        <f t="shared" si="52"/>
        <v>-0.2837557806773352</v>
      </c>
      <c r="R409" s="7">
        <v>1.6707283173123266E-3</v>
      </c>
      <c r="S409" s="7">
        <f t="shared" si="53"/>
        <v>-0.59767348624579897</v>
      </c>
      <c r="T409" s="7">
        <f t="shared" si="54"/>
        <v>0.22542857040017511</v>
      </c>
      <c r="U409" s="7">
        <f t="shared" si="55"/>
        <v>-0.59814067537433047</v>
      </c>
      <c r="V409" s="7">
        <f t="shared" si="56"/>
        <v>0.54976914031868007</v>
      </c>
      <c r="W409" s="7">
        <f t="shared" si="57"/>
        <v>1.197612167057825E-4</v>
      </c>
      <c r="X409" s="7">
        <f t="shared" si="58"/>
        <v>-2.4469176352797252E-2</v>
      </c>
    </row>
    <row r="410" spans="10:24" x14ac:dyDescent="0.2">
      <c r="J410" s="7">
        <f t="shared" si="59"/>
        <v>407</v>
      </c>
      <c r="K410" s="7">
        <f>Datos!B408</f>
        <v>3</v>
      </c>
      <c r="L410" s="7">
        <f>Datos!C408</f>
        <v>5</v>
      </c>
      <c r="M410" s="7">
        <f>Datos!D408</f>
        <v>1</v>
      </c>
      <c r="N410" s="7">
        <f>Datos!E408</f>
        <v>0</v>
      </c>
      <c r="O410" s="7">
        <f>Datos!A408</f>
        <v>2</v>
      </c>
      <c r="P410" s="7">
        <v>1.3020174622235385</v>
      </c>
      <c r="Q410" s="7">
        <f t="shared" si="52"/>
        <v>0.69798253777646146</v>
      </c>
      <c r="R410" s="7">
        <v>1.1965640507234638E-3</v>
      </c>
      <c r="S410" s="7">
        <f t="shared" si="53"/>
        <v>1.470157385677777</v>
      </c>
      <c r="T410" s="7">
        <f t="shared" si="54"/>
        <v>0.22535922766942618</v>
      </c>
      <c r="U410" s="7">
        <f t="shared" si="55"/>
        <v>1.4711835861456883</v>
      </c>
      <c r="V410" s="7">
        <f t="shared" si="56"/>
        <v>0.14129506003582717</v>
      </c>
      <c r="W410" s="7">
        <f t="shared" si="57"/>
        <v>5.1848184185285197E-4</v>
      </c>
      <c r="X410" s="7">
        <f t="shared" si="58"/>
        <v>5.0920754785408334E-2</v>
      </c>
    </row>
    <row r="411" spans="10:24" x14ac:dyDescent="0.2">
      <c r="J411" s="7">
        <f t="shared" si="59"/>
        <v>408</v>
      </c>
      <c r="K411" s="7">
        <f>Datos!B409</f>
        <v>5</v>
      </c>
      <c r="L411" s="7">
        <f>Datos!C409</f>
        <v>3</v>
      </c>
      <c r="M411" s="7">
        <f>Datos!D409</f>
        <v>1</v>
      </c>
      <c r="N411" s="7">
        <f>Datos!E409</f>
        <v>0</v>
      </c>
      <c r="O411" s="7">
        <f>Datos!A409</f>
        <v>2</v>
      </c>
      <c r="P411" s="7">
        <v>1.1441561819242545</v>
      </c>
      <c r="Q411" s="7">
        <f t="shared" si="52"/>
        <v>0.8558438180757455</v>
      </c>
      <c r="R411" s="7">
        <v>1.2819056844014926E-3</v>
      </c>
      <c r="S411" s="7">
        <f t="shared" si="53"/>
        <v>1.8026598690262492</v>
      </c>
      <c r="T411" s="7">
        <f t="shared" si="54"/>
        <v>0.22531738717567315</v>
      </c>
      <c r="U411" s="7">
        <f t="shared" si="55"/>
        <v>1.8041627243663312</v>
      </c>
      <c r="V411" s="7">
        <f t="shared" si="56"/>
        <v>7.1257023639408723E-2</v>
      </c>
      <c r="W411" s="7">
        <f t="shared" si="57"/>
        <v>8.3527178896689578E-4</v>
      </c>
      <c r="X411" s="7">
        <f t="shared" si="58"/>
        <v>6.4637162507392765E-2</v>
      </c>
    </row>
    <row r="412" spans="10:24" x14ac:dyDescent="0.2">
      <c r="J412" s="7">
        <f t="shared" si="59"/>
        <v>409</v>
      </c>
      <c r="K412" s="7">
        <f>Datos!B410</f>
        <v>2</v>
      </c>
      <c r="L412" s="7">
        <f>Datos!C410</f>
        <v>2</v>
      </c>
      <c r="M412" s="7">
        <f>Datos!D410</f>
        <v>1</v>
      </c>
      <c r="N412" s="7">
        <f>Datos!E410</f>
        <v>0</v>
      </c>
      <c r="O412" s="7">
        <f>Datos!A410</f>
        <v>1</v>
      </c>
      <c r="P412" s="7">
        <v>1.2314628939568959</v>
      </c>
      <c r="Q412" s="7">
        <f t="shared" si="52"/>
        <v>-0.2314628939568959</v>
      </c>
      <c r="R412" s="7">
        <v>9.4255342162515823E-4</v>
      </c>
      <c r="S412" s="7">
        <f t="shared" si="53"/>
        <v>-0.48752922121106729</v>
      </c>
      <c r="T412" s="7">
        <f t="shared" si="54"/>
        <v>0.22543317378537572</v>
      </c>
      <c r="U412" s="7">
        <f t="shared" si="55"/>
        <v>-0.48772749097840784</v>
      </c>
      <c r="V412" s="7">
        <f t="shared" si="56"/>
        <v>0.62576108559460386</v>
      </c>
      <c r="W412" s="7">
        <f t="shared" si="57"/>
        <v>4.4890697159525122E-5</v>
      </c>
      <c r="X412" s="7">
        <f t="shared" si="58"/>
        <v>-1.4980799517057487E-2</v>
      </c>
    </row>
    <row r="413" spans="10:24" x14ac:dyDescent="0.2">
      <c r="J413" s="7">
        <f t="shared" si="59"/>
        <v>410</v>
      </c>
      <c r="K413" s="7">
        <f>Datos!B411</f>
        <v>3</v>
      </c>
      <c r="L413" s="7">
        <f>Datos!C411</f>
        <v>1</v>
      </c>
      <c r="M413" s="7">
        <f>Datos!D411</f>
        <v>0</v>
      </c>
      <c r="N413" s="7">
        <f>Datos!E411</f>
        <v>0</v>
      </c>
      <c r="O413" s="7">
        <f>Datos!A411</f>
        <v>1</v>
      </c>
      <c r="P413" s="7">
        <v>1.1590777665406227</v>
      </c>
      <c r="Q413" s="7">
        <f t="shared" si="52"/>
        <v>-0.15907776654062267</v>
      </c>
      <c r="R413" s="7">
        <v>1.1359221101198619E-3</v>
      </c>
      <c r="S413" s="7">
        <f t="shared" si="53"/>
        <v>-0.33506476268281865</v>
      </c>
      <c r="T413" s="7">
        <f t="shared" si="54"/>
        <v>0.22543799257305158</v>
      </c>
      <c r="U413" s="7">
        <f t="shared" si="55"/>
        <v>-0.33522988888402455</v>
      </c>
      <c r="V413" s="7">
        <f t="shared" si="56"/>
        <v>0.73746365211963216</v>
      </c>
      <c r="W413" s="7">
        <f t="shared" si="57"/>
        <v>2.5563674173307027E-5</v>
      </c>
      <c r="X413" s="7">
        <f t="shared" si="58"/>
        <v>-1.1304824175410524E-2</v>
      </c>
    </row>
    <row r="414" spans="10:24" x14ac:dyDescent="0.2">
      <c r="J414" s="7">
        <f t="shared" si="59"/>
        <v>411</v>
      </c>
      <c r="K414" s="7">
        <f>Datos!B412</f>
        <v>4</v>
      </c>
      <c r="L414" s="7">
        <f>Datos!C412</f>
        <v>1</v>
      </c>
      <c r="M414" s="7">
        <f>Datos!D412</f>
        <v>1</v>
      </c>
      <c r="N414" s="7">
        <f>Datos!E412</f>
        <v>0</v>
      </c>
      <c r="O414" s="7">
        <f>Datos!A412</f>
        <v>1</v>
      </c>
      <c r="P414" s="7">
        <v>1.110972915761683</v>
      </c>
      <c r="Q414" s="7">
        <f t="shared" si="52"/>
        <v>-0.110972915761683</v>
      </c>
      <c r="R414" s="7">
        <v>1.2815126901440481E-3</v>
      </c>
      <c r="S414" s="7">
        <f t="shared" si="53"/>
        <v>-0.23374173834917106</v>
      </c>
      <c r="T414" s="7">
        <f t="shared" si="54"/>
        <v>0.22544020748086038</v>
      </c>
      <c r="U414" s="7">
        <f t="shared" si="55"/>
        <v>-0.23387282668222065</v>
      </c>
      <c r="V414" s="7">
        <f t="shared" si="56"/>
        <v>0.81509186235137254</v>
      </c>
      <c r="W414" s="7">
        <f t="shared" si="57"/>
        <v>1.4039100002451123E-5</v>
      </c>
      <c r="X414" s="7">
        <f t="shared" si="58"/>
        <v>-8.3776010644274358E-3</v>
      </c>
    </row>
    <row r="415" spans="10:24" x14ac:dyDescent="0.2">
      <c r="J415" s="7">
        <f t="shared" si="59"/>
        <v>412</v>
      </c>
      <c r="K415" s="7">
        <f>Datos!B413</f>
        <v>2</v>
      </c>
      <c r="L415" s="7">
        <f>Datos!C413</f>
        <v>2</v>
      </c>
      <c r="M415" s="7">
        <f>Datos!D413</f>
        <v>0</v>
      </c>
      <c r="N415" s="7">
        <f>Datos!E413</f>
        <v>0</v>
      </c>
      <c r="O415" s="7">
        <f>Datos!A413</f>
        <v>1</v>
      </c>
      <c r="P415" s="7">
        <v>1.2380084066902646</v>
      </c>
      <c r="Q415" s="7">
        <f t="shared" si="52"/>
        <v>-0.23800840669026457</v>
      </c>
      <c r="R415" s="7">
        <v>9.2575455195886066E-4</v>
      </c>
      <c r="S415" s="7">
        <f t="shared" si="53"/>
        <v>-0.50131600435705448</v>
      </c>
      <c r="T415" s="7">
        <f t="shared" si="54"/>
        <v>0.22543265004561974</v>
      </c>
      <c r="U415" s="7">
        <f t="shared" si="55"/>
        <v>-0.50151624714439569</v>
      </c>
      <c r="V415" s="7">
        <f t="shared" si="56"/>
        <v>0.61602664768428539</v>
      </c>
      <c r="W415" s="7">
        <f t="shared" si="57"/>
        <v>4.6617981323784973E-5</v>
      </c>
      <c r="X415" s="7">
        <f t="shared" si="58"/>
        <v>-1.5266309165517047E-2</v>
      </c>
    </row>
    <row r="416" spans="10:24" x14ac:dyDescent="0.2">
      <c r="J416" s="7">
        <f t="shared" si="59"/>
        <v>413</v>
      </c>
      <c r="K416" s="7">
        <f>Datos!B414</f>
        <v>2</v>
      </c>
      <c r="L416" s="7">
        <f>Datos!C414</f>
        <v>4</v>
      </c>
      <c r="M416" s="7">
        <f>Datos!D414</f>
        <v>1</v>
      </c>
      <c r="N416" s="7">
        <f>Datos!E414</f>
        <v>0</v>
      </c>
      <c r="O416" s="7">
        <f>Datos!A414</f>
        <v>1</v>
      </c>
      <c r="P416" s="7">
        <v>1.3062054981650384</v>
      </c>
      <c r="Q416" s="7">
        <f t="shared" si="52"/>
        <v>-0.30620549816503839</v>
      </c>
      <c r="R416" s="7">
        <v>9.1876430366846773E-4</v>
      </c>
      <c r="S416" s="7">
        <f t="shared" si="53"/>
        <v>-0.64495922218421953</v>
      </c>
      <c r="T416" s="7">
        <f t="shared" si="54"/>
        <v>0.22542632275232499</v>
      </c>
      <c r="U416" s="7">
        <f t="shared" si="55"/>
        <v>-0.64522363872023336</v>
      </c>
      <c r="V416" s="7">
        <f t="shared" si="56"/>
        <v>0.51880747809483885</v>
      </c>
      <c r="W416" s="7">
        <f t="shared" si="57"/>
        <v>7.6576765527025471E-5</v>
      </c>
      <c r="X416" s="7">
        <f t="shared" si="58"/>
        <v>-1.9566444959497331E-2</v>
      </c>
    </row>
    <row r="417" spans="10:24" x14ac:dyDescent="0.2">
      <c r="J417" s="7">
        <f t="shared" si="59"/>
        <v>414</v>
      </c>
      <c r="K417" s="7">
        <f>Datos!B415</f>
        <v>5</v>
      </c>
      <c r="L417" s="7">
        <f>Datos!C415</f>
        <v>4</v>
      </c>
      <c r="M417" s="7">
        <f>Datos!D415</f>
        <v>1</v>
      </c>
      <c r="N417" s="7">
        <f>Datos!E415</f>
        <v>0</v>
      </c>
      <c r="O417" s="7">
        <f>Datos!A415</f>
        <v>1</v>
      </c>
      <c r="P417" s="7">
        <v>1.1815274840283256</v>
      </c>
      <c r="Q417" s="7">
        <f t="shared" si="52"/>
        <v>-0.18152748402832564</v>
      </c>
      <c r="R417" s="7">
        <v>1.4172330699719247E-3</v>
      </c>
      <c r="S417" s="7">
        <f t="shared" si="53"/>
        <v>-0.38235049862123877</v>
      </c>
      <c r="T417" s="7">
        <f t="shared" si="54"/>
        <v>0.22543668709172263</v>
      </c>
      <c r="U417" s="7">
        <f t="shared" si="55"/>
        <v>-0.38259391466338716</v>
      </c>
      <c r="V417" s="7">
        <f t="shared" si="56"/>
        <v>0.70203473024313623</v>
      </c>
      <c r="W417" s="7">
        <f t="shared" si="57"/>
        <v>4.1555303759898349E-5</v>
      </c>
      <c r="X417" s="7">
        <f t="shared" si="58"/>
        <v>-1.4413407438888994E-2</v>
      </c>
    </row>
    <row r="418" spans="10:24" x14ac:dyDescent="0.2">
      <c r="J418" s="7">
        <f t="shared" si="59"/>
        <v>415</v>
      </c>
      <c r="K418" s="7">
        <f>Datos!B416</f>
        <v>4</v>
      </c>
      <c r="L418" s="7">
        <f>Datos!C416</f>
        <v>1</v>
      </c>
      <c r="M418" s="7">
        <f>Datos!D416</f>
        <v>1</v>
      </c>
      <c r="N418" s="7">
        <f>Datos!E416</f>
        <v>0</v>
      </c>
      <c r="O418" s="7">
        <f>Datos!A416</f>
        <v>1</v>
      </c>
      <c r="P418" s="7">
        <v>1.110972915761683</v>
      </c>
      <c r="Q418" s="7">
        <f t="shared" si="52"/>
        <v>-0.110972915761683</v>
      </c>
      <c r="R418" s="7">
        <v>1.2815126901440481E-3</v>
      </c>
      <c r="S418" s="7">
        <f t="shared" si="53"/>
        <v>-0.23374173834917106</v>
      </c>
      <c r="T418" s="7">
        <f t="shared" si="54"/>
        <v>0.22544020748086038</v>
      </c>
      <c r="U418" s="7">
        <f t="shared" si="55"/>
        <v>-0.23387282668222065</v>
      </c>
      <c r="V418" s="7">
        <f t="shared" si="56"/>
        <v>0.81509186235137254</v>
      </c>
      <c r="W418" s="7">
        <f t="shared" si="57"/>
        <v>1.4039100002451123E-5</v>
      </c>
      <c r="X418" s="7">
        <f t="shared" si="58"/>
        <v>-8.3776010644274358E-3</v>
      </c>
    </row>
    <row r="419" spans="10:24" x14ac:dyDescent="0.2">
      <c r="J419" s="7">
        <f t="shared" si="59"/>
        <v>416</v>
      </c>
      <c r="K419" s="7">
        <f>Datos!B417</f>
        <v>4</v>
      </c>
      <c r="L419" s="7">
        <f>Datos!C417</f>
        <v>4</v>
      </c>
      <c r="M419" s="7">
        <f>Datos!D417</f>
        <v>0</v>
      </c>
      <c r="N419" s="7">
        <f>Datos!E417</f>
        <v>3</v>
      </c>
      <c r="O419" s="7">
        <f>Datos!A417</f>
        <v>1</v>
      </c>
      <c r="P419" s="7">
        <v>1.566476973991463</v>
      </c>
      <c r="Q419" s="7">
        <f t="shared" si="52"/>
        <v>-0.56647697399146302</v>
      </c>
      <c r="R419" s="7">
        <v>1.1674992503223488E-3</v>
      </c>
      <c r="S419" s="7">
        <f t="shared" si="53"/>
        <v>-1.193167825921551</v>
      </c>
      <c r="T419" s="7">
        <f t="shared" si="54"/>
        <v>0.22538758604398337</v>
      </c>
      <c r="U419" s="7">
        <f t="shared" si="55"/>
        <v>-1.1939081936649536</v>
      </c>
      <c r="V419" s="7">
        <f t="shared" si="56"/>
        <v>0.23256211079966918</v>
      </c>
      <c r="W419" s="7">
        <f t="shared" si="57"/>
        <v>3.3319950181258428E-4</v>
      </c>
      <c r="X419" s="7">
        <f t="shared" si="58"/>
        <v>-4.0818111272468621E-2</v>
      </c>
    </row>
    <row r="420" spans="10:24" x14ac:dyDescent="0.2">
      <c r="J420" s="7">
        <f t="shared" si="59"/>
        <v>417</v>
      </c>
      <c r="K420" s="7">
        <f>Datos!B418</f>
        <v>3</v>
      </c>
      <c r="L420" s="7">
        <f>Datos!C418</f>
        <v>4</v>
      </c>
      <c r="M420" s="7">
        <f>Datos!D418</f>
        <v>1</v>
      </c>
      <c r="N420" s="7">
        <f>Datos!E418</f>
        <v>3</v>
      </c>
      <c r="O420" s="7">
        <f>Datos!A418</f>
        <v>1</v>
      </c>
      <c r="P420" s="7">
        <v>1.6014907993036651</v>
      </c>
      <c r="Q420" s="7">
        <f t="shared" si="52"/>
        <v>-0.60149079930366511</v>
      </c>
      <c r="R420" s="7">
        <v>7.4137581018229913E-4</v>
      </c>
      <c r="S420" s="7">
        <f t="shared" si="53"/>
        <v>-1.2669172839632239</v>
      </c>
      <c r="T420" s="7">
        <f t="shared" si="54"/>
        <v>0.22538063861460547</v>
      </c>
      <c r="U420" s="7">
        <f t="shared" si="55"/>
        <v>-1.2674526197606313</v>
      </c>
      <c r="V420" s="7">
        <f t="shared" si="56"/>
        <v>0.20504375465175831</v>
      </c>
      <c r="W420" s="7">
        <f t="shared" si="57"/>
        <v>2.3834668670099537E-4</v>
      </c>
      <c r="X420" s="7">
        <f t="shared" si="58"/>
        <v>-3.452327491504481E-2</v>
      </c>
    </row>
    <row r="421" spans="10:24" x14ac:dyDescent="0.2">
      <c r="J421" s="7">
        <f t="shared" si="59"/>
        <v>418</v>
      </c>
      <c r="K421" s="7">
        <f>Datos!B419</f>
        <v>4</v>
      </c>
      <c r="L421" s="7">
        <f>Datos!C419</f>
        <v>3</v>
      </c>
      <c r="M421" s="7">
        <f>Datos!D419</f>
        <v>1</v>
      </c>
      <c r="N421" s="7">
        <f>Datos!E419</f>
        <v>1</v>
      </c>
      <c r="O421" s="7">
        <f>Datos!A419</f>
        <v>1</v>
      </c>
      <c r="P421" s="7">
        <v>1.2979970663645579</v>
      </c>
      <c r="Q421" s="7">
        <f t="shared" si="52"/>
        <v>-0.29799706636455792</v>
      </c>
      <c r="R421" s="7">
        <v>4.6953842606986898E-4</v>
      </c>
      <c r="S421" s="7">
        <f t="shared" si="53"/>
        <v>-0.6276698403112112</v>
      </c>
      <c r="T421" s="7">
        <f t="shared" si="54"/>
        <v>0.22542717508823185</v>
      </c>
      <c r="U421" s="7">
        <f t="shared" si="55"/>
        <v>-0.62778485914481219</v>
      </c>
      <c r="V421" s="7">
        <f t="shared" si="56"/>
        <v>0.53016929836967974</v>
      </c>
      <c r="W421" s="7">
        <f t="shared" si="57"/>
        <v>3.7031524352639987E-5</v>
      </c>
      <c r="X421" s="7">
        <f t="shared" si="58"/>
        <v>-1.3606561534172586E-2</v>
      </c>
    </row>
    <row r="422" spans="10:24" x14ac:dyDescent="0.2">
      <c r="J422" s="7">
        <f t="shared" si="59"/>
        <v>419</v>
      </c>
      <c r="K422" s="7">
        <f>Datos!B420</f>
        <v>2</v>
      </c>
      <c r="L422" s="7">
        <f>Datos!C420</f>
        <v>3</v>
      </c>
      <c r="M422" s="7">
        <f>Datos!D420</f>
        <v>0</v>
      </c>
      <c r="N422" s="7">
        <f>Datos!E420</f>
        <v>2</v>
      </c>
      <c r="O422" s="7">
        <f>Datos!A420</f>
        <v>2</v>
      </c>
      <c r="P422" s="7">
        <v>1.499942801583801</v>
      </c>
      <c r="Q422" s="7">
        <f t="shared" si="52"/>
        <v>0.500057198416199</v>
      </c>
      <c r="R422" s="7">
        <v>5.6233407070944335E-4</v>
      </c>
      <c r="S422" s="7">
        <f t="shared" si="53"/>
        <v>1.0532681603395049</v>
      </c>
      <c r="T422" s="7">
        <f t="shared" si="54"/>
        <v>0.22539969187765937</v>
      </c>
      <c r="U422" s="7">
        <f t="shared" si="55"/>
        <v>1.0535742994193245</v>
      </c>
      <c r="V422" s="7">
        <f t="shared" si="56"/>
        <v>0.29212121089355642</v>
      </c>
      <c r="W422" s="7">
        <f t="shared" si="57"/>
        <v>1.2490817970811063E-4</v>
      </c>
      <c r="X422" s="7">
        <f t="shared" si="58"/>
        <v>2.4991050399022968E-2</v>
      </c>
    </row>
    <row r="423" spans="10:24" x14ac:dyDescent="0.2">
      <c r="J423" s="7">
        <f t="shared" si="59"/>
        <v>420</v>
      </c>
      <c r="K423" s="7">
        <f>Datos!B421</f>
        <v>3</v>
      </c>
      <c r="L423" s="7">
        <f>Datos!C421</f>
        <v>5</v>
      </c>
      <c r="M423" s="7">
        <f>Datos!D421</f>
        <v>1</v>
      </c>
      <c r="N423" s="7">
        <f>Datos!E421</f>
        <v>2</v>
      </c>
      <c r="O423" s="7">
        <f>Datos!A421</f>
        <v>1</v>
      </c>
      <c r="P423" s="7">
        <v>1.5265805550130038</v>
      </c>
      <c r="Q423" s="7">
        <f t="shared" si="52"/>
        <v>-0.52658055501300383</v>
      </c>
      <c r="R423" s="7">
        <v>7.0204935118249048E-4</v>
      </c>
      <c r="S423" s="7">
        <f t="shared" si="53"/>
        <v>-1.1091341834609119</v>
      </c>
      <c r="T423" s="7">
        <f t="shared" si="54"/>
        <v>0.22539504463010243</v>
      </c>
      <c r="U423" s="7">
        <f t="shared" si="55"/>
        <v>-1.1095455543690533</v>
      </c>
      <c r="V423" s="7">
        <f t="shared" si="56"/>
        <v>0.26724034083569925</v>
      </c>
      <c r="W423" s="7">
        <f t="shared" si="57"/>
        <v>1.7297200729556698E-4</v>
      </c>
      <c r="X423" s="7">
        <f t="shared" si="58"/>
        <v>-2.9409081469241313E-2</v>
      </c>
    </row>
    <row r="424" spans="10:24" x14ac:dyDescent="0.2">
      <c r="J424" s="7">
        <f t="shared" si="59"/>
        <v>421</v>
      </c>
      <c r="K424" s="7">
        <f>Datos!B422</f>
        <v>1</v>
      </c>
      <c r="L424" s="7">
        <f>Datos!C422</f>
        <v>5</v>
      </c>
      <c r="M424" s="7">
        <f>Datos!D422</f>
        <v>1</v>
      </c>
      <c r="N424" s="7">
        <f>Datos!E422</f>
        <v>2</v>
      </c>
      <c r="O424" s="7">
        <f>Datos!A422</f>
        <v>1</v>
      </c>
      <c r="P424" s="7">
        <v>1.6096992311041456</v>
      </c>
      <c r="Q424" s="7">
        <f t="shared" si="52"/>
        <v>-0.60969923110414559</v>
      </c>
      <c r="R424" s="7">
        <v>1.0106146402933057E-3</v>
      </c>
      <c r="S424" s="7">
        <f t="shared" si="53"/>
        <v>-1.2842066658362321</v>
      </c>
      <c r="T424" s="7">
        <f t="shared" si="54"/>
        <v>0.22537892687767022</v>
      </c>
      <c r="U424" s="7">
        <f t="shared" si="55"/>
        <v>-1.2849273022002863</v>
      </c>
      <c r="V424" s="7">
        <f t="shared" si="56"/>
        <v>0.19886837086654507</v>
      </c>
      <c r="W424" s="7">
        <f t="shared" si="57"/>
        <v>3.3401323314886304E-4</v>
      </c>
      <c r="X424" s="7">
        <f t="shared" si="58"/>
        <v>-4.0868708429446447E-2</v>
      </c>
    </row>
    <row r="425" spans="10:24" x14ac:dyDescent="0.2">
      <c r="J425" s="7">
        <f t="shared" si="59"/>
        <v>422</v>
      </c>
      <c r="K425" s="7">
        <f>Datos!B423</f>
        <v>5</v>
      </c>
      <c r="L425" s="7">
        <f>Datos!C423</f>
        <v>3</v>
      </c>
      <c r="M425" s="7">
        <f>Datos!D423</f>
        <v>1</v>
      </c>
      <c r="N425" s="7">
        <f>Datos!E423</f>
        <v>1</v>
      </c>
      <c r="O425" s="7">
        <f>Datos!A423</f>
        <v>1</v>
      </c>
      <c r="P425" s="7">
        <v>1.2564377283189871</v>
      </c>
      <c r="Q425" s="7">
        <f t="shared" si="52"/>
        <v>-0.25643772831898715</v>
      </c>
      <c r="R425" s="7">
        <v>7.4703017971779607E-4</v>
      </c>
      <c r="S425" s="7">
        <f t="shared" si="53"/>
        <v>-0.5401335991235513</v>
      </c>
      <c r="T425" s="7">
        <f t="shared" si="54"/>
        <v>0.22543109852496376</v>
      </c>
      <c r="U425" s="7">
        <f t="shared" si="55"/>
        <v>-0.54030288122668746</v>
      </c>
      <c r="V425" s="7">
        <f t="shared" si="56"/>
        <v>0.58900866286419196</v>
      </c>
      <c r="W425" s="7">
        <f t="shared" si="57"/>
        <v>4.3653556792246786E-5</v>
      </c>
      <c r="X425" s="7">
        <f t="shared" si="58"/>
        <v>-1.477299780771899E-2</v>
      </c>
    </row>
    <row r="426" spans="10:24" x14ac:dyDescent="0.2">
      <c r="J426" s="7">
        <f t="shared" si="59"/>
        <v>423</v>
      </c>
      <c r="K426" s="7">
        <f>Datos!B424</f>
        <v>3</v>
      </c>
      <c r="L426" s="7">
        <f>Datos!C424</f>
        <v>1</v>
      </c>
      <c r="M426" s="7">
        <f>Datos!D424</f>
        <v>1</v>
      </c>
      <c r="N426" s="7">
        <f>Datos!E424</f>
        <v>1</v>
      </c>
      <c r="O426" s="7">
        <f>Datos!A424</f>
        <v>1</v>
      </c>
      <c r="P426" s="7">
        <v>1.2648138002019864</v>
      </c>
      <c r="Q426" s="7">
        <f t="shared" si="52"/>
        <v>-0.26481380020198642</v>
      </c>
      <c r="R426" s="7">
        <v>7.0778018126019162E-4</v>
      </c>
      <c r="S426" s="7">
        <f t="shared" si="53"/>
        <v>-0.55777608052571936</v>
      </c>
      <c r="T426" s="7">
        <f t="shared" si="54"/>
        <v>0.22543035477640191</v>
      </c>
      <c r="U426" s="7">
        <f t="shared" si="55"/>
        <v>-0.55794085465960896</v>
      </c>
      <c r="V426" s="7">
        <f t="shared" si="56"/>
        <v>0.57690604282179203</v>
      </c>
      <c r="W426" s="7">
        <f t="shared" si="57"/>
        <v>4.4102494395885063E-5</v>
      </c>
      <c r="X426" s="7">
        <f t="shared" si="58"/>
        <v>-1.484879149984299E-2</v>
      </c>
    </row>
    <row r="427" spans="10:24" x14ac:dyDescent="0.2">
      <c r="J427" s="7">
        <f t="shared" si="59"/>
        <v>424</v>
      </c>
      <c r="K427" s="7">
        <f>Datos!B425</f>
        <v>4</v>
      </c>
      <c r="L427" s="7">
        <f>Datos!C425</f>
        <v>4</v>
      </c>
      <c r="M427" s="7">
        <f>Datos!D425</f>
        <v>0</v>
      </c>
      <c r="N427" s="7">
        <f>Datos!E425</f>
        <v>3</v>
      </c>
      <c r="O427" s="7">
        <f>Datos!A425</f>
        <v>1</v>
      </c>
      <c r="P427" s="7">
        <v>1.566476973991463</v>
      </c>
      <c r="Q427" s="7">
        <f t="shared" si="52"/>
        <v>-0.56647697399146302</v>
      </c>
      <c r="R427" s="7">
        <v>1.1674992503223488E-3</v>
      </c>
      <c r="S427" s="7">
        <f t="shared" si="53"/>
        <v>-1.193167825921551</v>
      </c>
      <c r="T427" s="7">
        <f t="shared" si="54"/>
        <v>0.22538758604398337</v>
      </c>
      <c r="U427" s="7">
        <f t="shared" si="55"/>
        <v>-1.1939081936649536</v>
      </c>
      <c r="V427" s="7">
        <f t="shared" si="56"/>
        <v>0.23256211079966918</v>
      </c>
      <c r="W427" s="7">
        <f t="shared" si="57"/>
        <v>3.3319950181258428E-4</v>
      </c>
      <c r="X427" s="7">
        <f t="shared" si="58"/>
        <v>-4.0818111272468621E-2</v>
      </c>
    </row>
    <row r="428" spans="10:24" x14ac:dyDescent="0.2">
      <c r="J428" s="7">
        <f t="shared" si="59"/>
        <v>425</v>
      </c>
      <c r="K428" s="7">
        <f>Datos!B426</f>
        <v>3</v>
      </c>
      <c r="L428" s="7">
        <f>Datos!C426</f>
        <v>2</v>
      </c>
      <c r="M428" s="7">
        <f>Datos!D426</f>
        <v>0</v>
      </c>
      <c r="N428" s="7">
        <f>Datos!E426</f>
        <v>3</v>
      </c>
      <c r="O428" s="7">
        <f>Datos!A426</f>
        <v>2</v>
      </c>
      <c r="P428" s="7">
        <v>1.5332937078288915</v>
      </c>
      <c r="Q428" s="7">
        <f t="shared" si="52"/>
        <v>0.46670629217110848</v>
      </c>
      <c r="R428" s="7">
        <v>8.8739134090065489E-4</v>
      </c>
      <c r="S428" s="7">
        <f t="shared" si="53"/>
        <v>0.98302130102485286</v>
      </c>
      <c r="T428" s="7">
        <f t="shared" si="54"/>
        <v>0.22540517470421859</v>
      </c>
      <c r="U428" s="7">
        <f t="shared" si="55"/>
        <v>0.98345500574068001</v>
      </c>
      <c r="V428" s="7">
        <f t="shared" si="56"/>
        <v>0.32542406817633551</v>
      </c>
      <c r="W428" s="7">
        <f t="shared" si="57"/>
        <v>1.7180751647681173E-4</v>
      </c>
      <c r="X428" s="7">
        <f t="shared" si="58"/>
        <v>2.930926102049872E-2</v>
      </c>
    </row>
    <row r="429" spans="10:24" x14ac:dyDescent="0.2">
      <c r="J429" s="7">
        <f t="shared" si="59"/>
        <v>426</v>
      </c>
      <c r="K429" s="7">
        <f>Datos!B427</f>
        <v>5</v>
      </c>
      <c r="L429" s="7">
        <f>Datos!C427</f>
        <v>1</v>
      </c>
      <c r="M429" s="7">
        <f>Datos!D427</f>
        <v>0</v>
      </c>
      <c r="N429" s="7">
        <f>Datos!E427</f>
        <v>3</v>
      </c>
      <c r="O429" s="7">
        <f>Datos!A427</f>
        <v>1</v>
      </c>
      <c r="P429" s="7">
        <v>1.4128037296336786</v>
      </c>
      <c r="Q429" s="7">
        <f t="shared" si="52"/>
        <v>-0.41280372963367862</v>
      </c>
      <c r="R429" s="7">
        <v>1.3219316886997352E-3</v>
      </c>
      <c r="S429" s="7">
        <f t="shared" si="53"/>
        <v>-0.86948658327416295</v>
      </c>
      <c r="T429" s="7">
        <f t="shared" si="54"/>
        <v>0.22541324415372865</v>
      </c>
      <c r="U429" s="7">
        <f t="shared" si="55"/>
        <v>-0.87004384986814098</v>
      </c>
      <c r="V429" s="7">
        <f t="shared" si="56"/>
        <v>0.38431200507687402</v>
      </c>
      <c r="W429" s="7">
        <f t="shared" si="57"/>
        <v>2.0040740005959913E-4</v>
      </c>
      <c r="X429" s="7">
        <f t="shared" si="58"/>
        <v>-3.1654312962425143E-2</v>
      </c>
    </row>
    <row r="430" spans="10:24" x14ac:dyDescent="0.2">
      <c r="J430" s="7">
        <f t="shared" si="59"/>
        <v>427</v>
      </c>
      <c r="K430" s="7">
        <f>Datos!B428</f>
        <v>2</v>
      </c>
      <c r="L430" s="7">
        <f>Datos!C428</f>
        <v>3</v>
      </c>
      <c r="M430" s="7">
        <f>Datos!D428</f>
        <v>1</v>
      </c>
      <c r="N430" s="7">
        <f>Datos!E428</f>
        <v>1</v>
      </c>
      <c r="O430" s="7">
        <f>Datos!A428</f>
        <v>2</v>
      </c>
      <c r="P430" s="7">
        <v>1.3811157424556997</v>
      </c>
      <c r="Q430" s="7">
        <f t="shared" si="52"/>
        <v>0.61888425754430032</v>
      </c>
      <c r="R430" s="7">
        <v>4.2738677559433499E-4</v>
      </c>
      <c r="S430" s="7">
        <f t="shared" si="53"/>
        <v>1.3035530444743806</v>
      </c>
      <c r="T430" s="7">
        <f t="shared" si="54"/>
        <v>0.22537704095031333</v>
      </c>
      <c r="U430" s="7">
        <f t="shared" si="55"/>
        <v>1.3039094268698301</v>
      </c>
      <c r="V430" s="7">
        <f t="shared" si="56"/>
        <v>0.1923155780211582</v>
      </c>
      <c r="W430" s="7">
        <f t="shared" si="57"/>
        <v>1.4537167513234146E-4</v>
      </c>
      <c r="X430" s="7">
        <f t="shared" si="58"/>
        <v>2.6961918451133056E-2</v>
      </c>
    </row>
    <row r="431" spans="10:24" x14ac:dyDescent="0.2">
      <c r="J431" s="7">
        <f t="shared" si="59"/>
        <v>428</v>
      </c>
      <c r="K431" s="7">
        <f>Datos!B429</f>
        <v>3</v>
      </c>
      <c r="L431" s="7">
        <f>Datos!C429</f>
        <v>4</v>
      </c>
      <c r="M431" s="7">
        <f>Datos!D429</f>
        <v>0</v>
      </c>
      <c r="N431" s="7">
        <f>Datos!E429</f>
        <v>2</v>
      </c>
      <c r="O431" s="7">
        <f>Datos!A429</f>
        <v>2</v>
      </c>
      <c r="P431" s="7">
        <v>1.4957547656423014</v>
      </c>
      <c r="Q431" s="7">
        <f t="shared" si="52"/>
        <v>0.50424523435769864</v>
      </c>
      <c r="R431" s="7">
        <v>6.887175995139355E-4</v>
      </c>
      <c r="S431" s="7">
        <f t="shared" si="53"/>
        <v>1.062089401040589</v>
      </c>
      <c r="T431" s="7">
        <f t="shared" si="54"/>
        <v>0.22539896958228367</v>
      </c>
      <c r="U431" s="7">
        <f t="shared" si="55"/>
        <v>1.0624669853695046</v>
      </c>
      <c r="V431" s="7">
        <f t="shared" si="56"/>
        <v>0.2880674308208333</v>
      </c>
      <c r="W431" s="7">
        <f t="shared" si="57"/>
        <v>1.555936056837224E-4</v>
      </c>
      <c r="X431" s="7">
        <f t="shared" si="58"/>
        <v>2.7892384222616914E-2</v>
      </c>
    </row>
    <row r="432" spans="10:24" x14ac:dyDescent="0.2">
      <c r="J432" s="7">
        <f t="shared" si="59"/>
        <v>429</v>
      </c>
      <c r="K432" s="7">
        <f>Datos!B430</f>
        <v>5</v>
      </c>
      <c r="L432" s="7">
        <f>Datos!C430</f>
        <v>2</v>
      </c>
      <c r="M432" s="7">
        <f>Datos!D430</f>
        <v>0</v>
      </c>
      <c r="N432" s="7">
        <f>Datos!E430</f>
        <v>1</v>
      </c>
      <c r="O432" s="7">
        <f>Datos!A430</f>
        <v>1</v>
      </c>
      <c r="P432" s="7">
        <v>1.2256119389482847</v>
      </c>
      <c r="Q432" s="7">
        <f t="shared" si="52"/>
        <v>-0.22561193894828468</v>
      </c>
      <c r="R432" s="7">
        <v>9.8314310486302767E-4</v>
      </c>
      <c r="S432" s="7">
        <f t="shared" si="53"/>
        <v>-0.47520538178296257</v>
      </c>
      <c r="T432" s="7">
        <f t="shared" si="54"/>
        <v>0.22543362937681241</v>
      </c>
      <c r="U432" s="7">
        <f t="shared" si="55"/>
        <v>-0.47540781680329014</v>
      </c>
      <c r="V432" s="7">
        <f t="shared" si="56"/>
        <v>0.63451400741172026</v>
      </c>
      <c r="W432" s="7">
        <f t="shared" si="57"/>
        <v>4.4490142992769727E-5</v>
      </c>
      <c r="X432" s="7">
        <f t="shared" si="58"/>
        <v>-1.491379877059059E-2</v>
      </c>
    </row>
    <row r="433" spans="10:24" x14ac:dyDescent="0.2">
      <c r="J433" s="7">
        <f t="shared" si="59"/>
        <v>430</v>
      </c>
      <c r="K433" s="7">
        <f>Datos!B431</f>
        <v>5</v>
      </c>
      <c r="L433" s="7">
        <f>Datos!C431</f>
        <v>2</v>
      </c>
      <c r="M433" s="7">
        <f>Datos!D431</f>
        <v>1</v>
      </c>
      <c r="N433" s="7">
        <f>Datos!E431</f>
        <v>0</v>
      </c>
      <c r="O433" s="7">
        <f>Datos!A431</f>
        <v>2</v>
      </c>
      <c r="P433" s="7">
        <v>1.1067848798201834</v>
      </c>
      <c r="Q433" s="7">
        <f t="shared" si="52"/>
        <v>0.89321512017981664</v>
      </c>
      <c r="R433" s="7">
        <v>1.3306343148480877E-3</v>
      </c>
      <c r="S433" s="7">
        <f t="shared" si="53"/>
        <v>1.8813748695128252</v>
      </c>
      <c r="T433" s="7">
        <f t="shared" si="54"/>
        <v>0.22530623277473902</v>
      </c>
      <c r="U433" s="7">
        <f t="shared" si="55"/>
        <v>1.8830358964600391</v>
      </c>
      <c r="V433" s="7">
        <f t="shared" si="56"/>
        <v>5.9744890846588121E-2</v>
      </c>
      <c r="W433" s="7">
        <f t="shared" si="57"/>
        <v>9.4448689388668301E-4</v>
      </c>
      <c r="X433" s="7">
        <f t="shared" si="58"/>
        <v>6.8734866667842842E-2</v>
      </c>
    </row>
    <row r="434" spans="10:24" x14ac:dyDescent="0.2">
      <c r="J434" s="7">
        <f t="shared" si="59"/>
        <v>431</v>
      </c>
      <c r="K434" s="7">
        <f>Datos!B432</f>
        <v>5</v>
      </c>
      <c r="L434" s="7">
        <f>Datos!C432</f>
        <v>1</v>
      </c>
      <c r="M434" s="7">
        <f>Datos!D432</f>
        <v>0</v>
      </c>
      <c r="N434" s="7">
        <f>Datos!E432</f>
        <v>3</v>
      </c>
      <c r="O434" s="7">
        <f>Datos!A432</f>
        <v>1</v>
      </c>
      <c r="P434" s="7">
        <v>1.4128037296336786</v>
      </c>
      <c r="Q434" s="7">
        <f t="shared" si="52"/>
        <v>-0.41280372963367862</v>
      </c>
      <c r="R434" s="7">
        <v>1.3219316886997352E-3</v>
      </c>
      <c r="S434" s="7">
        <f t="shared" si="53"/>
        <v>-0.86948658327416295</v>
      </c>
      <c r="T434" s="7">
        <f t="shared" si="54"/>
        <v>0.22541324415372865</v>
      </c>
      <c r="U434" s="7">
        <f t="shared" si="55"/>
        <v>-0.87004384986814098</v>
      </c>
      <c r="V434" s="7">
        <f t="shared" si="56"/>
        <v>0.38431200507687402</v>
      </c>
      <c r="W434" s="7">
        <f t="shared" si="57"/>
        <v>2.0040740005959913E-4</v>
      </c>
      <c r="X434" s="7">
        <f t="shared" si="58"/>
        <v>-3.1654312962425143E-2</v>
      </c>
    </row>
    <row r="435" spans="10:24" x14ac:dyDescent="0.2">
      <c r="J435" s="7">
        <f t="shared" si="59"/>
        <v>432</v>
      </c>
      <c r="K435" s="7">
        <f>Datos!B433</f>
        <v>2</v>
      </c>
      <c r="L435" s="7">
        <f>Datos!C433</f>
        <v>3</v>
      </c>
      <c r="M435" s="7">
        <f>Datos!D433</f>
        <v>0</v>
      </c>
      <c r="N435" s="7">
        <f>Datos!E433</f>
        <v>1</v>
      </c>
      <c r="O435" s="7">
        <f>Datos!A433</f>
        <v>2</v>
      </c>
      <c r="P435" s="7">
        <v>1.3876612551890684</v>
      </c>
      <c r="Q435" s="7">
        <f t="shared" si="52"/>
        <v>0.61233874481093165</v>
      </c>
      <c r="R435" s="7">
        <v>5.3244457977917896E-4</v>
      </c>
      <c r="S435" s="7">
        <f t="shared" si="53"/>
        <v>1.2897662613283933</v>
      </c>
      <c r="T435" s="7">
        <f t="shared" si="54"/>
        <v>0.2253784074979947</v>
      </c>
      <c r="U435" s="7">
        <f t="shared" si="55"/>
        <v>1.2901827659299052</v>
      </c>
      <c r="V435" s="7">
        <f t="shared" si="56"/>
        <v>0.19703801220452649</v>
      </c>
      <c r="W435" s="7">
        <f t="shared" si="57"/>
        <v>1.7733278265391524E-4</v>
      </c>
      <c r="X435" s="7">
        <f t="shared" si="58"/>
        <v>2.9778587318093928E-2</v>
      </c>
    </row>
    <row r="436" spans="10:24" x14ac:dyDescent="0.2">
      <c r="J436" s="7">
        <f t="shared" si="59"/>
        <v>433</v>
      </c>
      <c r="K436" s="7">
        <f>Datos!B434</f>
        <v>2</v>
      </c>
      <c r="L436" s="7">
        <f>Datos!C434</f>
        <v>3</v>
      </c>
      <c r="M436" s="7">
        <f>Datos!D434</f>
        <v>1</v>
      </c>
      <c r="N436" s="7">
        <f>Datos!E434</f>
        <v>2</v>
      </c>
      <c r="O436" s="7">
        <f>Datos!A434</f>
        <v>1</v>
      </c>
      <c r="P436" s="7">
        <v>1.4933972888504323</v>
      </c>
      <c r="Q436" s="7">
        <f t="shared" si="52"/>
        <v>-0.49339728885043233</v>
      </c>
      <c r="R436" s="7">
        <v>4.0590583405896092E-4</v>
      </c>
      <c r="S436" s="7">
        <f t="shared" si="53"/>
        <v>-1.03924042367542</v>
      </c>
      <c r="T436" s="7">
        <f t="shared" si="54"/>
        <v>0.22540082595322464</v>
      </c>
      <c r="U436" s="7">
        <f t="shared" si="55"/>
        <v>-1.0394585274451711</v>
      </c>
      <c r="V436" s="7">
        <f t="shared" si="56"/>
        <v>0.29863433431293235</v>
      </c>
      <c r="W436" s="7">
        <f t="shared" si="57"/>
        <v>8.7748558059482998E-5</v>
      </c>
      <c r="X436" s="7">
        <f t="shared" si="58"/>
        <v>-2.0946331495947327E-2</v>
      </c>
    </row>
    <row r="437" spans="10:24" x14ac:dyDescent="0.2">
      <c r="J437" s="7">
        <f t="shared" si="59"/>
        <v>434</v>
      </c>
      <c r="K437" s="7">
        <f>Datos!B435</f>
        <v>4</v>
      </c>
      <c r="L437" s="7">
        <f>Datos!C435</f>
        <v>4</v>
      </c>
      <c r="M437" s="7">
        <f>Datos!D435</f>
        <v>0</v>
      </c>
      <c r="N437" s="7">
        <f>Datos!E435</f>
        <v>2</v>
      </c>
      <c r="O437" s="7">
        <f>Datos!A435</f>
        <v>2</v>
      </c>
      <c r="P437" s="7">
        <v>1.4541954275967304</v>
      </c>
      <c r="Q437" s="7">
        <f t="shared" si="52"/>
        <v>0.54580457240326963</v>
      </c>
      <c r="R437" s="7">
        <v>8.2510975444376904E-4</v>
      </c>
      <c r="S437" s="7">
        <f t="shared" si="53"/>
        <v>1.1496256422282494</v>
      </c>
      <c r="T437" s="7">
        <f t="shared" si="54"/>
        <v>0.22539152448877928</v>
      </c>
      <c r="U437" s="7">
        <f t="shared" si="55"/>
        <v>1.1501318315669107</v>
      </c>
      <c r="V437" s="7">
        <f t="shared" si="56"/>
        <v>0.2501364148182243</v>
      </c>
      <c r="W437" s="7">
        <f t="shared" si="57"/>
        <v>2.1845982343633472E-4</v>
      </c>
      <c r="X437" s="7">
        <f t="shared" si="58"/>
        <v>3.3050857242604696E-2</v>
      </c>
    </row>
    <row r="438" spans="10:24" x14ac:dyDescent="0.2">
      <c r="J438" s="7">
        <f t="shared" si="59"/>
        <v>435</v>
      </c>
      <c r="K438" s="7">
        <f>Datos!B436</f>
        <v>2</v>
      </c>
      <c r="L438" s="7">
        <f>Datos!C436</f>
        <v>3</v>
      </c>
      <c r="M438" s="7">
        <f>Datos!D436</f>
        <v>0</v>
      </c>
      <c r="N438" s="7">
        <f>Datos!E436</f>
        <v>2</v>
      </c>
      <c r="O438" s="7">
        <f>Datos!A436</f>
        <v>1</v>
      </c>
      <c r="P438" s="7">
        <v>1.499942801583801</v>
      </c>
      <c r="Q438" s="7">
        <f t="shared" si="52"/>
        <v>-0.499942801583801</v>
      </c>
      <c r="R438" s="7">
        <v>5.6233407070944335E-4</v>
      </c>
      <c r="S438" s="7">
        <f t="shared" si="53"/>
        <v>-1.053027206821407</v>
      </c>
      <c r="T438" s="7">
        <f t="shared" si="54"/>
        <v>0.22539971137369036</v>
      </c>
      <c r="U438" s="7">
        <f t="shared" si="55"/>
        <v>-1.0533332303123308</v>
      </c>
      <c r="V438" s="7">
        <f t="shared" si="56"/>
        <v>0.29223163464372881</v>
      </c>
      <c r="W438" s="7">
        <f t="shared" si="57"/>
        <v>1.2485103638249249E-4</v>
      </c>
      <c r="X438" s="7">
        <f t="shared" si="58"/>
        <v>-2.4985332178479959E-2</v>
      </c>
    </row>
    <row r="439" spans="10:24" x14ac:dyDescent="0.2">
      <c r="J439" s="7">
        <f t="shared" si="59"/>
        <v>436</v>
      </c>
      <c r="K439" s="7">
        <f>Datos!B437</f>
        <v>1</v>
      </c>
      <c r="L439" s="7">
        <f>Datos!C437</f>
        <v>5</v>
      </c>
      <c r="M439" s="7">
        <f>Datos!D437</f>
        <v>0</v>
      </c>
      <c r="N439" s="7">
        <f>Datos!E437</f>
        <v>0</v>
      </c>
      <c r="O439" s="7">
        <f>Datos!A437</f>
        <v>1</v>
      </c>
      <c r="P439" s="7">
        <v>1.391681651048049</v>
      </c>
      <c r="Q439" s="7">
        <f t="shared" si="52"/>
        <v>-0.39168165104804897</v>
      </c>
      <c r="R439" s="7">
        <v>1.4822904435496786E-3</v>
      </c>
      <c r="S439" s="7">
        <f t="shared" si="53"/>
        <v>-0.82499724700444255</v>
      </c>
      <c r="T439" s="7">
        <f t="shared" si="54"/>
        <v>0.22541613807733074</v>
      </c>
      <c r="U439" s="7">
        <f t="shared" si="55"/>
        <v>-0.82558698594302837</v>
      </c>
      <c r="V439" s="7">
        <f t="shared" si="56"/>
        <v>0.40907195947645603</v>
      </c>
      <c r="W439" s="7">
        <f t="shared" si="57"/>
        <v>2.0237495224683234E-4</v>
      </c>
      <c r="X439" s="7">
        <f t="shared" si="58"/>
        <v>-3.1809116505406063E-2</v>
      </c>
    </row>
    <row r="440" spans="10:24" x14ac:dyDescent="0.2">
      <c r="J440" s="7">
        <f t="shared" si="59"/>
        <v>437</v>
      </c>
      <c r="K440" s="7">
        <f>Datos!B438</f>
        <v>1</v>
      </c>
      <c r="L440" s="7">
        <f>Datos!C438</f>
        <v>5</v>
      </c>
      <c r="M440" s="7">
        <f>Datos!D438</f>
        <v>0</v>
      </c>
      <c r="N440" s="7">
        <f>Datos!E438</f>
        <v>0</v>
      </c>
      <c r="O440" s="7">
        <f>Datos!A438</f>
        <v>1</v>
      </c>
      <c r="P440" s="7">
        <v>1.391681651048049</v>
      </c>
      <c r="Q440" s="7">
        <f t="shared" si="52"/>
        <v>-0.39168165104804897</v>
      </c>
      <c r="R440" s="7">
        <v>1.4822904435496786E-3</v>
      </c>
      <c r="S440" s="7">
        <f t="shared" si="53"/>
        <v>-0.82499724700444255</v>
      </c>
      <c r="T440" s="7">
        <f t="shared" si="54"/>
        <v>0.22541613807733074</v>
      </c>
      <c r="U440" s="7">
        <f t="shared" si="55"/>
        <v>-0.82558698594302837</v>
      </c>
      <c r="V440" s="7">
        <f t="shared" si="56"/>
        <v>0.40907195947645603</v>
      </c>
      <c r="W440" s="7">
        <f t="shared" si="57"/>
        <v>2.0237495224683234E-4</v>
      </c>
      <c r="X440" s="7">
        <f t="shared" si="58"/>
        <v>-3.1809116505406063E-2</v>
      </c>
    </row>
    <row r="441" spans="10:24" x14ac:dyDescent="0.2">
      <c r="J441" s="7">
        <f t="shared" si="59"/>
        <v>438</v>
      </c>
      <c r="K441" s="7">
        <f>Datos!B439</f>
        <v>0</v>
      </c>
      <c r="L441" s="7">
        <f>Datos!C439</f>
        <v>2</v>
      </c>
      <c r="M441" s="7">
        <f>Datos!D439</f>
        <v>0</v>
      </c>
      <c r="N441" s="7">
        <f>Datos!E439</f>
        <v>1</v>
      </c>
      <c r="O441" s="7">
        <f>Datos!A439</f>
        <v>1</v>
      </c>
      <c r="P441" s="7">
        <v>1.433408629176139</v>
      </c>
      <c r="Q441" s="7">
        <f t="shared" si="52"/>
        <v>-0.43340862917613898</v>
      </c>
      <c r="R441" s="7">
        <v>1.1338295039823836E-3</v>
      </c>
      <c r="S441" s="7">
        <f t="shared" si="53"/>
        <v>-0.9128865877212633</v>
      </c>
      <c r="T441" s="7">
        <f t="shared" si="54"/>
        <v>0.22541027638334926</v>
      </c>
      <c r="U441" s="7">
        <f t="shared" si="55"/>
        <v>-0.91339166826563079</v>
      </c>
      <c r="V441" s="7">
        <f t="shared" si="56"/>
        <v>0.36107408652356365</v>
      </c>
      <c r="W441" s="7">
        <f t="shared" si="57"/>
        <v>1.8940733469362443E-4</v>
      </c>
      <c r="X441" s="7">
        <f t="shared" si="58"/>
        <v>-3.0773526720737285E-2</v>
      </c>
    </row>
    <row r="442" spans="10:24" x14ac:dyDescent="0.2">
      <c r="J442" s="7">
        <f t="shared" si="59"/>
        <v>439</v>
      </c>
      <c r="K442" s="7">
        <f>Datos!B440</f>
        <v>2</v>
      </c>
      <c r="L442" s="7">
        <f>Datos!C440</f>
        <v>1</v>
      </c>
      <c r="M442" s="7">
        <f>Datos!D440</f>
        <v>1</v>
      </c>
      <c r="N442" s="7">
        <f>Datos!E440</f>
        <v>2</v>
      </c>
      <c r="O442" s="7">
        <f>Datos!A440</f>
        <v>1</v>
      </c>
      <c r="P442" s="7">
        <v>1.4186546846422901</v>
      </c>
      <c r="Q442" s="7">
        <f t="shared" si="52"/>
        <v>-0.41865468464229005</v>
      </c>
      <c r="R442" s="7">
        <v>7.7717571258485306E-4</v>
      </c>
      <c r="S442" s="7">
        <f t="shared" si="53"/>
        <v>-0.88181042270226817</v>
      </c>
      <c r="T442" s="7">
        <f t="shared" si="54"/>
        <v>0.22541243073451961</v>
      </c>
      <c r="U442" s="7">
        <f t="shared" si="55"/>
        <v>-0.88213662004066196</v>
      </c>
      <c r="V442" s="7">
        <f t="shared" si="56"/>
        <v>0.37773903955836741</v>
      </c>
      <c r="W442" s="7">
        <f t="shared" si="57"/>
        <v>1.2105283918793696E-4</v>
      </c>
      <c r="X442" s="7">
        <f t="shared" si="58"/>
        <v>-2.4601652993330218E-2</v>
      </c>
    </row>
    <row r="443" spans="10:24" x14ac:dyDescent="0.2">
      <c r="J443" s="7">
        <f t="shared" si="59"/>
        <v>440</v>
      </c>
      <c r="K443" s="7">
        <f>Datos!B441</f>
        <v>0</v>
      </c>
      <c r="L443" s="7">
        <f>Datos!C441</f>
        <v>2</v>
      </c>
      <c r="M443" s="7">
        <f>Datos!D441</f>
        <v>0</v>
      </c>
      <c r="N443" s="7">
        <f>Datos!E441</f>
        <v>1</v>
      </c>
      <c r="O443" s="7">
        <f>Datos!A441</f>
        <v>1</v>
      </c>
      <c r="P443" s="7">
        <v>1.433408629176139</v>
      </c>
      <c r="Q443" s="7">
        <f t="shared" si="52"/>
        <v>-0.43340862917613898</v>
      </c>
      <c r="R443" s="7">
        <v>1.1338295039823836E-3</v>
      </c>
      <c r="S443" s="7">
        <f t="shared" si="53"/>
        <v>-0.9128865877212633</v>
      </c>
      <c r="T443" s="7">
        <f t="shared" si="54"/>
        <v>0.22541027638334926</v>
      </c>
      <c r="U443" s="7">
        <f t="shared" si="55"/>
        <v>-0.91339166826563079</v>
      </c>
      <c r="V443" s="7">
        <f t="shared" si="56"/>
        <v>0.36107408652356365</v>
      </c>
      <c r="W443" s="7">
        <f t="shared" si="57"/>
        <v>1.8940733469362443E-4</v>
      </c>
      <c r="X443" s="7">
        <f t="shared" si="58"/>
        <v>-3.0773526720737285E-2</v>
      </c>
    </row>
    <row r="444" spans="10:24" x14ac:dyDescent="0.2">
      <c r="J444" s="7">
        <f t="shared" si="59"/>
        <v>441</v>
      </c>
      <c r="K444" s="7">
        <f>Datos!B442</f>
        <v>2</v>
      </c>
      <c r="L444" s="7">
        <f>Datos!C442</f>
        <v>2</v>
      </c>
      <c r="M444" s="7">
        <f>Datos!D442</f>
        <v>1</v>
      </c>
      <c r="N444" s="7">
        <f>Datos!E442</f>
        <v>2</v>
      </c>
      <c r="O444" s="7">
        <f>Datos!A442</f>
        <v>1</v>
      </c>
      <c r="P444" s="7">
        <v>1.4560259867463612</v>
      </c>
      <c r="Q444" s="7">
        <f t="shared" si="52"/>
        <v>-0.45602598674636119</v>
      </c>
      <c r="R444" s="7">
        <v>4.9951276531339341E-4</v>
      </c>
      <c r="S444" s="7">
        <f t="shared" si="53"/>
        <v>-0.96052542318884404</v>
      </c>
      <c r="T444" s="7">
        <f t="shared" si="54"/>
        <v>0.22540686855377279</v>
      </c>
      <c r="U444" s="7">
        <f t="shared" si="55"/>
        <v>-0.9607591158896357</v>
      </c>
      <c r="V444" s="7">
        <f t="shared" si="56"/>
        <v>0.33671285854243604</v>
      </c>
      <c r="W444" s="7">
        <f t="shared" si="57"/>
        <v>9.2263153654363044E-5</v>
      </c>
      <c r="X444" s="7">
        <f t="shared" si="58"/>
        <v>-2.1478121974802037E-2</v>
      </c>
    </row>
    <row r="445" spans="10:24" x14ac:dyDescent="0.2">
      <c r="J445" s="7">
        <f t="shared" si="59"/>
        <v>442</v>
      </c>
      <c r="K445" s="7">
        <f>Datos!B443</f>
        <v>4</v>
      </c>
      <c r="L445" s="7">
        <f>Datos!C443</f>
        <v>1</v>
      </c>
      <c r="M445" s="7">
        <f>Datos!D443</f>
        <v>1</v>
      </c>
      <c r="N445" s="7">
        <f>Datos!E443</f>
        <v>2</v>
      </c>
      <c r="O445" s="7">
        <f>Datos!A443</f>
        <v>1</v>
      </c>
      <c r="P445" s="7">
        <v>1.3355360085511483</v>
      </c>
      <c r="Q445" s="7">
        <f t="shared" si="52"/>
        <v>-0.33553600855114829</v>
      </c>
      <c r="R445" s="7">
        <v>6.6331449724688042E-4</v>
      </c>
      <c r="S445" s="7">
        <f t="shared" si="53"/>
        <v>-0.70673794032694781</v>
      </c>
      <c r="T445" s="7">
        <f t="shared" si="54"/>
        <v>0.22542311867973966</v>
      </c>
      <c r="U445" s="7">
        <f t="shared" si="55"/>
        <v>-0.70694233781693183</v>
      </c>
      <c r="V445" s="7">
        <f t="shared" si="56"/>
        <v>0.47963036416206695</v>
      </c>
      <c r="W445" s="7">
        <f t="shared" si="57"/>
        <v>6.6350261171777551E-5</v>
      </c>
      <c r="X445" s="7">
        <f t="shared" si="58"/>
        <v>-1.8213265608974436E-2</v>
      </c>
    </row>
    <row r="446" spans="10:24" x14ac:dyDescent="0.2">
      <c r="J446" s="7">
        <f t="shared" si="59"/>
        <v>443</v>
      </c>
      <c r="K446" s="7">
        <f>Datos!B444</f>
        <v>5</v>
      </c>
      <c r="L446" s="7">
        <f>Datos!C444</f>
        <v>0</v>
      </c>
      <c r="M446" s="7">
        <f>Datos!D444</f>
        <v>0</v>
      </c>
      <c r="N446" s="7">
        <f>Datos!E444</f>
        <v>1</v>
      </c>
      <c r="O446" s="7">
        <f>Datos!A444</f>
        <v>1</v>
      </c>
      <c r="P446" s="7">
        <v>1.1508693347401422</v>
      </c>
      <c r="Q446" s="7">
        <f t="shared" si="52"/>
        <v>-0.15086933474014219</v>
      </c>
      <c r="R446" s="7">
        <v>1.4814802953038667E-3</v>
      </c>
      <c r="S446" s="7">
        <f t="shared" si="53"/>
        <v>-0.31777538080981033</v>
      </c>
      <c r="T446" s="7">
        <f t="shared" si="54"/>
        <v>0.22543842506953415</v>
      </c>
      <c r="U446" s="7">
        <f t="shared" si="55"/>
        <v>-0.31798669019785308</v>
      </c>
      <c r="V446" s="7">
        <f t="shared" si="56"/>
        <v>0.75050634057231713</v>
      </c>
      <c r="W446" s="7">
        <f t="shared" si="57"/>
        <v>3.0009179573872811E-5</v>
      </c>
      <c r="X446" s="7">
        <f t="shared" si="58"/>
        <v>-1.2248384745606774E-2</v>
      </c>
    </row>
    <row r="447" spans="10:24" x14ac:dyDescent="0.2">
      <c r="J447" s="7">
        <f t="shared" si="59"/>
        <v>444</v>
      </c>
      <c r="K447" s="7">
        <f>Datos!B445</f>
        <v>1</v>
      </c>
      <c r="L447" s="7">
        <f>Datos!C445</f>
        <v>0</v>
      </c>
      <c r="M447" s="7">
        <f>Datos!D445</f>
        <v>0</v>
      </c>
      <c r="N447" s="7">
        <f>Datos!E445</f>
        <v>1</v>
      </c>
      <c r="O447" s="7">
        <f>Datos!A445</f>
        <v>1</v>
      </c>
      <c r="P447" s="7">
        <v>1.3171066869224257</v>
      </c>
      <c r="Q447" s="7">
        <f t="shared" si="52"/>
        <v>-0.31710668692242572</v>
      </c>
      <c r="R447" s="7">
        <v>1.4073253408265081E-3</v>
      </c>
      <c r="S447" s="7">
        <f t="shared" si="53"/>
        <v>-0.6679203455604511</v>
      </c>
      <c r="T447" s="7">
        <f t="shared" si="54"/>
        <v>0.22542515594344648</v>
      </c>
      <c r="U447" s="7">
        <f t="shared" si="55"/>
        <v>-0.66835934214921788</v>
      </c>
      <c r="V447" s="7">
        <f t="shared" si="56"/>
        <v>0.50393051252355359</v>
      </c>
      <c r="W447" s="7">
        <f t="shared" si="57"/>
        <v>1.2592069068378882E-4</v>
      </c>
      <c r="X447" s="7">
        <f t="shared" si="58"/>
        <v>-2.5090717971532485E-2</v>
      </c>
    </row>
    <row r="448" spans="10:24" x14ac:dyDescent="0.2">
      <c r="J448" s="7">
        <f t="shared" si="59"/>
        <v>445</v>
      </c>
      <c r="K448" s="7">
        <f>Datos!B446</f>
        <v>3</v>
      </c>
      <c r="L448" s="7">
        <f>Datos!C446</f>
        <v>3</v>
      </c>
      <c r="M448" s="7">
        <f>Datos!D446</f>
        <v>1</v>
      </c>
      <c r="N448" s="7">
        <f>Datos!E446</f>
        <v>1</v>
      </c>
      <c r="O448" s="7">
        <f>Datos!A446</f>
        <v>1</v>
      </c>
      <c r="P448" s="7">
        <v>1.3395564044101289</v>
      </c>
      <c r="Q448" s="7">
        <f t="shared" si="52"/>
        <v>-0.33955640441012891</v>
      </c>
      <c r="R448" s="7">
        <v>3.6299062469538222E-4</v>
      </c>
      <c r="S448" s="7">
        <f t="shared" si="53"/>
        <v>-0.71520608149887166</v>
      </c>
      <c r="T448" s="7">
        <f t="shared" si="54"/>
        <v>0.22542266198108687</v>
      </c>
      <c r="U448" s="7">
        <f t="shared" si="55"/>
        <v>-0.71530617780074546</v>
      </c>
      <c r="V448" s="7">
        <f t="shared" si="56"/>
        <v>0.47444831144179045</v>
      </c>
      <c r="W448" s="7">
        <f t="shared" si="57"/>
        <v>3.7162348193046384E-5</v>
      </c>
      <c r="X448" s="7">
        <f t="shared" si="58"/>
        <v>-1.3630711213244466E-2</v>
      </c>
    </row>
    <row r="449" spans="10:24" x14ac:dyDescent="0.2">
      <c r="J449" s="7">
        <f t="shared" si="59"/>
        <v>446</v>
      </c>
      <c r="K449" s="7">
        <f>Datos!B447</f>
        <v>1</v>
      </c>
      <c r="L449" s="7">
        <f>Datos!C447</f>
        <v>3</v>
      </c>
      <c r="M449" s="7">
        <f>Datos!D447</f>
        <v>1</v>
      </c>
      <c r="N449" s="7">
        <f>Datos!E447</f>
        <v>1</v>
      </c>
      <c r="O449" s="7">
        <f>Datos!A447</f>
        <v>1</v>
      </c>
      <c r="P449" s="7">
        <v>1.4226750805012707</v>
      </c>
      <c r="Q449" s="7">
        <f t="shared" si="52"/>
        <v>-0.42267508050127067</v>
      </c>
      <c r="R449" s="7">
        <v>6.6272687876672777E-4</v>
      </c>
      <c r="S449" s="7">
        <f t="shared" si="53"/>
        <v>-0.89027856387419202</v>
      </c>
      <c r="T449" s="7">
        <f t="shared" si="54"/>
        <v>0.2254118576407898</v>
      </c>
      <c r="U449" s="7">
        <f t="shared" si="55"/>
        <v>-0.89055802604111312</v>
      </c>
      <c r="V449" s="7">
        <f t="shared" si="56"/>
        <v>0.37320281154341395</v>
      </c>
      <c r="W449" s="7">
        <f t="shared" si="57"/>
        <v>1.0519430819747207E-4</v>
      </c>
      <c r="X449" s="7">
        <f t="shared" si="58"/>
        <v>-2.2933665380821266E-2</v>
      </c>
    </row>
    <row r="450" spans="10:24" x14ac:dyDescent="0.2">
      <c r="J450" s="7">
        <f t="shared" si="59"/>
        <v>447</v>
      </c>
      <c r="K450" s="7">
        <f>Datos!B448</f>
        <v>2</v>
      </c>
      <c r="L450" s="7">
        <f>Datos!C448</f>
        <v>4</v>
      </c>
      <c r="M450" s="7">
        <f>Datos!D448</f>
        <v>1</v>
      </c>
      <c r="N450" s="7">
        <f>Datos!E448</f>
        <v>1</v>
      </c>
      <c r="O450" s="7">
        <f>Datos!A448</f>
        <v>2</v>
      </c>
      <c r="P450" s="7">
        <v>1.4184870445597708</v>
      </c>
      <c r="Q450" s="7">
        <f t="shared" si="52"/>
        <v>0.58151295544022918</v>
      </c>
      <c r="R450" s="7">
        <v>5.1267804249071659E-4</v>
      </c>
      <c r="S450" s="7">
        <f t="shared" si="53"/>
        <v>1.2248380439878046</v>
      </c>
      <c r="T450" s="7">
        <f t="shared" si="54"/>
        <v>0.22538468031649206</v>
      </c>
      <c r="U450" s="7">
        <f t="shared" si="55"/>
        <v>1.2252044156553585</v>
      </c>
      <c r="V450" s="7">
        <f t="shared" si="56"/>
        <v>0.22054735319999424</v>
      </c>
      <c r="W450" s="7">
        <f t="shared" si="57"/>
        <v>1.5398466349784268E-4</v>
      </c>
      <c r="X450" s="7">
        <f t="shared" si="58"/>
        <v>2.7748676076076697E-2</v>
      </c>
    </row>
    <row r="451" spans="10:24" x14ac:dyDescent="0.2">
      <c r="J451" s="7">
        <f t="shared" si="59"/>
        <v>448</v>
      </c>
      <c r="K451" s="7">
        <f>Datos!B449</f>
        <v>3</v>
      </c>
      <c r="L451" s="7">
        <f>Datos!C449</f>
        <v>2</v>
      </c>
      <c r="M451" s="7">
        <f>Datos!D449</f>
        <v>0</v>
      </c>
      <c r="N451" s="7">
        <f>Datos!E449</f>
        <v>1</v>
      </c>
      <c r="O451" s="7">
        <f>Datos!A449</f>
        <v>1</v>
      </c>
      <c r="P451" s="7">
        <v>1.3087306150394264</v>
      </c>
      <c r="Q451" s="7">
        <f t="shared" si="52"/>
        <v>-0.30873061503942645</v>
      </c>
      <c r="R451" s="7">
        <v>5.3058580769045041E-4</v>
      </c>
      <c r="S451" s="7">
        <f t="shared" si="53"/>
        <v>-0.65027786415828293</v>
      </c>
      <c r="T451" s="7">
        <f t="shared" si="54"/>
        <v>0.22542606433625406</v>
      </c>
      <c r="U451" s="7">
        <f t="shared" si="55"/>
        <v>-0.65041849101798299</v>
      </c>
      <c r="V451" s="7">
        <f t="shared" si="56"/>
        <v>0.51544738288141534</v>
      </c>
      <c r="W451" s="7">
        <f t="shared" si="57"/>
        <v>4.4920496655413082E-5</v>
      </c>
      <c r="X451" s="7">
        <f t="shared" si="58"/>
        <v>-1.4986007302389E-2</v>
      </c>
    </row>
    <row r="452" spans="10:24" x14ac:dyDescent="0.2">
      <c r="J452" s="7">
        <f t="shared" si="59"/>
        <v>449</v>
      </c>
      <c r="K452" s="7">
        <f>Datos!B450</f>
        <v>2</v>
      </c>
      <c r="L452" s="7">
        <f>Datos!C450</f>
        <v>1</v>
      </c>
      <c r="M452" s="7">
        <f>Datos!D450</f>
        <v>0</v>
      </c>
      <c r="N452" s="7">
        <f>Datos!E450</f>
        <v>3</v>
      </c>
      <c r="O452" s="7">
        <f>Datos!A450</f>
        <v>1</v>
      </c>
      <c r="P452" s="7">
        <v>1.5374817437703912</v>
      </c>
      <c r="Q452" s="7">
        <f t="shared" si="52"/>
        <v>-0.53748174377039115</v>
      </c>
      <c r="R452" s="7">
        <v>1.2019684591707571E-3</v>
      </c>
      <c r="S452" s="7">
        <f t="shared" si="53"/>
        <v>-1.1320953068371433</v>
      </c>
      <c r="T452" s="7">
        <f t="shared" si="54"/>
        <v>0.2253930428606481</v>
      </c>
      <c r="U452" s="7">
        <f t="shared" si="55"/>
        <v>-1.1328036124011556</v>
      </c>
      <c r="V452" s="7">
        <f t="shared" si="56"/>
        <v>0.25734298589394589</v>
      </c>
      <c r="W452" s="7">
        <f t="shared" si="57"/>
        <v>3.0884010516089416E-4</v>
      </c>
      <c r="X452" s="7">
        <f t="shared" si="58"/>
        <v>-3.9297264694226099E-2</v>
      </c>
    </row>
    <row r="453" spans="10:24" x14ac:dyDescent="0.2">
      <c r="J453" s="7">
        <f t="shared" si="59"/>
        <v>450</v>
      </c>
      <c r="K453" s="7">
        <f>Datos!B451</f>
        <v>3</v>
      </c>
      <c r="L453" s="7">
        <f>Datos!C451</f>
        <v>1</v>
      </c>
      <c r="M453" s="7">
        <f>Datos!D451</f>
        <v>0</v>
      </c>
      <c r="N453" s="7">
        <f>Datos!E451</f>
        <v>3</v>
      </c>
      <c r="O453" s="7">
        <f>Datos!A451</f>
        <v>1</v>
      </c>
      <c r="P453" s="7">
        <v>1.4959224057248204</v>
      </c>
      <c r="Q453" s="7">
        <f t="shared" ref="Q453:Q516" si="60">O453-P453</f>
        <v>-0.49592240572482038</v>
      </c>
      <c r="R453" s="7">
        <v>1.0710122500736433E-3</v>
      </c>
      <c r="S453" s="7">
        <f t="shared" ref="S453:S516" si="61">Q453/SQRT($AA$6)</f>
        <v>-1.0445590656494834</v>
      </c>
      <c r="T453" s="7">
        <f t="shared" ref="T453:T516" si="62">($AA$6-Q453^2/((1-R453)*$AA$5))*$AA$5/($AA$5-1)</f>
        <v>0.22540037237124855</v>
      </c>
      <c r="U453" s="7">
        <f t="shared" ref="U453:U516" si="63">Q453/SQRT(T453*(1-R453))</f>
        <v>-1.0451270962179422</v>
      </c>
      <c r="V453" s="7">
        <f t="shared" ref="V453:V516" si="64">_xlfn.T.DIST.2T(ABS(U453),$AA$5)</f>
        <v>0.29600725304557929</v>
      </c>
      <c r="W453" s="7">
        <f t="shared" ref="W453:W516" si="65">(Q453^2/$AA$6)*(R453/(1-R453)^2)/($AA$7+1)</f>
        <v>2.3421850637191121E-4</v>
      </c>
      <c r="X453" s="7">
        <f t="shared" ref="X453:X516" si="66">U453*SQRT(R453/(1-R453))</f>
        <v>-3.4221498184698031E-2</v>
      </c>
    </row>
    <row r="454" spans="10:24" x14ac:dyDescent="0.2">
      <c r="J454" s="7">
        <f t="shared" ref="J454:J517" si="67">J453+1</f>
        <v>451</v>
      </c>
      <c r="K454" s="7">
        <f>Datos!B452</f>
        <v>2</v>
      </c>
      <c r="L454" s="7">
        <f>Datos!C452</f>
        <v>1</v>
      </c>
      <c r="M454" s="7">
        <f>Datos!D452</f>
        <v>0</v>
      </c>
      <c r="N454" s="7">
        <f>Datos!E452</f>
        <v>1</v>
      </c>
      <c r="O454" s="7">
        <f>Datos!A452</f>
        <v>1</v>
      </c>
      <c r="P454" s="7">
        <v>1.3129186509809261</v>
      </c>
      <c r="Q454" s="7">
        <f t="shared" si="60"/>
        <v>-0.31291865098092608</v>
      </c>
      <c r="R454" s="7">
        <v>7.7305761126649094E-4</v>
      </c>
      <c r="S454" s="7">
        <f t="shared" si="61"/>
        <v>-0.65909910485936696</v>
      </c>
      <c r="T454" s="7">
        <f t="shared" si="62"/>
        <v>0.22542561660248925</v>
      </c>
      <c r="U454" s="7">
        <f t="shared" si="63"/>
        <v>-0.6593222748690335</v>
      </c>
      <c r="V454" s="7">
        <f t="shared" si="64"/>
        <v>0.50971469660832547</v>
      </c>
      <c r="W454" s="7">
        <f t="shared" si="65"/>
        <v>6.7269008840318664E-5</v>
      </c>
      <c r="X454" s="7">
        <f t="shared" si="66"/>
        <v>-1.8338829418840581E-2</v>
      </c>
    </row>
    <row r="455" spans="10:24" x14ac:dyDescent="0.2">
      <c r="J455" s="7">
        <f t="shared" si="67"/>
        <v>452</v>
      </c>
      <c r="K455" s="7">
        <f>Datos!B453</f>
        <v>4</v>
      </c>
      <c r="L455" s="7">
        <f>Datos!C453</f>
        <v>3</v>
      </c>
      <c r="M455" s="7">
        <f>Datos!D453</f>
        <v>1</v>
      </c>
      <c r="N455" s="7">
        <f>Datos!E453</f>
        <v>3</v>
      </c>
      <c r="O455" s="7">
        <f>Datos!A453</f>
        <v>2</v>
      </c>
      <c r="P455" s="7">
        <v>1.5225601591540232</v>
      </c>
      <c r="Q455" s="7">
        <f t="shared" si="60"/>
        <v>0.47743984084597679</v>
      </c>
      <c r="R455" s="7">
        <v>6.5149777965473499E-4</v>
      </c>
      <c r="S455" s="7">
        <f t="shared" si="61"/>
        <v>1.0056293248719241</v>
      </c>
      <c r="T455" s="7">
        <f t="shared" si="62"/>
        <v>0.22540345622613639</v>
      </c>
      <c r="U455" s="7">
        <f t="shared" si="63"/>
        <v>1.0059580914055075</v>
      </c>
      <c r="V455" s="7">
        <f t="shared" si="64"/>
        <v>0.31447718066484975</v>
      </c>
      <c r="W455" s="7">
        <f t="shared" si="65"/>
        <v>1.3194254664390854E-4</v>
      </c>
      <c r="X455" s="7">
        <f t="shared" si="66"/>
        <v>2.5684899765773185E-2</v>
      </c>
    </row>
    <row r="456" spans="10:24" x14ac:dyDescent="0.2">
      <c r="J456" s="7">
        <f t="shared" si="67"/>
        <v>453</v>
      </c>
      <c r="K456" s="7">
        <f>Datos!B454</f>
        <v>3</v>
      </c>
      <c r="L456" s="7">
        <f>Datos!C454</f>
        <v>2</v>
      </c>
      <c r="M456" s="7">
        <f>Datos!D454</f>
        <v>1</v>
      </c>
      <c r="N456" s="7">
        <f>Datos!E454</f>
        <v>3</v>
      </c>
      <c r="O456" s="7">
        <f>Datos!A454</f>
        <v>1</v>
      </c>
      <c r="P456" s="7">
        <v>1.5267481950955228</v>
      </c>
      <c r="Q456" s="7">
        <f t="shared" si="60"/>
        <v>-0.52674819509552284</v>
      </c>
      <c r="R456" s="7">
        <v>6.9742206324820101E-4</v>
      </c>
      <c r="S456" s="7">
        <f t="shared" si="61"/>
        <v>-1.1094872829900719</v>
      </c>
      <c r="T456" s="7">
        <f t="shared" si="62"/>
        <v>0.22539501475129631</v>
      </c>
      <c r="U456" s="7">
        <f t="shared" si="63"/>
        <v>-1.1098962887198527</v>
      </c>
      <c r="V456" s="7">
        <f t="shared" si="64"/>
        <v>0.26708916938592275</v>
      </c>
      <c r="W456" s="7">
        <f t="shared" si="65"/>
        <v>1.7193976143959914E-4</v>
      </c>
      <c r="X456" s="7">
        <f t="shared" si="66"/>
        <v>-2.9321199744099469E-2</v>
      </c>
    </row>
    <row r="457" spans="10:24" x14ac:dyDescent="0.2">
      <c r="J457" s="7">
        <f t="shared" si="67"/>
        <v>454</v>
      </c>
      <c r="K457" s="7">
        <f>Datos!B455</f>
        <v>4</v>
      </c>
      <c r="L457" s="7">
        <f>Datos!C455</f>
        <v>2</v>
      </c>
      <c r="M457" s="7">
        <f>Datos!D455</f>
        <v>0</v>
      </c>
      <c r="N457" s="7">
        <f>Datos!E455</f>
        <v>3</v>
      </c>
      <c r="O457" s="7">
        <f>Datos!A455</f>
        <v>2</v>
      </c>
      <c r="P457" s="7">
        <v>1.4917343697833207</v>
      </c>
      <c r="Q457" s="7">
        <f t="shared" si="60"/>
        <v>0.50826563021667925</v>
      </c>
      <c r="R457" s="7">
        <v>9.457770629237352E-4</v>
      </c>
      <c r="S457" s="7">
        <f t="shared" si="61"/>
        <v>1.0705575422125129</v>
      </c>
      <c r="T457" s="7">
        <f t="shared" si="62"/>
        <v>0.22539826441862476</v>
      </c>
      <c r="U457" s="7">
        <f t="shared" si="63"/>
        <v>1.0710775813360907</v>
      </c>
      <c r="V457" s="7">
        <f t="shared" si="64"/>
        <v>0.28417856823786791</v>
      </c>
      <c r="W457" s="7">
        <f t="shared" si="65"/>
        <v>2.1720043170835694E-4</v>
      </c>
      <c r="X457" s="7">
        <f t="shared" si="66"/>
        <v>3.2954959928711454E-2</v>
      </c>
    </row>
    <row r="458" spans="10:24" x14ac:dyDescent="0.2">
      <c r="J458" s="7">
        <f t="shared" si="67"/>
        <v>455</v>
      </c>
      <c r="K458" s="7">
        <f>Datos!B456</f>
        <v>1</v>
      </c>
      <c r="L458" s="7">
        <f>Datos!C456</f>
        <v>4</v>
      </c>
      <c r="M458" s="7">
        <f>Datos!D456</f>
        <v>1</v>
      </c>
      <c r="N458" s="7">
        <f>Datos!E456</f>
        <v>3</v>
      </c>
      <c r="O458" s="7">
        <f>Datos!A456</f>
        <v>2</v>
      </c>
      <c r="P458" s="7">
        <v>1.6846094753948071</v>
      </c>
      <c r="Q458" s="7">
        <f t="shared" si="60"/>
        <v>0.3153905246051929</v>
      </c>
      <c r="R458" s="7">
        <v>1.1691580074131118E-3</v>
      </c>
      <c r="S458" s="7">
        <f t="shared" si="61"/>
        <v>0.66430560082236745</v>
      </c>
      <c r="T458" s="7">
        <f t="shared" si="62"/>
        <v>0.22542534513601728</v>
      </c>
      <c r="U458" s="7">
        <f t="shared" si="63"/>
        <v>0.66466268534742634</v>
      </c>
      <c r="V458" s="7">
        <f t="shared" si="64"/>
        <v>0.50629236606748806</v>
      </c>
      <c r="W458" s="7">
        <f t="shared" si="65"/>
        <v>1.034320527705217E-4</v>
      </c>
      <c r="X458" s="7">
        <f t="shared" si="66"/>
        <v>2.274007695348762E-2</v>
      </c>
    </row>
    <row r="459" spans="10:24" x14ac:dyDescent="0.2">
      <c r="J459" s="7">
        <f t="shared" si="67"/>
        <v>456</v>
      </c>
      <c r="K459" s="7">
        <f>Datos!B457</f>
        <v>3</v>
      </c>
      <c r="L459" s="7">
        <f>Datos!C457</f>
        <v>5</v>
      </c>
      <c r="M459" s="7">
        <f>Datos!D457</f>
        <v>0</v>
      </c>
      <c r="N459" s="7">
        <f>Datos!E457</f>
        <v>2</v>
      </c>
      <c r="O459" s="7">
        <f>Datos!A457</f>
        <v>1</v>
      </c>
      <c r="P459" s="7">
        <v>1.5331260677463725</v>
      </c>
      <c r="Q459" s="7">
        <f t="shared" si="60"/>
        <v>-0.5331260677463725</v>
      </c>
      <c r="R459" s="7">
        <v>1.0521069205258154E-3</v>
      </c>
      <c r="S459" s="7">
        <f t="shared" si="61"/>
        <v>-1.1229209666068989</v>
      </c>
      <c r="T459" s="7">
        <f t="shared" si="62"/>
        <v>0.2253938453683802</v>
      </c>
      <c r="U459" s="7">
        <f t="shared" si="63"/>
        <v>-1.1235372461865718</v>
      </c>
      <c r="V459" s="7">
        <f t="shared" si="64"/>
        <v>0.26125532211275565</v>
      </c>
      <c r="W459" s="7">
        <f t="shared" si="65"/>
        <v>2.6589035518369112E-4</v>
      </c>
      <c r="X459" s="7">
        <f t="shared" si="66"/>
        <v>-3.6462462480747942E-2</v>
      </c>
    </row>
    <row r="460" spans="10:24" x14ac:dyDescent="0.2">
      <c r="J460" s="7">
        <f t="shared" si="67"/>
        <v>457</v>
      </c>
      <c r="K460" s="7">
        <f>Datos!B458</f>
        <v>1</v>
      </c>
      <c r="L460" s="7">
        <f>Datos!C458</f>
        <v>4</v>
      </c>
      <c r="M460" s="7">
        <f>Datos!D458</f>
        <v>0</v>
      </c>
      <c r="N460" s="7">
        <f>Datos!E458</f>
        <v>3</v>
      </c>
      <c r="O460" s="7">
        <f>Datos!A458</f>
        <v>2</v>
      </c>
      <c r="P460" s="7">
        <v>1.6911549881281758</v>
      </c>
      <c r="Q460" s="7">
        <f t="shared" si="60"/>
        <v>0.30884501187182423</v>
      </c>
      <c r="R460" s="7">
        <v>1.3947860679928994E-3</v>
      </c>
      <c r="S460" s="7">
        <f t="shared" si="61"/>
        <v>0.65051881767638031</v>
      </c>
      <c r="T460" s="7">
        <f t="shared" si="62"/>
        <v>0.22542603822875823</v>
      </c>
      <c r="U460" s="7">
        <f t="shared" si="63"/>
        <v>0.65094101619704325</v>
      </c>
      <c r="V460" s="7">
        <f t="shared" si="64"/>
        <v>0.51511003362974306</v>
      </c>
      <c r="W460" s="7">
        <f t="shared" si="65"/>
        <v>1.1837763680816337E-4</v>
      </c>
      <c r="X460" s="7">
        <f t="shared" si="66"/>
        <v>2.4327558372449081E-2</v>
      </c>
    </row>
    <row r="461" spans="10:24" x14ac:dyDescent="0.2">
      <c r="J461" s="7">
        <f t="shared" si="67"/>
        <v>458</v>
      </c>
      <c r="K461" s="7">
        <f>Datos!B459</f>
        <v>1</v>
      </c>
      <c r="L461" s="7">
        <f>Datos!C459</f>
        <v>3</v>
      </c>
      <c r="M461" s="7">
        <f>Datos!D459</f>
        <v>1</v>
      </c>
      <c r="N461" s="7">
        <f>Datos!E459</f>
        <v>2</v>
      </c>
      <c r="O461" s="7">
        <f>Datos!A459</f>
        <v>2</v>
      </c>
      <c r="P461" s="7">
        <v>1.5349566268960033</v>
      </c>
      <c r="Q461" s="7">
        <f t="shared" si="60"/>
        <v>0.46504337310399668</v>
      </c>
      <c r="R461" s="7">
        <v>6.824564124445978E-4</v>
      </c>
      <c r="S461" s="7">
        <f t="shared" si="61"/>
        <v>0.97951870229783167</v>
      </c>
      <c r="T461" s="7">
        <f t="shared" si="62"/>
        <v>0.22540544641098603</v>
      </c>
      <c r="U461" s="7">
        <f t="shared" si="63"/>
        <v>0.97984978431343872</v>
      </c>
      <c r="V461" s="7">
        <f t="shared" si="64"/>
        <v>0.32720064079930966</v>
      </c>
      <c r="W461" s="7">
        <f t="shared" si="65"/>
        <v>1.3113642987516911E-4</v>
      </c>
      <c r="X461" s="7">
        <f t="shared" si="66"/>
        <v>2.5606204222174932E-2</v>
      </c>
    </row>
    <row r="462" spans="10:24" x14ac:dyDescent="0.2">
      <c r="J462" s="7">
        <f t="shared" si="67"/>
        <v>459</v>
      </c>
      <c r="K462" s="7">
        <f>Datos!B460</f>
        <v>5</v>
      </c>
      <c r="L462" s="7">
        <f>Datos!C460</f>
        <v>2</v>
      </c>
      <c r="M462" s="7">
        <f>Datos!D460</f>
        <v>1</v>
      </c>
      <c r="N462" s="7">
        <f>Datos!E460</f>
        <v>3</v>
      </c>
      <c r="O462" s="7">
        <f>Datos!A460</f>
        <v>2</v>
      </c>
      <c r="P462" s="7">
        <v>1.4436295190043811</v>
      </c>
      <c r="Q462" s="7">
        <f t="shared" si="60"/>
        <v>0.55637048099561892</v>
      </c>
      <c r="R462" s="7">
        <v>8.7982375972412948E-4</v>
      </c>
      <c r="S462" s="7">
        <f t="shared" si="61"/>
        <v>1.1718805665461605</v>
      </c>
      <c r="T462" s="7">
        <f t="shared" si="62"/>
        <v>0.22538953640103759</v>
      </c>
      <c r="U462" s="7">
        <f t="shared" si="63"/>
        <v>1.1724338267597048</v>
      </c>
      <c r="V462" s="7">
        <f t="shared" si="64"/>
        <v>0.24107048743003504</v>
      </c>
      <c r="W462" s="7">
        <f t="shared" si="65"/>
        <v>2.4207889479430854E-4</v>
      </c>
      <c r="X462" s="7">
        <f t="shared" si="66"/>
        <v>3.4791833674516978E-2</v>
      </c>
    </row>
    <row r="463" spans="10:24" x14ac:dyDescent="0.2">
      <c r="J463" s="7">
        <f t="shared" si="67"/>
        <v>460</v>
      </c>
      <c r="K463" s="7">
        <f>Datos!B461</f>
        <v>5</v>
      </c>
      <c r="L463" s="7">
        <f>Datos!C461</f>
        <v>2</v>
      </c>
      <c r="M463" s="7">
        <f>Datos!D461</f>
        <v>1</v>
      </c>
      <c r="N463" s="7">
        <f>Datos!E461</f>
        <v>0</v>
      </c>
      <c r="O463" s="7">
        <f>Datos!A461</f>
        <v>1</v>
      </c>
      <c r="P463" s="7">
        <v>1.1067848798201834</v>
      </c>
      <c r="Q463" s="7">
        <f t="shared" si="60"/>
        <v>-0.10678487982018336</v>
      </c>
      <c r="R463" s="7">
        <v>1.3306343148480877E-3</v>
      </c>
      <c r="S463" s="7">
        <f t="shared" si="61"/>
        <v>-0.224920497648087</v>
      </c>
      <c r="T463" s="7">
        <f t="shared" si="62"/>
        <v>0.22544036292049319</v>
      </c>
      <c r="U463" s="7">
        <f t="shared" si="63"/>
        <v>-0.22505209584305058</v>
      </c>
      <c r="V463" s="7">
        <f t="shared" si="64"/>
        <v>0.82194657814944894</v>
      </c>
      <c r="W463" s="7">
        <f t="shared" si="65"/>
        <v>1.3499053857045609E-5</v>
      </c>
      <c r="X463" s="7">
        <f t="shared" si="66"/>
        <v>-8.2148863068256146E-3</v>
      </c>
    </row>
    <row r="464" spans="10:24" x14ac:dyDescent="0.2">
      <c r="J464" s="7">
        <f t="shared" si="67"/>
        <v>461</v>
      </c>
      <c r="K464" s="7">
        <f>Datos!B462</f>
        <v>5</v>
      </c>
      <c r="L464" s="7">
        <f>Datos!C462</f>
        <v>2</v>
      </c>
      <c r="M464" s="7">
        <f>Datos!D462</f>
        <v>0</v>
      </c>
      <c r="N464" s="7">
        <f>Datos!E462</f>
        <v>0</v>
      </c>
      <c r="O464" s="7">
        <f>Datos!A462</f>
        <v>1</v>
      </c>
      <c r="P464" s="7">
        <v>1.113330392553552</v>
      </c>
      <c r="Q464" s="7">
        <f t="shared" si="60"/>
        <v>-0.11333039255355204</v>
      </c>
      <c r="R464" s="7">
        <v>1.4718059949472991E-3</v>
      </c>
      <c r="S464" s="7">
        <f t="shared" si="61"/>
        <v>-0.23870728079407419</v>
      </c>
      <c r="T464" s="7">
        <f t="shared" si="62"/>
        <v>0.22544011687973747</v>
      </c>
      <c r="U464" s="7">
        <f t="shared" si="63"/>
        <v>-0.23886395927610415</v>
      </c>
      <c r="V464" s="7">
        <f t="shared" si="64"/>
        <v>0.81121940873308129</v>
      </c>
      <c r="W464" s="7">
        <f t="shared" si="65"/>
        <v>1.6822526865956966E-5</v>
      </c>
      <c r="X464" s="7">
        <f t="shared" si="66"/>
        <v>-9.1705576308946189E-3</v>
      </c>
    </row>
    <row r="465" spans="10:24" x14ac:dyDescent="0.2">
      <c r="J465" s="7">
        <f t="shared" si="67"/>
        <v>462</v>
      </c>
      <c r="K465" s="7">
        <f>Datos!B463</f>
        <v>4</v>
      </c>
      <c r="L465" s="7">
        <f>Datos!C463</f>
        <v>1</v>
      </c>
      <c r="M465" s="7">
        <f>Datos!D463</f>
        <v>1</v>
      </c>
      <c r="N465" s="7">
        <f>Datos!E463</f>
        <v>2</v>
      </c>
      <c r="O465" s="7">
        <f>Datos!A463</f>
        <v>2</v>
      </c>
      <c r="P465" s="7">
        <v>1.3355360085511483</v>
      </c>
      <c r="Q465" s="7">
        <f t="shared" si="60"/>
        <v>0.66446399144885171</v>
      </c>
      <c r="R465" s="7">
        <v>6.6331449724688042E-4</v>
      </c>
      <c r="S465" s="7">
        <f t="shared" si="61"/>
        <v>1.3995574268339643</v>
      </c>
      <c r="T465" s="7">
        <f t="shared" si="62"/>
        <v>0.22536705560523496</v>
      </c>
      <c r="U465" s="7">
        <f t="shared" si="63"/>
        <v>1.4001363152707134</v>
      </c>
      <c r="V465" s="7">
        <f t="shared" si="64"/>
        <v>0.16152533477847905</v>
      </c>
      <c r="W465" s="7">
        <f t="shared" si="65"/>
        <v>2.6019998675761986E-4</v>
      </c>
      <c r="X465" s="7">
        <f t="shared" si="66"/>
        <v>3.6072326178036844E-2</v>
      </c>
    </row>
    <row r="466" spans="10:24" x14ac:dyDescent="0.2">
      <c r="J466" s="7">
        <f t="shared" si="67"/>
        <v>463</v>
      </c>
      <c r="K466" s="7">
        <f>Datos!B464</f>
        <v>3</v>
      </c>
      <c r="L466" s="7">
        <f>Datos!C464</f>
        <v>5</v>
      </c>
      <c r="M466" s="7">
        <f>Datos!D464</f>
        <v>0</v>
      </c>
      <c r="N466" s="7">
        <f>Datos!E464</f>
        <v>3</v>
      </c>
      <c r="O466" s="7">
        <f>Datos!A464</f>
        <v>1</v>
      </c>
      <c r="P466" s="7">
        <v>1.6454076141411051</v>
      </c>
      <c r="Q466" s="7">
        <f t="shared" si="60"/>
        <v>-0.64540761414110515</v>
      </c>
      <c r="R466" s="7">
        <v>1.4408647094838526E-3</v>
      </c>
      <c r="S466" s="7">
        <f t="shared" si="61"/>
        <v>-1.3594190675957873</v>
      </c>
      <c r="T466" s="7">
        <f t="shared" si="62"/>
        <v>0.22537125478831066</v>
      </c>
      <c r="U466" s="7">
        <f t="shared" si="63"/>
        <v>-1.3604980659120476</v>
      </c>
      <c r="V466" s="7">
        <f t="shared" si="64"/>
        <v>0.17372458416824713</v>
      </c>
      <c r="W466" s="7">
        <f t="shared" si="65"/>
        <v>5.3408740467792164E-4</v>
      </c>
      <c r="X466" s="7">
        <f t="shared" si="66"/>
        <v>-5.1680015636477117E-2</v>
      </c>
    </row>
    <row r="467" spans="10:24" x14ac:dyDescent="0.2">
      <c r="J467" s="7">
        <f t="shared" si="67"/>
        <v>464</v>
      </c>
      <c r="K467" s="7">
        <f>Datos!B465</f>
        <v>4</v>
      </c>
      <c r="L467" s="7">
        <f>Datos!C465</f>
        <v>1</v>
      </c>
      <c r="M467" s="7">
        <f>Datos!D465</f>
        <v>0</v>
      </c>
      <c r="N467" s="7">
        <f>Datos!E465</f>
        <v>3</v>
      </c>
      <c r="O467" s="7">
        <f>Datos!A465</f>
        <v>1</v>
      </c>
      <c r="P467" s="7">
        <v>1.4543630676792496</v>
      </c>
      <c r="Q467" s="7">
        <f t="shared" si="60"/>
        <v>-0.45436306767924961</v>
      </c>
      <c r="R467" s="7">
        <v>1.1109999932499689E-3</v>
      </c>
      <c r="S467" s="7">
        <f t="shared" si="61"/>
        <v>-0.95702282446182341</v>
      </c>
      <c r="T467" s="7">
        <f t="shared" si="62"/>
        <v>0.22540710500708119</v>
      </c>
      <c r="U467" s="7">
        <f t="shared" si="63"/>
        <v>-0.95754811825700825</v>
      </c>
      <c r="V467" s="7">
        <f t="shared" si="64"/>
        <v>0.33833009303242578</v>
      </c>
      <c r="W467" s="7">
        <f t="shared" si="65"/>
        <v>2.0396431065100828E-4</v>
      </c>
      <c r="X467" s="7">
        <f t="shared" si="66"/>
        <v>-3.1934419057762835E-2</v>
      </c>
    </row>
    <row r="468" spans="10:24" x14ac:dyDescent="0.2">
      <c r="J468" s="7">
        <f t="shared" si="67"/>
        <v>465</v>
      </c>
      <c r="K468" s="7">
        <f>Datos!B466</f>
        <v>3</v>
      </c>
      <c r="L468" s="7">
        <f>Datos!C466</f>
        <v>2</v>
      </c>
      <c r="M468" s="7">
        <f>Datos!D466</f>
        <v>1</v>
      </c>
      <c r="N468" s="7">
        <f>Datos!E466</f>
        <v>0</v>
      </c>
      <c r="O468" s="7">
        <f>Datos!A466</f>
        <v>2</v>
      </c>
      <c r="P468" s="7">
        <v>1.1899035559113251</v>
      </c>
      <c r="Q468" s="7">
        <f t="shared" si="60"/>
        <v>0.81009644408867487</v>
      </c>
      <c r="R468" s="7">
        <v>9.0096976709269487E-4</v>
      </c>
      <c r="S468" s="7">
        <f t="shared" si="61"/>
        <v>1.7063023871375047</v>
      </c>
      <c r="T468" s="7">
        <f t="shared" si="62"/>
        <v>0.22533042767182232</v>
      </c>
      <c r="U468" s="7">
        <f t="shared" si="63"/>
        <v>1.7073499125160101</v>
      </c>
      <c r="V468" s="7">
        <f t="shared" si="64"/>
        <v>8.7809897772074708E-2</v>
      </c>
      <c r="W468" s="7">
        <f t="shared" si="65"/>
        <v>5.2557552837169961E-4</v>
      </c>
      <c r="X468" s="7">
        <f t="shared" si="66"/>
        <v>5.1271187574863604E-2</v>
      </c>
    </row>
    <row r="469" spans="10:24" x14ac:dyDescent="0.2">
      <c r="J469" s="7">
        <f t="shared" si="67"/>
        <v>466</v>
      </c>
      <c r="K469" s="7">
        <f>Datos!B467</f>
        <v>1</v>
      </c>
      <c r="L469" s="7">
        <f>Datos!C467</f>
        <v>3</v>
      </c>
      <c r="M469" s="7">
        <f>Datos!D467</f>
        <v>1</v>
      </c>
      <c r="N469" s="7">
        <f>Datos!E467</f>
        <v>3</v>
      </c>
      <c r="O469" s="7">
        <f>Datos!A467</f>
        <v>2</v>
      </c>
      <c r="P469" s="7">
        <v>1.6472381732907357</v>
      </c>
      <c r="Q469" s="7">
        <f t="shared" si="60"/>
        <v>0.35276182670926426</v>
      </c>
      <c r="R469" s="7">
        <v>1.0919490836310583E-3</v>
      </c>
      <c r="S469" s="7">
        <f t="shared" si="61"/>
        <v>0.74302060130894376</v>
      </c>
      <c r="T469" s="7">
        <f t="shared" si="62"/>
        <v>0.22542108873653063</v>
      </c>
      <c r="U469" s="7">
        <f t="shared" si="63"/>
        <v>0.74339828461266444</v>
      </c>
      <c r="V469" s="7">
        <f t="shared" si="64"/>
        <v>0.45727032436077319</v>
      </c>
      <c r="W469" s="7">
        <f t="shared" si="65"/>
        <v>1.2083230709234293E-4</v>
      </c>
      <c r="X469" s="7">
        <f t="shared" si="66"/>
        <v>2.457876130617968E-2</v>
      </c>
    </row>
    <row r="470" spans="10:24" x14ac:dyDescent="0.2">
      <c r="J470" s="7">
        <f t="shared" si="67"/>
        <v>467</v>
      </c>
      <c r="K470" s="7">
        <f>Datos!B468</f>
        <v>5</v>
      </c>
      <c r="L470" s="7">
        <f>Datos!C468</f>
        <v>5</v>
      </c>
      <c r="M470" s="7">
        <f>Datos!D468</f>
        <v>1</v>
      </c>
      <c r="N470" s="7">
        <f>Datos!E468</f>
        <v>2</v>
      </c>
      <c r="O470" s="7">
        <f>Datos!A468</f>
        <v>2</v>
      </c>
      <c r="P470" s="7">
        <v>1.4434618789218621</v>
      </c>
      <c r="Q470" s="7">
        <f t="shared" si="60"/>
        <v>0.55653812107813794</v>
      </c>
      <c r="R470" s="7">
        <v>1.0772598711654342E-3</v>
      </c>
      <c r="S470" s="7">
        <f t="shared" si="61"/>
        <v>1.1722336660753208</v>
      </c>
      <c r="T470" s="7">
        <f t="shared" si="62"/>
        <v>0.22538949415865128</v>
      </c>
      <c r="U470" s="7">
        <f t="shared" si="63"/>
        <v>1.1729030972940511</v>
      </c>
      <c r="V470" s="7">
        <f t="shared" si="64"/>
        <v>0.24088224450794146</v>
      </c>
      <c r="W470" s="7">
        <f t="shared" si="65"/>
        <v>2.9669830027662981E-4</v>
      </c>
      <c r="X470" s="7">
        <f t="shared" si="66"/>
        <v>3.8517352167271868E-2</v>
      </c>
    </row>
    <row r="471" spans="10:24" x14ac:dyDescent="0.2">
      <c r="J471" s="7">
        <f t="shared" si="67"/>
        <v>468</v>
      </c>
      <c r="K471" s="7">
        <f>Datos!B469</f>
        <v>2</v>
      </c>
      <c r="L471" s="7">
        <f>Datos!C469</f>
        <v>4</v>
      </c>
      <c r="M471" s="7">
        <f>Datos!D469</f>
        <v>0</v>
      </c>
      <c r="N471" s="7">
        <f>Datos!E469</f>
        <v>1</v>
      </c>
      <c r="O471" s="7">
        <f>Datos!A469</f>
        <v>1</v>
      </c>
      <c r="P471" s="7">
        <v>1.4250325572931395</v>
      </c>
      <c r="Q471" s="7">
        <f t="shared" si="60"/>
        <v>-0.42503255729313949</v>
      </c>
      <c r="R471" s="7">
        <v>6.8822208806106392E-4</v>
      </c>
      <c r="S471" s="7">
        <f t="shared" si="61"/>
        <v>-0.89524410631909468</v>
      </c>
      <c r="T471" s="7">
        <f t="shared" si="62"/>
        <v>0.22541151623585126</v>
      </c>
      <c r="U471" s="7">
        <f t="shared" si="63"/>
        <v>-0.89553722896292842</v>
      </c>
      <c r="V471" s="7">
        <f t="shared" si="64"/>
        <v>0.37053668196155198</v>
      </c>
      <c r="W471" s="7">
        <f t="shared" si="65"/>
        <v>1.1046877336712113E-4</v>
      </c>
      <c r="X471" s="7">
        <f t="shared" si="66"/>
        <v>-2.3501600816371215E-2</v>
      </c>
    </row>
    <row r="472" spans="10:24" x14ac:dyDescent="0.2">
      <c r="J472" s="7">
        <f t="shared" si="67"/>
        <v>469</v>
      </c>
      <c r="K472" s="7">
        <f>Datos!B470</f>
        <v>3</v>
      </c>
      <c r="L472" s="7">
        <f>Datos!C470</f>
        <v>4</v>
      </c>
      <c r="M472" s="7">
        <f>Datos!D470</f>
        <v>1</v>
      </c>
      <c r="N472" s="7">
        <f>Datos!E470</f>
        <v>1</v>
      </c>
      <c r="O472" s="7">
        <f>Datos!A470</f>
        <v>2</v>
      </c>
      <c r="P472" s="7">
        <v>1.3769277065142</v>
      </c>
      <c r="Q472" s="7">
        <f t="shared" si="60"/>
        <v>0.62307229348579996</v>
      </c>
      <c r="R472" s="7">
        <v>4.6667987043851858E-4</v>
      </c>
      <c r="S472" s="7">
        <f t="shared" si="61"/>
        <v>1.3123742851754645</v>
      </c>
      <c r="T472" s="7">
        <f t="shared" si="62"/>
        <v>0.22537615203009656</v>
      </c>
      <c r="U472" s="7">
        <f t="shared" si="63"/>
        <v>1.31276147056266</v>
      </c>
      <c r="V472" s="7">
        <f t="shared" si="64"/>
        <v>0.18931463997578324</v>
      </c>
      <c r="W472" s="7">
        <f t="shared" si="65"/>
        <v>1.6090514692635168E-4</v>
      </c>
      <c r="X472" s="7">
        <f t="shared" si="66"/>
        <v>2.8365909824708782E-2</v>
      </c>
    </row>
    <row r="473" spans="10:24" x14ac:dyDescent="0.2">
      <c r="J473" s="7">
        <f t="shared" si="67"/>
        <v>470</v>
      </c>
      <c r="K473" s="7">
        <f>Datos!B471</f>
        <v>5</v>
      </c>
      <c r="L473" s="7">
        <f>Datos!C471</f>
        <v>1</v>
      </c>
      <c r="M473" s="7">
        <f>Datos!D471</f>
        <v>0</v>
      </c>
      <c r="N473" s="7">
        <f>Datos!E471</f>
        <v>3</v>
      </c>
      <c r="O473" s="7">
        <f>Datos!A471</f>
        <v>1</v>
      </c>
      <c r="P473" s="7">
        <v>1.4128037296336786</v>
      </c>
      <c r="Q473" s="7">
        <f t="shared" si="60"/>
        <v>-0.41280372963367862</v>
      </c>
      <c r="R473" s="7">
        <v>1.3219316886997352E-3</v>
      </c>
      <c r="S473" s="7">
        <f t="shared" si="61"/>
        <v>-0.86948658327416295</v>
      </c>
      <c r="T473" s="7">
        <f t="shared" si="62"/>
        <v>0.22541324415372865</v>
      </c>
      <c r="U473" s="7">
        <f t="shared" si="63"/>
        <v>-0.87004384986814098</v>
      </c>
      <c r="V473" s="7">
        <f t="shared" si="64"/>
        <v>0.38431200507687402</v>
      </c>
      <c r="W473" s="7">
        <f t="shared" si="65"/>
        <v>2.0040740005959913E-4</v>
      </c>
      <c r="X473" s="7">
        <f t="shared" si="66"/>
        <v>-3.1654312962425143E-2</v>
      </c>
    </row>
    <row r="474" spans="10:24" x14ac:dyDescent="0.2">
      <c r="J474" s="7">
        <f t="shared" si="67"/>
        <v>471</v>
      </c>
      <c r="K474" s="7">
        <f>Datos!B472</f>
        <v>1</v>
      </c>
      <c r="L474" s="7">
        <f>Datos!C472</f>
        <v>3</v>
      </c>
      <c r="M474" s="7">
        <f>Datos!D472</f>
        <v>0</v>
      </c>
      <c r="N474" s="7">
        <f>Datos!E472</f>
        <v>3</v>
      </c>
      <c r="O474" s="7">
        <f>Datos!A472</f>
        <v>2</v>
      </c>
      <c r="P474" s="7">
        <v>1.6537836860241044</v>
      </c>
      <c r="Q474" s="7">
        <f t="shared" si="60"/>
        <v>0.34621631397589558</v>
      </c>
      <c r="R474" s="7">
        <v>1.2470909028253429E-3</v>
      </c>
      <c r="S474" s="7">
        <f t="shared" si="61"/>
        <v>0.72923381816295663</v>
      </c>
      <c r="T474" s="7">
        <f t="shared" si="62"/>
        <v>0.22542186569648157</v>
      </c>
      <c r="U474" s="7">
        <f t="shared" si="63"/>
        <v>0.72965990062705532</v>
      </c>
      <c r="V474" s="7">
        <f t="shared" si="64"/>
        <v>0.46562720249380996</v>
      </c>
      <c r="W474" s="7">
        <f t="shared" si="65"/>
        <v>1.3296752770023746E-4</v>
      </c>
      <c r="X474" s="7">
        <f t="shared" si="66"/>
        <v>2.5783419021789548E-2</v>
      </c>
    </row>
    <row r="475" spans="10:24" x14ac:dyDescent="0.2">
      <c r="J475" s="7">
        <f t="shared" si="67"/>
        <v>472</v>
      </c>
      <c r="K475" s="7">
        <f>Datos!B473</f>
        <v>3</v>
      </c>
      <c r="L475" s="7">
        <f>Datos!C473</f>
        <v>2</v>
      </c>
      <c r="M475" s="7">
        <f>Datos!D473</f>
        <v>0</v>
      </c>
      <c r="N475" s="7">
        <f>Datos!E473</f>
        <v>3</v>
      </c>
      <c r="O475" s="7">
        <f>Datos!A473</f>
        <v>1</v>
      </c>
      <c r="P475" s="7">
        <v>1.5332937078288915</v>
      </c>
      <c r="Q475" s="7">
        <f t="shared" si="60"/>
        <v>-0.53329370782889152</v>
      </c>
      <c r="R475" s="7">
        <v>8.8739134090065489E-4</v>
      </c>
      <c r="S475" s="7">
        <f t="shared" si="61"/>
        <v>-1.1232740661360592</v>
      </c>
      <c r="T475" s="7">
        <f t="shared" si="62"/>
        <v>0.22539382288046872</v>
      </c>
      <c r="U475" s="7">
        <f t="shared" si="63"/>
        <v>-1.1237979483944081</v>
      </c>
      <c r="V475" s="7">
        <f t="shared" si="64"/>
        <v>0.26114469216898217</v>
      </c>
      <c r="W475" s="7">
        <f t="shared" si="65"/>
        <v>2.2433021212524195E-4</v>
      </c>
      <c r="X475" s="7">
        <f t="shared" si="66"/>
        <v>-3.3491809194652417E-2</v>
      </c>
    </row>
    <row r="476" spans="10:24" x14ac:dyDescent="0.2">
      <c r="J476" s="7">
        <f t="shared" si="67"/>
        <v>473</v>
      </c>
      <c r="K476" s="7">
        <f>Datos!B474</f>
        <v>2</v>
      </c>
      <c r="L476" s="7">
        <f>Datos!C474</f>
        <v>2</v>
      </c>
      <c r="M476" s="7">
        <f>Datos!D474</f>
        <v>1</v>
      </c>
      <c r="N476" s="7">
        <f>Datos!E474</f>
        <v>3</v>
      </c>
      <c r="O476" s="7">
        <f>Datos!A474</f>
        <v>2</v>
      </c>
      <c r="P476" s="7">
        <v>1.5683075331410938</v>
      </c>
      <c r="Q476" s="7">
        <f t="shared" si="60"/>
        <v>0.43169246685890617</v>
      </c>
      <c r="R476" s="7">
        <v>8.6263714342039641E-4</v>
      </c>
      <c r="S476" s="7">
        <f t="shared" si="61"/>
        <v>0.90927184298317965</v>
      </c>
      <c r="T476" s="7">
        <f t="shared" si="62"/>
        <v>0.22541053817506768</v>
      </c>
      <c r="U476" s="7">
        <f t="shared" si="63"/>
        <v>0.90965091843995549</v>
      </c>
      <c r="V476" s="7">
        <f t="shared" si="64"/>
        <v>0.36304397152174983</v>
      </c>
      <c r="W476" s="7">
        <f t="shared" si="65"/>
        <v>1.4288782829143058E-4</v>
      </c>
      <c r="X476" s="7">
        <f t="shared" si="66"/>
        <v>2.6728601708790205E-2</v>
      </c>
    </row>
    <row r="477" spans="10:24" x14ac:dyDescent="0.2">
      <c r="J477" s="7">
        <f t="shared" si="67"/>
        <v>474</v>
      </c>
      <c r="K477" s="7">
        <f>Datos!B475</f>
        <v>5</v>
      </c>
      <c r="L477" s="7">
        <f>Datos!C475</f>
        <v>3</v>
      </c>
      <c r="M477" s="7">
        <f>Datos!D475</f>
        <v>1</v>
      </c>
      <c r="N477" s="7">
        <f>Datos!E475</f>
        <v>3</v>
      </c>
      <c r="O477" s="7">
        <f>Datos!A475</f>
        <v>2</v>
      </c>
      <c r="P477" s="7">
        <v>1.4810008211084522</v>
      </c>
      <c r="Q477" s="7">
        <f t="shared" si="60"/>
        <v>0.51899917889154779</v>
      </c>
      <c r="R477" s="7">
        <v>8.4656858287617399E-4</v>
      </c>
      <c r="S477" s="7">
        <f t="shared" si="61"/>
        <v>1.0931655660595845</v>
      </c>
      <c r="T477" s="7">
        <f t="shared" si="62"/>
        <v>0.22539638912237966</v>
      </c>
      <c r="U477" s="7">
        <f t="shared" si="63"/>
        <v>1.0936468375997694</v>
      </c>
      <c r="V477" s="7">
        <f t="shared" si="64"/>
        <v>0.2741547602622611</v>
      </c>
      <c r="W477" s="7">
        <f t="shared" si="65"/>
        <v>2.0267475701947441E-4</v>
      </c>
      <c r="X477" s="7">
        <f t="shared" si="66"/>
        <v>3.1834063849695345E-2</v>
      </c>
    </row>
    <row r="478" spans="10:24" x14ac:dyDescent="0.2">
      <c r="J478" s="7">
        <f t="shared" si="67"/>
        <v>475</v>
      </c>
      <c r="K478" s="7">
        <f>Datos!B476</f>
        <v>3</v>
      </c>
      <c r="L478" s="7">
        <f>Datos!C476</f>
        <v>3</v>
      </c>
      <c r="M478" s="7">
        <f>Datos!D476</f>
        <v>1</v>
      </c>
      <c r="N478" s="7">
        <f>Datos!E476</f>
        <v>2</v>
      </c>
      <c r="O478" s="7">
        <f>Datos!A476</f>
        <v>1</v>
      </c>
      <c r="P478" s="7">
        <v>1.4518379508048613</v>
      </c>
      <c r="Q478" s="7">
        <f t="shared" si="60"/>
        <v>-0.45183795080486133</v>
      </c>
      <c r="R478" s="7">
        <v>3.0029920794676421E-4</v>
      </c>
      <c r="S478" s="7">
        <f t="shared" si="61"/>
        <v>-0.95170418248775956</v>
      </c>
      <c r="T478" s="7">
        <f t="shared" si="62"/>
        <v>0.2254075234286626</v>
      </c>
      <c r="U478" s="7">
        <f t="shared" si="63"/>
        <v>-0.95183949386036781</v>
      </c>
      <c r="V478" s="7">
        <f t="shared" si="64"/>
        <v>0.34121756586063179</v>
      </c>
      <c r="W478" s="7">
        <f t="shared" si="65"/>
        <v>5.4431338497024377E-5</v>
      </c>
      <c r="X478" s="7">
        <f t="shared" si="66"/>
        <v>-1.6497040209691977E-2</v>
      </c>
    </row>
    <row r="479" spans="10:24" x14ac:dyDescent="0.2">
      <c r="J479" s="7">
        <f t="shared" si="67"/>
        <v>476</v>
      </c>
      <c r="K479" s="7">
        <f>Datos!B477</f>
        <v>3</v>
      </c>
      <c r="L479" s="7">
        <f>Datos!C477</f>
        <v>3</v>
      </c>
      <c r="M479" s="7">
        <f>Datos!D477</f>
        <v>0</v>
      </c>
      <c r="N479" s="7">
        <f>Datos!E477</f>
        <v>2</v>
      </c>
      <c r="O479" s="7">
        <f>Datos!A477</f>
        <v>1</v>
      </c>
      <c r="P479" s="7">
        <v>1.4583834635382302</v>
      </c>
      <c r="Q479" s="7">
        <f t="shared" si="60"/>
        <v>-0.45838346353823023</v>
      </c>
      <c r="R479" s="7">
        <v>5.0938429451908283E-4</v>
      </c>
      <c r="S479" s="7">
        <f t="shared" si="61"/>
        <v>-0.96549096563374714</v>
      </c>
      <c r="T479" s="7">
        <f t="shared" si="62"/>
        <v>0.22540650083913319</v>
      </c>
      <c r="U479" s="7">
        <f t="shared" si="63"/>
        <v>-0.96573142316503224</v>
      </c>
      <c r="V479" s="7">
        <f t="shared" si="64"/>
        <v>0.33421836206589717</v>
      </c>
      <c r="W479" s="7">
        <f t="shared" si="65"/>
        <v>9.5063660505363248E-5</v>
      </c>
      <c r="X479" s="7">
        <f t="shared" si="66"/>
        <v>-2.1801670801505774E-2</v>
      </c>
    </row>
    <row r="480" spans="10:24" x14ac:dyDescent="0.2">
      <c r="J480" s="7">
        <f t="shared" si="67"/>
        <v>477</v>
      </c>
      <c r="K480" s="7">
        <f>Datos!B478</f>
        <v>4</v>
      </c>
      <c r="L480" s="7">
        <f>Datos!C478</f>
        <v>3</v>
      </c>
      <c r="M480" s="7">
        <f>Datos!D478</f>
        <v>1</v>
      </c>
      <c r="N480" s="7">
        <f>Datos!E478</f>
        <v>3</v>
      </c>
      <c r="O480" s="7">
        <f>Datos!A478</f>
        <v>2</v>
      </c>
      <c r="P480" s="7">
        <v>1.5225601591540232</v>
      </c>
      <c r="Q480" s="7">
        <f t="shared" si="60"/>
        <v>0.47743984084597679</v>
      </c>
      <c r="R480" s="7">
        <v>6.5149777965473499E-4</v>
      </c>
      <c r="S480" s="7">
        <f t="shared" si="61"/>
        <v>1.0056293248719241</v>
      </c>
      <c r="T480" s="7">
        <f t="shared" si="62"/>
        <v>0.22540345622613639</v>
      </c>
      <c r="U480" s="7">
        <f t="shared" si="63"/>
        <v>1.0059580914055075</v>
      </c>
      <c r="V480" s="7">
        <f t="shared" si="64"/>
        <v>0.31447718066484975</v>
      </c>
      <c r="W480" s="7">
        <f t="shared" si="65"/>
        <v>1.3194254664390854E-4</v>
      </c>
      <c r="X480" s="7">
        <f t="shared" si="66"/>
        <v>2.5684899765773185E-2</v>
      </c>
    </row>
    <row r="481" spans="10:24" x14ac:dyDescent="0.2">
      <c r="J481" s="7">
        <f t="shared" si="67"/>
        <v>478</v>
      </c>
      <c r="K481" s="7">
        <f>Datos!B479</f>
        <v>5</v>
      </c>
      <c r="L481" s="7">
        <f>Datos!C479</f>
        <v>2</v>
      </c>
      <c r="M481" s="7">
        <f>Datos!D479</f>
        <v>0</v>
      </c>
      <c r="N481" s="7">
        <f>Datos!E479</f>
        <v>3</v>
      </c>
      <c r="O481" s="7">
        <f>Datos!A479</f>
        <v>2</v>
      </c>
      <c r="P481" s="7">
        <v>1.4501750317377498</v>
      </c>
      <c r="Q481" s="7">
        <f t="shared" si="60"/>
        <v>0.54982496826225025</v>
      </c>
      <c r="R481" s="7">
        <v>1.1751067372202557E-3</v>
      </c>
      <c r="S481" s="7">
        <f t="shared" si="61"/>
        <v>1.1580937834001732</v>
      </c>
      <c r="T481" s="7">
        <f t="shared" si="62"/>
        <v>0.22539075553619281</v>
      </c>
      <c r="U481" s="7">
        <f t="shared" si="63"/>
        <v>1.158808652702215</v>
      </c>
      <c r="V481" s="7">
        <f t="shared" si="64"/>
        <v>0.24658131293331262</v>
      </c>
      <c r="W481" s="7">
        <f t="shared" si="65"/>
        <v>3.1594832513670042E-4</v>
      </c>
      <c r="X481" s="7">
        <f t="shared" si="66"/>
        <v>3.9747123909868419E-2</v>
      </c>
    </row>
    <row r="482" spans="10:24" x14ac:dyDescent="0.2">
      <c r="J482" s="7">
        <f t="shared" si="67"/>
        <v>479</v>
      </c>
      <c r="K482" s="7">
        <f>Datos!B480</f>
        <v>4</v>
      </c>
      <c r="L482" s="7">
        <f>Datos!C480</f>
        <v>3</v>
      </c>
      <c r="M482" s="7">
        <f>Datos!D480</f>
        <v>1</v>
      </c>
      <c r="N482" s="7">
        <f>Datos!E480</f>
        <v>2</v>
      </c>
      <c r="O482" s="7">
        <f>Datos!A480</f>
        <v>2</v>
      </c>
      <c r="P482" s="7">
        <v>1.4102786127592906</v>
      </c>
      <c r="Q482" s="7">
        <f t="shared" si="60"/>
        <v>0.58972138724070944</v>
      </c>
      <c r="R482" s="7">
        <v>3.6563653410800687E-4</v>
      </c>
      <c r="S482" s="7">
        <f t="shared" si="61"/>
        <v>1.2421274258608126</v>
      </c>
      <c r="T482" s="7">
        <f t="shared" si="62"/>
        <v>0.22538305065427525</v>
      </c>
      <c r="U482" s="7">
        <f t="shared" si="63"/>
        <v>1.2424120745554383</v>
      </c>
      <c r="V482" s="7">
        <f t="shared" si="64"/>
        <v>0.21413417648679114</v>
      </c>
      <c r="W482" s="7">
        <f t="shared" si="65"/>
        <v>1.1290925118914246E-4</v>
      </c>
      <c r="X482" s="7">
        <f t="shared" si="66"/>
        <v>2.3761281901454923E-2</v>
      </c>
    </row>
    <row r="483" spans="10:24" x14ac:dyDescent="0.2">
      <c r="J483" s="7">
        <f t="shared" si="67"/>
        <v>480</v>
      </c>
      <c r="K483" s="7">
        <f>Datos!B481</f>
        <v>2</v>
      </c>
      <c r="L483" s="7">
        <f>Datos!C481</f>
        <v>1</v>
      </c>
      <c r="M483" s="7">
        <f>Datos!D481</f>
        <v>1</v>
      </c>
      <c r="N483" s="7">
        <f>Datos!E481</f>
        <v>1</v>
      </c>
      <c r="O483" s="7">
        <f>Datos!A481</f>
        <v>1</v>
      </c>
      <c r="P483" s="7">
        <v>1.3063731382475574</v>
      </c>
      <c r="Q483" s="7">
        <f t="shared" si="60"/>
        <v>-0.30637313824755741</v>
      </c>
      <c r="R483" s="7">
        <v>8.0897228985265341E-4</v>
      </c>
      <c r="S483" s="7">
        <f t="shared" si="61"/>
        <v>-0.64531232171337982</v>
      </c>
      <c r="T483" s="7">
        <f t="shared" si="62"/>
        <v>0.22542630700308816</v>
      </c>
      <c r="U483" s="7">
        <f t="shared" si="63"/>
        <v>-0.64554143630089644</v>
      </c>
      <c r="V483" s="7">
        <f t="shared" si="64"/>
        <v>0.51860159812628415</v>
      </c>
      <c r="W483" s="7">
        <f t="shared" si="65"/>
        <v>6.7484883976904391E-5</v>
      </c>
      <c r="X483" s="7">
        <f t="shared" si="66"/>
        <v>-1.8368203584288638E-2</v>
      </c>
    </row>
    <row r="484" spans="10:24" x14ac:dyDescent="0.2">
      <c r="J484" s="7">
        <f t="shared" si="67"/>
        <v>481</v>
      </c>
      <c r="K484" s="7">
        <f>Datos!B482</f>
        <v>5</v>
      </c>
      <c r="L484" s="7">
        <f>Datos!C482</f>
        <v>2</v>
      </c>
      <c r="M484" s="7">
        <f>Datos!D482</f>
        <v>1</v>
      </c>
      <c r="N484" s="7">
        <f>Datos!E482</f>
        <v>3</v>
      </c>
      <c r="O484" s="7">
        <f>Datos!A482</f>
        <v>2</v>
      </c>
      <c r="P484" s="7">
        <v>1.4436295190043811</v>
      </c>
      <c r="Q484" s="7">
        <f t="shared" si="60"/>
        <v>0.55637048099561892</v>
      </c>
      <c r="R484" s="7">
        <v>8.7982375972412948E-4</v>
      </c>
      <c r="S484" s="7">
        <f t="shared" si="61"/>
        <v>1.1718805665461605</v>
      </c>
      <c r="T484" s="7">
        <f t="shared" si="62"/>
        <v>0.22538953640103759</v>
      </c>
      <c r="U484" s="7">
        <f t="shared" si="63"/>
        <v>1.1724338267597048</v>
      </c>
      <c r="V484" s="7">
        <f t="shared" si="64"/>
        <v>0.24107048743003504</v>
      </c>
      <c r="W484" s="7">
        <f t="shared" si="65"/>
        <v>2.4207889479430854E-4</v>
      </c>
      <c r="X484" s="7">
        <f t="shared" si="66"/>
        <v>3.4791833674516978E-2</v>
      </c>
    </row>
    <row r="485" spans="10:24" x14ac:dyDescent="0.2">
      <c r="J485" s="7">
        <f t="shared" si="67"/>
        <v>482</v>
      </c>
      <c r="K485" s="7">
        <f>Datos!B483</f>
        <v>5</v>
      </c>
      <c r="L485" s="7">
        <f>Datos!C483</f>
        <v>4</v>
      </c>
      <c r="M485" s="7">
        <f>Datos!D483</f>
        <v>1</v>
      </c>
      <c r="N485" s="7">
        <f>Datos!E483</f>
        <v>2</v>
      </c>
      <c r="O485" s="7">
        <f>Datos!A483</f>
        <v>2</v>
      </c>
      <c r="P485" s="7">
        <v>1.4060905768177909</v>
      </c>
      <c r="Q485" s="7">
        <f t="shared" si="60"/>
        <v>0.59390942318220907</v>
      </c>
      <c r="R485" s="7">
        <v>7.4756083384554847E-4</v>
      </c>
      <c r="S485" s="7">
        <f t="shared" si="61"/>
        <v>1.2509486665618965</v>
      </c>
      <c r="T485" s="7">
        <f t="shared" si="62"/>
        <v>0.22538218303935878</v>
      </c>
      <c r="U485" s="7">
        <f t="shared" si="63"/>
        <v>1.2514768400428176</v>
      </c>
      <c r="V485" s="7">
        <f t="shared" si="64"/>
        <v>0.21081041127690914</v>
      </c>
      <c r="W485" s="7">
        <f t="shared" si="65"/>
        <v>2.343176906245535E-4</v>
      </c>
      <c r="X485" s="7">
        <f t="shared" si="66"/>
        <v>3.4230124464891591E-2</v>
      </c>
    </row>
    <row r="486" spans="10:24" x14ac:dyDescent="0.2">
      <c r="J486" s="7">
        <f t="shared" si="67"/>
        <v>483</v>
      </c>
      <c r="K486" s="7">
        <f>Datos!B484</f>
        <v>5</v>
      </c>
      <c r="L486" s="7">
        <f>Datos!C484</f>
        <v>3</v>
      </c>
      <c r="M486" s="7">
        <f>Datos!D484</f>
        <v>1</v>
      </c>
      <c r="N486" s="7">
        <f>Datos!E484</f>
        <v>3</v>
      </c>
      <c r="O486" s="7">
        <f>Datos!A484</f>
        <v>2</v>
      </c>
      <c r="P486" s="7">
        <v>1.4810008211084522</v>
      </c>
      <c r="Q486" s="7">
        <f t="shared" si="60"/>
        <v>0.51899917889154779</v>
      </c>
      <c r="R486" s="7">
        <v>8.4656858287617399E-4</v>
      </c>
      <c r="S486" s="7">
        <f t="shared" si="61"/>
        <v>1.0931655660595845</v>
      </c>
      <c r="T486" s="7">
        <f t="shared" si="62"/>
        <v>0.22539638912237966</v>
      </c>
      <c r="U486" s="7">
        <f t="shared" si="63"/>
        <v>1.0936468375997694</v>
      </c>
      <c r="V486" s="7">
        <f t="shared" si="64"/>
        <v>0.2741547602622611</v>
      </c>
      <c r="W486" s="7">
        <f t="shared" si="65"/>
        <v>2.0267475701947441E-4</v>
      </c>
      <c r="X486" s="7">
        <f t="shared" si="66"/>
        <v>3.1834063849695345E-2</v>
      </c>
    </row>
    <row r="487" spans="10:24" x14ac:dyDescent="0.2">
      <c r="J487" s="7">
        <f t="shared" si="67"/>
        <v>484</v>
      </c>
      <c r="K487" s="7">
        <f>Datos!B485</f>
        <v>2</v>
      </c>
      <c r="L487" s="7">
        <f>Datos!C485</f>
        <v>5</v>
      </c>
      <c r="M487" s="7">
        <f>Datos!D485</f>
        <v>1</v>
      </c>
      <c r="N487" s="7">
        <f>Datos!E485</f>
        <v>2</v>
      </c>
      <c r="O487" s="7">
        <f>Datos!A485</f>
        <v>1</v>
      </c>
      <c r="P487" s="7">
        <v>1.5681398930585746</v>
      </c>
      <c r="Q487" s="7">
        <f t="shared" si="60"/>
        <v>-0.5681398930585746</v>
      </c>
      <c r="R487" s="7">
        <v>7.7086001960117816E-4</v>
      </c>
      <c r="S487" s="7">
        <f t="shared" si="61"/>
        <v>-1.1966704246485718</v>
      </c>
      <c r="T487" s="7">
        <f t="shared" si="62"/>
        <v>0.22538728614541431</v>
      </c>
      <c r="U487" s="7">
        <f t="shared" si="63"/>
        <v>-1.1971760849860722</v>
      </c>
      <c r="V487" s="7">
        <f t="shared" si="64"/>
        <v>0.23128625654979382</v>
      </c>
      <c r="W487" s="7">
        <f t="shared" si="65"/>
        <v>2.2111818021263645E-4</v>
      </c>
      <c r="X487" s="7">
        <f t="shared" si="66"/>
        <v>-3.3251653650742855E-2</v>
      </c>
    </row>
    <row r="488" spans="10:24" x14ac:dyDescent="0.2">
      <c r="J488" s="7">
        <f t="shared" si="67"/>
        <v>485</v>
      </c>
      <c r="K488" s="7">
        <f>Datos!B486</f>
        <v>2</v>
      </c>
      <c r="L488" s="7">
        <f>Datos!C486</f>
        <v>2</v>
      </c>
      <c r="M488" s="7">
        <f>Datos!D486</f>
        <v>1</v>
      </c>
      <c r="N488" s="7">
        <f>Datos!E486</f>
        <v>1</v>
      </c>
      <c r="O488" s="7">
        <f>Datos!A486</f>
        <v>2</v>
      </c>
      <c r="P488" s="7">
        <v>1.3437444403516285</v>
      </c>
      <c r="Q488" s="7">
        <f t="shared" si="60"/>
        <v>0.65625555964837146</v>
      </c>
      <c r="R488" s="7">
        <v>5.2615152471498076E-4</v>
      </c>
      <c r="S488" s="7">
        <f t="shared" si="61"/>
        <v>1.3822680449609563</v>
      </c>
      <c r="T488" s="7">
        <f t="shared" si="62"/>
        <v>0.22536891344455423</v>
      </c>
      <c r="U488" s="7">
        <f t="shared" si="63"/>
        <v>1.3827391923589218</v>
      </c>
      <c r="V488" s="7">
        <f t="shared" si="64"/>
        <v>0.1667974304056038</v>
      </c>
      <c r="W488" s="7">
        <f t="shared" si="65"/>
        <v>2.012715981319501E-4</v>
      </c>
      <c r="X488" s="7">
        <f t="shared" si="66"/>
        <v>3.1725609307813006E-2</v>
      </c>
    </row>
    <row r="489" spans="10:24" x14ac:dyDescent="0.2">
      <c r="J489" s="7">
        <f t="shared" si="67"/>
        <v>486</v>
      </c>
      <c r="K489" s="7">
        <f>Datos!B487</f>
        <v>1</v>
      </c>
      <c r="L489" s="7">
        <f>Datos!C487</f>
        <v>3</v>
      </c>
      <c r="M489" s="7">
        <f>Datos!D487</f>
        <v>1</v>
      </c>
      <c r="N489" s="7">
        <f>Datos!E487</f>
        <v>0</v>
      </c>
      <c r="O489" s="7">
        <f>Datos!A487</f>
        <v>1</v>
      </c>
      <c r="P489" s="7">
        <v>1.310393534106538</v>
      </c>
      <c r="Q489" s="7">
        <f t="shared" si="60"/>
        <v>-0.31039353410653803</v>
      </c>
      <c r="R489" s="7">
        <v>1.0327604825974479E-3</v>
      </c>
      <c r="S489" s="7">
        <f t="shared" si="61"/>
        <v>-0.65378046288530356</v>
      </c>
      <c r="T489" s="7">
        <f t="shared" si="62"/>
        <v>0.22542588062696636</v>
      </c>
      <c r="U489" s="7">
        <f t="shared" si="63"/>
        <v>-0.65408645431713297</v>
      </c>
      <c r="V489" s="7">
        <f t="shared" si="64"/>
        <v>0.51308172268417929</v>
      </c>
      <c r="W489" s="7">
        <f t="shared" si="65"/>
        <v>8.8468974257122521E-5</v>
      </c>
      <c r="X489" s="7">
        <f t="shared" si="66"/>
        <v>-2.1030971659864259E-2</v>
      </c>
    </row>
    <row r="490" spans="10:24" x14ac:dyDescent="0.2">
      <c r="J490" s="7">
        <f t="shared" si="67"/>
        <v>487</v>
      </c>
      <c r="K490" s="7">
        <f>Datos!B488</f>
        <v>1</v>
      </c>
      <c r="L490" s="7">
        <f>Datos!C488</f>
        <v>4</v>
      </c>
      <c r="M490" s="7">
        <f>Datos!D488</f>
        <v>0</v>
      </c>
      <c r="N490" s="7">
        <f>Datos!E488</f>
        <v>2</v>
      </c>
      <c r="O490" s="7">
        <f>Datos!A488</f>
        <v>2</v>
      </c>
      <c r="P490" s="7">
        <v>1.5788734417334431</v>
      </c>
      <c r="Q490" s="7">
        <f t="shared" si="60"/>
        <v>0.42112655826655687</v>
      </c>
      <c r="R490" s="7">
        <v>9.2876514647458747E-4</v>
      </c>
      <c r="S490" s="7">
        <f t="shared" si="61"/>
        <v>0.88701691866526866</v>
      </c>
      <c r="T490" s="7">
        <f t="shared" si="62"/>
        <v>0.22541207229854845</v>
      </c>
      <c r="U490" s="7">
        <f t="shared" si="63"/>
        <v>0.8874130635681976</v>
      </c>
      <c r="V490" s="7">
        <f t="shared" si="64"/>
        <v>0.37489289784549895</v>
      </c>
      <c r="W490" s="7">
        <f t="shared" si="65"/>
        <v>1.4642215758529491E-4</v>
      </c>
      <c r="X490" s="7">
        <f t="shared" si="66"/>
        <v>2.7057056270724213E-2</v>
      </c>
    </row>
    <row r="491" spans="10:24" x14ac:dyDescent="0.2">
      <c r="J491" s="7">
        <f t="shared" si="67"/>
        <v>488</v>
      </c>
      <c r="K491" s="7">
        <f>Datos!B489</f>
        <v>1</v>
      </c>
      <c r="L491" s="7">
        <f>Datos!C489</f>
        <v>5</v>
      </c>
      <c r="M491" s="7">
        <f>Datos!D489</f>
        <v>1</v>
      </c>
      <c r="N491" s="7">
        <f>Datos!E489</f>
        <v>2</v>
      </c>
      <c r="O491" s="7">
        <f>Datos!A489</f>
        <v>1</v>
      </c>
      <c r="P491" s="7">
        <v>1.6096992311041456</v>
      </c>
      <c r="Q491" s="7">
        <f t="shared" si="60"/>
        <v>-0.60969923110414559</v>
      </c>
      <c r="R491" s="7">
        <v>1.0106146402933057E-3</v>
      </c>
      <c r="S491" s="7">
        <f t="shared" si="61"/>
        <v>-1.2842066658362321</v>
      </c>
      <c r="T491" s="7">
        <f t="shared" si="62"/>
        <v>0.22537892687767022</v>
      </c>
      <c r="U491" s="7">
        <f t="shared" si="63"/>
        <v>-1.2849273022002863</v>
      </c>
      <c r="V491" s="7">
        <f t="shared" si="64"/>
        <v>0.19886837086654507</v>
      </c>
      <c r="W491" s="7">
        <f t="shared" si="65"/>
        <v>3.3401323314886304E-4</v>
      </c>
      <c r="X491" s="7">
        <f t="shared" si="66"/>
        <v>-4.0868708429446447E-2</v>
      </c>
    </row>
    <row r="492" spans="10:24" x14ac:dyDescent="0.2">
      <c r="J492" s="7">
        <f t="shared" si="67"/>
        <v>489</v>
      </c>
      <c r="K492" s="7">
        <f>Datos!B490</f>
        <v>4</v>
      </c>
      <c r="L492" s="7">
        <f>Datos!C490</f>
        <v>4</v>
      </c>
      <c r="M492" s="7">
        <f>Datos!D490</f>
        <v>0</v>
      </c>
      <c r="N492" s="7">
        <f>Datos!E490</f>
        <v>3</v>
      </c>
      <c r="O492" s="7">
        <f>Datos!A490</f>
        <v>2</v>
      </c>
      <c r="P492" s="7">
        <v>1.566476973991463</v>
      </c>
      <c r="Q492" s="7">
        <f t="shared" si="60"/>
        <v>0.43352302600853698</v>
      </c>
      <c r="R492" s="7">
        <v>1.1674992503223488E-3</v>
      </c>
      <c r="S492" s="7">
        <f t="shared" si="61"/>
        <v>0.91312754123936102</v>
      </c>
      <c r="T492" s="7">
        <f t="shared" si="62"/>
        <v>0.22541025839163331</v>
      </c>
      <c r="U492" s="7">
        <f t="shared" si="63"/>
        <v>0.9136481903007132</v>
      </c>
      <c r="V492" s="7">
        <f t="shared" si="64"/>
        <v>0.360939247735519</v>
      </c>
      <c r="W492" s="7">
        <f t="shared" si="65"/>
        <v>1.9514802451477982E-4</v>
      </c>
      <c r="X492" s="7">
        <f t="shared" si="66"/>
        <v>3.1236399660768001E-2</v>
      </c>
    </row>
    <row r="493" spans="10:24" x14ac:dyDescent="0.2">
      <c r="J493" s="7">
        <f t="shared" si="67"/>
        <v>490</v>
      </c>
      <c r="K493" s="7">
        <f>Datos!B491</f>
        <v>4</v>
      </c>
      <c r="L493" s="7">
        <f>Datos!C491</f>
        <v>3</v>
      </c>
      <c r="M493" s="7">
        <f>Datos!D491</f>
        <v>1</v>
      </c>
      <c r="N493" s="7">
        <f>Datos!E491</f>
        <v>1</v>
      </c>
      <c r="O493" s="7">
        <f>Datos!A491</f>
        <v>1</v>
      </c>
      <c r="P493" s="7">
        <v>1.2979970663645579</v>
      </c>
      <c r="Q493" s="7">
        <f t="shared" si="60"/>
        <v>-0.29799706636455792</v>
      </c>
      <c r="R493" s="7">
        <v>4.6953842606986898E-4</v>
      </c>
      <c r="S493" s="7">
        <f t="shared" si="61"/>
        <v>-0.6276698403112112</v>
      </c>
      <c r="T493" s="7">
        <f t="shared" si="62"/>
        <v>0.22542717508823185</v>
      </c>
      <c r="U493" s="7">
        <f t="shared" si="63"/>
        <v>-0.62778485914481219</v>
      </c>
      <c r="V493" s="7">
        <f t="shared" si="64"/>
        <v>0.53016929836967974</v>
      </c>
      <c r="W493" s="7">
        <f t="shared" si="65"/>
        <v>3.7031524352639987E-5</v>
      </c>
      <c r="X493" s="7">
        <f t="shared" si="66"/>
        <v>-1.3606561534172586E-2</v>
      </c>
    </row>
    <row r="494" spans="10:24" x14ac:dyDescent="0.2">
      <c r="J494" s="7">
        <f t="shared" si="67"/>
        <v>491</v>
      </c>
      <c r="K494" s="7">
        <f>Datos!B492</f>
        <v>3</v>
      </c>
      <c r="L494" s="7">
        <f>Datos!C492</f>
        <v>1</v>
      </c>
      <c r="M494" s="7">
        <f>Datos!D492</f>
        <v>0</v>
      </c>
      <c r="N494" s="7">
        <f>Datos!E492</f>
        <v>3</v>
      </c>
      <c r="O494" s="7">
        <f>Datos!A492</f>
        <v>1</v>
      </c>
      <c r="P494" s="7">
        <v>1.4959224057248204</v>
      </c>
      <c r="Q494" s="7">
        <f t="shared" si="60"/>
        <v>-0.49592240572482038</v>
      </c>
      <c r="R494" s="7">
        <v>1.0710122500736433E-3</v>
      </c>
      <c r="S494" s="7">
        <f t="shared" si="61"/>
        <v>-1.0445590656494834</v>
      </c>
      <c r="T494" s="7">
        <f t="shared" si="62"/>
        <v>0.22540037237124855</v>
      </c>
      <c r="U494" s="7">
        <f t="shared" si="63"/>
        <v>-1.0451270962179422</v>
      </c>
      <c r="V494" s="7">
        <f t="shared" si="64"/>
        <v>0.29600725304557929</v>
      </c>
      <c r="W494" s="7">
        <f t="shared" si="65"/>
        <v>2.3421850637191121E-4</v>
      </c>
      <c r="X494" s="7">
        <f t="shared" si="66"/>
        <v>-3.4221498184698031E-2</v>
      </c>
    </row>
    <row r="495" spans="10:24" x14ac:dyDescent="0.2">
      <c r="J495" s="7">
        <f t="shared" si="67"/>
        <v>492</v>
      </c>
      <c r="K495" s="7">
        <f>Datos!B493</f>
        <v>4</v>
      </c>
      <c r="L495" s="7">
        <f>Datos!C493</f>
        <v>2</v>
      </c>
      <c r="M495" s="7">
        <f>Datos!D493</f>
        <v>1</v>
      </c>
      <c r="N495" s="7">
        <f>Datos!E493</f>
        <v>1</v>
      </c>
      <c r="O495" s="7">
        <f>Datos!A493</f>
        <v>2</v>
      </c>
      <c r="P495" s="7">
        <v>1.2606257642604868</v>
      </c>
      <c r="Q495" s="7">
        <f t="shared" si="60"/>
        <v>0.73937423573951322</v>
      </c>
      <c r="R495" s="7">
        <v>5.3150721749700551E-4</v>
      </c>
      <c r="S495" s="7">
        <f t="shared" si="61"/>
        <v>1.5573405273362768</v>
      </c>
      <c r="T495" s="7">
        <f t="shared" si="62"/>
        <v>0.22534914391652527</v>
      </c>
      <c r="U495" s="7">
        <f t="shared" si="63"/>
        <v>1.5579438558051273</v>
      </c>
      <c r="V495" s="7">
        <f t="shared" si="64"/>
        <v>0.11930044859699895</v>
      </c>
      <c r="W495" s="7">
        <f t="shared" si="65"/>
        <v>2.5808818125745643E-4</v>
      </c>
      <c r="X495" s="7">
        <f t="shared" si="66"/>
        <v>3.5927072630961863E-2</v>
      </c>
    </row>
    <row r="496" spans="10:24" x14ac:dyDescent="0.2">
      <c r="J496" s="7">
        <f t="shared" si="67"/>
        <v>493</v>
      </c>
      <c r="K496" s="7">
        <f>Datos!B494</f>
        <v>2</v>
      </c>
      <c r="L496" s="7">
        <f>Datos!C494</f>
        <v>3</v>
      </c>
      <c r="M496" s="7">
        <f>Datos!D494</f>
        <v>0</v>
      </c>
      <c r="N496" s="7">
        <f>Datos!E494</f>
        <v>2</v>
      </c>
      <c r="O496" s="7">
        <f>Datos!A494</f>
        <v>1</v>
      </c>
      <c r="P496" s="7">
        <v>1.499942801583801</v>
      </c>
      <c r="Q496" s="7">
        <f t="shared" si="60"/>
        <v>-0.499942801583801</v>
      </c>
      <c r="R496" s="7">
        <v>5.6233407070944335E-4</v>
      </c>
      <c r="S496" s="7">
        <f t="shared" si="61"/>
        <v>-1.053027206821407</v>
      </c>
      <c r="T496" s="7">
        <f t="shared" si="62"/>
        <v>0.22539971137369036</v>
      </c>
      <c r="U496" s="7">
        <f t="shared" si="63"/>
        <v>-1.0533332303123308</v>
      </c>
      <c r="V496" s="7">
        <f t="shared" si="64"/>
        <v>0.29223163464372881</v>
      </c>
      <c r="W496" s="7">
        <f t="shared" si="65"/>
        <v>1.2485103638249249E-4</v>
      </c>
      <c r="X496" s="7">
        <f t="shared" si="66"/>
        <v>-2.4985332178479959E-2</v>
      </c>
    </row>
    <row r="497" spans="10:24" x14ac:dyDescent="0.2">
      <c r="J497" s="7">
        <f t="shared" si="67"/>
        <v>494</v>
      </c>
      <c r="K497" s="7">
        <f>Datos!B495</f>
        <v>2</v>
      </c>
      <c r="L497" s="7">
        <f>Datos!C495</f>
        <v>1</v>
      </c>
      <c r="M497" s="7">
        <f>Datos!D495</f>
        <v>0</v>
      </c>
      <c r="N497" s="7">
        <f>Datos!E495</f>
        <v>2</v>
      </c>
      <c r="O497" s="7">
        <f>Datos!A495</f>
        <v>1</v>
      </c>
      <c r="P497" s="7">
        <v>1.4252001973756587</v>
      </c>
      <c r="Q497" s="7">
        <f t="shared" si="60"/>
        <v>-0.42520019737565873</v>
      </c>
      <c r="R497" s="7">
        <v>7.9263146646432888E-4</v>
      </c>
      <c r="S497" s="7">
        <f t="shared" si="61"/>
        <v>-0.89559720584825542</v>
      </c>
      <c r="T497" s="7">
        <f t="shared" si="62"/>
        <v>0.2254114887216371</v>
      </c>
      <c r="U497" s="7">
        <f t="shared" si="63"/>
        <v>-0.89593730434472241</v>
      </c>
      <c r="V497" s="7">
        <f t="shared" si="64"/>
        <v>0.37032297504659661</v>
      </c>
      <c r="W497" s="7">
        <f t="shared" si="65"/>
        <v>1.2735485590866039E-4</v>
      </c>
      <c r="X497" s="7">
        <f t="shared" si="66"/>
        <v>-2.5233962911856117E-2</v>
      </c>
    </row>
    <row r="498" spans="10:24" x14ac:dyDescent="0.2">
      <c r="J498" s="7">
        <f t="shared" si="67"/>
        <v>495</v>
      </c>
      <c r="K498" s="7">
        <f>Datos!B496</f>
        <v>1</v>
      </c>
      <c r="L498" s="7">
        <f>Datos!C496</f>
        <v>3</v>
      </c>
      <c r="M498" s="7">
        <f>Datos!D496</f>
        <v>1</v>
      </c>
      <c r="N498" s="7">
        <f>Datos!E496</f>
        <v>1</v>
      </c>
      <c r="O498" s="7">
        <f>Datos!A496</f>
        <v>2</v>
      </c>
      <c r="P498" s="7">
        <v>1.4226750805012707</v>
      </c>
      <c r="Q498" s="7">
        <f t="shared" si="60"/>
        <v>0.57732491949872933</v>
      </c>
      <c r="R498" s="7">
        <v>6.6272687876672777E-4</v>
      </c>
      <c r="S498" s="7">
        <f t="shared" si="61"/>
        <v>1.21601680328672</v>
      </c>
      <c r="T498" s="7">
        <f t="shared" si="62"/>
        <v>0.22538549886075726</v>
      </c>
      <c r="U498" s="7">
        <f t="shared" si="63"/>
        <v>1.2164696427280195</v>
      </c>
      <c r="V498" s="7">
        <f t="shared" si="64"/>
        <v>0.22385496269038097</v>
      </c>
      <c r="W498" s="7">
        <f t="shared" si="65"/>
        <v>1.9625447174346681E-4</v>
      </c>
      <c r="X498" s="7">
        <f t="shared" si="66"/>
        <v>3.1326546857670633E-2</v>
      </c>
    </row>
    <row r="499" spans="10:24" x14ac:dyDescent="0.2">
      <c r="J499" s="7">
        <f t="shared" si="67"/>
        <v>496</v>
      </c>
      <c r="K499" s="7">
        <f>Datos!B497</f>
        <v>1</v>
      </c>
      <c r="L499" s="7">
        <f>Datos!C497</f>
        <v>1</v>
      </c>
      <c r="M499" s="7">
        <f>Datos!D497</f>
        <v>0</v>
      </c>
      <c r="N499" s="7">
        <f>Datos!E497</f>
        <v>1</v>
      </c>
      <c r="O499" s="7">
        <f>Datos!A497</f>
        <v>1</v>
      </c>
      <c r="P499" s="7">
        <v>1.3544779890264969</v>
      </c>
      <c r="Q499" s="7">
        <f t="shared" si="60"/>
        <v>-0.35447798902649685</v>
      </c>
      <c r="R499" s="7">
        <v>9.9253682221055661E-4</v>
      </c>
      <c r="S499" s="7">
        <f t="shared" si="61"/>
        <v>-0.74663534604702697</v>
      </c>
      <c r="T499" s="7">
        <f t="shared" si="62"/>
        <v>0.22542088390815068</v>
      </c>
      <c r="U499" s="7">
        <f t="shared" si="63"/>
        <v>-0.74697803709038346</v>
      </c>
      <c r="V499" s="7">
        <f t="shared" si="64"/>
        <v>0.45510672622132753</v>
      </c>
      <c r="W499" s="7">
        <f t="shared" si="65"/>
        <v>1.1088077416783275E-4</v>
      </c>
      <c r="X499" s="7">
        <f t="shared" si="66"/>
        <v>-2.3544896203570535E-2</v>
      </c>
    </row>
    <row r="500" spans="10:24" x14ac:dyDescent="0.2">
      <c r="J500" s="7">
        <f t="shared" si="67"/>
        <v>497</v>
      </c>
      <c r="K500" s="7">
        <f>Datos!B498</f>
        <v>5</v>
      </c>
      <c r="L500" s="7">
        <f>Datos!C498</f>
        <v>1</v>
      </c>
      <c r="M500" s="7">
        <f>Datos!D498</f>
        <v>1</v>
      </c>
      <c r="N500" s="7">
        <f>Datos!E498</f>
        <v>3</v>
      </c>
      <c r="O500" s="7">
        <f>Datos!A498</f>
        <v>1</v>
      </c>
      <c r="P500" s="7">
        <v>1.4062582169003099</v>
      </c>
      <c r="Q500" s="7">
        <f t="shared" si="60"/>
        <v>-0.40625821690030994</v>
      </c>
      <c r="R500" s="7">
        <v>1.097134952589112E-3</v>
      </c>
      <c r="S500" s="7">
        <f t="shared" si="61"/>
        <v>-0.85569980012817581</v>
      </c>
      <c r="T500" s="7">
        <f t="shared" si="62"/>
        <v>0.22541416486034668</v>
      </c>
      <c r="U500" s="7">
        <f t="shared" si="63"/>
        <v>-0.85615013005957807</v>
      </c>
      <c r="V500" s="7">
        <f t="shared" si="64"/>
        <v>0.39194967779459966</v>
      </c>
      <c r="W500" s="7">
        <f t="shared" si="65"/>
        <v>1.6102243517286953E-4</v>
      </c>
      <c r="X500" s="7">
        <f t="shared" si="66"/>
        <v>-2.8373853570465159E-2</v>
      </c>
    </row>
    <row r="501" spans="10:24" x14ac:dyDescent="0.2">
      <c r="J501" s="7">
        <f t="shared" si="67"/>
        <v>498</v>
      </c>
      <c r="K501" s="7">
        <f>Datos!B499</f>
        <v>3</v>
      </c>
      <c r="L501" s="7">
        <f>Datos!C499</f>
        <v>2</v>
      </c>
      <c r="M501" s="7">
        <f>Datos!D499</f>
        <v>0</v>
      </c>
      <c r="N501" s="7">
        <f>Datos!E499</f>
        <v>1</v>
      </c>
      <c r="O501" s="7">
        <f>Datos!A499</f>
        <v>2</v>
      </c>
      <c r="P501" s="7">
        <v>1.3087306150394264</v>
      </c>
      <c r="Q501" s="7">
        <f t="shared" si="60"/>
        <v>0.69126938496057355</v>
      </c>
      <c r="R501" s="7">
        <v>5.3058580769045041E-4</v>
      </c>
      <c r="S501" s="7">
        <f t="shared" si="61"/>
        <v>1.4560175030026292</v>
      </c>
      <c r="T501" s="7">
        <f t="shared" si="62"/>
        <v>0.22536087240177727</v>
      </c>
      <c r="U501" s="7">
        <f t="shared" si="63"/>
        <v>1.4565430035534908</v>
      </c>
      <c r="V501" s="7">
        <f t="shared" si="64"/>
        <v>0.14529603763999441</v>
      </c>
      <c r="W501" s="7">
        <f t="shared" si="65"/>
        <v>2.2520591838126529E-4</v>
      </c>
      <c r="X501" s="7">
        <f t="shared" si="66"/>
        <v>3.3559568783681333E-2</v>
      </c>
    </row>
    <row r="502" spans="10:24" x14ac:dyDescent="0.2">
      <c r="J502" s="7">
        <f t="shared" si="67"/>
        <v>499</v>
      </c>
      <c r="K502" s="7">
        <f>Datos!B500</f>
        <v>2</v>
      </c>
      <c r="L502" s="7">
        <f>Datos!C500</f>
        <v>3</v>
      </c>
      <c r="M502" s="7">
        <f>Datos!D500</f>
        <v>1</v>
      </c>
      <c r="N502" s="7">
        <f>Datos!E500</f>
        <v>1</v>
      </c>
      <c r="O502" s="7">
        <f>Datos!A500</f>
        <v>1</v>
      </c>
      <c r="P502" s="7">
        <v>1.3811157424556997</v>
      </c>
      <c r="Q502" s="7">
        <f t="shared" si="60"/>
        <v>-0.38111574245569968</v>
      </c>
      <c r="R502" s="7">
        <v>4.2738677559433499E-4</v>
      </c>
      <c r="S502" s="7">
        <f t="shared" si="61"/>
        <v>-0.80274232268653156</v>
      </c>
      <c r="T502" s="7">
        <f t="shared" si="62"/>
        <v>0.22541755707663882</v>
      </c>
      <c r="U502" s="7">
        <f t="shared" si="63"/>
        <v>-0.80288962223001226</v>
      </c>
      <c r="V502" s="7">
        <f t="shared" si="64"/>
        <v>0.42207103029886028</v>
      </c>
      <c r="W502" s="7">
        <f t="shared" si="65"/>
        <v>5.512831263236633E-5</v>
      </c>
      <c r="X502" s="7">
        <f t="shared" si="66"/>
        <v>-1.6601954149371826E-2</v>
      </c>
    </row>
    <row r="503" spans="10:24" x14ac:dyDescent="0.2">
      <c r="J503" s="7">
        <f t="shared" si="67"/>
        <v>500</v>
      </c>
      <c r="K503" s="7">
        <f>Datos!B501</f>
        <v>1</v>
      </c>
      <c r="L503" s="7">
        <f>Datos!C501</f>
        <v>2</v>
      </c>
      <c r="M503" s="7">
        <f>Datos!D501</f>
        <v>0</v>
      </c>
      <c r="N503" s="7">
        <f>Datos!E501</f>
        <v>1</v>
      </c>
      <c r="O503" s="7">
        <f>Datos!A501</f>
        <v>2</v>
      </c>
      <c r="P503" s="7">
        <v>1.3918492911305682</v>
      </c>
      <c r="Q503" s="7">
        <f t="shared" si="60"/>
        <v>0.60815070886943179</v>
      </c>
      <c r="R503" s="7">
        <v>7.6180431961163234E-4</v>
      </c>
      <c r="S503" s="7">
        <f t="shared" si="61"/>
        <v>1.2809450206273088</v>
      </c>
      <c r="T503" s="7">
        <f t="shared" si="62"/>
        <v>0.22537926412186465</v>
      </c>
      <c r="U503" s="7">
        <f t="shared" si="63"/>
        <v>1.2815032908384927</v>
      </c>
      <c r="V503" s="7">
        <f t="shared" si="64"/>
        <v>0.20006754565272322</v>
      </c>
      <c r="W503" s="7">
        <f t="shared" si="65"/>
        <v>2.5037810790828793E-4</v>
      </c>
      <c r="X503" s="7">
        <f t="shared" si="66"/>
        <v>3.538400013021592E-2</v>
      </c>
    </row>
    <row r="504" spans="10:24" x14ac:dyDescent="0.2">
      <c r="J504" s="7">
        <f t="shared" si="67"/>
        <v>501</v>
      </c>
      <c r="K504" s="7">
        <f>Datos!B502</f>
        <v>2</v>
      </c>
      <c r="L504" s="7">
        <f>Datos!C502</f>
        <v>3</v>
      </c>
      <c r="M504" s="7">
        <f>Datos!D502</f>
        <v>0</v>
      </c>
      <c r="N504" s="7">
        <f>Datos!E502</f>
        <v>1</v>
      </c>
      <c r="O504" s="7">
        <f>Datos!A502</f>
        <v>2</v>
      </c>
      <c r="P504" s="7">
        <v>1.3876612551890684</v>
      </c>
      <c r="Q504" s="7">
        <f t="shared" si="60"/>
        <v>0.61233874481093165</v>
      </c>
      <c r="R504" s="7">
        <v>5.3244457977917896E-4</v>
      </c>
      <c r="S504" s="7">
        <f t="shared" si="61"/>
        <v>1.2897662613283933</v>
      </c>
      <c r="T504" s="7">
        <f t="shared" si="62"/>
        <v>0.2253784074979947</v>
      </c>
      <c r="U504" s="7">
        <f t="shared" si="63"/>
        <v>1.2901827659299052</v>
      </c>
      <c r="V504" s="7">
        <f t="shared" si="64"/>
        <v>0.19703801220452649</v>
      </c>
      <c r="W504" s="7">
        <f t="shared" si="65"/>
        <v>1.7733278265391524E-4</v>
      </c>
      <c r="X504" s="7">
        <f t="shared" si="66"/>
        <v>2.9778587318093928E-2</v>
      </c>
    </row>
    <row r="505" spans="10:24" x14ac:dyDescent="0.2">
      <c r="J505" s="7">
        <f t="shared" si="67"/>
        <v>502</v>
      </c>
      <c r="K505" s="7">
        <f>Datos!B503</f>
        <v>3</v>
      </c>
      <c r="L505" s="7">
        <f>Datos!C503</f>
        <v>1</v>
      </c>
      <c r="M505" s="7">
        <f>Datos!D503</f>
        <v>0</v>
      </c>
      <c r="N505" s="7">
        <f>Datos!E503</f>
        <v>1</v>
      </c>
      <c r="O505" s="7">
        <f>Datos!A503</f>
        <v>2</v>
      </c>
      <c r="P505" s="7">
        <v>1.2713593129353551</v>
      </c>
      <c r="Q505" s="7">
        <f t="shared" si="60"/>
        <v>0.72864068706464491</v>
      </c>
      <c r="R505" s="7">
        <v>7.2452235259586539E-4</v>
      </c>
      <c r="S505" s="7">
        <f t="shared" si="61"/>
        <v>1.5347325034892054</v>
      </c>
      <c r="T505" s="7">
        <f t="shared" si="62"/>
        <v>0.22535181173889768</v>
      </c>
      <c r="U505" s="7">
        <f t="shared" si="63"/>
        <v>1.5354662554759642</v>
      </c>
      <c r="V505" s="7">
        <f t="shared" si="64"/>
        <v>0.1247232162331848</v>
      </c>
      <c r="W505" s="7">
        <f t="shared" si="65"/>
        <v>3.4180365815314869E-4</v>
      </c>
      <c r="X505" s="7">
        <f t="shared" si="66"/>
        <v>4.1345053276194504E-2</v>
      </c>
    </row>
    <row r="506" spans="10:24" x14ac:dyDescent="0.2">
      <c r="J506" s="7">
        <f t="shared" si="67"/>
        <v>503</v>
      </c>
      <c r="K506" s="7">
        <f>Datos!B504</f>
        <v>3</v>
      </c>
      <c r="L506" s="7">
        <f>Datos!C504</f>
        <v>2</v>
      </c>
      <c r="M506" s="7">
        <f>Datos!D504</f>
        <v>1</v>
      </c>
      <c r="N506" s="7">
        <f>Datos!E504</f>
        <v>3</v>
      </c>
      <c r="O506" s="7">
        <f>Datos!A504</f>
        <v>2</v>
      </c>
      <c r="P506" s="7">
        <v>1.5267481950955228</v>
      </c>
      <c r="Q506" s="7">
        <f t="shared" si="60"/>
        <v>0.47325180490447716</v>
      </c>
      <c r="R506" s="7">
        <v>6.9742206324820101E-4</v>
      </c>
      <c r="S506" s="7">
        <f t="shared" si="61"/>
        <v>0.9968080841708401</v>
      </c>
      <c r="T506" s="7">
        <f t="shared" si="62"/>
        <v>0.22540413308306134</v>
      </c>
      <c r="U506" s="7">
        <f t="shared" si="63"/>
        <v>0.99715538169583762</v>
      </c>
      <c r="V506" s="7">
        <f t="shared" si="64"/>
        <v>0.31873018297244138</v>
      </c>
      <c r="W506" s="7">
        <f t="shared" si="65"/>
        <v>1.3878891014263702E-4</v>
      </c>
      <c r="X506" s="7">
        <f t="shared" si="66"/>
        <v>2.6342814567233201E-2</v>
      </c>
    </row>
    <row r="507" spans="10:24" x14ac:dyDescent="0.2">
      <c r="J507" s="7">
        <f t="shared" si="67"/>
        <v>504</v>
      </c>
      <c r="K507" s="7">
        <f>Datos!B505</f>
        <v>1</v>
      </c>
      <c r="L507" s="7">
        <f>Datos!C505</f>
        <v>1</v>
      </c>
      <c r="M507" s="7">
        <f>Datos!D505</f>
        <v>1</v>
      </c>
      <c r="N507" s="7">
        <f>Datos!E505</f>
        <v>1</v>
      </c>
      <c r="O507" s="7">
        <f>Datos!A505</f>
        <v>1</v>
      </c>
      <c r="P507" s="7">
        <v>1.3479324762931282</v>
      </c>
      <c r="Q507" s="7">
        <f t="shared" si="60"/>
        <v>-0.34793247629312818</v>
      </c>
      <c r="R507" s="7">
        <v>1.0811083507185552E-3</v>
      </c>
      <c r="S507" s="7">
        <f t="shared" si="61"/>
        <v>-0.73284856290103972</v>
      </c>
      <c r="T507" s="7">
        <f t="shared" si="62"/>
        <v>0.2254216659657268</v>
      </c>
      <c r="U507" s="7">
        <f t="shared" si="63"/>
        <v>-0.73321615827538378</v>
      </c>
      <c r="V507" s="7">
        <f t="shared" si="64"/>
        <v>0.46345587129814036</v>
      </c>
      <c r="W507" s="7">
        <f t="shared" si="65"/>
        <v>1.1637702353324626E-4</v>
      </c>
      <c r="X507" s="7">
        <f t="shared" si="66"/>
        <v>-2.4121345252353082E-2</v>
      </c>
    </row>
    <row r="508" spans="10:24" x14ac:dyDescent="0.2">
      <c r="J508" s="7">
        <f t="shared" si="67"/>
        <v>505</v>
      </c>
      <c r="K508" s="7">
        <f>Datos!B506</f>
        <v>1</v>
      </c>
      <c r="L508" s="7">
        <f>Datos!C506</f>
        <v>1</v>
      </c>
      <c r="M508" s="7">
        <f>Datos!D506</f>
        <v>1</v>
      </c>
      <c r="N508" s="7">
        <f>Datos!E506</f>
        <v>1</v>
      </c>
      <c r="O508" s="7">
        <f>Datos!A506</f>
        <v>1</v>
      </c>
      <c r="P508" s="7">
        <v>1.3479324762931282</v>
      </c>
      <c r="Q508" s="7">
        <f t="shared" si="60"/>
        <v>-0.34793247629312818</v>
      </c>
      <c r="R508" s="7">
        <v>1.0811083507185552E-3</v>
      </c>
      <c r="S508" s="7">
        <f t="shared" si="61"/>
        <v>-0.73284856290103972</v>
      </c>
      <c r="T508" s="7">
        <f t="shared" si="62"/>
        <v>0.2254216659657268</v>
      </c>
      <c r="U508" s="7">
        <f t="shared" si="63"/>
        <v>-0.73321615827538378</v>
      </c>
      <c r="V508" s="7">
        <f t="shared" si="64"/>
        <v>0.46345587129814036</v>
      </c>
      <c r="W508" s="7">
        <f t="shared" si="65"/>
        <v>1.1637702353324626E-4</v>
      </c>
      <c r="X508" s="7">
        <f t="shared" si="66"/>
        <v>-2.4121345252353082E-2</v>
      </c>
    </row>
    <row r="509" spans="10:24" x14ac:dyDescent="0.2">
      <c r="J509" s="7">
        <f t="shared" si="67"/>
        <v>506</v>
      </c>
      <c r="K509" s="7">
        <f>Datos!B507</f>
        <v>2</v>
      </c>
      <c r="L509" s="7">
        <f>Datos!C507</f>
        <v>1</v>
      </c>
      <c r="M509" s="7">
        <f>Datos!D507</f>
        <v>0</v>
      </c>
      <c r="N509" s="7">
        <f>Datos!E507</f>
        <v>0</v>
      </c>
      <c r="O509" s="7">
        <f>Datos!A507</f>
        <v>1</v>
      </c>
      <c r="P509" s="7">
        <v>1.2006371045861934</v>
      </c>
      <c r="Q509" s="7">
        <f t="shared" si="60"/>
        <v>-0.20063710458619344</v>
      </c>
      <c r="R509" s="7">
        <v>1.1432468935772436E-3</v>
      </c>
      <c r="S509" s="7">
        <f t="shared" si="61"/>
        <v>-0.42260100387047861</v>
      </c>
      <c r="T509" s="7">
        <f t="shared" si="62"/>
        <v>0.22543544329554244</v>
      </c>
      <c r="U509" s="7">
        <f t="shared" si="63"/>
        <v>-0.42281321045207931</v>
      </c>
      <c r="V509" s="7">
        <f t="shared" si="64"/>
        <v>0.67244703102337278</v>
      </c>
      <c r="W509" s="7">
        <f t="shared" si="65"/>
        <v>4.0928389334969265E-5</v>
      </c>
      <c r="X509" s="7">
        <f t="shared" si="66"/>
        <v>-1.4304311464046111E-2</v>
      </c>
    </row>
    <row r="510" spans="10:24" x14ac:dyDescent="0.2">
      <c r="J510" s="7">
        <f t="shared" si="67"/>
        <v>507</v>
      </c>
      <c r="K510" s="7">
        <f>Datos!B508</f>
        <v>4</v>
      </c>
      <c r="L510" s="7">
        <f>Datos!C508</f>
        <v>2</v>
      </c>
      <c r="M510" s="7">
        <f>Datos!D508</f>
        <v>1</v>
      </c>
      <c r="N510" s="7">
        <f>Datos!E508</f>
        <v>3</v>
      </c>
      <c r="O510" s="7">
        <f>Datos!A508</f>
        <v>2</v>
      </c>
      <c r="P510" s="7">
        <v>1.4851888570499518</v>
      </c>
      <c r="Q510" s="7">
        <f t="shared" si="60"/>
        <v>0.51481114295004815</v>
      </c>
      <c r="R510" s="7">
        <v>7.0315093534944507E-4</v>
      </c>
      <c r="S510" s="7">
        <f t="shared" si="61"/>
        <v>1.0843443253585006</v>
      </c>
      <c r="T510" s="7">
        <f t="shared" si="62"/>
        <v>0.22539713369268274</v>
      </c>
      <c r="U510" s="7">
        <f t="shared" si="63"/>
        <v>1.0847420728269785</v>
      </c>
      <c r="V510" s="7">
        <f t="shared" si="64"/>
        <v>0.2780804411683247</v>
      </c>
      <c r="W510" s="7">
        <f t="shared" si="65"/>
        <v>1.6558612404321806E-4</v>
      </c>
      <c r="X510" s="7">
        <f t="shared" si="66"/>
        <v>2.8774216399222056E-2</v>
      </c>
    </row>
    <row r="511" spans="10:24" x14ac:dyDescent="0.2">
      <c r="J511" s="7">
        <f t="shared" si="67"/>
        <v>508</v>
      </c>
      <c r="K511" s="7">
        <f>Datos!B509</f>
        <v>3</v>
      </c>
      <c r="L511" s="7">
        <f>Datos!C509</f>
        <v>4</v>
      </c>
      <c r="M511" s="7">
        <f>Datos!D509</f>
        <v>1</v>
      </c>
      <c r="N511" s="7">
        <f>Datos!E509</f>
        <v>0</v>
      </c>
      <c r="O511" s="7">
        <f>Datos!A509</f>
        <v>1</v>
      </c>
      <c r="P511" s="7">
        <v>1.2646461601194674</v>
      </c>
      <c r="Q511" s="7">
        <f t="shared" si="60"/>
        <v>-0.2646461601194674</v>
      </c>
      <c r="R511" s="7">
        <v>9.1397660682951366E-4</v>
      </c>
      <c r="S511" s="7">
        <f t="shared" si="61"/>
        <v>-0.55742298099655907</v>
      </c>
      <c r="T511" s="7">
        <f t="shared" si="62"/>
        <v>0.22543036744147218</v>
      </c>
      <c r="U511" s="7">
        <f t="shared" si="63"/>
        <v>-0.55764517106660261</v>
      </c>
      <c r="V511" s="7">
        <f t="shared" si="64"/>
        <v>0.57710796192063452</v>
      </c>
      <c r="W511" s="7">
        <f t="shared" si="65"/>
        <v>5.6902198693603839E-5</v>
      </c>
      <c r="X511" s="7">
        <f t="shared" si="66"/>
        <v>-1.6866464015806808E-2</v>
      </c>
    </row>
    <row r="512" spans="10:24" x14ac:dyDescent="0.2">
      <c r="J512" s="7">
        <f t="shared" si="67"/>
        <v>509</v>
      </c>
      <c r="K512" s="7">
        <f>Datos!B510</f>
        <v>4</v>
      </c>
      <c r="L512" s="7">
        <f>Datos!C510</f>
        <v>1</v>
      </c>
      <c r="M512" s="7">
        <f>Datos!D510</f>
        <v>1</v>
      </c>
      <c r="N512" s="7">
        <f>Datos!E510</f>
        <v>2</v>
      </c>
      <c r="O512" s="7">
        <f>Datos!A510</f>
        <v>2</v>
      </c>
      <c r="P512" s="7">
        <v>1.3355360085511483</v>
      </c>
      <c r="Q512" s="7">
        <f t="shared" si="60"/>
        <v>0.66446399144885171</v>
      </c>
      <c r="R512" s="7">
        <v>6.6331449724688042E-4</v>
      </c>
      <c r="S512" s="7">
        <f t="shared" si="61"/>
        <v>1.3995574268339643</v>
      </c>
      <c r="T512" s="7">
        <f t="shared" si="62"/>
        <v>0.22536705560523496</v>
      </c>
      <c r="U512" s="7">
        <f t="shared" si="63"/>
        <v>1.4001363152707134</v>
      </c>
      <c r="V512" s="7">
        <f t="shared" si="64"/>
        <v>0.16152533477847905</v>
      </c>
      <c r="W512" s="7">
        <f t="shared" si="65"/>
        <v>2.6019998675761986E-4</v>
      </c>
      <c r="X512" s="7">
        <f t="shared" si="66"/>
        <v>3.6072326178036844E-2</v>
      </c>
    </row>
    <row r="513" spans="10:24" x14ac:dyDescent="0.2">
      <c r="J513" s="7">
        <f t="shared" si="67"/>
        <v>510</v>
      </c>
      <c r="K513" s="7">
        <f>Datos!B511</f>
        <v>5</v>
      </c>
      <c r="L513" s="7">
        <f>Datos!C511</f>
        <v>5</v>
      </c>
      <c r="M513" s="7">
        <f>Datos!D511</f>
        <v>1</v>
      </c>
      <c r="N513" s="7">
        <f>Datos!E511</f>
        <v>0</v>
      </c>
      <c r="O513" s="7">
        <f>Datos!A511</f>
        <v>1</v>
      </c>
      <c r="P513" s="7">
        <v>1.2188987861323968</v>
      </c>
      <c r="Q513" s="7">
        <f t="shared" si="60"/>
        <v>-0.21889878613239677</v>
      </c>
      <c r="R513" s="7">
        <v>1.7366164715593843E-3</v>
      </c>
      <c r="S513" s="7">
        <f t="shared" si="61"/>
        <v>-0.46106549910781464</v>
      </c>
      <c r="T513" s="7">
        <f t="shared" si="62"/>
        <v>0.22543413198330844</v>
      </c>
      <c r="U513" s="7">
        <f t="shared" si="63"/>
        <v>-0.46143543997600095</v>
      </c>
      <c r="V513" s="7">
        <f t="shared" si="64"/>
        <v>0.64450332194658266</v>
      </c>
      <c r="W513" s="7">
        <f t="shared" si="65"/>
        <v>7.40915841185226E-5</v>
      </c>
      <c r="X513" s="7">
        <f t="shared" si="66"/>
        <v>-1.9245993473000593E-2</v>
      </c>
    </row>
    <row r="514" spans="10:24" x14ac:dyDescent="0.2">
      <c r="J514" s="7">
        <f t="shared" si="67"/>
        <v>511</v>
      </c>
      <c r="K514" s="7">
        <f>Datos!B512</f>
        <v>2</v>
      </c>
      <c r="L514" s="7">
        <f>Datos!C512</f>
        <v>4</v>
      </c>
      <c r="M514" s="7">
        <f>Datos!D512</f>
        <v>1</v>
      </c>
      <c r="N514" s="7">
        <f>Datos!E512</f>
        <v>0</v>
      </c>
      <c r="O514" s="7">
        <f>Datos!A512</f>
        <v>1</v>
      </c>
      <c r="P514" s="7">
        <v>1.3062054981650384</v>
      </c>
      <c r="Q514" s="7">
        <f t="shared" si="60"/>
        <v>-0.30620549816503839</v>
      </c>
      <c r="R514" s="7">
        <v>9.1876430366846773E-4</v>
      </c>
      <c r="S514" s="7">
        <f t="shared" si="61"/>
        <v>-0.64495922218421953</v>
      </c>
      <c r="T514" s="7">
        <f t="shared" si="62"/>
        <v>0.22542632275232499</v>
      </c>
      <c r="U514" s="7">
        <f t="shared" si="63"/>
        <v>-0.64522363872023336</v>
      </c>
      <c r="V514" s="7">
        <f t="shared" si="64"/>
        <v>0.51880747809483885</v>
      </c>
      <c r="W514" s="7">
        <f t="shared" si="65"/>
        <v>7.6576765527025471E-5</v>
      </c>
      <c r="X514" s="7">
        <f t="shared" si="66"/>
        <v>-1.9566444959497331E-2</v>
      </c>
    </row>
    <row r="515" spans="10:24" x14ac:dyDescent="0.2">
      <c r="J515" s="7">
        <f t="shared" si="67"/>
        <v>512</v>
      </c>
      <c r="K515" s="7">
        <f>Datos!B513</f>
        <v>3</v>
      </c>
      <c r="L515" s="7">
        <f>Datos!C513</f>
        <v>5</v>
      </c>
      <c r="M515" s="7">
        <f>Datos!D513</f>
        <v>1</v>
      </c>
      <c r="N515" s="7">
        <f>Datos!E513</f>
        <v>0</v>
      </c>
      <c r="O515" s="7">
        <f>Datos!A513</f>
        <v>1</v>
      </c>
      <c r="P515" s="7">
        <v>1.3020174622235385</v>
      </c>
      <c r="Q515" s="7">
        <f t="shared" si="60"/>
        <v>-0.30201746222353854</v>
      </c>
      <c r="R515" s="7">
        <v>1.1965640507234638E-3</v>
      </c>
      <c r="S515" s="7">
        <f t="shared" si="61"/>
        <v>-0.63613798148313505</v>
      </c>
      <c r="T515" s="7">
        <f t="shared" si="62"/>
        <v>0.22542675269765577</v>
      </c>
      <c r="U515" s="7">
        <f t="shared" si="63"/>
        <v>-0.63648667002396986</v>
      </c>
      <c r="V515" s="7">
        <f t="shared" si="64"/>
        <v>0.52448407572122535</v>
      </c>
      <c r="W515" s="7">
        <f t="shared" si="65"/>
        <v>9.7075255919227001E-5</v>
      </c>
      <c r="X515" s="7">
        <f t="shared" si="66"/>
        <v>-2.2030140870034246E-2</v>
      </c>
    </row>
    <row r="516" spans="10:24" x14ac:dyDescent="0.2">
      <c r="J516" s="7">
        <f t="shared" si="67"/>
        <v>513</v>
      </c>
      <c r="K516" s="7">
        <f>Datos!B514</f>
        <v>1</v>
      </c>
      <c r="L516" s="7">
        <f>Datos!C514</f>
        <v>5</v>
      </c>
      <c r="M516" s="7">
        <f>Datos!D514</f>
        <v>1</v>
      </c>
      <c r="N516" s="7">
        <f>Datos!E514</f>
        <v>0</v>
      </c>
      <c r="O516" s="7">
        <f>Datos!A514</f>
        <v>1</v>
      </c>
      <c r="P516" s="7">
        <v>1.3851361383146803</v>
      </c>
      <c r="Q516" s="7">
        <f t="shared" si="60"/>
        <v>-0.3851361383146803</v>
      </c>
      <c r="R516" s="7">
        <v>1.340287438981303E-3</v>
      </c>
      <c r="S516" s="7">
        <f t="shared" si="61"/>
        <v>-0.81121046385845541</v>
      </c>
      <c r="T516" s="7">
        <f t="shared" si="62"/>
        <v>0.22541700902635847</v>
      </c>
      <c r="U516" s="7">
        <f t="shared" si="63"/>
        <v>-0.81173106158949782</v>
      </c>
      <c r="V516" s="7">
        <f t="shared" si="64"/>
        <v>0.41697886968844622</v>
      </c>
      <c r="W516" s="7">
        <f t="shared" si="65"/>
        <v>1.7687236010344477E-4</v>
      </c>
      <c r="X516" s="7">
        <f t="shared" si="66"/>
        <v>-2.9737357477032818E-2</v>
      </c>
    </row>
    <row r="517" spans="10:24" x14ac:dyDescent="0.2">
      <c r="J517" s="7">
        <f t="shared" si="67"/>
        <v>514</v>
      </c>
      <c r="K517" s="7">
        <f>Datos!B515</f>
        <v>3</v>
      </c>
      <c r="L517" s="7">
        <f>Datos!C515</f>
        <v>4</v>
      </c>
      <c r="M517" s="7">
        <f>Datos!D515</f>
        <v>1</v>
      </c>
      <c r="N517" s="7">
        <f>Datos!E515</f>
        <v>0</v>
      </c>
      <c r="O517" s="7">
        <f>Datos!A515</f>
        <v>1</v>
      </c>
      <c r="P517" s="7">
        <v>1.2646461601194674</v>
      </c>
      <c r="Q517" s="7">
        <f t="shared" ref="Q517:Q580" si="68">O517-P517</f>
        <v>-0.2646461601194674</v>
      </c>
      <c r="R517" s="7">
        <v>9.1397660682951366E-4</v>
      </c>
      <c r="S517" s="7">
        <f t="shared" ref="S517:S580" si="69">Q517/SQRT($AA$6)</f>
        <v>-0.55742298099655907</v>
      </c>
      <c r="T517" s="7">
        <f t="shared" ref="T517:T580" si="70">($AA$6-Q517^2/((1-R517)*$AA$5))*$AA$5/($AA$5-1)</f>
        <v>0.22543036744147218</v>
      </c>
      <c r="U517" s="7">
        <f t="shared" ref="U517:U580" si="71">Q517/SQRT(T517*(1-R517))</f>
        <v>-0.55764517106660261</v>
      </c>
      <c r="V517" s="7">
        <f t="shared" ref="V517:V580" si="72">_xlfn.T.DIST.2T(ABS(U517),$AA$5)</f>
        <v>0.57710796192063452</v>
      </c>
      <c r="W517" s="7">
        <f t="shared" ref="W517:W580" si="73">(Q517^2/$AA$6)*(R517/(1-R517)^2)/($AA$7+1)</f>
        <v>5.6902198693603839E-5</v>
      </c>
      <c r="X517" s="7">
        <f t="shared" ref="X517:X580" si="74">U517*SQRT(R517/(1-R517))</f>
        <v>-1.6866464015806808E-2</v>
      </c>
    </row>
    <row r="518" spans="10:24" x14ac:dyDescent="0.2">
      <c r="J518" s="7">
        <f t="shared" ref="J518:J581" si="75">J517+1</f>
        <v>515</v>
      </c>
      <c r="K518" s="7">
        <f>Datos!B516</f>
        <v>4</v>
      </c>
      <c r="L518" s="7">
        <f>Datos!C516</f>
        <v>4</v>
      </c>
      <c r="M518" s="7">
        <f>Datos!D516</f>
        <v>1</v>
      </c>
      <c r="N518" s="7">
        <f>Datos!E516</f>
        <v>0</v>
      </c>
      <c r="O518" s="7">
        <f>Datos!A516</f>
        <v>1</v>
      </c>
      <c r="P518" s="7">
        <v>1.2230868220738964</v>
      </c>
      <c r="Q518" s="7">
        <f t="shared" si="68"/>
        <v>-0.22308682207389641</v>
      </c>
      <c r="R518" s="7">
        <v>1.0801328622639991E-3</v>
      </c>
      <c r="S518" s="7">
        <f t="shared" si="69"/>
        <v>-0.46988673980889872</v>
      </c>
      <c r="T518" s="7">
        <f t="shared" si="70"/>
        <v>0.22543382172818219</v>
      </c>
      <c r="U518" s="7">
        <f t="shared" si="71"/>
        <v>-0.47010952945875956</v>
      </c>
      <c r="V518" s="7">
        <f t="shared" si="72"/>
        <v>0.63829422474837616</v>
      </c>
      <c r="W518" s="7">
        <f t="shared" si="73"/>
        <v>4.780047941686057E-5</v>
      </c>
      <c r="X518" s="7">
        <f t="shared" si="74"/>
        <v>-1.5458676861672221E-2</v>
      </c>
    </row>
    <row r="519" spans="10:24" x14ac:dyDescent="0.2">
      <c r="J519" s="7">
        <f t="shared" si="75"/>
        <v>516</v>
      </c>
      <c r="K519" s="7">
        <f>Datos!B517</f>
        <v>4</v>
      </c>
      <c r="L519" s="7">
        <f>Datos!C517</f>
        <v>2</v>
      </c>
      <c r="M519" s="7">
        <f>Datos!D517</f>
        <v>0</v>
      </c>
      <c r="N519" s="7">
        <f>Datos!E517</f>
        <v>1</v>
      </c>
      <c r="O519" s="7">
        <f>Datos!A517</f>
        <v>1</v>
      </c>
      <c r="P519" s="7">
        <v>1.2671712769938555</v>
      </c>
      <c r="Q519" s="7">
        <f t="shared" si="68"/>
        <v>-0.26717127699385546</v>
      </c>
      <c r="R519" s="7">
        <v>6.7139248014001893E-4</v>
      </c>
      <c r="S519" s="7">
        <f t="shared" si="69"/>
        <v>-0.56274162297062247</v>
      </c>
      <c r="T519" s="7">
        <f t="shared" si="70"/>
        <v>0.22543014145161891</v>
      </c>
      <c r="U519" s="7">
        <f t="shared" si="71"/>
        <v>-0.56289788188851109</v>
      </c>
      <c r="V519" s="7">
        <f t="shared" si="72"/>
        <v>0.57352591304172318</v>
      </c>
      <c r="W519" s="7">
        <f t="shared" si="73"/>
        <v>4.258022047436413E-5</v>
      </c>
      <c r="X519" s="7">
        <f t="shared" si="74"/>
        <v>-1.4590282161370637E-2</v>
      </c>
    </row>
    <row r="520" spans="10:24" x14ac:dyDescent="0.2">
      <c r="J520" s="7">
        <f t="shared" si="75"/>
        <v>517</v>
      </c>
      <c r="K520" s="7">
        <f>Datos!B518</f>
        <v>4</v>
      </c>
      <c r="L520" s="7">
        <f>Datos!C518</f>
        <v>1</v>
      </c>
      <c r="M520" s="7">
        <f>Datos!D518</f>
        <v>1</v>
      </c>
      <c r="N520" s="7">
        <f>Datos!E518</f>
        <v>1</v>
      </c>
      <c r="O520" s="7">
        <f>Datos!A518</f>
        <v>1</v>
      </c>
      <c r="P520" s="7">
        <v>1.2232544621564156</v>
      </c>
      <c r="Q520" s="7">
        <f t="shared" si="68"/>
        <v>-0.22325446215641565</v>
      </c>
      <c r="R520" s="7">
        <v>7.7753202494116919E-4</v>
      </c>
      <c r="S520" s="7">
        <f t="shared" si="69"/>
        <v>-0.47023983933805946</v>
      </c>
      <c r="T520" s="7">
        <f t="shared" si="70"/>
        <v>0.22543381154335143</v>
      </c>
      <c r="U520" s="7">
        <f t="shared" si="71"/>
        <v>-0.47039156502967711</v>
      </c>
      <c r="V520" s="7">
        <f t="shared" si="72"/>
        <v>0.63809275993658421</v>
      </c>
      <c r="W520" s="7">
        <f t="shared" si="73"/>
        <v>3.4439968102507929E-5</v>
      </c>
      <c r="X520" s="7">
        <f t="shared" si="74"/>
        <v>-1.312162351795495E-2</v>
      </c>
    </row>
    <row r="521" spans="10:24" x14ac:dyDescent="0.2">
      <c r="J521" s="7">
        <f t="shared" si="75"/>
        <v>518</v>
      </c>
      <c r="K521" s="7">
        <f>Datos!B519</f>
        <v>5</v>
      </c>
      <c r="L521" s="7">
        <f>Datos!C519</f>
        <v>1</v>
      </c>
      <c r="M521" s="7">
        <f>Datos!D519</f>
        <v>1</v>
      </c>
      <c r="N521" s="7">
        <f>Datos!E519</f>
        <v>1</v>
      </c>
      <c r="O521" s="7">
        <f>Datos!A519</f>
        <v>1</v>
      </c>
      <c r="P521" s="7">
        <v>1.1816951241108447</v>
      </c>
      <c r="Q521" s="7">
        <f t="shared" si="68"/>
        <v>-0.18169512411084465</v>
      </c>
      <c r="R521" s="7">
        <v>1.0182278208955868E-3</v>
      </c>
      <c r="S521" s="7">
        <f t="shared" si="69"/>
        <v>-0.382703598150399</v>
      </c>
      <c r="T521" s="7">
        <f t="shared" si="70"/>
        <v>0.22543667895468647</v>
      </c>
      <c r="U521" s="7">
        <f t="shared" si="71"/>
        <v>-0.38287076140823945</v>
      </c>
      <c r="V521" s="7">
        <f t="shared" si="72"/>
        <v>0.70182944989959251</v>
      </c>
      <c r="W521" s="7">
        <f t="shared" si="73"/>
        <v>2.9887178515435043E-5</v>
      </c>
      <c r="X521" s="7">
        <f t="shared" si="74"/>
        <v>-1.222350908041313E-2</v>
      </c>
    </row>
    <row r="522" spans="10:24" x14ac:dyDescent="0.2">
      <c r="J522" s="7">
        <f t="shared" si="75"/>
        <v>519</v>
      </c>
      <c r="K522" s="7">
        <f>Datos!B520</f>
        <v>5</v>
      </c>
      <c r="L522" s="7">
        <f>Datos!C520</f>
        <v>2</v>
      </c>
      <c r="M522" s="7">
        <f>Datos!D520</f>
        <v>1</v>
      </c>
      <c r="N522" s="7">
        <f>Datos!E520</f>
        <v>1</v>
      </c>
      <c r="O522" s="7">
        <f>Datos!A520</f>
        <v>1</v>
      </c>
      <c r="P522" s="7">
        <v>1.219066426214916</v>
      </c>
      <c r="Q522" s="7">
        <f t="shared" si="68"/>
        <v>-0.21906642621491601</v>
      </c>
      <c r="R522" s="7">
        <v>7.9060099229817811E-4</v>
      </c>
      <c r="S522" s="7">
        <f t="shared" si="69"/>
        <v>-0.46141859863697537</v>
      </c>
      <c r="T522" s="7">
        <f t="shared" si="70"/>
        <v>0.22543412720832792</v>
      </c>
      <c r="U522" s="7">
        <f t="shared" si="71"/>
        <v>-0.46157017342630363</v>
      </c>
      <c r="V522" s="7">
        <f t="shared" si="72"/>
        <v>0.64440668551274927</v>
      </c>
      <c r="W522" s="7">
        <f t="shared" si="73"/>
        <v>3.3718210795072618E-5</v>
      </c>
      <c r="X522" s="7">
        <f t="shared" si="74"/>
        <v>-1.298339168939272E-2</v>
      </c>
    </row>
    <row r="523" spans="10:24" x14ac:dyDescent="0.2">
      <c r="J523" s="7">
        <f t="shared" si="75"/>
        <v>520</v>
      </c>
      <c r="K523" s="7">
        <f>Datos!B521</f>
        <v>4</v>
      </c>
      <c r="L523" s="7">
        <f>Datos!C521</f>
        <v>2</v>
      </c>
      <c r="M523" s="7">
        <f>Datos!D521</f>
        <v>0</v>
      </c>
      <c r="N523" s="7">
        <f>Datos!E521</f>
        <v>1</v>
      </c>
      <c r="O523" s="7">
        <f>Datos!A521</f>
        <v>1</v>
      </c>
      <c r="P523" s="7">
        <v>1.2671712769938555</v>
      </c>
      <c r="Q523" s="7">
        <f t="shared" si="68"/>
        <v>-0.26717127699385546</v>
      </c>
      <c r="R523" s="7">
        <v>6.7139248014001893E-4</v>
      </c>
      <c r="S523" s="7">
        <f t="shared" si="69"/>
        <v>-0.56274162297062247</v>
      </c>
      <c r="T523" s="7">
        <f t="shared" si="70"/>
        <v>0.22543014145161891</v>
      </c>
      <c r="U523" s="7">
        <f t="shared" si="71"/>
        <v>-0.56289788188851109</v>
      </c>
      <c r="V523" s="7">
        <f t="shared" si="72"/>
        <v>0.57352591304172318</v>
      </c>
      <c r="W523" s="7">
        <f t="shared" si="73"/>
        <v>4.258022047436413E-5</v>
      </c>
      <c r="X523" s="7">
        <f t="shared" si="74"/>
        <v>-1.4590282161370637E-2</v>
      </c>
    </row>
    <row r="524" spans="10:24" x14ac:dyDescent="0.2">
      <c r="J524" s="7">
        <f t="shared" si="75"/>
        <v>521</v>
      </c>
      <c r="K524" s="7">
        <f>Datos!B522</f>
        <v>1</v>
      </c>
      <c r="L524" s="7">
        <f>Datos!C522</f>
        <v>2</v>
      </c>
      <c r="M524" s="7">
        <f>Datos!D522</f>
        <v>1</v>
      </c>
      <c r="N524" s="7">
        <f>Datos!E522</f>
        <v>1</v>
      </c>
      <c r="O524" s="7">
        <f>Datos!A522</f>
        <v>1</v>
      </c>
      <c r="P524" s="7">
        <v>1.3853037783971995</v>
      </c>
      <c r="Q524" s="7">
        <f t="shared" si="68"/>
        <v>-0.38530377839719954</v>
      </c>
      <c r="R524" s="7">
        <v>7.7988960673412776E-4</v>
      </c>
      <c r="S524" s="7">
        <f t="shared" si="69"/>
        <v>-0.81156356338761615</v>
      </c>
      <c r="T524" s="7">
        <f t="shared" si="70"/>
        <v>0.22541700119853189</v>
      </c>
      <c r="U524" s="7">
        <f t="shared" si="71"/>
        <v>-0.81185664711647676</v>
      </c>
      <c r="V524" s="7">
        <f t="shared" si="72"/>
        <v>0.41690680163677218</v>
      </c>
      <c r="W524" s="7">
        <f t="shared" si="73"/>
        <v>1.0289301113190668E-4</v>
      </c>
      <c r="X524" s="7">
        <f t="shared" si="74"/>
        <v>-2.2681163755024405E-2</v>
      </c>
    </row>
    <row r="525" spans="10:24" x14ac:dyDescent="0.2">
      <c r="J525" s="7">
        <f t="shared" si="75"/>
        <v>522</v>
      </c>
      <c r="K525" s="7">
        <f>Datos!B523</f>
        <v>1</v>
      </c>
      <c r="L525" s="7">
        <f>Datos!C523</f>
        <v>5</v>
      </c>
      <c r="M525" s="7">
        <f>Datos!D523</f>
        <v>1</v>
      </c>
      <c r="N525" s="7">
        <f>Datos!E523</f>
        <v>1</v>
      </c>
      <c r="O525" s="7">
        <f>Datos!A523</f>
        <v>1</v>
      </c>
      <c r="P525" s="7">
        <v>1.4974176847094129</v>
      </c>
      <c r="Q525" s="7">
        <f t="shared" si="68"/>
        <v>-0.49741768470941294</v>
      </c>
      <c r="R525" s="7">
        <v>9.8056947088300938E-4</v>
      </c>
      <c r="S525" s="7">
        <f t="shared" si="69"/>
        <v>-1.0477085648473436</v>
      </c>
      <c r="T525" s="7">
        <f t="shared" si="70"/>
        <v>0.22540012292663311</v>
      </c>
      <c r="U525" s="7">
        <f t="shared" si="71"/>
        <v>-1.0482314359317197</v>
      </c>
      <c r="V525" s="7">
        <f t="shared" si="72"/>
        <v>0.29457513252970219</v>
      </c>
      <c r="W525" s="7">
        <f t="shared" si="73"/>
        <v>2.1569569712708952E-4</v>
      </c>
      <c r="X525" s="7">
        <f t="shared" si="74"/>
        <v>-3.2840472434226109E-2</v>
      </c>
    </row>
    <row r="526" spans="10:24" x14ac:dyDescent="0.2">
      <c r="J526" s="7">
        <f t="shared" si="75"/>
        <v>523</v>
      </c>
      <c r="K526" s="7">
        <f>Datos!B524</f>
        <v>5</v>
      </c>
      <c r="L526" s="7">
        <f>Datos!C524</f>
        <v>2</v>
      </c>
      <c r="M526" s="7">
        <f>Datos!D524</f>
        <v>0</v>
      </c>
      <c r="N526" s="7">
        <f>Datos!E524</f>
        <v>1</v>
      </c>
      <c r="O526" s="7">
        <f>Datos!A524</f>
        <v>1</v>
      </c>
      <c r="P526" s="7">
        <v>1.2256119389482847</v>
      </c>
      <c r="Q526" s="7">
        <f t="shared" si="68"/>
        <v>-0.22561193894828468</v>
      </c>
      <c r="R526" s="7">
        <v>9.8314310486302767E-4</v>
      </c>
      <c r="S526" s="7">
        <f t="shared" si="69"/>
        <v>-0.47520538178296257</v>
      </c>
      <c r="T526" s="7">
        <f t="shared" si="70"/>
        <v>0.22543362937681241</v>
      </c>
      <c r="U526" s="7">
        <f t="shared" si="71"/>
        <v>-0.47540781680329014</v>
      </c>
      <c r="V526" s="7">
        <f t="shared" si="72"/>
        <v>0.63451400741172026</v>
      </c>
      <c r="W526" s="7">
        <f t="shared" si="73"/>
        <v>4.4490142992769727E-5</v>
      </c>
      <c r="X526" s="7">
        <f t="shared" si="74"/>
        <v>-1.491379877059059E-2</v>
      </c>
    </row>
    <row r="527" spans="10:24" x14ac:dyDescent="0.2">
      <c r="J527" s="7">
        <f t="shared" si="75"/>
        <v>524</v>
      </c>
      <c r="K527" s="7">
        <f>Datos!B525</f>
        <v>3</v>
      </c>
      <c r="L527" s="7">
        <f>Datos!C525</f>
        <v>4</v>
      </c>
      <c r="M527" s="7">
        <f>Datos!D525</f>
        <v>1</v>
      </c>
      <c r="N527" s="7">
        <f>Datos!E525</f>
        <v>2</v>
      </c>
      <c r="O527" s="7">
        <f>Datos!A525</f>
        <v>1</v>
      </c>
      <c r="P527" s="7">
        <v>1.4892092529089327</v>
      </c>
      <c r="Q527" s="7">
        <f t="shared" si="68"/>
        <v>-0.48920925290893269</v>
      </c>
      <c r="R527" s="7">
        <v>4.0914627155611374E-4</v>
      </c>
      <c r="S527" s="7">
        <f t="shared" si="69"/>
        <v>-1.0304191829743359</v>
      </c>
      <c r="T527" s="7">
        <f t="shared" si="70"/>
        <v>0.22540152704101538</v>
      </c>
      <c r="U527" s="7">
        <f t="shared" si="71"/>
        <v>-1.0306355031355152</v>
      </c>
      <c r="V527" s="7">
        <f t="shared" si="72"/>
        <v>0.30275422854201195</v>
      </c>
      <c r="W527" s="7">
        <f t="shared" si="73"/>
        <v>8.6954470862444258E-5</v>
      </c>
      <c r="X527" s="7">
        <f t="shared" si="74"/>
        <v>-2.0851305964062782E-2</v>
      </c>
    </row>
    <row r="528" spans="10:24" x14ac:dyDescent="0.2">
      <c r="J528" s="7">
        <f t="shared" si="75"/>
        <v>525</v>
      </c>
      <c r="K528" s="7">
        <f>Datos!B526</f>
        <v>0</v>
      </c>
      <c r="L528" s="7">
        <f>Datos!C526</f>
        <v>1</v>
      </c>
      <c r="M528" s="7">
        <f>Datos!D526</f>
        <v>0</v>
      </c>
      <c r="N528" s="7">
        <f>Datos!E526</f>
        <v>0</v>
      </c>
      <c r="O528" s="7">
        <f>Datos!A526</f>
        <v>1</v>
      </c>
      <c r="P528" s="7">
        <v>1.2837557806773352</v>
      </c>
      <c r="Q528" s="7">
        <f t="shared" si="68"/>
        <v>-0.2837557806773352</v>
      </c>
      <c r="R528" s="7">
        <v>1.6707283173123266E-3</v>
      </c>
      <c r="S528" s="7">
        <f t="shared" si="69"/>
        <v>-0.59767348624579897</v>
      </c>
      <c r="T528" s="7">
        <f t="shared" si="70"/>
        <v>0.22542857040017511</v>
      </c>
      <c r="U528" s="7">
        <f t="shared" si="71"/>
        <v>-0.59814067537433047</v>
      </c>
      <c r="V528" s="7">
        <f t="shared" si="72"/>
        <v>0.54976914031868007</v>
      </c>
      <c r="W528" s="7">
        <f t="shared" si="73"/>
        <v>1.197612167057825E-4</v>
      </c>
      <c r="X528" s="7">
        <f t="shared" si="74"/>
        <v>-2.4469176352797252E-2</v>
      </c>
    </row>
    <row r="529" spans="10:24" x14ac:dyDescent="0.2">
      <c r="J529" s="7">
        <f t="shared" si="75"/>
        <v>526</v>
      </c>
      <c r="K529" s="7">
        <f>Datos!B527</f>
        <v>2</v>
      </c>
      <c r="L529" s="7">
        <f>Datos!C527</f>
        <v>2</v>
      </c>
      <c r="M529" s="7">
        <f>Datos!D527</f>
        <v>1</v>
      </c>
      <c r="N529" s="7">
        <f>Datos!E527</f>
        <v>1</v>
      </c>
      <c r="O529" s="7">
        <f>Datos!A527</f>
        <v>2</v>
      </c>
      <c r="P529" s="7">
        <v>1.3437444403516285</v>
      </c>
      <c r="Q529" s="7">
        <f t="shared" si="68"/>
        <v>0.65625555964837146</v>
      </c>
      <c r="R529" s="7">
        <v>5.2615152471498076E-4</v>
      </c>
      <c r="S529" s="7">
        <f t="shared" si="69"/>
        <v>1.3822680449609563</v>
      </c>
      <c r="T529" s="7">
        <f t="shared" si="70"/>
        <v>0.22536891344455423</v>
      </c>
      <c r="U529" s="7">
        <f t="shared" si="71"/>
        <v>1.3827391923589218</v>
      </c>
      <c r="V529" s="7">
        <f t="shared" si="72"/>
        <v>0.1667974304056038</v>
      </c>
      <c r="W529" s="7">
        <f t="shared" si="73"/>
        <v>2.012715981319501E-4</v>
      </c>
      <c r="X529" s="7">
        <f t="shared" si="74"/>
        <v>3.1725609307813006E-2</v>
      </c>
    </row>
    <row r="530" spans="10:24" x14ac:dyDescent="0.2">
      <c r="J530" s="7">
        <f t="shared" si="75"/>
        <v>527</v>
      </c>
      <c r="K530" s="7">
        <f>Datos!B528</f>
        <v>3</v>
      </c>
      <c r="L530" s="7">
        <f>Datos!C528</f>
        <v>4</v>
      </c>
      <c r="M530" s="7">
        <f>Datos!D528</f>
        <v>1</v>
      </c>
      <c r="N530" s="7">
        <f>Datos!E528</f>
        <v>1</v>
      </c>
      <c r="O530" s="7">
        <f>Datos!A528</f>
        <v>1</v>
      </c>
      <c r="P530" s="7">
        <v>1.3769277065142</v>
      </c>
      <c r="Q530" s="7">
        <f t="shared" si="68"/>
        <v>-0.37692770651420004</v>
      </c>
      <c r="R530" s="7">
        <v>4.6667987043851858E-4</v>
      </c>
      <c r="S530" s="7">
        <f t="shared" si="69"/>
        <v>-0.79392108198544753</v>
      </c>
      <c r="T530" s="7">
        <f t="shared" si="70"/>
        <v>0.22541809710100927</v>
      </c>
      <c r="U530" s="7">
        <f t="shared" si="71"/>
        <v>-0.79408141949752198</v>
      </c>
      <c r="V530" s="7">
        <f t="shared" si="72"/>
        <v>0.42718012268405414</v>
      </c>
      <c r="W530" s="7">
        <f t="shared" si="73"/>
        <v>5.8885610341622785E-5</v>
      </c>
      <c r="X530" s="7">
        <f t="shared" si="74"/>
        <v>-1.7158366119085691E-2</v>
      </c>
    </row>
    <row r="531" spans="10:24" x14ac:dyDescent="0.2">
      <c r="J531" s="7">
        <f t="shared" si="75"/>
        <v>528</v>
      </c>
      <c r="K531" s="7">
        <f>Datos!B529</f>
        <v>5</v>
      </c>
      <c r="L531" s="7">
        <f>Datos!C529</f>
        <v>3</v>
      </c>
      <c r="M531" s="7">
        <f>Datos!D529</f>
        <v>1</v>
      </c>
      <c r="N531" s="7">
        <f>Datos!E529</f>
        <v>1</v>
      </c>
      <c r="O531" s="7">
        <f>Datos!A529</f>
        <v>1</v>
      </c>
      <c r="P531" s="7">
        <v>1.2564377283189871</v>
      </c>
      <c r="Q531" s="7">
        <f t="shared" si="68"/>
        <v>-0.25643772831898715</v>
      </c>
      <c r="R531" s="7">
        <v>7.4703017971779607E-4</v>
      </c>
      <c r="S531" s="7">
        <f t="shared" si="69"/>
        <v>-0.5401335991235513</v>
      </c>
      <c r="T531" s="7">
        <f t="shared" si="70"/>
        <v>0.22543109852496376</v>
      </c>
      <c r="U531" s="7">
        <f t="shared" si="71"/>
        <v>-0.54030288122668746</v>
      </c>
      <c r="V531" s="7">
        <f t="shared" si="72"/>
        <v>0.58900866286419196</v>
      </c>
      <c r="W531" s="7">
        <f t="shared" si="73"/>
        <v>4.3653556792246786E-5</v>
      </c>
      <c r="X531" s="7">
        <f t="shared" si="74"/>
        <v>-1.477299780771899E-2</v>
      </c>
    </row>
    <row r="532" spans="10:24" x14ac:dyDescent="0.2">
      <c r="J532" s="7">
        <f t="shared" si="75"/>
        <v>529</v>
      </c>
      <c r="K532" s="7">
        <f>Datos!B530</f>
        <v>5</v>
      </c>
      <c r="L532" s="7">
        <f>Datos!C530</f>
        <v>5</v>
      </c>
      <c r="M532" s="7">
        <f>Datos!D530</f>
        <v>1</v>
      </c>
      <c r="N532" s="7">
        <f>Datos!E530</f>
        <v>1</v>
      </c>
      <c r="O532" s="7">
        <f>Datos!A530</f>
        <v>2</v>
      </c>
      <c r="P532" s="7">
        <v>1.3311803325271294</v>
      </c>
      <c r="Q532" s="7">
        <f t="shared" si="68"/>
        <v>0.66881966747287058</v>
      </c>
      <c r="R532" s="7">
        <v>1.2120566026081142E-3</v>
      </c>
      <c r="S532" s="7">
        <f t="shared" si="69"/>
        <v>1.408731767064209</v>
      </c>
      <c r="T532" s="7">
        <f t="shared" si="70"/>
        <v>0.22536602390186156</v>
      </c>
      <c r="U532" s="7">
        <f t="shared" si="71"/>
        <v>1.4097047681175647</v>
      </c>
      <c r="V532" s="7">
        <f t="shared" si="72"/>
        <v>0.15867983637315033</v>
      </c>
      <c r="W532" s="7">
        <f t="shared" si="73"/>
        <v>4.8223966738518621E-4</v>
      </c>
      <c r="X532" s="7">
        <f t="shared" si="74"/>
        <v>4.9108082176546788E-2</v>
      </c>
    </row>
    <row r="533" spans="10:24" x14ac:dyDescent="0.2">
      <c r="J533" s="7">
        <f t="shared" si="75"/>
        <v>530</v>
      </c>
      <c r="K533" s="7">
        <f>Datos!B531</f>
        <v>3</v>
      </c>
      <c r="L533" s="7">
        <f>Datos!C531</f>
        <v>4</v>
      </c>
      <c r="M533" s="7">
        <f>Datos!D531</f>
        <v>1</v>
      </c>
      <c r="N533" s="7">
        <f>Datos!E531</f>
        <v>1</v>
      </c>
      <c r="O533" s="7">
        <f>Datos!A531</f>
        <v>2</v>
      </c>
      <c r="P533" s="7">
        <v>1.3769277065142</v>
      </c>
      <c r="Q533" s="7">
        <f t="shared" si="68"/>
        <v>0.62307229348579996</v>
      </c>
      <c r="R533" s="7">
        <v>4.6667987043851858E-4</v>
      </c>
      <c r="S533" s="7">
        <f t="shared" si="69"/>
        <v>1.3123742851754645</v>
      </c>
      <c r="T533" s="7">
        <f t="shared" si="70"/>
        <v>0.22537615203009656</v>
      </c>
      <c r="U533" s="7">
        <f t="shared" si="71"/>
        <v>1.31276147056266</v>
      </c>
      <c r="V533" s="7">
        <f t="shared" si="72"/>
        <v>0.18931463997578324</v>
      </c>
      <c r="W533" s="7">
        <f t="shared" si="73"/>
        <v>1.6090514692635168E-4</v>
      </c>
      <c r="X533" s="7">
        <f t="shared" si="74"/>
        <v>2.8365909824708782E-2</v>
      </c>
    </row>
    <row r="534" spans="10:24" x14ac:dyDescent="0.2">
      <c r="J534" s="7">
        <f t="shared" si="75"/>
        <v>531</v>
      </c>
      <c r="K534" s="7">
        <f>Datos!B532</f>
        <v>2</v>
      </c>
      <c r="L534" s="7">
        <f>Datos!C532</f>
        <v>1</v>
      </c>
      <c r="M534" s="7">
        <f>Datos!D532</f>
        <v>1</v>
      </c>
      <c r="N534" s="7">
        <f>Datos!E532</f>
        <v>0</v>
      </c>
      <c r="O534" s="7">
        <f>Datos!A532</f>
        <v>1</v>
      </c>
      <c r="P534" s="7">
        <v>1.1940915918528248</v>
      </c>
      <c r="Q534" s="7">
        <f t="shared" si="68"/>
        <v>-0.19409159185282476</v>
      </c>
      <c r="R534" s="7">
        <v>1.2305320046290442E-3</v>
      </c>
      <c r="S534" s="7">
        <f t="shared" si="69"/>
        <v>-0.40881422072449142</v>
      </c>
      <c r="T534" s="7">
        <f t="shared" si="70"/>
        <v>0.22543588331647829</v>
      </c>
      <c r="U534" s="7">
        <f t="shared" si="71"/>
        <v>-0.40903697742019046</v>
      </c>
      <c r="V534" s="7">
        <f t="shared" si="72"/>
        <v>0.68252744265064913</v>
      </c>
      <c r="W534" s="7">
        <f t="shared" si="73"/>
        <v>4.123294767405765E-5</v>
      </c>
      <c r="X534" s="7">
        <f t="shared" si="74"/>
        <v>-1.435741978336637E-2</v>
      </c>
    </row>
    <row r="535" spans="10:24" x14ac:dyDescent="0.2">
      <c r="J535" s="7">
        <f t="shared" si="75"/>
        <v>532</v>
      </c>
      <c r="K535" s="7">
        <f>Datos!B533</f>
        <v>3</v>
      </c>
      <c r="L535" s="7">
        <f>Datos!C533</f>
        <v>1</v>
      </c>
      <c r="M535" s="7">
        <f>Datos!D533</f>
        <v>1</v>
      </c>
      <c r="N535" s="7">
        <f>Datos!E533</f>
        <v>2</v>
      </c>
      <c r="O535" s="7">
        <f>Datos!A533</f>
        <v>1</v>
      </c>
      <c r="P535" s="7">
        <v>1.3770953465967191</v>
      </c>
      <c r="Q535" s="7">
        <f t="shared" si="68"/>
        <v>-0.37709534659671906</v>
      </c>
      <c r="R535" s="7">
        <v>6.34773128779147E-4</v>
      </c>
      <c r="S535" s="7">
        <f t="shared" si="69"/>
        <v>-0.79427418151460782</v>
      </c>
      <c r="T535" s="7">
        <f t="shared" si="70"/>
        <v>0.22541807148478246</v>
      </c>
      <c r="U535" s="7">
        <f t="shared" si="71"/>
        <v>-0.79450144463113614</v>
      </c>
      <c r="V535" s="7">
        <f t="shared" si="72"/>
        <v>0.42693567668822197</v>
      </c>
      <c r="W535" s="7">
        <f t="shared" si="73"/>
        <v>8.0193829525160784E-5</v>
      </c>
      <c r="X535" s="7">
        <f t="shared" si="74"/>
        <v>-2.0023585252485637E-2</v>
      </c>
    </row>
    <row r="536" spans="10:24" x14ac:dyDescent="0.2">
      <c r="J536" s="7">
        <f t="shared" si="75"/>
        <v>533</v>
      </c>
      <c r="K536" s="7">
        <f>Datos!B534</f>
        <v>3</v>
      </c>
      <c r="L536" s="7">
        <f>Datos!C534</f>
        <v>3</v>
      </c>
      <c r="M536" s="7">
        <f>Datos!D534</f>
        <v>1</v>
      </c>
      <c r="N536" s="7">
        <f>Datos!E534</f>
        <v>2</v>
      </c>
      <c r="O536" s="7">
        <f>Datos!A534</f>
        <v>2</v>
      </c>
      <c r="P536" s="7">
        <v>1.4518379508048613</v>
      </c>
      <c r="Q536" s="7">
        <f t="shared" si="68"/>
        <v>0.54816204919513867</v>
      </c>
      <c r="R536" s="7">
        <v>3.0029920794676421E-4</v>
      </c>
      <c r="S536" s="7">
        <f t="shared" si="69"/>
        <v>1.1545911846731525</v>
      </c>
      <c r="T536" s="7">
        <f t="shared" si="70"/>
        <v>0.22539111173846849</v>
      </c>
      <c r="U536" s="7">
        <f t="shared" si="71"/>
        <v>1.1547973826794387</v>
      </c>
      <c r="V536" s="7">
        <f t="shared" si="72"/>
        <v>0.24822040076937088</v>
      </c>
      <c r="W536" s="7">
        <f t="shared" si="73"/>
        <v>8.0112730251874969E-5</v>
      </c>
      <c r="X536" s="7">
        <f t="shared" si="74"/>
        <v>2.0014654759539157E-2</v>
      </c>
    </row>
    <row r="537" spans="10:24" x14ac:dyDescent="0.2">
      <c r="J537" s="7">
        <f t="shared" si="75"/>
        <v>534</v>
      </c>
      <c r="K537" s="7">
        <f>Datos!B535</f>
        <v>2</v>
      </c>
      <c r="L537" s="7">
        <f>Datos!C535</f>
        <v>5</v>
      </c>
      <c r="M537" s="7">
        <f>Datos!D535</f>
        <v>1</v>
      </c>
      <c r="N537" s="7">
        <f>Datos!E535</f>
        <v>1</v>
      </c>
      <c r="O537" s="7">
        <f>Datos!A535</f>
        <v>1</v>
      </c>
      <c r="P537" s="7">
        <v>1.4558583466638422</v>
      </c>
      <c r="Q537" s="7">
        <f t="shared" si="68"/>
        <v>-0.45585834666384217</v>
      </c>
      <c r="R537" s="7">
        <v>7.8202532540412573E-4</v>
      </c>
      <c r="S537" s="7">
        <f t="shared" si="69"/>
        <v>-0.96017232365968375</v>
      </c>
      <c r="T537" s="7">
        <f t="shared" si="70"/>
        <v>0.22540688459216701</v>
      </c>
      <c r="U537" s="7">
        <f t="shared" si="71"/>
        <v>-0.96054165622875409</v>
      </c>
      <c r="V537" s="7">
        <f t="shared" si="72"/>
        <v>0.33682222590750233</v>
      </c>
      <c r="W537" s="7">
        <f t="shared" si="73"/>
        <v>1.4442045360812719E-4</v>
      </c>
      <c r="X537" s="7">
        <f t="shared" si="74"/>
        <v>-2.687178361812954E-2</v>
      </c>
    </row>
    <row r="538" spans="10:24" x14ac:dyDescent="0.2">
      <c r="J538" s="7">
        <f t="shared" si="75"/>
        <v>535</v>
      </c>
      <c r="K538" s="7">
        <f>Datos!B536</f>
        <v>1</v>
      </c>
      <c r="L538" s="7">
        <f>Datos!C536</f>
        <v>3</v>
      </c>
      <c r="M538" s="7">
        <f>Datos!D536</f>
        <v>0</v>
      </c>
      <c r="N538" s="7">
        <f>Datos!E536</f>
        <v>1</v>
      </c>
      <c r="O538" s="7">
        <f>Datos!A536</f>
        <v>2</v>
      </c>
      <c r="P538" s="7">
        <v>1.4292205932346393</v>
      </c>
      <c r="Q538" s="7">
        <f t="shared" si="68"/>
        <v>0.57077940676536065</v>
      </c>
      <c r="R538" s="7">
        <v>7.1512783302973544E-4</v>
      </c>
      <c r="S538" s="7">
        <f t="shared" si="69"/>
        <v>1.202230020140733</v>
      </c>
      <c r="T538" s="7">
        <f t="shared" si="70"/>
        <v>0.22538677680658059</v>
      </c>
      <c r="U538" s="7">
        <f t="shared" si="71"/>
        <v>1.202705848617271</v>
      </c>
      <c r="V538" s="7">
        <f t="shared" si="72"/>
        <v>0.22913866242066502</v>
      </c>
      <c r="W538" s="7">
        <f t="shared" si="73"/>
        <v>2.0701899113718757E-4</v>
      </c>
      <c r="X538" s="7">
        <f t="shared" si="74"/>
        <v>3.2174114802633227E-2</v>
      </c>
    </row>
    <row r="539" spans="10:24" x14ac:dyDescent="0.2">
      <c r="J539" s="7">
        <f t="shared" si="75"/>
        <v>536</v>
      </c>
      <c r="K539" s="7">
        <f>Datos!B537</f>
        <v>4</v>
      </c>
      <c r="L539" s="7">
        <f>Datos!C537</f>
        <v>5</v>
      </c>
      <c r="M539" s="7">
        <f>Datos!D537</f>
        <v>0</v>
      </c>
      <c r="N539" s="7">
        <f>Datos!E537</f>
        <v>1</v>
      </c>
      <c r="O539" s="7">
        <f>Datos!A537</f>
        <v>2</v>
      </c>
      <c r="P539" s="7">
        <v>1.3792851833060691</v>
      </c>
      <c r="Q539" s="7">
        <f t="shared" si="68"/>
        <v>0.62071481669393092</v>
      </c>
      <c r="R539" s="7">
        <v>1.2491128780662008E-3</v>
      </c>
      <c r="S539" s="7">
        <f t="shared" si="69"/>
        <v>1.3074087427305614</v>
      </c>
      <c r="T539" s="7">
        <f t="shared" si="70"/>
        <v>0.22537660026534623</v>
      </c>
      <c r="U539" s="7">
        <f t="shared" si="71"/>
        <v>1.3083053325225069</v>
      </c>
      <c r="V539" s="7">
        <f t="shared" si="72"/>
        <v>0.19082097503624118</v>
      </c>
      <c r="W539" s="7">
        <f t="shared" si="73"/>
        <v>4.2809494036831773E-4</v>
      </c>
      <c r="X539" s="7">
        <f t="shared" si="74"/>
        <v>4.6268068025242193E-2</v>
      </c>
    </row>
    <row r="540" spans="10:24" x14ac:dyDescent="0.2">
      <c r="J540" s="7">
        <f t="shared" si="75"/>
        <v>537</v>
      </c>
      <c r="K540" s="7">
        <f>Datos!B538</f>
        <v>3</v>
      </c>
      <c r="L540" s="7">
        <f>Datos!C538</f>
        <v>1</v>
      </c>
      <c r="M540" s="7">
        <f>Datos!D538</f>
        <v>0</v>
      </c>
      <c r="N540" s="7">
        <f>Datos!E538</f>
        <v>2</v>
      </c>
      <c r="O540" s="7">
        <f>Datos!A538</f>
        <v>2</v>
      </c>
      <c r="P540" s="7">
        <v>1.3836408593300877</v>
      </c>
      <c r="Q540" s="7">
        <f t="shared" si="68"/>
        <v>0.61635914066991226</v>
      </c>
      <c r="R540" s="7">
        <v>7.0288573258045928E-4</v>
      </c>
      <c r="S540" s="7">
        <f t="shared" si="69"/>
        <v>1.2982344025003172</v>
      </c>
      <c r="T540" s="7">
        <f t="shared" si="70"/>
        <v>0.22537755460855413</v>
      </c>
      <c r="U540" s="7">
        <f t="shared" si="71"/>
        <v>1.2987668442905604</v>
      </c>
      <c r="V540" s="7">
        <f t="shared" si="72"/>
        <v>0.19407495483500858</v>
      </c>
      <c r="W540" s="7">
        <f t="shared" si="73"/>
        <v>2.3726391054165247E-4</v>
      </c>
      <c r="X540" s="7">
        <f t="shared" si="74"/>
        <v>3.4445004077440458E-2</v>
      </c>
    </row>
    <row r="541" spans="10:24" x14ac:dyDescent="0.2">
      <c r="J541" s="7">
        <f t="shared" si="75"/>
        <v>538</v>
      </c>
      <c r="K541" s="7">
        <f>Datos!B539</f>
        <v>5</v>
      </c>
      <c r="L541" s="7">
        <f>Datos!C539</f>
        <v>2</v>
      </c>
      <c r="M541" s="7">
        <f>Datos!D539</f>
        <v>1</v>
      </c>
      <c r="N541" s="7">
        <f>Datos!E539</f>
        <v>1</v>
      </c>
      <c r="O541" s="7">
        <f>Datos!A539</f>
        <v>1</v>
      </c>
      <c r="P541" s="7">
        <v>1.219066426214916</v>
      </c>
      <c r="Q541" s="7">
        <f t="shared" si="68"/>
        <v>-0.21906642621491601</v>
      </c>
      <c r="R541" s="7">
        <v>7.9060099229817811E-4</v>
      </c>
      <c r="S541" s="7">
        <f t="shared" si="69"/>
        <v>-0.46141859863697537</v>
      </c>
      <c r="T541" s="7">
        <f t="shared" si="70"/>
        <v>0.22543412720832792</v>
      </c>
      <c r="U541" s="7">
        <f t="shared" si="71"/>
        <v>-0.46157017342630363</v>
      </c>
      <c r="V541" s="7">
        <f t="shared" si="72"/>
        <v>0.64440668551274927</v>
      </c>
      <c r="W541" s="7">
        <f t="shared" si="73"/>
        <v>3.3718210795072618E-5</v>
      </c>
      <c r="X541" s="7">
        <f t="shared" si="74"/>
        <v>-1.298339168939272E-2</v>
      </c>
    </row>
    <row r="542" spans="10:24" x14ac:dyDescent="0.2">
      <c r="J542" s="7">
        <f t="shared" si="75"/>
        <v>539</v>
      </c>
      <c r="K542" s="7">
        <f>Datos!B540</f>
        <v>2</v>
      </c>
      <c r="L542" s="7">
        <f>Datos!C540</f>
        <v>3</v>
      </c>
      <c r="M542" s="7">
        <f>Datos!D540</f>
        <v>0</v>
      </c>
      <c r="N542" s="7">
        <f>Datos!E540</f>
        <v>1</v>
      </c>
      <c r="O542" s="7">
        <f>Datos!A540</f>
        <v>2</v>
      </c>
      <c r="P542" s="7">
        <v>1.3876612551890684</v>
      </c>
      <c r="Q542" s="7">
        <f t="shared" si="68"/>
        <v>0.61233874481093165</v>
      </c>
      <c r="R542" s="7">
        <v>5.3244457977917896E-4</v>
      </c>
      <c r="S542" s="7">
        <f t="shared" si="69"/>
        <v>1.2897662613283933</v>
      </c>
      <c r="T542" s="7">
        <f t="shared" si="70"/>
        <v>0.2253784074979947</v>
      </c>
      <c r="U542" s="7">
        <f t="shared" si="71"/>
        <v>1.2901827659299052</v>
      </c>
      <c r="V542" s="7">
        <f t="shared" si="72"/>
        <v>0.19703801220452649</v>
      </c>
      <c r="W542" s="7">
        <f t="shared" si="73"/>
        <v>1.7733278265391524E-4</v>
      </c>
      <c r="X542" s="7">
        <f t="shared" si="74"/>
        <v>2.9778587318093928E-2</v>
      </c>
    </row>
    <row r="543" spans="10:24" x14ac:dyDescent="0.2">
      <c r="J543" s="7">
        <f t="shared" si="75"/>
        <v>540</v>
      </c>
      <c r="K543" s="7">
        <f>Datos!B541</f>
        <v>2</v>
      </c>
      <c r="L543" s="7">
        <f>Datos!C541</f>
        <v>2</v>
      </c>
      <c r="M543" s="7">
        <f>Datos!D541</f>
        <v>0</v>
      </c>
      <c r="N543" s="7">
        <f>Datos!E541</f>
        <v>2</v>
      </c>
      <c r="O543" s="7">
        <f>Datos!A541</f>
        <v>2</v>
      </c>
      <c r="P543" s="7">
        <v>1.4625714994797299</v>
      </c>
      <c r="Q543" s="7">
        <f t="shared" si="68"/>
        <v>0.53742850052027014</v>
      </c>
      <c r="R543" s="7">
        <v>5.8545476057837264E-4</v>
      </c>
      <c r="S543" s="7">
        <f t="shared" si="69"/>
        <v>1.1319831608260809</v>
      </c>
      <c r="T543" s="7">
        <f t="shared" si="70"/>
        <v>0.22539308300484701</v>
      </c>
      <c r="U543" s="7">
        <f t="shared" si="71"/>
        <v>1.1323418770723901</v>
      </c>
      <c r="V543" s="7">
        <f t="shared" si="72"/>
        <v>0.25753696651046087</v>
      </c>
      <c r="W543" s="7">
        <f t="shared" si="73"/>
        <v>1.5021452842895949E-4</v>
      </c>
      <c r="X543" s="7">
        <f t="shared" si="74"/>
        <v>2.7406363082177893E-2</v>
      </c>
    </row>
    <row r="544" spans="10:24" x14ac:dyDescent="0.2">
      <c r="J544" s="7">
        <f t="shared" si="75"/>
        <v>541</v>
      </c>
      <c r="K544" s="7">
        <f>Datos!B542</f>
        <v>5</v>
      </c>
      <c r="L544" s="7">
        <f>Datos!C542</f>
        <v>5</v>
      </c>
      <c r="M544" s="7">
        <f>Datos!D542</f>
        <v>1</v>
      </c>
      <c r="N544" s="7">
        <f>Datos!E542</f>
        <v>1</v>
      </c>
      <c r="O544" s="7">
        <f>Datos!A542</f>
        <v>2</v>
      </c>
      <c r="P544" s="7">
        <v>1.3311803325271294</v>
      </c>
      <c r="Q544" s="7">
        <f t="shared" si="68"/>
        <v>0.66881966747287058</v>
      </c>
      <c r="R544" s="7">
        <v>1.2120566026081142E-3</v>
      </c>
      <c r="S544" s="7">
        <f t="shared" si="69"/>
        <v>1.408731767064209</v>
      </c>
      <c r="T544" s="7">
        <f t="shared" si="70"/>
        <v>0.22536602390186156</v>
      </c>
      <c r="U544" s="7">
        <f t="shared" si="71"/>
        <v>1.4097047681175647</v>
      </c>
      <c r="V544" s="7">
        <f t="shared" si="72"/>
        <v>0.15867983637315033</v>
      </c>
      <c r="W544" s="7">
        <f t="shared" si="73"/>
        <v>4.8223966738518621E-4</v>
      </c>
      <c r="X544" s="7">
        <f t="shared" si="74"/>
        <v>4.9108082176546788E-2</v>
      </c>
    </row>
    <row r="545" spans="10:24" x14ac:dyDescent="0.2">
      <c r="J545" s="7">
        <f t="shared" si="75"/>
        <v>542</v>
      </c>
      <c r="K545" s="7">
        <f>Datos!B543</f>
        <v>2</v>
      </c>
      <c r="L545" s="7">
        <f>Datos!C543</f>
        <v>4</v>
      </c>
      <c r="M545" s="7">
        <f>Datos!D543</f>
        <v>0</v>
      </c>
      <c r="N545" s="7">
        <f>Datos!E543</f>
        <v>2</v>
      </c>
      <c r="O545" s="7">
        <f>Datos!A543</f>
        <v>1</v>
      </c>
      <c r="P545" s="7">
        <v>1.5373141036878724</v>
      </c>
      <c r="Q545" s="7">
        <f t="shared" si="68"/>
        <v>-0.53731410368787236</v>
      </c>
      <c r="R545" s="7">
        <v>7.2326939685754142E-4</v>
      </c>
      <c r="S545" s="7">
        <f t="shared" si="69"/>
        <v>-1.1317422073079835</v>
      </c>
      <c r="T545" s="7">
        <f t="shared" si="70"/>
        <v>0.22539309717263356</v>
      </c>
      <c r="U545" s="7">
        <f t="shared" si="71"/>
        <v>-1.1321788754196789</v>
      </c>
      <c r="V545" s="7">
        <f t="shared" si="72"/>
        <v>0.25760546970952691</v>
      </c>
      <c r="W545" s="7">
        <f t="shared" si="73"/>
        <v>1.855468397976679E-4</v>
      </c>
      <c r="X545" s="7">
        <f t="shared" si="74"/>
        <v>-3.0459460368907107E-2</v>
      </c>
    </row>
    <row r="546" spans="10:24" x14ac:dyDescent="0.2">
      <c r="J546" s="7">
        <f t="shared" si="75"/>
        <v>543</v>
      </c>
      <c r="K546" s="7">
        <f>Datos!B544</f>
        <v>0</v>
      </c>
      <c r="L546" s="7">
        <f>Datos!C544</f>
        <v>3</v>
      </c>
      <c r="M546" s="7">
        <f>Datos!D544</f>
        <v>1</v>
      </c>
      <c r="N546" s="7">
        <f>Datos!E544</f>
        <v>0</v>
      </c>
      <c r="O546" s="7">
        <f>Datos!A544</f>
        <v>1</v>
      </c>
      <c r="P546" s="7">
        <v>1.3519528721521088</v>
      </c>
      <c r="Q546" s="7">
        <f t="shared" si="68"/>
        <v>-0.3519528721521088</v>
      </c>
      <c r="R546" s="7">
        <v>1.3978340628300365E-3</v>
      </c>
      <c r="S546" s="7">
        <f t="shared" si="69"/>
        <v>-0.74131670407296357</v>
      </c>
      <c r="T546" s="7">
        <f t="shared" si="70"/>
        <v>0.2254211794741576</v>
      </c>
      <c r="U546" s="7">
        <f t="shared" si="71"/>
        <v>-0.74180695851756573</v>
      </c>
      <c r="V546" s="7">
        <f t="shared" si="72"/>
        <v>0.45823397195354476</v>
      </c>
      <c r="W546" s="7">
        <f t="shared" si="73"/>
        <v>1.5406648698497241E-4</v>
      </c>
      <c r="X546" s="7">
        <f t="shared" si="74"/>
        <v>-2.7753800406539433E-2</v>
      </c>
    </row>
    <row r="547" spans="10:24" x14ac:dyDescent="0.2">
      <c r="J547" s="7">
        <f t="shared" si="75"/>
        <v>544</v>
      </c>
      <c r="K547" s="7">
        <f>Datos!B545</f>
        <v>5</v>
      </c>
      <c r="L547" s="7">
        <f>Datos!C545</f>
        <v>2</v>
      </c>
      <c r="M547" s="7">
        <f>Datos!D545</f>
        <v>1</v>
      </c>
      <c r="N547" s="7">
        <f>Datos!E545</f>
        <v>1</v>
      </c>
      <c r="O547" s="7">
        <f>Datos!A545</f>
        <v>1</v>
      </c>
      <c r="P547" s="7">
        <v>1.219066426214916</v>
      </c>
      <c r="Q547" s="7">
        <f t="shared" si="68"/>
        <v>-0.21906642621491601</v>
      </c>
      <c r="R547" s="7">
        <v>7.9060099229817811E-4</v>
      </c>
      <c r="S547" s="7">
        <f t="shared" si="69"/>
        <v>-0.46141859863697537</v>
      </c>
      <c r="T547" s="7">
        <f t="shared" si="70"/>
        <v>0.22543412720832792</v>
      </c>
      <c r="U547" s="7">
        <f t="shared" si="71"/>
        <v>-0.46157017342630363</v>
      </c>
      <c r="V547" s="7">
        <f t="shared" si="72"/>
        <v>0.64440668551274927</v>
      </c>
      <c r="W547" s="7">
        <f t="shared" si="73"/>
        <v>3.3718210795072618E-5</v>
      </c>
      <c r="X547" s="7">
        <f t="shared" si="74"/>
        <v>-1.298339168939272E-2</v>
      </c>
    </row>
    <row r="548" spans="10:24" x14ac:dyDescent="0.2">
      <c r="J548" s="7">
        <f t="shared" si="75"/>
        <v>545</v>
      </c>
      <c r="K548" s="7">
        <f>Datos!B546</f>
        <v>2</v>
      </c>
      <c r="L548" s="7">
        <f>Datos!C546</f>
        <v>3</v>
      </c>
      <c r="M548" s="7">
        <f>Datos!D546</f>
        <v>0</v>
      </c>
      <c r="N548" s="7">
        <f>Datos!E546</f>
        <v>0</v>
      </c>
      <c r="O548" s="7">
        <f>Datos!A546</f>
        <v>1</v>
      </c>
      <c r="P548" s="7">
        <v>1.2753797087943357</v>
      </c>
      <c r="Q548" s="7">
        <f t="shared" si="68"/>
        <v>-0.27537970879433571</v>
      </c>
      <c r="R548" s="7">
        <v>8.9231822635750481E-4</v>
      </c>
      <c r="S548" s="7">
        <f t="shared" si="69"/>
        <v>-0.58003100484363035</v>
      </c>
      <c r="T548" s="7">
        <f t="shared" si="70"/>
        <v>0.22542937952609957</v>
      </c>
      <c r="U548" s="7">
        <f t="shared" si="71"/>
        <v>-0.58025718855465691</v>
      </c>
      <c r="V548" s="7">
        <f t="shared" si="72"/>
        <v>0.56176345807853467</v>
      </c>
      <c r="W548" s="7">
        <f t="shared" si="73"/>
        <v>6.0148884996590979E-5</v>
      </c>
      <c r="X548" s="7">
        <f t="shared" si="74"/>
        <v>-1.734100495554898E-2</v>
      </c>
    </row>
    <row r="549" spans="10:24" x14ac:dyDescent="0.2">
      <c r="J549" s="7">
        <f t="shared" si="75"/>
        <v>546</v>
      </c>
      <c r="K549" s="7">
        <f>Datos!B547</f>
        <v>3</v>
      </c>
      <c r="L549" s="7">
        <f>Datos!C547</f>
        <v>3</v>
      </c>
      <c r="M549" s="7">
        <f>Datos!D547</f>
        <v>0</v>
      </c>
      <c r="N549" s="7">
        <f>Datos!E547</f>
        <v>2</v>
      </c>
      <c r="O549" s="7">
        <f>Datos!A547</f>
        <v>1</v>
      </c>
      <c r="P549" s="7">
        <v>1.4583834635382302</v>
      </c>
      <c r="Q549" s="7">
        <f t="shared" si="68"/>
        <v>-0.45838346353823023</v>
      </c>
      <c r="R549" s="7">
        <v>5.0938429451908283E-4</v>
      </c>
      <c r="S549" s="7">
        <f t="shared" si="69"/>
        <v>-0.96549096563374714</v>
      </c>
      <c r="T549" s="7">
        <f t="shared" si="70"/>
        <v>0.22540650083913319</v>
      </c>
      <c r="U549" s="7">
        <f t="shared" si="71"/>
        <v>-0.96573142316503224</v>
      </c>
      <c r="V549" s="7">
        <f t="shared" si="72"/>
        <v>0.33421836206589717</v>
      </c>
      <c r="W549" s="7">
        <f t="shared" si="73"/>
        <v>9.5063660505363248E-5</v>
      </c>
      <c r="X549" s="7">
        <f t="shared" si="74"/>
        <v>-2.1801670801505774E-2</v>
      </c>
    </row>
    <row r="550" spans="10:24" x14ac:dyDescent="0.2">
      <c r="J550" s="7">
        <f t="shared" si="75"/>
        <v>547</v>
      </c>
      <c r="K550" s="7">
        <f>Datos!B548</f>
        <v>2</v>
      </c>
      <c r="L550" s="7">
        <f>Datos!C548</f>
        <v>5</v>
      </c>
      <c r="M550" s="7">
        <f>Datos!D548</f>
        <v>1</v>
      </c>
      <c r="N550" s="7">
        <f>Datos!E548</f>
        <v>2</v>
      </c>
      <c r="O550" s="7">
        <f>Datos!A548</f>
        <v>2</v>
      </c>
      <c r="P550" s="7">
        <v>1.5681398930585746</v>
      </c>
      <c r="Q550" s="7">
        <f t="shared" si="68"/>
        <v>0.4318601069414254</v>
      </c>
      <c r="R550" s="7">
        <v>7.7086001960117816E-4</v>
      </c>
      <c r="S550" s="7">
        <f t="shared" si="69"/>
        <v>0.90962494251234038</v>
      </c>
      <c r="T550" s="7">
        <f t="shared" si="70"/>
        <v>0.2254105164162028</v>
      </c>
      <c r="U550" s="7">
        <f t="shared" si="71"/>
        <v>0.9099624171384989</v>
      </c>
      <c r="V550" s="7">
        <f t="shared" si="72"/>
        <v>0.36287967943900812</v>
      </c>
      <c r="W550" s="7">
        <f t="shared" si="73"/>
        <v>1.2776151618074588E-4</v>
      </c>
      <c r="X550" s="7">
        <f t="shared" si="74"/>
        <v>2.5274272940587664E-2</v>
      </c>
    </row>
    <row r="551" spans="10:24" x14ac:dyDescent="0.2">
      <c r="J551" s="7">
        <f t="shared" si="75"/>
        <v>548</v>
      </c>
      <c r="K551" s="7">
        <f>Datos!B549</f>
        <v>5</v>
      </c>
      <c r="L551" s="7">
        <f>Datos!C549</f>
        <v>4</v>
      </c>
      <c r="M551" s="7">
        <f>Datos!D549</f>
        <v>1</v>
      </c>
      <c r="N551" s="7">
        <f>Datos!E549</f>
        <v>1</v>
      </c>
      <c r="O551" s="7">
        <f>Datos!A549</f>
        <v>1</v>
      </c>
      <c r="P551" s="7">
        <v>1.2938090304230583</v>
      </c>
      <c r="Q551" s="7">
        <f t="shared" si="68"/>
        <v>-0.29380903042305828</v>
      </c>
      <c r="R551" s="7">
        <v>8.8751538315444173E-4</v>
      </c>
      <c r="S551" s="7">
        <f t="shared" si="69"/>
        <v>-0.61884859961012717</v>
      </c>
      <c r="T551" s="7">
        <f t="shared" si="70"/>
        <v>0.22542759129316312</v>
      </c>
      <c r="U551" s="7">
        <f t="shared" si="71"/>
        <v>-0.61909088775929111</v>
      </c>
      <c r="V551" s="7">
        <f t="shared" si="72"/>
        <v>0.53588050279831689</v>
      </c>
      <c r="W551" s="7">
        <f t="shared" si="73"/>
        <v>6.8099815985819942E-5</v>
      </c>
      <c r="X551" s="7">
        <f t="shared" si="74"/>
        <v>-1.8451648107214481E-2</v>
      </c>
    </row>
    <row r="552" spans="10:24" x14ac:dyDescent="0.2">
      <c r="J552" s="7">
        <f t="shared" si="75"/>
        <v>549</v>
      </c>
      <c r="K552" s="7">
        <f>Datos!B550</f>
        <v>1</v>
      </c>
      <c r="L552" s="7">
        <f>Datos!C550</f>
        <v>3</v>
      </c>
      <c r="M552" s="7">
        <f>Datos!D550</f>
        <v>1</v>
      </c>
      <c r="N552" s="7">
        <f>Datos!E550</f>
        <v>0</v>
      </c>
      <c r="O552" s="7">
        <f>Datos!A550</f>
        <v>2</v>
      </c>
      <c r="P552" s="7">
        <v>1.310393534106538</v>
      </c>
      <c r="Q552" s="7">
        <f t="shared" si="68"/>
        <v>0.68960646589346197</v>
      </c>
      <c r="R552" s="7">
        <v>1.0327604825974479E-3</v>
      </c>
      <c r="S552" s="7">
        <f t="shared" si="69"/>
        <v>1.4525149042756085</v>
      </c>
      <c r="T552" s="7">
        <f t="shared" si="70"/>
        <v>0.22536122299235523</v>
      </c>
      <c r="U552" s="7">
        <f t="shared" si="71"/>
        <v>1.4534031811868739</v>
      </c>
      <c r="V552" s="7">
        <f t="shared" si="72"/>
        <v>0.14616528281019467</v>
      </c>
      <c r="W552" s="7">
        <f t="shared" si="73"/>
        <v>4.3668503602958402E-4</v>
      </c>
      <c r="X552" s="7">
        <f t="shared" si="74"/>
        <v>4.6731561114209508E-2</v>
      </c>
    </row>
    <row r="553" spans="10:24" x14ac:dyDescent="0.2">
      <c r="J553" s="7">
        <f t="shared" si="75"/>
        <v>550</v>
      </c>
      <c r="K553" s="7">
        <f>Datos!B551</f>
        <v>3</v>
      </c>
      <c r="L553" s="7">
        <f>Datos!C551</f>
        <v>4</v>
      </c>
      <c r="M553" s="7">
        <f>Datos!D551</f>
        <v>1</v>
      </c>
      <c r="N553" s="7">
        <f>Datos!E551</f>
        <v>2</v>
      </c>
      <c r="O553" s="7">
        <f>Datos!A551</f>
        <v>1</v>
      </c>
      <c r="P553" s="7">
        <v>1.4892092529089327</v>
      </c>
      <c r="Q553" s="7">
        <f t="shared" si="68"/>
        <v>-0.48920925290893269</v>
      </c>
      <c r="R553" s="7">
        <v>4.0914627155611374E-4</v>
      </c>
      <c r="S553" s="7">
        <f t="shared" si="69"/>
        <v>-1.0304191829743359</v>
      </c>
      <c r="T553" s="7">
        <f t="shared" si="70"/>
        <v>0.22540152704101538</v>
      </c>
      <c r="U553" s="7">
        <f t="shared" si="71"/>
        <v>-1.0306355031355152</v>
      </c>
      <c r="V553" s="7">
        <f t="shared" si="72"/>
        <v>0.30275422854201195</v>
      </c>
      <c r="W553" s="7">
        <f t="shared" si="73"/>
        <v>8.6954470862444258E-5</v>
      </c>
      <c r="X553" s="7">
        <f t="shared" si="74"/>
        <v>-2.0851305964062782E-2</v>
      </c>
    </row>
    <row r="554" spans="10:24" x14ac:dyDescent="0.2">
      <c r="J554" s="7">
        <f t="shared" si="75"/>
        <v>551</v>
      </c>
      <c r="K554" s="7">
        <f>Datos!B552</f>
        <v>2</v>
      </c>
      <c r="L554" s="7">
        <f>Datos!C552</f>
        <v>3</v>
      </c>
      <c r="M554" s="7">
        <f>Datos!D552</f>
        <v>0</v>
      </c>
      <c r="N554" s="7">
        <f>Datos!E552</f>
        <v>1</v>
      </c>
      <c r="O554" s="7">
        <f>Datos!A552</f>
        <v>1</v>
      </c>
      <c r="P554" s="7">
        <v>1.3876612551890684</v>
      </c>
      <c r="Q554" s="7">
        <f t="shared" si="68"/>
        <v>-0.38766125518906835</v>
      </c>
      <c r="R554" s="7">
        <v>5.3244457977917896E-4</v>
      </c>
      <c r="S554" s="7">
        <f t="shared" si="69"/>
        <v>-0.81652910583251881</v>
      </c>
      <c r="T554" s="7">
        <f t="shared" si="70"/>
        <v>0.22541669691745694</v>
      </c>
      <c r="U554" s="7">
        <f t="shared" si="71"/>
        <v>-0.81672341440900653</v>
      </c>
      <c r="V554" s="7">
        <f t="shared" si="72"/>
        <v>0.41411963987178302</v>
      </c>
      <c r="W554" s="7">
        <f t="shared" si="73"/>
        <v>7.1073932400914807E-5</v>
      </c>
      <c r="X554" s="7">
        <f t="shared" si="74"/>
        <v>-1.8850716466655818E-2</v>
      </c>
    </row>
    <row r="555" spans="10:24" x14ac:dyDescent="0.2">
      <c r="J555" s="7">
        <f t="shared" si="75"/>
        <v>552</v>
      </c>
      <c r="K555" s="7">
        <f>Datos!B553</f>
        <v>3</v>
      </c>
      <c r="L555" s="7">
        <f>Datos!C553</f>
        <v>4</v>
      </c>
      <c r="M555" s="7">
        <f>Datos!D553</f>
        <v>1</v>
      </c>
      <c r="N555" s="7">
        <f>Datos!E553</f>
        <v>2</v>
      </c>
      <c r="O555" s="7">
        <f>Datos!A553</f>
        <v>1</v>
      </c>
      <c r="P555" s="7">
        <v>1.4892092529089327</v>
      </c>
      <c r="Q555" s="7">
        <f t="shared" si="68"/>
        <v>-0.48920925290893269</v>
      </c>
      <c r="R555" s="7">
        <v>4.0914627155611374E-4</v>
      </c>
      <c r="S555" s="7">
        <f t="shared" si="69"/>
        <v>-1.0304191829743359</v>
      </c>
      <c r="T555" s="7">
        <f t="shared" si="70"/>
        <v>0.22540152704101538</v>
      </c>
      <c r="U555" s="7">
        <f t="shared" si="71"/>
        <v>-1.0306355031355152</v>
      </c>
      <c r="V555" s="7">
        <f t="shared" si="72"/>
        <v>0.30275422854201195</v>
      </c>
      <c r="W555" s="7">
        <f t="shared" si="73"/>
        <v>8.6954470862444258E-5</v>
      </c>
      <c r="X555" s="7">
        <f t="shared" si="74"/>
        <v>-2.0851305964062782E-2</v>
      </c>
    </row>
    <row r="556" spans="10:24" x14ac:dyDescent="0.2">
      <c r="J556" s="7">
        <f t="shared" si="75"/>
        <v>553</v>
      </c>
      <c r="K556" s="7">
        <f>Datos!B554</f>
        <v>2</v>
      </c>
      <c r="L556" s="7">
        <f>Datos!C554</f>
        <v>0</v>
      </c>
      <c r="M556" s="7">
        <f>Datos!D554</f>
        <v>1</v>
      </c>
      <c r="N556" s="7">
        <f>Datos!E554</f>
        <v>2</v>
      </c>
      <c r="O556" s="7">
        <f>Datos!A554</f>
        <v>1</v>
      </c>
      <c r="P556" s="7">
        <v>1.3812833825382187</v>
      </c>
      <c r="Q556" s="7">
        <f t="shared" si="68"/>
        <v>-0.3812833825382187</v>
      </c>
      <c r="R556" s="7">
        <v>1.2388946758733396E-3</v>
      </c>
      <c r="S556" s="7">
        <f t="shared" si="69"/>
        <v>-0.80309542221569186</v>
      </c>
      <c r="T556" s="7">
        <f t="shared" si="70"/>
        <v>0.22541751516985259</v>
      </c>
      <c r="U556" s="7">
        <f t="shared" si="71"/>
        <v>-0.80356911820102095</v>
      </c>
      <c r="V556" s="7">
        <f t="shared" si="72"/>
        <v>0.42167839097237492</v>
      </c>
      <c r="W556" s="7">
        <f t="shared" si="73"/>
        <v>1.6020476909191266E-4</v>
      </c>
      <c r="X556" s="7">
        <f t="shared" si="74"/>
        <v>-2.830151086269185E-2</v>
      </c>
    </row>
    <row r="557" spans="10:24" x14ac:dyDescent="0.2">
      <c r="J557" s="7">
        <f t="shared" si="75"/>
        <v>554</v>
      </c>
      <c r="K557" s="7">
        <f>Datos!B555</f>
        <v>4</v>
      </c>
      <c r="L557" s="7">
        <f>Datos!C555</f>
        <v>3</v>
      </c>
      <c r="M557" s="7">
        <f>Datos!D555</f>
        <v>1</v>
      </c>
      <c r="N557" s="7">
        <f>Datos!E555</f>
        <v>3</v>
      </c>
      <c r="O557" s="7">
        <f>Datos!A555</f>
        <v>1</v>
      </c>
      <c r="P557" s="7">
        <v>1.5225601591540232</v>
      </c>
      <c r="Q557" s="7">
        <f t="shared" si="68"/>
        <v>-0.52256015915402321</v>
      </c>
      <c r="R557" s="7">
        <v>6.5149777965473499E-4</v>
      </c>
      <c r="S557" s="7">
        <f t="shared" si="69"/>
        <v>-1.100666042288988</v>
      </c>
      <c r="T557" s="7">
        <f t="shared" si="70"/>
        <v>0.22539576592920932</v>
      </c>
      <c r="U557" s="7">
        <f t="shared" si="71"/>
        <v>-1.1010446616483165</v>
      </c>
      <c r="V557" s="7">
        <f t="shared" si="72"/>
        <v>0.27092235086354288</v>
      </c>
      <c r="W557" s="7">
        <f t="shared" si="73"/>
        <v>1.580593310290625E-4</v>
      </c>
      <c r="X557" s="7">
        <f t="shared" si="74"/>
        <v>-2.8112723595238462E-2</v>
      </c>
    </row>
    <row r="558" spans="10:24" x14ac:dyDescent="0.2">
      <c r="J558" s="7">
        <f t="shared" si="75"/>
        <v>555</v>
      </c>
      <c r="K558" s="7">
        <f>Datos!B556</f>
        <v>1</v>
      </c>
      <c r="L558" s="7">
        <f>Datos!C556</f>
        <v>3</v>
      </c>
      <c r="M558" s="7">
        <f>Datos!D556</f>
        <v>1</v>
      </c>
      <c r="N558" s="7">
        <f>Datos!E556</f>
        <v>2</v>
      </c>
      <c r="O558" s="7">
        <f>Datos!A556</f>
        <v>1</v>
      </c>
      <c r="P558" s="7">
        <v>1.5349566268960033</v>
      </c>
      <c r="Q558" s="7">
        <f t="shared" si="68"/>
        <v>-0.53495662689600332</v>
      </c>
      <c r="R558" s="7">
        <v>6.824564124445978E-4</v>
      </c>
      <c r="S558" s="7">
        <f t="shared" si="69"/>
        <v>-1.1267766648630804</v>
      </c>
      <c r="T558" s="7">
        <f t="shared" si="70"/>
        <v>0.22539353004254375</v>
      </c>
      <c r="U558" s="7">
        <f t="shared" si="71"/>
        <v>-1.127187316322195</v>
      </c>
      <c r="V558" s="7">
        <f t="shared" si="72"/>
        <v>0.25970934998646467</v>
      </c>
      <c r="W558" s="7">
        <f t="shared" si="73"/>
        <v>1.735296055510859E-4</v>
      </c>
      <c r="X558" s="7">
        <f t="shared" si="74"/>
        <v>-2.9456544340227767E-2</v>
      </c>
    </row>
    <row r="559" spans="10:24" x14ac:dyDescent="0.2">
      <c r="J559" s="7">
        <f t="shared" si="75"/>
        <v>556</v>
      </c>
      <c r="K559" s="7">
        <f>Datos!B557</f>
        <v>5</v>
      </c>
      <c r="L559" s="7">
        <f>Datos!C557</f>
        <v>2</v>
      </c>
      <c r="M559" s="7">
        <f>Datos!D557</f>
        <v>1</v>
      </c>
      <c r="N559" s="7">
        <f>Datos!E557</f>
        <v>1</v>
      </c>
      <c r="O559" s="7">
        <f>Datos!A557</f>
        <v>2</v>
      </c>
      <c r="P559" s="7">
        <v>1.219066426214916</v>
      </c>
      <c r="Q559" s="7">
        <f t="shared" si="68"/>
        <v>0.78093357378508399</v>
      </c>
      <c r="R559" s="7">
        <v>7.9060099229817811E-4</v>
      </c>
      <c r="S559" s="7">
        <f t="shared" si="69"/>
        <v>1.6448767685239367</v>
      </c>
      <c r="T559" s="7">
        <f t="shared" si="70"/>
        <v>0.22533834936609193</v>
      </c>
      <c r="U559" s="7">
        <f t="shared" si="71"/>
        <v>1.6457667531963458</v>
      </c>
      <c r="V559" s="7">
        <f t="shared" si="72"/>
        <v>9.9865308386262328E-2</v>
      </c>
      <c r="W559" s="7">
        <f t="shared" si="73"/>
        <v>4.2849036751142826E-4</v>
      </c>
      <c r="X559" s="7">
        <f t="shared" si="74"/>
        <v>4.6293360395263772E-2</v>
      </c>
    </row>
    <row r="560" spans="10:24" x14ac:dyDescent="0.2">
      <c r="J560" s="7">
        <f t="shared" si="75"/>
        <v>557</v>
      </c>
      <c r="K560" s="7">
        <f>Datos!B558</f>
        <v>2</v>
      </c>
      <c r="L560" s="7">
        <f>Datos!C558</f>
        <v>2</v>
      </c>
      <c r="M560" s="7">
        <f>Datos!D558</f>
        <v>1</v>
      </c>
      <c r="N560" s="7">
        <f>Datos!E558</f>
        <v>3</v>
      </c>
      <c r="O560" s="7">
        <f>Datos!A558</f>
        <v>1</v>
      </c>
      <c r="P560" s="7">
        <v>1.5683075331410938</v>
      </c>
      <c r="Q560" s="7">
        <f t="shared" si="68"/>
        <v>-0.56830753314109383</v>
      </c>
      <c r="R560" s="7">
        <v>8.6263714342039641E-4</v>
      </c>
      <c r="S560" s="7">
        <f t="shared" si="69"/>
        <v>-1.1970235241777325</v>
      </c>
      <c r="T560" s="7">
        <f t="shared" si="70"/>
        <v>0.22538724861327894</v>
      </c>
      <c r="U560" s="7">
        <f t="shared" si="71"/>
        <v>-1.1975844325135083</v>
      </c>
      <c r="V560" s="7">
        <f t="shared" si="72"/>
        <v>0.23112717923146864</v>
      </c>
      <c r="W560" s="7">
        <f t="shared" si="73"/>
        <v>2.4763562396589399E-4</v>
      </c>
      <c r="X560" s="7">
        <f t="shared" si="74"/>
        <v>-3.5189056219717338E-2</v>
      </c>
    </row>
    <row r="561" spans="10:24" x14ac:dyDescent="0.2">
      <c r="J561" s="7">
        <f t="shared" si="75"/>
        <v>558</v>
      </c>
      <c r="K561" s="7">
        <f>Datos!B559</f>
        <v>3</v>
      </c>
      <c r="L561" s="7">
        <f>Datos!C559</f>
        <v>0</v>
      </c>
      <c r="M561" s="7">
        <f>Datos!D559</f>
        <v>0</v>
      </c>
      <c r="N561" s="7">
        <f>Datos!E559</f>
        <v>1</v>
      </c>
      <c r="O561" s="7">
        <f>Datos!A559</f>
        <v>1</v>
      </c>
      <c r="P561" s="7">
        <v>1.233988010831284</v>
      </c>
      <c r="Q561" s="7">
        <f t="shared" si="68"/>
        <v>-0.23398801083128395</v>
      </c>
      <c r="R561" s="7">
        <v>1.1025149135183078E-3</v>
      </c>
      <c r="S561" s="7">
        <f t="shared" si="69"/>
        <v>-0.49284786318513069</v>
      </c>
      <c r="T561" s="7">
        <f t="shared" si="70"/>
        <v>0.22543297191130468</v>
      </c>
      <c r="U561" s="7">
        <f t="shared" si="71"/>
        <v>-0.49308799304673601</v>
      </c>
      <c r="V561" s="7">
        <f t="shared" si="72"/>
        <v>0.62196885303729443</v>
      </c>
      <c r="W561" s="7">
        <f t="shared" si="73"/>
        <v>5.3678254482238684E-5</v>
      </c>
      <c r="X561" s="7">
        <f t="shared" si="74"/>
        <v>-1.638159572348287E-2</v>
      </c>
    </row>
    <row r="562" spans="10:24" x14ac:dyDescent="0.2">
      <c r="J562" s="7">
        <f t="shared" si="75"/>
        <v>559</v>
      </c>
      <c r="K562" s="7">
        <f>Datos!B560</f>
        <v>5</v>
      </c>
      <c r="L562" s="7">
        <f>Datos!C560</f>
        <v>0</v>
      </c>
      <c r="M562" s="7">
        <f>Datos!D560</f>
        <v>0</v>
      </c>
      <c r="N562" s="7">
        <f>Datos!E560</f>
        <v>1</v>
      </c>
      <c r="O562" s="7">
        <f>Datos!A560</f>
        <v>1</v>
      </c>
      <c r="P562" s="7">
        <v>1.1508693347401422</v>
      </c>
      <c r="Q562" s="7">
        <f t="shared" si="68"/>
        <v>-0.15086933474014219</v>
      </c>
      <c r="R562" s="7">
        <v>1.4814802953038667E-3</v>
      </c>
      <c r="S562" s="7">
        <f t="shared" si="69"/>
        <v>-0.31777538080981033</v>
      </c>
      <c r="T562" s="7">
        <f t="shared" si="70"/>
        <v>0.22543842506953415</v>
      </c>
      <c r="U562" s="7">
        <f t="shared" si="71"/>
        <v>-0.31798669019785308</v>
      </c>
      <c r="V562" s="7">
        <f t="shared" si="72"/>
        <v>0.75050634057231713</v>
      </c>
      <c r="W562" s="7">
        <f t="shared" si="73"/>
        <v>3.0009179573872811E-5</v>
      </c>
      <c r="X562" s="7">
        <f t="shared" si="74"/>
        <v>-1.2248384745606774E-2</v>
      </c>
    </row>
    <row r="563" spans="10:24" x14ac:dyDescent="0.2">
      <c r="J563" s="7">
        <f t="shared" si="75"/>
        <v>560</v>
      </c>
      <c r="K563" s="7">
        <f>Datos!B561</f>
        <v>4</v>
      </c>
      <c r="L563" s="7">
        <f>Datos!C561</f>
        <v>2</v>
      </c>
      <c r="M563" s="7">
        <f>Datos!D561</f>
        <v>1</v>
      </c>
      <c r="N563" s="7">
        <f>Datos!E561</f>
        <v>1</v>
      </c>
      <c r="O563" s="7">
        <f>Datos!A561</f>
        <v>2</v>
      </c>
      <c r="P563" s="7">
        <v>1.2606257642604868</v>
      </c>
      <c r="Q563" s="7">
        <f t="shared" si="68"/>
        <v>0.73937423573951322</v>
      </c>
      <c r="R563" s="7">
        <v>5.3150721749700551E-4</v>
      </c>
      <c r="S563" s="7">
        <f t="shared" si="69"/>
        <v>1.5573405273362768</v>
      </c>
      <c r="T563" s="7">
        <f t="shared" si="70"/>
        <v>0.22534914391652527</v>
      </c>
      <c r="U563" s="7">
        <f t="shared" si="71"/>
        <v>1.5579438558051273</v>
      </c>
      <c r="V563" s="7">
        <f t="shared" si="72"/>
        <v>0.11930044859699895</v>
      </c>
      <c r="W563" s="7">
        <f t="shared" si="73"/>
        <v>2.5808818125745643E-4</v>
      </c>
      <c r="X563" s="7">
        <f t="shared" si="74"/>
        <v>3.5927072630961863E-2</v>
      </c>
    </row>
    <row r="564" spans="10:24" x14ac:dyDescent="0.2">
      <c r="J564" s="7">
        <f t="shared" si="75"/>
        <v>561</v>
      </c>
      <c r="K564" s="7">
        <f>Datos!B562</f>
        <v>2</v>
      </c>
      <c r="L564" s="7">
        <f>Datos!C562</f>
        <v>1</v>
      </c>
      <c r="M564" s="7">
        <f>Datos!D562</f>
        <v>0</v>
      </c>
      <c r="N564" s="7">
        <f>Datos!E562</f>
        <v>2</v>
      </c>
      <c r="O564" s="7">
        <f>Datos!A562</f>
        <v>1</v>
      </c>
      <c r="P564" s="7">
        <v>1.4252001973756587</v>
      </c>
      <c r="Q564" s="7">
        <f t="shared" si="68"/>
        <v>-0.42520019737565873</v>
      </c>
      <c r="R564" s="7">
        <v>7.9263146646432888E-4</v>
      </c>
      <c r="S564" s="7">
        <f t="shared" si="69"/>
        <v>-0.89559720584825542</v>
      </c>
      <c r="T564" s="7">
        <f t="shared" si="70"/>
        <v>0.2254114887216371</v>
      </c>
      <c r="U564" s="7">
        <f t="shared" si="71"/>
        <v>-0.89593730434472241</v>
      </c>
      <c r="V564" s="7">
        <f t="shared" si="72"/>
        <v>0.37032297504659661</v>
      </c>
      <c r="W564" s="7">
        <f t="shared" si="73"/>
        <v>1.2735485590866039E-4</v>
      </c>
      <c r="X564" s="7">
        <f t="shared" si="74"/>
        <v>-2.5233962911856117E-2</v>
      </c>
    </row>
    <row r="565" spans="10:24" x14ac:dyDescent="0.2">
      <c r="J565" s="7">
        <f t="shared" si="75"/>
        <v>562</v>
      </c>
      <c r="K565" s="7">
        <f>Datos!B563</f>
        <v>5</v>
      </c>
      <c r="L565" s="7">
        <f>Datos!C563</f>
        <v>5</v>
      </c>
      <c r="M565" s="7">
        <f>Datos!D563</f>
        <v>1</v>
      </c>
      <c r="N565" s="7">
        <f>Datos!E563</f>
        <v>0</v>
      </c>
      <c r="O565" s="7">
        <f>Datos!A563</f>
        <v>1</v>
      </c>
      <c r="P565" s="7">
        <v>1.2188987861323968</v>
      </c>
      <c r="Q565" s="7">
        <f t="shared" si="68"/>
        <v>-0.21889878613239677</v>
      </c>
      <c r="R565" s="7">
        <v>1.7366164715593843E-3</v>
      </c>
      <c r="S565" s="7">
        <f t="shared" si="69"/>
        <v>-0.46106549910781464</v>
      </c>
      <c r="T565" s="7">
        <f t="shared" si="70"/>
        <v>0.22543413198330844</v>
      </c>
      <c r="U565" s="7">
        <f t="shared" si="71"/>
        <v>-0.46143543997600095</v>
      </c>
      <c r="V565" s="7">
        <f t="shared" si="72"/>
        <v>0.64450332194658266</v>
      </c>
      <c r="W565" s="7">
        <f t="shared" si="73"/>
        <v>7.40915841185226E-5</v>
      </c>
      <c r="X565" s="7">
        <f t="shared" si="74"/>
        <v>-1.9245993473000593E-2</v>
      </c>
    </row>
    <row r="566" spans="10:24" x14ac:dyDescent="0.2">
      <c r="J566" s="7">
        <f t="shared" si="75"/>
        <v>563</v>
      </c>
      <c r="K566" s="7">
        <f>Datos!B564</f>
        <v>4</v>
      </c>
      <c r="L566" s="7">
        <f>Datos!C564</f>
        <v>2</v>
      </c>
      <c r="M566" s="7">
        <f>Datos!D564</f>
        <v>0</v>
      </c>
      <c r="N566" s="7">
        <f>Datos!E564</f>
        <v>2</v>
      </c>
      <c r="O566" s="7">
        <f>Datos!A564</f>
        <v>1</v>
      </c>
      <c r="P566" s="7">
        <v>1.3794528233885881</v>
      </c>
      <c r="Q566" s="7">
        <f t="shared" si="68"/>
        <v>-0.3794528233885881</v>
      </c>
      <c r="R566" s="7">
        <v>6.1370320277758189E-4</v>
      </c>
      <c r="S566" s="7">
        <f t="shared" si="69"/>
        <v>-0.79923972395951093</v>
      </c>
      <c r="T566" s="7">
        <f t="shared" si="70"/>
        <v>0.22541776802028149</v>
      </c>
      <c r="U566" s="7">
        <f t="shared" si="71"/>
        <v>-0.79946051839312449</v>
      </c>
      <c r="V566" s="7">
        <f t="shared" si="72"/>
        <v>0.42405576845147008</v>
      </c>
      <c r="W566" s="7">
        <f t="shared" si="73"/>
        <v>7.8501097256519935E-5</v>
      </c>
      <c r="X566" s="7">
        <f t="shared" si="74"/>
        <v>-1.9811142443503703E-2</v>
      </c>
    </row>
    <row r="567" spans="10:24" x14ac:dyDescent="0.2">
      <c r="J567" s="7">
        <f t="shared" si="75"/>
        <v>564</v>
      </c>
      <c r="K567" s="7">
        <f>Datos!B565</f>
        <v>4</v>
      </c>
      <c r="L567" s="7">
        <f>Datos!C565</f>
        <v>5</v>
      </c>
      <c r="M567" s="7">
        <f>Datos!D565</f>
        <v>1</v>
      </c>
      <c r="N567" s="7">
        <f>Datos!E565</f>
        <v>3</v>
      </c>
      <c r="O567" s="7">
        <f>Datos!A565</f>
        <v>1</v>
      </c>
      <c r="P567" s="7">
        <v>1.5973027633621655</v>
      </c>
      <c r="Q567" s="7">
        <f t="shared" si="68"/>
        <v>-0.59730276336216548</v>
      </c>
      <c r="R567" s="7">
        <v>1.1003595163163972E-3</v>
      </c>
      <c r="S567" s="7">
        <f t="shared" si="69"/>
        <v>-1.2580960432621398</v>
      </c>
      <c r="T567" s="7">
        <f t="shared" si="70"/>
        <v>0.2253814725448377</v>
      </c>
      <c r="U567" s="7">
        <f t="shared" si="71"/>
        <v>-1.2588514646643312</v>
      </c>
      <c r="V567" s="7">
        <f t="shared" si="72"/>
        <v>0.20813403063101793</v>
      </c>
      <c r="W567" s="7">
        <f t="shared" si="73"/>
        <v>3.4909889869226812E-4</v>
      </c>
      <c r="X567" s="7">
        <f t="shared" si="74"/>
        <v>-4.1781195553159969E-2</v>
      </c>
    </row>
    <row r="568" spans="10:24" x14ac:dyDescent="0.2">
      <c r="J568" s="7">
        <f t="shared" si="75"/>
        <v>565</v>
      </c>
      <c r="K568" s="7">
        <f>Datos!B566</f>
        <v>4</v>
      </c>
      <c r="L568" s="7">
        <f>Datos!C566</f>
        <v>5</v>
      </c>
      <c r="M568" s="7">
        <f>Datos!D566</f>
        <v>1</v>
      </c>
      <c r="N568" s="7">
        <f>Datos!E566</f>
        <v>2</v>
      </c>
      <c r="O568" s="7">
        <f>Datos!A566</f>
        <v>1</v>
      </c>
      <c r="P568" s="7">
        <v>1.4850212169674331</v>
      </c>
      <c r="Q568" s="7">
        <f t="shared" si="68"/>
        <v>-0.48502121696743306</v>
      </c>
      <c r="R568" s="7">
        <v>8.0418263503724237E-4</v>
      </c>
      <c r="S568" s="7">
        <f t="shared" si="69"/>
        <v>-1.0215979422732517</v>
      </c>
      <c r="T568" s="7">
        <f t="shared" si="70"/>
        <v>0.22540220643785558</v>
      </c>
      <c r="U568" s="7">
        <f t="shared" si="71"/>
        <v>-1.0220128393047097</v>
      </c>
      <c r="V568" s="7">
        <f t="shared" si="72"/>
        <v>0.30681692620169299</v>
      </c>
      <c r="W568" s="7">
        <f t="shared" si="73"/>
        <v>1.6812933330196631E-4</v>
      </c>
      <c r="X568" s="7">
        <f t="shared" si="74"/>
        <v>-2.8994017291172527E-2</v>
      </c>
    </row>
    <row r="569" spans="10:24" x14ac:dyDescent="0.2">
      <c r="J569" s="7">
        <f t="shared" si="75"/>
        <v>566</v>
      </c>
      <c r="K569" s="7">
        <f>Datos!B567</f>
        <v>5</v>
      </c>
      <c r="L569" s="7">
        <f>Datos!C567</f>
        <v>2</v>
      </c>
      <c r="M569" s="7">
        <f>Datos!D567</f>
        <v>1</v>
      </c>
      <c r="N569" s="7">
        <f>Datos!E567</f>
        <v>2</v>
      </c>
      <c r="O569" s="7">
        <f>Datos!A567</f>
        <v>2</v>
      </c>
      <c r="P569" s="7">
        <v>1.3313479726096484</v>
      </c>
      <c r="Q569" s="7">
        <f t="shared" si="68"/>
        <v>0.66865202739035157</v>
      </c>
      <c r="R569" s="7">
        <v>6.4033080725685863E-4</v>
      </c>
      <c r="S569" s="7">
        <f t="shared" si="69"/>
        <v>1.4083786675350487</v>
      </c>
      <c r="T569" s="7">
        <f t="shared" si="70"/>
        <v>0.22536610575779481</v>
      </c>
      <c r="U569" s="7">
        <f t="shared" si="71"/>
        <v>1.4089479717313513</v>
      </c>
      <c r="V569" s="7">
        <f t="shared" si="72"/>
        <v>0.15890350346604901</v>
      </c>
      <c r="W569" s="7">
        <f t="shared" si="73"/>
        <v>2.5434876397403014E-4</v>
      </c>
      <c r="X569" s="7">
        <f t="shared" si="74"/>
        <v>3.5664508659688385E-2</v>
      </c>
    </row>
    <row r="570" spans="10:24" x14ac:dyDescent="0.2">
      <c r="J570" s="7">
        <f t="shared" si="75"/>
        <v>567</v>
      </c>
      <c r="K570" s="7">
        <f>Datos!B568</f>
        <v>0</v>
      </c>
      <c r="L570" s="7">
        <f>Datos!C568</f>
        <v>3</v>
      </c>
      <c r="M570" s="7">
        <f>Datos!D568</f>
        <v>1</v>
      </c>
      <c r="N570" s="7">
        <f>Datos!E568</f>
        <v>2</v>
      </c>
      <c r="O570" s="7">
        <f>Datos!A568</f>
        <v>2</v>
      </c>
      <c r="P570" s="7">
        <v>1.5765159649415741</v>
      </c>
      <c r="Q570" s="7">
        <f t="shared" si="68"/>
        <v>0.42348403505842591</v>
      </c>
      <c r="R570" s="7">
        <v>1.1299509431036746E-3</v>
      </c>
      <c r="S570" s="7">
        <f t="shared" si="69"/>
        <v>0.89198246111017176</v>
      </c>
      <c r="T570" s="7">
        <f t="shared" si="70"/>
        <v>0.22541172667502585</v>
      </c>
      <c r="U570" s="7">
        <f t="shared" si="71"/>
        <v>0.89247137204977545</v>
      </c>
      <c r="V570" s="7">
        <f t="shared" si="72"/>
        <v>0.37217690200036657</v>
      </c>
      <c r="W570" s="7">
        <f t="shared" si="73"/>
        <v>1.8021221825443009E-4</v>
      </c>
      <c r="X570" s="7">
        <f t="shared" si="74"/>
        <v>3.0017159507424094E-2</v>
      </c>
    </row>
    <row r="571" spans="10:24" x14ac:dyDescent="0.2">
      <c r="J571" s="7">
        <f t="shared" si="75"/>
        <v>568</v>
      </c>
      <c r="K571" s="7">
        <f>Datos!B569</f>
        <v>4</v>
      </c>
      <c r="L571" s="7">
        <f>Datos!C569</f>
        <v>3</v>
      </c>
      <c r="M571" s="7">
        <f>Datos!D569</f>
        <v>1</v>
      </c>
      <c r="N571" s="7">
        <f>Datos!E569</f>
        <v>1</v>
      </c>
      <c r="O571" s="7">
        <f>Datos!A569</f>
        <v>1</v>
      </c>
      <c r="P571" s="7">
        <v>1.2979970663645579</v>
      </c>
      <c r="Q571" s="7">
        <f t="shared" si="68"/>
        <v>-0.29799706636455792</v>
      </c>
      <c r="R571" s="7">
        <v>4.6953842606986898E-4</v>
      </c>
      <c r="S571" s="7">
        <f t="shared" si="69"/>
        <v>-0.6276698403112112</v>
      </c>
      <c r="T571" s="7">
        <f t="shared" si="70"/>
        <v>0.22542717508823185</v>
      </c>
      <c r="U571" s="7">
        <f t="shared" si="71"/>
        <v>-0.62778485914481219</v>
      </c>
      <c r="V571" s="7">
        <f t="shared" si="72"/>
        <v>0.53016929836967974</v>
      </c>
      <c r="W571" s="7">
        <f t="shared" si="73"/>
        <v>3.7031524352639987E-5</v>
      </c>
      <c r="X571" s="7">
        <f t="shared" si="74"/>
        <v>-1.3606561534172586E-2</v>
      </c>
    </row>
    <row r="572" spans="10:24" x14ac:dyDescent="0.2">
      <c r="J572" s="7">
        <f t="shared" si="75"/>
        <v>569</v>
      </c>
      <c r="K572" s="7">
        <f>Datos!B570</f>
        <v>1</v>
      </c>
      <c r="L572" s="7">
        <f>Datos!C570</f>
        <v>3</v>
      </c>
      <c r="M572" s="7">
        <f>Datos!D570</f>
        <v>0</v>
      </c>
      <c r="N572" s="7">
        <f>Datos!E570</f>
        <v>2</v>
      </c>
      <c r="O572" s="7">
        <f>Datos!A570</f>
        <v>2</v>
      </c>
      <c r="P572" s="7">
        <v>1.541502139629372</v>
      </c>
      <c r="Q572" s="7">
        <f t="shared" si="68"/>
        <v>0.45849786037062801</v>
      </c>
      <c r="R572" s="7">
        <v>7.8622779917324388E-4</v>
      </c>
      <c r="S572" s="7">
        <f t="shared" si="69"/>
        <v>0.96573191915184453</v>
      </c>
      <c r="T572" s="7">
        <f t="shared" si="70"/>
        <v>0.2254064730388653</v>
      </c>
      <c r="U572" s="7">
        <f t="shared" si="71"/>
        <v>0.96610630381024465</v>
      </c>
      <c r="V572" s="7">
        <f t="shared" si="72"/>
        <v>0.33403077712497764</v>
      </c>
      <c r="W572" s="7">
        <f t="shared" si="73"/>
        <v>1.4688408429900822E-4</v>
      </c>
      <c r="X572" s="7">
        <f t="shared" si="74"/>
        <v>2.7100038503619417E-2</v>
      </c>
    </row>
    <row r="573" spans="10:24" x14ac:dyDescent="0.2">
      <c r="J573" s="7">
        <f t="shared" si="75"/>
        <v>570</v>
      </c>
      <c r="K573" s="7">
        <f>Datos!B571</f>
        <v>3</v>
      </c>
      <c r="L573" s="7">
        <f>Datos!C571</f>
        <v>1</v>
      </c>
      <c r="M573" s="7">
        <f>Datos!D571</f>
        <v>1</v>
      </c>
      <c r="N573" s="7">
        <f>Datos!E571</f>
        <v>2</v>
      </c>
      <c r="O573" s="7">
        <f>Datos!A571</f>
        <v>1</v>
      </c>
      <c r="P573" s="7">
        <v>1.3770953465967191</v>
      </c>
      <c r="Q573" s="7">
        <f t="shared" si="68"/>
        <v>-0.37709534659671906</v>
      </c>
      <c r="R573" s="7">
        <v>6.34773128779147E-4</v>
      </c>
      <c r="S573" s="7">
        <f t="shared" si="69"/>
        <v>-0.79427418151460782</v>
      </c>
      <c r="T573" s="7">
        <f t="shared" si="70"/>
        <v>0.22541807148478246</v>
      </c>
      <c r="U573" s="7">
        <f t="shared" si="71"/>
        <v>-0.79450144463113614</v>
      </c>
      <c r="V573" s="7">
        <f t="shared" si="72"/>
        <v>0.42693567668822197</v>
      </c>
      <c r="W573" s="7">
        <f t="shared" si="73"/>
        <v>8.0193829525160784E-5</v>
      </c>
      <c r="X573" s="7">
        <f t="shared" si="74"/>
        <v>-2.0023585252485637E-2</v>
      </c>
    </row>
    <row r="574" spans="10:24" x14ac:dyDescent="0.2">
      <c r="J574" s="7">
        <f t="shared" si="75"/>
        <v>571</v>
      </c>
      <c r="K574" s="7">
        <f>Datos!B572</f>
        <v>3</v>
      </c>
      <c r="L574" s="7">
        <f>Datos!C572</f>
        <v>5</v>
      </c>
      <c r="M574" s="7">
        <f>Datos!D572</f>
        <v>1</v>
      </c>
      <c r="N574" s="7">
        <f>Datos!E572</f>
        <v>3</v>
      </c>
      <c r="O574" s="7">
        <f>Datos!A572</f>
        <v>2</v>
      </c>
      <c r="P574" s="7">
        <v>1.6388621014077365</v>
      </c>
      <c r="Q574" s="7">
        <f t="shared" si="68"/>
        <v>0.36113789859226353</v>
      </c>
      <c r="R574" s="7">
        <v>1.0394367076748891E-3</v>
      </c>
      <c r="S574" s="7">
        <f t="shared" si="69"/>
        <v>0.76066308271111194</v>
      </c>
      <c r="T574" s="7">
        <f t="shared" si="70"/>
        <v>0.22542007028162686</v>
      </c>
      <c r="U574" s="7">
        <f t="shared" si="71"/>
        <v>0.76103144968539627</v>
      </c>
      <c r="V574" s="7">
        <f t="shared" si="72"/>
        <v>0.44666884231387105</v>
      </c>
      <c r="W574" s="7">
        <f t="shared" si="73"/>
        <v>1.2053579498678992E-4</v>
      </c>
      <c r="X574" s="7">
        <f t="shared" si="74"/>
        <v>2.4548641153481005E-2</v>
      </c>
    </row>
    <row r="575" spans="10:24" x14ac:dyDescent="0.2">
      <c r="J575" s="7">
        <f t="shared" si="75"/>
        <v>572</v>
      </c>
      <c r="K575" s="7">
        <f>Datos!B573</f>
        <v>5</v>
      </c>
      <c r="L575" s="7">
        <f>Datos!C573</f>
        <v>4</v>
      </c>
      <c r="M575" s="7">
        <f>Datos!D573</f>
        <v>1</v>
      </c>
      <c r="N575" s="7">
        <f>Datos!E573</f>
        <v>3</v>
      </c>
      <c r="O575" s="7">
        <f>Datos!A573</f>
        <v>1</v>
      </c>
      <c r="P575" s="7">
        <v>1.5183721232125236</v>
      </c>
      <c r="Q575" s="7">
        <f t="shared" si="68"/>
        <v>-0.51837212321252357</v>
      </c>
      <c r="R575" s="7">
        <v>9.9736942204524566E-4</v>
      </c>
      <c r="S575" s="7">
        <f t="shared" si="69"/>
        <v>-1.0918448015879039</v>
      </c>
      <c r="T575" s="7">
        <f t="shared" si="70"/>
        <v>0.22539649309857654</v>
      </c>
      <c r="U575" s="7">
        <f t="shared" si="71"/>
        <v>-1.0924076806056824</v>
      </c>
      <c r="V575" s="7">
        <f t="shared" si="72"/>
        <v>0.27469876470602511</v>
      </c>
      <c r="W575" s="7">
        <f t="shared" si="73"/>
        <v>2.3827287370055029E-4</v>
      </c>
      <c r="X575" s="7">
        <f t="shared" si="74"/>
        <v>-3.4516714762813587E-2</v>
      </c>
    </row>
    <row r="576" spans="10:24" x14ac:dyDescent="0.2">
      <c r="J576" s="7">
        <f t="shared" si="75"/>
        <v>573</v>
      </c>
      <c r="K576" s="7">
        <f>Datos!B574</f>
        <v>0</v>
      </c>
      <c r="L576" s="7">
        <f>Datos!C574</f>
        <v>2</v>
      </c>
      <c r="M576" s="7">
        <f>Datos!D574</f>
        <v>0</v>
      </c>
      <c r="N576" s="7">
        <f>Datos!E574</f>
        <v>0</v>
      </c>
      <c r="O576" s="7">
        <f>Datos!A574</f>
        <v>1</v>
      </c>
      <c r="P576" s="7">
        <v>1.3211270827814063</v>
      </c>
      <c r="Q576" s="7">
        <f t="shared" si="68"/>
        <v>-0.32112708278140634</v>
      </c>
      <c r="R576" s="7">
        <v>1.4164400180004346E-3</v>
      </c>
      <c r="S576" s="7">
        <f t="shared" si="69"/>
        <v>-0.67638848673237484</v>
      </c>
      <c r="T576" s="7">
        <f t="shared" si="70"/>
        <v>0.2254247181115247</v>
      </c>
      <c r="U576" s="7">
        <f t="shared" si="71"/>
        <v>-0.6768367953011889</v>
      </c>
      <c r="V576" s="7">
        <f t="shared" si="72"/>
        <v>0.4985361705893705</v>
      </c>
      <c r="W576" s="7">
        <f t="shared" si="73"/>
        <v>1.2997258998751745E-4</v>
      </c>
      <c r="X576" s="7">
        <f t="shared" si="74"/>
        <v>-2.5491233354849912E-2</v>
      </c>
    </row>
    <row r="577" spans="10:24" x14ac:dyDescent="0.2">
      <c r="J577" s="7">
        <f t="shared" si="75"/>
        <v>574</v>
      </c>
      <c r="K577" s="7">
        <f>Datos!B575</f>
        <v>1</v>
      </c>
      <c r="L577" s="7">
        <f>Datos!C575</f>
        <v>4</v>
      </c>
      <c r="M577" s="7">
        <f>Datos!D575</f>
        <v>1</v>
      </c>
      <c r="N577" s="7">
        <f>Datos!E575</f>
        <v>0</v>
      </c>
      <c r="O577" s="7">
        <f>Datos!A575</f>
        <v>1</v>
      </c>
      <c r="P577" s="7">
        <v>1.3477648362106092</v>
      </c>
      <c r="Q577" s="7">
        <f t="shared" si="68"/>
        <v>-0.34776483621060916</v>
      </c>
      <c r="R577" s="7">
        <v>1.0944959527808616E-3</v>
      </c>
      <c r="S577" s="7">
        <f t="shared" si="69"/>
        <v>-0.73249546337187943</v>
      </c>
      <c r="T577" s="7">
        <f t="shared" si="70"/>
        <v>0.22542168557573319</v>
      </c>
      <c r="U577" s="7">
        <f t="shared" si="71"/>
        <v>-0.73286776075212956</v>
      </c>
      <c r="V577" s="7">
        <f t="shared" si="72"/>
        <v>0.46366834144396596</v>
      </c>
      <c r="W577" s="7">
        <f t="shared" si="73"/>
        <v>1.1770779438271364E-4</v>
      </c>
      <c r="X577" s="7">
        <f t="shared" si="74"/>
        <v>-2.4258865923089797E-2</v>
      </c>
    </row>
    <row r="578" spans="10:24" x14ac:dyDescent="0.2">
      <c r="J578" s="7">
        <f t="shared" si="75"/>
        <v>575</v>
      </c>
      <c r="K578" s="7">
        <f>Datos!B576</f>
        <v>2</v>
      </c>
      <c r="L578" s="7">
        <f>Datos!C576</f>
        <v>2</v>
      </c>
      <c r="M578" s="7">
        <f>Datos!D576</f>
        <v>0</v>
      </c>
      <c r="N578" s="7">
        <f>Datos!E576</f>
        <v>0</v>
      </c>
      <c r="O578" s="7">
        <f>Datos!A576</f>
        <v>1</v>
      </c>
      <c r="P578" s="7">
        <v>1.2380084066902646</v>
      </c>
      <c r="Q578" s="7">
        <f t="shared" si="68"/>
        <v>-0.23800840669026457</v>
      </c>
      <c r="R578" s="7">
        <v>9.2575455195886066E-4</v>
      </c>
      <c r="S578" s="7">
        <f t="shared" si="69"/>
        <v>-0.50131600435705448</v>
      </c>
      <c r="T578" s="7">
        <f t="shared" si="70"/>
        <v>0.22543265004561974</v>
      </c>
      <c r="U578" s="7">
        <f t="shared" si="71"/>
        <v>-0.50151624714439569</v>
      </c>
      <c r="V578" s="7">
        <f t="shared" si="72"/>
        <v>0.61602664768428539</v>
      </c>
      <c r="W578" s="7">
        <f t="shared" si="73"/>
        <v>4.6617981323784973E-5</v>
      </c>
      <c r="X578" s="7">
        <f t="shared" si="74"/>
        <v>-1.5266309165517047E-2</v>
      </c>
    </row>
    <row r="579" spans="10:24" x14ac:dyDescent="0.2">
      <c r="J579" s="7">
        <f t="shared" si="75"/>
        <v>576</v>
      </c>
      <c r="K579" s="7">
        <f>Datos!B577</f>
        <v>4</v>
      </c>
      <c r="L579" s="7">
        <f>Datos!C577</f>
        <v>4</v>
      </c>
      <c r="M579" s="7">
        <f>Datos!D577</f>
        <v>1</v>
      </c>
      <c r="N579" s="7">
        <f>Datos!E577</f>
        <v>2</v>
      </c>
      <c r="O579" s="7">
        <f>Datos!A577</f>
        <v>2</v>
      </c>
      <c r="P579" s="7">
        <v>1.4476499148633617</v>
      </c>
      <c r="Q579" s="7">
        <f t="shared" si="68"/>
        <v>0.5523500851366383</v>
      </c>
      <c r="R579" s="7">
        <v>4.9288157656411104E-4</v>
      </c>
      <c r="S579" s="7">
        <f t="shared" si="69"/>
        <v>1.1634124253742366</v>
      </c>
      <c r="T579" s="7">
        <f t="shared" si="70"/>
        <v>0.22539031644455465</v>
      </c>
      <c r="U579" s="7">
        <f t="shared" si="71"/>
        <v>1.1637343481067828</v>
      </c>
      <c r="V579" s="7">
        <f t="shared" si="72"/>
        <v>0.24457896844409815</v>
      </c>
      <c r="W579" s="7">
        <f t="shared" si="73"/>
        <v>1.3355747298323564E-4</v>
      </c>
      <c r="X579" s="7">
        <f t="shared" si="74"/>
        <v>2.5842361633332523E-2</v>
      </c>
    </row>
    <row r="580" spans="10:24" x14ac:dyDescent="0.2">
      <c r="J580" s="7">
        <f t="shared" si="75"/>
        <v>577</v>
      </c>
      <c r="K580" s="7">
        <f>Datos!B578</f>
        <v>2</v>
      </c>
      <c r="L580" s="7">
        <f>Datos!C578</f>
        <v>5</v>
      </c>
      <c r="M580" s="7">
        <f>Datos!D578</f>
        <v>0</v>
      </c>
      <c r="N580" s="7">
        <f>Datos!E578</f>
        <v>1</v>
      </c>
      <c r="O580" s="7">
        <f>Datos!A578</f>
        <v>1</v>
      </c>
      <c r="P580" s="7">
        <v>1.4624038593972108</v>
      </c>
      <c r="Q580" s="7">
        <f t="shared" si="68"/>
        <v>-0.46240385939721085</v>
      </c>
      <c r="R580" s="7">
        <v>1.028055612359976E-3</v>
      </c>
      <c r="S580" s="7">
        <f t="shared" si="69"/>
        <v>-0.97395910680567099</v>
      </c>
      <c r="T580" s="7">
        <f t="shared" si="70"/>
        <v>0.22540585105411706</v>
      </c>
      <c r="U580" s="7">
        <f t="shared" si="71"/>
        <v>-0.97445595030514176</v>
      </c>
      <c r="V580" s="7">
        <f t="shared" si="72"/>
        <v>0.32987034083579214</v>
      </c>
      <c r="W580" s="7">
        <f t="shared" si="73"/>
        <v>1.9544360582358271E-4</v>
      </c>
      <c r="X580" s="7">
        <f t="shared" si="74"/>
        <v>-3.1260352455259051E-2</v>
      </c>
    </row>
    <row r="581" spans="10:24" x14ac:dyDescent="0.2">
      <c r="J581" s="7">
        <f t="shared" si="75"/>
        <v>578</v>
      </c>
      <c r="K581" s="7">
        <f>Datos!B579</f>
        <v>1</v>
      </c>
      <c r="L581" s="7">
        <f>Datos!C579</f>
        <v>5</v>
      </c>
      <c r="M581" s="7">
        <f>Datos!D579</f>
        <v>1</v>
      </c>
      <c r="N581" s="7">
        <f>Datos!E579</f>
        <v>3</v>
      </c>
      <c r="O581" s="7">
        <f>Datos!A579</f>
        <v>2</v>
      </c>
      <c r="P581" s="7">
        <v>1.7219807774988782</v>
      </c>
      <c r="Q581" s="7">
        <f t="shared" ref="Q581:Q644" si="76">O581-P581</f>
        <v>0.27801922250112177</v>
      </c>
      <c r="R581" s="7">
        <v>1.4304229472121926E-3</v>
      </c>
      <c r="S581" s="7">
        <f t="shared" ref="S581:S644" si="77">Q581/SQRT($AA$6)</f>
        <v>0.58559060033579158</v>
      </c>
      <c r="T581" s="7">
        <f t="shared" ref="T581:T644" si="78">($AA$6-Q581^2/((1-R581)*$AA$5))*$AA$5/($AA$5-1)</f>
        <v>0.2254291234031123</v>
      </c>
      <c r="U581" s="7">
        <f t="shared" ref="U581:U644" si="79">Q581/SQRT(T581*(1-R581))</f>
        <v>0.58597710539163517</v>
      </c>
      <c r="V581" s="7">
        <f t="shared" ref="V581:V644" si="80">_xlfn.T.DIST.2T(ABS(U581),$AA$5)</f>
        <v>0.55791342166812408</v>
      </c>
      <c r="W581" s="7">
        <f t="shared" ref="W581:W644" si="81">(Q581^2/$AA$6)*(R581/(1-R581)^2)/($AA$7+1)</f>
        <v>9.8384344690027658E-5</v>
      </c>
      <c r="X581" s="7">
        <f t="shared" ref="X581:X644" si="82">U581*SQRT(R581/(1-R581))</f>
        <v>2.2178068328190161E-2</v>
      </c>
    </row>
    <row r="582" spans="10:24" x14ac:dyDescent="0.2">
      <c r="J582" s="7">
        <f t="shared" ref="J582:J645" si="83">J581+1</f>
        <v>579</v>
      </c>
      <c r="K582" s="7">
        <f>Datos!B580</f>
        <v>0</v>
      </c>
      <c r="L582" s="7">
        <f>Datos!C580</f>
        <v>4</v>
      </c>
      <c r="M582" s="7">
        <f>Datos!D580</f>
        <v>0</v>
      </c>
      <c r="N582" s="7">
        <f>Datos!E580</f>
        <v>1</v>
      </c>
      <c r="O582" s="7">
        <f>Datos!A580</f>
        <v>1</v>
      </c>
      <c r="P582" s="7">
        <v>1.5081512333842815</v>
      </c>
      <c r="Q582" s="7">
        <f t="shared" si="76"/>
        <v>-0.50815123338428148</v>
      </c>
      <c r="R582" s="7">
        <v>1.1877365891421077E-3</v>
      </c>
      <c r="S582" s="7">
        <f t="shared" si="77"/>
        <v>-1.0703165886944155</v>
      </c>
      <c r="T582" s="7">
        <f t="shared" si="78"/>
        <v>0.22539827357774664</v>
      </c>
      <c r="U582" s="7">
        <f t="shared" si="79"/>
        <v>-1.0709661847587411</v>
      </c>
      <c r="V582" s="7">
        <f t="shared" si="80"/>
        <v>0.28422865101038286</v>
      </c>
      <c r="W582" s="7">
        <f t="shared" si="81"/>
        <v>2.7277647464094175E-4</v>
      </c>
      <c r="X582" s="7">
        <f t="shared" si="82"/>
        <v>-3.6931240290807098E-2</v>
      </c>
    </row>
    <row r="583" spans="10:24" x14ac:dyDescent="0.2">
      <c r="J583" s="7">
        <f t="shared" si="83"/>
        <v>580</v>
      </c>
      <c r="K583" s="7">
        <f>Datos!B581</f>
        <v>5</v>
      </c>
      <c r="L583" s="7">
        <f>Datos!C581</f>
        <v>4</v>
      </c>
      <c r="M583" s="7">
        <f>Datos!D581</f>
        <v>1</v>
      </c>
      <c r="N583" s="7">
        <f>Datos!E581</f>
        <v>3</v>
      </c>
      <c r="O583" s="7">
        <f>Datos!A581</f>
        <v>1</v>
      </c>
      <c r="P583" s="7">
        <v>1.5183721232125236</v>
      </c>
      <c r="Q583" s="7">
        <f t="shared" si="76"/>
        <v>-0.51837212321252357</v>
      </c>
      <c r="R583" s="7">
        <v>9.9736942204524566E-4</v>
      </c>
      <c r="S583" s="7">
        <f t="shared" si="77"/>
        <v>-1.0918448015879039</v>
      </c>
      <c r="T583" s="7">
        <f t="shared" si="78"/>
        <v>0.22539649309857654</v>
      </c>
      <c r="U583" s="7">
        <f t="shared" si="79"/>
        <v>-1.0924076806056824</v>
      </c>
      <c r="V583" s="7">
        <f t="shared" si="80"/>
        <v>0.27469876470602511</v>
      </c>
      <c r="W583" s="7">
        <f t="shared" si="81"/>
        <v>2.3827287370055029E-4</v>
      </c>
      <c r="X583" s="7">
        <f t="shared" si="82"/>
        <v>-3.4516714762813587E-2</v>
      </c>
    </row>
    <row r="584" spans="10:24" x14ac:dyDescent="0.2">
      <c r="J584" s="7">
        <f t="shared" si="83"/>
        <v>581</v>
      </c>
      <c r="K584" s="7">
        <f>Datos!B582</f>
        <v>5</v>
      </c>
      <c r="L584" s="7">
        <f>Datos!C582</f>
        <v>3</v>
      </c>
      <c r="M584" s="7">
        <f>Datos!D582</f>
        <v>0</v>
      </c>
      <c r="N584" s="7">
        <f>Datos!E582</f>
        <v>1</v>
      </c>
      <c r="O584" s="7">
        <f>Datos!A582</f>
        <v>1</v>
      </c>
      <c r="P584" s="7">
        <v>1.2629832410523558</v>
      </c>
      <c r="Q584" s="7">
        <f t="shared" si="76"/>
        <v>-0.26298324105235582</v>
      </c>
      <c r="R584" s="7">
        <v>1.0100585336681488E-3</v>
      </c>
      <c r="S584" s="7">
        <f t="shared" si="77"/>
        <v>-0.55392038226953844</v>
      </c>
      <c r="T584" s="7">
        <f t="shared" si="78"/>
        <v>0.22543051589144752</v>
      </c>
      <c r="U584" s="7">
        <f t="shared" si="79"/>
        <v>-0.55416764148275888</v>
      </c>
      <c r="V584" s="7">
        <f t="shared" si="80"/>
        <v>0.5794852245320643</v>
      </c>
      <c r="W584" s="7">
        <f t="shared" si="81"/>
        <v>6.210820799678933E-5</v>
      </c>
      <c r="X584" s="7">
        <f t="shared" si="82"/>
        <v>-1.7621134924389867E-2</v>
      </c>
    </row>
    <row r="585" spans="10:24" x14ac:dyDescent="0.2">
      <c r="J585" s="7">
        <f t="shared" si="83"/>
        <v>582</v>
      </c>
      <c r="K585" s="7">
        <f>Datos!B583</f>
        <v>4</v>
      </c>
      <c r="L585" s="7">
        <f>Datos!C583</f>
        <v>2</v>
      </c>
      <c r="M585" s="7">
        <f>Datos!D583</f>
        <v>1</v>
      </c>
      <c r="N585" s="7">
        <f>Datos!E583</f>
        <v>2</v>
      </c>
      <c r="O585" s="7">
        <f>Datos!A583</f>
        <v>1</v>
      </c>
      <c r="P585" s="7">
        <v>1.3729073106552194</v>
      </c>
      <c r="Q585" s="7">
        <f t="shared" si="76"/>
        <v>-0.37290731065521943</v>
      </c>
      <c r="R585" s="7">
        <v>4.2244750766893017E-4</v>
      </c>
      <c r="S585" s="7">
        <f t="shared" si="77"/>
        <v>-0.78545294081352368</v>
      </c>
      <c r="T585" s="7">
        <f t="shared" si="78"/>
        <v>0.22541861186809201</v>
      </c>
      <c r="U585" s="7">
        <f t="shared" si="79"/>
        <v>-0.78559328887237168</v>
      </c>
      <c r="V585" s="7">
        <f t="shared" si="80"/>
        <v>0.43213749419145386</v>
      </c>
      <c r="W585" s="7">
        <f t="shared" si="81"/>
        <v>5.2168710116527761E-5</v>
      </c>
      <c r="X585" s="7">
        <f t="shared" si="82"/>
        <v>-1.615012520327171E-2</v>
      </c>
    </row>
    <row r="586" spans="10:24" x14ac:dyDescent="0.2">
      <c r="J586" s="7">
        <f t="shared" si="83"/>
        <v>583</v>
      </c>
      <c r="K586" s="7">
        <f>Datos!B584</f>
        <v>0</v>
      </c>
      <c r="L586" s="7">
        <f>Datos!C584</f>
        <v>2</v>
      </c>
      <c r="M586" s="7">
        <f>Datos!D584</f>
        <v>0</v>
      </c>
      <c r="N586" s="7">
        <f>Datos!E584</f>
        <v>2</v>
      </c>
      <c r="O586" s="7">
        <f>Datos!A584</f>
        <v>1</v>
      </c>
      <c r="P586" s="7">
        <v>1.5456901755708716</v>
      </c>
      <c r="Q586" s="7">
        <f t="shared" si="76"/>
        <v>-0.54569017557087163</v>
      </c>
      <c r="R586" s="7">
        <v>1.2409821274729227E-3</v>
      </c>
      <c r="S586" s="7">
        <f t="shared" si="77"/>
        <v>-1.1493846887101515</v>
      </c>
      <c r="T586" s="7">
        <f t="shared" si="78"/>
        <v>0.22539152463744969</v>
      </c>
      <c r="U586" s="7">
        <f t="shared" si="79"/>
        <v>-1.1501301476543184</v>
      </c>
      <c r="V586" s="7">
        <f t="shared" si="80"/>
        <v>0.25013710821513446</v>
      </c>
      <c r="W586" s="7">
        <f t="shared" si="81"/>
        <v>3.2870394035582138E-4</v>
      </c>
      <c r="X586" s="7">
        <f t="shared" si="82"/>
        <v>-4.0541460881424261E-2</v>
      </c>
    </row>
    <row r="587" spans="10:24" x14ac:dyDescent="0.2">
      <c r="J587" s="7">
        <f t="shared" si="83"/>
        <v>584</v>
      </c>
      <c r="K587" s="7">
        <f>Datos!B585</f>
        <v>0</v>
      </c>
      <c r="L587" s="7">
        <f>Datos!C585</f>
        <v>1</v>
      </c>
      <c r="M587" s="7">
        <f>Datos!D585</f>
        <v>0</v>
      </c>
      <c r="N587" s="7">
        <f>Datos!E585</f>
        <v>1</v>
      </c>
      <c r="O587" s="7">
        <f>Datos!A585</f>
        <v>2</v>
      </c>
      <c r="P587" s="7">
        <v>1.3960373270720678</v>
      </c>
      <c r="Q587" s="7">
        <f t="shared" si="76"/>
        <v>0.60396267292793215</v>
      </c>
      <c r="R587" s="7">
        <v>1.3829599854280623E-3</v>
      </c>
      <c r="S587" s="7">
        <f t="shared" si="77"/>
        <v>1.2721237799262246</v>
      </c>
      <c r="T587" s="7">
        <f t="shared" si="78"/>
        <v>0.22538009075757887</v>
      </c>
      <c r="U587" s="7">
        <f t="shared" si="79"/>
        <v>1.2730716224506475</v>
      </c>
      <c r="V587" s="7">
        <f t="shared" si="80"/>
        <v>0.20304302569156335</v>
      </c>
      <c r="W587" s="7">
        <f t="shared" si="81"/>
        <v>4.4884915016967723E-4</v>
      </c>
      <c r="X587" s="7">
        <f t="shared" si="82"/>
        <v>4.7375974747516966E-2</v>
      </c>
    </row>
    <row r="588" spans="10:24" x14ac:dyDescent="0.2">
      <c r="J588" s="7">
        <f t="shared" si="83"/>
        <v>585</v>
      </c>
      <c r="K588" s="7">
        <f>Datos!B586</f>
        <v>4</v>
      </c>
      <c r="L588" s="7">
        <f>Datos!C586</f>
        <v>4</v>
      </c>
      <c r="M588" s="7">
        <f>Datos!D586</f>
        <v>0</v>
      </c>
      <c r="N588" s="7">
        <f>Datos!E586</f>
        <v>3</v>
      </c>
      <c r="O588" s="7">
        <f>Datos!A586</f>
        <v>2</v>
      </c>
      <c r="P588" s="7">
        <v>1.566476973991463</v>
      </c>
      <c r="Q588" s="7">
        <f t="shared" si="76"/>
        <v>0.43352302600853698</v>
      </c>
      <c r="R588" s="7">
        <v>1.1674992503223488E-3</v>
      </c>
      <c r="S588" s="7">
        <f t="shared" si="77"/>
        <v>0.91312754123936102</v>
      </c>
      <c r="T588" s="7">
        <f t="shared" si="78"/>
        <v>0.22541025839163331</v>
      </c>
      <c r="U588" s="7">
        <f t="shared" si="79"/>
        <v>0.9136481903007132</v>
      </c>
      <c r="V588" s="7">
        <f t="shared" si="80"/>
        <v>0.360939247735519</v>
      </c>
      <c r="W588" s="7">
        <f t="shared" si="81"/>
        <v>1.9514802451477982E-4</v>
      </c>
      <c r="X588" s="7">
        <f t="shared" si="82"/>
        <v>3.1236399660768001E-2</v>
      </c>
    </row>
    <row r="589" spans="10:24" x14ac:dyDescent="0.2">
      <c r="J589" s="7">
        <f t="shared" si="83"/>
        <v>586</v>
      </c>
      <c r="K589" s="7">
        <f>Datos!B587</f>
        <v>1</v>
      </c>
      <c r="L589" s="7">
        <f>Datos!C587</f>
        <v>1</v>
      </c>
      <c r="M589" s="7">
        <f>Datos!D587</f>
        <v>0</v>
      </c>
      <c r="N589" s="7">
        <f>Datos!E587</f>
        <v>3</v>
      </c>
      <c r="O589" s="7">
        <f>Datos!A587</f>
        <v>2</v>
      </c>
      <c r="P589" s="7">
        <v>1.5790410818159621</v>
      </c>
      <c r="Q589" s="7">
        <f t="shared" si="76"/>
        <v>0.42095891818403786</v>
      </c>
      <c r="R589" s="7">
        <v>1.503868620541311E-3</v>
      </c>
      <c r="S589" s="7">
        <f t="shared" si="77"/>
        <v>0.88666381913610837</v>
      </c>
      <c r="T589" s="7">
        <f t="shared" si="78"/>
        <v>0.22541207896489376</v>
      </c>
      <c r="U589" s="7">
        <f t="shared" si="79"/>
        <v>0.88731521621520137</v>
      </c>
      <c r="V589" s="7">
        <f t="shared" si="80"/>
        <v>0.37494555628431003</v>
      </c>
      <c r="W589" s="7">
        <f t="shared" si="81"/>
        <v>2.3717291666135884E-4</v>
      </c>
      <c r="X589" s="7">
        <f t="shared" si="82"/>
        <v>3.4435760972306981E-2</v>
      </c>
    </row>
    <row r="590" spans="10:24" x14ac:dyDescent="0.2">
      <c r="J590" s="7">
        <f t="shared" si="83"/>
        <v>587</v>
      </c>
      <c r="K590" s="7">
        <f>Datos!B588</f>
        <v>1</v>
      </c>
      <c r="L590" s="7">
        <f>Datos!C588</f>
        <v>1</v>
      </c>
      <c r="M590" s="7">
        <f>Datos!D588</f>
        <v>0</v>
      </c>
      <c r="N590" s="7">
        <f>Datos!E588</f>
        <v>3</v>
      </c>
      <c r="O590" s="7">
        <f>Datos!A588</f>
        <v>2</v>
      </c>
      <c r="P590" s="7">
        <v>1.5790410818159621</v>
      </c>
      <c r="Q590" s="7">
        <f t="shared" si="76"/>
        <v>0.42095891818403786</v>
      </c>
      <c r="R590" s="7">
        <v>1.503868620541311E-3</v>
      </c>
      <c r="S590" s="7">
        <f t="shared" si="77"/>
        <v>0.88666381913610837</v>
      </c>
      <c r="T590" s="7">
        <f t="shared" si="78"/>
        <v>0.22541207896489376</v>
      </c>
      <c r="U590" s="7">
        <f t="shared" si="79"/>
        <v>0.88731521621520137</v>
      </c>
      <c r="V590" s="7">
        <f t="shared" si="80"/>
        <v>0.37494555628431003</v>
      </c>
      <c r="W590" s="7">
        <f t="shared" si="81"/>
        <v>2.3717291666135884E-4</v>
      </c>
      <c r="X590" s="7">
        <f t="shared" si="82"/>
        <v>3.4435760972306981E-2</v>
      </c>
    </row>
    <row r="591" spans="10:24" x14ac:dyDescent="0.2">
      <c r="J591" s="7">
        <f t="shared" si="83"/>
        <v>588</v>
      </c>
      <c r="K591" s="7">
        <f>Datos!B589</f>
        <v>1</v>
      </c>
      <c r="L591" s="7">
        <f>Datos!C589</f>
        <v>3</v>
      </c>
      <c r="M591" s="7">
        <f>Datos!D589</f>
        <v>1</v>
      </c>
      <c r="N591" s="7">
        <f>Datos!E589</f>
        <v>1</v>
      </c>
      <c r="O591" s="7">
        <f>Datos!A589</f>
        <v>1</v>
      </c>
      <c r="P591" s="7">
        <v>1.4226750805012707</v>
      </c>
      <c r="Q591" s="7">
        <f t="shared" si="76"/>
        <v>-0.42267508050127067</v>
      </c>
      <c r="R591" s="7">
        <v>6.6272687876672777E-4</v>
      </c>
      <c r="S591" s="7">
        <f t="shared" si="77"/>
        <v>-0.89027856387419202</v>
      </c>
      <c r="T591" s="7">
        <f t="shared" si="78"/>
        <v>0.2254118576407898</v>
      </c>
      <c r="U591" s="7">
        <f t="shared" si="79"/>
        <v>-0.89055802604111312</v>
      </c>
      <c r="V591" s="7">
        <f t="shared" si="80"/>
        <v>0.37320281154341395</v>
      </c>
      <c r="W591" s="7">
        <f t="shared" si="81"/>
        <v>1.0519430819747207E-4</v>
      </c>
      <c r="X591" s="7">
        <f t="shared" si="82"/>
        <v>-2.2933665380821266E-2</v>
      </c>
    </row>
    <row r="592" spans="10:24" x14ac:dyDescent="0.2">
      <c r="J592" s="7">
        <f t="shared" si="83"/>
        <v>589</v>
      </c>
      <c r="K592" s="7">
        <f>Datos!B590</f>
        <v>4</v>
      </c>
      <c r="L592" s="7">
        <f>Datos!C590</f>
        <v>3</v>
      </c>
      <c r="M592" s="7">
        <f>Datos!D590</f>
        <v>1</v>
      </c>
      <c r="N592" s="7">
        <f>Datos!E590</f>
        <v>1</v>
      </c>
      <c r="O592" s="7">
        <f>Datos!A590</f>
        <v>2</v>
      </c>
      <c r="P592" s="7">
        <v>1.2979970663645579</v>
      </c>
      <c r="Q592" s="7">
        <f t="shared" si="76"/>
        <v>0.70200293363544208</v>
      </c>
      <c r="R592" s="7">
        <v>4.6953842606986898E-4</v>
      </c>
      <c r="S592" s="7">
        <f t="shared" si="77"/>
        <v>1.4786255268497008</v>
      </c>
      <c r="T592" s="7">
        <f t="shared" si="78"/>
        <v>0.22535832895424082</v>
      </c>
      <c r="U592" s="7">
        <f t="shared" si="79"/>
        <v>1.4791223625018961</v>
      </c>
      <c r="V592" s="7">
        <f t="shared" si="80"/>
        <v>0.13916125569611262</v>
      </c>
      <c r="W592" s="7">
        <f t="shared" si="81"/>
        <v>2.0550645431571075E-4</v>
      </c>
      <c r="X592" s="7">
        <f t="shared" si="82"/>
        <v>3.2058386163324674E-2</v>
      </c>
    </row>
    <row r="593" spans="10:24" x14ac:dyDescent="0.2">
      <c r="J593" s="7">
        <f t="shared" si="83"/>
        <v>590</v>
      </c>
      <c r="K593" s="7">
        <f>Datos!B591</f>
        <v>2</v>
      </c>
      <c r="L593" s="7">
        <f>Datos!C591</f>
        <v>4</v>
      </c>
      <c r="M593" s="7">
        <f>Datos!D591</f>
        <v>0</v>
      </c>
      <c r="N593" s="7">
        <f>Datos!E591</f>
        <v>2</v>
      </c>
      <c r="O593" s="7">
        <f>Datos!A591</f>
        <v>1</v>
      </c>
      <c r="P593" s="7">
        <v>1.5373141036878724</v>
      </c>
      <c r="Q593" s="7">
        <f t="shared" si="76"/>
        <v>-0.53731410368787236</v>
      </c>
      <c r="R593" s="7">
        <v>7.2326939685754142E-4</v>
      </c>
      <c r="S593" s="7">
        <f t="shared" si="77"/>
        <v>-1.1317422073079835</v>
      </c>
      <c r="T593" s="7">
        <f t="shared" si="78"/>
        <v>0.22539309717263356</v>
      </c>
      <c r="U593" s="7">
        <f t="shared" si="79"/>
        <v>-1.1321788754196789</v>
      </c>
      <c r="V593" s="7">
        <f t="shared" si="80"/>
        <v>0.25760546970952691</v>
      </c>
      <c r="W593" s="7">
        <f t="shared" si="81"/>
        <v>1.855468397976679E-4</v>
      </c>
      <c r="X593" s="7">
        <f t="shared" si="82"/>
        <v>-3.0459460368907107E-2</v>
      </c>
    </row>
    <row r="594" spans="10:24" x14ac:dyDescent="0.2">
      <c r="J594" s="7">
        <f t="shared" si="83"/>
        <v>591</v>
      </c>
      <c r="K594" s="7">
        <f>Datos!B592</f>
        <v>0</v>
      </c>
      <c r="L594" s="7">
        <f>Datos!C592</f>
        <v>2</v>
      </c>
      <c r="M594" s="7">
        <f>Datos!D592</f>
        <v>1</v>
      </c>
      <c r="N594" s="7">
        <f>Datos!E592</f>
        <v>1</v>
      </c>
      <c r="O594" s="7">
        <f>Datos!A592</f>
        <v>1</v>
      </c>
      <c r="P594" s="7">
        <v>1.4268631164427703</v>
      </c>
      <c r="Q594" s="7">
        <f t="shared" si="76"/>
        <v>-0.42686311644277031</v>
      </c>
      <c r="R594" s="7">
        <v>1.2045716410267154E-3</v>
      </c>
      <c r="S594" s="7">
        <f t="shared" si="77"/>
        <v>-0.89909980457527605</v>
      </c>
      <c r="T594" s="7">
        <f t="shared" si="78"/>
        <v>0.22541123437877511</v>
      </c>
      <c r="U594" s="7">
        <f t="shared" si="79"/>
        <v>-0.89962720300682908</v>
      </c>
      <c r="V594" s="7">
        <f t="shared" si="80"/>
        <v>0.36835556594705299</v>
      </c>
      <c r="W594" s="7">
        <f t="shared" si="81"/>
        <v>1.9522046592539201E-4</v>
      </c>
      <c r="X594" s="7">
        <f t="shared" si="82"/>
        <v>-3.1242129159381304E-2</v>
      </c>
    </row>
    <row r="595" spans="10:24" x14ac:dyDescent="0.2">
      <c r="J595" s="7">
        <f t="shared" si="83"/>
        <v>592</v>
      </c>
      <c r="K595" s="7">
        <f>Datos!B593</f>
        <v>4</v>
      </c>
      <c r="L595" s="7">
        <f>Datos!C593</f>
        <v>4</v>
      </c>
      <c r="M595" s="7">
        <f>Datos!D593</f>
        <v>1</v>
      </c>
      <c r="N595" s="7">
        <f>Datos!E593</f>
        <v>3</v>
      </c>
      <c r="O595" s="7">
        <f>Datos!A593</f>
        <v>2</v>
      </c>
      <c r="P595" s="7">
        <v>1.5599314612580943</v>
      </c>
      <c r="Q595" s="7">
        <f t="shared" si="76"/>
        <v>0.44006853874190566</v>
      </c>
      <c r="R595" s="7">
        <v>7.8390063997705239E-4</v>
      </c>
      <c r="S595" s="7">
        <f t="shared" si="77"/>
        <v>0.92691432438534826</v>
      </c>
      <c r="T595" s="7">
        <f t="shared" si="78"/>
        <v>0.22540929597375095</v>
      </c>
      <c r="U595" s="7">
        <f t="shared" si="79"/>
        <v>0.92726677443687244</v>
      </c>
      <c r="V595" s="7">
        <f t="shared" si="80"/>
        <v>0.35382615120082894</v>
      </c>
      <c r="W595" s="7">
        <f t="shared" si="81"/>
        <v>1.3491224108010588E-4</v>
      </c>
      <c r="X595" s="7">
        <f t="shared" si="82"/>
        <v>2.5972006127400891E-2</v>
      </c>
    </row>
    <row r="596" spans="10:24" x14ac:dyDescent="0.2">
      <c r="J596" s="7">
        <f t="shared" si="83"/>
        <v>593</v>
      </c>
      <c r="K596" s="7">
        <f>Datos!B594</f>
        <v>2</v>
      </c>
      <c r="L596" s="7">
        <f>Datos!C594</f>
        <v>4</v>
      </c>
      <c r="M596" s="7">
        <f>Datos!D594</f>
        <v>1</v>
      </c>
      <c r="N596" s="7">
        <f>Datos!E594</f>
        <v>2</v>
      </c>
      <c r="O596" s="7">
        <f>Datos!A594</f>
        <v>2</v>
      </c>
      <c r="P596" s="7">
        <v>1.5307685909545035</v>
      </c>
      <c r="Q596" s="7">
        <f t="shared" si="76"/>
        <v>0.46923140904549654</v>
      </c>
      <c r="R596" s="7">
        <v>4.963549188215558E-4</v>
      </c>
      <c r="S596" s="7">
        <f t="shared" si="77"/>
        <v>0.98833994299891625</v>
      </c>
      <c r="T596" s="7">
        <f t="shared" si="78"/>
        <v>0.22540478648513551</v>
      </c>
      <c r="U596" s="7">
        <f t="shared" si="79"/>
        <v>0.98858340696362734</v>
      </c>
      <c r="V596" s="7">
        <f t="shared" si="80"/>
        <v>0.32290774061120997</v>
      </c>
      <c r="W596" s="7">
        <f t="shared" si="81"/>
        <v>9.7065803948488666E-5</v>
      </c>
      <c r="X596" s="7">
        <f t="shared" si="82"/>
        <v>2.2030141699960069E-2</v>
      </c>
    </row>
    <row r="597" spans="10:24" x14ac:dyDescent="0.2">
      <c r="J597" s="7">
        <f t="shared" si="83"/>
        <v>594</v>
      </c>
      <c r="K597" s="7">
        <f>Datos!B595</f>
        <v>2</v>
      </c>
      <c r="L597" s="7">
        <f>Datos!C595</f>
        <v>1</v>
      </c>
      <c r="M597" s="7">
        <f>Datos!D595</f>
        <v>0</v>
      </c>
      <c r="N597" s="7">
        <f>Datos!E595</f>
        <v>1</v>
      </c>
      <c r="O597" s="7">
        <f>Datos!A595</f>
        <v>2</v>
      </c>
      <c r="P597" s="7">
        <v>1.3129186509809261</v>
      </c>
      <c r="Q597" s="7">
        <f t="shared" si="76"/>
        <v>0.68708134901907392</v>
      </c>
      <c r="R597" s="7">
        <v>7.7305761126649094E-4</v>
      </c>
      <c r="S597" s="7">
        <f t="shared" si="77"/>
        <v>1.4471962623015451</v>
      </c>
      <c r="T597" s="7">
        <f t="shared" si="78"/>
        <v>0.22536183663806431</v>
      </c>
      <c r="U597" s="7">
        <f t="shared" si="79"/>
        <v>1.44789112223021</v>
      </c>
      <c r="V597" s="7">
        <f t="shared" si="80"/>
        <v>0.14770089091118224</v>
      </c>
      <c r="W597" s="7">
        <f t="shared" si="81"/>
        <v>3.2431605565835927E-4</v>
      </c>
      <c r="X597" s="7">
        <f t="shared" si="82"/>
        <v>4.0272609192382951E-2</v>
      </c>
    </row>
    <row r="598" spans="10:24" x14ac:dyDescent="0.2">
      <c r="J598" s="7">
        <f t="shared" si="83"/>
        <v>595</v>
      </c>
      <c r="K598" s="7">
        <f>Datos!B596</f>
        <v>5</v>
      </c>
      <c r="L598" s="7">
        <f>Datos!C596</f>
        <v>3</v>
      </c>
      <c r="M598" s="7">
        <f>Datos!D596</f>
        <v>1</v>
      </c>
      <c r="N598" s="7">
        <f>Datos!E596</f>
        <v>2</v>
      </c>
      <c r="O598" s="7">
        <f>Datos!A596</f>
        <v>1</v>
      </c>
      <c r="P598" s="7">
        <v>1.3687192747137198</v>
      </c>
      <c r="Q598" s="7">
        <f t="shared" si="76"/>
        <v>-0.36871927471371979</v>
      </c>
      <c r="R598" s="7">
        <v>6.0191781254268991E-4</v>
      </c>
      <c r="S598" s="7">
        <f t="shared" si="77"/>
        <v>-0.77663170011243965</v>
      </c>
      <c r="T598" s="7">
        <f t="shared" si="78"/>
        <v>0.22541913696547772</v>
      </c>
      <c r="U598" s="7">
        <f t="shared" si="79"/>
        <v>-0.77683930962479142</v>
      </c>
      <c r="V598" s="7">
        <f t="shared" si="80"/>
        <v>0.43728487310477482</v>
      </c>
      <c r="W598" s="7">
        <f t="shared" si="81"/>
        <v>7.2697653735380783E-5</v>
      </c>
      <c r="X598" s="7">
        <f t="shared" si="82"/>
        <v>-1.9064724578968552E-2</v>
      </c>
    </row>
    <row r="599" spans="10:24" x14ac:dyDescent="0.2">
      <c r="J599" s="7">
        <f t="shared" si="83"/>
        <v>596</v>
      </c>
      <c r="K599" s="7">
        <f>Datos!B597</f>
        <v>5</v>
      </c>
      <c r="L599" s="7">
        <f>Datos!C597</f>
        <v>2</v>
      </c>
      <c r="M599" s="7">
        <f>Datos!D597</f>
        <v>1</v>
      </c>
      <c r="N599" s="7">
        <f>Datos!E597</f>
        <v>3</v>
      </c>
      <c r="O599" s="7">
        <f>Datos!A597</f>
        <v>2</v>
      </c>
      <c r="P599" s="7">
        <v>1.4436295190043811</v>
      </c>
      <c r="Q599" s="7">
        <f t="shared" si="76"/>
        <v>0.55637048099561892</v>
      </c>
      <c r="R599" s="7">
        <v>8.7982375972412948E-4</v>
      </c>
      <c r="S599" s="7">
        <f t="shared" si="77"/>
        <v>1.1718805665461605</v>
      </c>
      <c r="T599" s="7">
        <f t="shared" si="78"/>
        <v>0.22538953640103759</v>
      </c>
      <c r="U599" s="7">
        <f t="shared" si="79"/>
        <v>1.1724338267597048</v>
      </c>
      <c r="V599" s="7">
        <f t="shared" si="80"/>
        <v>0.24107048743003504</v>
      </c>
      <c r="W599" s="7">
        <f t="shared" si="81"/>
        <v>2.4207889479430854E-4</v>
      </c>
      <c r="X599" s="7">
        <f t="shared" si="82"/>
        <v>3.4791833674516978E-2</v>
      </c>
    </row>
    <row r="600" spans="10:24" x14ac:dyDescent="0.2">
      <c r="J600" s="7">
        <f t="shared" si="83"/>
        <v>597</v>
      </c>
      <c r="K600" s="7">
        <f>Datos!B598</f>
        <v>4</v>
      </c>
      <c r="L600" s="7">
        <f>Datos!C598</f>
        <v>3</v>
      </c>
      <c r="M600" s="7">
        <f>Datos!D598</f>
        <v>1</v>
      </c>
      <c r="N600" s="7">
        <f>Datos!E598</f>
        <v>1</v>
      </c>
      <c r="O600" s="7">
        <f>Datos!A598</f>
        <v>1</v>
      </c>
      <c r="P600" s="7">
        <v>1.2979970663645579</v>
      </c>
      <c r="Q600" s="7">
        <f t="shared" si="76"/>
        <v>-0.29799706636455792</v>
      </c>
      <c r="R600" s="7">
        <v>4.6953842606986898E-4</v>
      </c>
      <c r="S600" s="7">
        <f t="shared" si="77"/>
        <v>-0.6276698403112112</v>
      </c>
      <c r="T600" s="7">
        <f t="shared" si="78"/>
        <v>0.22542717508823185</v>
      </c>
      <c r="U600" s="7">
        <f t="shared" si="79"/>
        <v>-0.62778485914481219</v>
      </c>
      <c r="V600" s="7">
        <f t="shared" si="80"/>
        <v>0.53016929836967974</v>
      </c>
      <c r="W600" s="7">
        <f t="shared" si="81"/>
        <v>3.7031524352639987E-5</v>
      </c>
      <c r="X600" s="7">
        <f t="shared" si="82"/>
        <v>-1.3606561534172586E-2</v>
      </c>
    </row>
    <row r="601" spans="10:24" x14ac:dyDescent="0.2">
      <c r="J601" s="7">
        <f t="shared" si="83"/>
        <v>598</v>
      </c>
      <c r="K601" s="7">
        <f>Datos!B599</f>
        <v>3</v>
      </c>
      <c r="L601" s="7">
        <f>Datos!C599</f>
        <v>0</v>
      </c>
      <c r="M601" s="7">
        <f>Datos!D599</f>
        <v>0</v>
      </c>
      <c r="N601" s="7">
        <f>Datos!E599</f>
        <v>2</v>
      </c>
      <c r="O601" s="7">
        <f>Datos!A599</f>
        <v>1</v>
      </c>
      <c r="P601" s="7">
        <v>1.3462695572260166</v>
      </c>
      <c r="Q601" s="7">
        <f t="shared" si="76"/>
        <v>-0.3462695572260166</v>
      </c>
      <c r="R601" s="7">
        <v>1.0757204756366885E-3</v>
      </c>
      <c r="S601" s="7">
        <f t="shared" si="77"/>
        <v>-0.72934596417401909</v>
      </c>
      <c r="T601" s="7">
        <f t="shared" si="78"/>
        <v>0.22542186291660363</v>
      </c>
      <c r="U601" s="7">
        <f t="shared" si="79"/>
        <v>-0.72970951596076383</v>
      </c>
      <c r="V601" s="7">
        <f t="shared" si="80"/>
        <v>0.465596870202867</v>
      </c>
      <c r="W601" s="7">
        <f t="shared" si="81"/>
        <v>1.1469156028431564E-4</v>
      </c>
      <c r="X601" s="7">
        <f t="shared" si="82"/>
        <v>-2.3946025623522386E-2</v>
      </c>
    </row>
    <row r="602" spans="10:24" x14ac:dyDescent="0.2">
      <c r="J602" s="7">
        <f t="shared" si="83"/>
        <v>599</v>
      </c>
      <c r="K602" s="7">
        <f>Datos!B600</f>
        <v>4</v>
      </c>
      <c r="L602" s="7">
        <f>Datos!C600</f>
        <v>3</v>
      </c>
      <c r="M602" s="7">
        <f>Datos!D600</f>
        <v>1</v>
      </c>
      <c r="N602" s="7">
        <f>Datos!E600</f>
        <v>3</v>
      </c>
      <c r="O602" s="7">
        <f>Datos!A600</f>
        <v>1</v>
      </c>
      <c r="P602" s="7">
        <v>1.5225601591540232</v>
      </c>
      <c r="Q602" s="7">
        <f t="shared" si="76"/>
        <v>-0.52256015915402321</v>
      </c>
      <c r="R602" s="7">
        <v>6.5149777965473499E-4</v>
      </c>
      <c r="S602" s="7">
        <f t="shared" si="77"/>
        <v>-1.100666042288988</v>
      </c>
      <c r="T602" s="7">
        <f t="shared" si="78"/>
        <v>0.22539576592920932</v>
      </c>
      <c r="U602" s="7">
        <f t="shared" si="79"/>
        <v>-1.1010446616483165</v>
      </c>
      <c r="V602" s="7">
        <f t="shared" si="80"/>
        <v>0.27092235086354288</v>
      </c>
      <c r="W602" s="7">
        <f t="shared" si="81"/>
        <v>1.580593310290625E-4</v>
      </c>
      <c r="X602" s="7">
        <f t="shared" si="82"/>
        <v>-2.8112723595238462E-2</v>
      </c>
    </row>
    <row r="603" spans="10:24" x14ac:dyDescent="0.2">
      <c r="J603" s="7">
        <f t="shared" si="83"/>
        <v>600</v>
      </c>
      <c r="K603" s="7">
        <f>Datos!B601</f>
        <v>4</v>
      </c>
      <c r="L603" s="7">
        <f>Datos!C601</f>
        <v>2</v>
      </c>
      <c r="M603" s="7">
        <f>Datos!D601</f>
        <v>0</v>
      </c>
      <c r="N603" s="7">
        <f>Datos!E601</f>
        <v>3</v>
      </c>
      <c r="O603" s="7">
        <f>Datos!A601</f>
        <v>1</v>
      </c>
      <c r="P603" s="7">
        <v>1.4917343697833207</v>
      </c>
      <c r="Q603" s="7">
        <f t="shared" si="76"/>
        <v>-0.49173436978332075</v>
      </c>
      <c r="R603" s="7">
        <v>9.457770629237352E-4</v>
      </c>
      <c r="S603" s="7">
        <f t="shared" si="77"/>
        <v>-1.0357378249483993</v>
      </c>
      <c r="T603" s="7">
        <f t="shared" si="78"/>
        <v>0.2254010828328849</v>
      </c>
      <c r="U603" s="7">
        <f t="shared" si="79"/>
        <v>-1.0362344712838578</v>
      </c>
      <c r="V603" s="7">
        <f t="shared" si="80"/>
        <v>0.30013543908661383</v>
      </c>
      <c r="W603" s="7">
        <f t="shared" si="81"/>
        <v>2.0330138014791857E-4</v>
      </c>
      <c r="X603" s="7">
        <f t="shared" si="82"/>
        <v>-3.1882905657786786E-2</v>
      </c>
    </row>
    <row r="604" spans="10:24" x14ac:dyDescent="0.2">
      <c r="J604" s="7">
        <f t="shared" si="83"/>
        <v>601</v>
      </c>
      <c r="K604" s="7">
        <f>Datos!B602</f>
        <v>5</v>
      </c>
      <c r="L604" s="7">
        <f>Datos!C602</f>
        <v>5</v>
      </c>
      <c r="M604" s="7">
        <f>Datos!D602</f>
        <v>0</v>
      </c>
      <c r="N604" s="7">
        <f>Datos!E602</f>
        <v>2</v>
      </c>
      <c r="O604" s="7">
        <f>Datos!A602</f>
        <v>2</v>
      </c>
      <c r="P604" s="7">
        <v>1.4500073916552307</v>
      </c>
      <c r="Q604" s="7">
        <f t="shared" si="76"/>
        <v>0.54999260834476926</v>
      </c>
      <c r="R604" s="7">
        <v>1.5326311403524322E-3</v>
      </c>
      <c r="S604" s="7">
        <f t="shared" si="77"/>
        <v>1.1584468829293335</v>
      </c>
      <c r="T604" s="7">
        <f t="shared" si="78"/>
        <v>0.2253907056244088</v>
      </c>
      <c r="U604" s="7">
        <f t="shared" si="79"/>
        <v>1.1593696124034323</v>
      </c>
      <c r="V604" s="7">
        <f t="shared" si="80"/>
        <v>0.24635269920874897</v>
      </c>
      <c r="W604" s="7">
        <f t="shared" si="81"/>
        <v>4.1262177161483339E-4</v>
      </c>
      <c r="X604" s="7">
        <f t="shared" si="82"/>
        <v>4.54227891024949E-2</v>
      </c>
    </row>
    <row r="605" spans="10:24" x14ac:dyDescent="0.2">
      <c r="J605" s="7">
        <f t="shared" si="83"/>
        <v>602</v>
      </c>
      <c r="K605" s="7">
        <f>Datos!B603</f>
        <v>3</v>
      </c>
      <c r="L605" s="7">
        <f>Datos!C603</f>
        <v>3</v>
      </c>
      <c r="M605" s="7">
        <f>Datos!D603</f>
        <v>1</v>
      </c>
      <c r="N605" s="7">
        <f>Datos!E603</f>
        <v>3</v>
      </c>
      <c r="O605" s="7">
        <f>Datos!A603</f>
        <v>2</v>
      </c>
      <c r="P605" s="7">
        <v>1.564119497199594</v>
      </c>
      <c r="Q605" s="7">
        <f t="shared" si="76"/>
        <v>0.43588050280040602</v>
      </c>
      <c r="R605" s="7">
        <v>6.2737092870673644E-4</v>
      </c>
      <c r="S605" s="7">
        <f t="shared" si="77"/>
        <v>0.91809308368426412</v>
      </c>
      <c r="T605" s="7">
        <f t="shared" si="78"/>
        <v>0.22540992638857771</v>
      </c>
      <c r="U605" s="7">
        <f t="shared" si="79"/>
        <v>0.91836896563361703</v>
      </c>
      <c r="V605" s="7">
        <f t="shared" si="80"/>
        <v>0.35846345251090073</v>
      </c>
      <c r="W605" s="7">
        <f t="shared" si="81"/>
        <v>1.0589438096937714E-4</v>
      </c>
      <c r="X605" s="7">
        <f t="shared" si="82"/>
        <v>2.3009949685608481E-2</v>
      </c>
    </row>
    <row r="606" spans="10:24" x14ac:dyDescent="0.2">
      <c r="J606" s="7">
        <f t="shared" si="83"/>
        <v>603</v>
      </c>
      <c r="K606" s="7">
        <f>Datos!B604</f>
        <v>2</v>
      </c>
      <c r="L606" s="7">
        <f>Datos!C604</f>
        <v>3</v>
      </c>
      <c r="M606" s="7">
        <f>Datos!D604</f>
        <v>1</v>
      </c>
      <c r="N606" s="7">
        <f>Datos!E604</f>
        <v>1</v>
      </c>
      <c r="O606" s="7">
        <f>Datos!A604</f>
        <v>2</v>
      </c>
      <c r="P606" s="7">
        <v>1.3811157424556997</v>
      </c>
      <c r="Q606" s="7">
        <f t="shared" si="76"/>
        <v>0.61888425754430032</v>
      </c>
      <c r="R606" s="7">
        <v>4.2738677559433499E-4</v>
      </c>
      <c r="S606" s="7">
        <f t="shared" si="77"/>
        <v>1.3035530444743806</v>
      </c>
      <c r="T606" s="7">
        <f t="shared" si="78"/>
        <v>0.22537704095031333</v>
      </c>
      <c r="U606" s="7">
        <f t="shared" si="79"/>
        <v>1.3039094268698301</v>
      </c>
      <c r="V606" s="7">
        <f t="shared" si="80"/>
        <v>0.1923155780211582</v>
      </c>
      <c r="W606" s="7">
        <f t="shared" si="81"/>
        <v>1.4537167513234146E-4</v>
      </c>
      <c r="X606" s="7">
        <f t="shared" si="82"/>
        <v>2.6961918451133056E-2</v>
      </c>
    </row>
    <row r="607" spans="10:24" x14ac:dyDescent="0.2">
      <c r="J607" s="7">
        <f t="shared" si="83"/>
        <v>604</v>
      </c>
      <c r="K607" s="7">
        <f>Datos!B605</f>
        <v>5</v>
      </c>
      <c r="L607" s="7">
        <f>Datos!C605</f>
        <v>1</v>
      </c>
      <c r="M607" s="7">
        <f>Datos!D605</f>
        <v>1</v>
      </c>
      <c r="N607" s="7">
        <f>Datos!E605</f>
        <v>3</v>
      </c>
      <c r="O607" s="7">
        <f>Datos!A605</f>
        <v>1</v>
      </c>
      <c r="P607" s="7">
        <v>1.4062582169003099</v>
      </c>
      <c r="Q607" s="7">
        <f t="shared" si="76"/>
        <v>-0.40625821690030994</v>
      </c>
      <c r="R607" s="7">
        <v>1.097134952589112E-3</v>
      </c>
      <c r="S607" s="7">
        <f t="shared" si="77"/>
        <v>-0.85569980012817581</v>
      </c>
      <c r="T607" s="7">
        <f t="shared" si="78"/>
        <v>0.22541416486034668</v>
      </c>
      <c r="U607" s="7">
        <f t="shared" si="79"/>
        <v>-0.85615013005957807</v>
      </c>
      <c r="V607" s="7">
        <f t="shared" si="80"/>
        <v>0.39194967779459966</v>
      </c>
      <c r="W607" s="7">
        <f t="shared" si="81"/>
        <v>1.6102243517286953E-4</v>
      </c>
      <c r="X607" s="7">
        <f t="shared" si="82"/>
        <v>-2.8373853570465159E-2</v>
      </c>
    </row>
    <row r="608" spans="10:24" x14ac:dyDescent="0.2">
      <c r="J608" s="7">
        <f t="shared" si="83"/>
        <v>605</v>
      </c>
      <c r="K608" s="7">
        <f>Datos!B606</f>
        <v>5</v>
      </c>
      <c r="L608" s="7">
        <f>Datos!C606</f>
        <v>3</v>
      </c>
      <c r="M608" s="7">
        <f>Datos!D606</f>
        <v>1</v>
      </c>
      <c r="N608" s="7">
        <f>Datos!E606</f>
        <v>2</v>
      </c>
      <c r="O608" s="7">
        <f>Datos!A606</f>
        <v>1</v>
      </c>
      <c r="P608" s="7">
        <v>1.3687192747137198</v>
      </c>
      <c r="Q608" s="7">
        <f t="shared" si="76"/>
        <v>-0.36871927471371979</v>
      </c>
      <c r="R608" s="7">
        <v>6.0191781254268991E-4</v>
      </c>
      <c r="S608" s="7">
        <f t="shared" si="77"/>
        <v>-0.77663170011243965</v>
      </c>
      <c r="T608" s="7">
        <f t="shared" si="78"/>
        <v>0.22541913696547772</v>
      </c>
      <c r="U608" s="7">
        <f t="shared" si="79"/>
        <v>-0.77683930962479142</v>
      </c>
      <c r="V608" s="7">
        <f t="shared" si="80"/>
        <v>0.43728487310477482</v>
      </c>
      <c r="W608" s="7">
        <f t="shared" si="81"/>
        <v>7.2697653735380783E-5</v>
      </c>
      <c r="X608" s="7">
        <f t="shared" si="82"/>
        <v>-1.9064724578968552E-2</v>
      </c>
    </row>
    <row r="609" spans="10:24" x14ac:dyDescent="0.2">
      <c r="J609" s="7">
        <f t="shared" si="83"/>
        <v>606</v>
      </c>
      <c r="K609" s="7">
        <f>Datos!B607</f>
        <v>1</v>
      </c>
      <c r="L609" s="7">
        <f>Datos!C607</f>
        <v>1</v>
      </c>
      <c r="M609" s="7">
        <f>Datos!D607</f>
        <v>0</v>
      </c>
      <c r="N609" s="7">
        <f>Datos!E607</f>
        <v>1</v>
      </c>
      <c r="O609" s="7">
        <f>Datos!A607</f>
        <v>1</v>
      </c>
      <c r="P609" s="7">
        <v>1.3544779890264969</v>
      </c>
      <c r="Q609" s="7">
        <f t="shared" si="76"/>
        <v>-0.35447798902649685</v>
      </c>
      <c r="R609" s="7">
        <v>9.9253682221055661E-4</v>
      </c>
      <c r="S609" s="7">
        <f t="shared" si="77"/>
        <v>-0.74663534604702697</v>
      </c>
      <c r="T609" s="7">
        <f t="shared" si="78"/>
        <v>0.22542088390815068</v>
      </c>
      <c r="U609" s="7">
        <f t="shared" si="79"/>
        <v>-0.74697803709038346</v>
      </c>
      <c r="V609" s="7">
        <f t="shared" si="80"/>
        <v>0.45510672622132753</v>
      </c>
      <c r="W609" s="7">
        <f t="shared" si="81"/>
        <v>1.1088077416783275E-4</v>
      </c>
      <c r="X609" s="7">
        <f t="shared" si="82"/>
        <v>-2.3544896203570535E-2</v>
      </c>
    </row>
    <row r="610" spans="10:24" x14ac:dyDescent="0.2">
      <c r="J610" s="7">
        <f t="shared" si="83"/>
        <v>607</v>
      </c>
      <c r="K610" s="7">
        <f>Datos!B608</f>
        <v>3</v>
      </c>
      <c r="L610" s="7">
        <f>Datos!C608</f>
        <v>4</v>
      </c>
      <c r="M610" s="7">
        <f>Datos!D608</f>
        <v>0</v>
      </c>
      <c r="N610" s="7">
        <f>Datos!E608</f>
        <v>2</v>
      </c>
      <c r="O610" s="7">
        <f>Datos!A608</f>
        <v>2</v>
      </c>
      <c r="P610" s="7">
        <v>1.4957547656423014</v>
      </c>
      <c r="Q610" s="7">
        <f t="shared" si="76"/>
        <v>0.50424523435769864</v>
      </c>
      <c r="R610" s="7">
        <v>6.887175995139355E-4</v>
      </c>
      <c r="S610" s="7">
        <f t="shared" si="77"/>
        <v>1.062089401040589</v>
      </c>
      <c r="T610" s="7">
        <f t="shared" si="78"/>
        <v>0.22539896958228367</v>
      </c>
      <c r="U610" s="7">
        <f t="shared" si="79"/>
        <v>1.0624669853695046</v>
      </c>
      <c r="V610" s="7">
        <f t="shared" si="80"/>
        <v>0.2880674308208333</v>
      </c>
      <c r="W610" s="7">
        <f t="shared" si="81"/>
        <v>1.555936056837224E-4</v>
      </c>
      <c r="X610" s="7">
        <f t="shared" si="82"/>
        <v>2.7892384222616914E-2</v>
      </c>
    </row>
    <row r="611" spans="10:24" x14ac:dyDescent="0.2">
      <c r="J611" s="7">
        <f t="shared" si="83"/>
        <v>608</v>
      </c>
      <c r="K611" s="7">
        <f>Datos!B609</f>
        <v>1</v>
      </c>
      <c r="L611" s="7">
        <f>Datos!C609</f>
        <v>2</v>
      </c>
      <c r="M611" s="7">
        <f>Datos!D609</f>
        <v>1</v>
      </c>
      <c r="N611" s="7">
        <f>Datos!E609</f>
        <v>2</v>
      </c>
      <c r="O611" s="7">
        <f>Datos!A609</f>
        <v>2</v>
      </c>
      <c r="P611" s="7">
        <v>1.497585324791932</v>
      </c>
      <c r="Q611" s="7">
        <f t="shared" si="76"/>
        <v>0.50241467520806804</v>
      </c>
      <c r="R611" s="7">
        <v>7.9446132254578456E-4</v>
      </c>
      <c r="S611" s="7">
        <f t="shared" si="77"/>
        <v>1.058233702784408</v>
      </c>
      <c r="T611" s="7">
        <f t="shared" si="78"/>
        <v>0.22539927911881927</v>
      </c>
      <c r="U611" s="7">
        <f t="shared" si="79"/>
        <v>1.0586652031444281</v>
      </c>
      <c r="V611" s="7">
        <f t="shared" si="80"/>
        <v>0.28979582711589591</v>
      </c>
      <c r="W611" s="7">
        <f t="shared" si="81"/>
        <v>1.7821992926557567E-4</v>
      </c>
      <c r="X611" s="7">
        <f t="shared" si="82"/>
        <v>2.9851599186092134E-2</v>
      </c>
    </row>
    <row r="612" spans="10:24" x14ac:dyDescent="0.2">
      <c r="J612" s="7">
        <f t="shared" si="83"/>
        <v>609</v>
      </c>
      <c r="K612" s="7">
        <f>Datos!B610</f>
        <v>2</v>
      </c>
      <c r="L612" s="7">
        <f>Datos!C610</f>
        <v>3</v>
      </c>
      <c r="M612" s="7">
        <f>Datos!D610</f>
        <v>1</v>
      </c>
      <c r="N612" s="7">
        <f>Datos!E610</f>
        <v>3</v>
      </c>
      <c r="O612" s="7">
        <f>Datos!A610</f>
        <v>1</v>
      </c>
      <c r="P612" s="7">
        <v>1.605678835245165</v>
      </c>
      <c r="Q612" s="7">
        <f t="shared" si="76"/>
        <v>-0.60567883524516497</v>
      </c>
      <c r="R612" s="7">
        <v>7.7418803003217736E-4</v>
      </c>
      <c r="S612" s="7">
        <f t="shared" si="77"/>
        <v>-1.2757385246643083</v>
      </c>
      <c r="T612" s="7">
        <f t="shared" si="78"/>
        <v>0.22537977479650423</v>
      </c>
      <c r="U612" s="7">
        <f t="shared" si="79"/>
        <v>-1.2763009885243719</v>
      </c>
      <c r="V612" s="7">
        <f t="shared" si="80"/>
        <v>0.20189961725724792</v>
      </c>
      <c r="W612" s="7">
        <f t="shared" si="81"/>
        <v>2.5239020744319133E-4</v>
      </c>
      <c r="X612" s="7">
        <f t="shared" si="82"/>
        <v>-3.5525852608559977E-2</v>
      </c>
    </row>
    <row r="613" spans="10:24" x14ac:dyDescent="0.2">
      <c r="J613" s="7">
        <f t="shared" si="83"/>
        <v>610</v>
      </c>
      <c r="K613" s="7">
        <f>Datos!B611</f>
        <v>4</v>
      </c>
      <c r="L613" s="7">
        <f>Datos!C611</f>
        <v>1</v>
      </c>
      <c r="M613" s="7">
        <f>Datos!D611</f>
        <v>1</v>
      </c>
      <c r="N613" s="7">
        <f>Datos!E611</f>
        <v>1</v>
      </c>
      <c r="O613" s="7">
        <f>Datos!A611</f>
        <v>1</v>
      </c>
      <c r="P613" s="7">
        <v>1.2232544621564156</v>
      </c>
      <c r="Q613" s="7">
        <f t="shared" si="76"/>
        <v>-0.22325446215641565</v>
      </c>
      <c r="R613" s="7">
        <v>7.7753202494116919E-4</v>
      </c>
      <c r="S613" s="7">
        <f t="shared" si="77"/>
        <v>-0.47023983933805946</v>
      </c>
      <c r="T613" s="7">
        <f t="shared" si="78"/>
        <v>0.22543381154335143</v>
      </c>
      <c r="U613" s="7">
        <f t="shared" si="79"/>
        <v>-0.47039156502967711</v>
      </c>
      <c r="V613" s="7">
        <f t="shared" si="80"/>
        <v>0.63809275993658421</v>
      </c>
      <c r="W613" s="7">
        <f t="shared" si="81"/>
        <v>3.4439968102507929E-5</v>
      </c>
      <c r="X613" s="7">
        <f t="shared" si="82"/>
        <v>-1.312162351795495E-2</v>
      </c>
    </row>
    <row r="614" spans="10:24" x14ac:dyDescent="0.2">
      <c r="J614" s="7">
        <f t="shared" si="83"/>
        <v>611</v>
      </c>
      <c r="K614" s="7">
        <f>Datos!B612</f>
        <v>1</v>
      </c>
      <c r="L614" s="7">
        <f>Datos!C612</f>
        <v>1</v>
      </c>
      <c r="M614" s="7">
        <f>Datos!D612</f>
        <v>0</v>
      </c>
      <c r="N614" s="7">
        <f>Datos!E612</f>
        <v>1</v>
      </c>
      <c r="O614" s="7">
        <f>Datos!A612</f>
        <v>1</v>
      </c>
      <c r="P614" s="7">
        <v>1.3544779890264969</v>
      </c>
      <c r="Q614" s="7">
        <f t="shared" si="76"/>
        <v>-0.35447798902649685</v>
      </c>
      <c r="R614" s="7">
        <v>9.9253682221055661E-4</v>
      </c>
      <c r="S614" s="7">
        <f t="shared" si="77"/>
        <v>-0.74663534604702697</v>
      </c>
      <c r="T614" s="7">
        <f t="shared" si="78"/>
        <v>0.22542088390815068</v>
      </c>
      <c r="U614" s="7">
        <f t="shared" si="79"/>
        <v>-0.74697803709038346</v>
      </c>
      <c r="V614" s="7">
        <f t="shared" si="80"/>
        <v>0.45510672622132753</v>
      </c>
      <c r="W614" s="7">
        <f t="shared" si="81"/>
        <v>1.1088077416783275E-4</v>
      </c>
      <c r="X614" s="7">
        <f t="shared" si="82"/>
        <v>-2.3544896203570535E-2</v>
      </c>
    </row>
    <row r="615" spans="10:24" x14ac:dyDescent="0.2">
      <c r="J615" s="7">
        <f t="shared" si="83"/>
        <v>612</v>
      </c>
      <c r="K615" s="7">
        <f>Datos!B613</f>
        <v>4</v>
      </c>
      <c r="L615" s="7">
        <f>Datos!C613</f>
        <v>4</v>
      </c>
      <c r="M615" s="7">
        <f>Datos!D613</f>
        <v>0</v>
      </c>
      <c r="N615" s="7">
        <f>Datos!E613</f>
        <v>3</v>
      </c>
      <c r="O615" s="7">
        <f>Datos!A613</f>
        <v>2</v>
      </c>
      <c r="P615" s="7">
        <v>1.566476973991463</v>
      </c>
      <c r="Q615" s="7">
        <f t="shared" si="76"/>
        <v>0.43352302600853698</v>
      </c>
      <c r="R615" s="7">
        <v>1.1674992503223488E-3</v>
      </c>
      <c r="S615" s="7">
        <f t="shared" si="77"/>
        <v>0.91312754123936102</v>
      </c>
      <c r="T615" s="7">
        <f t="shared" si="78"/>
        <v>0.22541025839163331</v>
      </c>
      <c r="U615" s="7">
        <f t="shared" si="79"/>
        <v>0.9136481903007132</v>
      </c>
      <c r="V615" s="7">
        <f t="shared" si="80"/>
        <v>0.360939247735519</v>
      </c>
      <c r="W615" s="7">
        <f t="shared" si="81"/>
        <v>1.9514802451477982E-4</v>
      </c>
      <c r="X615" s="7">
        <f t="shared" si="82"/>
        <v>3.1236399660768001E-2</v>
      </c>
    </row>
    <row r="616" spans="10:24" x14ac:dyDescent="0.2">
      <c r="J616" s="7">
        <f t="shared" si="83"/>
        <v>613</v>
      </c>
      <c r="K616" s="7">
        <f>Datos!B614</f>
        <v>5</v>
      </c>
      <c r="L616" s="7">
        <f>Datos!C614</f>
        <v>4</v>
      </c>
      <c r="M616" s="7">
        <f>Datos!D614</f>
        <v>1</v>
      </c>
      <c r="N616" s="7">
        <f>Datos!E614</f>
        <v>1</v>
      </c>
      <c r="O616" s="7">
        <f>Datos!A614</f>
        <v>1</v>
      </c>
      <c r="P616" s="7">
        <v>1.2938090304230583</v>
      </c>
      <c r="Q616" s="7">
        <f t="shared" si="76"/>
        <v>-0.29380903042305828</v>
      </c>
      <c r="R616" s="7">
        <v>8.8751538315444173E-4</v>
      </c>
      <c r="S616" s="7">
        <f t="shared" si="77"/>
        <v>-0.61884859961012717</v>
      </c>
      <c r="T616" s="7">
        <f t="shared" si="78"/>
        <v>0.22542759129316312</v>
      </c>
      <c r="U616" s="7">
        <f t="shared" si="79"/>
        <v>-0.61909088775929111</v>
      </c>
      <c r="V616" s="7">
        <f t="shared" si="80"/>
        <v>0.53588050279831689</v>
      </c>
      <c r="W616" s="7">
        <f t="shared" si="81"/>
        <v>6.8099815985819942E-5</v>
      </c>
      <c r="X616" s="7">
        <f t="shared" si="82"/>
        <v>-1.8451648107214481E-2</v>
      </c>
    </row>
    <row r="617" spans="10:24" x14ac:dyDescent="0.2">
      <c r="J617" s="7">
        <f t="shared" si="83"/>
        <v>614</v>
      </c>
      <c r="K617" s="7">
        <f>Datos!B615</f>
        <v>2</v>
      </c>
      <c r="L617" s="7">
        <f>Datos!C615</f>
        <v>3</v>
      </c>
      <c r="M617" s="7">
        <f>Datos!D615</f>
        <v>1</v>
      </c>
      <c r="N617" s="7">
        <f>Datos!E615</f>
        <v>1</v>
      </c>
      <c r="O617" s="7">
        <f>Datos!A615</f>
        <v>1</v>
      </c>
      <c r="P617" s="7">
        <v>1.3811157424556997</v>
      </c>
      <c r="Q617" s="7">
        <f t="shared" si="76"/>
        <v>-0.38111574245569968</v>
      </c>
      <c r="R617" s="7">
        <v>4.2738677559433499E-4</v>
      </c>
      <c r="S617" s="7">
        <f t="shared" si="77"/>
        <v>-0.80274232268653156</v>
      </c>
      <c r="T617" s="7">
        <f t="shared" si="78"/>
        <v>0.22541755707663882</v>
      </c>
      <c r="U617" s="7">
        <f t="shared" si="79"/>
        <v>-0.80288962223001226</v>
      </c>
      <c r="V617" s="7">
        <f t="shared" si="80"/>
        <v>0.42207103029886028</v>
      </c>
      <c r="W617" s="7">
        <f t="shared" si="81"/>
        <v>5.512831263236633E-5</v>
      </c>
      <c r="X617" s="7">
        <f t="shared" si="82"/>
        <v>-1.6601954149371826E-2</v>
      </c>
    </row>
    <row r="618" spans="10:24" x14ac:dyDescent="0.2">
      <c r="J618" s="7">
        <f t="shared" si="83"/>
        <v>615</v>
      </c>
      <c r="K618" s="7">
        <f>Datos!B616</f>
        <v>2</v>
      </c>
      <c r="L618" s="7">
        <f>Datos!C616</f>
        <v>3</v>
      </c>
      <c r="M618" s="7">
        <f>Datos!D616</f>
        <v>1</v>
      </c>
      <c r="N618" s="7">
        <f>Datos!E616</f>
        <v>1</v>
      </c>
      <c r="O618" s="7">
        <f>Datos!A616</f>
        <v>1</v>
      </c>
      <c r="P618" s="7">
        <v>1.3811157424556997</v>
      </c>
      <c r="Q618" s="7">
        <f t="shared" si="76"/>
        <v>-0.38111574245569968</v>
      </c>
      <c r="R618" s="7">
        <v>4.2738677559433499E-4</v>
      </c>
      <c r="S618" s="7">
        <f t="shared" si="77"/>
        <v>-0.80274232268653156</v>
      </c>
      <c r="T618" s="7">
        <f t="shared" si="78"/>
        <v>0.22541755707663882</v>
      </c>
      <c r="U618" s="7">
        <f t="shared" si="79"/>
        <v>-0.80288962223001226</v>
      </c>
      <c r="V618" s="7">
        <f t="shared" si="80"/>
        <v>0.42207103029886028</v>
      </c>
      <c r="W618" s="7">
        <f t="shared" si="81"/>
        <v>5.512831263236633E-5</v>
      </c>
      <c r="X618" s="7">
        <f t="shared" si="82"/>
        <v>-1.6601954149371826E-2</v>
      </c>
    </row>
    <row r="619" spans="10:24" x14ac:dyDescent="0.2">
      <c r="J619" s="7">
        <f t="shared" si="83"/>
        <v>616</v>
      </c>
      <c r="K619" s="7">
        <f>Datos!B617</f>
        <v>5</v>
      </c>
      <c r="L619" s="7">
        <f>Datos!C617</f>
        <v>1</v>
      </c>
      <c r="M619" s="7">
        <f>Datos!D617</f>
        <v>0</v>
      </c>
      <c r="N619" s="7">
        <f>Datos!E617</f>
        <v>3</v>
      </c>
      <c r="O619" s="7">
        <f>Datos!A617</f>
        <v>1</v>
      </c>
      <c r="P619" s="7">
        <v>1.4128037296336786</v>
      </c>
      <c r="Q619" s="7">
        <f t="shared" si="76"/>
        <v>-0.41280372963367862</v>
      </c>
      <c r="R619" s="7">
        <v>1.3219316886997352E-3</v>
      </c>
      <c r="S619" s="7">
        <f t="shared" si="77"/>
        <v>-0.86948658327416295</v>
      </c>
      <c r="T619" s="7">
        <f t="shared" si="78"/>
        <v>0.22541324415372865</v>
      </c>
      <c r="U619" s="7">
        <f t="shared" si="79"/>
        <v>-0.87004384986814098</v>
      </c>
      <c r="V619" s="7">
        <f t="shared" si="80"/>
        <v>0.38431200507687402</v>
      </c>
      <c r="W619" s="7">
        <f t="shared" si="81"/>
        <v>2.0040740005959913E-4</v>
      </c>
      <c r="X619" s="7">
        <f t="shared" si="82"/>
        <v>-3.1654312962425143E-2</v>
      </c>
    </row>
    <row r="620" spans="10:24" x14ac:dyDescent="0.2">
      <c r="J620" s="7">
        <f t="shared" si="83"/>
        <v>617</v>
      </c>
      <c r="K620" s="7">
        <f>Datos!B618</f>
        <v>5</v>
      </c>
      <c r="L620" s="7">
        <f>Datos!C618</f>
        <v>5</v>
      </c>
      <c r="M620" s="7">
        <f>Datos!D618</f>
        <v>1</v>
      </c>
      <c r="N620" s="7">
        <f>Datos!E618</f>
        <v>3</v>
      </c>
      <c r="O620" s="7">
        <f>Datos!A618</f>
        <v>1</v>
      </c>
      <c r="P620" s="7">
        <v>1.5557434253165947</v>
      </c>
      <c r="Q620" s="7">
        <f t="shared" si="76"/>
        <v>-0.55574342531659471</v>
      </c>
      <c r="R620" s="7">
        <v>1.332226277231345E-3</v>
      </c>
      <c r="S620" s="7">
        <f t="shared" si="77"/>
        <v>-1.1705598020744798</v>
      </c>
      <c r="T620" s="7">
        <f t="shared" si="78"/>
        <v>0.22538963143373636</v>
      </c>
      <c r="U620" s="7">
        <f t="shared" si="79"/>
        <v>-1.1713774222498559</v>
      </c>
      <c r="V620" s="7">
        <f t="shared" si="80"/>
        <v>0.24149463205940555</v>
      </c>
      <c r="W620" s="7">
        <f t="shared" si="81"/>
        <v>3.6606072186940754E-4</v>
      </c>
      <c r="X620" s="7">
        <f t="shared" si="82"/>
        <v>-4.2783403333612316E-2</v>
      </c>
    </row>
    <row r="621" spans="10:24" x14ac:dyDescent="0.2">
      <c r="J621" s="7">
        <f t="shared" si="83"/>
        <v>618</v>
      </c>
      <c r="K621" s="7">
        <f>Datos!B619</f>
        <v>5</v>
      </c>
      <c r="L621" s="7">
        <f>Datos!C619</f>
        <v>4</v>
      </c>
      <c r="M621" s="7">
        <f>Datos!D619</f>
        <v>1</v>
      </c>
      <c r="N621" s="7">
        <f>Datos!E619</f>
        <v>3</v>
      </c>
      <c r="O621" s="7">
        <f>Datos!A619</f>
        <v>1</v>
      </c>
      <c r="P621" s="7">
        <v>1.5183721232125236</v>
      </c>
      <c r="Q621" s="7">
        <f t="shared" si="76"/>
        <v>-0.51837212321252357</v>
      </c>
      <c r="R621" s="7">
        <v>9.9736942204524566E-4</v>
      </c>
      <c r="S621" s="7">
        <f t="shared" si="77"/>
        <v>-1.0918448015879039</v>
      </c>
      <c r="T621" s="7">
        <f t="shared" si="78"/>
        <v>0.22539649309857654</v>
      </c>
      <c r="U621" s="7">
        <f t="shared" si="79"/>
        <v>-1.0924076806056824</v>
      </c>
      <c r="V621" s="7">
        <f t="shared" si="80"/>
        <v>0.27469876470602511</v>
      </c>
      <c r="W621" s="7">
        <f t="shared" si="81"/>
        <v>2.3827287370055029E-4</v>
      </c>
      <c r="X621" s="7">
        <f t="shared" si="82"/>
        <v>-3.4516714762813587E-2</v>
      </c>
    </row>
    <row r="622" spans="10:24" x14ac:dyDescent="0.2">
      <c r="J622" s="7">
        <f t="shared" si="83"/>
        <v>619</v>
      </c>
      <c r="K622" s="7">
        <f>Datos!B620</f>
        <v>4</v>
      </c>
      <c r="L622" s="7">
        <f>Datos!C620</f>
        <v>3</v>
      </c>
      <c r="M622" s="7">
        <f>Datos!D620</f>
        <v>1</v>
      </c>
      <c r="N622" s="7">
        <f>Datos!E620</f>
        <v>1</v>
      </c>
      <c r="O622" s="7">
        <f>Datos!A620</f>
        <v>1</v>
      </c>
      <c r="P622" s="7">
        <v>1.2979970663645579</v>
      </c>
      <c r="Q622" s="7">
        <f t="shared" si="76"/>
        <v>-0.29799706636455792</v>
      </c>
      <c r="R622" s="7">
        <v>4.6953842606986898E-4</v>
      </c>
      <c r="S622" s="7">
        <f t="shared" si="77"/>
        <v>-0.6276698403112112</v>
      </c>
      <c r="T622" s="7">
        <f t="shared" si="78"/>
        <v>0.22542717508823185</v>
      </c>
      <c r="U622" s="7">
        <f t="shared" si="79"/>
        <v>-0.62778485914481219</v>
      </c>
      <c r="V622" s="7">
        <f t="shared" si="80"/>
        <v>0.53016929836967974</v>
      </c>
      <c r="W622" s="7">
        <f t="shared" si="81"/>
        <v>3.7031524352639987E-5</v>
      </c>
      <c r="X622" s="7">
        <f t="shared" si="82"/>
        <v>-1.3606561534172586E-2</v>
      </c>
    </row>
    <row r="623" spans="10:24" x14ac:dyDescent="0.2">
      <c r="J623" s="7">
        <f t="shared" si="83"/>
        <v>620</v>
      </c>
      <c r="K623" s="7">
        <f>Datos!B621</f>
        <v>2</v>
      </c>
      <c r="L623" s="7">
        <f>Datos!C621</f>
        <v>2</v>
      </c>
      <c r="M623" s="7">
        <f>Datos!D621</f>
        <v>0</v>
      </c>
      <c r="N623" s="7">
        <f>Datos!E621</f>
        <v>1</v>
      </c>
      <c r="O623" s="7">
        <f>Datos!A621</f>
        <v>1</v>
      </c>
      <c r="P623" s="7">
        <v>1.3502899530849972</v>
      </c>
      <c r="Q623" s="7">
        <f t="shared" si="76"/>
        <v>-0.35028995308499722</v>
      </c>
      <c r="R623" s="7">
        <v>5.6072308751432148E-4</v>
      </c>
      <c r="S623" s="7">
        <f t="shared" si="77"/>
        <v>-0.73781410534594294</v>
      </c>
      <c r="T623" s="7">
        <f t="shared" si="78"/>
        <v>0.22542139618769563</v>
      </c>
      <c r="U623" s="7">
        <f t="shared" si="79"/>
        <v>-0.73799243016231963</v>
      </c>
      <c r="V623" s="7">
        <f t="shared" si="80"/>
        <v>0.46054854025938419</v>
      </c>
      <c r="W623" s="7">
        <f t="shared" si="81"/>
        <v>6.1116646446996548E-5</v>
      </c>
      <c r="X623" s="7">
        <f t="shared" si="82"/>
        <v>-1.7480261284940436E-2</v>
      </c>
    </row>
    <row r="624" spans="10:24" x14ac:dyDescent="0.2">
      <c r="J624" s="7">
        <f t="shared" si="83"/>
        <v>621</v>
      </c>
      <c r="K624" s="7">
        <f>Datos!B622</f>
        <v>5</v>
      </c>
      <c r="L624" s="7">
        <f>Datos!C622</f>
        <v>3</v>
      </c>
      <c r="M624" s="7">
        <f>Datos!D622</f>
        <v>1</v>
      </c>
      <c r="N624" s="7">
        <f>Datos!E622</f>
        <v>0</v>
      </c>
      <c r="O624" s="7">
        <f>Datos!A622</f>
        <v>1</v>
      </c>
      <c r="P624" s="7">
        <v>1.1441561819242545</v>
      </c>
      <c r="Q624" s="7">
        <f t="shared" si="76"/>
        <v>-0.1441561819242545</v>
      </c>
      <c r="R624" s="7">
        <v>1.2819056844014926E-3</v>
      </c>
      <c r="S624" s="7">
        <f t="shared" si="77"/>
        <v>-0.3036354981346629</v>
      </c>
      <c r="T624" s="7">
        <f t="shared" si="78"/>
        <v>0.22543876362322596</v>
      </c>
      <c r="U624" s="7">
        <f t="shared" si="79"/>
        <v>-0.30380681733013876</v>
      </c>
      <c r="V624" s="7">
        <f t="shared" si="80"/>
        <v>0.76128583678433703</v>
      </c>
      <c r="W624" s="7">
        <f t="shared" si="81"/>
        <v>2.3697652124341927E-5</v>
      </c>
      <c r="X624" s="7">
        <f t="shared" si="82"/>
        <v>-1.0884389948539184E-2</v>
      </c>
    </row>
    <row r="625" spans="10:24" x14ac:dyDescent="0.2">
      <c r="J625" s="7">
        <f t="shared" si="83"/>
        <v>622</v>
      </c>
      <c r="K625" s="7">
        <f>Datos!B623</f>
        <v>5</v>
      </c>
      <c r="L625" s="7">
        <f>Datos!C623</f>
        <v>4</v>
      </c>
      <c r="M625" s="7">
        <f>Datos!D623</f>
        <v>1</v>
      </c>
      <c r="N625" s="7">
        <f>Datos!E623</f>
        <v>3</v>
      </c>
      <c r="O625" s="7">
        <f>Datos!A623</f>
        <v>2</v>
      </c>
      <c r="P625" s="7">
        <v>1.5183721232125236</v>
      </c>
      <c r="Q625" s="7">
        <f t="shared" si="76"/>
        <v>0.48162787678747643</v>
      </c>
      <c r="R625" s="7">
        <v>9.9736942204524566E-4</v>
      </c>
      <c r="S625" s="7">
        <f t="shared" si="77"/>
        <v>1.0144505655730083</v>
      </c>
      <c r="T625" s="7">
        <f t="shared" si="78"/>
        <v>0.2254027579479379</v>
      </c>
      <c r="U625" s="7">
        <f t="shared" si="79"/>
        <v>1.0149594403244815</v>
      </c>
      <c r="V625" s="7">
        <f t="shared" si="80"/>
        <v>0.31016697949526245</v>
      </c>
      <c r="W625" s="7">
        <f t="shared" si="81"/>
        <v>2.0569065373575267E-4</v>
      </c>
      <c r="X625" s="7">
        <f t="shared" si="82"/>
        <v>3.2069589146499836E-2</v>
      </c>
    </row>
    <row r="626" spans="10:24" x14ac:dyDescent="0.2">
      <c r="J626" s="7">
        <f t="shared" si="83"/>
        <v>623</v>
      </c>
      <c r="K626" s="7">
        <f>Datos!B624</f>
        <v>3</v>
      </c>
      <c r="L626" s="7">
        <f>Datos!C624</f>
        <v>2</v>
      </c>
      <c r="M626" s="7">
        <f>Datos!D624</f>
        <v>1</v>
      </c>
      <c r="N626" s="7">
        <f>Datos!E624</f>
        <v>2</v>
      </c>
      <c r="O626" s="7">
        <f>Datos!A624</f>
        <v>1</v>
      </c>
      <c r="P626" s="7">
        <v>1.4144666487007902</v>
      </c>
      <c r="Q626" s="7">
        <f t="shared" si="76"/>
        <v>-0.4144666487007902</v>
      </c>
      <c r="R626" s="7">
        <v>3.7550816035444206E-4</v>
      </c>
      <c r="S626" s="7">
        <f t="shared" si="77"/>
        <v>-0.87298918200118369</v>
      </c>
      <c r="T626" s="7">
        <f t="shared" si="78"/>
        <v>0.22541303726406775</v>
      </c>
      <c r="U626" s="7">
        <f t="shared" si="79"/>
        <v>-0.87313546742577564</v>
      </c>
      <c r="V626" s="7">
        <f t="shared" si="80"/>
        <v>0.38262494733268981</v>
      </c>
      <c r="W626" s="7">
        <f t="shared" si="81"/>
        <v>5.7278722399434796E-5</v>
      </c>
      <c r="X626" s="7">
        <f t="shared" si="82"/>
        <v>-1.6922825470656853E-2</v>
      </c>
    </row>
    <row r="627" spans="10:24" x14ac:dyDescent="0.2">
      <c r="J627" s="7">
        <f t="shared" si="83"/>
        <v>624</v>
      </c>
      <c r="K627" s="7">
        <f>Datos!B625</f>
        <v>3</v>
      </c>
      <c r="L627" s="7">
        <f>Datos!C625</f>
        <v>3</v>
      </c>
      <c r="M627" s="7">
        <f>Datos!D625</f>
        <v>1</v>
      </c>
      <c r="N627" s="7">
        <f>Datos!E625</f>
        <v>2</v>
      </c>
      <c r="O627" s="7">
        <f>Datos!A625</f>
        <v>1</v>
      </c>
      <c r="P627" s="7">
        <v>1.4518379508048613</v>
      </c>
      <c r="Q627" s="7">
        <f t="shared" si="76"/>
        <v>-0.45183795080486133</v>
      </c>
      <c r="R627" s="7">
        <v>3.0029920794676421E-4</v>
      </c>
      <c r="S627" s="7">
        <f t="shared" si="77"/>
        <v>-0.95170418248775956</v>
      </c>
      <c r="T627" s="7">
        <f t="shared" si="78"/>
        <v>0.2254075234286626</v>
      </c>
      <c r="U627" s="7">
        <f t="shared" si="79"/>
        <v>-0.95183949386036781</v>
      </c>
      <c r="V627" s="7">
        <f t="shared" si="80"/>
        <v>0.34121756586063179</v>
      </c>
      <c r="W627" s="7">
        <f t="shared" si="81"/>
        <v>5.4431338497024377E-5</v>
      </c>
      <c r="X627" s="7">
        <f t="shared" si="82"/>
        <v>-1.6497040209691977E-2</v>
      </c>
    </row>
    <row r="628" spans="10:24" x14ac:dyDescent="0.2">
      <c r="J628" s="7">
        <f t="shared" si="83"/>
        <v>625</v>
      </c>
      <c r="K628" s="7">
        <f>Datos!B626</f>
        <v>5</v>
      </c>
      <c r="L628" s="7">
        <f>Datos!C626</f>
        <v>4</v>
      </c>
      <c r="M628" s="7">
        <f>Datos!D626</f>
        <v>1</v>
      </c>
      <c r="N628" s="7">
        <f>Datos!E626</f>
        <v>2</v>
      </c>
      <c r="O628" s="7">
        <f>Datos!A626</f>
        <v>2</v>
      </c>
      <c r="P628" s="7">
        <v>1.4060905768177909</v>
      </c>
      <c r="Q628" s="7">
        <f t="shared" si="76"/>
        <v>0.59390942318220907</v>
      </c>
      <c r="R628" s="7">
        <v>7.4756083384554847E-4</v>
      </c>
      <c r="S628" s="7">
        <f t="shared" si="77"/>
        <v>1.2509486665618965</v>
      </c>
      <c r="T628" s="7">
        <f t="shared" si="78"/>
        <v>0.22538218303935878</v>
      </c>
      <c r="U628" s="7">
        <f t="shared" si="79"/>
        <v>1.2514768400428176</v>
      </c>
      <c r="V628" s="7">
        <f t="shared" si="80"/>
        <v>0.21081041127690914</v>
      </c>
      <c r="W628" s="7">
        <f t="shared" si="81"/>
        <v>2.343176906245535E-4</v>
      </c>
      <c r="X628" s="7">
        <f t="shared" si="82"/>
        <v>3.4230124464891591E-2</v>
      </c>
    </row>
    <row r="629" spans="10:24" x14ac:dyDescent="0.2">
      <c r="J629" s="7">
        <f t="shared" si="83"/>
        <v>626</v>
      </c>
      <c r="K629" s="7">
        <f>Datos!B627</f>
        <v>5</v>
      </c>
      <c r="L629" s="7">
        <f>Datos!C627</f>
        <v>0</v>
      </c>
      <c r="M629" s="7">
        <f>Datos!D627</f>
        <v>0</v>
      </c>
      <c r="N629" s="7">
        <f>Datos!E627</f>
        <v>2</v>
      </c>
      <c r="O629" s="7">
        <f>Datos!A627</f>
        <v>1</v>
      </c>
      <c r="P629" s="7">
        <v>1.2631508811348748</v>
      </c>
      <c r="Q629" s="7">
        <f t="shared" si="76"/>
        <v>-0.26315088113487484</v>
      </c>
      <c r="R629" s="7">
        <v>1.3722649069957591E-3</v>
      </c>
      <c r="S629" s="7">
        <f t="shared" si="77"/>
        <v>-0.55427348179869873</v>
      </c>
      <c r="T629" s="7">
        <f t="shared" si="78"/>
        <v>0.2254304965706479</v>
      </c>
      <c r="U629" s="7">
        <f t="shared" si="79"/>
        <v>-0.55462147678042617</v>
      </c>
      <c r="V629" s="7">
        <f t="shared" si="80"/>
        <v>0.57917471903473794</v>
      </c>
      <c r="W629" s="7">
        <f t="shared" si="81"/>
        <v>8.4549084180714001E-5</v>
      </c>
      <c r="X629" s="7">
        <f t="shared" si="82"/>
        <v>-2.0559561595796551E-2</v>
      </c>
    </row>
    <row r="630" spans="10:24" x14ac:dyDescent="0.2">
      <c r="J630" s="7">
        <f t="shared" si="83"/>
        <v>627</v>
      </c>
      <c r="K630" s="7">
        <f>Datos!B628</f>
        <v>3</v>
      </c>
      <c r="L630" s="7">
        <f>Datos!C628</f>
        <v>3</v>
      </c>
      <c r="M630" s="7">
        <f>Datos!D628</f>
        <v>1</v>
      </c>
      <c r="N630" s="7">
        <f>Datos!E628</f>
        <v>2</v>
      </c>
      <c r="O630" s="7">
        <f>Datos!A628</f>
        <v>2</v>
      </c>
      <c r="P630" s="7">
        <v>1.4518379508048613</v>
      </c>
      <c r="Q630" s="7">
        <f t="shared" si="76"/>
        <v>0.54816204919513867</v>
      </c>
      <c r="R630" s="7">
        <v>3.0029920794676421E-4</v>
      </c>
      <c r="S630" s="7">
        <f t="shared" si="77"/>
        <v>1.1545911846731525</v>
      </c>
      <c r="T630" s="7">
        <f t="shared" si="78"/>
        <v>0.22539111173846849</v>
      </c>
      <c r="U630" s="7">
        <f t="shared" si="79"/>
        <v>1.1547973826794387</v>
      </c>
      <c r="V630" s="7">
        <f t="shared" si="80"/>
        <v>0.24822040076937088</v>
      </c>
      <c r="W630" s="7">
        <f t="shared" si="81"/>
        <v>8.0112730251874969E-5</v>
      </c>
      <c r="X630" s="7">
        <f t="shared" si="82"/>
        <v>2.0014654759539157E-2</v>
      </c>
    </row>
    <row r="631" spans="10:24" x14ac:dyDescent="0.2">
      <c r="J631" s="7">
        <f t="shared" si="83"/>
        <v>628</v>
      </c>
      <c r="K631" s="7">
        <f>Datos!B629</f>
        <v>4</v>
      </c>
      <c r="L631" s="7">
        <f>Datos!C629</f>
        <v>3</v>
      </c>
      <c r="M631" s="7">
        <f>Datos!D629</f>
        <v>0</v>
      </c>
      <c r="N631" s="7">
        <f>Datos!E629</f>
        <v>3</v>
      </c>
      <c r="O631" s="7">
        <f>Datos!A629</f>
        <v>2</v>
      </c>
      <c r="P631" s="7">
        <v>1.5291056718873919</v>
      </c>
      <c r="Q631" s="7">
        <f t="shared" si="76"/>
        <v>0.47089432811260812</v>
      </c>
      <c r="R631" s="7">
        <v>9.646101486145282E-4</v>
      </c>
      <c r="S631" s="7">
        <f t="shared" si="77"/>
        <v>0.99184254172593689</v>
      </c>
      <c r="T631" s="7">
        <f t="shared" si="78"/>
        <v>0.22540450235758558</v>
      </c>
      <c r="U631" s="7">
        <f t="shared" si="79"/>
        <v>0.99231996589442129</v>
      </c>
      <c r="V631" s="7">
        <f t="shared" si="80"/>
        <v>0.3210823548352772</v>
      </c>
      <c r="W631" s="7">
        <f t="shared" si="81"/>
        <v>1.9015403282201406E-4</v>
      </c>
      <c r="X631" s="7">
        <f t="shared" si="82"/>
        <v>3.0834521021431107E-2</v>
      </c>
    </row>
    <row r="632" spans="10:24" x14ac:dyDescent="0.2">
      <c r="J632" s="7">
        <f t="shared" si="83"/>
        <v>629</v>
      </c>
      <c r="K632" s="7">
        <f>Datos!B630</f>
        <v>3</v>
      </c>
      <c r="L632" s="7">
        <f>Datos!C630</f>
        <v>3</v>
      </c>
      <c r="M632" s="7">
        <f>Datos!D630</f>
        <v>1</v>
      </c>
      <c r="N632" s="7">
        <f>Datos!E630</f>
        <v>3</v>
      </c>
      <c r="O632" s="7">
        <f>Datos!A630</f>
        <v>1</v>
      </c>
      <c r="P632" s="7">
        <v>1.564119497199594</v>
      </c>
      <c r="Q632" s="7">
        <f t="shared" si="76"/>
        <v>-0.56411949719959398</v>
      </c>
      <c r="R632" s="7">
        <v>6.2737092870673644E-4</v>
      </c>
      <c r="S632" s="7">
        <f t="shared" si="77"/>
        <v>-1.1882022834766479</v>
      </c>
      <c r="T632" s="7">
        <f t="shared" si="78"/>
        <v>0.22538806989082227</v>
      </c>
      <c r="U632" s="7">
        <f t="shared" si="79"/>
        <v>-1.1886169592909392</v>
      </c>
      <c r="V632" s="7">
        <f t="shared" si="80"/>
        <v>0.23463849862689229</v>
      </c>
      <c r="W632" s="7">
        <f t="shared" si="81"/>
        <v>1.7737003422787262E-4</v>
      </c>
      <c r="X632" s="7">
        <f t="shared" si="82"/>
        <v>-2.9781076508694587E-2</v>
      </c>
    </row>
    <row r="633" spans="10:24" x14ac:dyDescent="0.2">
      <c r="J633" s="7">
        <f t="shared" si="83"/>
        <v>630</v>
      </c>
      <c r="K633" s="7">
        <f>Datos!B631</f>
        <v>4</v>
      </c>
      <c r="L633" s="7">
        <f>Datos!C631</f>
        <v>2</v>
      </c>
      <c r="M633" s="7">
        <f>Datos!D631</f>
        <v>0</v>
      </c>
      <c r="N633" s="7">
        <f>Datos!E631</f>
        <v>2</v>
      </c>
      <c r="O633" s="7">
        <f>Datos!A631</f>
        <v>2</v>
      </c>
      <c r="P633" s="7">
        <v>1.3794528233885881</v>
      </c>
      <c r="Q633" s="7">
        <f t="shared" si="76"/>
        <v>0.6205471766114119</v>
      </c>
      <c r="R633" s="7">
        <v>6.1370320277758189E-4</v>
      </c>
      <c r="S633" s="7">
        <f t="shared" si="77"/>
        <v>1.3070556432014011</v>
      </c>
      <c r="T633" s="7">
        <f t="shared" si="78"/>
        <v>0.22537667750683252</v>
      </c>
      <c r="U633" s="7">
        <f t="shared" si="79"/>
        <v>1.3075359028221056</v>
      </c>
      <c r="V633" s="7">
        <f t="shared" si="80"/>
        <v>0.19108196094966456</v>
      </c>
      <c r="W633" s="7">
        <f t="shared" si="81"/>
        <v>2.0994704092773853E-4</v>
      </c>
      <c r="X633" s="7">
        <f t="shared" si="82"/>
        <v>3.2401575093250694E-2</v>
      </c>
    </row>
    <row r="634" spans="10:24" x14ac:dyDescent="0.2">
      <c r="J634" s="7">
        <f t="shared" si="83"/>
        <v>631</v>
      </c>
      <c r="K634" s="7">
        <f>Datos!B632</f>
        <v>3</v>
      </c>
      <c r="L634" s="7">
        <f>Datos!C632</f>
        <v>2</v>
      </c>
      <c r="M634" s="7">
        <f>Datos!D632</f>
        <v>1</v>
      </c>
      <c r="N634" s="7">
        <f>Datos!E632</f>
        <v>3</v>
      </c>
      <c r="O634" s="7">
        <f>Datos!A632</f>
        <v>1</v>
      </c>
      <c r="P634" s="7">
        <v>1.5267481950955228</v>
      </c>
      <c r="Q634" s="7">
        <f t="shared" si="76"/>
        <v>-0.52674819509552284</v>
      </c>
      <c r="R634" s="7">
        <v>6.9742206324820101E-4</v>
      </c>
      <c r="S634" s="7">
        <f t="shared" si="77"/>
        <v>-1.1094872829900719</v>
      </c>
      <c r="T634" s="7">
        <f t="shared" si="78"/>
        <v>0.22539501475129631</v>
      </c>
      <c r="U634" s="7">
        <f t="shared" si="79"/>
        <v>-1.1098962887198527</v>
      </c>
      <c r="V634" s="7">
        <f t="shared" si="80"/>
        <v>0.26708916938592275</v>
      </c>
      <c r="W634" s="7">
        <f t="shared" si="81"/>
        <v>1.7193976143959914E-4</v>
      </c>
      <c r="X634" s="7">
        <f t="shared" si="82"/>
        <v>-2.9321199744099469E-2</v>
      </c>
    </row>
    <row r="635" spans="10:24" x14ac:dyDescent="0.2">
      <c r="J635" s="7">
        <f t="shared" si="83"/>
        <v>632</v>
      </c>
      <c r="K635" s="7">
        <f>Datos!B633</f>
        <v>5</v>
      </c>
      <c r="L635" s="7">
        <f>Datos!C633</f>
        <v>3</v>
      </c>
      <c r="M635" s="7">
        <f>Datos!D633</f>
        <v>1</v>
      </c>
      <c r="N635" s="7">
        <f>Datos!E633</f>
        <v>2</v>
      </c>
      <c r="O635" s="7">
        <f>Datos!A633</f>
        <v>1</v>
      </c>
      <c r="P635" s="7">
        <v>1.3687192747137198</v>
      </c>
      <c r="Q635" s="7">
        <f t="shared" si="76"/>
        <v>-0.36871927471371979</v>
      </c>
      <c r="R635" s="7">
        <v>6.0191781254268991E-4</v>
      </c>
      <c r="S635" s="7">
        <f t="shared" si="77"/>
        <v>-0.77663170011243965</v>
      </c>
      <c r="T635" s="7">
        <f t="shared" si="78"/>
        <v>0.22541913696547772</v>
      </c>
      <c r="U635" s="7">
        <f t="shared" si="79"/>
        <v>-0.77683930962479142</v>
      </c>
      <c r="V635" s="7">
        <f t="shared" si="80"/>
        <v>0.43728487310477482</v>
      </c>
      <c r="W635" s="7">
        <f t="shared" si="81"/>
        <v>7.2697653735380783E-5</v>
      </c>
      <c r="X635" s="7">
        <f t="shared" si="82"/>
        <v>-1.9064724578968552E-2</v>
      </c>
    </row>
    <row r="636" spans="10:24" x14ac:dyDescent="0.2">
      <c r="J636" s="7">
        <f t="shared" si="83"/>
        <v>633</v>
      </c>
      <c r="K636" s="7">
        <f>Datos!B634</f>
        <v>2</v>
      </c>
      <c r="L636" s="7">
        <f>Datos!C634</f>
        <v>2</v>
      </c>
      <c r="M636" s="7">
        <f>Datos!D634</f>
        <v>0</v>
      </c>
      <c r="N636" s="7">
        <f>Datos!E634</f>
        <v>0</v>
      </c>
      <c r="O636" s="7">
        <f>Datos!A634</f>
        <v>1</v>
      </c>
      <c r="P636" s="7">
        <v>1.2380084066902646</v>
      </c>
      <c r="Q636" s="7">
        <f t="shared" si="76"/>
        <v>-0.23800840669026457</v>
      </c>
      <c r="R636" s="7">
        <v>9.2575455195886066E-4</v>
      </c>
      <c r="S636" s="7">
        <f t="shared" si="77"/>
        <v>-0.50131600435705448</v>
      </c>
      <c r="T636" s="7">
        <f t="shared" si="78"/>
        <v>0.22543265004561974</v>
      </c>
      <c r="U636" s="7">
        <f t="shared" si="79"/>
        <v>-0.50151624714439569</v>
      </c>
      <c r="V636" s="7">
        <f t="shared" si="80"/>
        <v>0.61602664768428539</v>
      </c>
      <c r="W636" s="7">
        <f t="shared" si="81"/>
        <v>4.6617981323784973E-5</v>
      </c>
      <c r="X636" s="7">
        <f t="shared" si="82"/>
        <v>-1.5266309165517047E-2</v>
      </c>
    </row>
    <row r="637" spans="10:24" x14ac:dyDescent="0.2">
      <c r="J637" s="7">
        <f t="shared" si="83"/>
        <v>634</v>
      </c>
      <c r="K637" s="7">
        <f>Datos!B635</f>
        <v>4</v>
      </c>
      <c r="L637" s="7">
        <f>Datos!C635</f>
        <v>4</v>
      </c>
      <c r="M637" s="7">
        <f>Datos!D635</f>
        <v>0</v>
      </c>
      <c r="N637" s="7">
        <f>Datos!E635</f>
        <v>3</v>
      </c>
      <c r="O637" s="7">
        <f>Datos!A635</f>
        <v>1</v>
      </c>
      <c r="P637" s="7">
        <v>1.566476973991463</v>
      </c>
      <c r="Q637" s="7">
        <f t="shared" si="76"/>
        <v>-0.56647697399146302</v>
      </c>
      <c r="R637" s="7">
        <v>1.1674992503223488E-3</v>
      </c>
      <c r="S637" s="7">
        <f t="shared" si="77"/>
        <v>-1.193167825921551</v>
      </c>
      <c r="T637" s="7">
        <f t="shared" si="78"/>
        <v>0.22538758604398337</v>
      </c>
      <c r="U637" s="7">
        <f t="shared" si="79"/>
        <v>-1.1939081936649536</v>
      </c>
      <c r="V637" s="7">
        <f t="shared" si="80"/>
        <v>0.23256211079966918</v>
      </c>
      <c r="W637" s="7">
        <f t="shared" si="81"/>
        <v>3.3319950181258428E-4</v>
      </c>
      <c r="X637" s="7">
        <f t="shared" si="82"/>
        <v>-4.0818111272468621E-2</v>
      </c>
    </row>
    <row r="638" spans="10:24" x14ac:dyDescent="0.2">
      <c r="J638" s="7">
        <f t="shared" si="83"/>
        <v>635</v>
      </c>
      <c r="K638" s="7">
        <f>Datos!B636</f>
        <v>3</v>
      </c>
      <c r="L638" s="7">
        <f>Datos!C636</f>
        <v>0</v>
      </c>
      <c r="M638" s="7">
        <f>Datos!D636</f>
        <v>1</v>
      </c>
      <c r="N638" s="7">
        <f>Datos!E636</f>
        <v>2</v>
      </c>
      <c r="O638" s="7">
        <f>Datos!A636</f>
        <v>1</v>
      </c>
      <c r="P638" s="7">
        <v>1.3397240444926479</v>
      </c>
      <c r="Q638" s="7">
        <f t="shared" si="76"/>
        <v>-0.33972404449264793</v>
      </c>
      <c r="R638" s="7">
        <v>1.0780941132208792E-3</v>
      </c>
      <c r="S638" s="7">
        <f t="shared" si="77"/>
        <v>-0.71555918102803184</v>
      </c>
      <c r="T638" s="7">
        <f t="shared" si="78"/>
        <v>0.22542262850009823</v>
      </c>
      <c r="U638" s="7">
        <f t="shared" si="79"/>
        <v>-0.71591549549176536</v>
      </c>
      <c r="V638" s="7">
        <f t="shared" si="80"/>
        <v>0.47407199741098838</v>
      </c>
      <c r="W638" s="7">
        <f t="shared" si="81"/>
        <v>1.106406485297678E-4</v>
      </c>
      <c r="X638" s="7">
        <f t="shared" si="82"/>
        <v>-2.3519296724066066E-2</v>
      </c>
    </row>
    <row r="639" spans="10:24" x14ac:dyDescent="0.2">
      <c r="J639" s="7">
        <f t="shared" si="83"/>
        <v>636</v>
      </c>
      <c r="K639" s="7">
        <f>Datos!B637</f>
        <v>3</v>
      </c>
      <c r="L639" s="7">
        <f>Datos!C637</f>
        <v>4</v>
      </c>
      <c r="M639" s="7">
        <f>Datos!D637</f>
        <v>1</v>
      </c>
      <c r="N639" s="7">
        <f>Datos!E637</f>
        <v>3</v>
      </c>
      <c r="O639" s="7">
        <f>Datos!A637</f>
        <v>1</v>
      </c>
      <c r="P639" s="7">
        <v>1.6014907993036651</v>
      </c>
      <c r="Q639" s="7">
        <f t="shared" si="76"/>
        <v>-0.60149079930366511</v>
      </c>
      <c r="R639" s="7">
        <v>7.4137581018229913E-4</v>
      </c>
      <c r="S639" s="7">
        <f t="shared" si="77"/>
        <v>-1.2669172839632239</v>
      </c>
      <c r="T639" s="7">
        <f t="shared" si="78"/>
        <v>0.22538063861460547</v>
      </c>
      <c r="U639" s="7">
        <f t="shared" si="79"/>
        <v>-1.2674526197606313</v>
      </c>
      <c r="V639" s="7">
        <f t="shared" si="80"/>
        <v>0.20504375465175831</v>
      </c>
      <c r="W639" s="7">
        <f t="shared" si="81"/>
        <v>2.3834668670099537E-4</v>
      </c>
      <c r="X639" s="7">
        <f t="shared" si="82"/>
        <v>-3.452327491504481E-2</v>
      </c>
    </row>
    <row r="640" spans="10:24" x14ac:dyDescent="0.2">
      <c r="J640" s="7">
        <f t="shared" si="83"/>
        <v>637</v>
      </c>
      <c r="K640" s="7">
        <f>Datos!B638</f>
        <v>2</v>
      </c>
      <c r="L640" s="7">
        <f>Datos!C638</f>
        <v>4</v>
      </c>
      <c r="M640" s="7">
        <f>Datos!D638</f>
        <v>0</v>
      </c>
      <c r="N640" s="7">
        <f>Datos!E638</f>
        <v>3</v>
      </c>
      <c r="O640" s="7">
        <f>Datos!A638</f>
        <v>2</v>
      </c>
      <c r="P640" s="7">
        <v>1.6495956500826048</v>
      </c>
      <c r="Q640" s="7">
        <f t="shared" si="76"/>
        <v>0.35040434991739522</v>
      </c>
      <c r="R640" s="7">
        <v>1.1480798431626094E-3</v>
      </c>
      <c r="S640" s="7">
        <f t="shared" si="77"/>
        <v>0.73805505886404066</v>
      </c>
      <c r="T640" s="7">
        <f t="shared" si="78"/>
        <v>0.22542137022225092</v>
      </c>
      <c r="U640" s="7">
        <f t="shared" si="79"/>
        <v>0.738450504941073</v>
      </c>
      <c r="V640" s="7">
        <f t="shared" si="80"/>
        <v>0.46027024593187282</v>
      </c>
      <c r="W640" s="7">
        <f t="shared" si="81"/>
        <v>1.2536531402780187E-4</v>
      </c>
      <c r="X640" s="7">
        <f t="shared" si="82"/>
        <v>2.5035535397126503E-2</v>
      </c>
    </row>
    <row r="641" spans="10:24" x14ac:dyDescent="0.2">
      <c r="J641" s="7">
        <f t="shared" si="83"/>
        <v>638</v>
      </c>
      <c r="K641" s="7">
        <f>Datos!B639</f>
        <v>4</v>
      </c>
      <c r="L641" s="7">
        <f>Datos!C639</f>
        <v>4</v>
      </c>
      <c r="M641" s="7">
        <f>Datos!D639</f>
        <v>0</v>
      </c>
      <c r="N641" s="7">
        <f>Datos!E639</f>
        <v>3</v>
      </c>
      <c r="O641" s="7">
        <f>Datos!A639</f>
        <v>1</v>
      </c>
      <c r="P641" s="7">
        <v>1.566476973991463</v>
      </c>
      <c r="Q641" s="7">
        <f t="shared" si="76"/>
        <v>-0.56647697399146302</v>
      </c>
      <c r="R641" s="7">
        <v>1.1674992503223488E-3</v>
      </c>
      <c r="S641" s="7">
        <f t="shared" si="77"/>
        <v>-1.193167825921551</v>
      </c>
      <c r="T641" s="7">
        <f t="shared" si="78"/>
        <v>0.22538758604398337</v>
      </c>
      <c r="U641" s="7">
        <f t="shared" si="79"/>
        <v>-1.1939081936649536</v>
      </c>
      <c r="V641" s="7">
        <f t="shared" si="80"/>
        <v>0.23256211079966918</v>
      </c>
      <c r="W641" s="7">
        <f t="shared" si="81"/>
        <v>3.3319950181258428E-4</v>
      </c>
      <c r="X641" s="7">
        <f t="shared" si="82"/>
        <v>-4.0818111272468621E-2</v>
      </c>
    </row>
    <row r="642" spans="10:24" x14ac:dyDescent="0.2">
      <c r="J642" s="7">
        <f t="shared" si="83"/>
        <v>639</v>
      </c>
      <c r="K642" s="7">
        <f>Datos!B640</f>
        <v>4</v>
      </c>
      <c r="L642" s="7">
        <f>Datos!C640</f>
        <v>4</v>
      </c>
      <c r="M642" s="7">
        <f>Datos!D640</f>
        <v>0</v>
      </c>
      <c r="N642" s="7">
        <f>Datos!E640</f>
        <v>3</v>
      </c>
      <c r="O642" s="7">
        <f>Datos!A640</f>
        <v>1</v>
      </c>
      <c r="P642" s="7">
        <v>1.566476973991463</v>
      </c>
      <c r="Q642" s="7">
        <f t="shared" si="76"/>
        <v>-0.56647697399146302</v>
      </c>
      <c r="R642" s="7">
        <v>1.1674992503223488E-3</v>
      </c>
      <c r="S642" s="7">
        <f t="shared" si="77"/>
        <v>-1.193167825921551</v>
      </c>
      <c r="T642" s="7">
        <f t="shared" si="78"/>
        <v>0.22538758604398337</v>
      </c>
      <c r="U642" s="7">
        <f t="shared" si="79"/>
        <v>-1.1939081936649536</v>
      </c>
      <c r="V642" s="7">
        <f t="shared" si="80"/>
        <v>0.23256211079966918</v>
      </c>
      <c r="W642" s="7">
        <f t="shared" si="81"/>
        <v>3.3319950181258428E-4</v>
      </c>
      <c r="X642" s="7">
        <f t="shared" si="82"/>
        <v>-4.0818111272468621E-2</v>
      </c>
    </row>
    <row r="643" spans="10:24" x14ac:dyDescent="0.2">
      <c r="J643" s="7">
        <f t="shared" si="83"/>
        <v>640</v>
      </c>
      <c r="K643" s="7">
        <f>Datos!B641</f>
        <v>3</v>
      </c>
      <c r="L643" s="7">
        <f>Datos!C641</f>
        <v>3</v>
      </c>
      <c r="M643" s="7">
        <f>Datos!D641</f>
        <v>1</v>
      </c>
      <c r="N643" s="7">
        <f>Datos!E641</f>
        <v>1</v>
      </c>
      <c r="O643" s="7">
        <f>Datos!A641</f>
        <v>1</v>
      </c>
      <c r="P643" s="7">
        <v>1.3395564044101289</v>
      </c>
      <c r="Q643" s="7">
        <f t="shared" si="76"/>
        <v>-0.33955640441012891</v>
      </c>
      <c r="R643" s="7">
        <v>3.6299062469538222E-4</v>
      </c>
      <c r="S643" s="7">
        <f t="shared" si="77"/>
        <v>-0.71520608149887166</v>
      </c>
      <c r="T643" s="7">
        <f t="shared" si="78"/>
        <v>0.22542266198108687</v>
      </c>
      <c r="U643" s="7">
        <f t="shared" si="79"/>
        <v>-0.71530617780074546</v>
      </c>
      <c r="V643" s="7">
        <f t="shared" si="80"/>
        <v>0.47444831144179045</v>
      </c>
      <c r="W643" s="7">
        <f t="shared" si="81"/>
        <v>3.7162348193046384E-5</v>
      </c>
      <c r="X643" s="7">
        <f t="shared" si="82"/>
        <v>-1.3630711213244466E-2</v>
      </c>
    </row>
    <row r="644" spans="10:24" x14ac:dyDescent="0.2">
      <c r="J644" s="7">
        <f t="shared" si="83"/>
        <v>641</v>
      </c>
      <c r="K644" s="7">
        <f>Datos!B642</f>
        <v>4</v>
      </c>
      <c r="L644" s="7">
        <f>Datos!C642</f>
        <v>3</v>
      </c>
      <c r="M644" s="7">
        <f>Datos!D642</f>
        <v>0</v>
      </c>
      <c r="N644" s="7">
        <f>Datos!E642</f>
        <v>1</v>
      </c>
      <c r="O644" s="7">
        <f>Datos!A642</f>
        <v>2</v>
      </c>
      <c r="P644" s="7">
        <v>1.3045425790979266</v>
      </c>
      <c r="Q644" s="7">
        <f t="shared" si="76"/>
        <v>0.69545742090207341</v>
      </c>
      <c r="R644" s="7">
        <v>6.7990993009838549E-4</v>
      </c>
      <c r="S644" s="7">
        <f t="shared" si="77"/>
        <v>1.4648387437037136</v>
      </c>
      <c r="T644" s="7">
        <f t="shared" si="78"/>
        <v>0.22535987034853841</v>
      </c>
      <c r="U644" s="7">
        <f t="shared" si="79"/>
        <v>1.4654801637728152</v>
      </c>
      <c r="V644" s="7">
        <f t="shared" si="80"/>
        <v>0.14284350179312713</v>
      </c>
      <c r="W644" s="7">
        <f t="shared" si="81"/>
        <v>2.9218087086574655E-4</v>
      </c>
      <c r="X644" s="7">
        <f t="shared" si="82"/>
        <v>3.8225513411505131E-2</v>
      </c>
    </row>
    <row r="645" spans="10:24" x14ac:dyDescent="0.2">
      <c r="J645" s="7">
        <f t="shared" si="83"/>
        <v>642</v>
      </c>
      <c r="K645" s="7">
        <f>Datos!B643</f>
        <v>4</v>
      </c>
      <c r="L645" s="7">
        <f>Datos!C643</f>
        <v>3</v>
      </c>
      <c r="M645" s="7">
        <f>Datos!D643</f>
        <v>0</v>
      </c>
      <c r="N645" s="7">
        <f>Datos!E643</f>
        <v>2</v>
      </c>
      <c r="O645" s="7">
        <f>Datos!A643</f>
        <v>2</v>
      </c>
      <c r="P645" s="7">
        <v>1.4168241254926592</v>
      </c>
      <c r="Q645" s="7">
        <f t="shared" ref="Q645:Q708" si="84">O645-P645</f>
        <v>0.58317587450734076</v>
      </c>
      <c r="R645" s="7">
        <v>6.2737847060216178E-4</v>
      </c>
      <c r="S645" s="7">
        <f t="shared" ref="S645:S708" si="85">Q645/SQRT($AA$6)</f>
        <v>1.2283406427148253</v>
      </c>
      <c r="T645" s="7">
        <f t="shared" ref="T645:T708" si="86">($AA$6-Q645^2/((1-R645)*$AA$5))*$AA$5/($AA$5-1)</f>
        <v>0.22538434360551141</v>
      </c>
      <c r="U645" s="7">
        <f t="shared" ref="U645:U708" si="87">Q645/SQRT(T645*(1-R645))</f>
        <v>1.2287794888198358</v>
      </c>
      <c r="V645" s="7">
        <f t="shared" ref="V645:V708" si="88">_xlfn.T.DIST.2T(ABS(U645),$AA$5)</f>
        <v>0.21920373562056372</v>
      </c>
      <c r="W645" s="7">
        <f t="shared" ref="W645:W708" si="89">(Q645^2/$AA$6)*(R645/(1-R645)^2)/($AA$7+1)</f>
        <v>1.8955810370595026E-4</v>
      </c>
      <c r="X645" s="7">
        <f t="shared" ref="X645:X708" si="90">U645*SQRT(R645/(1-R645))</f>
        <v>3.0787543269167824E-2</v>
      </c>
    </row>
    <row r="646" spans="10:24" x14ac:dyDescent="0.2">
      <c r="J646" s="7">
        <f t="shared" ref="J646:J709" si="91">J645+1</f>
        <v>643</v>
      </c>
      <c r="K646" s="7">
        <f>Datos!B644</f>
        <v>4</v>
      </c>
      <c r="L646" s="7">
        <f>Datos!C644</f>
        <v>3</v>
      </c>
      <c r="M646" s="7">
        <f>Datos!D644</f>
        <v>0</v>
      </c>
      <c r="N646" s="7">
        <f>Datos!E644</f>
        <v>2</v>
      </c>
      <c r="O646" s="7">
        <f>Datos!A644</f>
        <v>2</v>
      </c>
      <c r="P646" s="7">
        <v>1.4168241254926592</v>
      </c>
      <c r="Q646" s="7">
        <f t="shared" si="84"/>
        <v>0.58317587450734076</v>
      </c>
      <c r="R646" s="7">
        <v>6.2737847060216178E-4</v>
      </c>
      <c r="S646" s="7">
        <f t="shared" si="85"/>
        <v>1.2283406427148253</v>
      </c>
      <c r="T646" s="7">
        <f t="shared" si="86"/>
        <v>0.22538434360551141</v>
      </c>
      <c r="U646" s="7">
        <f t="shared" si="87"/>
        <v>1.2287794888198358</v>
      </c>
      <c r="V646" s="7">
        <f t="shared" si="88"/>
        <v>0.21920373562056372</v>
      </c>
      <c r="W646" s="7">
        <f t="shared" si="89"/>
        <v>1.8955810370595026E-4</v>
      </c>
      <c r="X646" s="7">
        <f t="shared" si="90"/>
        <v>3.0787543269167824E-2</v>
      </c>
    </row>
    <row r="647" spans="10:24" x14ac:dyDescent="0.2">
      <c r="J647" s="7">
        <f t="shared" si="91"/>
        <v>644</v>
      </c>
      <c r="K647" s="7">
        <f>Datos!B645</f>
        <v>5</v>
      </c>
      <c r="L647" s="7">
        <f>Datos!C645</f>
        <v>4</v>
      </c>
      <c r="M647" s="7">
        <f>Datos!D645</f>
        <v>1</v>
      </c>
      <c r="N647" s="7">
        <f>Datos!E645</f>
        <v>3</v>
      </c>
      <c r="O647" s="7">
        <f>Datos!A645</f>
        <v>1</v>
      </c>
      <c r="P647" s="7">
        <v>1.5183721232125236</v>
      </c>
      <c r="Q647" s="7">
        <f t="shared" si="84"/>
        <v>-0.51837212321252357</v>
      </c>
      <c r="R647" s="7">
        <v>9.9736942204524566E-4</v>
      </c>
      <c r="S647" s="7">
        <f t="shared" si="85"/>
        <v>-1.0918448015879039</v>
      </c>
      <c r="T647" s="7">
        <f t="shared" si="86"/>
        <v>0.22539649309857654</v>
      </c>
      <c r="U647" s="7">
        <f t="shared" si="87"/>
        <v>-1.0924076806056824</v>
      </c>
      <c r="V647" s="7">
        <f t="shared" si="88"/>
        <v>0.27469876470602511</v>
      </c>
      <c r="W647" s="7">
        <f t="shared" si="89"/>
        <v>2.3827287370055029E-4</v>
      </c>
      <c r="X647" s="7">
        <f t="shared" si="90"/>
        <v>-3.4516714762813587E-2</v>
      </c>
    </row>
    <row r="648" spans="10:24" x14ac:dyDescent="0.2">
      <c r="J648" s="7">
        <f t="shared" si="91"/>
        <v>645</v>
      </c>
      <c r="K648" s="7">
        <f>Datos!B646</f>
        <v>5</v>
      </c>
      <c r="L648" s="7">
        <f>Datos!C646</f>
        <v>3</v>
      </c>
      <c r="M648" s="7">
        <f>Datos!D646</f>
        <v>1</v>
      </c>
      <c r="N648" s="7">
        <f>Datos!E646</f>
        <v>3</v>
      </c>
      <c r="O648" s="7">
        <f>Datos!A646</f>
        <v>2</v>
      </c>
      <c r="P648" s="7">
        <v>1.4810008211084522</v>
      </c>
      <c r="Q648" s="7">
        <f t="shared" si="84"/>
        <v>0.51899917889154779</v>
      </c>
      <c r="R648" s="7">
        <v>8.4656858287617399E-4</v>
      </c>
      <c r="S648" s="7">
        <f t="shared" si="85"/>
        <v>1.0931655660595845</v>
      </c>
      <c r="T648" s="7">
        <f t="shared" si="86"/>
        <v>0.22539638912237966</v>
      </c>
      <c r="U648" s="7">
        <f t="shared" si="87"/>
        <v>1.0936468375997694</v>
      </c>
      <c r="V648" s="7">
        <f t="shared" si="88"/>
        <v>0.2741547602622611</v>
      </c>
      <c r="W648" s="7">
        <f t="shared" si="89"/>
        <v>2.0267475701947441E-4</v>
      </c>
      <c r="X648" s="7">
        <f t="shared" si="90"/>
        <v>3.1834063849695345E-2</v>
      </c>
    </row>
    <row r="649" spans="10:24" x14ac:dyDescent="0.2">
      <c r="J649" s="7">
        <f t="shared" si="91"/>
        <v>646</v>
      </c>
      <c r="K649" s="7">
        <f>Datos!B647</f>
        <v>3</v>
      </c>
      <c r="L649" s="7">
        <f>Datos!C647</f>
        <v>4</v>
      </c>
      <c r="M649" s="7">
        <f>Datos!D647</f>
        <v>0</v>
      </c>
      <c r="N649" s="7">
        <f>Datos!E647</f>
        <v>1</v>
      </c>
      <c r="O649" s="7">
        <f>Datos!A647</f>
        <v>1</v>
      </c>
      <c r="P649" s="7">
        <v>1.3834732192475687</v>
      </c>
      <c r="Q649" s="7">
        <f t="shared" si="84"/>
        <v>-0.38347321924756872</v>
      </c>
      <c r="R649" s="7">
        <v>6.9488076593070204E-4</v>
      </c>
      <c r="S649" s="7">
        <f t="shared" si="85"/>
        <v>-0.80770786513143467</v>
      </c>
      <c r="T649" s="7">
        <f t="shared" si="86"/>
        <v>0.22541724322021603</v>
      </c>
      <c r="U649" s="7">
        <f t="shared" si="87"/>
        <v>-0.80796475452856742</v>
      </c>
      <c r="V649" s="7">
        <f t="shared" si="88"/>
        <v>0.41914360150878449</v>
      </c>
      <c r="W649" s="7">
        <f t="shared" si="89"/>
        <v>9.0793066760721378E-5</v>
      </c>
      <c r="X649" s="7">
        <f t="shared" si="90"/>
        <v>-2.1305832353050159E-2</v>
      </c>
    </row>
    <row r="650" spans="10:24" x14ac:dyDescent="0.2">
      <c r="J650" s="7">
        <f t="shared" si="91"/>
        <v>647</v>
      </c>
      <c r="K650" s="7">
        <f>Datos!B648</f>
        <v>2</v>
      </c>
      <c r="L650" s="7">
        <f>Datos!C648</f>
        <v>4</v>
      </c>
      <c r="M650" s="7">
        <f>Datos!D648</f>
        <v>1</v>
      </c>
      <c r="N650" s="7">
        <f>Datos!E648</f>
        <v>1</v>
      </c>
      <c r="O650" s="7">
        <f>Datos!A648</f>
        <v>1</v>
      </c>
      <c r="P650" s="7">
        <v>1.4184870445597708</v>
      </c>
      <c r="Q650" s="7">
        <f t="shared" si="84"/>
        <v>-0.41848704455977082</v>
      </c>
      <c r="R650" s="7">
        <v>5.1267804249071659E-4</v>
      </c>
      <c r="S650" s="7">
        <f t="shared" si="85"/>
        <v>-0.88145732317310743</v>
      </c>
      <c r="T650" s="7">
        <f t="shared" si="86"/>
        <v>0.22541246255692077</v>
      </c>
      <c r="U650" s="7">
        <f t="shared" si="87"/>
        <v>-0.8816666452968337</v>
      </c>
      <c r="V650" s="7">
        <f t="shared" si="88"/>
        <v>0.37799319074487514</v>
      </c>
      <c r="W650" s="7">
        <f t="shared" si="89"/>
        <v>7.9748535102141507E-5</v>
      </c>
      <c r="X650" s="7">
        <f t="shared" si="90"/>
        <v>-1.996816354464144E-2</v>
      </c>
    </row>
    <row r="651" spans="10:24" x14ac:dyDescent="0.2">
      <c r="J651" s="7">
        <f t="shared" si="91"/>
        <v>648</v>
      </c>
      <c r="K651" s="7">
        <f>Datos!B649</f>
        <v>5</v>
      </c>
      <c r="L651" s="7">
        <f>Datos!C649</f>
        <v>2</v>
      </c>
      <c r="M651" s="7">
        <f>Datos!D649</f>
        <v>1</v>
      </c>
      <c r="N651" s="7">
        <f>Datos!E649</f>
        <v>3</v>
      </c>
      <c r="O651" s="7">
        <f>Datos!A649</f>
        <v>1</v>
      </c>
      <c r="P651" s="7">
        <v>1.4436295190043811</v>
      </c>
      <c r="Q651" s="7">
        <f t="shared" si="84"/>
        <v>-0.44362951900438108</v>
      </c>
      <c r="R651" s="7">
        <v>8.7982375972412948E-4</v>
      </c>
      <c r="S651" s="7">
        <f t="shared" si="85"/>
        <v>-0.93441480061475168</v>
      </c>
      <c r="T651" s="7">
        <f t="shared" si="86"/>
        <v>0.22540875633657101</v>
      </c>
      <c r="U651" s="7">
        <f t="shared" si="87"/>
        <v>-0.93481609307445945</v>
      </c>
      <c r="V651" s="7">
        <f t="shared" si="88"/>
        <v>0.34992152452913838</v>
      </c>
      <c r="W651" s="7">
        <f t="shared" si="89"/>
        <v>1.5391099323716634E-4</v>
      </c>
      <c r="X651" s="7">
        <f t="shared" si="90"/>
        <v>-2.7740555828550229E-2</v>
      </c>
    </row>
    <row r="652" spans="10:24" x14ac:dyDescent="0.2">
      <c r="J652" s="7">
        <f t="shared" si="91"/>
        <v>649</v>
      </c>
      <c r="K652" s="7">
        <f>Datos!B650</f>
        <v>4</v>
      </c>
      <c r="L652" s="7">
        <f>Datos!C650</f>
        <v>4</v>
      </c>
      <c r="M652" s="7">
        <f>Datos!D650</f>
        <v>1</v>
      </c>
      <c r="N652" s="7">
        <f>Datos!E650</f>
        <v>0</v>
      </c>
      <c r="O652" s="7">
        <f>Datos!A650</f>
        <v>1</v>
      </c>
      <c r="P652" s="7">
        <v>1.2230868220738964</v>
      </c>
      <c r="Q652" s="7">
        <f t="shared" si="84"/>
        <v>-0.22308682207389641</v>
      </c>
      <c r="R652" s="7">
        <v>1.0801328622639991E-3</v>
      </c>
      <c r="S652" s="7">
        <f t="shared" si="85"/>
        <v>-0.46988673980889872</v>
      </c>
      <c r="T652" s="7">
        <f t="shared" si="86"/>
        <v>0.22543382172818219</v>
      </c>
      <c r="U652" s="7">
        <f t="shared" si="87"/>
        <v>-0.47010952945875956</v>
      </c>
      <c r="V652" s="7">
        <f t="shared" si="88"/>
        <v>0.63829422474837616</v>
      </c>
      <c r="W652" s="7">
        <f t="shared" si="89"/>
        <v>4.780047941686057E-5</v>
      </c>
      <c r="X652" s="7">
        <f t="shared" si="90"/>
        <v>-1.5458676861672221E-2</v>
      </c>
    </row>
    <row r="653" spans="10:24" x14ac:dyDescent="0.2">
      <c r="J653" s="7">
        <f t="shared" si="91"/>
        <v>650</v>
      </c>
      <c r="K653" s="7">
        <f>Datos!B651</f>
        <v>5</v>
      </c>
      <c r="L653" s="7">
        <f>Datos!C651</f>
        <v>3</v>
      </c>
      <c r="M653" s="7">
        <f>Datos!D651</f>
        <v>1</v>
      </c>
      <c r="N653" s="7">
        <f>Datos!E651</f>
        <v>0</v>
      </c>
      <c r="O653" s="7">
        <f>Datos!A651</f>
        <v>1</v>
      </c>
      <c r="P653" s="7">
        <v>1.1441561819242545</v>
      </c>
      <c r="Q653" s="7">
        <f t="shared" si="84"/>
        <v>-0.1441561819242545</v>
      </c>
      <c r="R653" s="7">
        <v>1.2819056844014926E-3</v>
      </c>
      <c r="S653" s="7">
        <f t="shared" si="85"/>
        <v>-0.3036354981346629</v>
      </c>
      <c r="T653" s="7">
        <f t="shared" si="86"/>
        <v>0.22543876362322596</v>
      </c>
      <c r="U653" s="7">
        <f t="shared" si="87"/>
        <v>-0.30380681733013876</v>
      </c>
      <c r="V653" s="7">
        <f t="shared" si="88"/>
        <v>0.76128583678433703</v>
      </c>
      <c r="W653" s="7">
        <f t="shared" si="89"/>
        <v>2.3697652124341927E-5</v>
      </c>
      <c r="X653" s="7">
        <f t="shared" si="90"/>
        <v>-1.0884389948539184E-2</v>
      </c>
    </row>
    <row r="654" spans="10:24" x14ac:dyDescent="0.2">
      <c r="J654" s="7">
        <f t="shared" si="91"/>
        <v>651</v>
      </c>
      <c r="K654" s="7">
        <f>Datos!B652</f>
        <v>3</v>
      </c>
      <c r="L654" s="7">
        <f>Datos!C652</f>
        <v>3</v>
      </c>
      <c r="M654" s="7">
        <f>Datos!D652</f>
        <v>1</v>
      </c>
      <c r="N654" s="7">
        <f>Datos!E652</f>
        <v>0</v>
      </c>
      <c r="O654" s="7">
        <f>Datos!A652</f>
        <v>1</v>
      </c>
      <c r="P654" s="7">
        <v>1.2272748580153963</v>
      </c>
      <c r="Q654" s="7">
        <f t="shared" si="84"/>
        <v>-0.22727485801539626</v>
      </c>
      <c r="R654" s="7">
        <v>8.1544517895259052E-4</v>
      </c>
      <c r="S654" s="7">
        <f t="shared" si="85"/>
        <v>-0.47870798050998326</v>
      </c>
      <c r="T654" s="7">
        <f t="shared" si="86"/>
        <v>0.22543350245169044</v>
      </c>
      <c r="U654" s="7">
        <f t="shared" si="87"/>
        <v>-0.4788718517027718</v>
      </c>
      <c r="V654" s="7">
        <f t="shared" si="88"/>
        <v>0.63204762772222889</v>
      </c>
      <c r="W654" s="7">
        <f t="shared" si="89"/>
        <v>3.7434727492534686E-5</v>
      </c>
      <c r="X654" s="7">
        <f t="shared" si="90"/>
        <v>-1.3680243839365501E-2</v>
      </c>
    </row>
    <row r="655" spans="10:24" x14ac:dyDescent="0.2">
      <c r="J655" s="7">
        <f t="shared" si="91"/>
        <v>652</v>
      </c>
      <c r="K655" s="7">
        <f>Datos!B653</f>
        <v>5</v>
      </c>
      <c r="L655" s="7">
        <f>Datos!C653</f>
        <v>3</v>
      </c>
      <c r="M655" s="7">
        <f>Datos!D653</f>
        <v>1</v>
      </c>
      <c r="N655" s="7">
        <f>Datos!E653</f>
        <v>0</v>
      </c>
      <c r="O655" s="7">
        <f>Datos!A653</f>
        <v>1</v>
      </c>
      <c r="P655" s="7">
        <v>1.1441561819242545</v>
      </c>
      <c r="Q655" s="7">
        <f t="shared" si="84"/>
        <v>-0.1441561819242545</v>
      </c>
      <c r="R655" s="7">
        <v>1.2819056844014926E-3</v>
      </c>
      <c r="S655" s="7">
        <f t="shared" si="85"/>
        <v>-0.3036354981346629</v>
      </c>
      <c r="T655" s="7">
        <f t="shared" si="86"/>
        <v>0.22543876362322596</v>
      </c>
      <c r="U655" s="7">
        <f t="shared" si="87"/>
        <v>-0.30380681733013876</v>
      </c>
      <c r="V655" s="7">
        <f t="shared" si="88"/>
        <v>0.76128583678433703</v>
      </c>
      <c r="W655" s="7">
        <f t="shared" si="89"/>
        <v>2.3697652124341927E-5</v>
      </c>
      <c r="X655" s="7">
        <f t="shared" si="90"/>
        <v>-1.0884389948539184E-2</v>
      </c>
    </row>
    <row r="656" spans="10:24" x14ac:dyDescent="0.2">
      <c r="J656" s="7">
        <f t="shared" si="91"/>
        <v>653</v>
      </c>
      <c r="K656" s="7">
        <f>Datos!B654</f>
        <v>5</v>
      </c>
      <c r="L656" s="7">
        <f>Datos!C654</f>
        <v>2</v>
      </c>
      <c r="M656" s="7">
        <f>Datos!D654</f>
        <v>1</v>
      </c>
      <c r="N656" s="7">
        <f>Datos!E654</f>
        <v>0</v>
      </c>
      <c r="O656" s="7">
        <f>Datos!A654</f>
        <v>1</v>
      </c>
      <c r="P656" s="7">
        <v>1.1067848798201834</v>
      </c>
      <c r="Q656" s="7">
        <f t="shared" si="84"/>
        <v>-0.10678487982018336</v>
      </c>
      <c r="R656" s="7">
        <v>1.3306343148480877E-3</v>
      </c>
      <c r="S656" s="7">
        <f t="shared" si="85"/>
        <v>-0.224920497648087</v>
      </c>
      <c r="T656" s="7">
        <f t="shared" si="86"/>
        <v>0.22544036292049319</v>
      </c>
      <c r="U656" s="7">
        <f t="shared" si="87"/>
        <v>-0.22505209584305058</v>
      </c>
      <c r="V656" s="7">
        <f t="shared" si="88"/>
        <v>0.82194657814944894</v>
      </c>
      <c r="W656" s="7">
        <f t="shared" si="89"/>
        <v>1.3499053857045609E-5</v>
      </c>
      <c r="X656" s="7">
        <f t="shared" si="90"/>
        <v>-8.2148863068256146E-3</v>
      </c>
    </row>
    <row r="657" spans="10:24" x14ac:dyDescent="0.2">
      <c r="J657" s="7">
        <f t="shared" si="91"/>
        <v>654</v>
      </c>
      <c r="K657" s="7">
        <f>Datos!B655</f>
        <v>2</v>
      </c>
      <c r="L657" s="7">
        <f>Datos!C655</f>
        <v>3</v>
      </c>
      <c r="M657" s="7">
        <f>Datos!D655</f>
        <v>1</v>
      </c>
      <c r="N657" s="7">
        <f>Datos!E655</f>
        <v>0</v>
      </c>
      <c r="O657" s="7">
        <f>Datos!A655</f>
        <v>1</v>
      </c>
      <c r="P657" s="7">
        <v>1.268834196060967</v>
      </c>
      <c r="Q657" s="7">
        <f t="shared" si="84"/>
        <v>-0.26883419606096703</v>
      </c>
      <c r="R657" s="7">
        <v>8.3863085463829919E-4</v>
      </c>
      <c r="S657" s="7">
        <f t="shared" si="85"/>
        <v>-0.56624422169764321</v>
      </c>
      <c r="T657" s="7">
        <f t="shared" si="86"/>
        <v>0.22542998746806373</v>
      </c>
      <c r="U657" s="7">
        <f t="shared" si="87"/>
        <v>-0.56644904645673888</v>
      </c>
      <c r="V657" s="7">
        <f t="shared" si="88"/>
        <v>0.57111020983012029</v>
      </c>
      <c r="W657" s="7">
        <f t="shared" si="89"/>
        <v>5.3868778774630876E-5</v>
      </c>
      <c r="X657" s="7">
        <f t="shared" si="90"/>
        <v>-1.6410750820048118E-2</v>
      </c>
    </row>
    <row r="658" spans="10:24" x14ac:dyDescent="0.2">
      <c r="J658" s="7">
        <f t="shared" si="91"/>
        <v>655</v>
      </c>
      <c r="K658" s="7">
        <f>Datos!B656</f>
        <v>3</v>
      </c>
      <c r="L658" s="7">
        <f>Datos!C656</f>
        <v>5</v>
      </c>
      <c r="M658" s="7">
        <f>Datos!D656</f>
        <v>1</v>
      </c>
      <c r="N658" s="7">
        <f>Datos!E656</f>
        <v>0</v>
      </c>
      <c r="O658" s="7">
        <f>Datos!A656</f>
        <v>1</v>
      </c>
      <c r="P658" s="7">
        <v>1.3020174622235385</v>
      </c>
      <c r="Q658" s="7">
        <f t="shared" si="84"/>
        <v>-0.30201746222353854</v>
      </c>
      <c r="R658" s="7">
        <v>1.1965640507234638E-3</v>
      </c>
      <c r="S658" s="7">
        <f t="shared" si="85"/>
        <v>-0.63613798148313505</v>
      </c>
      <c r="T658" s="7">
        <f t="shared" si="86"/>
        <v>0.22542675269765577</v>
      </c>
      <c r="U658" s="7">
        <f t="shared" si="87"/>
        <v>-0.63648667002396986</v>
      </c>
      <c r="V658" s="7">
        <f t="shared" si="88"/>
        <v>0.52448407572122535</v>
      </c>
      <c r="W658" s="7">
        <f t="shared" si="89"/>
        <v>9.7075255919227001E-5</v>
      </c>
      <c r="X658" s="7">
        <f t="shared" si="90"/>
        <v>-2.2030140870034246E-2</v>
      </c>
    </row>
    <row r="659" spans="10:24" x14ac:dyDescent="0.2">
      <c r="J659" s="7">
        <f t="shared" si="91"/>
        <v>656</v>
      </c>
      <c r="K659" s="7">
        <f>Datos!B657</f>
        <v>4</v>
      </c>
      <c r="L659" s="7">
        <f>Datos!C657</f>
        <v>4</v>
      </c>
      <c r="M659" s="7">
        <f>Datos!D657</f>
        <v>1</v>
      </c>
      <c r="N659" s="7">
        <f>Datos!E657</f>
        <v>0</v>
      </c>
      <c r="O659" s="7">
        <f>Datos!A657</f>
        <v>1</v>
      </c>
      <c r="P659" s="7">
        <v>1.2230868220738964</v>
      </c>
      <c r="Q659" s="7">
        <f t="shared" si="84"/>
        <v>-0.22308682207389641</v>
      </c>
      <c r="R659" s="7">
        <v>1.0801328622639991E-3</v>
      </c>
      <c r="S659" s="7">
        <f t="shared" si="85"/>
        <v>-0.46988673980889872</v>
      </c>
      <c r="T659" s="7">
        <f t="shared" si="86"/>
        <v>0.22543382172818219</v>
      </c>
      <c r="U659" s="7">
        <f t="shared" si="87"/>
        <v>-0.47010952945875956</v>
      </c>
      <c r="V659" s="7">
        <f t="shared" si="88"/>
        <v>0.63829422474837616</v>
      </c>
      <c r="W659" s="7">
        <f t="shared" si="89"/>
        <v>4.780047941686057E-5</v>
      </c>
      <c r="X659" s="7">
        <f t="shared" si="90"/>
        <v>-1.5458676861672221E-2</v>
      </c>
    </row>
    <row r="660" spans="10:24" x14ac:dyDescent="0.2">
      <c r="J660" s="7">
        <f t="shared" si="91"/>
        <v>657</v>
      </c>
      <c r="K660" s="7">
        <f>Datos!B658</f>
        <v>5</v>
      </c>
      <c r="L660" s="7">
        <f>Datos!C658</f>
        <v>3</v>
      </c>
      <c r="M660" s="7">
        <f>Datos!D658</f>
        <v>1</v>
      </c>
      <c r="N660" s="7">
        <f>Datos!E658</f>
        <v>3</v>
      </c>
      <c r="O660" s="7">
        <f>Datos!A658</f>
        <v>1</v>
      </c>
      <c r="P660" s="7">
        <v>1.4810008211084522</v>
      </c>
      <c r="Q660" s="7">
        <f t="shared" si="84"/>
        <v>-0.48100082110845221</v>
      </c>
      <c r="R660" s="7">
        <v>8.4656858287617399E-4</v>
      </c>
      <c r="S660" s="7">
        <f t="shared" si="85"/>
        <v>-1.0131298011013274</v>
      </c>
      <c r="T660" s="7">
        <f t="shared" si="86"/>
        <v>0.22540286681838625</v>
      </c>
      <c r="U660" s="7">
        <f t="shared" si="87"/>
        <v>-1.0135612721709832</v>
      </c>
      <c r="V660" s="7">
        <f t="shared" si="88"/>
        <v>0.31083390589813192</v>
      </c>
      <c r="W660" s="7">
        <f t="shared" si="89"/>
        <v>1.7408363841165306E-4</v>
      </c>
      <c r="X660" s="7">
        <f t="shared" si="90"/>
        <v>-2.9502919173325946E-2</v>
      </c>
    </row>
    <row r="661" spans="10:24" x14ac:dyDescent="0.2">
      <c r="J661" s="7">
        <f t="shared" si="91"/>
        <v>658</v>
      </c>
      <c r="K661" s="7">
        <f>Datos!B659</f>
        <v>4</v>
      </c>
      <c r="L661" s="7">
        <f>Datos!C659</f>
        <v>4</v>
      </c>
      <c r="M661" s="7">
        <f>Datos!D659</f>
        <v>1</v>
      </c>
      <c r="N661" s="7">
        <f>Datos!E659</f>
        <v>2</v>
      </c>
      <c r="O661" s="7">
        <f>Datos!A659</f>
        <v>2</v>
      </c>
      <c r="P661" s="7">
        <v>1.4476499148633617</v>
      </c>
      <c r="Q661" s="7">
        <f t="shared" si="84"/>
        <v>0.5523500851366383</v>
      </c>
      <c r="R661" s="7">
        <v>4.9288157656411104E-4</v>
      </c>
      <c r="S661" s="7">
        <f t="shared" si="85"/>
        <v>1.1634124253742366</v>
      </c>
      <c r="T661" s="7">
        <f t="shared" si="86"/>
        <v>0.22539031644455465</v>
      </c>
      <c r="U661" s="7">
        <f t="shared" si="87"/>
        <v>1.1637343481067828</v>
      </c>
      <c r="V661" s="7">
        <f t="shared" si="88"/>
        <v>0.24457896844409815</v>
      </c>
      <c r="W661" s="7">
        <f t="shared" si="89"/>
        <v>1.3355747298323564E-4</v>
      </c>
      <c r="X661" s="7">
        <f t="shared" si="90"/>
        <v>2.5842361633332523E-2</v>
      </c>
    </row>
    <row r="662" spans="10:24" x14ac:dyDescent="0.2">
      <c r="J662" s="7">
        <f t="shared" si="91"/>
        <v>659</v>
      </c>
      <c r="K662" s="7">
        <f>Datos!B660</f>
        <v>2</v>
      </c>
      <c r="L662" s="7">
        <f>Datos!C660</f>
        <v>2</v>
      </c>
      <c r="M662" s="7">
        <f>Datos!D660</f>
        <v>1</v>
      </c>
      <c r="N662" s="7">
        <f>Datos!E660</f>
        <v>2</v>
      </c>
      <c r="O662" s="7">
        <f>Datos!A660</f>
        <v>1</v>
      </c>
      <c r="P662" s="7">
        <v>1.4560259867463612</v>
      </c>
      <c r="Q662" s="7">
        <f t="shared" si="84"/>
        <v>-0.45602598674636119</v>
      </c>
      <c r="R662" s="7">
        <v>4.9951276531339341E-4</v>
      </c>
      <c r="S662" s="7">
        <f t="shared" si="85"/>
        <v>-0.96052542318884404</v>
      </c>
      <c r="T662" s="7">
        <f t="shared" si="86"/>
        <v>0.22540686855377279</v>
      </c>
      <c r="U662" s="7">
        <f t="shared" si="87"/>
        <v>-0.9607591158896357</v>
      </c>
      <c r="V662" s="7">
        <f t="shared" si="88"/>
        <v>0.33671285854243604</v>
      </c>
      <c r="W662" s="7">
        <f t="shared" si="89"/>
        <v>9.2263153654363044E-5</v>
      </c>
      <c r="X662" s="7">
        <f t="shared" si="90"/>
        <v>-2.1478121974802037E-2</v>
      </c>
    </row>
    <row r="663" spans="10:24" x14ac:dyDescent="0.2">
      <c r="J663" s="7">
        <f t="shared" si="91"/>
        <v>660</v>
      </c>
      <c r="K663" s="7">
        <f>Datos!B661</f>
        <v>2</v>
      </c>
      <c r="L663" s="7">
        <f>Datos!C661</f>
        <v>5</v>
      </c>
      <c r="M663" s="7">
        <f>Datos!D661</f>
        <v>1</v>
      </c>
      <c r="N663" s="7">
        <f>Datos!E661</f>
        <v>1</v>
      </c>
      <c r="O663" s="7">
        <f>Datos!A661</f>
        <v>1</v>
      </c>
      <c r="P663" s="7">
        <v>1.4558583466638422</v>
      </c>
      <c r="Q663" s="7">
        <f t="shared" si="84"/>
        <v>-0.45585834666384217</v>
      </c>
      <c r="R663" s="7">
        <v>7.8202532540412573E-4</v>
      </c>
      <c r="S663" s="7">
        <f t="shared" si="85"/>
        <v>-0.96017232365968375</v>
      </c>
      <c r="T663" s="7">
        <f t="shared" si="86"/>
        <v>0.22540688459216701</v>
      </c>
      <c r="U663" s="7">
        <f t="shared" si="87"/>
        <v>-0.96054165622875409</v>
      </c>
      <c r="V663" s="7">
        <f t="shared" si="88"/>
        <v>0.33682222590750233</v>
      </c>
      <c r="W663" s="7">
        <f t="shared" si="89"/>
        <v>1.4442045360812719E-4</v>
      </c>
      <c r="X663" s="7">
        <f t="shared" si="90"/>
        <v>-2.687178361812954E-2</v>
      </c>
    </row>
    <row r="664" spans="10:24" x14ac:dyDescent="0.2">
      <c r="J664" s="7">
        <f t="shared" si="91"/>
        <v>661</v>
      </c>
      <c r="K664" s="7">
        <f>Datos!B662</f>
        <v>1</v>
      </c>
      <c r="L664" s="7">
        <f>Datos!C662</f>
        <v>5</v>
      </c>
      <c r="M664" s="7">
        <f>Datos!D662</f>
        <v>1</v>
      </c>
      <c r="N664" s="7">
        <f>Datos!E662</f>
        <v>1</v>
      </c>
      <c r="O664" s="7">
        <f>Datos!A662</f>
        <v>2</v>
      </c>
      <c r="P664" s="7">
        <v>1.4974176847094129</v>
      </c>
      <c r="Q664" s="7">
        <f t="shared" si="84"/>
        <v>0.50258231529058706</v>
      </c>
      <c r="R664" s="7">
        <v>9.8056947088300938E-4</v>
      </c>
      <c r="S664" s="7">
        <f t="shared" si="85"/>
        <v>1.0585868023135683</v>
      </c>
      <c r="T664" s="7">
        <f t="shared" si="86"/>
        <v>0.22539924237820338</v>
      </c>
      <c r="U664" s="7">
        <f t="shared" si="87"/>
        <v>1.0591171710845633</v>
      </c>
      <c r="V664" s="7">
        <f t="shared" si="88"/>
        <v>0.2895899848652051</v>
      </c>
      <c r="W664" s="7">
        <f t="shared" si="89"/>
        <v>2.201980372558018E-4</v>
      </c>
      <c r="X664" s="7">
        <f t="shared" si="90"/>
        <v>3.3181516094012445E-2</v>
      </c>
    </row>
    <row r="665" spans="10:24" x14ac:dyDescent="0.2">
      <c r="J665" s="7">
        <f t="shared" si="91"/>
        <v>662</v>
      </c>
      <c r="K665" s="7">
        <f>Datos!B663</f>
        <v>1</v>
      </c>
      <c r="L665" s="7">
        <f>Datos!C663</f>
        <v>5</v>
      </c>
      <c r="M665" s="7">
        <f>Datos!D663</f>
        <v>1</v>
      </c>
      <c r="N665" s="7">
        <f>Datos!E663</f>
        <v>1</v>
      </c>
      <c r="O665" s="7">
        <f>Datos!A663</f>
        <v>2</v>
      </c>
      <c r="P665" s="7">
        <v>1.4974176847094129</v>
      </c>
      <c r="Q665" s="7">
        <f t="shared" si="84"/>
        <v>0.50258231529058706</v>
      </c>
      <c r="R665" s="7">
        <v>9.8056947088300938E-4</v>
      </c>
      <c r="S665" s="7">
        <f t="shared" si="85"/>
        <v>1.0585868023135683</v>
      </c>
      <c r="T665" s="7">
        <f t="shared" si="86"/>
        <v>0.22539924237820338</v>
      </c>
      <c r="U665" s="7">
        <f t="shared" si="87"/>
        <v>1.0591171710845633</v>
      </c>
      <c r="V665" s="7">
        <f t="shared" si="88"/>
        <v>0.2895899848652051</v>
      </c>
      <c r="W665" s="7">
        <f t="shared" si="89"/>
        <v>2.201980372558018E-4</v>
      </c>
      <c r="X665" s="7">
        <f t="shared" si="90"/>
        <v>3.3181516094012445E-2</v>
      </c>
    </row>
    <row r="666" spans="10:24" x14ac:dyDescent="0.2">
      <c r="J666" s="7">
        <f t="shared" si="91"/>
        <v>663</v>
      </c>
      <c r="K666" s="7">
        <f>Datos!B664</f>
        <v>5</v>
      </c>
      <c r="L666" s="7">
        <f>Datos!C664</f>
        <v>2</v>
      </c>
      <c r="M666" s="7">
        <f>Datos!D664</f>
        <v>0</v>
      </c>
      <c r="N666" s="7">
        <f>Datos!E664</f>
        <v>2</v>
      </c>
      <c r="O666" s="7">
        <f>Datos!A664</f>
        <v>1</v>
      </c>
      <c r="P666" s="7">
        <v>1.3378934853430171</v>
      </c>
      <c r="Q666" s="7">
        <f t="shared" si="84"/>
        <v>-0.33789348534301711</v>
      </c>
      <c r="R666" s="7">
        <v>8.8424335228734659E-4</v>
      </c>
      <c r="S666" s="7">
        <f t="shared" si="85"/>
        <v>-0.71170348277185047</v>
      </c>
      <c r="T666" s="7">
        <f t="shared" si="86"/>
        <v>0.22542284378429625</v>
      </c>
      <c r="U666" s="7">
        <f t="shared" si="87"/>
        <v>-0.71198845638485386</v>
      </c>
      <c r="V666" s="7">
        <f t="shared" si="88"/>
        <v>0.47650021003121912</v>
      </c>
      <c r="W666" s="7">
        <f t="shared" si="89"/>
        <v>8.9736342633756202E-5</v>
      </c>
      <c r="X666" s="7">
        <f t="shared" si="90"/>
        <v>-2.1181218976244847E-2</v>
      </c>
    </row>
    <row r="667" spans="10:24" x14ac:dyDescent="0.2">
      <c r="J667" s="7">
        <f t="shared" si="91"/>
        <v>664</v>
      </c>
      <c r="K667" s="7">
        <f>Datos!B665</f>
        <v>4</v>
      </c>
      <c r="L667" s="7">
        <f>Datos!C665</f>
        <v>3</v>
      </c>
      <c r="M667" s="7">
        <f>Datos!D665</f>
        <v>1</v>
      </c>
      <c r="N667" s="7">
        <f>Datos!E665</f>
        <v>2</v>
      </c>
      <c r="O667" s="7">
        <f>Datos!A665</f>
        <v>1</v>
      </c>
      <c r="P667" s="7">
        <v>1.4102786127592906</v>
      </c>
      <c r="Q667" s="7">
        <f t="shared" si="84"/>
        <v>-0.41027861275929056</v>
      </c>
      <c r="R667" s="7">
        <v>3.6563653410800687E-4</v>
      </c>
      <c r="S667" s="7">
        <f t="shared" si="85"/>
        <v>-0.86416794130009955</v>
      </c>
      <c r="T667" s="7">
        <f t="shared" si="86"/>
        <v>0.22541362609445817</v>
      </c>
      <c r="U667" s="7">
        <f t="shared" si="87"/>
        <v>-0.8643073520226372</v>
      </c>
      <c r="V667" s="7">
        <f t="shared" si="88"/>
        <v>0.38745437701723395</v>
      </c>
      <c r="W667" s="7">
        <f t="shared" si="89"/>
        <v>5.4650422903944469E-5</v>
      </c>
      <c r="X667" s="7">
        <f t="shared" si="90"/>
        <v>-1.6529983136439264E-2</v>
      </c>
    </row>
    <row r="668" spans="10:24" x14ac:dyDescent="0.2">
      <c r="J668" s="7">
        <f t="shared" si="91"/>
        <v>665</v>
      </c>
      <c r="K668" s="7">
        <f>Datos!B666</f>
        <v>3</v>
      </c>
      <c r="L668" s="7">
        <f>Datos!C666</f>
        <v>3</v>
      </c>
      <c r="M668" s="7">
        <f>Datos!D666</f>
        <v>0</v>
      </c>
      <c r="N668" s="7">
        <f>Datos!E666</f>
        <v>2</v>
      </c>
      <c r="O668" s="7">
        <f>Datos!A666</f>
        <v>1</v>
      </c>
      <c r="P668" s="7">
        <v>1.4583834635382302</v>
      </c>
      <c r="Q668" s="7">
        <f t="shared" si="84"/>
        <v>-0.45838346353823023</v>
      </c>
      <c r="R668" s="7">
        <v>5.0938429451908283E-4</v>
      </c>
      <c r="S668" s="7">
        <f t="shared" si="85"/>
        <v>-0.96549096563374714</v>
      </c>
      <c r="T668" s="7">
        <f t="shared" si="86"/>
        <v>0.22540650083913319</v>
      </c>
      <c r="U668" s="7">
        <f t="shared" si="87"/>
        <v>-0.96573142316503224</v>
      </c>
      <c r="V668" s="7">
        <f t="shared" si="88"/>
        <v>0.33421836206589717</v>
      </c>
      <c r="W668" s="7">
        <f t="shared" si="89"/>
        <v>9.5063660505363248E-5</v>
      </c>
      <c r="X668" s="7">
        <f t="shared" si="90"/>
        <v>-2.1801670801505774E-2</v>
      </c>
    </row>
    <row r="669" spans="10:24" x14ac:dyDescent="0.2">
      <c r="J669" s="7">
        <f t="shared" si="91"/>
        <v>666</v>
      </c>
      <c r="K669" s="7">
        <f>Datos!B667</f>
        <v>1</v>
      </c>
      <c r="L669" s="7">
        <f>Datos!C667</f>
        <v>2</v>
      </c>
      <c r="M669" s="7">
        <f>Datos!D667</f>
        <v>1</v>
      </c>
      <c r="N669" s="7">
        <f>Datos!E667</f>
        <v>1</v>
      </c>
      <c r="O669" s="7">
        <f>Datos!A667</f>
        <v>2</v>
      </c>
      <c r="P669" s="7">
        <v>1.3853037783971995</v>
      </c>
      <c r="Q669" s="7">
        <f t="shared" si="84"/>
        <v>0.61469622160280046</v>
      </c>
      <c r="R669" s="7">
        <v>7.7988960673412776E-4</v>
      </c>
      <c r="S669" s="7">
        <f t="shared" si="85"/>
        <v>1.294731803773296</v>
      </c>
      <c r="T669" s="7">
        <f t="shared" si="86"/>
        <v>0.22537789857825943</v>
      </c>
      <c r="U669" s="7">
        <f t="shared" si="87"/>
        <v>1.2953117286926195</v>
      </c>
      <c r="V669" s="7">
        <f t="shared" si="88"/>
        <v>0.19526363562776888</v>
      </c>
      <c r="W669" s="7">
        <f t="shared" si="89"/>
        <v>2.6187885200685748E-4</v>
      </c>
      <c r="X669" s="7">
        <f t="shared" si="90"/>
        <v>3.6187641668795782E-2</v>
      </c>
    </row>
    <row r="670" spans="10:24" x14ac:dyDescent="0.2">
      <c r="J670" s="7">
        <f t="shared" si="91"/>
        <v>667</v>
      </c>
      <c r="K670" s="7">
        <f>Datos!B668</f>
        <v>5</v>
      </c>
      <c r="L670" s="7">
        <f>Datos!C668</f>
        <v>4</v>
      </c>
      <c r="M670" s="7">
        <f>Datos!D668</f>
        <v>1</v>
      </c>
      <c r="N670" s="7">
        <f>Datos!E668</f>
        <v>2</v>
      </c>
      <c r="O670" s="7">
        <f>Datos!A668</f>
        <v>2</v>
      </c>
      <c r="P670" s="7">
        <v>1.4060905768177909</v>
      </c>
      <c r="Q670" s="7">
        <f t="shared" si="84"/>
        <v>0.59390942318220907</v>
      </c>
      <c r="R670" s="7">
        <v>7.4756083384554847E-4</v>
      </c>
      <c r="S670" s="7">
        <f t="shared" si="85"/>
        <v>1.2509486665618965</v>
      </c>
      <c r="T670" s="7">
        <f t="shared" si="86"/>
        <v>0.22538218303935878</v>
      </c>
      <c r="U670" s="7">
        <f t="shared" si="87"/>
        <v>1.2514768400428176</v>
      </c>
      <c r="V670" s="7">
        <f t="shared" si="88"/>
        <v>0.21081041127690914</v>
      </c>
      <c r="W670" s="7">
        <f t="shared" si="89"/>
        <v>2.343176906245535E-4</v>
      </c>
      <c r="X670" s="7">
        <f t="shared" si="90"/>
        <v>3.4230124464891591E-2</v>
      </c>
    </row>
    <row r="671" spans="10:24" x14ac:dyDescent="0.2">
      <c r="J671" s="7">
        <f t="shared" si="91"/>
        <v>668</v>
      </c>
      <c r="K671" s="7">
        <f>Datos!B669</f>
        <v>1</v>
      </c>
      <c r="L671" s="7">
        <f>Datos!C669</f>
        <v>3</v>
      </c>
      <c r="M671" s="7">
        <f>Datos!D669</f>
        <v>0</v>
      </c>
      <c r="N671" s="7">
        <f>Datos!E669</f>
        <v>2</v>
      </c>
      <c r="O671" s="7">
        <f>Datos!A669</f>
        <v>2</v>
      </c>
      <c r="P671" s="7">
        <v>1.541502139629372</v>
      </c>
      <c r="Q671" s="7">
        <f t="shared" si="84"/>
        <v>0.45849786037062801</v>
      </c>
      <c r="R671" s="7">
        <v>7.8622779917324388E-4</v>
      </c>
      <c r="S671" s="7">
        <f t="shared" si="85"/>
        <v>0.96573191915184453</v>
      </c>
      <c r="T671" s="7">
        <f t="shared" si="86"/>
        <v>0.2254064730388653</v>
      </c>
      <c r="U671" s="7">
        <f t="shared" si="87"/>
        <v>0.96610630381024465</v>
      </c>
      <c r="V671" s="7">
        <f t="shared" si="88"/>
        <v>0.33403077712497764</v>
      </c>
      <c r="W671" s="7">
        <f t="shared" si="89"/>
        <v>1.4688408429900822E-4</v>
      </c>
      <c r="X671" s="7">
        <f t="shared" si="90"/>
        <v>2.7100038503619417E-2</v>
      </c>
    </row>
    <row r="672" spans="10:24" x14ac:dyDescent="0.2">
      <c r="J672" s="7">
        <f t="shared" si="91"/>
        <v>669</v>
      </c>
      <c r="K672" s="7">
        <f>Datos!B670</f>
        <v>1</v>
      </c>
      <c r="L672" s="7">
        <f>Datos!C670</f>
        <v>4</v>
      </c>
      <c r="M672" s="7">
        <f>Datos!D670</f>
        <v>1</v>
      </c>
      <c r="N672" s="7">
        <f>Datos!E670</f>
        <v>2</v>
      </c>
      <c r="O672" s="7">
        <f>Datos!A670</f>
        <v>2</v>
      </c>
      <c r="P672" s="7">
        <v>1.5723279290000745</v>
      </c>
      <c r="Q672" s="7">
        <f t="shared" si="84"/>
        <v>0.42767207099992555</v>
      </c>
      <c r="R672" s="7">
        <v>7.545075183604382E-4</v>
      </c>
      <c r="S672" s="7">
        <f t="shared" si="85"/>
        <v>0.9008037018112558</v>
      </c>
      <c r="T672" s="7">
        <f t="shared" si="86"/>
        <v>0.22541113054057602</v>
      </c>
      <c r="U672" s="7">
        <f t="shared" si="87"/>
        <v>0.90112930264825675</v>
      </c>
      <c r="V672" s="7">
        <f t="shared" si="88"/>
        <v>0.36755653180320846</v>
      </c>
      <c r="W672" s="7">
        <f t="shared" si="89"/>
        <v>1.2263360524975066E-4</v>
      </c>
      <c r="X672" s="7">
        <f t="shared" si="90"/>
        <v>2.4761833502384784E-2</v>
      </c>
    </row>
    <row r="673" spans="10:24" x14ac:dyDescent="0.2">
      <c r="J673" s="7">
        <f t="shared" si="91"/>
        <v>670</v>
      </c>
      <c r="K673" s="7">
        <f>Datos!B671</f>
        <v>4</v>
      </c>
      <c r="L673" s="7">
        <f>Datos!C671</f>
        <v>5</v>
      </c>
      <c r="M673" s="7">
        <f>Datos!D671</f>
        <v>1</v>
      </c>
      <c r="N673" s="7">
        <f>Datos!E671</f>
        <v>2</v>
      </c>
      <c r="O673" s="7">
        <f>Datos!A671</f>
        <v>2</v>
      </c>
      <c r="P673" s="7">
        <v>1.4850212169674331</v>
      </c>
      <c r="Q673" s="7">
        <f t="shared" si="84"/>
        <v>0.51497878303256694</v>
      </c>
      <c r="R673" s="7">
        <v>8.0418263503724237E-4</v>
      </c>
      <c r="S673" s="7">
        <f t="shared" si="85"/>
        <v>1.0846974248876602</v>
      </c>
      <c r="T673" s="7">
        <f t="shared" si="86"/>
        <v>0.22539709969678776</v>
      </c>
      <c r="U673" s="7">
        <f t="shared" si="87"/>
        <v>1.0851502409521157</v>
      </c>
      <c r="V673" s="7">
        <f t="shared" si="88"/>
        <v>0.27789966675556182</v>
      </c>
      <c r="W673" s="7">
        <f t="shared" si="89"/>
        <v>1.8953991874390137E-4</v>
      </c>
      <c r="X673" s="7">
        <f t="shared" si="90"/>
        <v>3.0785195292742432E-2</v>
      </c>
    </row>
    <row r="674" spans="10:24" x14ac:dyDescent="0.2">
      <c r="J674" s="7">
        <f t="shared" si="91"/>
        <v>671</v>
      </c>
      <c r="K674" s="7">
        <f>Datos!B672</f>
        <v>2</v>
      </c>
      <c r="L674" s="7">
        <f>Datos!C672</f>
        <v>4</v>
      </c>
      <c r="M674" s="7">
        <f>Datos!D672</f>
        <v>0</v>
      </c>
      <c r="N674" s="7">
        <f>Datos!E672</f>
        <v>2</v>
      </c>
      <c r="O674" s="7">
        <f>Datos!A672</f>
        <v>2</v>
      </c>
      <c r="P674" s="7">
        <v>1.5373141036878724</v>
      </c>
      <c r="Q674" s="7">
        <f t="shared" si="84"/>
        <v>0.46268589631212764</v>
      </c>
      <c r="R674" s="7">
        <v>7.2326939685754142E-4</v>
      </c>
      <c r="S674" s="7">
        <f t="shared" si="85"/>
        <v>0.97455315985292856</v>
      </c>
      <c r="T674" s="7">
        <f t="shared" si="86"/>
        <v>0.22540581770111967</v>
      </c>
      <c r="U674" s="7">
        <f t="shared" si="87"/>
        <v>0.97490166868702255</v>
      </c>
      <c r="V674" s="7">
        <f t="shared" si="88"/>
        <v>0.32964919739664256</v>
      </c>
      <c r="W674" s="7">
        <f t="shared" si="89"/>
        <v>1.3758452988345149E-4</v>
      </c>
      <c r="X674" s="7">
        <f t="shared" si="90"/>
        <v>2.6228168874769336E-2</v>
      </c>
    </row>
    <row r="675" spans="10:24" x14ac:dyDescent="0.2">
      <c r="J675" s="7">
        <f t="shared" si="91"/>
        <v>672</v>
      </c>
      <c r="K675" s="7">
        <f>Datos!B673</f>
        <v>5</v>
      </c>
      <c r="L675" s="7">
        <f>Datos!C673</f>
        <v>2</v>
      </c>
      <c r="M675" s="7">
        <f>Datos!D673</f>
        <v>1</v>
      </c>
      <c r="N675" s="7">
        <f>Datos!E673</f>
        <v>2</v>
      </c>
      <c r="O675" s="7">
        <f>Datos!A673</f>
        <v>1</v>
      </c>
      <c r="P675" s="7">
        <v>1.3313479726096484</v>
      </c>
      <c r="Q675" s="7">
        <f t="shared" si="84"/>
        <v>-0.33134797260964843</v>
      </c>
      <c r="R675" s="7">
        <v>6.4033080725685863E-4</v>
      </c>
      <c r="S675" s="7">
        <f t="shared" si="85"/>
        <v>-0.69791669962586333</v>
      </c>
      <c r="T675" s="7">
        <f t="shared" si="86"/>
        <v>0.22542359514279731</v>
      </c>
      <c r="U675" s="7">
        <f t="shared" si="87"/>
        <v>-0.69810978026991877</v>
      </c>
      <c r="V675" s="7">
        <f t="shared" si="88"/>
        <v>0.48513618549757531</v>
      </c>
      <c r="W675" s="7">
        <f t="shared" si="89"/>
        <v>6.2459418311071227E-5</v>
      </c>
      <c r="X675" s="7">
        <f t="shared" si="90"/>
        <v>-1.7671158057919405E-2</v>
      </c>
    </row>
    <row r="676" spans="10:24" x14ac:dyDescent="0.2">
      <c r="J676" s="7">
        <f t="shared" si="91"/>
        <v>673</v>
      </c>
      <c r="K676" s="7">
        <f>Datos!B674</f>
        <v>3</v>
      </c>
      <c r="L676" s="7">
        <f>Datos!C674</f>
        <v>3</v>
      </c>
      <c r="M676" s="7">
        <f>Datos!D674</f>
        <v>0</v>
      </c>
      <c r="N676" s="7">
        <f>Datos!E674</f>
        <v>2</v>
      </c>
      <c r="O676" s="7">
        <f>Datos!A674</f>
        <v>1</v>
      </c>
      <c r="P676" s="7">
        <v>1.4583834635382302</v>
      </c>
      <c r="Q676" s="7">
        <f t="shared" si="84"/>
        <v>-0.45838346353823023</v>
      </c>
      <c r="R676" s="7">
        <v>5.0938429451908283E-4</v>
      </c>
      <c r="S676" s="7">
        <f t="shared" si="85"/>
        <v>-0.96549096563374714</v>
      </c>
      <c r="T676" s="7">
        <f t="shared" si="86"/>
        <v>0.22540650083913319</v>
      </c>
      <c r="U676" s="7">
        <f t="shared" si="87"/>
        <v>-0.96573142316503224</v>
      </c>
      <c r="V676" s="7">
        <f t="shared" si="88"/>
        <v>0.33421836206589717</v>
      </c>
      <c r="W676" s="7">
        <f t="shared" si="89"/>
        <v>9.5063660505363248E-5</v>
      </c>
      <c r="X676" s="7">
        <f t="shared" si="90"/>
        <v>-2.1801670801505774E-2</v>
      </c>
    </row>
    <row r="677" spans="10:24" x14ac:dyDescent="0.2">
      <c r="J677" s="7">
        <f t="shared" si="91"/>
        <v>674</v>
      </c>
      <c r="K677" s="7">
        <f>Datos!B675</f>
        <v>1</v>
      </c>
      <c r="L677" s="7">
        <f>Datos!C675</f>
        <v>2</v>
      </c>
      <c r="M677" s="7">
        <f>Datos!D675</f>
        <v>0</v>
      </c>
      <c r="N677" s="7">
        <f>Datos!E675</f>
        <v>3</v>
      </c>
      <c r="O677" s="7">
        <f>Datos!A675</f>
        <v>1</v>
      </c>
      <c r="P677" s="7">
        <v>1.6164123839200333</v>
      </c>
      <c r="Q677" s="7">
        <f t="shared" si="84"/>
        <v>-0.61641238392003328</v>
      </c>
      <c r="R677" s="7">
        <v>1.2834517536748132E-3</v>
      </c>
      <c r="S677" s="7">
        <f t="shared" si="85"/>
        <v>-1.2983465485113797</v>
      </c>
      <c r="T677" s="7">
        <f t="shared" si="86"/>
        <v>0.22537750577256421</v>
      </c>
      <c r="U677" s="7">
        <f t="shared" si="87"/>
        <v>-1.2992566492661104</v>
      </c>
      <c r="V677" s="7">
        <f t="shared" si="88"/>
        <v>0.19390687565721829</v>
      </c>
      <c r="W677" s="7">
        <f t="shared" si="89"/>
        <v>4.3381674050652828E-4</v>
      </c>
      <c r="X677" s="7">
        <f t="shared" si="90"/>
        <v>-4.6576151310672886E-2</v>
      </c>
    </row>
    <row r="678" spans="10:24" x14ac:dyDescent="0.2">
      <c r="J678" s="7">
        <f t="shared" si="91"/>
        <v>675</v>
      </c>
      <c r="K678" s="7">
        <f>Datos!B676</f>
        <v>3</v>
      </c>
      <c r="L678" s="7">
        <f>Datos!C676</f>
        <v>1</v>
      </c>
      <c r="M678" s="7">
        <f>Datos!D676</f>
        <v>1</v>
      </c>
      <c r="N678" s="7">
        <f>Datos!E676</f>
        <v>2</v>
      </c>
      <c r="O678" s="7">
        <f>Datos!A676</f>
        <v>2</v>
      </c>
      <c r="P678" s="7">
        <v>1.3770953465967191</v>
      </c>
      <c r="Q678" s="7">
        <f t="shared" si="84"/>
        <v>0.62290465340328094</v>
      </c>
      <c r="R678" s="7">
        <v>6.34773128779147E-4</v>
      </c>
      <c r="S678" s="7">
        <f t="shared" si="85"/>
        <v>1.3120211856463042</v>
      </c>
      <c r="T678" s="7">
        <f t="shared" si="86"/>
        <v>0.22537617650282749</v>
      </c>
      <c r="U678" s="7">
        <f t="shared" si="87"/>
        <v>1.3125185645113275</v>
      </c>
      <c r="V678" s="7">
        <f t="shared" si="88"/>
        <v>0.18939652438371754</v>
      </c>
      <c r="W678" s="7">
        <f t="shared" si="89"/>
        <v>2.1881735150598003E-4</v>
      </c>
      <c r="X678" s="7">
        <f t="shared" si="90"/>
        <v>3.3079017728110352E-2</v>
      </c>
    </row>
    <row r="679" spans="10:24" x14ac:dyDescent="0.2">
      <c r="J679" s="7">
        <f t="shared" si="91"/>
        <v>676</v>
      </c>
      <c r="K679" s="7">
        <f>Datos!B677</f>
        <v>3</v>
      </c>
      <c r="L679" s="7">
        <f>Datos!C677</f>
        <v>1</v>
      </c>
      <c r="M679" s="7">
        <f>Datos!D677</f>
        <v>0</v>
      </c>
      <c r="N679" s="7">
        <f>Datos!E677</f>
        <v>3</v>
      </c>
      <c r="O679" s="7">
        <f>Datos!A677</f>
        <v>1</v>
      </c>
      <c r="P679" s="7">
        <v>1.4959224057248204</v>
      </c>
      <c r="Q679" s="7">
        <f t="shared" si="84"/>
        <v>-0.49592240572482038</v>
      </c>
      <c r="R679" s="7">
        <v>1.0710122500736433E-3</v>
      </c>
      <c r="S679" s="7">
        <f t="shared" si="85"/>
        <v>-1.0445590656494834</v>
      </c>
      <c r="T679" s="7">
        <f t="shared" si="86"/>
        <v>0.22540037237124855</v>
      </c>
      <c r="U679" s="7">
        <f t="shared" si="87"/>
        <v>-1.0451270962179422</v>
      </c>
      <c r="V679" s="7">
        <f t="shared" si="88"/>
        <v>0.29600725304557929</v>
      </c>
      <c r="W679" s="7">
        <f t="shared" si="89"/>
        <v>2.3421850637191121E-4</v>
      </c>
      <c r="X679" s="7">
        <f t="shared" si="90"/>
        <v>-3.4221498184698031E-2</v>
      </c>
    </row>
    <row r="680" spans="10:24" x14ac:dyDescent="0.2">
      <c r="J680" s="7">
        <f t="shared" si="91"/>
        <v>677</v>
      </c>
      <c r="K680" s="7">
        <f>Datos!B678</f>
        <v>4</v>
      </c>
      <c r="L680" s="7">
        <f>Datos!C678</f>
        <v>4</v>
      </c>
      <c r="M680" s="7">
        <f>Datos!D678</f>
        <v>1</v>
      </c>
      <c r="N680" s="7">
        <f>Datos!E678</f>
        <v>2</v>
      </c>
      <c r="O680" s="7">
        <f>Datos!A678</f>
        <v>1</v>
      </c>
      <c r="P680" s="7">
        <v>1.4476499148633617</v>
      </c>
      <c r="Q680" s="7">
        <f t="shared" si="84"/>
        <v>-0.4476499148633617</v>
      </c>
      <c r="R680" s="7">
        <v>4.9288157656411104E-4</v>
      </c>
      <c r="S680" s="7">
        <f t="shared" si="85"/>
        <v>-0.94288294178667542</v>
      </c>
      <c r="T680" s="7">
        <f t="shared" si="86"/>
        <v>0.22540815868616693</v>
      </c>
      <c r="U680" s="7">
        <f t="shared" si="87"/>
        <v>-0.94310651463910389</v>
      </c>
      <c r="V680" s="7">
        <f t="shared" si="88"/>
        <v>0.34566522378501818</v>
      </c>
      <c r="W680" s="7">
        <f t="shared" si="89"/>
        <v>8.7723581660324656E-5</v>
      </c>
      <c r="X680" s="7">
        <f t="shared" si="90"/>
        <v>-2.0943009587802579E-2</v>
      </c>
    </row>
    <row r="681" spans="10:24" x14ac:dyDescent="0.2">
      <c r="J681" s="7">
        <f t="shared" si="91"/>
        <v>678</v>
      </c>
      <c r="K681" s="7">
        <f>Datos!B679</f>
        <v>5</v>
      </c>
      <c r="L681" s="7">
        <f>Datos!C679</f>
        <v>0</v>
      </c>
      <c r="M681" s="7">
        <f>Datos!D679</f>
        <v>1</v>
      </c>
      <c r="N681" s="7">
        <f>Datos!E679</f>
        <v>2</v>
      </c>
      <c r="O681" s="7">
        <f>Datos!A679</f>
        <v>2</v>
      </c>
      <c r="P681" s="7">
        <v>1.2566053684015062</v>
      </c>
      <c r="Q681" s="7">
        <f t="shared" si="84"/>
        <v>0.74339463159849384</v>
      </c>
      <c r="R681" s="7">
        <v>1.2693248447362777E-3</v>
      </c>
      <c r="S681" s="7">
        <f t="shared" si="85"/>
        <v>1.5658086685082007</v>
      </c>
      <c r="T681" s="7">
        <f t="shared" si="86"/>
        <v>0.22534805841702241</v>
      </c>
      <c r="U681" s="7">
        <f t="shared" si="87"/>
        <v>1.5669975437180856</v>
      </c>
      <c r="V681" s="7">
        <f t="shared" si="88"/>
        <v>0.11716914955577799</v>
      </c>
      <c r="W681" s="7">
        <f t="shared" si="89"/>
        <v>6.2399826807189233E-4</v>
      </c>
      <c r="X681" s="7">
        <f t="shared" si="90"/>
        <v>5.5863804798713321E-2</v>
      </c>
    </row>
    <row r="682" spans="10:24" x14ac:dyDescent="0.2">
      <c r="J682" s="7">
        <f t="shared" si="91"/>
        <v>679</v>
      </c>
      <c r="K682" s="7">
        <f>Datos!B680</f>
        <v>3</v>
      </c>
      <c r="L682" s="7">
        <f>Datos!C680</f>
        <v>3</v>
      </c>
      <c r="M682" s="7">
        <f>Datos!D680</f>
        <v>1</v>
      </c>
      <c r="N682" s="7">
        <f>Datos!E680</f>
        <v>0</v>
      </c>
      <c r="O682" s="7">
        <f>Datos!A680</f>
        <v>1</v>
      </c>
      <c r="P682" s="7">
        <v>1.2272748580153963</v>
      </c>
      <c r="Q682" s="7">
        <f t="shared" si="84"/>
        <v>-0.22727485801539626</v>
      </c>
      <c r="R682" s="7">
        <v>8.1544517895259052E-4</v>
      </c>
      <c r="S682" s="7">
        <f t="shared" si="85"/>
        <v>-0.47870798050998326</v>
      </c>
      <c r="T682" s="7">
        <f t="shared" si="86"/>
        <v>0.22543350245169044</v>
      </c>
      <c r="U682" s="7">
        <f t="shared" si="87"/>
        <v>-0.4788718517027718</v>
      </c>
      <c r="V682" s="7">
        <f t="shared" si="88"/>
        <v>0.63204762772222889</v>
      </c>
      <c r="W682" s="7">
        <f t="shared" si="89"/>
        <v>3.7434727492534686E-5</v>
      </c>
      <c r="X682" s="7">
        <f t="shared" si="90"/>
        <v>-1.3680243839365501E-2</v>
      </c>
    </row>
    <row r="683" spans="10:24" x14ac:dyDescent="0.2">
      <c r="J683" s="7">
        <f t="shared" si="91"/>
        <v>680</v>
      </c>
      <c r="K683" s="7">
        <f>Datos!B681</f>
        <v>3</v>
      </c>
      <c r="L683" s="7">
        <f>Datos!C681</f>
        <v>5</v>
      </c>
      <c r="M683" s="7">
        <f>Datos!D681</f>
        <v>1</v>
      </c>
      <c r="N683" s="7">
        <f>Datos!E681</f>
        <v>1</v>
      </c>
      <c r="O683" s="7">
        <f>Datos!A681</f>
        <v>1</v>
      </c>
      <c r="P683" s="7">
        <v>1.4142990086182712</v>
      </c>
      <c r="Q683" s="7">
        <f t="shared" si="84"/>
        <v>-0.41429900861827118</v>
      </c>
      <c r="R683" s="7">
        <v>7.5442513219868199E-4</v>
      </c>
      <c r="S683" s="7">
        <f t="shared" si="85"/>
        <v>-0.8726360824720234</v>
      </c>
      <c r="T683" s="7">
        <f t="shared" si="86"/>
        <v>0.22541304984698049</v>
      </c>
      <c r="U683" s="7">
        <f t="shared" si="87"/>
        <v>-0.87294774953655108</v>
      </c>
      <c r="V683" s="7">
        <f t="shared" si="88"/>
        <v>0.38272725302638566</v>
      </c>
      <c r="W683" s="7">
        <f t="shared" si="89"/>
        <v>1.1507156221496932E-4</v>
      </c>
      <c r="X683" s="7">
        <f t="shared" si="90"/>
        <v>-2.3986131300310565E-2</v>
      </c>
    </row>
    <row r="684" spans="10:24" x14ac:dyDescent="0.2">
      <c r="J684" s="7">
        <f t="shared" si="91"/>
        <v>681</v>
      </c>
      <c r="K684" s="7">
        <f>Datos!B682</f>
        <v>1</v>
      </c>
      <c r="L684" s="7">
        <f>Datos!C682</f>
        <v>3</v>
      </c>
      <c r="M684" s="7">
        <f>Datos!D682</f>
        <v>1</v>
      </c>
      <c r="N684" s="7">
        <f>Datos!E682</f>
        <v>1</v>
      </c>
      <c r="O684" s="7">
        <f>Datos!A682</f>
        <v>2</v>
      </c>
      <c r="P684" s="7">
        <v>1.4226750805012707</v>
      </c>
      <c r="Q684" s="7">
        <f t="shared" si="84"/>
        <v>0.57732491949872933</v>
      </c>
      <c r="R684" s="7">
        <v>6.6272687876672777E-4</v>
      </c>
      <c r="S684" s="7">
        <f t="shared" si="85"/>
        <v>1.21601680328672</v>
      </c>
      <c r="T684" s="7">
        <f t="shared" si="86"/>
        <v>0.22538549886075726</v>
      </c>
      <c r="U684" s="7">
        <f t="shared" si="87"/>
        <v>1.2164696427280195</v>
      </c>
      <c r="V684" s="7">
        <f t="shared" si="88"/>
        <v>0.22385496269038097</v>
      </c>
      <c r="W684" s="7">
        <f t="shared" si="89"/>
        <v>1.9625447174346681E-4</v>
      </c>
      <c r="X684" s="7">
        <f t="shared" si="90"/>
        <v>3.1326546857670633E-2</v>
      </c>
    </row>
    <row r="685" spans="10:24" x14ac:dyDescent="0.2">
      <c r="J685" s="7">
        <f t="shared" si="91"/>
        <v>682</v>
      </c>
      <c r="K685" s="7">
        <f>Datos!B683</f>
        <v>4</v>
      </c>
      <c r="L685" s="7">
        <f>Datos!C683</f>
        <v>2</v>
      </c>
      <c r="M685" s="7">
        <f>Datos!D683</f>
        <v>0</v>
      </c>
      <c r="N685" s="7">
        <f>Datos!E683</f>
        <v>1</v>
      </c>
      <c r="O685" s="7">
        <f>Datos!A683</f>
        <v>1</v>
      </c>
      <c r="P685" s="7">
        <v>1.2671712769938555</v>
      </c>
      <c r="Q685" s="7">
        <f t="shared" si="84"/>
        <v>-0.26717127699385546</v>
      </c>
      <c r="R685" s="7">
        <v>6.7139248014001893E-4</v>
      </c>
      <c r="S685" s="7">
        <f t="shared" si="85"/>
        <v>-0.56274162297062247</v>
      </c>
      <c r="T685" s="7">
        <f t="shared" si="86"/>
        <v>0.22543014145161891</v>
      </c>
      <c r="U685" s="7">
        <f t="shared" si="87"/>
        <v>-0.56289788188851109</v>
      </c>
      <c r="V685" s="7">
        <f t="shared" si="88"/>
        <v>0.57352591304172318</v>
      </c>
      <c r="W685" s="7">
        <f t="shared" si="89"/>
        <v>4.258022047436413E-5</v>
      </c>
      <c r="X685" s="7">
        <f t="shared" si="90"/>
        <v>-1.4590282161370637E-2</v>
      </c>
    </row>
    <row r="686" spans="10:24" x14ac:dyDescent="0.2">
      <c r="J686" s="7">
        <f t="shared" si="91"/>
        <v>683</v>
      </c>
      <c r="K686" s="7">
        <f>Datos!B684</f>
        <v>4</v>
      </c>
      <c r="L686" s="7">
        <f>Datos!C684</f>
        <v>1</v>
      </c>
      <c r="M686" s="7">
        <f>Datos!D684</f>
        <v>1</v>
      </c>
      <c r="N686" s="7">
        <f>Datos!E684</f>
        <v>1</v>
      </c>
      <c r="O686" s="7">
        <f>Datos!A684</f>
        <v>1</v>
      </c>
      <c r="P686" s="7">
        <v>1.2232544621564156</v>
      </c>
      <c r="Q686" s="7">
        <f t="shared" si="84"/>
        <v>-0.22325446215641565</v>
      </c>
      <c r="R686" s="7">
        <v>7.7753202494116919E-4</v>
      </c>
      <c r="S686" s="7">
        <f t="shared" si="85"/>
        <v>-0.47023983933805946</v>
      </c>
      <c r="T686" s="7">
        <f t="shared" si="86"/>
        <v>0.22543381154335143</v>
      </c>
      <c r="U686" s="7">
        <f t="shared" si="87"/>
        <v>-0.47039156502967711</v>
      </c>
      <c r="V686" s="7">
        <f t="shared" si="88"/>
        <v>0.63809275993658421</v>
      </c>
      <c r="W686" s="7">
        <f t="shared" si="89"/>
        <v>3.4439968102507929E-5</v>
      </c>
      <c r="X686" s="7">
        <f t="shared" si="90"/>
        <v>-1.312162351795495E-2</v>
      </c>
    </row>
    <row r="687" spans="10:24" x14ac:dyDescent="0.2">
      <c r="J687" s="7">
        <f t="shared" si="91"/>
        <v>684</v>
      </c>
      <c r="K687" s="7">
        <f>Datos!B685</f>
        <v>5</v>
      </c>
      <c r="L687" s="7">
        <f>Datos!C685</f>
        <v>5</v>
      </c>
      <c r="M687" s="7">
        <f>Datos!D685</f>
        <v>1</v>
      </c>
      <c r="N687" s="7">
        <f>Datos!E685</f>
        <v>2</v>
      </c>
      <c r="O687" s="7">
        <f>Datos!A685</f>
        <v>1</v>
      </c>
      <c r="P687" s="7">
        <v>1.4434618789218621</v>
      </c>
      <c r="Q687" s="7">
        <f t="shared" si="84"/>
        <v>-0.44346187892186206</v>
      </c>
      <c r="R687" s="7">
        <v>1.0772598711654342E-3</v>
      </c>
      <c r="S687" s="7">
        <f t="shared" si="85"/>
        <v>-0.93406170108559139</v>
      </c>
      <c r="T687" s="7">
        <f t="shared" si="86"/>
        <v>0.22540877506241888</v>
      </c>
      <c r="U687" s="7">
        <f t="shared" si="87"/>
        <v>-0.93455514635940995</v>
      </c>
      <c r="V687" s="7">
        <f t="shared" si="88"/>
        <v>0.35005603227736204</v>
      </c>
      <c r="W687" s="7">
        <f t="shared" si="89"/>
        <v>1.883813083713508E-4</v>
      </c>
      <c r="X687" s="7">
        <f t="shared" si="90"/>
        <v>-3.0690165091308664E-2</v>
      </c>
    </row>
    <row r="688" spans="10:24" x14ac:dyDescent="0.2">
      <c r="J688" s="7">
        <f t="shared" si="91"/>
        <v>685</v>
      </c>
      <c r="K688" s="7">
        <f>Datos!B686</f>
        <v>5</v>
      </c>
      <c r="L688" s="7">
        <f>Datos!C686</f>
        <v>3</v>
      </c>
      <c r="M688" s="7">
        <f>Datos!D686</f>
        <v>0</v>
      </c>
      <c r="N688" s="7">
        <f>Datos!E686</f>
        <v>1</v>
      </c>
      <c r="O688" s="7">
        <f>Datos!A686</f>
        <v>1</v>
      </c>
      <c r="P688" s="7">
        <v>1.2629832410523558</v>
      </c>
      <c r="Q688" s="7">
        <f t="shared" si="84"/>
        <v>-0.26298324105235582</v>
      </c>
      <c r="R688" s="7">
        <v>1.0100585336681488E-3</v>
      </c>
      <c r="S688" s="7">
        <f t="shared" si="85"/>
        <v>-0.55392038226953844</v>
      </c>
      <c r="T688" s="7">
        <f t="shared" si="86"/>
        <v>0.22543051589144752</v>
      </c>
      <c r="U688" s="7">
        <f t="shared" si="87"/>
        <v>-0.55416764148275888</v>
      </c>
      <c r="V688" s="7">
        <f t="shared" si="88"/>
        <v>0.5794852245320643</v>
      </c>
      <c r="W688" s="7">
        <f t="shared" si="89"/>
        <v>6.210820799678933E-5</v>
      </c>
      <c r="X688" s="7">
        <f t="shared" si="90"/>
        <v>-1.7621134924389867E-2</v>
      </c>
    </row>
    <row r="689" spans="10:24" x14ac:dyDescent="0.2">
      <c r="J689" s="7">
        <f t="shared" si="91"/>
        <v>686</v>
      </c>
      <c r="K689" s="7">
        <f>Datos!B687</f>
        <v>1</v>
      </c>
      <c r="L689" s="7">
        <f>Datos!C687</f>
        <v>5</v>
      </c>
      <c r="M689" s="7">
        <f>Datos!D687</f>
        <v>0</v>
      </c>
      <c r="N689" s="7">
        <f>Datos!E687</f>
        <v>2</v>
      </c>
      <c r="O689" s="7">
        <f>Datos!A687</f>
        <v>2</v>
      </c>
      <c r="P689" s="7">
        <v>1.6162447438375143</v>
      </c>
      <c r="Q689" s="7">
        <f t="shared" si="84"/>
        <v>0.38375525616248574</v>
      </c>
      <c r="R689" s="7">
        <v>1.2553585097929581E-3</v>
      </c>
      <c r="S689" s="7">
        <f t="shared" si="85"/>
        <v>0.80830191817869279</v>
      </c>
      <c r="T689" s="7">
        <f t="shared" si="86"/>
        <v>0.22541719225122842</v>
      </c>
      <c r="U689" s="7">
        <f t="shared" si="87"/>
        <v>0.80878593059928683</v>
      </c>
      <c r="V689" s="7">
        <f t="shared" si="88"/>
        <v>0.41867105753911926</v>
      </c>
      <c r="W689" s="7">
        <f t="shared" si="89"/>
        <v>1.6445082666840367E-4</v>
      </c>
      <c r="X689" s="7">
        <f t="shared" si="90"/>
        <v>2.8674129488806554E-2</v>
      </c>
    </row>
    <row r="690" spans="10:24" x14ac:dyDescent="0.2">
      <c r="J690" s="7">
        <f t="shared" si="91"/>
        <v>687</v>
      </c>
      <c r="K690" s="7">
        <f>Datos!B688</f>
        <v>5</v>
      </c>
      <c r="L690" s="7">
        <f>Datos!C688</f>
        <v>1</v>
      </c>
      <c r="M690" s="7">
        <f>Datos!D688</f>
        <v>1</v>
      </c>
      <c r="N690" s="7">
        <f>Datos!E688</f>
        <v>3</v>
      </c>
      <c r="O690" s="7">
        <f>Datos!A688</f>
        <v>1</v>
      </c>
      <c r="P690" s="7">
        <v>1.4062582169003099</v>
      </c>
      <c r="Q690" s="7">
        <f t="shared" si="84"/>
        <v>-0.40625821690030994</v>
      </c>
      <c r="R690" s="7">
        <v>1.097134952589112E-3</v>
      </c>
      <c r="S690" s="7">
        <f t="shared" si="85"/>
        <v>-0.85569980012817581</v>
      </c>
      <c r="T690" s="7">
        <f t="shared" si="86"/>
        <v>0.22541416486034668</v>
      </c>
      <c r="U690" s="7">
        <f t="shared" si="87"/>
        <v>-0.85615013005957807</v>
      </c>
      <c r="V690" s="7">
        <f t="shared" si="88"/>
        <v>0.39194967779459966</v>
      </c>
      <c r="W690" s="7">
        <f t="shared" si="89"/>
        <v>1.6102243517286953E-4</v>
      </c>
      <c r="X690" s="7">
        <f t="shared" si="90"/>
        <v>-2.8373853570465159E-2</v>
      </c>
    </row>
    <row r="691" spans="10:24" x14ac:dyDescent="0.2">
      <c r="J691" s="7">
        <f t="shared" si="91"/>
        <v>688</v>
      </c>
      <c r="K691" s="7">
        <f>Datos!B689</f>
        <v>3</v>
      </c>
      <c r="L691" s="7">
        <f>Datos!C689</f>
        <v>4</v>
      </c>
      <c r="M691" s="7">
        <f>Datos!D689</f>
        <v>1</v>
      </c>
      <c r="N691" s="7">
        <f>Datos!E689</f>
        <v>1</v>
      </c>
      <c r="O691" s="7">
        <f>Datos!A689</f>
        <v>1</v>
      </c>
      <c r="P691" s="7">
        <v>1.3769277065142</v>
      </c>
      <c r="Q691" s="7">
        <f t="shared" si="84"/>
        <v>-0.37692770651420004</v>
      </c>
      <c r="R691" s="7">
        <v>4.6667987043851858E-4</v>
      </c>
      <c r="S691" s="7">
        <f t="shared" si="85"/>
        <v>-0.79392108198544753</v>
      </c>
      <c r="T691" s="7">
        <f t="shared" si="86"/>
        <v>0.22541809710100927</v>
      </c>
      <c r="U691" s="7">
        <f t="shared" si="87"/>
        <v>-0.79408141949752198</v>
      </c>
      <c r="V691" s="7">
        <f t="shared" si="88"/>
        <v>0.42718012268405414</v>
      </c>
      <c r="W691" s="7">
        <f t="shared" si="89"/>
        <v>5.8885610341622785E-5</v>
      </c>
      <c r="X691" s="7">
        <f t="shared" si="90"/>
        <v>-1.7158366119085691E-2</v>
      </c>
    </row>
    <row r="692" spans="10:24" x14ac:dyDescent="0.2">
      <c r="J692" s="7">
        <f t="shared" si="91"/>
        <v>689</v>
      </c>
      <c r="K692" s="7">
        <f>Datos!B690</f>
        <v>3</v>
      </c>
      <c r="L692" s="7">
        <f>Datos!C690</f>
        <v>3</v>
      </c>
      <c r="M692" s="7">
        <f>Datos!D690</f>
        <v>1</v>
      </c>
      <c r="N692" s="7">
        <f>Datos!E690</f>
        <v>1</v>
      </c>
      <c r="O692" s="7">
        <f>Datos!A690</f>
        <v>1</v>
      </c>
      <c r="P692" s="7">
        <v>1.3395564044101289</v>
      </c>
      <c r="Q692" s="7">
        <f t="shared" si="84"/>
        <v>-0.33955640441012891</v>
      </c>
      <c r="R692" s="7">
        <v>3.6299062469538222E-4</v>
      </c>
      <c r="S692" s="7">
        <f t="shared" si="85"/>
        <v>-0.71520608149887166</v>
      </c>
      <c r="T692" s="7">
        <f t="shared" si="86"/>
        <v>0.22542266198108687</v>
      </c>
      <c r="U692" s="7">
        <f t="shared" si="87"/>
        <v>-0.71530617780074546</v>
      </c>
      <c r="V692" s="7">
        <f t="shared" si="88"/>
        <v>0.47444831144179045</v>
      </c>
      <c r="W692" s="7">
        <f t="shared" si="89"/>
        <v>3.7162348193046384E-5</v>
      </c>
      <c r="X692" s="7">
        <f t="shared" si="90"/>
        <v>-1.3630711213244466E-2</v>
      </c>
    </row>
    <row r="693" spans="10:24" x14ac:dyDescent="0.2">
      <c r="J693" s="7">
        <f t="shared" si="91"/>
        <v>690</v>
      </c>
      <c r="K693" s="7">
        <f>Datos!B691</f>
        <v>1</v>
      </c>
      <c r="L693" s="7">
        <f>Datos!C691</f>
        <v>5</v>
      </c>
      <c r="M693" s="7">
        <f>Datos!D691</f>
        <v>1</v>
      </c>
      <c r="N693" s="7">
        <f>Datos!E691</f>
        <v>0</v>
      </c>
      <c r="O693" s="7">
        <f>Datos!A691</f>
        <v>1</v>
      </c>
      <c r="P693" s="7">
        <v>1.3851361383146803</v>
      </c>
      <c r="Q693" s="7">
        <f t="shared" si="84"/>
        <v>-0.3851361383146803</v>
      </c>
      <c r="R693" s="7">
        <v>1.340287438981303E-3</v>
      </c>
      <c r="S693" s="7">
        <f t="shared" si="85"/>
        <v>-0.81121046385845541</v>
      </c>
      <c r="T693" s="7">
        <f t="shared" si="86"/>
        <v>0.22541700902635847</v>
      </c>
      <c r="U693" s="7">
        <f t="shared" si="87"/>
        <v>-0.81173106158949782</v>
      </c>
      <c r="V693" s="7">
        <f t="shared" si="88"/>
        <v>0.41697886968844622</v>
      </c>
      <c r="W693" s="7">
        <f t="shared" si="89"/>
        <v>1.7687236010344477E-4</v>
      </c>
      <c r="X693" s="7">
        <f t="shared" si="90"/>
        <v>-2.9737357477032818E-2</v>
      </c>
    </row>
    <row r="694" spans="10:24" x14ac:dyDescent="0.2">
      <c r="J694" s="7">
        <f t="shared" si="91"/>
        <v>691</v>
      </c>
      <c r="K694" s="7">
        <f>Datos!B692</f>
        <v>3</v>
      </c>
      <c r="L694" s="7">
        <f>Datos!C692</f>
        <v>1</v>
      </c>
      <c r="M694" s="7">
        <f>Datos!D692</f>
        <v>0</v>
      </c>
      <c r="N694" s="7">
        <f>Datos!E692</f>
        <v>1</v>
      </c>
      <c r="O694" s="7">
        <f>Datos!A692</f>
        <v>2</v>
      </c>
      <c r="P694" s="7">
        <v>1.2713593129353551</v>
      </c>
      <c r="Q694" s="7">
        <f t="shared" si="84"/>
        <v>0.72864068706464491</v>
      </c>
      <c r="R694" s="7">
        <v>7.2452235259586539E-4</v>
      </c>
      <c r="S694" s="7">
        <f t="shared" si="85"/>
        <v>1.5347325034892054</v>
      </c>
      <c r="T694" s="7">
        <f t="shared" si="86"/>
        <v>0.22535181173889768</v>
      </c>
      <c r="U694" s="7">
        <f t="shared" si="87"/>
        <v>1.5354662554759642</v>
      </c>
      <c r="V694" s="7">
        <f t="shared" si="88"/>
        <v>0.1247232162331848</v>
      </c>
      <c r="W694" s="7">
        <f t="shared" si="89"/>
        <v>3.4180365815314869E-4</v>
      </c>
      <c r="X694" s="7">
        <f t="shared" si="90"/>
        <v>4.1345053276194504E-2</v>
      </c>
    </row>
    <row r="695" spans="10:24" x14ac:dyDescent="0.2">
      <c r="J695" s="7">
        <f t="shared" si="91"/>
        <v>692</v>
      </c>
      <c r="K695" s="7">
        <f>Datos!B693</f>
        <v>2</v>
      </c>
      <c r="L695" s="7">
        <f>Datos!C693</f>
        <v>2</v>
      </c>
      <c r="M695" s="7">
        <f>Datos!D693</f>
        <v>1</v>
      </c>
      <c r="N695" s="7">
        <f>Datos!E693</f>
        <v>1</v>
      </c>
      <c r="O695" s="7">
        <f>Datos!A693</f>
        <v>1</v>
      </c>
      <c r="P695" s="7">
        <v>1.3437444403516285</v>
      </c>
      <c r="Q695" s="7">
        <f t="shared" si="84"/>
        <v>-0.34374444035162854</v>
      </c>
      <c r="R695" s="7">
        <v>5.2615152471498076E-4</v>
      </c>
      <c r="S695" s="7">
        <f t="shared" si="85"/>
        <v>-0.72402732219995569</v>
      </c>
      <c r="T695" s="7">
        <f t="shared" si="86"/>
        <v>0.22542217108959911</v>
      </c>
      <c r="U695" s="7">
        <f t="shared" si="87"/>
        <v>-0.72418854501680996</v>
      </c>
      <c r="V695" s="7">
        <f t="shared" si="88"/>
        <v>0.46897884115302335</v>
      </c>
      <c r="W695" s="7">
        <f t="shared" si="89"/>
        <v>5.5221458002479806E-5</v>
      </c>
      <c r="X695" s="7">
        <f t="shared" si="90"/>
        <v>-1.6615803595760877E-2</v>
      </c>
    </row>
    <row r="696" spans="10:24" x14ac:dyDescent="0.2">
      <c r="J696" s="7">
        <f t="shared" si="91"/>
        <v>693</v>
      </c>
      <c r="K696" s="7">
        <f>Datos!B694</f>
        <v>2</v>
      </c>
      <c r="L696" s="7">
        <f>Datos!C694</f>
        <v>2</v>
      </c>
      <c r="M696" s="7">
        <f>Datos!D694</f>
        <v>0</v>
      </c>
      <c r="N696" s="7">
        <f>Datos!E694</f>
        <v>1</v>
      </c>
      <c r="O696" s="7">
        <f>Datos!A694</f>
        <v>1</v>
      </c>
      <c r="P696" s="7">
        <v>1.3502899530849972</v>
      </c>
      <c r="Q696" s="7">
        <f t="shared" si="84"/>
        <v>-0.35028995308499722</v>
      </c>
      <c r="R696" s="7">
        <v>5.6072308751432148E-4</v>
      </c>
      <c r="S696" s="7">
        <f t="shared" si="85"/>
        <v>-0.73781410534594294</v>
      </c>
      <c r="T696" s="7">
        <f t="shared" si="86"/>
        <v>0.22542139618769563</v>
      </c>
      <c r="U696" s="7">
        <f t="shared" si="87"/>
        <v>-0.73799243016231963</v>
      </c>
      <c r="V696" s="7">
        <f t="shared" si="88"/>
        <v>0.46054854025938419</v>
      </c>
      <c r="W696" s="7">
        <f t="shared" si="89"/>
        <v>6.1116646446996548E-5</v>
      </c>
      <c r="X696" s="7">
        <f t="shared" si="90"/>
        <v>-1.7480261284940436E-2</v>
      </c>
    </row>
    <row r="697" spans="10:24" x14ac:dyDescent="0.2">
      <c r="J697" s="7">
        <f t="shared" si="91"/>
        <v>694</v>
      </c>
      <c r="K697" s="7">
        <f>Datos!B695</f>
        <v>5</v>
      </c>
      <c r="L697" s="7">
        <f>Datos!C695</f>
        <v>2</v>
      </c>
      <c r="M697" s="7">
        <f>Datos!D695</f>
        <v>1</v>
      </c>
      <c r="N697" s="7">
        <f>Datos!E695</f>
        <v>1</v>
      </c>
      <c r="O697" s="7">
        <f>Datos!A695</f>
        <v>1</v>
      </c>
      <c r="P697" s="7">
        <v>1.219066426214916</v>
      </c>
      <c r="Q697" s="7">
        <f t="shared" si="84"/>
        <v>-0.21906642621491601</v>
      </c>
      <c r="R697" s="7">
        <v>7.9060099229817811E-4</v>
      </c>
      <c r="S697" s="7">
        <f t="shared" si="85"/>
        <v>-0.46141859863697537</v>
      </c>
      <c r="T697" s="7">
        <f t="shared" si="86"/>
        <v>0.22543412720832792</v>
      </c>
      <c r="U697" s="7">
        <f t="shared" si="87"/>
        <v>-0.46157017342630363</v>
      </c>
      <c r="V697" s="7">
        <f t="shared" si="88"/>
        <v>0.64440668551274927</v>
      </c>
      <c r="W697" s="7">
        <f t="shared" si="89"/>
        <v>3.3718210795072618E-5</v>
      </c>
      <c r="X697" s="7">
        <f t="shared" si="90"/>
        <v>-1.298339168939272E-2</v>
      </c>
    </row>
    <row r="698" spans="10:24" x14ac:dyDescent="0.2">
      <c r="J698" s="7">
        <f t="shared" si="91"/>
        <v>695</v>
      </c>
      <c r="K698" s="7">
        <f>Datos!B696</f>
        <v>5</v>
      </c>
      <c r="L698" s="7">
        <f>Datos!C696</f>
        <v>0</v>
      </c>
      <c r="M698" s="7">
        <f>Datos!D696</f>
        <v>0</v>
      </c>
      <c r="N698" s="7">
        <f>Datos!E696</f>
        <v>2</v>
      </c>
      <c r="O698" s="7">
        <f>Datos!A696</f>
        <v>1</v>
      </c>
      <c r="P698" s="7">
        <v>1.2631508811348748</v>
      </c>
      <c r="Q698" s="7">
        <f t="shared" si="84"/>
        <v>-0.26315088113487484</v>
      </c>
      <c r="R698" s="7">
        <v>1.3722649069957591E-3</v>
      </c>
      <c r="S698" s="7">
        <f t="shared" si="85"/>
        <v>-0.55427348179869873</v>
      </c>
      <c r="T698" s="7">
        <f t="shared" si="86"/>
        <v>0.2254304965706479</v>
      </c>
      <c r="U698" s="7">
        <f t="shared" si="87"/>
        <v>-0.55462147678042617</v>
      </c>
      <c r="V698" s="7">
        <f t="shared" si="88"/>
        <v>0.57917471903473794</v>
      </c>
      <c r="W698" s="7">
        <f t="shared" si="89"/>
        <v>8.4549084180714001E-5</v>
      </c>
      <c r="X698" s="7">
        <f t="shared" si="90"/>
        <v>-2.0559561595796551E-2</v>
      </c>
    </row>
    <row r="699" spans="10:24" x14ac:dyDescent="0.2">
      <c r="J699" s="7">
        <f t="shared" si="91"/>
        <v>696</v>
      </c>
      <c r="K699" s="7">
        <f>Datos!B697</f>
        <v>1</v>
      </c>
      <c r="L699" s="7">
        <f>Datos!C697</f>
        <v>0</v>
      </c>
      <c r="M699" s="7">
        <f>Datos!D697</f>
        <v>0</v>
      </c>
      <c r="N699" s="7">
        <f>Datos!E697</f>
        <v>1</v>
      </c>
      <c r="O699" s="7">
        <f>Datos!A697</f>
        <v>1</v>
      </c>
      <c r="P699" s="7">
        <v>1.3171066869224257</v>
      </c>
      <c r="Q699" s="7">
        <f t="shared" si="84"/>
        <v>-0.31710668692242572</v>
      </c>
      <c r="R699" s="7">
        <v>1.4073253408265081E-3</v>
      </c>
      <c r="S699" s="7">
        <f t="shared" si="85"/>
        <v>-0.6679203455604511</v>
      </c>
      <c r="T699" s="7">
        <f t="shared" si="86"/>
        <v>0.22542515594344648</v>
      </c>
      <c r="U699" s="7">
        <f t="shared" si="87"/>
        <v>-0.66835934214921788</v>
      </c>
      <c r="V699" s="7">
        <f t="shared" si="88"/>
        <v>0.50393051252355359</v>
      </c>
      <c r="W699" s="7">
        <f t="shared" si="89"/>
        <v>1.2592069068378882E-4</v>
      </c>
      <c r="X699" s="7">
        <f t="shared" si="90"/>
        <v>-2.5090717971532485E-2</v>
      </c>
    </row>
    <row r="700" spans="10:24" x14ac:dyDescent="0.2">
      <c r="J700" s="7">
        <f t="shared" si="91"/>
        <v>697</v>
      </c>
      <c r="K700" s="7">
        <f>Datos!B698</f>
        <v>1</v>
      </c>
      <c r="L700" s="7">
        <f>Datos!C698</f>
        <v>3</v>
      </c>
      <c r="M700" s="7">
        <f>Datos!D698</f>
        <v>1</v>
      </c>
      <c r="N700" s="7">
        <f>Datos!E698</f>
        <v>2</v>
      </c>
      <c r="O700" s="7">
        <f>Datos!A698</f>
        <v>2</v>
      </c>
      <c r="P700" s="7">
        <v>1.5349566268960033</v>
      </c>
      <c r="Q700" s="7">
        <f t="shared" si="84"/>
        <v>0.46504337310399668</v>
      </c>
      <c r="R700" s="7">
        <v>6.824564124445978E-4</v>
      </c>
      <c r="S700" s="7">
        <f t="shared" si="85"/>
        <v>0.97951870229783167</v>
      </c>
      <c r="T700" s="7">
        <f t="shared" si="86"/>
        <v>0.22540544641098603</v>
      </c>
      <c r="U700" s="7">
        <f t="shared" si="87"/>
        <v>0.97984978431343872</v>
      </c>
      <c r="V700" s="7">
        <f t="shared" si="88"/>
        <v>0.32720064079930966</v>
      </c>
      <c r="W700" s="7">
        <f t="shared" si="89"/>
        <v>1.3113642987516911E-4</v>
      </c>
      <c r="X700" s="7">
        <f t="shared" si="90"/>
        <v>2.5606204222174932E-2</v>
      </c>
    </row>
    <row r="701" spans="10:24" x14ac:dyDescent="0.2">
      <c r="J701" s="7">
        <f t="shared" si="91"/>
        <v>698</v>
      </c>
      <c r="K701" s="7">
        <f>Datos!B699</f>
        <v>3</v>
      </c>
      <c r="L701" s="7">
        <f>Datos!C699</f>
        <v>1</v>
      </c>
      <c r="M701" s="7">
        <f>Datos!D699</f>
        <v>1</v>
      </c>
      <c r="N701" s="7">
        <f>Datos!E699</f>
        <v>3</v>
      </c>
      <c r="O701" s="7">
        <f>Datos!A699</f>
        <v>2</v>
      </c>
      <c r="P701" s="7">
        <v>1.4893768929914517</v>
      </c>
      <c r="Q701" s="7">
        <f t="shared" si="84"/>
        <v>0.51062310700854829</v>
      </c>
      <c r="R701" s="7">
        <v>9.5152921380669284E-4</v>
      </c>
      <c r="S701" s="7">
        <f t="shared" si="85"/>
        <v>1.075523084657416</v>
      </c>
      <c r="T701" s="7">
        <f t="shared" si="86"/>
        <v>0.22539785464463277</v>
      </c>
      <c r="U701" s="7">
        <f t="shared" si="87"/>
        <v>1.0760496117271918</v>
      </c>
      <c r="V701" s="7">
        <f t="shared" si="88"/>
        <v>0.2819492773753457</v>
      </c>
      <c r="W701" s="7">
        <f t="shared" si="89"/>
        <v>2.2055579652960323E-4</v>
      </c>
      <c r="X701" s="7">
        <f t="shared" si="90"/>
        <v>3.3208562653312977E-2</v>
      </c>
    </row>
    <row r="702" spans="10:24" x14ac:dyDescent="0.2">
      <c r="J702" s="7">
        <f t="shared" si="91"/>
        <v>699</v>
      </c>
      <c r="K702" s="7">
        <f>Datos!B700</f>
        <v>3</v>
      </c>
      <c r="L702" s="7">
        <f>Datos!C700</f>
        <v>3</v>
      </c>
      <c r="M702" s="7">
        <f>Datos!D700</f>
        <v>1</v>
      </c>
      <c r="N702" s="7">
        <f>Datos!E700</f>
        <v>0</v>
      </c>
      <c r="O702" s="7">
        <f>Datos!A700</f>
        <v>2</v>
      </c>
      <c r="P702" s="7">
        <v>1.2272748580153963</v>
      </c>
      <c r="Q702" s="7">
        <f t="shared" si="84"/>
        <v>0.77272514198460374</v>
      </c>
      <c r="R702" s="7">
        <v>8.1544517895259052E-4</v>
      </c>
      <c r="S702" s="7">
        <f t="shared" si="85"/>
        <v>1.6275873866509289</v>
      </c>
      <c r="T702" s="7">
        <f t="shared" si="86"/>
        <v>0.22534052077365138</v>
      </c>
      <c r="U702" s="7">
        <f t="shared" si="87"/>
        <v>1.6284804158445321</v>
      </c>
      <c r="V702" s="7">
        <f t="shared" si="88"/>
        <v>0.10347670360593987</v>
      </c>
      <c r="W702" s="7">
        <f t="shared" si="89"/>
        <v>4.327349492349002E-4</v>
      </c>
      <c r="X702" s="7">
        <f t="shared" si="90"/>
        <v>4.6521859861189202E-2</v>
      </c>
    </row>
    <row r="703" spans="10:24" x14ac:dyDescent="0.2">
      <c r="J703" s="7">
        <f t="shared" si="91"/>
        <v>700</v>
      </c>
      <c r="K703" s="7">
        <f>Datos!B701</f>
        <v>2</v>
      </c>
      <c r="L703" s="7">
        <f>Datos!C701</f>
        <v>4</v>
      </c>
      <c r="M703" s="7">
        <f>Datos!D701</f>
        <v>1</v>
      </c>
      <c r="N703" s="7">
        <f>Datos!E701</f>
        <v>3</v>
      </c>
      <c r="O703" s="7">
        <f>Datos!A701</f>
        <v>1</v>
      </c>
      <c r="P703" s="7">
        <v>1.6430501373492361</v>
      </c>
      <c r="Q703" s="7">
        <f t="shared" si="84"/>
        <v>-0.64305013734923611</v>
      </c>
      <c r="R703" s="7">
        <v>8.6979493266098524E-4</v>
      </c>
      <c r="S703" s="7">
        <f t="shared" si="85"/>
        <v>-1.3544535251508842</v>
      </c>
      <c r="T703" s="7">
        <f t="shared" si="86"/>
        <v>0.22537181322535191</v>
      </c>
      <c r="U703" s="7">
        <f t="shared" si="87"/>
        <v>-1.3551394602776659</v>
      </c>
      <c r="V703" s="7">
        <f t="shared" si="88"/>
        <v>0.17542525487613911</v>
      </c>
      <c r="W703" s="7">
        <f t="shared" si="89"/>
        <v>3.1969136618670318E-4</v>
      </c>
      <c r="X703" s="7">
        <f t="shared" si="90"/>
        <v>-3.9983553041704291E-2</v>
      </c>
    </row>
    <row r="704" spans="10:24" x14ac:dyDescent="0.2">
      <c r="J704" s="7">
        <f t="shared" si="91"/>
        <v>701</v>
      </c>
      <c r="K704" s="7">
        <f>Datos!B702</f>
        <v>4</v>
      </c>
      <c r="L704" s="7">
        <f>Datos!C702</f>
        <v>1</v>
      </c>
      <c r="M704" s="7">
        <f>Datos!D702</f>
        <v>0</v>
      </c>
      <c r="N704" s="7">
        <f>Datos!E702</f>
        <v>1</v>
      </c>
      <c r="O704" s="7">
        <f>Datos!A702</f>
        <v>1</v>
      </c>
      <c r="P704" s="7">
        <v>1.2297999748897843</v>
      </c>
      <c r="Q704" s="7">
        <f t="shared" si="84"/>
        <v>-0.22979997488978432</v>
      </c>
      <c r="R704" s="7">
        <v>8.4693104619867942E-4</v>
      </c>
      <c r="S704" s="7">
        <f t="shared" si="85"/>
        <v>-0.48402662248404665</v>
      </c>
      <c r="T704" s="7">
        <f t="shared" si="86"/>
        <v>0.22543330541970683</v>
      </c>
      <c r="U704" s="7">
        <f t="shared" si="87"/>
        <v>-0.48420015496049279</v>
      </c>
      <c r="V704" s="7">
        <f t="shared" si="88"/>
        <v>0.62826188499389768</v>
      </c>
      <c r="W704" s="7">
        <f t="shared" si="89"/>
        <v>3.9751406016354732E-5</v>
      </c>
      <c r="X704" s="7">
        <f t="shared" si="90"/>
        <v>-1.4097202471875401E-2</v>
      </c>
    </row>
    <row r="705" spans="10:24" x14ac:dyDescent="0.2">
      <c r="J705" s="7">
        <f t="shared" si="91"/>
        <v>702</v>
      </c>
      <c r="K705" s="7">
        <f>Datos!B703</f>
        <v>1</v>
      </c>
      <c r="L705" s="7">
        <f>Datos!C703</f>
        <v>3</v>
      </c>
      <c r="M705" s="7">
        <f>Datos!D703</f>
        <v>1</v>
      </c>
      <c r="N705" s="7">
        <f>Datos!E703</f>
        <v>1</v>
      </c>
      <c r="O705" s="7">
        <f>Datos!A703</f>
        <v>1</v>
      </c>
      <c r="P705" s="7">
        <v>1.4226750805012707</v>
      </c>
      <c r="Q705" s="7">
        <f t="shared" si="84"/>
        <v>-0.42267508050127067</v>
      </c>
      <c r="R705" s="7">
        <v>6.6272687876672777E-4</v>
      </c>
      <c r="S705" s="7">
        <f t="shared" si="85"/>
        <v>-0.89027856387419202</v>
      </c>
      <c r="T705" s="7">
        <f t="shared" si="86"/>
        <v>0.2254118576407898</v>
      </c>
      <c r="U705" s="7">
        <f t="shared" si="87"/>
        <v>-0.89055802604111312</v>
      </c>
      <c r="V705" s="7">
        <f t="shared" si="88"/>
        <v>0.37320281154341395</v>
      </c>
      <c r="W705" s="7">
        <f t="shared" si="89"/>
        <v>1.0519430819747207E-4</v>
      </c>
      <c r="X705" s="7">
        <f t="shared" si="90"/>
        <v>-2.2933665380821266E-2</v>
      </c>
    </row>
    <row r="706" spans="10:24" x14ac:dyDescent="0.2">
      <c r="J706" s="7">
        <f t="shared" si="91"/>
        <v>703</v>
      </c>
      <c r="K706" s="7">
        <f>Datos!B704</f>
        <v>1</v>
      </c>
      <c r="L706" s="7">
        <f>Datos!C704</f>
        <v>2</v>
      </c>
      <c r="M706" s="7">
        <f>Datos!D704</f>
        <v>1</v>
      </c>
      <c r="N706" s="7">
        <f>Datos!E704</f>
        <v>1</v>
      </c>
      <c r="O706" s="7">
        <f>Datos!A704</f>
        <v>2</v>
      </c>
      <c r="P706" s="7">
        <v>1.3853037783971995</v>
      </c>
      <c r="Q706" s="7">
        <f t="shared" si="84"/>
        <v>0.61469622160280046</v>
      </c>
      <c r="R706" s="7">
        <v>7.7988960673412776E-4</v>
      </c>
      <c r="S706" s="7">
        <f t="shared" si="85"/>
        <v>1.294731803773296</v>
      </c>
      <c r="T706" s="7">
        <f t="shared" si="86"/>
        <v>0.22537789857825943</v>
      </c>
      <c r="U706" s="7">
        <f t="shared" si="87"/>
        <v>1.2953117286926195</v>
      </c>
      <c r="V706" s="7">
        <f t="shared" si="88"/>
        <v>0.19526363562776888</v>
      </c>
      <c r="W706" s="7">
        <f t="shared" si="89"/>
        <v>2.6187885200685748E-4</v>
      </c>
      <c r="X706" s="7">
        <f t="shared" si="90"/>
        <v>3.6187641668795782E-2</v>
      </c>
    </row>
    <row r="707" spans="10:24" x14ac:dyDescent="0.2">
      <c r="J707" s="7">
        <f t="shared" si="91"/>
        <v>704</v>
      </c>
      <c r="K707" s="7">
        <f>Datos!B705</f>
        <v>5</v>
      </c>
      <c r="L707" s="7">
        <f>Datos!C705</f>
        <v>3</v>
      </c>
      <c r="M707" s="7">
        <f>Datos!D705</f>
        <v>1</v>
      </c>
      <c r="N707" s="7">
        <f>Datos!E705</f>
        <v>2</v>
      </c>
      <c r="O707" s="7">
        <f>Datos!A705</f>
        <v>1</v>
      </c>
      <c r="P707" s="7">
        <v>1.3687192747137198</v>
      </c>
      <c r="Q707" s="7">
        <f t="shared" si="84"/>
        <v>-0.36871927471371979</v>
      </c>
      <c r="R707" s="7">
        <v>6.0191781254268991E-4</v>
      </c>
      <c r="S707" s="7">
        <f t="shared" si="85"/>
        <v>-0.77663170011243965</v>
      </c>
      <c r="T707" s="7">
        <f t="shared" si="86"/>
        <v>0.22541913696547772</v>
      </c>
      <c r="U707" s="7">
        <f t="shared" si="87"/>
        <v>-0.77683930962479142</v>
      </c>
      <c r="V707" s="7">
        <f t="shared" si="88"/>
        <v>0.43728487310477482</v>
      </c>
      <c r="W707" s="7">
        <f t="shared" si="89"/>
        <v>7.2697653735380783E-5</v>
      </c>
      <c r="X707" s="7">
        <f t="shared" si="90"/>
        <v>-1.9064724578968552E-2</v>
      </c>
    </row>
    <row r="708" spans="10:24" x14ac:dyDescent="0.2">
      <c r="J708" s="7">
        <f t="shared" si="91"/>
        <v>705</v>
      </c>
      <c r="K708" s="7">
        <f>Datos!B706</f>
        <v>5</v>
      </c>
      <c r="L708" s="7">
        <f>Datos!C706</f>
        <v>3</v>
      </c>
      <c r="M708" s="7">
        <f>Datos!D706</f>
        <v>1</v>
      </c>
      <c r="N708" s="7">
        <f>Datos!E706</f>
        <v>3</v>
      </c>
      <c r="O708" s="7">
        <f>Datos!A706</f>
        <v>2</v>
      </c>
      <c r="P708" s="7">
        <v>1.4810008211084522</v>
      </c>
      <c r="Q708" s="7">
        <f t="shared" si="84"/>
        <v>0.51899917889154779</v>
      </c>
      <c r="R708" s="7">
        <v>8.4656858287617399E-4</v>
      </c>
      <c r="S708" s="7">
        <f t="shared" si="85"/>
        <v>1.0931655660595845</v>
      </c>
      <c r="T708" s="7">
        <f t="shared" si="86"/>
        <v>0.22539638912237966</v>
      </c>
      <c r="U708" s="7">
        <f t="shared" si="87"/>
        <v>1.0936468375997694</v>
      </c>
      <c r="V708" s="7">
        <f t="shared" si="88"/>
        <v>0.2741547602622611</v>
      </c>
      <c r="W708" s="7">
        <f t="shared" si="89"/>
        <v>2.0267475701947441E-4</v>
      </c>
      <c r="X708" s="7">
        <f t="shared" si="90"/>
        <v>3.1834063849695345E-2</v>
      </c>
    </row>
    <row r="709" spans="10:24" x14ac:dyDescent="0.2">
      <c r="J709" s="7">
        <f t="shared" si="91"/>
        <v>706</v>
      </c>
      <c r="K709" s="7">
        <f>Datos!B707</f>
        <v>3</v>
      </c>
      <c r="L709" s="7">
        <f>Datos!C707</f>
        <v>3</v>
      </c>
      <c r="M709" s="7">
        <f>Datos!D707</f>
        <v>0</v>
      </c>
      <c r="N709" s="7">
        <f>Datos!E707</f>
        <v>2</v>
      </c>
      <c r="O709" s="7">
        <f>Datos!A707</f>
        <v>1</v>
      </c>
      <c r="P709" s="7">
        <v>1.4583834635382302</v>
      </c>
      <c r="Q709" s="7">
        <f t="shared" ref="Q709:Q772" si="92">O709-P709</f>
        <v>-0.45838346353823023</v>
      </c>
      <c r="R709" s="7">
        <v>5.0938429451908283E-4</v>
      </c>
      <c r="S709" s="7">
        <f t="shared" ref="S709:S772" si="93">Q709/SQRT($AA$6)</f>
        <v>-0.96549096563374714</v>
      </c>
      <c r="T709" s="7">
        <f t="shared" ref="T709:T772" si="94">($AA$6-Q709^2/((1-R709)*$AA$5))*$AA$5/($AA$5-1)</f>
        <v>0.22540650083913319</v>
      </c>
      <c r="U709" s="7">
        <f t="shared" ref="U709:U772" si="95">Q709/SQRT(T709*(1-R709))</f>
        <v>-0.96573142316503224</v>
      </c>
      <c r="V709" s="7">
        <f t="shared" ref="V709:V772" si="96">_xlfn.T.DIST.2T(ABS(U709),$AA$5)</f>
        <v>0.33421836206589717</v>
      </c>
      <c r="W709" s="7">
        <f t="shared" ref="W709:W772" si="97">(Q709^2/$AA$6)*(R709/(1-R709)^2)/($AA$7+1)</f>
        <v>9.5063660505363248E-5</v>
      </c>
      <c r="X709" s="7">
        <f t="shared" ref="X709:X772" si="98">U709*SQRT(R709/(1-R709))</f>
        <v>-2.1801670801505774E-2</v>
      </c>
    </row>
    <row r="710" spans="10:24" x14ac:dyDescent="0.2">
      <c r="J710" s="7">
        <f t="shared" ref="J710:J773" si="99">J709+1</f>
        <v>707</v>
      </c>
      <c r="K710" s="7">
        <f>Datos!B708</f>
        <v>0</v>
      </c>
      <c r="L710" s="7">
        <f>Datos!C708</f>
        <v>3</v>
      </c>
      <c r="M710" s="7">
        <f>Datos!D708</f>
        <v>0</v>
      </c>
      <c r="N710" s="7">
        <f>Datos!E708</f>
        <v>2</v>
      </c>
      <c r="O710" s="7">
        <f>Datos!A708</f>
        <v>1</v>
      </c>
      <c r="P710" s="7">
        <v>1.5830614776749428</v>
      </c>
      <c r="Q710" s="7">
        <f t="shared" si="92"/>
        <v>-0.58306147767494276</v>
      </c>
      <c r="R710" s="7">
        <v>1.1810654799104844E-3</v>
      </c>
      <c r="S710" s="7">
        <f t="shared" si="93"/>
        <v>-1.2280996891967275</v>
      </c>
      <c r="T710" s="7">
        <f t="shared" si="94"/>
        <v>0.22538433422464155</v>
      </c>
      <c r="U710" s="7">
        <f t="shared" si="95"/>
        <v>-1.228878942673999</v>
      </c>
      <c r="V710" s="7">
        <f t="shared" si="96"/>
        <v>0.21916644217045786</v>
      </c>
      <c r="W710" s="7">
        <f t="shared" si="97"/>
        <v>3.5710643934906802E-4</v>
      </c>
      <c r="X710" s="7">
        <f t="shared" si="98"/>
        <v>-4.2257393660121753E-2</v>
      </c>
    </row>
    <row r="711" spans="10:24" x14ac:dyDescent="0.2">
      <c r="J711" s="7">
        <f t="shared" si="99"/>
        <v>708</v>
      </c>
      <c r="K711" s="7">
        <f>Datos!B709</f>
        <v>2</v>
      </c>
      <c r="L711" s="7">
        <f>Datos!C709</f>
        <v>4</v>
      </c>
      <c r="M711" s="7">
        <f>Datos!D709</f>
        <v>1</v>
      </c>
      <c r="N711" s="7">
        <f>Datos!E709</f>
        <v>3</v>
      </c>
      <c r="O711" s="7">
        <f>Datos!A709</f>
        <v>2</v>
      </c>
      <c r="P711" s="7">
        <v>1.6430501373492361</v>
      </c>
      <c r="Q711" s="7">
        <f t="shared" si="92"/>
        <v>0.35694986265076389</v>
      </c>
      <c r="R711" s="7">
        <v>8.6979493266098524E-4</v>
      </c>
      <c r="S711" s="7">
        <f t="shared" si="93"/>
        <v>0.75184184201002791</v>
      </c>
      <c r="T711" s="7">
        <f t="shared" si="94"/>
        <v>0.22542058674603038</v>
      </c>
      <c r="U711" s="7">
        <f t="shared" si="95"/>
        <v>0.75214121446237348</v>
      </c>
      <c r="V711" s="7">
        <f t="shared" si="96"/>
        <v>0.4519962882917935</v>
      </c>
      <c r="W711" s="7">
        <f t="shared" si="97"/>
        <v>9.8504410264760943E-5</v>
      </c>
      <c r="X711" s="7">
        <f t="shared" si="98"/>
        <v>2.2192017150136138E-2</v>
      </c>
    </row>
    <row r="712" spans="10:24" x14ac:dyDescent="0.2">
      <c r="J712" s="7">
        <f t="shared" si="99"/>
        <v>709</v>
      </c>
      <c r="K712" s="7">
        <f>Datos!B710</f>
        <v>4</v>
      </c>
      <c r="L712" s="7">
        <f>Datos!C710</f>
        <v>3</v>
      </c>
      <c r="M712" s="7">
        <f>Datos!D710</f>
        <v>1</v>
      </c>
      <c r="N712" s="7">
        <f>Datos!E710</f>
        <v>2</v>
      </c>
      <c r="O712" s="7">
        <f>Datos!A710</f>
        <v>2</v>
      </c>
      <c r="P712" s="7">
        <v>1.4102786127592906</v>
      </c>
      <c r="Q712" s="7">
        <f t="shared" si="92"/>
        <v>0.58972138724070944</v>
      </c>
      <c r="R712" s="7">
        <v>3.6563653410800687E-4</v>
      </c>
      <c r="S712" s="7">
        <f t="shared" si="93"/>
        <v>1.2421274258608126</v>
      </c>
      <c r="T712" s="7">
        <f t="shared" si="94"/>
        <v>0.22538305065427525</v>
      </c>
      <c r="U712" s="7">
        <f t="shared" si="95"/>
        <v>1.2424120745554383</v>
      </c>
      <c r="V712" s="7">
        <f t="shared" si="96"/>
        <v>0.21413417648679114</v>
      </c>
      <c r="W712" s="7">
        <f t="shared" si="97"/>
        <v>1.1290925118914246E-4</v>
      </c>
      <c r="X712" s="7">
        <f t="shared" si="98"/>
        <v>2.3761281901454923E-2</v>
      </c>
    </row>
    <row r="713" spans="10:24" x14ac:dyDescent="0.2">
      <c r="J713" s="7">
        <f t="shared" si="99"/>
        <v>710</v>
      </c>
      <c r="K713" s="7">
        <f>Datos!B711</f>
        <v>3</v>
      </c>
      <c r="L713" s="7">
        <f>Datos!C711</f>
        <v>3</v>
      </c>
      <c r="M713" s="7">
        <f>Datos!D711</f>
        <v>1</v>
      </c>
      <c r="N713" s="7">
        <f>Datos!E711</f>
        <v>2</v>
      </c>
      <c r="O713" s="7">
        <f>Datos!A711</f>
        <v>2</v>
      </c>
      <c r="P713" s="7">
        <v>1.4518379508048613</v>
      </c>
      <c r="Q713" s="7">
        <f t="shared" si="92"/>
        <v>0.54816204919513867</v>
      </c>
      <c r="R713" s="7">
        <v>3.0029920794676421E-4</v>
      </c>
      <c r="S713" s="7">
        <f t="shared" si="93"/>
        <v>1.1545911846731525</v>
      </c>
      <c r="T713" s="7">
        <f t="shared" si="94"/>
        <v>0.22539111173846849</v>
      </c>
      <c r="U713" s="7">
        <f t="shared" si="95"/>
        <v>1.1547973826794387</v>
      </c>
      <c r="V713" s="7">
        <f t="shared" si="96"/>
        <v>0.24822040076937088</v>
      </c>
      <c r="W713" s="7">
        <f t="shared" si="97"/>
        <v>8.0112730251874969E-5</v>
      </c>
      <c r="X713" s="7">
        <f t="shared" si="98"/>
        <v>2.0014654759539157E-2</v>
      </c>
    </row>
    <row r="714" spans="10:24" x14ac:dyDescent="0.2">
      <c r="J714" s="7">
        <f t="shared" si="99"/>
        <v>711</v>
      </c>
      <c r="K714" s="7">
        <f>Datos!B712</f>
        <v>3</v>
      </c>
      <c r="L714" s="7">
        <f>Datos!C712</f>
        <v>1</v>
      </c>
      <c r="M714" s="7">
        <f>Datos!D712</f>
        <v>1</v>
      </c>
      <c r="N714" s="7">
        <f>Datos!E712</f>
        <v>0</v>
      </c>
      <c r="O714" s="7">
        <f>Datos!A712</f>
        <v>1</v>
      </c>
      <c r="P714" s="7">
        <v>1.1525322538072538</v>
      </c>
      <c r="Q714" s="7">
        <f t="shared" si="92"/>
        <v>-0.15253225380725377</v>
      </c>
      <c r="R714" s="7">
        <v>1.1705503712498263E-3</v>
      </c>
      <c r="S714" s="7">
        <f t="shared" si="93"/>
        <v>-0.32127797953683102</v>
      </c>
      <c r="T714" s="7">
        <f t="shared" si="94"/>
        <v>0.22543834024113976</v>
      </c>
      <c r="U714" s="7">
        <f t="shared" si="95"/>
        <v>-0.32144163535497383</v>
      </c>
      <c r="V714" s="7">
        <f t="shared" si="96"/>
        <v>0.74788717606216226</v>
      </c>
      <c r="W714" s="7">
        <f t="shared" si="97"/>
        <v>2.4221405768259725E-5</v>
      </c>
      <c r="X714" s="7">
        <f t="shared" si="98"/>
        <v>-1.1004023599004913E-2</v>
      </c>
    </row>
    <row r="715" spans="10:24" x14ac:dyDescent="0.2">
      <c r="J715" s="7">
        <f t="shared" si="99"/>
        <v>712</v>
      </c>
      <c r="K715" s="7">
        <f>Datos!B713</f>
        <v>2</v>
      </c>
      <c r="L715" s="7">
        <f>Datos!C713</f>
        <v>3</v>
      </c>
      <c r="M715" s="7">
        <f>Datos!D713</f>
        <v>1</v>
      </c>
      <c r="N715" s="7">
        <f>Datos!E713</f>
        <v>1</v>
      </c>
      <c r="O715" s="7">
        <f>Datos!A713</f>
        <v>1</v>
      </c>
      <c r="P715" s="7">
        <v>1.3811157424556997</v>
      </c>
      <c r="Q715" s="7">
        <f t="shared" si="92"/>
        <v>-0.38111574245569968</v>
      </c>
      <c r="R715" s="7">
        <v>4.2738677559433499E-4</v>
      </c>
      <c r="S715" s="7">
        <f t="shared" si="93"/>
        <v>-0.80274232268653156</v>
      </c>
      <c r="T715" s="7">
        <f t="shared" si="94"/>
        <v>0.22541755707663882</v>
      </c>
      <c r="U715" s="7">
        <f t="shared" si="95"/>
        <v>-0.80288962223001226</v>
      </c>
      <c r="V715" s="7">
        <f t="shared" si="96"/>
        <v>0.42207103029886028</v>
      </c>
      <c r="W715" s="7">
        <f t="shared" si="97"/>
        <v>5.512831263236633E-5</v>
      </c>
      <c r="X715" s="7">
        <f t="shared" si="98"/>
        <v>-1.6601954149371826E-2</v>
      </c>
    </row>
    <row r="716" spans="10:24" x14ac:dyDescent="0.2">
      <c r="J716" s="7">
        <f t="shared" si="99"/>
        <v>713</v>
      </c>
      <c r="K716" s="7">
        <f>Datos!B714</f>
        <v>2</v>
      </c>
      <c r="L716" s="7">
        <f>Datos!C714</f>
        <v>4</v>
      </c>
      <c r="M716" s="7">
        <f>Datos!D714</f>
        <v>1</v>
      </c>
      <c r="N716" s="7">
        <f>Datos!E714</f>
        <v>1</v>
      </c>
      <c r="O716" s="7">
        <f>Datos!A714</f>
        <v>2</v>
      </c>
      <c r="P716" s="7">
        <v>1.4184870445597708</v>
      </c>
      <c r="Q716" s="7">
        <f t="shared" si="92"/>
        <v>0.58151295544022918</v>
      </c>
      <c r="R716" s="7">
        <v>5.1267804249071659E-4</v>
      </c>
      <c r="S716" s="7">
        <f t="shared" si="93"/>
        <v>1.2248380439878046</v>
      </c>
      <c r="T716" s="7">
        <f t="shared" si="94"/>
        <v>0.22538468031649206</v>
      </c>
      <c r="U716" s="7">
        <f t="shared" si="95"/>
        <v>1.2252044156553585</v>
      </c>
      <c r="V716" s="7">
        <f t="shared" si="96"/>
        <v>0.22054735319999424</v>
      </c>
      <c r="W716" s="7">
        <f t="shared" si="97"/>
        <v>1.5398466349784268E-4</v>
      </c>
      <c r="X716" s="7">
        <f t="shared" si="98"/>
        <v>2.7748676076076697E-2</v>
      </c>
    </row>
    <row r="717" spans="10:24" x14ac:dyDescent="0.2">
      <c r="J717" s="7">
        <f t="shared" si="99"/>
        <v>714</v>
      </c>
      <c r="K717" s="7">
        <f>Datos!B715</f>
        <v>2</v>
      </c>
      <c r="L717" s="7">
        <f>Datos!C715</f>
        <v>3</v>
      </c>
      <c r="M717" s="7">
        <f>Datos!D715</f>
        <v>1</v>
      </c>
      <c r="N717" s="7">
        <f>Datos!E715</f>
        <v>1</v>
      </c>
      <c r="O717" s="7">
        <f>Datos!A715</f>
        <v>1</v>
      </c>
      <c r="P717" s="7">
        <v>1.3811157424556997</v>
      </c>
      <c r="Q717" s="7">
        <f t="shared" si="92"/>
        <v>-0.38111574245569968</v>
      </c>
      <c r="R717" s="7">
        <v>4.2738677559433499E-4</v>
      </c>
      <c r="S717" s="7">
        <f t="shared" si="93"/>
        <v>-0.80274232268653156</v>
      </c>
      <c r="T717" s="7">
        <f t="shared" si="94"/>
        <v>0.22541755707663882</v>
      </c>
      <c r="U717" s="7">
        <f t="shared" si="95"/>
        <v>-0.80288962223001226</v>
      </c>
      <c r="V717" s="7">
        <f t="shared" si="96"/>
        <v>0.42207103029886028</v>
      </c>
      <c r="W717" s="7">
        <f t="shared" si="97"/>
        <v>5.512831263236633E-5</v>
      </c>
      <c r="X717" s="7">
        <f t="shared" si="98"/>
        <v>-1.6601954149371826E-2</v>
      </c>
    </row>
    <row r="718" spans="10:24" x14ac:dyDescent="0.2">
      <c r="J718" s="7">
        <f t="shared" si="99"/>
        <v>715</v>
      </c>
      <c r="K718" s="7">
        <f>Datos!B716</f>
        <v>5</v>
      </c>
      <c r="L718" s="7">
        <f>Datos!C716</f>
        <v>3</v>
      </c>
      <c r="M718" s="7">
        <f>Datos!D716</f>
        <v>1</v>
      </c>
      <c r="N718" s="7">
        <f>Datos!E716</f>
        <v>3</v>
      </c>
      <c r="O718" s="7">
        <f>Datos!A716</f>
        <v>1</v>
      </c>
      <c r="P718" s="7">
        <v>1.4810008211084522</v>
      </c>
      <c r="Q718" s="7">
        <f t="shared" si="92"/>
        <v>-0.48100082110845221</v>
      </c>
      <c r="R718" s="7">
        <v>8.4656858287617399E-4</v>
      </c>
      <c r="S718" s="7">
        <f t="shared" si="93"/>
        <v>-1.0131298011013274</v>
      </c>
      <c r="T718" s="7">
        <f t="shared" si="94"/>
        <v>0.22540286681838625</v>
      </c>
      <c r="U718" s="7">
        <f t="shared" si="95"/>
        <v>-1.0135612721709832</v>
      </c>
      <c r="V718" s="7">
        <f t="shared" si="96"/>
        <v>0.31083390589813192</v>
      </c>
      <c r="W718" s="7">
        <f t="shared" si="97"/>
        <v>1.7408363841165306E-4</v>
      </c>
      <c r="X718" s="7">
        <f t="shared" si="98"/>
        <v>-2.9502919173325946E-2</v>
      </c>
    </row>
    <row r="719" spans="10:24" x14ac:dyDescent="0.2">
      <c r="J719" s="7">
        <f t="shared" si="99"/>
        <v>716</v>
      </c>
      <c r="K719" s="7">
        <f>Datos!B717</f>
        <v>2</v>
      </c>
      <c r="L719" s="7">
        <f>Datos!C717</f>
        <v>5</v>
      </c>
      <c r="M719" s="7">
        <f>Datos!D717</f>
        <v>1</v>
      </c>
      <c r="N719" s="7">
        <f>Datos!E717</f>
        <v>1</v>
      </c>
      <c r="O719" s="7">
        <f>Datos!A717</f>
        <v>1</v>
      </c>
      <c r="P719" s="7">
        <v>1.4558583466638422</v>
      </c>
      <c r="Q719" s="7">
        <f t="shared" si="92"/>
        <v>-0.45585834666384217</v>
      </c>
      <c r="R719" s="7">
        <v>7.8202532540412573E-4</v>
      </c>
      <c r="S719" s="7">
        <f t="shared" si="93"/>
        <v>-0.96017232365968375</v>
      </c>
      <c r="T719" s="7">
        <f t="shared" si="94"/>
        <v>0.22540688459216701</v>
      </c>
      <c r="U719" s="7">
        <f t="shared" si="95"/>
        <v>-0.96054165622875409</v>
      </c>
      <c r="V719" s="7">
        <f t="shared" si="96"/>
        <v>0.33682222590750233</v>
      </c>
      <c r="W719" s="7">
        <f t="shared" si="97"/>
        <v>1.4442045360812719E-4</v>
      </c>
      <c r="X719" s="7">
        <f t="shared" si="98"/>
        <v>-2.687178361812954E-2</v>
      </c>
    </row>
    <row r="720" spans="10:24" x14ac:dyDescent="0.2">
      <c r="J720" s="7">
        <f t="shared" si="99"/>
        <v>717</v>
      </c>
      <c r="K720" s="7">
        <f>Datos!B718</f>
        <v>1</v>
      </c>
      <c r="L720" s="7">
        <f>Datos!C718</f>
        <v>2</v>
      </c>
      <c r="M720" s="7">
        <f>Datos!D718</f>
        <v>1</v>
      </c>
      <c r="N720" s="7">
        <f>Datos!E718</f>
        <v>1</v>
      </c>
      <c r="O720" s="7">
        <f>Datos!A718</f>
        <v>2</v>
      </c>
      <c r="P720" s="7">
        <v>1.3853037783971995</v>
      </c>
      <c r="Q720" s="7">
        <f t="shared" si="92"/>
        <v>0.61469622160280046</v>
      </c>
      <c r="R720" s="7">
        <v>7.7988960673412776E-4</v>
      </c>
      <c r="S720" s="7">
        <f t="shared" si="93"/>
        <v>1.294731803773296</v>
      </c>
      <c r="T720" s="7">
        <f t="shared" si="94"/>
        <v>0.22537789857825943</v>
      </c>
      <c r="U720" s="7">
        <f t="shared" si="95"/>
        <v>1.2953117286926195</v>
      </c>
      <c r="V720" s="7">
        <f t="shared" si="96"/>
        <v>0.19526363562776888</v>
      </c>
      <c r="W720" s="7">
        <f t="shared" si="97"/>
        <v>2.6187885200685748E-4</v>
      </c>
      <c r="X720" s="7">
        <f t="shared" si="98"/>
        <v>3.6187641668795782E-2</v>
      </c>
    </row>
    <row r="721" spans="10:24" x14ac:dyDescent="0.2">
      <c r="J721" s="7">
        <f t="shared" si="99"/>
        <v>718</v>
      </c>
      <c r="K721" s="7">
        <f>Datos!B719</f>
        <v>5</v>
      </c>
      <c r="L721" s="7">
        <f>Datos!C719</f>
        <v>2</v>
      </c>
      <c r="M721" s="7">
        <f>Datos!D719</f>
        <v>0</v>
      </c>
      <c r="N721" s="7">
        <f>Datos!E719</f>
        <v>1</v>
      </c>
      <c r="O721" s="7">
        <f>Datos!A719</f>
        <v>1</v>
      </c>
      <c r="P721" s="7">
        <v>1.2256119389482847</v>
      </c>
      <c r="Q721" s="7">
        <f t="shared" si="92"/>
        <v>-0.22561193894828468</v>
      </c>
      <c r="R721" s="7">
        <v>9.8314310486302767E-4</v>
      </c>
      <c r="S721" s="7">
        <f t="shared" si="93"/>
        <v>-0.47520538178296257</v>
      </c>
      <c r="T721" s="7">
        <f t="shared" si="94"/>
        <v>0.22543362937681241</v>
      </c>
      <c r="U721" s="7">
        <f t="shared" si="95"/>
        <v>-0.47540781680329014</v>
      </c>
      <c r="V721" s="7">
        <f t="shared" si="96"/>
        <v>0.63451400741172026</v>
      </c>
      <c r="W721" s="7">
        <f t="shared" si="97"/>
        <v>4.4490142992769727E-5</v>
      </c>
      <c r="X721" s="7">
        <f t="shared" si="98"/>
        <v>-1.491379877059059E-2</v>
      </c>
    </row>
    <row r="722" spans="10:24" x14ac:dyDescent="0.2">
      <c r="J722" s="7">
        <f t="shared" si="99"/>
        <v>719</v>
      </c>
      <c r="K722" s="7">
        <f>Datos!B720</f>
        <v>1</v>
      </c>
      <c r="L722" s="7">
        <f>Datos!C720</f>
        <v>4</v>
      </c>
      <c r="M722" s="7">
        <f>Datos!D720</f>
        <v>1</v>
      </c>
      <c r="N722" s="7">
        <f>Datos!E720</f>
        <v>2</v>
      </c>
      <c r="O722" s="7">
        <f>Datos!A720</f>
        <v>2</v>
      </c>
      <c r="P722" s="7">
        <v>1.5723279290000745</v>
      </c>
      <c r="Q722" s="7">
        <f t="shared" si="92"/>
        <v>0.42767207099992555</v>
      </c>
      <c r="R722" s="7">
        <v>7.545075183604382E-4</v>
      </c>
      <c r="S722" s="7">
        <f t="shared" si="93"/>
        <v>0.9008037018112558</v>
      </c>
      <c r="T722" s="7">
        <f t="shared" si="94"/>
        <v>0.22541113054057602</v>
      </c>
      <c r="U722" s="7">
        <f t="shared" si="95"/>
        <v>0.90112930264825675</v>
      </c>
      <c r="V722" s="7">
        <f t="shared" si="96"/>
        <v>0.36755653180320846</v>
      </c>
      <c r="W722" s="7">
        <f t="shared" si="97"/>
        <v>1.2263360524975066E-4</v>
      </c>
      <c r="X722" s="7">
        <f t="shared" si="98"/>
        <v>2.4761833502384784E-2</v>
      </c>
    </row>
    <row r="723" spans="10:24" x14ac:dyDescent="0.2">
      <c r="J723" s="7">
        <f t="shared" si="99"/>
        <v>720</v>
      </c>
      <c r="K723" s="7">
        <f>Datos!B721</f>
        <v>0</v>
      </c>
      <c r="L723" s="7">
        <f>Datos!C721</f>
        <v>3</v>
      </c>
      <c r="M723" s="7">
        <f>Datos!D721</f>
        <v>0</v>
      </c>
      <c r="N723" s="7">
        <f>Datos!E721</f>
        <v>0</v>
      </c>
      <c r="O723" s="7">
        <f>Datos!A721</f>
        <v>1</v>
      </c>
      <c r="P723" s="7">
        <v>1.3584983848854777</v>
      </c>
      <c r="Q723" s="7">
        <f t="shared" si="92"/>
        <v>-0.35849838488547769</v>
      </c>
      <c r="R723" s="7">
        <v>1.3462077347055697E-3</v>
      </c>
      <c r="S723" s="7">
        <f t="shared" si="93"/>
        <v>-0.75510348721895126</v>
      </c>
      <c r="T723" s="7">
        <f t="shared" si="94"/>
        <v>0.22542038742444978</v>
      </c>
      <c r="U723" s="7">
        <f t="shared" si="95"/>
        <v>-0.75558465565027111</v>
      </c>
      <c r="V723" s="7">
        <f t="shared" si="96"/>
        <v>0.44992856555577698</v>
      </c>
      <c r="W723" s="7">
        <f t="shared" si="97"/>
        <v>1.5393065521013215E-4</v>
      </c>
      <c r="X723" s="7">
        <f t="shared" si="98"/>
        <v>-2.7741611961757999E-2</v>
      </c>
    </row>
    <row r="724" spans="10:24" x14ac:dyDescent="0.2">
      <c r="J724" s="7">
        <f t="shared" si="99"/>
        <v>721</v>
      </c>
      <c r="K724" s="7">
        <f>Datos!B722</f>
        <v>4</v>
      </c>
      <c r="L724" s="7">
        <f>Datos!C722</f>
        <v>4</v>
      </c>
      <c r="M724" s="7">
        <f>Datos!D722</f>
        <v>1</v>
      </c>
      <c r="N724" s="7">
        <f>Datos!E722</f>
        <v>2</v>
      </c>
      <c r="O724" s="7">
        <f>Datos!A722</f>
        <v>1</v>
      </c>
      <c r="P724" s="7">
        <v>1.4476499148633617</v>
      </c>
      <c r="Q724" s="7">
        <f t="shared" si="92"/>
        <v>-0.4476499148633617</v>
      </c>
      <c r="R724" s="7">
        <v>4.9288157656411104E-4</v>
      </c>
      <c r="S724" s="7">
        <f t="shared" si="93"/>
        <v>-0.94288294178667542</v>
      </c>
      <c r="T724" s="7">
        <f t="shared" si="94"/>
        <v>0.22540815868616693</v>
      </c>
      <c r="U724" s="7">
        <f t="shared" si="95"/>
        <v>-0.94310651463910389</v>
      </c>
      <c r="V724" s="7">
        <f t="shared" si="96"/>
        <v>0.34566522378501818</v>
      </c>
      <c r="W724" s="7">
        <f t="shared" si="97"/>
        <v>8.7723581660324656E-5</v>
      </c>
      <c r="X724" s="7">
        <f t="shared" si="98"/>
        <v>-2.0943009587802579E-2</v>
      </c>
    </row>
    <row r="725" spans="10:24" x14ac:dyDescent="0.2">
      <c r="J725" s="7">
        <f t="shared" si="99"/>
        <v>722</v>
      </c>
      <c r="K725" s="7">
        <f>Datos!B723</f>
        <v>1</v>
      </c>
      <c r="L725" s="7">
        <f>Datos!C723</f>
        <v>4</v>
      </c>
      <c r="M725" s="7">
        <f>Datos!D723</f>
        <v>0</v>
      </c>
      <c r="N725" s="7">
        <f>Datos!E723</f>
        <v>1</v>
      </c>
      <c r="O725" s="7">
        <f>Datos!A723</f>
        <v>1</v>
      </c>
      <c r="P725" s="7">
        <v>1.4665918953387105</v>
      </c>
      <c r="Q725" s="7">
        <f t="shared" si="92"/>
        <v>-0.46659189533871048</v>
      </c>
      <c r="R725" s="7">
        <v>8.525073624648657E-4</v>
      </c>
      <c r="S725" s="7">
        <f t="shared" si="93"/>
        <v>-0.98278034750675503</v>
      </c>
      <c r="T725" s="7">
        <f t="shared" si="94"/>
        <v>0.22540519420156763</v>
      </c>
      <c r="U725" s="7">
        <f t="shared" si="95"/>
        <v>-0.98319673940295571</v>
      </c>
      <c r="V725" s="7">
        <f t="shared" si="96"/>
        <v>0.32555112698374455</v>
      </c>
      <c r="W725" s="7">
        <f t="shared" si="97"/>
        <v>1.6496121818679815E-4</v>
      </c>
      <c r="X725" s="7">
        <f t="shared" si="98"/>
        <v>-2.8719356017834582E-2</v>
      </c>
    </row>
    <row r="726" spans="10:24" x14ac:dyDescent="0.2">
      <c r="J726" s="7">
        <f t="shared" si="99"/>
        <v>723</v>
      </c>
      <c r="K726" s="7">
        <f>Datos!B724</f>
        <v>2</v>
      </c>
      <c r="L726" s="7">
        <f>Datos!C724</f>
        <v>2</v>
      </c>
      <c r="M726" s="7">
        <f>Datos!D724</f>
        <v>0</v>
      </c>
      <c r="N726" s="7">
        <f>Datos!E724</f>
        <v>1</v>
      </c>
      <c r="O726" s="7">
        <f>Datos!A724</f>
        <v>2</v>
      </c>
      <c r="P726" s="7">
        <v>1.3502899530849972</v>
      </c>
      <c r="Q726" s="7">
        <f t="shared" si="92"/>
        <v>0.64971004691500278</v>
      </c>
      <c r="R726" s="7">
        <v>5.6072308751432148E-4</v>
      </c>
      <c r="S726" s="7">
        <f t="shared" si="93"/>
        <v>1.3684812618149691</v>
      </c>
      <c r="T726" s="7">
        <f t="shared" si="94"/>
        <v>0.22537036772920765</v>
      </c>
      <c r="U726" s="7">
        <f t="shared" si="95"/>
        <v>1.3689669694755342</v>
      </c>
      <c r="V726" s="7">
        <f t="shared" si="96"/>
        <v>0.17106196212071914</v>
      </c>
      <c r="W726" s="7">
        <f t="shared" si="97"/>
        <v>2.1025354100630164E-4</v>
      </c>
      <c r="X726" s="7">
        <f t="shared" si="98"/>
        <v>3.2425671780430182E-2</v>
      </c>
    </row>
    <row r="727" spans="10:24" x14ac:dyDescent="0.2">
      <c r="J727" s="7">
        <f t="shared" si="99"/>
        <v>724</v>
      </c>
      <c r="K727" s="7">
        <f>Datos!B725</f>
        <v>5</v>
      </c>
      <c r="L727" s="7">
        <f>Datos!C725</f>
        <v>3</v>
      </c>
      <c r="M727" s="7">
        <f>Datos!D725</f>
        <v>1</v>
      </c>
      <c r="N727" s="7">
        <f>Datos!E725</f>
        <v>2</v>
      </c>
      <c r="O727" s="7">
        <f>Datos!A725</f>
        <v>1</v>
      </c>
      <c r="P727" s="7">
        <v>1.3687192747137198</v>
      </c>
      <c r="Q727" s="7">
        <f t="shared" si="92"/>
        <v>-0.36871927471371979</v>
      </c>
      <c r="R727" s="7">
        <v>6.0191781254268991E-4</v>
      </c>
      <c r="S727" s="7">
        <f t="shared" si="93"/>
        <v>-0.77663170011243965</v>
      </c>
      <c r="T727" s="7">
        <f t="shared" si="94"/>
        <v>0.22541913696547772</v>
      </c>
      <c r="U727" s="7">
        <f t="shared" si="95"/>
        <v>-0.77683930962479142</v>
      </c>
      <c r="V727" s="7">
        <f t="shared" si="96"/>
        <v>0.43728487310477482</v>
      </c>
      <c r="W727" s="7">
        <f t="shared" si="97"/>
        <v>7.2697653735380783E-5</v>
      </c>
      <c r="X727" s="7">
        <f t="shared" si="98"/>
        <v>-1.9064724578968552E-2</v>
      </c>
    </row>
    <row r="728" spans="10:24" x14ac:dyDescent="0.2">
      <c r="J728" s="7">
        <f t="shared" si="99"/>
        <v>725</v>
      </c>
      <c r="K728" s="7">
        <f>Datos!B726</f>
        <v>3</v>
      </c>
      <c r="L728" s="7">
        <f>Datos!C726</f>
        <v>3</v>
      </c>
      <c r="M728" s="7">
        <f>Datos!D726</f>
        <v>1</v>
      </c>
      <c r="N728" s="7">
        <f>Datos!E726</f>
        <v>1</v>
      </c>
      <c r="O728" s="7">
        <f>Datos!A726</f>
        <v>1</v>
      </c>
      <c r="P728" s="7">
        <v>1.3395564044101289</v>
      </c>
      <c r="Q728" s="7">
        <f t="shared" si="92"/>
        <v>-0.33955640441012891</v>
      </c>
      <c r="R728" s="7">
        <v>3.6299062469538222E-4</v>
      </c>
      <c r="S728" s="7">
        <f t="shared" si="93"/>
        <v>-0.71520608149887166</v>
      </c>
      <c r="T728" s="7">
        <f t="shared" si="94"/>
        <v>0.22542266198108687</v>
      </c>
      <c r="U728" s="7">
        <f t="shared" si="95"/>
        <v>-0.71530617780074546</v>
      </c>
      <c r="V728" s="7">
        <f t="shared" si="96"/>
        <v>0.47444831144179045</v>
      </c>
      <c r="W728" s="7">
        <f t="shared" si="97"/>
        <v>3.7162348193046384E-5</v>
      </c>
      <c r="X728" s="7">
        <f t="shared" si="98"/>
        <v>-1.3630711213244466E-2</v>
      </c>
    </row>
    <row r="729" spans="10:24" x14ac:dyDescent="0.2">
      <c r="J729" s="7">
        <f t="shared" si="99"/>
        <v>726</v>
      </c>
      <c r="K729" s="7">
        <f>Datos!B727</f>
        <v>3</v>
      </c>
      <c r="L729" s="7">
        <f>Datos!C727</f>
        <v>3</v>
      </c>
      <c r="M729" s="7">
        <f>Datos!D727</f>
        <v>1</v>
      </c>
      <c r="N729" s="7">
        <f>Datos!E727</f>
        <v>3</v>
      </c>
      <c r="O729" s="7">
        <f>Datos!A727</f>
        <v>1</v>
      </c>
      <c r="P729" s="7">
        <v>1.564119497199594</v>
      </c>
      <c r="Q729" s="7">
        <f t="shared" si="92"/>
        <v>-0.56411949719959398</v>
      </c>
      <c r="R729" s="7">
        <v>6.2737092870673644E-4</v>
      </c>
      <c r="S729" s="7">
        <f t="shared" si="93"/>
        <v>-1.1882022834766479</v>
      </c>
      <c r="T729" s="7">
        <f t="shared" si="94"/>
        <v>0.22538806989082227</v>
      </c>
      <c r="U729" s="7">
        <f t="shared" si="95"/>
        <v>-1.1886169592909392</v>
      </c>
      <c r="V729" s="7">
        <f t="shared" si="96"/>
        <v>0.23463849862689229</v>
      </c>
      <c r="W729" s="7">
        <f t="shared" si="97"/>
        <v>1.7737003422787262E-4</v>
      </c>
      <c r="X729" s="7">
        <f t="shared" si="98"/>
        <v>-2.9781076508694587E-2</v>
      </c>
    </row>
    <row r="730" spans="10:24" x14ac:dyDescent="0.2">
      <c r="J730" s="7">
        <f t="shared" si="99"/>
        <v>727</v>
      </c>
      <c r="K730" s="7">
        <f>Datos!B728</f>
        <v>4</v>
      </c>
      <c r="L730" s="7">
        <f>Datos!C728</f>
        <v>2</v>
      </c>
      <c r="M730" s="7">
        <f>Datos!D728</f>
        <v>0</v>
      </c>
      <c r="N730" s="7">
        <f>Datos!E728</f>
        <v>1</v>
      </c>
      <c r="O730" s="7">
        <f>Datos!A728</f>
        <v>1</v>
      </c>
      <c r="P730" s="7">
        <v>1.2671712769938555</v>
      </c>
      <c r="Q730" s="7">
        <f t="shared" si="92"/>
        <v>-0.26717127699385546</v>
      </c>
      <c r="R730" s="7">
        <v>6.7139248014001893E-4</v>
      </c>
      <c r="S730" s="7">
        <f t="shared" si="93"/>
        <v>-0.56274162297062247</v>
      </c>
      <c r="T730" s="7">
        <f t="shared" si="94"/>
        <v>0.22543014145161891</v>
      </c>
      <c r="U730" s="7">
        <f t="shared" si="95"/>
        <v>-0.56289788188851109</v>
      </c>
      <c r="V730" s="7">
        <f t="shared" si="96"/>
        <v>0.57352591304172318</v>
      </c>
      <c r="W730" s="7">
        <f t="shared" si="97"/>
        <v>4.258022047436413E-5</v>
      </c>
      <c r="X730" s="7">
        <f t="shared" si="98"/>
        <v>-1.4590282161370637E-2</v>
      </c>
    </row>
    <row r="731" spans="10:24" x14ac:dyDescent="0.2">
      <c r="J731" s="7">
        <f t="shared" si="99"/>
        <v>728</v>
      </c>
      <c r="K731" s="7">
        <f>Datos!B729</f>
        <v>4</v>
      </c>
      <c r="L731" s="7">
        <f>Datos!C729</f>
        <v>2</v>
      </c>
      <c r="M731" s="7">
        <f>Datos!D729</f>
        <v>0</v>
      </c>
      <c r="N731" s="7">
        <f>Datos!E729</f>
        <v>1</v>
      </c>
      <c r="O731" s="7">
        <f>Datos!A729</f>
        <v>1</v>
      </c>
      <c r="P731" s="7">
        <v>1.2671712769938555</v>
      </c>
      <c r="Q731" s="7">
        <f t="shared" si="92"/>
        <v>-0.26717127699385546</v>
      </c>
      <c r="R731" s="7">
        <v>6.7139248014001893E-4</v>
      </c>
      <c r="S731" s="7">
        <f t="shared" si="93"/>
        <v>-0.56274162297062247</v>
      </c>
      <c r="T731" s="7">
        <f t="shared" si="94"/>
        <v>0.22543014145161891</v>
      </c>
      <c r="U731" s="7">
        <f t="shared" si="95"/>
        <v>-0.56289788188851109</v>
      </c>
      <c r="V731" s="7">
        <f t="shared" si="96"/>
        <v>0.57352591304172318</v>
      </c>
      <c r="W731" s="7">
        <f t="shared" si="97"/>
        <v>4.258022047436413E-5</v>
      </c>
      <c r="X731" s="7">
        <f t="shared" si="98"/>
        <v>-1.4590282161370637E-2</v>
      </c>
    </row>
    <row r="732" spans="10:24" x14ac:dyDescent="0.2">
      <c r="J732" s="7">
        <f t="shared" si="99"/>
        <v>729</v>
      </c>
      <c r="K732" s="7">
        <f>Datos!B730</f>
        <v>5</v>
      </c>
      <c r="L732" s="7">
        <f>Datos!C730</f>
        <v>3</v>
      </c>
      <c r="M732" s="7">
        <f>Datos!D730</f>
        <v>1</v>
      </c>
      <c r="N732" s="7">
        <f>Datos!E730</f>
        <v>2</v>
      </c>
      <c r="O732" s="7">
        <f>Datos!A730</f>
        <v>1</v>
      </c>
      <c r="P732" s="7">
        <v>1.3687192747137198</v>
      </c>
      <c r="Q732" s="7">
        <f t="shared" si="92"/>
        <v>-0.36871927471371979</v>
      </c>
      <c r="R732" s="7">
        <v>6.0191781254268991E-4</v>
      </c>
      <c r="S732" s="7">
        <f t="shared" si="93"/>
        <v>-0.77663170011243965</v>
      </c>
      <c r="T732" s="7">
        <f t="shared" si="94"/>
        <v>0.22541913696547772</v>
      </c>
      <c r="U732" s="7">
        <f t="shared" si="95"/>
        <v>-0.77683930962479142</v>
      </c>
      <c r="V732" s="7">
        <f t="shared" si="96"/>
        <v>0.43728487310477482</v>
      </c>
      <c r="W732" s="7">
        <f t="shared" si="97"/>
        <v>7.2697653735380783E-5</v>
      </c>
      <c r="X732" s="7">
        <f t="shared" si="98"/>
        <v>-1.9064724578968552E-2</v>
      </c>
    </row>
    <row r="733" spans="10:24" x14ac:dyDescent="0.2">
      <c r="J733" s="7">
        <f t="shared" si="99"/>
        <v>730</v>
      </c>
      <c r="K733" s="7">
        <f>Datos!B731</f>
        <v>5</v>
      </c>
      <c r="L733" s="7">
        <f>Datos!C731</f>
        <v>3</v>
      </c>
      <c r="M733" s="7">
        <f>Datos!D731</f>
        <v>1</v>
      </c>
      <c r="N733" s="7">
        <f>Datos!E731</f>
        <v>2</v>
      </c>
      <c r="O733" s="7">
        <f>Datos!A731</f>
        <v>1</v>
      </c>
      <c r="P733" s="7">
        <v>1.3687192747137198</v>
      </c>
      <c r="Q733" s="7">
        <f t="shared" si="92"/>
        <v>-0.36871927471371979</v>
      </c>
      <c r="R733" s="7">
        <v>6.0191781254268991E-4</v>
      </c>
      <c r="S733" s="7">
        <f t="shared" si="93"/>
        <v>-0.77663170011243965</v>
      </c>
      <c r="T733" s="7">
        <f t="shared" si="94"/>
        <v>0.22541913696547772</v>
      </c>
      <c r="U733" s="7">
        <f t="shared" si="95"/>
        <v>-0.77683930962479142</v>
      </c>
      <c r="V733" s="7">
        <f t="shared" si="96"/>
        <v>0.43728487310477482</v>
      </c>
      <c r="W733" s="7">
        <f t="shared" si="97"/>
        <v>7.2697653735380783E-5</v>
      </c>
      <c r="X733" s="7">
        <f t="shared" si="98"/>
        <v>-1.9064724578968552E-2</v>
      </c>
    </row>
    <row r="734" spans="10:24" x14ac:dyDescent="0.2">
      <c r="J734" s="7">
        <f t="shared" si="99"/>
        <v>731</v>
      </c>
      <c r="K734" s="7">
        <f>Datos!B732</f>
        <v>3</v>
      </c>
      <c r="L734" s="7">
        <f>Datos!C732</f>
        <v>1</v>
      </c>
      <c r="M734" s="7">
        <f>Datos!D732</f>
        <v>0</v>
      </c>
      <c r="N734" s="7">
        <f>Datos!E732</f>
        <v>3</v>
      </c>
      <c r="O734" s="7">
        <f>Datos!A732</f>
        <v>1</v>
      </c>
      <c r="P734" s="7">
        <v>1.4959224057248204</v>
      </c>
      <c r="Q734" s="7">
        <f t="shared" si="92"/>
        <v>-0.49592240572482038</v>
      </c>
      <c r="R734" s="7">
        <v>1.0710122500736433E-3</v>
      </c>
      <c r="S734" s="7">
        <f t="shared" si="93"/>
        <v>-1.0445590656494834</v>
      </c>
      <c r="T734" s="7">
        <f t="shared" si="94"/>
        <v>0.22540037237124855</v>
      </c>
      <c r="U734" s="7">
        <f t="shared" si="95"/>
        <v>-1.0451270962179422</v>
      </c>
      <c r="V734" s="7">
        <f t="shared" si="96"/>
        <v>0.29600725304557929</v>
      </c>
      <c r="W734" s="7">
        <f t="shared" si="97"/>
        <v>2.3421850637191121E-4</v>
      </c>
      <c r="X734" s="7">
        <f t="shared" si="98"/>
        <v>-3.4221498184698031E-2</v>
      </c>
    </row>
    <row r="735" spans="10:24" x14ac:dyDescent="0.2">
      <c r="J735" s="7">
        <f t="shared" si="99"/>
        <v>732</v>
      </c>
      <c r="K735" s="7">
        <f>Datos!B733</f>
        <v>3</v>
      </c>
      <c r="L735" s="7">
        <f>Datos!C733</f>
        <v>3</v>
      </c>
      <c r="M735" s="7">
        <f>Datos!D733</f>
        <v>1</v>
      </c>
      <c r="N735" s="7">
        <f>Datos!E733</f>
        <v>2</v>
      </c>
      <c r="O735" s="7">
        <f>Datos!A733</f>
        <v>1</v>
      </c>
      <c r="P735" s="7">
        <v>1.4518379508048613</v>
      </c>
      <c r="Q735" s="7">
        <f t="shared" si="92"/>
        <v>-0.45183795080486133</v>
      </c>
      <c r="R735" s="7">
        <v>3.0029920794676421E-4</v>
      </c>
      <c r="S735" s="7">
        <f t="shared" si="93"/>
        <v>-0.95170418248775956</v>
      </c>
      <c r="T735" s="7">
        <f t="shared" si="94"/>
        <v>0.2254075234286626</v>
      </c>
      <c r="U735" s="7">
        <f t="shared" si="95"/>
        <v>-0.95183949386036781</v>
      </c>
      <c r="V735" s="7">
        <f t="shared" si="96"/>
        <v>0.34121756586063179</v>
      </c>
      <c r="W735" s="7">
        <f t="shared" si="97"/>
        <v>5.4431338497024377E-5</v>
      </c>
      <c r="X735" s="7">
        <f t="shared" si="98"/>
        <v>-1.6497040209691977E-2</v>
      </c>
    </row>
    <row r="736" spans="10:24" x14ac:dyDescent="0.2">
      <c r="J736" s="7">
        <f t="shared" si="99"/>
        <v>733</v>
      </c>
      <c r="K736" s="7">
        <f>Datos!B734</f>
        <v>1</v>
      </c>
      <c r="L736" s="7">
        <f>Datos!C734</f>
        <v>3</v>
      </c>
      <c r="M736" s="7">
        <f>Datos!D734</f>
        <v>0</v>
      </c>
      <c r="N736" s="7">
        <f>Datos!E734</f>
        <v>1</v>
      </c>
      <c r="O736" s="7">
        <f>Datos!A734</f>
        <v>1</v>
      </c>
      <c r="P736" s="7">
        <v>1.4292205932346393</v>
      </c>
      <c r="Q736" s="7">
        <f t="shared" si="92"/>
        <v>-0.42922059323463935</v>
      </c>
      <c r="R736" s="7">
        <v>7.1512783302973544E-4</v>
      </c>
      <c r="S736" s="7">
        <f t="shared" si="93"/>
        <v>-0.90406534702017916</v>
      </c>
      <c r="T736" s="7">
        <f t="shared" si="94"/>
        <v>0.22541090559530896</v>
      </c>
      <c r="U736" s="7">
        <f t="shared" si="95"/>
        <v>-0.90437475779322796</v>
      </c>
      <c r="V736" s="7">
        <f t="shared" si="96"/>
        <v>0.36583381968300943</v>
      </c>
      <c r="W736" s="7">
        <f t="shared" si="97"/>
        <v>1.1706705610210297E-4</v>
      </c>
      <c r="X736" s="7">
        <f t="shared" si="98"/>
        <v>-2.4193328165233209E-2</v>
      </c>
    </row>
    <row r="737" spans="10:24" x14ac:dyDescent="0.2">
      <c r="J737" s="7">
        <f t="shared" si="99"/>
        <v>734</v>
      </c>
      <c r="K737" s="7">
        <f>Datos!B735</f>
        <v>2</v>
      </c>
      <c r="L737" s="7">
        <f>Datos!C735</f>
        <v>3</v>
      </c>
      <c r="M737" s="7">
        <f>Datos!D735</f>
        <v>1</v>
      </c>
      <c r="N737" s="7">
        <f>Datos!E735</f>
        <v>0</v>
      </c>
      <c r="O737" s="7">
        <f>Datos!A735</f>
        <v>1</v>
      </c>
      <c r="P737" s="7">
        <v>1.268834196060967</v>
      </c>
      <c r="Q737" s="7">
        <f t="shared" si="92"/>
        <v>-0.26883419606096703</v>
      </c>
      <c r="R737" s="7">
        <v>8.3863085463829919E-4</v>
      </c>
      <c r="S737" s="7">
        <f t="shared" si="93"/>
        <v>-0.56624422169764321</v>
      </c>
      <c r="T737" s="7">
        <f t="shared" si="94"/>
        <v>0.22542998746806373</v>
      </c>
      <c r="U737" s="7">
        <f t="shared" si="95"/>
        <v>-0.56644904645673888</v>
      </c>
      <c r="V737" s="7">
        <f t="shared" si="96"/>
        <v>0.57111020983012029</v>
      </c>
      <c r="W737" s="7">
        <f t="shared" si="97"/>
        <v>5.3868778774630876E-5</v>
      </c>
      <c r="X737" s="7">
        <f t="shared" si="98"/>
        <v>-1.6410750820048118E-2</v>
      </c>
    </row>
    <row r="738" spans="10:24" x14ac:dyDescent="0.2">
      <c r="J738" s="7">
        <f t="shared" si="99"/>
        <v>735</v>
      </c>
      <c r="K738" s="7">
        <f>Datos!B736</f>
        <v>2</v>
      </c>
      <c r="L738" s="7">
        <f>Datos!C736</f>
        <v>5</v>
      </c>
      <c r="M738" s="7">
        <f>Datos!D736</f>
        <v>1</v>
      </c>
      <c r="N738" s="7">
        <f>Datos!E736</f>
        <v>2</v>
      </c>
      <c r="O738" s="7">
        <f>Datos!A736</f>
        <v>2</v>
      </c>
      <c r="P738" s="7">
        <v>1.5681398930585746</v>
      </c>
      <c r="Q738" s="7">
        <f t="shared" si="92"/>
        <v>0.4318601069414254</v>
      </c>
      <c r="R738" s="7">
        <v>7.7086001960117816E-4</v>
      </c>
      <c r="S738" s="7">
        <f t="shared" si="93"/>
        <v>0.90962494251234038</v>
      </c>
      <c r="T738" s="7">
        <f t="shared" si="94"/>
        <v>0.2254105164162028</v>
      </c>
      <c r="U738" s="7">
        <f t="shared" si="95"/>
        <v>0.9099624171384989</v>
      </c>
      <c r="V738" s="7">
        <f t="shared" si="96"/>
        <v>0.36287967943900812</v>
      </c>
      <c r="W738" s="7">
        <f t="shared" si="97"/>
        <v>1.2776151618074588E-4</v>
      </c>
      <c r="X738" s="7">
        <f t="shared" si="98"/>
        <v>2.5274272940587664E-2</v>
      </c>
    </row>
    <row r="739" spans="10:24" x14ac:dyDescent="0.2">
      <c r="J739" s="7">
        <f t="shared" si="99"/>
        <v>736</v>
      </c>
      <c r="K739" s="7">
        <f>Datos!B737</f>
        <v>3</v>
      </c>
      <c r="L739" s="7">
        <f>Datos!C737</f>
        <v>2</v>
      </c>
      <c r="M739" s="7">
        <f>Datos!D737</f>
        <v>1</v>
      </c>
      <c r="N739" s="7">
        <f>Datos!E737</f>
        <v>2</v>
      </c>
      <c r="O739" s="7">
        <f>Datos!A737</f>
        <v>1</v>
      </c>
      <c r="P739" s="7">
        <v>1.4144666487007902</v>
      </c>
      <c r="Q739" s="7">
        <f t="shared" si="92"/>
        <v>-0.4144666487007902</v>
      </c>
      <c r="R739" s="7">
        <v>3.7550816035444206E-4</v>
      </c>
      <c r="S739" s="7">
        <f t="shared" si="93"/>
        <v>-0.87298918200118369</v>
      </c>
      <c r="T739" s="7">
        <f t="shared" si="94"/>
        <v>0.22541303726406775</v>
      </c>
      <c r="U739" s="7">
        <f t="shared" si="95"/>
        <v>-0.87313546742577564</v>
      </c>
      <c r="V739" s="7">
        <f t="shared" si="96"/>
        <v>0.38262494733268981</v>
      </c>
      <c r="W739" s="7">
        <f t="shared" si="97"/>
        <v>5.7278722399434796E-5</v>
      </c>
      <c r="X739" s="7">
        <f t="shared" si="98"/>
        <v>-1.6922825470656853E-2</v>
      </c>
    </row>
    <row r="740" spans="10:24" x14ac:dyDescent="0.2">
      <c r="J740" s="7">
        <f t="shared" si="99"/>
        <v>737</v>
      </c>
      <c r="K740" s="7">
        <f>Datos!B738</f>
        <v>2</v>
      </c>
      <c r="L740" s="7">
        <f>Datos!C738</f>
        <v>5</v>
      </c>
      <c r="M740" s="7">
        <f>Datos!D738</f>
        <v>1</v>
      </c>
      <c r="N740" s="7">
        <f>Datos!E738</f>
        <v>1</v>
      </c>
      <c r="O740" s="7">
        <f>Datos!A738</f>
        <v>2</v>
      </c>
      <c r="P740" s="7">
        <v>1.4558583466638422</v>
      </c>
      <c r="Q740" s="7">
        <f t="shared" si="92"/>
        <v>0.54414165333615783</v>
      </c>
      <c r="R740" s="7">
        <v>7.8202532540412573E-4</v>
      </c>
      <c r="S740" s="7">
        <f t="shared" si="93"/>
        <v>1.1461230435012284</v>
      </c>
      <c r="T740" s="7">
        <f t="shared" si="94"/>
        <v>0.22539183563960577</v>
      </c>
      <c r="U740" s="7">
        <f t="shared" si="95"/>
        <v>1.146602178683372</v>
      </c>
      <c r="V740" s="7">
        <f t="shared" si="96"/>
        <v>0.25159279515192101</v>
      </c>
      <c r="W740" s="7">
        <f t="shared" si="97"/>
        <v>2.0577510234245523E-4</v>
      </c>
      <c r="X740" s="7">
        <f t="shared" si="98"/>
        <v>3.2076948919243689E-2</v>
      </c>
    </row>
    <row r="741" spans="10:24" x14ac:dyDescent="0.2">
      <c r="J741" s="7">
        <f t="shared" si="99"/>
        <v>738</v>
      </c>
      <c r="K741" s="7">
        <f>Datos!B739</f>
        <v>3</v>
      </c>
      <c r="L741" s="7">
        <f>Datos!C739</f>
        <v>2</v>
      </c>
      <c r="M741" s="7">
        <f>Datos!D739</f>
        <v>1</v>
      </c>
      <c r="N741" s="7">
        <f>Datos!E739</f>
        <v>1</v>
      </c>
      <c r="O741" s="7">
        <f>Datos!A739</f>
        <v>1</v>
      </c>
      <c r="P741" s="7">
        <v>1.3021851023060576</v>
      </c>
      <c r="Q741" s="7">
        <f t="shared" si="92"/>
        <v>-0.30218510230605755</v>
      </c>
      <c r="R741" s="7">
        <v>4.4335739496927334E-4</v>
      </c>
      <c r="S741" s="7">
        <f t="shared" si="93"/>
        <v>-0.63649108101229523</v>
      </c>
      <c r="T741" s="7">
        <f t="shared" si="94"/>
        <v>0.22542674715902966</v>
      </c>
      <c r="U741" s="7">
        <f t="shared" si="95"/>
        <v>-0.63659998327097245</v>
      </c>
      <c r="V741" s="7">
        <f t="shared" si="96"/>
        <v>0.52441025046202072</v>
      </c>
      <c r="W741" s="7">
        <f t="shared" si="97"/>
        <v>3.5954543396058918E-5</v>
      </c>
      <c r="X741" s="7">
        <f t="shared" si="98"/>
        <v>-1.3407255828674585E-2</v>
      </c>
    </row>
    <row r="742" spans="10:24" x14ac:dyDescent="0.2">
      <c r="J742" s="7">
        <f t="shared" si="99"/>
        <v>739</v>
      </c>
      <c r="K742" s="7">
        <f>Datos!B740</f>
        <v>5</v>
      </c>
      <c r="L742" s="7">
        <f>Datos!C740</f>
        <v>1</v>
      </c>
      <c r="M742" s="7">
        <f>Datos!D740</f>
        <v>1</v>
      </c>
      <c r="N742" s="7">
        <f>Datos!E740</f>
        <v>3</v>
      </c>
      <c r="O742" s="7">
        <f>Datos!A740</f>
        <v>1</v>
      </c>
      <c r="P742" s="7">
        <v>1.4062582169003099</v>
      </c>
      <c r="Q742" s="7">
        <f t="shared" si="92"/>
        <v>-0.40625821690030994</v>
      </c>
      <c r="R742" s="7">
        <v>1.097134952589112E-3</v>
      </c>
      <c r="S742" s="7">
        <f t="shared" si="93"/>
        <v>-0.85569980012817581</v>
      </c>
      <c r="T742" s="7">
        <f t="shared" si="94"/>
        <v>0.22541416486034668</v>
      </c>
      <c r="U742" s="7">
        <f t="shared" si="95"/>
        <v>-0.85615013005957807</v>
      </c>
      <c r="V742" s="7">
        <f t="shared" si="96"/>
        <v>0.39194967779459966</v>
      </c>
      <c r="W742" s="7">
        <f t="shared" si="97"/>
        <v>1.6102243517286953E-4</v>
      </c>
      <c r="X742" s="7">
        <f t="shared" si="98"/>
        <v>-2.8373853570465159E-2</v>
      </c>
    </row>
    <row r="743" spans="10:24" x14ac:dyDescent="0.2">
      <c r="J743" s="7">
        <f t="shared" si="99"/>
        <v>740</v>
      </c>
      <c r="K743" s="7">
        <f>Datos!B741</f>
        <v>5</v>
      </c>
      <c r="L743" s="7">
        <f>Datos!C741</f>
        <v>3</v>
      </c>
      <c r="M743" s="7">
        <f>Datos!D741</f>
        <v>1</v>
      </c>
      <c r="N743" s="7">
        <f>Datos!E741</f>
        <v>2</v>
      </c>
      <c r="O743" s="7">
        <f>Datos!A741</f>
        <v>1</v>
      </c>
      <c r="P743" s="7">
        <v>1.3687192747137198</v>
      </c>
      <c r="Q743" s="7">
        <f t="shared" si="92"/>
        <v>-0.36871927471371979</v>
      </c>
      <c r="R743" s="7">
        <v>6.0191781254268991E-4</v>
      </c>
      <c r="S743" s="7">
        <f t="shared" si="93"/>
        <v>-0.77663170011243965</v>
      </c>
      <c r="T743" s="7">
        <f t="shared" si="94"/>
        <v>0.22541913696547772</v>
      </c>
      <c r="U743" s="7">
        <f t="shared" si="95"/>
        <v>-0.77683930962479142</v>
      </c>
      <c r="V743" s="7">
        <f t="shared" si="96"/>
        <v>0.43728487310477482</v>
      </c>
      <c r="W743" s="7">
        <f t="shared" si="97"/>
        <v>7.2697653735380783E-5</v>
      </c>
      <c r="X743" s="7">
        <f t="shared" si="98"/>
        <v>-1.9064724578968552E-2</v>
      </c>
    </row>
    <row r="744" spans="10:24" x14ac:dyDescent="0.2">
      <c r="J744" s="7">
        <f t="shared" si="99"/>
        <v>741</v>
      </c>
      <c r="K744" s="7">
        <f>Datos!B742</f>
        <v>1</v>
      </c>
      <c r="L744" s="7">
        <f>Datos!C742</f>
        <v>5</v>
      </c>
      <c r="M744" s="7">
        <f>Datos!D742</f>
        <v>1</v>
      </c>
      <c r="N744" s="7">
        <f>Datos!E742</f>
        <v>2</v>
      </c>
      <c r="O744" s="7">
        <f>Datos!A742</f>
        <v>2</v>
      </c>
      <c r="P744" s="7">
        <v>1.6096992311041456</v>
      </c>
      <c r="Q744" s="7">
        <f t="shared" si="92"/>
        <v>0.39030076889585441</v>
      </c>
      <c r="R744" s="7">
        <v>1.0106146402933057E-3</v>
      </c>
      <c r="S744" s="7">
        <f t="shared" si="93"/>
        <v>0.82208870132467993</v>
      </c>
      <c r="T744" s="7">
        <f t="shared" si="94"/>
        <v>0.22541633454481616</v>
      </c>
      <c r="U744" s="7">
        <f t="shared" si="95"/>
        <v>0.82248176522495742</v>
      </c>
      <c r="V744" s="7">
        <f t="shared" si="96"/>
        <v>0.41083615753267688</v>
      </c>
      <c r="W744" s="7">
        <f t="shared" si="97"/>
        <v>1.3687722514101644E-4</v>
      </c>
      <c r="X744" s="7">
        <f t="shared" si="98"/>
        <v>2.616005387538704E-2</v>
      </c>
    </row>
    <row r="745" spans="10:24" x14ac:dyDescent="0.2">
      <c r="J745" s="7">
        <f t="shared" si="99"/>
        <v>742</v>
      </c>
      <c r="K745" s="7">
        <f>Datos!B743</f>
        <v>5</v>
      </c>
      <c r="L745" s="7">
        <f>Datos!C743</f>
        <v>1</v>
      </c>
      <c r="M745" s="7">
        <f>Datos!D743</f>
        <v>0</v>
      </c>
      <c r="N745" s="7">
        <f>Datos!E743</f>
        <v>3</v>
      </c>
      <c r="O745" s="7">
        <f>Datos!A743</f>
        <v>2</v>
      </c>
      <c r="P745" s="7">
        <v>1.4128037296336786</v>
      </c>
      <c r="Q745" s="7">
        <f t="shared" si="92"/>
        <v>0.58719627036632138</v>
      </c>
      <c r="R745" s="7">
        <v>1.3219316886997352E-3</v>
      </c>
      <c r="S745" s="7">
        <f t="shared" si="93"/>
        <v>1.2368087838867492</v>
      </c>
      <c r="T745" s="7">
        <f t="shared" si="94"/>
        <v>0.22538350077425098</v>
      </c>
      <c r="U745" s="7">
        <f t="shared" si="95"/>
        <v>1.2376831317383721</v>
      </c>
      <c r="V745" s="7">
        <f t="shared" si="96"/>
        <v>0.21588306237718552</v>
      </c>
      <c r="W745" s="7">
        <f t="shared" si="97"/>
        <v>4.0550209833945813E-4</v>
      </c>
      <c r="X745" s="7">
        <f t="shared" si="98"/>
        <v>4.5029924878267347E-2</v>
      </c>
    </row>
    <row r="746" spans="10:24" x14ac:dyDescent="0.2">
      <c r="J746" s="7">
        <f t="shared" si="99"/>
        <v>743</v>
      </c>
      <c r="K746" s="7">
        <f>Datos!B744</f>
        <v>5</v>
      </c>
      <c r="L746" s="7">
        <f>Datos!C744</f>
        <v>2</v>
      </c>
      <c r="M746" s="7">
        <f>Datos!D744</f>
        <v>1</v>
      </c>
      <c r="N746" s="7">
        <f>Datos!E744</f>
        <v>1</v>
      </c>
      <c r="O746" s="7">
        <f>Datos!A744</f>
        <v>1</v>
      </c>
      <c r="P746" s="7">
        <v>1.219066426214916</v>
      </c>
      <c r="Q746" s="7">
        <f t="shared" si="92"/>
        <v>-0.21906642621491601</v>
      </c>
      <c r="R746" s="7">
        <v>7.9060099229817811E-4</v>
      </c>
      <c r="S746" s="7">
        <f t="shared" si="93"/>
        <v>-0.46141859863697537</v>
      </c>
      <c r="T746" s="7">
        <f t="shared" si="94"/>
        <v>0.22543412720832792</v>
      </c>
      <c r="U746" s="7">
        <f t="shared" si="95"/>
        <v>-0.46157017342630363</v>
      </c>
      <c r="V746" s="7">
        <f t="shared" si="96"/>
        <v>0.64440668551274927</v>
      </c>
      <c r="W746" s="7">
        <f t="shared" si="97"/>
        <v>3.3718210795072618E-5</v>
      </c>
      <c r="X746" s="7">
        <f t="shared" si="98"/>
        <v>-1.298339168939272E-2</v>
      </c>
    </row>
    <row r="747" spans="10:24" x14ac:dyDescent="0.2">
      <c r="J747" s="7">
        <f t="shared" si="99"/>
        <v>744</v>
      </c>
      <c r="K747" s="7">
        <f>Datos!B745</f>
        <v>2</v>
      </c>
      <c r="L747" s="7">
        <f>Datos!C745</f>
        <v>1</v>
      </c>
      <c r="M747" s="7">
        <f>Datos!D745</f>
        <v>1</v>
      </c>
      <c r="N747" s="7">
        <f>Datos!E745</f>
        <v>2</v>
      </c>
      <c r="O747" s="7">
        <f>Datos!A745</f>
        <v>1</v>
      </c>
      <c r="P747" s="7">
        <v>1.4186546846422901</v>
      </c>
      <c r="Q747" s="7">
        <f t="shared" si="92"/>
        <v>-0.41865468464229005</v>
      </c>
      <c r="R747" s="7">
        <v>7.7717571258485306E-4</v>
      </c>
      <c r="S747" s="7">
        <f t="shared" si="93"/>
        <v>-0.88181042270226817</v>
      </c>
      <c r="T747" s="7">
        <f t="shared" si="94"/>
        <v>0.22541243073451961</v>
      </c>
      <c r="U747" s="7">
        <f t="shared" si="95"/>
        <v>-0.88213662004066196</v>
      </c>
      <c r="V747" s="7">
        <f t="shared" si="96"/>
        <v>0.37773903955836741</v>
      </c>
      <c r="W747" s="7">
        <f t="shared" si="97"/>
        <v>1.2105283918793696E-4</v>
      </c>
      <c r="X747" s="7">
        <f t="shared" si="98"/>
        <v>-2.4601652993330218E-2</v>
      </c>
    </row>
    <row r="748" spans="10:24" x14ac:dyDescent="0.2">
      <c r="J748" s="7">
        <f t="shared" si="99"/>
        <v>745</v>
      </c>
      <c r="K748" s="7">
        <f>Datos!B746</f>
        <v>3</v>
      </c>
      <c r="L748" s="7">
        <f>Datos!C746</f>
        <v>1</v>
      </c>
      <c r="M748" s="7">
        <f>Datos!D746</f>
        <v>1</v>
      </c>
      <c r="N748" s="7">
        <f>Datos!E746</f>
        <v>1</v>
      </c>
      <c r="O748" s="7">
        <f>Datos!A746</f>
        <v>1</v>
      </c>
      <c r="P748" s="7">
        <v>1.2648138002019864</v>
      </c>
      <c r="Q748" s="7">
        <f t="shared" si="92"/>
        <v>-0.26481380020198642</v>
      </c>
      <c r="R748" s="7">
        <v>7.0778018126019162E-4</v>
      </c>
      <c r="S748" s="7">
        <f t="shared" si="93"/>
        <v>-0.55777608052571936</v>
      </c>
      <c r="T748" s="7">
        <f t="shared" si="94"/>
        <v>0.22543035477640191</v>
      </c>
      <c r="U748" s="7">
        <f t="shared" si="95"/>
        <v>-0.55794085465960896</v>
      </c>
      <c r="V748" s="7">
        <f t="shared" si="96"/>
        <v>0.57690604282179203</v>
      </c>
      <c r="W748" s="7">
        <f t="shared" si="97"/>
        <v>4.4102494395885063E-5</v>
      </c>
      <c r="X748" s="7">
        <f t="shared" si="98"/>
        <v>-1.484879149984299E-2</v>
      </c>
    </row>
    <row r="749" spans="10:24" x14ac:dyDescent="0.2">
      <c r="J749" s="7">
        <f t="shared" si="99"/>
        <v>746</v>
      </c>
      <c r="K749" s="7">
        <f>Datos!B747</f>
        <v>2</v>
      </c>
      <c r="L749" s="7">
        <f>Datos!C747</f>
        <v>3</v>
      </c>
      <c r="M749" s="7">
        <f>Datos!D747</f>
        <v>1</v>
      </c>
      <c r="N749" s="7">
        <f>Datos!E747</f>
        <v>2</v>
      </c>
      <c r="O749" s="7">
        <f>Datos!A747</f>
        <v>1</v>
      </c>
      <c r="P749" s="7">
        <v>1.4933972888504323</v>
      </c>
      <c r="Q749" s="7">
        <f t="shared" si="92"/>
        <v>-0.49339728885043233</v>
      </c>
      <c r="R749" s="7">
        <v>4.0590583405896092E-4</v>
      </c>
      <c r="S749" s="7">
        <f t="shared" si="93"/>
        <v>-1.03924042367542</v>
      </c>
      <c r="T749" s="7">
        <f t="shared" si="94"/>
        <v>0.22540082595322464</v>
      </c>
      <c r="U749" s="7">
        <f t="shared" si="95"/>
        <v>-1.0394585274451711</v>
      </c>
      <c r="V749" s="7">
        <f t="shared" si="96"/>
        <v>0.29863433431293235</v>
      </c>
      <c r="W749" s="7">
        <f t="shared" si="97"/>
        <v>8.7748558059482998E-5</v>
      </c>
      <c r="X749" s="7">
        <f t="shared" si="98"/>
        <v>-2.0946331495947327E-2</v>
      </c>
    </row>
    <row r="750" spans="10:24" x14ac:dyDescent="0.2">
      <c r="J750" s="7">
        <f t="shared" si="99"/>
        <v>747</v>
      </c>
      <c r="K750" s="7">
        <f>Datos!B748</f>
        <v>3</v>
      </c>
      <c r="L750" s="7">
        <f>Datos!C748</f>
        <v>1</v>
      </c>
      <c r="M750" s="7">
        <f>Datos!D748</f>
        <v>0</v>
      </c>
      <c r="N750" s="7">
        <f>Datos!E748</f>
        <v>1</v>
      </c>
      <c r="O750" s="7">
        <f>Datos!A748</f>
        <v>1</v>
      </c>
      <c r="P750" s="7">
        <v>1.2713593129353551</v>
      </c>
      <c r="Q750" s="7">
        <f t="shared" si="92"/>
        <v>-0.27135931293535509</v>
      </c>
      <c r="R750" s="7">
        <v>7.2452235259586539E-4</v>
      </c>
      <c r="S750" s="7">
        <f t="shared" si="93"/>
        <v>-0.57156286367170661</v>
      </c>
      <c r="T750" s="7">
        <f t="shared" si="94"/>
        <v>0.22542975636927107</v>
      </c>
      <c r="U750" s="7">
        <f t="shared" si="95"/>
        <v>-0.57173725890312488</v>
      </c>
      <c r="V750" s="7">
        <f t="shared" si="96"/>
        <v>0.56752187254863895</v>
      </c>
      <c r="W750" s="7">
        <f t="shared" si="97"/>
        <v>4.7406657050587251E-5</v>
      </c>
      <c r="X750" s="7">
        <f t="shared" si="98"/>
        <v>-1.5395002882696136E-2</v>
      </c>
    </row>
    <row r="751" spans="10:24" x14ac:dyDescent="0.2">
      <c r="J751" s="7">
        <f t="shared" si="99"/>
        <v>748</v>
      </c>
      <c r="K751" s="7">
        <f>Datos!B749</f>
        <v>2</v>
      </c>
      <c r="L751" s="7">
        <f>Datos!C749</f>
        <v>3</v>
      </c>
      <c r="M751" s="7">
        <f>Datos!D749</f>
        <v>1</v>
      </c>
      <c r="N751" s="7">
        <f>Datos!E749</f>
        <v>3</v>
      </c>
      <c r="O751" s="7">
        <f>Datos!A749</f>
        <v>2</v>
      </c>
      <c r="P751" s="7">
        <v>1.605678835245165</v>
      </c>
      <c r="Q751" s="7">
        <f t="shared" si="92"/>
        <v>0.39432116475483503</v>
      </c>
      <c r="R751" s="7">
        <v>7.7418803003217736E-4</v>
      </c>
      <c r="S751" s="7">
        <f t="shared" si="93"/>
        <v>0.83055684249660378</v>
      </c>
      <c r="T751" s="7">
        <f t="shared" si="94"/>
        <v>0.22541580297362021</v>
      </c>
      <c r="U751" s="7">
        <f t="shared" si="95"/>
        <v>0.83085662317194353</v>
      </c>
      <c r="V751" s="7">
        <f t="shared" si="96"/>
        <v>0.40608841152615394</v>
      </c>
      <c r="W751" s="7">
        <f t="shared" si="97"/>
        <v>1.0697637579413404E-4</v>
      </c>
      <c r="X751" s="7">
        <f t="shared" si="98"/>
        <v>2.3126903605848518E-2</v>
      </c>
    </row>
    <row r="752" spans="10:24" x14ac:dyDescent="0.2">
      <c r="J752" s="7">
        <f t="shared" si="99"/>
        <v>749</v>
      </c>
      <c r="K752" s="7">
        <f>Datos!B750</f>
        <v>2</v>
      </c>
      <c r="L752" s="7">
        <f>Datos!C750</f>
        <v>5</v>
      </c>
      <c r="M752" s="7">
        <f>Datos!D750</f>
        <v>1</v>
      </c>
      <c r="N752" s="7">
        <f>Datos!E750</f>
        <v>1</v>
      </c>
      <c r="O752" s="7">
        <f>Datos!A750</f>
        <v>1</v>
      </c>
      <c r="P752" s="7">
        <v>1.4558583466638422</v>
      </c>
      <c r="Q752" s="7">
        <f t="shared" si="92"/>
        <v>-0.45585834666384217</v>
      </c>
      <c r="R752" s="7">
        <v>7.8202532540412573E-4</v>
      </c>
      <c r="S752" s="7">
        <f t="shared" si="93"/>
        <v>-0.96017232365968375</v>
      </c>
      <c r="T752" s="7">
        <f t="shared" si="94"/>
        <v>0.22540688459216701</v>
      </c>
      <c r="U752" s="7">
        <f t="shared" si="95"/>
        <v>-0.96054165622875409</v>
      </c>
      <c r="V752" s="7">
        <f t="shared" si="96"/>
        <v>0.33682222590750233</v>
      </c>
      <c r="W752" s="7">
        <f t="shared" si="97"/>
        <v>1.4442045360812719E-4</v>
      </c>
      <c r="X752" s="7">
        <f t="shared" si="98"/>
        <v>-2.687178361812954E-2</v>
      </c>
    </row>
    <row r="753" spans="10:24" x14ac:dyDescent="0.2">
      <c r="J753" s="7">
        <f t="shared" si="99"/>
        <v>750</v>
      </c>
      <c r="K753" s="7">
        <f>Datos!B751</f>
        <v>2</v>
      </c>
      <c r="L753" s="7">
        <f>Datos!C751</f>
        <v>5</v>
      </c>
      <c r="M753" s="7">
        <f>Datos!D751</f>
        <v>1</v>
      </c>
      <c r="N753" s="7">
        <f>Datos!E751</f>
        <v>1</v>
      </c>
      <c r="O753" s="7">
        <f>Datos!A751</f>
        <v>1</v>
      </c>
      <c r="P753" s="7">
        <v>1.4558583466638422</v>
      </c>
      <c r="Q753" s="7">
        <f t="shared" si="92"/>
        <v>-0.45585834666384217</v>
      </c>
      <c r="R753" s="7">
        <v>7.8202532540412573E-4</v>
      </c>
      <c r="S753" s="7">
        <f t="shared" si="93"/>
        <v>-0.96017232365968375</v>
      </c>
      <c r="T753" s="7">
        <f t="shared" si="94"/>
        <v>0.22540688459216701</v>
      </c>
      <c r="U753" s="7">
        <f t="shared" si="95"/>
        <v>-0.96054165622875409</v>
      </c>
      <c r="V753" s="7">
        <f t="shared" si="96"/>
        <v>0.33682222590750233</v>
      </c>
      <c r="W753" s="7">
        <f t="shared" si="97"/>
        <v>1.4442045360812719E-4</v>
      </c>
      <c r="X753" s="7">
        <f t="shared" si="98"/>
        <v>-2.687178361812954E-2</v>
      </c>
    </row>
    <row r="754" spans="10:24" x14ac:dyDescent="0.2">
      <c r="J754" s="7">
        <f t="shared" si="99"/>
        <v>751</v>
      </c>
      <c r="K754" s="7">
        <f>Datos!B752</f>
        <v>3</v>
      </c>
      <c r="L754" s="7">
        <f>Datos!C752</f>
        <v>2</v>
      </c>
      <c r="M754" s="7">
        <f>Datos!D752</f>
        <v>0</v>
      </c>
      <c r="N754" s="7">
        <f>Datos!E752</f>
        <v>0</v>
      </c>
      <c r="O754" s="7">
        <f>Datos!A752</f>
        <v>1</v>
      </c>
      <c r="P754" s="7">
        <v>1.1964490686446938</v>
      </c>
      <c r="Q754" s="7">
        <f t="shared" si="92"/>
        <v>-0.1964490686446938</v>
      </c>
      <c r="R754" s="7">
        <v>9.3682774734823353E-4</v>
      </c>
      <c r="S754" s="7">
        <f t="shared" si="93"/>
        <v>-0.41377976316939458</v>
      </c>
      <c r="T754" s="7">
        <f t="shared" si="94"/>
        <v>0.22543572823803035</v>
      </c>
      <c r="U754" s="7">
        <f t="shared" si="95"/>
        <v>-0.41394450885941031</v>
      </c>
      <c r="V754" s="7">
        <f t="shared" si="96"/>
        <v>0.67892986487340923</v>
      </c>
      <c r="W754" s="7">
        <f t="shared" si="97"/>
        <v>3.213973814450207E-5</v>
      </c>
      <c r="X754" s="7">
        <f t="shared" si="98"/>
        <v>-1.2675804239042824E-2</v>
      </c>
    </row>
    <row r="755" spans="10:24" x14ac:dyDescent="0.2">
      <c r="J755" s="7">
        <f t="shared" si="99"/>
        <v>752</v>
      </c>
      <c r="K755" s="7">
        <f>Datos!B753</f>
        <v>3</v>
      </c>
      <c r="L755" s="7">
        <f>Datos!C753</f>
        <v>4</v>
      </c>
      <c r="M755" s="7">
        <f>Datos!D753</f>
        <v>1</v>
      </c>
      <c r="N755" s="7">
        <f>Datos!E753</f>
        <v>2</v>
      </c>
      <c r="O755" s="7">
        <f>Datos!A753</f>
        <v>1</v>
      </c>
      <c r="P755" s="7">
        <v>1.4892092529089327</v>
      </c>
      <c r="Q755" s="7">
        <f t="shared" si="92"/>
        <v>-0.48920925290893269</v>
      </c>
      <c r="R755" s="7">
        <v>4.0914627155611374E-4</v>
      </c>
      <c r="S755" s="7">
        <f t="shared" si="93"/>
        <v>-1.0304191829743359</v>
      </c>
      <c r="T755" s="7">
        <f t="shared" si="94"/>
        <v>0.22540152704101538</v>
      </c>
      <c r="U755" s="7">
        <f t="shared" si="95"/>
        <v>-1.0306355031355152</v>
      </c>
      <c r="V755" s="7">
        <f t="shared" si="96"/>
        <v>0.30275422854201195</v>
      </c>
      <c r="W755" s="7">
        <f t="shared" si="97"/>
        <v>8.6954470862444258E-5</v>
      </c>
      <c r="X755" s="7">
        <f t="shared" si="98"/>
        <v>-2.0851305964062782E-2</v>
      </c>
    </row>
    <row r="756" spans="10:24" x14ac:dyDescent="0.2">
      <c r="J756" s="7">
        <f t="shared" si="99"/>
        <v>753</v>
      </c>
      <c r="K756" s="7">
        <f>Datos!B754</f>
        <v>3</v>
      </c>
      <c r="L756" s="7">
        <f>Datos!C754</f>
        <v>2</v>
      </c>
      <c r="M756" s="7">
        <f>Datos!D754</f>
        <v>0</v>
      </c>
      <c r="N756" s="7">
        <f>Datos!E754</f>
        <v>0</v>
      </c>
      <c r="O756" s="7">
        <f>Datos!A754</f>
        <v>1</v>
      </c>
      <c r="P756" s="7">
        <v>1.1964490686446938</v>
      </c>
      <c r="Q756" s="7">
        <f t="shared" si="92"/>
        <v>-0.1964490686446938</v>
      </c>
      <c r="R756" s="7">
        <v>9.3682774734823353E-4</v>
      </c>
      <c r="S756" s="7">
        <f t="shared" si="93"/>
        <v>-0.41377976316939458</v>
      </c>
      <c r="T756" s="7">
        <f t="shared" si="94"/>
        <v>0.22543572823803035</v>
      </c>
      <c r="U756" s="7">
        <f t="shared" si="95"/>
        <v>-0.41394450885941031</v>
      </c>
      <c r="V756" s="7">
        <f t="shared" si="96"/>
        <v>0.67892986487340923</v>
      </c>
      <c r="W756" s="7">
        <f t="shared" si="97"/>
        <v>3.213973814450207E-5</v>
      </c>
      <c r="X756" s="7">
        <f t="shared" si="98"/>
        <v>-1.2675804239042824E-2</v>
      </c>
    </row>
    <row r="757" spans="10:24" x14ac:dyDescent="0.2">
      <c r="J757" s="7">
        <f t="shared" si="99"/>
        <v>754</v>
      </c>
      <c r="K757" s="7">
        <f>Datos!B755</f>
        <v>5</v>
      </c>
      <c r="L757" s="7">
        <f>Datos!C755</f>
        <v>4</v>
      </c>
      <c r="M757" s="7">
        <f>Datos!D755</f>
        <v>1</v>
      </c>
      <c r="N757" s="7">
        <f>Datos!E755</f>
        <v>1</v>
      </c>
      <c r="O757" s="7">
        <f>Datos!A755</f>
        <v>1</v>
      </c>
      <c r="P757" s="7">
        <v>1.2938090304230583</v>
      </c>
      <c r="Q757" s="7">
        <f t="shared" si="92"/>
        <v>-0.29380903042305828</v>
      </c>
      <c r="R757" s="7">
        <v>8.8751538315444173E-4</v>
      </c>
      <c r="S757" s="7">
        <f t="shared" si="93"/>
        <v>-0.61884859961012717</v>
      </c>
      <c r="T757" s="7">
        <f t="shared" si="94"/>
        <v>0.22542759129316312</v>
      </c>
      <c r="U757" s="7">
        <f t="shared" si="95"/>
        <v>-0.61909088775929111</v>
      </c>
      <c r="V757" s="7">
        <f t="shared" si="96"/>
        <v>0.53588050279831689</v>
      </c>
      <c r="W757" s="7">
        <f t="shared" si="97"/>
        <v>6.8099815985819942E-5</v>
      </c>
      <c r="X757" s="7">
        <f t="shared" si="98"/>
        <v>-1.8451648107214481E-2</v>
      </c>
    </row>
    <row r="758" spans="10:24" x14ac:dyDescent="0.2">
      <c r="J758" s="7">
        <f t="shared" si="99"/>
        <v>755</v>
      </c>
      <c r="K758" s="7">
        <f>Datos!B756</f>
        <v>2</v>
      </c>
      <c r="L758" s="7">
        <f>Datos!C756</f>
        <v>3</v>
      </c>
      <c r="M758" s="7">
        <f>Datos!D756</f>
        <v>0</v>
      </c>
      <c r="N758" s="7">
        <f>Datos!E756</f>
        <v>0</v>
      </c>
      <c r="O758" s="7">
        <f>Datos!A756</f>
        <v>1</v>
      </c>
      <c r="P758" s="7">
        <v>1.2753797087943357</v>
      </c>
      <c r="Q758" s="7">
        <f t="shared" si="92"/>
        <v>-0.27537970879433571</v>
      </c>
      <c r="R758" s="7">
        <v>8.9231822635750481E-4</v>
      </c>
      <c r="S758" s="7">
        <f t="shared" si="93"/>
        <v>-0.58003100484363035</v>
      </c>
      <c r="T758" s="7">
        <f t="shared" si="94"/>
        <v>0.22542937952609957</v>
      </c>
      <c r="U758" s="7">
        <f t="shared" si="95"/>
        <v>-0.58025718855465691</v>
      </c>
      <c r="V758" s="7">
        <f t="shared" si="96"/>
        <v>0.56176345807853467</v>
      </c>
      <c r="W758" s="7">
        <f t="shared" si="97"/>
        <v>6.0148884996590979E-5</v>
      </c>
      <c r="X758" s="7">
        <f t="shared" si="98"/>
        <v>-1.734100495554898E-2</v>
      </c>
    </row>
    <row r="759" spans="10:24" x14ac:dyDescent="0.2">
      <c r="J759" s="7">
        <f t="shared" si="99"/>
        <v>756</v>
      </c>
      <c r="K759" s="7">
        <f>Datos!B757</f>
        <v>4</v>
      </c>
      <c r="L759" s="7">
        <f>Datos!C757</f>
        <v>3</v>
      </c>
      <c r="M759" s="7">
        <f>Datos!D757</f>
        <v>1</v>
      </c>
      <c r="N759" s="7">
        <f>Datos!E757</f>
        <v>1</v>
      </c>
      <c r="O759" s="7">
        <f>Datos!A757</f>
        <v>1</v>
      </c>
      <c r="P759" s="7">
        <v>1.2979970663645579</v>
      </c>
      <c r="Q759" s="7">
        <f t="shared" si="92"/>
        <v>-0.29799706636455792</v>
      </c>
      <c r="R759" s="7">
        <v>4.6953842606986898E-4</v>
      </c>
      <c r="S759" s="7">
        <f t="shared" si="93"/>
        <v>-0.6276698403112112</v>
      </c>
      <c r="T759" s="7">
        <f t="shared" si="94"/>
        <v>0.22542717508823185</v>
      </c>
      <c r="U759" s="7">
        <f t="shared" si="95"/>
        <v>-0.62778485914481219</v>
      </c>
      <c r="V759" s="7">
        <f t="shared" si="96"/>
        <v>0.53016929836967974</v>
      </c>
      <c r="W759" s="7">
        <f t="shared" si="97"/>
        <v>3.7031524352639987E-5</v>
      </c>
      <c r="X759" s="7">
        <f t="shared" si="98"/>
        <v>-1.3606561534172586E-2</v>
      </c>
    </row>
    <row r="760" spans="10:24" x14ac:dyDescent="0.2">
      <c r="J760" s="7">
        <f t="shared" si="99"/>
        <v>757</v>
      </c>
      <c r="K760" s="7">
        <f>Datos!B758</f>
        <v>5</v>
      </c>
      <c r="L760" s="7">
        <f>Datos!C758</f>
        <v>2</v>
      </c>
      <c r="M760" s="7">
        <f>Datos!D758</f>
        <v>1</v>
      </c>
      <c r="N760" s="7">
        <f>Datos!E758</f>
        <v>1</v>
      </c>
      <c r="O760" s="7">
        <f>Datos!A758</f>
        <v>1</v>
      </c>
      <c r="P760" s="7">
        <v>1.219066426214916</v>
      </c>
      <c r="Q760" s="7">
        <f t="shared" si="92"/>
        <v>-0.21906642621491601</v>
      </c>
      <c r="R760" s="7">
        <v>7.9060099229817811E-4</v>
      </c>
      <c r="S760" s="7">
        <f t="shared" si="93"/>
        <v>-0.46141859863697537</v>
      </c>
      <c r="T760" s="7">
        <f t="shared" si="94"/>
        <v>0.22543412720832792</v>
      </c>
      <c r="U760" s="7">
        <f t="shared" si="95"/>
        <v>-0.46157017342630363</v>
      </c>
      <c r="V760" s="7">
        <f t="shared" si="96"/>
        <v>0.64440668551274927</v>
      </c>
      <c r="W760" s="7">
        <f t="shared" si="97"/>
        <v>3.3718210795072618E-5</v>
      </c>
      <c r="X760" s="7">
        <f t="shared" si="98"/>
        <v>-1.298339168939272E-2</v>
      </c>
    </row>
    <row r="761" spans="10:24" x14ac:dyDescent="0.2">
      <c r="J761" s="7">
        <f t="shared" si="99"/>
        <v>758</v>
      </c>
      <c r="K761" s="7">
        <f>Datos!B759</f>
        <v>3</v>
      </c>
      <c r="L761" s="7">
        <f>Datos!C759</f>
        <v>3</v>
      </c>
      <c r="M761" s="7">
        <f>Datos!D759</f>
        <v>1</v>
      </c>
      <c r="N761" s="7">
        <f>Datos!E759</f>
        <v>0</v>
      </c>
      <c r="O761" s="7">
        <f>Datos!A759</f>
        <v>2</v>
      </c>
      <c r="P761" s="7">
        <v>1.2272748580153963</v>
      </c>
      <c r="Q761" s="7">
        <f t="shared" si="92"/>
        <v>0.77272514198460374</v>
      </c>
      <c r="R761" s="7">
        <v>8.1544517895259052E-4</v>
      </c>
      <c r="S761" s="7">
        <f t="shared" si="93"/>
        <v>1.6275873866509289</v>
      </c>
      <c r="T761" s="7">
        <f t="shared" si="94"/>
        <v>0.22534052077365138</v>
      </c>
      <c r="U761" s="7">
        <f t="shared" si="95"/>
        <v>1.6284804158445321</v>
      </c>
      <c r="V761" s="7">
        <f t="shared" si="96"/>
        <v>0.10347670360593987</v>
      </c>
      <c r="W761" s="7">
        <f t="shared" si="97"/>
        <v>4.327349492349002E-4</v>
      </c>
      <c r="X761" s="7">
        <f t="shared" si="98"/>
        <v>4.6521859861189202E-2</v>
      </c>
    </row>
    <row r="762" spans="10:24" x14ac:dyDescent="0.2">
      <c r="J762" s="7">
        <f t="shared" si="99"/>
        <v>759</v>
      </c>
      <c r="K762" s="7">
        <f>Datos!B760</f>
        <v>3</v>
      </c>
      <c r="L762" s="7">
        <f>Datos!C760</f>
        <v>1</v>
      </c>
      <c r="M762" s="7">
        <f>Datos!D760</f>
        <v>1</v>
      </c>
      <c r="N762" s="7">
        <f>Datos!E760</f>
        <v>3</v>
      </c>
      <c r="O762" s="7">
        <f>Datos!A760</f>
        <v>2</v>
      </c>
      <c r="P762" s="7">
        <v>1.4893768929914517</v>
      </c>
      <c r="Q762" s="7">
        <f t="shared" si="92"/>
        <v>0.51062310700854829</v>
      </c>
      <c r="R762" s="7">
        <v>9.5152921380669284E-4</v>
      </c>
      <c r="S762" s="7">
        <f t="shared" si="93"/>
        <v>1.075523084657416</v>
      </c>
      <c r="T762" s="7">
        <f t="shared" si="94"/>
        <v>0.22539785464463277</v>
      </c>
      <c r="U762" s="7">
        <f t="shared" si="95"/>
        <v>1.0760496117271918</v>
      </c>
      <c r="V762" s="7">
        <f t="shared" si="96"/>
        <v>0.2819492773753457</v>
      </c>
      <c r="W762" s="7">
        <f t="shared" si="97"/>
        <v>2.2055579652960323E-4</v>
      </c>
      <c r="X762" s="7">
        <f t="shared" si="98"/>
        <v>3.3208562653312977E-2</v>
      </c>
    </row>
    <row r="763" spans="10:24" x14ac:dyDescent="0.2">
      <c r="J763" s="7">
        <f t="shared" si="99"/>
        <v>760</v>
      </c>
      <c r="K763" s="7">
        <f>Datos!B761</f>
        <v>1</v>
      </c>
      <c r="L763" s="7">
        <f>Datos!C761</f>
        <v>5</v>
      </c>
      <c r="M763" s="7">
        <f>Datos!D761</f>
        <v>0</v>
      </c>
      <c r="N763" s="7">
        <f>Datos!E761</f>
        <v>1</v>
      </c>
      <c r="O763" s="7">
        <f>Datos!A761</f>
        <v>1</v>
      </c>
      <c r="P763" s="7">
        <v>1.5039631974427818</v>
      </c>
      <c r="Q763" s="7">
        <f t="shared" si="92"/>
        <v>-0.50396319744278184</v>
      </c>
      <c r="R763" s="7">
        <v>1.1739429079170231E-3</v>
      </c>
      <c r="S763" s="7">
        <f t="shared" si="93"/>
        <v>-1.0614953479933313</v>
      </c>
      <c r="T763" s="7">
        <f t="shared" si="94"/>
        <v>0.22539899701902352</v>
      </c>
      <c r="U763" s="7">
        <f t="shared" si="95"/>
        <v>-1.0621305517189454</v>
      </c>
      <c r="V763" s="7">
        <f t="shared" si="96"/>
        <v>0.28822010190350428</v>
      </c>
      <c r="W763" s="7">
        <f t="shared" si="97"/>
        <v>2.6517552381612457E-4</v>
      </c>
      <c r="X763" s="7">
        <f t="shared" si="98"/>
        <v>-3.6412999717631157E-2</v>
      </c>
    </row>
    <row r="764" spans="10:24" x14ac:dyDescent="0.2">
      <c r="J764" s="7">
        <f t="shared" si="99"/>
        <v>761</v>
      </c>
      <c r="K764" s="7">
        <f>Datos!B762</f>
        <v>2</v>
      </c>
      <c r="L764" s="7">
        <f>Datos!C762</f>
        <v>3</v>
      </c>
      <c r="M764" s="7">
        <f>Datos!D762</f>
        <v>1</v>
      </c>
      <c r="N764" s="7">
        <f>Datos!E762</f>
        <v>1</v>
      </c>
      <c r="O764" s="7">
        <f>Datos!A762</f>
        <v>1</v>
      </c>
      <c r="P764" s="7">
        <v>1.3811157424556997</v>
      </c>
      <c r="Q764" s="7">
        <f t="shared" si="92"/>
        <v>-0.38111574245569968</v>
      </c>
      <c r="R764" s="7">
        <v>4.2738677559433499E-4</v>
      </c>
      <c r="S764" s="7">
        <f t="shared" si="93"/>
        <v>-0.80274232268653156</v>
      </c>
      <c r="T764" s="7">
        <f t="shared" si="94"/>
        <v>0.22541755707663882</v>
      </c>
      <c r="U764" s="7">
        <f t="shared" si="95"/>
        <v>-0.80288962223001226</v>
      </c>
      <c r="V764" s="7">
        <f t="shared" si="96"/>
        <v>0.42207103029886028</v>
      </c>
      <c r="W764" s="7">
        <f t="shared" si="97"/>
        <v>5.512831263236633E-5</v>
      </c>
      <c r="X764" s="7">
        <f t="shared" si="98"/>
        <v>-1.6601954149371826E-2</v>
      </c>
    </row>
    <row r="765" spans="10:24" x14ac:dyDescent="0.2">
      <c r="J765" s="7">
        <f t="shared" si="99"/>
        <v>762</v>
      </c>
      <c r="K765" s="7">
        <f>Datos!B763</f>
        <v>3</v>
      </c>
      <c r="L765" s="7">
        <f>Datos!C763</f>
        <v>1</v>
      </c>
      <c r="M765" s="7">
        <f>Datos!D763</f>
        <v>1</v>
      </c>
      <c r="N765" s="7">
        <f>Datos!E763</f>
        <v>1</v>
      </c>
      <c r="O765" s="7">
        <f>Datos!A763</f>
        <v>2</v>
      </c>
      <c r="P765" s="7">
        <v>1.2648138002019864</v>
      </c>
      <c r="Q765" s="7">
        <f t="shared" si="92"/>
        <v>0.73518619979801358</v>
      </c>
      <c r="R765" s="7">
        <v>7.0778018126019162E-4</v>
      </c>
      <c r="S765" s="7">
        <f t="shared" si="93"/>
        <v>1.5485192866351927</v>
      </c>
      <c r="T765" s="7">
        <f t="shared" si="94"/>
        <v>0.22535018009480431</v>
      </c>
      <c r="U765" s="7">
        <f t="shared" si="95"/>
        <v>1.5492522604619718</v>
      </c>
      <c r="V765" s="7">
        <f t="shared" si="96"/>
        <v>0.12137498155595604</v>
      </c>
      <c r="W765" s="7">
        <f t="shared" si="97"/>
        <v>3.3991992220759902E-4</v>
      </c>
      <c r="X765" s="7">
        <f t="shared" si="98"/>
        <v>4.1231115456305791E-2</v>
      </c>
    </row>
    <row r="766" spans="10:24" x14ac:dyDescent="0.2">
      <c r="J766" s="7">
        <f t="shared" si="99"/>
        <v>763</v>
      </c>
      <c r="K766" s="7">
        <f>Datos!B764</f>
        <v>4</v>
      </c>
      <c r="L766" s="7">
        <f>Datos!C764</f>
        <v>1</v>
      </c>
      <c r="M766" s="7">
        <f>Datos!D764</f>
        <v>1</v>
      </c>
      <c r="N766" s="7">
        <f>Datos!E764</f>
        <v>1</v>
      </c>
      <c r="O766" s="7">
        <f>Datos!A764</f>
        <v>1</v>
      </c>
      <c r="P766" s="7">
        <v>1.2232544621564156</v>
      </c>
      <c r="Q766" s="7">
        <f t="shared" si="92"/>
        <v>-0.22325446215641565</v>
      </c>
      <c r="R766" s="7">
        <v>7.7753202494116919E-4</v>
      </c>
      <c r="S766" s="7">
        <f t="shared" si="93"/>
        <v>-0.47023983933805946</v>
      </c>
      <c r="T766" s="7">
        <f t="shared" si="94"/>
        <v>0.22543381154335143</v>
      </c>
      <c r="U766" s="7">
        <f t="shared" si="95"/>
        <v>-0.47039156502967711</v>
      </c>
      <c r="V766" s="7">
        <f t="shared" si="96"/>
        <v>0.63809275993658421</v>
      </c>
      <c r="W766" s="7">
        <f t="shared" si="97"/>
        <v>3.4439968102507929E-5</v>
      </c>
      <c r="X766" s="7">
        <f t="shared" si="98"/>
        <v>-1.312162351795495E-2</v>
      </c>
    </row>
    <row r="767" spans="10:24" x14ac:dyDescent="0.2">
      <c r="J767" s="7">
        <f t="shared" si="99"/>
        <v>764</v>
      </c>
      <c r="K767" s="7">
        <f>Datos!B765</f>
        <v>5</v>
      </c>
      <c r="L767" s="7">
        <f>Datos!C765</f>
        <v>1</v>
      </c>
      <c r="M767" s="7">
        <f>Datos!D765</f>
        <v>0</v>
      </c>
      <c r="N767" s="7">
        <f>Datos!E765</f>
        <v>3</v>
      </c>
      <c r="O767" s="7">
        <f>Datos!A765</f>
        <v>1</v>
      </c>
      <c r="P767" s="7">
        <v>1.4128037296336786</v>
      </c>
      <c r="Q767" s="7">
        <f t="shared" si="92"/>
        <v>-0.41280372963367862</v>
      </c>
      <c r="R767" s="7">
        <v>1.3219316886997352E-3</v>
      </c>
      <c r="S767" s="7">
        <f t="shared" si="93"/>
        <v>-0.86948658327416295</v>
      </c>
      <c r="T767" s="7">
        <f t="shared" si="94"/>
        <v>0.22541324415372865</v>
      </c>
      <c r="U767" s="7">
        <f t="shared" si="95"/>
        <v>-0.87004384986814098</v>
      </c>
      <c r="V767" s="7">
        <f t="shared" si="96"/>
        <v>0.38431200507687402</v>
      </c>
      <c r="W767" s="7">
        <f t="shared" si="97"/>
        <v>2.0040740005959913E-4</v>
      </c>
      <c r="X767" s="7">
        <f t="shared" si="98"/>
        <v>-3.1654312962425143E-2</v>
      </c>
    </row>
    <row r="768" spans="10:24" x14ac:dyDescent="0.2">
      <c r="J768" s="7">
        <f t="shared" si="99"/>
        <v>765</v>
      </c>
      <c r="K768" s="7">
        <f>Datos!B766</f>
        <v>5</v>
      </c>
      <c r="L768" s="7">
        <f>Datos!C766</f>
        <v>1</v>
      </c>
      <c r="M768" s="7">
        <f>Datos!D766</f>
        <v>0</v>
      </c>
      <c r="N768" s="7">
        <f>Datos!E766</f>
        <v>3</v>
      </c>
      <c r="O768" s="7">
        <f>Datos!A766</f>
        <v>2</v>
      </c>
      <c r="P768" s="7">
        <v>1.4128037296336786</v>
      </c>
      <c r="Q768" s="7">
        <f t="shared" si="92"/>
        <v>0.58719627036632138</v>
      </c>
      <c r="R768" s="7">
        <v>1.3219316886997352E-3</v>
      </c>
      <c r="S768" s="7">
        <f t="shared" si="93"/>
        <v>1.2368087838867492</v>
      </c>
      <c r="T768" s="7">
        <f t="shared" si="94"/>
        <v>0.22538350077425098</v>
      </c>
      <c r="U768" s="7">
        <f t="shared" si="95"/>
        <v>1.2376831317383721</v>
      </c>
      <c r="V768" s="7">
        <f t="shared" si="96"/>
        <v>0.21588306237718552</v>
      </c>
      <c r="W768" s="7">
        <f t="shared" si="97"/>
        <v>4.0550209833945813E-4</v>
      </c>
      <c r="X768" s="7">
        <f t="shared" si="98"/>
        <v>4.5029924878267347E-2</v>
      </c>
    </row>
    <row r="769" spans="10:24" x14ac:dyDescent="0.2">
      <c r="J769" s="7">
        <f t="shared" si="99"/>
        <v>766</v>
      </c>
      <c r="K769" s="7">
        <f>Datos!B767</f>
        <v>5</v>
      </c>
      <c r="L769" s="7">
        <f>Datos!C767</f>
        <v>3</v>
      </c>
      <c r="M769" s="7">
        <f>Datos!D767</f>
        <v>1</v>
      </c>
      <c r="N769" s="7">
        <f>Datos!E767</f>
        <v>2</v>
      </c>
      <c r="O769" s="7">
        <f>Datos!A767</f>
        <v>1</v>
      </c>
      <c r="P769" s="7">
        <v>1.3687192747137198</v>
      </c>
      <c r="Q769" s="7">
        <f t="shared" si="92"/>
        <v>-0.36871927471371979</v>
      </c>
      <c r="R769" s="7">
        <v>6.0191781254268991E-4</v>
      </c>
      <c r="S769" s="7">
        <f t="shared" si="93"/>
        <v>-0.77663170011243965</v>
      </c>
      <c r="T769" s="7">
        <f t="shared" si="94"/>
        <v>0.22541913696547772</v>
      </c>
      <c r="U769" s="7">
        <f t="shared" si="95"/>
        <v>-0.77683930962479142</v>
      </c>
      <c r="V769" s="7">
        <f t="shared" si="96"/>
        <v>0.43728487310477482</v>
      </c>
      <c r="W769" s="7">
        <f t="shared" si="97"/>
        <v>7.2697653735380783E-5</v>
      </c>
      <c r="X769" s="7">
        <f t="shared" si="98"/>
        <v>-1.9064724578968552E-2</v>
      </c>
    </row>
    <row r="770" spans="10:24" x14ac:dyDescent="0.2">
      <c r="J770" s="7">
        <f t="shared" si="99"/>
        <v>767</v>
      </c>
      <c r="K770" s="7">
        <f>Datos!B768</f>
        <v>4</v>
      </c>
      <c r="L770" s="7">
        <f>Datos!C768</f>
        <v>4</v>
      </c>
      <c r="M770" s="7">
        <f>Datos!D768</f>
        <v>0</v>
      </c>
      <c r="N770" s="7">
        <f>Datos!E768</f>
        <v>2</v>
      </c>
      <c r="O770" s="7">
        <f>Datos!A768</f>
        <v>2</v>
      </c>
      <c r="P770" s="7">
        <v>1.4541954275967304</v>
      </c>
      <c r="Q770" s="7">
        <f t="shared" si="92"/>
        <v>0.54580457240326963</v>
      </c>
      <c r="R770" s="7">
        <v>8.2510975444376904E-4</v>
      </c>
      <c r="S770" s="7">
        <f t="shared" si="93"/>
        <v>1.1496256422282494</v>
      </c>
      <c r="T770" s="7">
        <f t="shared" si="94"/>
        <v>0.22539152448877928</v>
      </c>
      <c r="U770" s="7">
        <f t="shared" si="95"/>
        <v>1.1501318315669107</v>
      </c>
      <c r="V770" s="7">
        <f t="shared" si="96"/>
        <v>0.2501364148182243</v>
      </c>
      <c r="W770" s="7">
        <f t="shared" si="97"/>
        <v>2.1845982343633472E-4</v>
      </c>
      <c r="X770" s="7">
        <f t="shared" si="98"/>
        <v>3.3050857242604696E-2</v>
      </c>
    </row>
    <row r="771" spans="10:24" x14ac:dyDescent="0.2">
      <c r="J771" s="7">
        <f t="shared" si="99"/>
        <v>768</v>
      </c>
      <c r="K771" s="7">
        <f>Datos!B769</f>
        <v>4</v>
      </c>
      <c r="L771" s="7">
        <f>Datos!C769</f>
        <v>4</v>
      </c>
      <c r="M771" s="7">
        <f>Datos!D769</f>
        <v>0</v>
      </c>
      <c r="N771" s="7">
        <f>Datos!E769</f>
        <v>2</v>
      </c>
      <c r="O771" s="7">
        <f>Datos!A769</f>
        <v>2</v>
      </c>
      <c r="P771" s="7">
        <v>1.4541954275967304</v>
      </c>
      <c r="Q771" s="7">
        <f t="shared" si="92"/>
        <v>0.54580457240326963</v>
      </c>
      <c r="R771" s="7">
        <v>8.2510975444376904E-4</v>
      </c>
      <c r="S771" s="7">
        <f t="shared" si="93"/>
        <v>1.1496256422282494</v>
      </c>
      <c r="T771" s="7">
        <f t="shared" si="94"/>
        <v>0.22539152448877928</v>
      </c>
      <c r="U771" s="7">
        <f t="shared" si="95"/>
        <v>1.1501318315669107</v>
      </c>
      <c r="V771" s="7">
        <f t="shared" si="96"/>
        <v>0.2501364148182243</v>
      </c>
      <c r="W771" s="7">
        <f t="shared" si="97"/>
        <v>2.1845982343633472E-4</v>
      </c>
      <c r="X771" s="7">
        <f t="shared" si="98"/>
        <v>3.3050857242604696E-2</v>
      </c>
    </row>
    <row r="772" spans="10:24" x14ac:dyDescent="0.2">
      <c r="J772" s="7">
        <f t="shared" si="99"/>
        <v>769</v>
      </c>
      <c r="K772" s="7">
        <f>Datos!B770</f>
        <v>3</v>
      </c>
      <c r="L772" s="7">
        <f>Datos!C770</f>
        <v>4</v>
      </c>
      <c r="M772" s="7">
        <f>Datos!D770</f>
        <v>0</v>
      </c>
      <c r="N772" s="7">
        <f>Datos!E770</f>
        <v>2</v>
      </c>
      <c r="O772" s="7">
        <f>Datos!A770</f>
        <v>1</v>
      </c>
      <c r="P772" s="7">
        <v>1.4957547656423014</v>
      </c>
      <c r="Q772" s="7">
        <f t="shared" si="92"/>
        <v>-0.49575476564230136</v>
      </c>
      <c r="R772" s="7">
        <v>6.887175995139355E-4</v>
      </c>
      <c r="S772" s="7">
        <f t="shared" si="93"/>
        <v>-1.0442059661203231</v>
      </c>
      <c r="T772" s="7">
        <f t="shared" si="94"/>
        <v>0.22540041674976463</v>
      </c>
      <c r="U772" s="7">
        <f t="shared" si="95"/>
        <v>-1.0445738393712143</v>
      </c>
      <c r="V772" s="7">
        <f t="shared" si="96"/>
        <v>0.29626297480174812</v>
      </c>
      <c r="W772" s="7">
        <f t="shared" si="97"/>
        <v>1.5039795665357556E-4</v>
      </c>
      <c r="X772" s="7">
        <f t="shared" si="98"/>
        <v>-2.7422644917764895E-2</v>
      </c>
    </row>
    <row r="773" spans="10:24" x14ac:dyDescent="0.2">
      <c r="J773" s="7">
        <f t="shared" si="99"/>
        <v>770</v>
      </c>
      <c r="K773" s="7">
        <f>Datos!B771</f>
        <v>3</v>
      </c>
      <c r="L773" s="7">
        <f>Datos!C771</f>
        <v>2</v>
      </c>
      <c r="M773" s="7">
        <f>Datos!D771</f>
        <v>0</v>
      </c>
      <c r="N773" s="7">
        <f>Datos!E771</f>
        <v>1</v>
      </c>
      <c r="O773" s="7">
        <f>Datos!A771</f>
        <v>1</v>
      </c>
      <c r="P773" s="7">
        <v>1.3087306150394264</v>
      </c>
      <c r="Q773" s="7">
        <f t="shared" ref="Q773:Q836" si="100">O773-P773</f>
        <v>-0.30873061503942645</v>
      </c>
      <c r="R773" s="7">
        <v>5.3058580769045041E-4</v>
      </c>
      <c r="S773" s="7">
        <f t="shared" ref="S773:S836" si="101">Q773/SQRT($AA$6)</f>
        <v>-0.65027786415828293</v>
      </c>
      <c r="T773" s="7">
        <f t="shared" ref="T773:T836" si="102">($AA$6-Q773^2/((1-R773)*$AA$5))*$AA$5/($AA$5-1)</f>
        <v>0.22542606433625406</v>
      </c>
      <c r="U773" s="7">
        <f t="shared" ref="U773:U836" si="103">Q773/SQRT(T773*(1-R773))</f>
        <v>-0.65041849101798299</v>
      </c>
      <c r="V773" s="7">
        <f t="shared" ref="V773:V836" si="104">_xlfn.T.DIST.2T(ABS(U773),$AA$5)</f>
        <v>0.51544738288141534</v>
      </c>
      <c r="W773" s="7">
        <f t="shared" ref="W773:W836" si="105">(Q773^2/$AA$6)*(R773/(1-R773)^2)/($AA$7+1)</f>
        <v>4.4920496655413082E-5</v>
      </c>
      <c r="X773" s="7">
        <f t="shared" ref="X773:X836" si="106">U773*SQRT(R773/(1-R773))</f>
        <v>-1.4986007302389E-2</v>
      </c>
    </row>
    <row r="774" spans="10:24" x14ac:dyDescent="0.2">
      <c r="J774" s="7">
        <f t="shared" ref="J774:J837" si="107">J773+1</f>
        <v>771</v>
      </c>
      <c r="K774" s="7">
        <f>Datos!B772</f>
        <v>5</v>
      </c>
      <c r="L774" s="7">
        <f>Datos!C772</f>
        <v>1</v>
      </c>
      <c r="M774" s="7">
        <f>Datos!D772</f>
        <v>0</v>
      </c>
      <c r="N774" s="7">
        <f>Datos!E772</f>
        <v>1</v>
      </c>
      <c r="O774" s="7">
        <f>Datos!A772</f>
        <v>1</v>
      </c>
      <c r="P774" s="7">
        <v>1.1882406368442133</v>
      </c>
      <c r="Q774" s="7">
        <f t="shared" si="100"/>
        <v>-0.18824063684421333</v>
      </c>
      <c r="R774" s="7">
        <v>1.1402836920749338E-3</v>
      </c>
      <c r="S774" s="7">
        <f t="shared" si="101"/>
        <v>-0.39649038129638625</v>
      </c>
      <c r="T774" s="7">
        <f t="shared" si="102"/>
        <v>0.22543626535876629</v>
      </c>
      <c r="U774" s="7">
        <f t="shared" si="103"/>
        <v>-0.39668816490491454</v>
      </c>
      <c r="V774" s="7">
        <f t="shared" si="104"/>
        <v>0.69161184423993483</v>
      </c>
      <c r="W774" s="7">
        <f t="shared" si="105"/>
        <v>3.5933475451837863E-5</v>
      </c>
      <c r="X774" s="7">
        <f t="shared" si="106"/>
        <v>-1.3403044235981446E-2</v>
      </c>
    </row>
    <row r="775" spans="10:24" x14ac:dyDescent="0.2">
      <c r="J775" s="7">
        <f t="shared" si="107"/>
        <v>772</v>
      </c>
      <c r="K775" s="7">
        <f>Datos!B773</f>
        <v>5</v>
      </c>
      <c r="L775" s="7">
        <f>Datos!C773</f>
        <v>4</v>
      </c>
      <c r="M775" s="7">
        <f>Datos!D773</f>
        <v>1</v>
      </c>
      <c r="N775" s="7">
        <f>Datos!E773</f>
        <v>1</v>
      </c>
      <c r="O775" s="7">
        <f>Datos!A773</f>
        <v>1</v>
      </c>
      <c r="P775" s="7">
        <v>1.2938090304230583</v>
      </c>
      <c r="Q775" s="7">
        <f t="shared" si="100"/>
        <v>-0.29380903042305828</v>
      </c>
      <c r="R775" s="7">
        <v>8.8751538315444173E-4</v>
      </c>
      <c r="S775" s="7">
        <f t="shared" si="101"/>
        <v>-0.61884859961012717</v>
      </c>
      <c r="T775" s="7">
        <f t="shared" si="102"/>
        <v>0.22542759129316312</v>
      </c>
      <c r="U775" s="7">
        <f t="shared" si="103"/>
        <v>-0.61909088775929111</v>
      </c>
      <c r="V775" s="7">
        <f t="shared" si="104"/>
        <v>0.53588050279831689</v>
      </c>
      <c r="W775" s="7">
        <f t="shared" si="105"/>
        <v>6.8099815985819942E-5</v>
      </c>
      <c r="X775" s="7">
        <f t="shared" si="106"/>
        <v>-1.8451648107214481E-2</v>
      </c>
    </row>
    <row r="776" spans="10:24" x14ac:dyDescent="0.2">
      <c r="J776" s="7">
        <f t="shared" si="107"/>
        <v>773</v>
      </c>
      <c r="K776" s="7">
        <f>Datos!B774</f>
        <v>3</v>
      </c>
      <c r="L776" s="7">
        <f>Datos!C774</f>
        <v>3</v>
      </c>
      <c r="M776" s="7">
        <f>Datos!D774</f>
        <v>1</v>
      </c>
      <c r="N776" s="7">
        <f>Datos!E774</f>
        <v>0</v>
      </c>
      <c r="O776" s="7">
        <f>Datos!A774</f>
        <v>2</v>
      </c>
      <c r="P776" s="7">
        <v>1.2272748580153963</v>
      </c>
      <c r="Q776" s="7">
        <f t="shared" si="100"/>
        <v>0.77272514198460374</v>
      </c>
      <c r="R776" s="7">
        <v>8.1544517895259052E-4</v>
      </c>
      <c r="S776" s="7">
        <f t="shared" si="101"/>
        <v>1.6275873866509289</v>
      </c>
      <c r="T776" s="7">
        <f t="shared" si="102"/>
        <v>0.22534052077365138</v>
      </c>
      <c r="U776" s="7">
        <f t="shared" si="103"/>
        <v>1.6284804158445321</v>
      </c>
      <c r="V776" s="7">
        <f t="shared" si="104"/>
        <v>0.10347670360593987</v>
      </c>
      <c r="W776" s="7">
        <f t="shared" si="105"/>
        <v>4.327349492349002E-4</v>
      </c>
      <c r="X776" s="7">
        <f t="shared" si="106"/>
        <v>4.6521859861189202E-2</v>
      </c>
    </row>
    <row r="777" spans="10:24" x14ac:dyDescent="0.2">
      <c r="J777" s="7">
        <f t="shared" si="107"/>
        <v>774</v>
      </c>
      <c r="K777" s="7">
        <f>Datos!B775</f>
        <v>2</v>
      </c>
      <c r="L777" s="7">
        <f>Datos!C775</f>
        <v>4</v>
      </c>
      <c r="M777" s="7">
        <f>Datos!D775</f>
        <v>1</v>
      </c>
      <c r="N777" s="7">
        <f>Datos!E775</f>
        <v>2</v>
      </c>
      <c r="O777" s="7">
        <f>Datos!A775</f>
        <v>2</v>
      </c>
      <c r="P777" s="7">
        <v>1.5307685909545035</v>
      </c>
      <c r="Q777" s="7">
        <f t="shared" si="100"/>
        <v>0.46923140904549654</v>
      </c>
      <c r="R777" s="7">
        <v>4.963549188215558E-4</v>
      </c>
      <c r="S777" s="7">
        <f t="shared" si="101"/>
        <v>0.98833994299891625</v>
      </c>
      <c r="T777" s="7">
        <f t="shared" si="102"/>
        <v>0.22540478648513551</v>
      </c>
      <c r="U777" s="7">
        <f t="shared" si="103"/>
        <v>0.98858340696362734</v>
      </c>
      <c r="V777" s="7">
        <f t="shared" si="104"/>
        <v>0.32290774061120997</v>
      </c>
      <c r="W777" s="7">
        <f t="shared" si="105"/>
        <v>9.7065803948488666E-5</v>
      </c>
      <c r="X777" s="7">
        <f t="shared" si="106"/>
        <v>2.2030141699960069E-2</v>
      </c>
    </row>
    <row r="778" spans="10:24" x14ac:dyDescent="0.2">
      <c r="J778" s="7">
        <f t="shared" si="107"/>
        <v>775</v>
      </c>
      <c r="K778" s="7">
        <f>Datos!B776</f>
        <v>3</v>
      </c>
      <c r="L778" s="7">
        <f>Datos!C776</f>
        <v>4</v>
      </c>
      <c r="M778" s="7">
        <f>Datos!D776</f>
        <v>0</v>
      </c>
      <c r="N778" s="7">
        <f>Datos!E776</f>
        <v>1</v>
      </c>
      <c r="O778" s="7">
        <f>Datos!A776</f>
        <v>2</v>
      </c>
      <c r="P778" s="7">
        <v>1.3834732192475687</v>
      </c>
      <c r="Q778" s="7">
        <f t="shared" si="100"/>
        <v>0.61652678075243128</v>
      </c>
      <c r="R778" s="7">
        <v>6.9488076593070204E-4</v>
      </c>
      <c r="S778" s="7">
        <f t="shared" si="101"/>
        <v>1.2985875020294775</v>
      </c>
      <c r="T778" s="7">
        <f t="shared" si="102"/>
        <v>0.22537751989905225</v>
      </c>
      <c r="U778" s="7">
        <f t="shared" si="103"/>
        <v>1.2991149853387636</v>
      </c>
      <c r="V778" s="7">
        <f t="shared" si="104"/>
        <v>0.19395547739519067</v>
      </c>
      <c r="W778" s="7">
        <f t="shared" si="105"/>
        <v>2.3468563071518656E-4</v>
      </c>
      <c r="X778" s="7">
        <f t="shared" si="106"/>
        <v>3.4257343442057622E-2</v>
      </c>
    </row>
    <row r="779" spans="10:24" x14ac:dyDescent="0.2">
      <c r="J779" s="7">
        <f t="shared" si="107"/>
        <v>776</v>
      </c>
      <c r="K779" s="7">
        <f>Datos!B777</f>
        <v>0</v>
      </c>
      <c r="L779" s="7">
        <f>Datos!C777</f>
        <v>4</v>
      </c>
      <c r="M779" s="7">
        <f>Datos!D777</f>
        <v>0</v>
      </c>
      <c r="N779" s="7">
        <f>Datos!E777</f>
        <v>1</v>
      </c>
      <c r="O779" s="7">
        <f>Datos!A777</f>
        <v>2</v>
      </c>
      <c r="P779" s="7">
        <v>1.5081512333842815</v>
      </c>
      <c r="Q779" s="7">
        <f t="shared" si="100"/>
        <v>0.49184876661571852</v>
      </c>
      <c r="R779" s="7">
        <v>1.1877365891421077E-3</v>
      </c>
      <c r="S779" s="7">
        <f t="shared" si="101"/>
        <v>1.0359787784664967</v>
      </c>
      <c r="T779" s="7">
        <f t="shared" si="102"/>
        <v>0.22540105365828322</v>
      </c>
      <c r="U779" s="7">
        <f t="shared" si="103"/>
        <v>1.0366011415009799</v>
      </c>
      <c r="V779" s="7">
        <f t="shared" si="104"/>
        <v>0.29996446608600291</v>
      </c>
      <c r="W779" s="7">
        <f t="shared" si="105"/>
        <v>2.5555484410759091E-4</v>
      </c>
      <c r="X779" s="7">
        <f t="shared" si="106"/>
        <v>3.5746194779363374E-2</v>
      </c>
    </row>
    <row r="780" spans="10:24" x14ac:dyDescent="0.2">
      <c r="J780" s="7">
        <f t="shared" si="107"/>
        <v>777</v>
      </c>
      <c r="K780" s="7">
        <f>Datos!B778</f>
        <v>5</v>
      </c>
      <c r="L780" s="7">
        <f>Datos!C778</f>
        <v>1</v>
      </c>
      <c r="M780" s="7">
        <f>Datos!D778</f>
        <v>0</v>
      </c>
      <c r="N780" s="7">
        <f>Datos!E778</f>
        <v>2</v>
      </c>
      <c r="O780" s="7">
        <f>Datos!A778</f>
        <v>2</v>
      </c>
      <c r="P780" s="7">
        <v>1.300522183238946</v>
      </c>
      <c r="Q780" s="7">
        <f t="shared" si="100"/>
        <v>0.69947781676105403</v>
      </c>
      <c r="R780" s="7">
        <v>1.036226121633039E-3</v>
      </c>
      <c r="S780" s="7">
        <f t="shared" si="101"/>
        <v>1.4733068848756374</v>
      </c>
      <c r="T780" s="7">
        <f t="shared" si="102"/>
        <v>0.22535888471719293</v>
      </c>
      <c r="U780" s="7">
        <f t="shared" si="103"/>
        <v>1.4742180822084798</v>
      </c>
      <c r="V780" s="7">
        <f t="shared" si="104"/>
        <v>0.14047649007208188</v>
      </c>
      <c r="W780" s="7">
        <f t="shared" si="105"/>
        <v>4.5078711042169123E-4</v>
      </c>
      <c r="X780" s="7">
        <f t="shared" si="106"/>
        <v>4.7480374095674127E-2</v>
      </c>
    </row>
    <row r="781" spans="10:24" x14ac:dyDescent="0.2">
      <c r="J781" s="7">
        <f t="shared" si="107"/>
        <v>778</v>
      </c>
      <c r="K781" s="7">
        <f>Datos!B779</f>
        <v>1</v>
      </c>
      <c r="L781" s="7">
        <f>Datos!C779</f>
        <v>5</v>
      </c>
      <c r="M781" s="7">
        <f>Datos!D779</f>
        <v>1</v>
      </c>
      <c r="N781" s="7">
        <f>Datos!E779</f>
        <v>1</v>
      </c>
      <c r="O781" s="7">
        <f>Datos!A779</f>
        <v>2</v>
      </c>
      <c r="P781" s="7">
        <v>1.4974176847094129</v>
      </c>
      <c r="Q781" s="7">
        <f t="shared" si="100"/>
        <v>0.50258231529058706</v>
      </c>
      <c r="R781" s="7">
        <v>9.8056947088300938E-4</v>
      </c>
      <c r="S781" s="7">
        <f t="shared" si="101"/>
        <v>1.0585868023135683</v>
      </c>
      <c r="T781" s="7">
        <f t="shared" si="102"/>
        <v>0.22539924237820338</v>
      </c>
      <c r="U781" s="7">
        <f t="shared" si="103"/>
        <v>1.0591171710845633</v>
      </c>
      <c r="V781" s="7">
        <f t="shared" si="104"/>
        <v>0.2895899848652051</v>
      </c>
      <c r="W781" s="7">
        <f t="shared" si="105"/>
        <v>2.201980372558018E-4</v>
      </c>
      <c r="X781" s="7">
        <f t="shared" si="106"/>
        <v>3.3181516094012445E-2</v>
      </c>
    </row>
    <row r="782" spans="10:24" x14ac:dyDescent="0.2">
      <c r="J782" s="7">
        <f t="shared" si="107"/>
        <v>779</v>
      </c>
      <c r="K782" s="7">
        <f>Datos!B780</f>
        <v>1</v>
      </c>
      <c r="L782" s="7">
        <f>Datos!C780</f>
        <v>3</v>
      </c>
      <c r="M782" s="7">
        <f>Datos!D780</f>
        <v>1</v>
      </c>
      <c r="N782" s="7">
        <f>Datos!E780</f>
        <v>2</v>
      </c>
      <c r="O782" s="7">
        <f>Datos!A780</f>
        <v>1</v>
      </c>
      <c r="P782" s="7">
        <v>1.5349566268960033</v>
      </c>
      <c r="Q782" s="7">
        <f t="shared" si="100"/>
        <v>-0.53495662689600332</v>
      </c>
      <c r="R782" s="7">
        <v>6.824564124445978E-4</v>
      </c>
      <c r="S782" s="7">
        <f t="shared" si="101"/>
        <v>-1.1267766648630804</v>
      </c>
      <c r="T782" s="7">
        <f t="shared" si="102"/>
        <v>0.22539353004254375</v>
      </c>
      <c r="U782" s="7">
        <f t="shared" si="103"/>
        <v>-1.127187316322195</v>
      </c>
      <c r="V782" s="7">
        <f t="shared" si="104"/>
        <v>0.25970934998646467</v>
      </c>
      <c r="W782" s="7">
        <f t="shared" si="105"/>
        <v>1.735296055510859E-4</v>
      </c>
      <c r="X782" s="7">
        <f t="shared" si="106"/>
        <v>-2.9456544340227767E-2</v>
      </c>
    </row>
    <row r="783" spans="10:24" x14ac:dyDescent="0.2">
      <c r="J783" s="7">
        <f t="shared" si="107"/>
        <v>780</v>
      </c>
      <c r="K783" s="7">
        <f>Datos!B781</f>
        <v>4</v>
      </c>
      <c r="L783" s="7">
        <f>Datos!C781</f>
        <v>3</v>
      </c>
      <c r="M783" s="7">
        <f>Datos!D781</f>
        <v>1</v>
      </c>
      <c r="N783" s="7">
        <f>Datos!E781</f>
        <v>3</v>
      </c>
      <c r="O783" s="7">
        <f>Datos!A781</f>
        <v>1</v>
      </c>
      <c r="P783" s="7">
        <v>1.5225601591540232</v>
      </c>
      <c r="Q783" s="7">
        <f t="shared" si="100"/>
        <v>-0.52256015915402321</v>
      </c>
      <c r="R783" s="7">
        <v>6.5149777965473499E-4</v>
      </c>
      <c r="S783" s="7">
        <f t="shared" si="101"/>
        <v>-1.100666042288988</v>
      </c>
      <c r="T783" s="7">
        <f t="shared" si="102"/>
        <v>0.22539576592920932</v>
      </c>
      <c r="U783" s="7">
        <f t="shared" si="103"/>
        <v>-1.1010446616483165</v>
      </c>
      <c r="V783" s="7">
        <f t="shared" si="104"/>
        <v>0.27092235086354288</v>
      </c>
      <c r="W783" s="7">
        <f t="shared" si="105"/>
        <v>1.580593310290625E-4</v>
      </c>
      <c r="X783" s="7">
        <f t="shared" si="106"/>
        <v>-2.8112723595238462E-2</v>
      </c>
    </row>
    <row r="784" spans="10:24" x14ac:dyDescent="0.2">
      <c r="J784" s="7">
        <f t="shared" si="107"/>
        <v>781</v>
      </c>
      <c r="K784" s="7">
        <f>Datos!B782</f>
        <v>3</v>
      </c>
      <c r="L784" s="7">
        <f>Datos!C782</f>
        <v>1</v>
      </c>
      <c r="M784" s="7">
        <f>Datos!D782</f>
        <v>1</v>
      </c>
      <c r="N784" s="7">
        <f>Datos!E782</f>
        <v>1</v>
      </c>
      <c r="O784" s="7">
        <f>Datos!A782</f>
        <v>1</v>
      </c>
      <c r="P784" s="7">
        <v>1.2648138002019864</v>
      </c>
      <c r="Q784" s="7">
        <f t="shared" si="100"/>
        <v>-0.26481380020198642</v>
      </c>
      <c r="R784" s="7">
        <v>7.0778018126019162E-4</v>
      </c>
      <c r="S784" s="7">
        <f t="shared" si="101"/>
        <v>-0.55777608052571936</v>
      </c>
      <c r="T784" s="7">
        <f t="shared" si="102"/>
        <v>0.22543035477640191</v>
      </c>
      <c r="U784" s="7">
        <f t="shared" si="103"/>
        <v>-0.55794085465960896</v>
      </c>
      <c r="V784" s="7">
        <f t="shared" si="104"/>
        <v>0.57690604282179203</v>
      </c>
      <c r="W784" s="7">
        <f t="shared" si="105"/>
        <v>4.4102494395885063E-5</v>
      </c>
      <c r="X784" s="7">
        <f t="shared" si="106"/>
        <v>-1.484879149984299E-2</v>
      </c>
    </row>
    <row r="785" spans="10:24" x14ac:dyDescent="0.2">
      <c r="J785" s="7">
        <f t="shared" si="107"/>
        <v>782</v>
      </c>
      <c r="K785" s="7">
        <f>Datos!B783</f>
        <v>2</v>
      </c>
      <c r="L785" s="7">
        <f>Datos!C783</f>
        <v>2</v>
      </c>
      <c r="M785" s="7">
        <f>Datos!D783</f>
        <v>1</v>
      </c>
      <c r="N785" s="7">
        <f>Datos!E783</f>
        <v>1</v>
      </c>
      <c r="O785" s="7">
        <f>Datos!A783</f>
        <v>2</v>
      </c>
      <c r="P785" s="7">
        <v>1.3437444403516285</v>
      </c>
      <c r="Q785" s="7">
        <f t="shared" si="100"/>
        <v>0.65625555964837146</v>
      </c>
      <c r="R785" s="7">
        <v>5.2615152471498076E-4</v>
      </c>
      <c r="S785" s="7">
        <f t="shared" si="101"/>
        <v>1.3822680449609563</v>
      </c>
      <c r="T785" s="7">
        <f t="shared" si="102"/>
        <v>0.22536891344455423</v>
      </c>
      <c r="U785" s="7">
        <f t="shared" si="103"/>
        <v>1.3827391923589218</v>
      </c>
      <c r="V785" s="7">
        <f t="shared" si="104"/>
        <v>0.1667974304056038</v>
      </c>
      <c r="W785" s="7">
        <f t="shared" si="105"/>
        <v>2.012715981319501E-4</v>
      </c>
      <c r="X785" s="7">
        <f t="shared" si="106"/>
        <v>3.1725609307813006E-2</v>
      </c>
    </row>
    <row r="786" spans="10:24" x14ac:dyDescent="0.2">
      <c r="J786" s="7">
        <f t="shared" si="107"/>
        <v>783</v>
      </c>
      <c r="K786" s="7">
        <f>Datos!B784</f>
        <v>4</v>
      </c>
      <c r="L786" s="7">
        <f>Datos!C784</f>
        <v>3</v>
      </c>
      <c r="M786" s="7">
        <f>Datos!D784</f>
        <v>0</v>
      </c>
      <c r="N786" s="7">
        <f>Datos!E784</f>
        <v>1</v>
      </c>
      <c r="O786" s="7">
        <f>Datos!A784</f>
        <v>1</v>
      </c>
      <c r="P786" s="7">
        <v>1.3045425790979266</v>
      </c>
      <c r="Q786" s="7">
        <f t="shared" si="100"/>
        <v>-0.30454257909792659</v>
      </c>
      <c r="R786" s="7">
        <v>6.7990993009838549E-4</v>
      </c>
      <c r="S786" s="7">
        <f t="shared" si="101"/>
        <v>-0.64145662345719845</v>
      </c>
      <c r="T786" s="7">
        <f t="shared" si="102"/>
        <v>0.22542649968076819</v>
      </c>
      <c r="U786" s="7">
        <f t="shared" si="103"/>
        <v>-0.64164265672533327</v>
      </c>
      <c r="V786" s="7">
        <f t="shared" si="104"/>
        <v>0.52113027439194415</v>
      </c>
      <c r="W786" s="7">
        <f t="shared" si="105"/>
        <v>5.6028207787555242E-5</v>
      </c>
      <c r="X786" s="7">
        <f t="shared" si="106"/>
        <v>-1.6736575892575715E-2</v>
      </c>
    </row>
    <row r="787" spans="10:24" x14ac:dyDescent="0.2">
      <c r="J787" s="7">
        <f t="shared" si="107"/>
        <v>784</v>
      </c>
      <c r="K787" s="7">
        <f>Datos!B785</f>
        <v>1</v>
      </c>
      <c r="L787" s="7">
        <f>Datos!C785</f>
        <v>5</v>
      </c>
      <c r="M787" s="7">
        <f>Datos!D785</f>
        <v>1</v>
      </c>
      <c r="N787" s="7">
        <f>Datos!E785</f>
        <v>0</v>
      </c>
      <c r="O787" s="7">
        <f>Datos!A785</f>
        <v>1</v>
      </c>
      <c r="P787" s="7">
        <v>1.3851361383146803</v>
      </c>
      <c r="Q787" s="7">
        <f t="shared" si="100"/>
        <v>-0.3851361383146803</v>
      </c>
      <c r="R787" s="7">
        <v>1.340287438981303E-3</v>
      </c>
      <c r="S787" s="7">
        <f t="shared" si="101"/>
        <v>-0.81121046385845541</v>
      </c>
      <c r="T787" s="7">
        <f t="shared" si="102"/>
        <v>0.22541700902635847</v>
      </c>
      <c r="U787" s="7">
        <f t="shared" si="103"/>
        <v>-0.81173106158949782</v>
      </c>
      <c r="V787" s="7">
        <f t="shared" si="104"/>
        <v>0.41697886968844622</v>
      </c>
      <c r="W787" s="7">
        <f t="shared" si="105"/>
        <v>1.7687236010344477E-4</v>
      </c>
      <c r="X787" s="7">
        <f t="shared" si="106"/>
        <v>-2.9737357477032818E-2</v>
      </c>
    </row>
    <row r="788" spans="10:24" x14ac:dyDescent="0.2">
      <c r="J788" s="7">
        <f t="shared" si="107"/>
        <v>785</v>
      </c>
      <c r="K788" s="7">
        <f>Datos!B786</f>
        <v>1</v>
      </c>
      <c r="L788" s="7">
        <f>Datos!C786</f>
        <v>5</v>
      </c>
      <c r="M788" s="7">
        <f>Datos!D786</f>
        <v>1</v>
      </c>
      <c r="N788" s="7">
        <f>Datos!E786</f>
        <v>0</v>
      </c>
      <c r="O788" s="7">
        <f>Datos!A786</f>
        <v>1</v>
      </c>
      <c r="P788" s="7">
        <v>1.3851361383146803</v>
      </c>
      <c r="Q788" s="7">
        <f t="shared" si="100"/>
        <v>-0.3851361383146803</v>
      </c>
      <c r="R788" s="7">
        <v>1.340287438981303E-3</v>
      </c>
      <c r="S788" s="7">
        <f t="shared" si="101"/>
        <v>-0.81121046385845541</v>
      </c>
      <c r="T788" s="7">
        <f t="shared" si="102"/>
        <v>0.22541700902635847</v>
      </c>
      <c r="U788" s="7">
        <f t="shared" si="103"/>
        <v>-0.81173106158949782</v>
      </c>
      <c r="V788" s="7">
        <f t="shared" si="104"/>
        <v>0.41697886968844622</v>
      </c>
      <c r="W788" s="7">
        <f t="shared" si="105"/>
        <v>1.7687236010344477E-4</v>
      </c>
      <c r="X788" s="7">
        <f t="shared" si="106"/>
        <v>-2.9737357477032818E-2</v>
      </c>
    </row>
    <row r="789" spans="10:24" x14ac:dyDescent="0.2">
      <c r="J789" s="7">
        <f t="shared" si="107"/>
        <v>786</v>
      </c>
      <c r="K789" s="7">
        <f>Datos!B787</f>
        <v>1</v>
      </c>
      <c r="L789" s="7">
        <f>Datos!C787</f>
        <v>5</v>
      </c>
      <c r="M789" s="7">
        <f>Datos!D787</f>
        <v>1</v>
      </c>
      <c r="N789" s="7">
        <f>Datos!E787</f>
        <v>0</v>
      </c>
      <c r="O789" s="7">
        <f>Datos!A787</f>
        <v>1</v>
      </c>
      <c r="P789" s="7">
        <v>1.3851361383146803</v>
      </c>
      <c r="Q789" s="7">
        <f t="shared" si="100"/>
        <v>-0.3851361383146803</v>
      </c>
      <c r="R789" s="7">
        <v>1.340287438981303E-3</v>
      </c>
      <c r="S789" s="7">
        <f t="shared" si="101"/>
        <v>-0.81121046385845541</v>
      </c>
      <c r="T789" s="7">
        <f t="shared" si="102"/>
        <v>0.22541700902635847</v>
      </c>
      <c r="U789" s="7">
        <f t="shared" si="103"/>
        <v>-0.81173106158949782</v>
      </c>
      <c r="V789" s="7">
        <f t="shared" si="104"/>
        <v>0.41697886968844622</v>
      </c>
      <c r="W789" s="7">
        <f t="shared" si="105"/>
        <v>1.7687236010344477E-4</v>
      </c>
      <c r="X789" s="7">
        <f t="shared" si="106"/>
        <v>-2.9737357477032818E-2</v>
      </c>
    </row>
    <row r="790" spans="10:24" x14ac:dyDescent="0.2">
      <c r="J790" s="7">
        <f t="shared" si="107"/>
        <v>787</v>
      </c>
      <c r="K790" s="7">
        <f>Datos!B788</f>
        <v>2</v>
      </c>
      <c r="L790" s="7">
        <f>Datos!C788</f>
        <v>2</v>
      </c>
      <c r="M790" s="7">
        <f>Datos!D788</f>
        <v>1</v>
      </c>
      <c r="N790" s="7">
        <f>Datos!E788</f>
        <v>1</v>
      </c>
      <c r="O790" s="7">
        <f>Datos!A788</f>
        <v>2</v>
      </c>
      <c r="P790" s="7">
        <v>1.3437444403516285</v>
      </c>
      <c r="Q790" s="7">
        <f t="shared" si="100"/>
        <v>0.65625555964837146</v>
      </c>
      <c r="R790" s="7">
        <v>5.2615152471498076E-4</v>
      </c>
      <c r="S790" s="7">
        <f t="shared" si="101"/>
        <v>1.3822680449609563</v>
      </c>
      <c r="T790" s="7">
        <f t="shared" si="102"/>
        <v>0.22536891344455423</v>
      </c>
      <c r="U790" s="7">
        <f t="shared" si="103"/>
        <v>1.3827391923589218</v>
      </c>
      <c r="V790" s="7">
        <f t="shared" si="104"/>
        <v>0.1667974304056038</v>
      </c>
      <c r="W790" s="7">
        <f t="shared" si="105"/>
        <v>2.012715981319501E-4</v>
      </c>
      <c r="X790" s="7">
        <f t="shared" si="106"/>
        <v>3.1725609307813006E-2</v>
      </c>
    </row>
    <row r="791" spans="10:24" x14ac:dyDescent="0.2">
      <c r="J791" s="7">
        <f t="shared" si="107"/>
        <v>788</v>
      </c>
      <c r="K791" s="7">
        <f>Datos!B789</f>
        <v>1</v>
      </c>
      <c r="L791" s="7">
        <f>Datos!C789</f>
        <v>2</v>
      </c>
      <c r="M791" s="7">
        <f>Datos!D789</f>
        <v>0</v>
      </c>
      <c r="N791" s="7">
        <f>Datos!E789</f>
        <v>0</v>
      </c>
      <c r="O791" s="7">
        <f>Datos!A789</f>
        <v>1</v>
      </c>
      <c r="P791" s="7">
        <v>1.2795677447358356</v>
      </c>
      <c r="Q791" s="7">
        <f t="shared" si="100"/>
        <v>-0.27956774473583557</v>
      </c>
      <c r="R791" s="7">
        <v>1.0856253088429276E-3</v>
      </c>
      <c r="S791" s="7">
        <f t="shared" si="101"/>
        <v>-0.58885224554471494</v>
      </c>
      <c r="T791" s="7">
        <f t="shared" si="102"/>
        <v>0.22542898072622683</v>
      </c>
      <c r="U791" s="7">
        <f t="shared" si="103"/>
        <v>-0.58913938619270445</v>
      </c>
      <c r="V791" s="7">
        <f t="shared" si="104"/>
        <v>0.55579043761293057</v>
      </c>
      <c r="W791" s="7">
        <f t="shared" si="105"/>
        <v>7.5451191165962596E-5</v>
      </c>
      <c r="X791" s="7">
        <f t="shared" si="106"/>
        <v>-1.9421998050759347E-2</v>
      </c>
    </row>
    <row r="792" spans="10:24" x14ac:dyDescent="0.2">
      <c r="J792" s="7">
        <f t="shared" si="107"/>
        <v>789</v>
      </c>
      <c r="K792" s="7">
        <f>Datos!B790</f>
        <v>2</v>
      </c>
      <c r="L792" s="7">
        <f>Datos!C790</f>
        <v>3</v>
      </c>
      <c r="M792" s="7">
        <f>Datos!D790</f>
        <v>1</v>
      </c>
      <c r="N792" s="7">
        <f>Datos!E790</f>
        <v>3</v>
      </c>
      <c r="O792" s="7">
        <f>Datos!A790</f>
        <v>1</v>
      </c>
      <c r="P792" s="7">
        <v>1.605678835245165</v>
      </c>
      <c r="Q792" s="7">
        <f t="shared" si="100"/>
        <v>-0.60567883524516497</v>
      </c>
      <c r="R792" s="7">
        <v>7.7418803003217736E-4</v>
      </c>
      <c r="S792" s="7">
        <f t="shared" si="101"/>
        <v>-1.2757385246643083</v>
      </c>
      <c r="T792" s="7">
        <f t="shared" si="102"/>
        <v>0.22537977479650423</v>
      </c>
      <c r="U792" s="7">
        <f t="shared" si="103"/>
        <v>-1.2763009885243719</v>
      </c>
      <c r="V792" s="7">
        <f t="shared" si="104"/>
        <v>0.20189961725724792</v>
      </c>
      <c r="W792" s="7">
        <f t="shared" si="105"/>
        <v>2.5239020744319133E-4</v>
      </c>
      <c r="X792" s="7">
        <f t="shared" si="106"/>
        <v>-3.5525852608559977E-2</v>
      </c>
    </row>
    <row r="793" spans="10:24" x14ac:dyDescent="0.2">
      <c r="J793" s="7">
        <f t="shared" si="107"/>
        <v>790</v>
      </c>
      <c r="K793" s="7">
        <f>Datos!B791</f>
        <v>1</v>
      </c>
      <c r="L793" s="7">
        <f>Datos!C791</f>
        <v>2</v>
      </c>
      <c r="M793" s="7">
        <f>Datos!D791</f>
        <v>1</v>
      </c>
      <c r="N793" s="7">
        <f>Datos!E791</f>
        <v>3</v>
      </c>
      <c r="O793" s="7">
        <f>Datos!A791</f>
        <v>1</v>
      </c>
      <c r="P793" s="7">
        <v>1.6098668711866646</v>
      </c>
      <c r="Q793" s="7">
        <f t="shared" si="100"/>
        <v>-0.60986687118666461</v>
      </c>
      <c r="R793" s="7">
        <v>1.1987961758660316E-3</v>
      </c>
      <c r="S793" s="7">
        <f t="shared" si="101"/>
        <v>-1.2845597653653924</v>
      </c>
      <c r="T793" s="7">
        <f t="shared" si="102"/>
        <v>0.22537888007104853</v>
      </c>
      <c r="U793" s="7">
        <f t="shared" si="103"/>
        <v>-1.2854018058322709</v>
      </c>
      <c r="V793" s="7">
        <f t="shared" si="104"/>
        <v>0.1987026032532318</v>
      </c>
      <c r="W793" s="7">
        <f t="shared" si="105"/>
        <v>3.9657548166343741E-4</v>
      </c>
      <c r="X793" s="7">
        <f t="shared" si="106"/>
        <v>-4.4531984741344052E-2</v>
      </c>
    </row>
    <row r="794" spans="10:24" x14ac:dyDescent="0.2">
      <c r="J794" s="7">
        <f t="shared" si="107"/>
        <v>791</v>
      </c>
      <c r="K794" s="7">
        <f>Datos!B792</f>
        <v>3</v>
      </c>
      <c r="L794" s="7">
        <f>Datos!C792</f>
        <v>1</v>
      </c>
      <c r="M794" s="7">
        <f>Datos!D792</f>
        <v>1</v>
      </c>
      <c r="N794" s="7">
        <f>Datos!E792</f>
        <v>1</v>
      </c>
      <c r="O794" s="7">
        <f>Datos!A792</f>
        <v>1</v>
      </c>
      <c r="P794" s="7">
        <v>1.2648138002019864</v>
      </c>
      <c r="Q794" s="7">
        <f t="shared" si="100"/>
        <v>-0.26481380020198642</v>
      </c>
      <c r="R794" s="7">
        <v>7.0778018126019162E-4</v>
      </c>
      <c r="S794" s="7">
        <f t="shared" si="101"/>
        <v>-0.55777608052571936</v>
      </c>
      <c r="T794" s="7">
        <f t="shared" si="102"/>
        <v>0.22543035477640191</v>
      </c>
      <c r="U794" s="7">
        <f t="shared" si="103"/>
        <v>-0.55794085465960896</v>
      </c>
      <c r="V794" s="7">
        <f t="shared" si="104"/>
        <v>0.57690604282179203</v>
      </c>
      <c r="W794" s="7">
        <f t="shared" si="105"/>
        <v>4.4102494395885063E-5</v>
      </c>
      <c r="X794" s="7">
        <f t="shared" si="106"/>
        <v>-1.484879149984299E-2</v>
      </c>
    </row>
    <row r="795" spans="10:24" x14ac:dyDescent="0.2">
      <c r="J795" s="7">
        <f t="shared" si="107"/>
        <v>792</v>
      </c>
      <c r="K795" s="7">
        <f>Datos!B793</f>
        <v>2</v>
      </c>
      <c r="L795" s="7">
        <f>Datos!C793</f>
        <v>1</v>
      </c>
      <c r="M795" s="7">
        <f>Datos!D793</f>
        <v>1</v>
      </c>
      <c r="N795" s="7">
        <f>Datos!E793</f>
        <v>0</v>
      </c>
      <c r="O795" s="7">
        <f>Datos!A793</f>
        <v>1</v>
      </c>
      <c r="P795" s="7">
        <v>1.1940915918528248</v>
      </c>
      <c r="Q795" s="7">
        <f t="shared" si="100"/>
        <v>-0.19409159185282476</v>
      </c>
      <c r="R795" s="7">
        <v>1.2305320046290442E-3</v>
      </c>
      <c r="S795" s="7">
        <f t="shared" si="101"/>
        <v>-0.40881422072449142</v>
      </c>
      <c r="T795" s="7">
        <f t="shared" si="102"/>
        <v>0.22543588331647829</v>
      </c>
      <c r="U795" s="7">
        <f t="shared" si="103"/>
        <v>-0.40903697742019046</v>
      </c>
      <c r="V795" s="7">
        <f t="shared" si="104"/>
        <v>0.68252744265064913</v>
      </c>
      <c r="W795" s="7">
        <f t="shared" si="105"/>
        <v>4.123294767405765E-5</v>
      </c>
      <c r="X795" s="7">
        <f t="shared" si="106"/>
        <v>-1.435741978336637E-2</v>
      </c>
    </row>
    <row r="796" spans="10:24" x14ac:dyDescent="0.2">
      <c r="J796" s="7">
        <f t="shared" si="107"/>
        <v>793</v>
      </c>
      <c r="K796" s="7">
        <f>Datos!B794</f>
        <v>5</v>
      </c>
      <c r="L796" s="7">
        <f>Datos!C794</f>
        <v>3</v>
      </c>
      <c r="M796" s="7">
        <f>Datos!D794</f>
        <v>1</v>
      </c>
      <c r="N796" s="7">
        <f>Datos!E794</f>
        <v>1</v>
      </c>
      <c r="O796" s="7">
        <f>Datos!A794</f>
        <v>1</v>
      </c>
      <c r="P796" s="7">
        <v>1.2564377283189871</v>
      </c>
      <c r="Q796" s="7">
        <f t="shared" si="100"/>
        <v>-0.25643772831898715</v>
      </c>
      <c r="R796" s="7">
        <v>7.4703017971779607E-4</v>
      </c>
      <c r="S796" s="7">
        <f t="shared" si="101"/>
        <v>-0.5401335991235513</v>
      </c>
      <c r="T796" s="7">
        <f t="shared" si="102"/>
        <v>0.22543109852496376</v>
      </c>
      <c r="U796" s="7">
        <f t="shared" si="103"/>
        <v>-0.54030288122668746</v>
      </c>
      <c r="V796" s="7">
        <f t="shared" si="104"/>
        <v>0.58900866286419196</v>
      </c>
      <c r="W796" s="7">
        <f t="shared" si="105"/>
        <v>4.3653556792246786E-5</v>
      </c>
      <c r="X796" s="7">
        <f t="shared" si="106"/>
        <v>-1.477299780771899E-2</v>
      </c>
    </row>
    <row r="797" spans="10:24" x14ac:dyDescent="0.2">
      <c r="J797" s="7">
        <f t="shared" si="107"/>
        <v>794</v>
      </c>
      <c r="K797" s="7">
        <f>Datos!B795</f>
        <v>3</v>
      </c>
      <c r="L797" s="7">
        <f>Datos!C795</f>
        <v>2</v>
      </c>
      <c r="M797" s="7">
        <f>Datos!D795</f>
        <v>1</v>
      </c>
      <c r="N797" s="7">
        <f>Datos!E795</f>
        <v>1</v>
      </c>
      <c r="O797" s="7">
        <f>Datos!A795</f>
        <v>1</v>
      </c>
      <c r="P797" s="7">
        <v>1.3021851023060576</v>
      </c>
      <c r="Q797" s="7">
        <f t="shared" si="100"/>
        <v>-0.30218510230605755</v>
      </c>
      <c r="R797" s="7">
        <v>4.4335739496927334E-4</v>
      </c>
      <c r="S797" s="7">
        <f t="shared" si="101"/>
        <v>-0.63649108101229523</v>
      </c>
      <c r="T797" s="7">
        <f t="shared" si="102"/>
        <v>0.22542674715902966</v>
      </c>
      <c r="U797" s="7">
        <f t="shared" si="103"/>
        <v>-0.63659998327097245</v>
      </c>
      <c r="V797" s="7">
        <f t="shared" si="104"/>
        <v>0.52441025046202072</v>
      </c>
      <c r="W797" s="7">
        <f t="shared" si="105"/>
        <v>3.5954543396058918E-5</v>
      </c>
      <c r="X797" s="7">
        <f t="shared" si="106"/>
        <v>-1.3407255828674585E-2</v>
      </c>
    </row>
    <row r="798" spans="10:24" x14ac:dyDescent="0.2">
      <c r="J798" s="7">
        <f t="shared" si="107"/>
        <v>795</v>
      </c>
      <c r="K798" s="7">
        <f>Datos!B796</f>
        <v>3</v>
      </c>
      <c r="L798" s="7">
        <f>Datos!C796</f>
        <v>3</v>
      </c>
      <c r="M798" s="7">
        <f>Datos!D796</f>
        <v>1</v>
      </c>
      <c r="N798" s="7">
        <f>Datos!E796</f>
        <v>3</v>
      </c>
      <c r="O798" s="7">
        <f>Datos!A796</f>
        <v>1</v>
      </c>
      <c r="P798" s="7">
        <v>1.564119497199594</v>
      </c>
      <c r="Q798" s="7">
        <f t="shared" si="100"/>
        <v>-0.56411949719959398</v>
      </c>
      <c r="R798" s="7">
        <v>6.2737092870673644E-4</v>
      </c>
      <c r="S798" s="7">
        <f t="shared" si="101"/>
        <v>-1.1882022834766479</v>
      </c>
      <c r="T798" s="7">
        <f t="shared" si="102"/>
        <v>0.22538806989082227</v>
      </c>
      <c r="U798" s="7">
        <f t="shared" si="103"/>
        <v>-1.1886169592909392</v>
      </c>
      <c r="V798" s="7">
        <f t="shared" si="104"/>
        <v>0.23463849862689229</v>
      </c>
      <c r="W798" s="7">
        <f t="shared" si="105"/>
        <v>1.7737003422787262E-4</v>
      </c>
      <c r="X798" s="7">
        <f t="shared" si="106"/>
        <v>-2.9781076508694587E-2</v>
      </c>
    </row>
    <row r="799" spans="10:24" x14ac:dyDescent="0.2">
      <c r="J799" s="7">
        <f t="shared" si="107"/>
        <v>796</v>
      </c>
      <c r="K799" s="7">
        <f>Datos!B797</f>
        <v>1</v>
      </c>
      <c r="L799" s="7">
        <f>Datos!C797</f>
        <v>5</v>
      </c>
      <c r="M799" s="7">
        <f>Datos!D797</f>
        <v>0</v>
      </c>
      <c r="N799" s="7">
        <f>Datos!E797</f>
        <v>3</v>
      </c>
      <c r="O799" s="7">
        <f>Datos!A797</f>
        <v>2</v>
      </c>
      <c r="P799" s="7">
        <v>1.7285262902322469</v>
      </c>
      <c r="Q799" s="7">
        <f t="shared" si="100"/>
        <v>0.27147370976775309</v>
      </c>
      <c r="R799" s="7">
        <v>1.7265372491774831E-3</v>
      </c>
      <c r="S799" s="7">
        <f t="shared" si="101"/>
        <v>0.57180381718980433</v>
      </c>
      <c r="T799" s="7">
        <f t="shared" si="102"/>
        <v>0.22542973317539855</v>
      </c>
      <c r="U799" s="7">
        <f t="shared" si="103"/>
        <v>0.57226530438532253</v>
      </c>
      <c r="V799" s="7">
        <f t="shared" si="104"/>
        <v>0.56716415902580919</v>
      </c>
      <c r="W799" s="7">
        <f t="shared" si="105"/>
        <v>1.1329245710109531E-4</v>
      </c>
      <c r="X799" s="7">
        <f t="shared" si="106"/>
        <v>2.3799105221130646E-2</v>
      </c>
    </row>
    <row r="800" spans="10:24" x14ac:dyDescent="0.2">
      <c r="J800" s="7">
        <f t="shared" si="107"/>
        <v>797</v>
      </c>
      <c r="K800" s="7">
        <f>Datos!B798</f>
        <v>3</v>
      </c>
      <c r="L800" s="7">
        <f>Datos!C798</f>
        <v>2</v>
      </c>
      <c r="M800" s="7">
        <f>Datos!D798</f>
        <v>0</v>
      </c>
      <c r="N800" s="7">
        <f>Datos!E798</f>
        <v>3</v>
      </c>
      <c r="O800" s="7">
        <f>Datos!A798</f>
        <v>1</v>
      </c>
      <c r="P800" s="7">
        <v>1.5332937078288915</v>
      </c>
      <c r="Q800" s="7">
        <f t="shared" si="100"/>
        <v>-0.53329370782889152</v>
      </c>
      <c r="R800" s="7">
        <v>8.8739134090065489E-4</v>
      </c>
      <c r="S800" s="7">
        <f t="shared" si="101"/>
        <v>-1.1232740661360592</v>
      </c>
      <c r="T800" s="7">
        <f t="shared" si="102"/>
        <v>0.22539382288046872</v>
      </c>
      <c r="U800" s="7">
        <f t="shared" si="103"/>
        <v>-1.1237979483944081</v>
      </c>
      <c r="V800" s="7">
        <f t="shared" si="104"/>
        <v>0.26114469216898217</v>
      </c>
      <c r="W800" s="7">
        <f t="shared" si="105"/>
        <v>2.2433021212524195E-4</v>
      </c>
      <c r="X800" s="7">
        <f t="shared" si="106"/>
        <v>-3.3491809194652417E-2</v>
      </c>
    </row>
    <row r="801" spans="10:24" x14ac:dyDescent="0.2">
      <c r="J801" s="7">
        <f t="shared" si="107"/>
        <v>798</v>
      </c>
      <c r="K801" s="7">
        <f>Datos!B799</f>
        <v>4</v>
      </c>
      <c r="L801" s="7">
        <f>Datos!C799</f>
        <v>3</v>
      </c>
      <c r="M801" s="7">
        <f>Datos!D799</f>
        <v>1</v>
      </c>
      <c r="N801" s="7">
        <f>Datos!E799</f>
        <v>2</v>
      </c>
      <c r="O801" s="7">
        <f>Datos!A799</f>
        <v>1</v>
      </c>
      <c r="P801" s="7">
        <v>1.4102786127592906</v>
      </c>
      <c r="Q801" s="7">
        <f t="shared" si="100"/>
        <v>-0.41027861275929056</v>
      </c>
      <c r="R801" s="7">
        <v>3.6563653410800687E-4</v>
      </c>
      <c r="S801" s="7">
        <f t="shared" si="101"/>
        <v>-0.86416794130009955</v>
      </c>
      <c r="T801" s="7">
        <f t="shared" si="102"/>
        <v>0.22541362609445817</v>
      </c>
      <c r="U801" s="7">
        <f t="shared" si="103"/>
        <v>-0.8643073520226372</v>
      </c>
      <c r="V801" s="7">
        <f t="shared" si="104"/>
        <v>0.38745437701723395</v>
      </c>
      <c r="W801" s="7">
        <f t="shared" si="105"/>
        <v>5.4650422903944469E-5</v>
      </c>
      <c r="X801" s="7">
        <f t="shared" si="106"/>
        <v>-1.6529983136439264E-2</v>
      </c>
    </row>
    <row r="802" spans="10:24" x14ac:dyDescent="0.2">
      <c r="J802" s="7">
        <f t="shared" si="107"/>
        <v>799</v>
      </c>
      <c r="K802" s="7">
        <f>Datos!B800</f>
        <v>2</v>
      </c>
      <c r="L802" s="7">
        <f>Datos!C800</f>
        <v>5</v>
      </c>
      <c r="M802" s="7">
        <f>Datos!D800</f>
        <v>1</v>
      </c>
      <c r="N802" s="7">
        <f>Datos!E800</f>
        <v>1</v>
      </c>
      <c r="O802" s="7">
        <f>Datos!A800</f>
        <v>1</v>
      </c>
      <c r="P802" s="7">
        <v>1.4558583466638422</v>
      </c>
      <c r="Q802" s="7">
        <f t="shared" si="100"/>
        <v>-0.45585834666384217</v>
      </c>
      <c r="R802" s="7">
        <v>7.8202532540412573E-4</v>
      </c>
      <c r="S802" s="7">
        <f t="shared" si="101"/>
        <v>-0.96017232365968375</v>
      </c>
      <c r="T802" s="7">
        <f t="shared" si="102"/>
        <v>0.22540688459216701</v>
      </c>
      <c r="U802" s="7">
        <f t="shared" si="103"/>
        <v>-0.96054165622875409</v>
      </c>
      <c r="V802" s="7">
        <f t="shared" si="104"/>
        <v>0.33682222590750233</v>
      </c>
      <c r="W802" s="7">
        <f t="shared" si="105"/>
        <v>1.4442045360812719E-4</v>
      </c>
      <c r="X802" s="7">
        <f t="shared" si="106"/>
        <v>-2.687178361812954E-2</v>
      </c>
    </row>
    <row r="803" spans="10:24" x14ac:dyDescent="0.2">
      <c r="J803" s="7">
        <f t="shared" si="107"/>
        <v>800</v>
      </c>
      <c r="K803" s="7">
        <f>Datos!B801</f>
        <v>2</v>
      </c>
      <c r="L803" s="7">
        <f>Datos!C801</f>
        <v>3</v>
      </c>
      <c r="M803" s="7">
        <f>Datos!D801</f>
        <v>0</v>
      </c>
      <c r="N803" s="7">
        <f>Datos!E801</f>
        <v>3</v>
      </c>
      <c r="O803" s="7">
        <f>Datos!A801</f>
        <v>1</v>
      </c>
      <c r="P803" s="7">
        <v>1.6122243479785336</v>
      </c>
      <c r="Q803" s="7">
        <f t="shared" si="100"/>
        <v>-0.61222434797853365</v>
      </c>
      <c r="R803" s="7">
        <v>9.8198669914829786E-4</v>
      </c>
      <c r="S803" s="7">
        <f t="shared" si="101"/>
        <v>-1.2895253078102955</v>
      </c>
      <c r="T803" s="7">
        <f t="shared" si="102"/>
        <v>0.22537840262804409</v>
      </c>
      <c r="U803" s="7">
        <f t="shared" si="103"/>
        <v>-1.290231942467472</v>
      </c>
      <c r="V803" s="7">
        <f t="shared" si="104"/>
        <v>0.1970209435890489</v>
      </c>
      <c r="W803" s="7">
        <f t="shared" si="105"/>
        <v>3.2722667744008592E-4</v>
      </c>
      <c r="X803" s="7">
        <f t="shared" si="106"/>
        <v>-4.0451435007604827E-2</v>
      </c>
    </row>
    <row r="804" spans="10:24" x14ac:dyDescent="0.2">
      <c r="J804" s="7">
        <f t="shared" si="107"/>
        <v>801</v>
      </c>
      <c r="K804" s="7">
        <f>Datos!B802</f>
        <v>5</v>
      </c>
      <c r="L804" s="7">
        <f>Datos!C802</f>
        <v>1</v>
      </c>
      <c r="M804" s="7">
        <f>Datos!D802</f>
        <v>0</v>
      </c>
      <c r="N804" s="7">
        <f>Datos!E802</f>
        <v>2</v>
      </c>
      <c r="O804" s="7">
        <f>Datos!A802</f>
        <v>2</v>
      </c>
      <c r="P804" s="7">
        <v>1.300522183238946</v>
      </c>
      <c r="Q804" s="7">
        <f t="shared" si="100"/>
        <v>0.69947781676105403</v>
      </c>
      <c r="R804" s="7">
        <v>1.036226121633039E-3</v>
      </c>
      <c r="S804" s="7">
        <f t="shared" si="101"/>
        <v>1.4733068848756374</v>
      </c>
      <c r="T804" s="7">
        <f t="shared" si="102"/>
        <v>0.22535888471719293</v>
      </c>
      <c r="U804" s="7">
        <f t="shared" si="103"/>
        <v>1.4742180822084798</v>
      </c>
      <c r="V804" s="7">
        <f t="shared" si="104"/>
        <v>0.14047649007208188</v>
      </c>
      <c r="W804" s="7">
        <f t="shared" si="105"/>
        <v>4.5078711042169123E-4</v>
      </c>
      <c r="X804" s="7">
        <f t="shared" si="106"/>
        <v>4.7480374095674127E-2</v>
      </c>
    </row>
    <row r="805" spans="10:24" x14ac:dyDescent="0.2">
      <c r="J805" s="7">
        <f t="shared" si="107"/>
        <v>802</v>
      </c>
      <c r="K805" s="7">
        <f>Datos!B803</f>
        <v>2</v>
      </c>
      <c r="L805" s="7">
        <f>Datos!C803</f>
        <v>4</v>
      </c>
      <c r="M805" s="7">
        <f>Datos!D803</f>
        <v>0</v>
      </c>
      <c r="N805" s="7">
        <f>Datos!E803</f>
        <v>1</v>
      </c>
      <c r="O805" s="7">
        <f>Datos!A803</f>
        <v>1</v>
      </c>
      <c r="P805" s="7">
        <v>1.4250325572931395</v>
      </c>
      <c r="Q805" s="7">
        <f t="shared" si="100"/>
        <v>-0.42503255729313949</v>
      </c>
      <c r="R805" s="7">
        <v>6.8822208806106392E-4</v>
      </c>
      <c r="S805" s="7">
        <f t="shared" si="101"/>
        <v>-0.89524410631909468</v>
      </c>
      <c r="T805" s="7">
        <f t="shared" si="102"/>
        <v>0.22541151623585126</v>
      </c>
      <c r="U805" s="7">
        <f t="shared" si="103"/>
        <v>-0.89553722896292842</v>
      </c>
      <c r="V805" s="7">
        <f t="shared" si="104"/>
        <v>0.37053668196155198</v>
      </c>
      <c r="W805" s="7">
        <f t="shared" si="105"/>
        <v>1.1046877336712113E-4</v>
      </c>
      <c r="X805" s="7">
        <f t="shared" si="106"/>
        <v>-2.3501600816371215E-2</v>
      </c>
    </row>
    <row r="806" spans="10:24" x14ac:dyDescent="0.2">
      <c r="J806" s="7">
        <f t="shared" si="107"/>
        <v>803</v>
      </c>
      <c r="K806" s="7">
        <f>Datos!B804</f>
        <v>2</v>
      </c>
      <c r="L806" s="7">
        <f>Datos!C804</f>
        <v>2</v>
      </c>
      <c r="M806" s="7">
        <f>Datos!D804</f>
        <v>0</v>
      </c>
      <c r="N806" s="7">
        <f>Datos!E804</f>
        <v>0</v>
      </c>
      <c r="O806" s="7">
        <f>Datos!A804</f>
        <v>1</v>
      </c>
      <c r="P806" s="7">
        <v>1.2380084066902646</v>
      </c>
      <c r="Q806" s="7">
        <f t="shared" si="100"/>
        <v>-0.23800840669026457</v>
      </c>
      <c r="R806" s="7">
        <v>9.2575455195886066E-4</v>
      </c>
      <c r="S806" s="7">
        <f t="shared" si="101"/>
        <v>-0.50131600435705448</v>
      </c>
      <c r="T806" s="7">
        <f t="shared" si="102"/>
        <v>0.22543265004561974</v>
      </c>
      <c r="U806" s="7">
        <f t="shared" si="103"/>
        <v>-0.50151624714439569</v>
      </c>
      <c r="V806" s="7">
        <f t="shared" si="104"/>
        <v>0.61602664768428539</v>
      </c>
      <c r="W806" s="7">
        <f t="shared" si="105"/>
        <v>4.6617981323784973E-5</v>
      </c>
      <c r="X806" s="7">
        <f t="shared" si="106"/>
        <v>-1.5266309165517047E-2</v>
      </c>
    </row>
    <row r="807" spans="10:24" x14ac:dyDescent="0.2">
      <c r="J807" s="7">
        <f t="shared" si="107"/>
        <v>804</v>
      </c>
      <c r="K807" s="7">
        <f>Datos!B805</f>
        <v>1</v>
      </c>
      <c r="L807" s="7">
        <f>Datos!C805</f>
        <v>2</v>
      </c>
      <c r="M807" s="7">
        <f>Datos!D805</f>
        <v>1</v>
      </c>
      <c r="N807" s="7">
        <f>Datos!E805</f>
        <v>1</v>
      </c>
      <c r="O807" s="7">
        <f>Datos!A805</f>
        <v>1</v>
      </c>
      <c r="P807" s="7">
        <v>1.3853037783971995</v>
      </c>
      <c r="Q807" s="7">
        <f t="shared" si="100"/>
        <v>-0.38530377839719954</v>
      </c>
      <c r="R807" s="7">
        <v>7.7988960673412776E-4</v>
      </c>
      <c r="S807" s="7">
        <f t="shared" si="101"/>
        <v>-0.81156356338761615</v>
      </c>
      <c r="T807" s="7">
        <f t="shared" si="102"/>
        <v>0.22541700119853189</v>
      </c>
      <c r="U807" s="7">
        <f t="shared" si="103"/>
        <v>-0.81185664711647676</v>
      </c>
      <c r="V807" s="7">
        <f t="shared" si="104"/>
        <v>0.41690680163677218</v>
      </c>
      <c r="W807" s="7">
        <f t="shared" si="105"/>
        <v>1.0289301113190668E-4</v>
      </c>
      <c r="X807" s="7">
        <f t="shared" si="106"/>
        <v>-2.2681163755024405E-2</v>
      </c>
    </row>
    <row r="808" spans="10:24" x14ac:dyDescent="0.2">
      <c r="J808" s="7">
        <f t="shared" si="107"/>
        <v>805</v>
      </c>
      <c r="K808" s="7">
        <f>Datos!B806</f>
        <v>1</v>
      </c>
      <c r="L808" s="7">
        <f>Datos!C806</f>
        <v>2</v>
      </c>
      <c r="M808" s="7">
        <f>Datos!D806</f>
        <v>0</v>
      </c>
      <c r="N808" s="7">
        <f>Datos!E806</f>
        <v>2</v>
      </c>
      <c r="O808" s="7">
        <f>Datos!A806</f>
        <v>2</v>
      </c>
      <c r="P808" s="7">
        <v>1.5041308375253006</v>
      </c>
      <c r="Q808" s="7">
        <f t="shared" si="100"/>
        <v>0.49586916247469937</v>
      </c>
      <c r="R808" s="7">
        <v>8.2774646788892766E-4</v>
      </c>
      <c r="S808" s="7">
        <f t="shared" si="101"/>
        <v>1.044446919638421</v>
      </c>
      <c r="T808" s="7">
        <f t="shared" si="102"/>
        <v>0.22540039158301262</v>
      </c>
      <c r="U808" s="7">
        <f t="shared" si="103"/>
        <v>1.0448876234652544</v>
      </c>
      <c r="V808" s="7">
        <f t="shared" si="104"/>
        <v>0.29611792199557968</v>
      </c>
      <c r="W808" s="7">
        <f t="shared" si="105"/>
        <v>1.8089199472716232E-4</v>
      </c>
      <c r="X808" s="7">
        <f t="shared" si="106"/>
        <v>3.0074476088645479E-2</v>
      </c>
    </row>
    <row r="809" spans="10:24" x14ac:dyDescent="0.2">
      <c r="J809" s="7">
        <f t="shared" si="107"/>
        <v>806</v>
      </c>
      <c r="K809" s="7">
        <f>Datos!B807</f>
        <v>3</v>
      </c>
      <c r="L809" s="7">
        <f>Datos!C807</f>
        <v>3</v>
      </c>
      <c r="M809" s="7">
        <f>Datos!D807</f>
        <v>1</v>
      </c>
      <c r="N809" s="7">
        <f>Datos!E807</f>
        <v>1</v>
      </c>
      <c r="O809" s="7">
        <f>Datos!A807</f>
        <v>2</v>
      </c>
      <c r="P809" s="7">
        <v>1.3395564044101289</v>
      </c>
      <c r="Q809" s="7">
        <f t="shared" si="100"/>
        <v>0.66044359558987109</v>
      </c>
      <c r="R809" s="7">
        <v>3.6299062469538222E-4</v>
      </c>
      <c r="S809" s="7">
        <f t="shared" si="101"/>
        <v>1.3910892856620405</v>
      </c>
      <c r="T809" s="7">
        <f t="shared" si="102"/>
        <v>0.22536798582497752</v>
      </c>
      <c r="U809" s="7">
        <f t="shared" si="103"/>
        <v>1.3914527331752664</v>
      </c>
      <c r="V809" s="7">
        <f t="shared" si="104"/>
        <v>0.16414089341219143</v>
      </c>
      <c r="W809" s="7">
        <f t="shared" si="105"/>
        <v>1.4058881232144647E-4</v>
      </c>
      <c r="X809" s="7">
        <f t="shared" si="106"/>
        <v>2.6515205602033874E-2</v>
      </c>
    </row>
    <row r="810" spans="10:24" x14ac:dyDescent="0.2">
      <c r="J810" s="7">
        <f t="shared" si="107"/>
        <v>807</v>
      </c>
      <c r="K810" s="7">
        <f>Datos!B808</f>
        <v>0</v>
      </c>
      <c r="L810" s="7">
        <f>Datos!C808</f>
        <v>3</v>
      </c>
      <c r="M810" s="7">
        <f>Datos!D808</f>
        <v>1</v>
      </c>
      <c r="N810" s="7">
        <f>Datos!E808</f>
        <v>1</v>
      </c>
      <c r="O810" s="7">
        <f>Datos!A808</f>
        <v>2</v>
      </c>
      <c r="P810" s="7">
        <v>1.4642344185468414</v>
      </c>
      <c r="Q810" s="7">
        <f t="shared" si="100"/>
        <v>0.53576558145315856</v>
      </c>
      <c r="R810" s="7">
        <v>1.0690109342125604E-3</v>
      </c>
      <c r="S810" s="7">
        <f t="shared" si="101"/>
        <v>1.1284805620990601</v>
      </c>
      <c r="T810" s="7">
        <f t="shared" si="102"/>
        <v>0.2253933634763399</v>
      </c>
      <c r="U810" s="7">
        <f t="shared" si="103"/>
        <v>1.1291106532386948</v>
      </c>
      <c r="V810" s="7">
        <f t="shared" si="104"/>
        <v>0.25889728239629167</v>
      </c>
      <c r="W810" s="7">
        <f t="shared" si="105"/>
        <v>2.7285337899113783E-4</v>
      </c>
      <c r="X810" s="7">
        <f t="shared" si="106"/>
        <v>3.6936848289039793E-2</v>
      </c>
    </row>
    <row r="811" spans="10:24" x14ac:dyDescent="0.2">
      <c r="J811" s="7">
        <f t="shared" si="107"/>
        <v>808</v>
      </c>
      <c r="K811" s="7">
        <f>Datos!B809</f>
        <v>4</v>
      </c>
      <c r="L811" s="7">
        <f>Datos!C809</f>
        <v>5</v>
      </c>
      <c r="M811" s="7">
        <f>Datos!D809</f>
        <v>1</v>
      </c>
      <c r="N811" s="7">
        <f>Datos!E809</f>
        <v>0</v>
      </c>
      <c r="O811" s="7">
        <f>Datos!A809</f>
        <v>2</v>
      </c>
      <c r="P811" s="7">
        <v>1.2604581241779678</v>
      </c>
      <c r="Q811" s="7">
        <f t="shared" si="100"/>
        <v>0.73954187582203224</v>
      </c>
      <c r="R811" s="7">
        <v>1.3811182850047041E-3</v>
      </c>
      <c r="S811" s="7">
        <f t="shared" si="101"/>
        <v>1.5576936268654371</v>
      </c>
      <c r="T811" s="7">
        <f t="shared" si="102"/>
        <v>0.2253490223667538</v>
      </c>
      <c r="U811" s="7">
        <f t="shared" si="103"/>
        <v>1.5589602603892863</v>
      </c>
      <c r="V811" s="7">
        <f t="shared" si="104"/>
        <v>0.11905967650792267</v>
      </c>
      <c r="W811" s="7">
        <f t="shared" si="105"/>
        <v>6.7208686849516729E-4</v>
      </c>
      <c r="X811" s="7">
        <f t="shared" si="106"/>
        <v>5.7976313342081996E-2</v>
      </c>
    </row>
    <row r="812" spans="10:24" x14ac:dyDescent="0.2">
      <c r="J812" s="7">
        <f t="shared" si="107"/>
        <v>809</v>
      </c>
      <c r="K812" s="7">
        <f>Datos!B810</f>
        <v>5</v>
      </c>
      <c r="L812" s="7">
        <f>Datos!C810</f>
        <v>1</v>
      </c>
      <c r="M812" s="7">
        <f>Datos!D810</f>
        <v>0</v>
      </c>
      <c r="N812" s="7">
        <f>Datos!E810</f>
        <v>0</v>
      </c>
      <c r="O812" s="7">
        <f>Datos!A810</f>
        <v>1</v>
      </c>
      <c r="P812" s="7">
        <v>1.0759590904494809</v>
      </c>
      <c r="Q812" s="7">
        <f t="shared" si="100"/>
        <v>-7.5959090449480904E-2</v>
      </c>
      <c r="R812" s="7">
        <v>1.6341044000254183E-3</v>
      </c>
      <c r="S812" s="7">
        <f t="shared" si="101"/>
        <v>-0.15999228030749832</v>
      </c>
      <c r="T812" s="7">
        <f t="shared" si="102"/>
        <v>0.22544132340026318</v>
      </c>
      <c r="U812" s="7">
        <f t="shared" si="103"/>
        <v>-0.16010987728592047</v>
      </c>
      <c r="V812" s="7">
        <f t="shared" si="104"/>
        <v>0.87280002778193899</v>
      </c>
      <c r="W812" s="7">
        <f t="shared" si="105"/>
        <v>8.3932155700705027E-6</v>
      </c>
      <c r="X812" s="7">
        <f t="shared" si="106"/>
        <v>-6.4775855261416998E-3</v>
      </c>
    </row>
    <row r="813" spans="10:24" x14ac:dyDescent="0.2">
      <c r="J813" s="7">
        <f t="shared" si="107"/>
        <v>810</v>
      </c>
      <c r="K813" s="7">
        <f>Datos!B811</f>
        <v>3</v>
      </c>
      <c r="L813" s="7">
        <f>Datos!C811</f>
        <v>3</v>
      </c>
      <c r="M813" s="7">
        <f>Datos!D811</f>
        <v>1</v>
      </c>
      <c r="N813" s="7">
        <f>Datos!E811</f>
        <v>3</v>
      </c>
      <c r="O813" s="7">
        <f>Datos!A811</f>
        <v>2</v>
      </c>
      <c r="P813" s="7">
        <v>1.564119497199594</v>
      </c>
      <c r="Q813" s="7">
        <f t="shared" si="100"/>
        <v>0.43588050280040602</v>
      </c>
      <c r="R813" s="7">
        <v>6.2737092870673644E-4</v>
      </c>
      <c r="S813" s="7">
        <f t="shared" si="101"/>
        <v>0.91809308368426412</v>
      </c>
      <c r="T813" s="7">
        <f t="shared" si="102"/>
        <v>0.22540992638857771</v>
      </c>
      <c r="U813" s="7">
        <f t="shared" si="103"/>
        <v>0.91836896563361703</v>
      </c>
      <c r="V813" s="7">
        <f t="shared" si="104"/>
        <v>0.35846345251090073</v>
      </c>
      <c r="W813" s="7">
        <f t="shared" si="105"/>
        <v>1.0589438096937714E-4</v>
      </c>
      <c r="X813" s="7">
        <f t="shared" si="106"/>
        <v>2.3009949685608481E-2</v>
      </c>
    </row>
    <row r="814" spans="10:24" x14ac:dyDescent="0.2">
      <c r="J814" s="7">
        <f t="shared" si="107"/>
        <v>811</v>
      </c>
      <c r="K814" s="7">
        <f>Datos!B812</f>
        <v>4</v>
      </c>
      <c r="L814" s="7">
        <f>Datos!C812</f>
        <v>4</v>
      </c>
      <c r="M814" s="7">
        <f>Datos!D812</f>
        <v>1</v>
      </c>
      <c r="N814" s="7">
        <f>Datos!E812</f>
        <v>2</v>
      </c>
      <c r="O814" s="7">
        <f>Datos!A812</f>
        <v>2</v>
      </c>
      <c r="P814" s="7">
        <v>1.4476499148633617</v>
      </c>
      <c r="Q814" s="7">
        <f t="shared" si="100"/>
        <v>0.5523500851366383</v>
      </c>
      <c r="R814" s="7">
        <v>4.9288157656411104E-4</v>
      </c>
      <c r="S814" s="7">
        <f t="shared" si="101"/>
        <v>1.1634124253742366</v>
      </c>
      <c r="T814" s="7">
        <f t="shared" si="102"/>
        <v>0.22539031644455465</v>
      </c>
      <c r="U814" s="7">
        <f t="shared" si="103"/>
        <v>1.1637343481067828</v>
      </c>
      <c r="V814" s="7">
        <f t="shared" si="104"/>
        <v>0.24457896844409815</v>
      </c>
      <c r="W814" s="7">
        <f t="shared" si="105"/>
        <v>1.3355747298323564E-4</v>
      </c>
      <c r="X814" s="7">
        <f t="shared" si="106"/>
        <v>2.5842361633332523E-2</v>
      </c>
    </row>
    <row r="815" spans="10:24" x14ac:dyDescent="0.2">
      <c r="J815" s="7">
        <f t="shared" si="107"/>
        <v>812</v>
      </c>
      <c r="K815" s="7">
        <f>Datos!B813</f>
        <v>2</v>
      </c>
      <c r="L815" s="7">
        <f>Datos!C813</f>
        <v>1</v>
      </c>
      <c r="M815" s="7">
        <f>Datos!D813</f>
        <v>0</v>
      </c>
      <c r="N815" s="7">
        <f>Datos!E813</f>
        <v>0</v>
      </c>
      <c r="O815" s="7">
        <f>Datos!A813</f>
        <v>1</v>
      </c>
      <c r="P815" s="7">
        <v>1.2006371045861934</v>
      </c>
      <c r="Q815" s="7">
        <f t="shared" si="100"/>
        <v>-0.20063710458619344</v>
      </c>
      <c r="R815" s="7">
        <v>1.1432468935772436E-3</v>
      </c>
      <c r="S815" s="7">
        <f t="shared" si="101"/>
        <v>-0.42260100387047861</v>
      </c>
      <c r="T815" s="7">
        <f t="shared" si="102"/>
        <v>0.22543544329554244</v>
      </c>
      <c r="U815" s="7">
        <f t="shared" si="103"/>
        <v>-0.42281321045207931</v>
      </c>
      <c r="V815" s="7">
        <f t="shared" si="104"/>
        <v>0.67244703102337278</v>
      </c>
      <c r="W815" s="7">
        <f t="shared" si="105"/>
        <v>4.0928389334969265E-5</v>
      </c>
      <c r="X815" s="7">
        <f t="shared" si="106"/>
        <v>-1.4304311464046111E-2</v>
      </c>
    </row>
    <row r="816" spans="10:24" x14ac:dyDescent="0.2">
      <c r="J816" s="7">
        <f t="shared" si="107"/>
        <v>813</v>
      </c>
      <c r="K816" s="7">
        <f>Datos!B814</f>
        <v>3</v>
      </c>
      <c r="L816" s="7">
        <f>Datos!C814</f>
        <v>1</v>
      </c>
      <c r="M816" s="7">
        <f>Datos!D814</f>
        <v>1</v>
      </c>
      <c r="N816" s="7">
        <f>Datos!E814</f>
        <v>3</v>
      </c>
      <c r="O816" s="7">
        <f>Datos!A814</f>
        <v>2</v>
      </c>
      <c r="P816" s="7">
        <v>1.4893768929914517</v>
      </c>
      <c r="Q816" s="7">
        <f t="shared" si="100"/>
        <v>0.51062310700854829</v>
      </c>
      <c r="R816" s="7">
        <v>9.5152921380669284E-4</v>
      </c>
      <c r="S816" s="7">
        <f t="shared" si="101"/>
        <v>1.075523084657416</v>
      </c>
      <c r="T816" s="7">
        <f t="shared" si="102"/>
        <v>0.22539785464463277</v>
      </c>
      <c r="U816" s="7">
        <f t="shared" si="103"/>
        <v>1.0760496117271918</v>
      </c>
      <c r="V816" s="7">
        <f t="shared" si="104"/>
        <v>0.2819492773753457</v>
      </c>
      <c r="W816" s="7">
        <f t="shared" si="105"/>
        <v>2.2055579652960323E-4</v>
      </c>
      <c r="X816" s="7">
        <f t="shared" si="106"/>
        <v>3.3208562653312977E-2</v>
      </c>
    </row>
    <row r="817" spans="10:24" x14ac:dyDescent="0.2">
      <c r="J817" s="7">
        <f t="shared" si="107"/>
        <v>814</v>
      </c>
      <c r="K817" s="7">
        <f>Datos!B815</f>
        <v>5</v>
      </c>
      <c r="L817" s="7">
        <f>Datos!C815</f>
        <v>2</v>
      </c>
      <c r="M817" s="7">
        <f>Datos!D815</f>
        <v>0</v>
      </c>
      <c r="N817" s="7">
        <f>Datos!E815</f>
        <v>1</v>
      </c>
      <c r="O817" s="7">
        <f>Datos!A815</f>
        <v>1</v>
      </c>
      <c r="P817" s="7">
        <v>1.2256119389482847</v>
      </c>
      <c r="Q817" s="7">
        <f t="shared" si="100"/>
        <v>-0.22561193894828468</v>
      </c>
      <c r="R817" s="7">
        <v>9.8314310486302767E-4</v>
      </c>
      <c r="S817" s="7">
        <f t="shared" si="101"/>
        <v>-0.47520538178296257</v>
      </c>
      <c r="T817" s="7">
        <f t="shared" si="102"/>
        <v>0.22543362937681241</v>
      </c>
      <c r="U817" s="7">
        <f t="shared" si="103"/>
        <v>-0.47540781680329014</v>
      </c>
      <c r="V817" s="7">
        <f t="shared" si="104"/>
        <v>0.63451400741172026</v>
      </c>
      <c r="W817" s="7">
        <f t="shared" si="105"/>
        <v>4.4490142992769727E-5</v>
      </c>
      <c r="X817" s="7">
        <f t="shared" si="106"/>
        <v>-1.491379877059059E-2</v>
      </c>
    </row>
    <row r="818" spans="10:24" x14ac:dyDescent="0.2">
      <c r="J818" s="7">
        <f t="shared" si="107"/>
        <v>815</v>
      </c>
      <c r="K818" s="7">
        <f>Datos!B816</f>
        <v>1</v>
      </c>
      <c r="L818" s="7">
        <f>Datos!C816</f>
        <v>1</v>
      </c>
      <c r="M818" s="7">
        <f>Datos!D816</f>
        <v>1</v>
      </c>
      <c r="N818" s="7">
        <f>Datos!E816</f>
        <v>1</v>
      </c>
      <c r="O818" s="7">
        <f>Datos!A816</f>
        <v>1</v>
      </c>
      <c r="P818" s="7">
        <v>1.3479324762931282</v>
      </c>
      <c r="Q818" s="7">
        <f t="shared" si="100"/>
        <v>-0.34793247629312818</v>
      </c>
      <c r="R818" s="7">
        <v>1.0811083507185552E-3</v>
      </c>
      <c r="S818" s="7">
        <f t="shared" si="101"/>
        <v>-0.73284856290103972</v>
      </c>
      <c r="T818" s="7">
        <f t="shared" si="102"/>
        <v>0.2254216659657268</v>
      </c>
      <c r="U818" s="7">
        <f t="shared" si="103"/>
        <v>-0.73321615827538378</v>
      </c>
      <c r="V818" s="7">
        <f t="shared" si="104"/>
        <v>0.46345587129814036</v>
      </c>
      <c r="W818" s="7">
        <f t="shared" si="105"/>
        <v>1.1637702353324626E-4</v>
      </c>
      <c r="X818" s="7">
        <f t="shared" si="106"/>
        <v>-2.4121345252353082E-2</v>
      </c>
    </row>
    <row r="819" spans="10:24" x14ac:dyDescent="0.2">
      <c r="J819" s="7">
        <f t="shared" si="107"/>
        <v>816</v>
      </c>
      <c r="K819" s="7">
        <f>Datos!B817</f>
        <v>5</v>
      </c>
      <c r="L819" s="7">
        <f>Datos!C817</f>
        <v>1</v>
      </c>
      <c r="M819" s="7">
        <f>Datos!D817</f>
        <v>0</v>
      </c>
      <c r="N819" s="7">
        <f>Datos!E817</f>
        <v>2</v>
      </c>
      <c r="O819" s="7">
        <f>Datos!A817</f>
        <v>1</v>
      </c>
      <c r="P819" s="7">
        <v>1.300522183238946</v>
      </c>
      <c r="Q819" s="7">
        <f t="shared" si="100"/>
        <v>-0.30052218323894597</v>
      </c>
      <c r="R819" s="7">
        <v>1.036226121633039E-3</v>
      </c>
      <c r="S819" s="7">
        <f t="shared" si="101"/>
        <v>-0.6329884822852746</v>
      </c>
      <c r="T819" s="7">
        <f t="shared" si="102"/>
        <v>0.22542690881370114</v>
      </c>
      <c r="U819" s="7">
        <f t="shared" si="103"/>
        <v>-0.63328439663994263</v>
      </c>
      <c r="V819" s="7">
        <f t="shared" si="104"/>
        <v>0.52657260387084537</v>
      </c>
      <c r="W819" s="7">
        <f t="shared" si="105"/>
        <v>8.3210219644799295E-5</v>
      </c>
      <c r="X819" s="7">
        <f t="shared" si="106"/>
        <v>-2.0396290361852674E-2</v>
      </c>
    </row>
    <row r="820" spans="10:24" x14ac:dyDescent="0.2">
      <c r="J820" s="7">
        <f t="shared" si="107"/>
        <v>817</v>
      </c>
      <c r="K820" s="7">
        <f>Datos!B818</f>
        <v>1</v>
      </c>
      <c r="L820" s="7">
        <f>Datos!C818</f>
        <v>1</v>
      </c>
      <c r="M820" s="7">
        <f>Datos!D818</f>
        <v>1</v>
      </c>
      <c r="N820" s="7">
        <f>Datos!E818</f>
        <v>1</v>
      </c>
      <c r="O820" s="7">
        <f>Datos!A818</f>
        <v>1</v>
      </c>
      <c r="P820" s="7">
        <v>1.3479324762931282</v>
      </c>
      <c r="Q820" s="7">
        <f t="shared" si="100"/>
        <v>-0.34793247629312818</v>
      </c>
      <c r="R820" s="7">
        <v>1.0811083507185552E-3</v>
      </c>
      <c r="S820" s="7">
        <f t="shared" si="101"/>
        <v>-0.73284856290103972</v>
      </c>
      <c r="T820" s="7">
        <f t="shared" si="102"/>
        <v>0.2254216659657268</v>
      </c>
      <c r="U820" s="7">
        <f t="shared" si="103"/>
        <v>-0.73321615827538378</v>
      </c>
      <c r="V820" s="7">
        <f t="shared" si="104"/>
        <v>0.46345587129814036</v>
      </c>
      <c r="W820" s="7">
        <f t="shared" si="105"/>
        <v>1.1637702353324626E-4</v>
      </c>
      <c r="X820" s="7">
        <f t="shared" si="106"/>
        <v>-2.4121345252353082E-2</v>
      </c>
    </row>
    <row r="821" spans="10:24" x14ac:dyDescent="0.2">
      <c r="J821" s="7">
        <f t="shared" si="107"/>
        <v>818</v>
      </c>
      <c r="K821" s="7">
        <f>Datos!B819</f>
        <v>3</v>
      </c>
      <c r="L821" s="7">
        <f>Datos!C819</f>
        <v>3</v>
      </c>
      <c r="M821" s="7">
        <f>Datos!D819</f>
        <v>1</v>
      </c>
      <c r="N821" s="7">
        <f>Datos!E819</f>
        <v>1</v>
      </c>
      <c r="O821" s="7">
        <f>Datos!A819</f>
        <v>1</v>
      </c>
      <c r="P821" s="7">
        <v>1.3395564044101289</v>
      </c>
      <c r="Q821" s="7">
        <f t="shared" si="100"/>
        <v>-0.33955640441012891</v>
      </c>
      <c r="R821" s="7">
        <v>3.6299062469538222E-4</v>
      </c>
      <c r="S821" s="7">
        <f t="shared" si="101"/>
        <v>-0.71520608149887166</v>
      </c>
      <c r="T821" s="7">
        <f t="shared" si="102"/>
        <v>0.22542266198108687</v>
      </c>
      <c r="U821" s="7">
        <f t="shared" si="103"/>
        <v>-0.71530617780074546</v>
      </c>
      <c r="V821" s="7">
        <f t="shared" si="104"/>
        <v>0.47444831144179045</v>
      </c>
      <c r="W821" s="7">
        <f t="shared" si="105"/>
        <v>3.7162348193046384E-5</v>
      </c>
      <c r="X821" s="7">
        <f t="shared" si="106"/>
        <v>-1.3630711213244466E-2</v>
      </c>
    </row>
    <row r="822" spans="10:24" x14ac:dyDescent="0.2">
      <c r="J822" s="7">
        <f t="shared" si="107"/>
        <v>819</v>
      </c>
      <c r="K822" s="7">
        <f>Datos!B820</f>
        <v>1</v>
      </c>
      <c r="L822" s="7">
        <f>Datos!C820</f>
        <v>1</v>
      </c>
      <c r="M822" s="7">
        <f>Datos!D820</f>
        <v>0</v>
      </c>
      <c r="N822" s="7">
        <f>Datos!E820</f>
        <v>1</v>
      </c>
      <c r="O822" s="7">
        <f>Datos!A820</f>
        <v>1</v>
      </c>
      <c r="P822" s="7">
        <v>1.3544779890264969</v>
      </c>
      <c r="Q822" s="7">
        <f t="shared" si="100"/>
        <v>-0.35447798902649685</v>
      </c>
      <c r="R822" s="7">
        <v>9.9253682221055661E-4</v>
      </c>
      <c r="S822" s="7">
        <f t="shared" si="101"/>
        <v>-0.74663534604702697</v>
      </c>
      <c r="T822" s="7">
        <f t="shared" si="102"/>
        <v>0.22542088390815068</v>
      </c>
      <c r="U822" s="7">
        <f t="shared" si="103"/>
        <v>-0.74697803709038346</v>
      </c>
      <c r="V822" s="7">
        <f t="shared" si="104"/>
        <v>0.45510672622132753</v>
      </c>
      <c r="W822" s="7">
        <f t="shared" si="105"/>
        <v>1.1088077416783275E-4</v>
      </c>
      <c r="X822" s="7">
        <f t="shared" si="106"/>
        <v>-2.3544896203570535E-2</v>
      </c>
    </row>
    <row r="823" spans="10:24" x14ac:dyDescent="0.2">
      <c r="J823" s="7">
        <f t="shared" si="107"/>
        <v>820</v>
      </c>
      <c r="K823" s="7">
        <f>Datos!B821</f>
        <v>5</v>
      </c>
      <c r="L823" s="7">
        <f>Datos!C821</f>
        <v>2</v>
      </c>
      <c r="M823" s="7">
        <f>Datos!D821</f>
        <v>1</v>
      </c>
      <c r="N823" s="7">
        <f>Datos!E821</f>
        <v>3</v>
      </c>
      <c r="O823" s="7">
        <f>Datos!A821</f>
        <v>1</v>
      </c>
      <c r="P823" s="7">
        <v>1.4436295190043811</v>
      </c>
      <c r="Q823" s="7">
        <f t="shared" si="100"/>
        <v>-0.44362951900438108</v>
      </c>
      <c r="R823" s="7">
        <v>8.7982375972412948E-4</v>
      </c>
      <c r="S823" s="7">
        <f t="shared" si="101"/>
        <v>-0.93441480061475168</v>
      </c>
      <c r="T823" s="7">
        <f t="shared" si="102"/>
        <v>0.22540875633657101</v>
      </c>
      <c r="U823" s="7">
        <f t="shared" si="103"/>
        <v>-0.93481609307445945</v>
      </c>
      <c r="V823" s="7">
        <f t="shared" si="104"/>
        <v>0.34992152452913838</v>
      </c>
      <c r="W823" s="7">
        <f t="shared" si="105"/>
        <v>1.5391099323716634E-4</v>
      </c>
      <c r="X823" s="7">
        <f t="shared" si="106"/>
        <v>-2.7740555828550229E-2</v>
      </c>
    </row>
    <row r="824" spans="10:24" x14ac:dyDescent="0.2">
      <c r="J824" s="7">
        <f t="shared" si="107"/>
        <v>821</v>
      </c>
      <c r="K824" s="7">
        <f>Datos!B822</f>
        <v>3</v>
      </c>
      <c r="L824" s="7">
        <f>Datos!C822</f>
        <v>3</v>
      </c>
      <c r="M824" s="7">
        <f>Datos!D822</f>
        <v>0</v>
      </c>
      <c r="N824" s="7">
        <f>Datos!E822</f>
        <v>3</v>
      </c>
      <c r="O824" s="7">
        <f>Datos!A822</f>
        <v>1</v>
      </c>
      <c r="P824" s="7">
        <v>1.5706650099329629</v>
      </c>
      <c r="Q824" s="7">
        <f t="shared" si="100"/>
        <v>-0.57066500993296287</v>
      </c>
      <c r="R824" s="7">
        <v>8.8782644774469341E-4</v>
      </c>
      <c r="S824" s="7">
        <f t="shared" si="101"/>
        <v>-1.2019890666226356</v>
      </c>
      <c r="T824" s="7">
        <f t="shared" si="102"/>
        <v>0.22538678946882393</v>
      </c>
      <c r="U824" s="7">
        <f t="shared" si="103"/>
        <v>-1.2025686857312186</v>
      </c>
      <c r="V824" s="7">
        <f t="shared" si="104"/>
        <v>0.22919176008550726</v>
      </c>
      <c r="W824" s="7">
        <f t="shared" si="105"/>
        <v>2.5699851110011967E-4</v>
      </c>
      <c r="X824" s="7">
        <f t="shared" si="106"/>
        <v>-3.5848154665613335E-2</v>
      </c>
    </row>
    <row r="825" spans="10:24" x14ac:dyDescent="0.2">
      <c r="J825" s="7">
        <f t="shared" si="107"/>
        <v>822</v>
      </c>
      <c r="K825" s="7">
        <f>Datos!B823</f>
        <v>0</v>
      </c>
      <c r="L825" s="7">
        <f>Datos!C823</f>
        <v>1</v>
      </c>
      <c r="M825" s="7">
        <f>Datos!D823</f>
        <v>0</v>
      </c>
      <c r="N825" s="7">
        <f>Datos!E823</f>
        <v>2</v>
      </c>
      <c r="O825" s="7">
        <f>Datos!A823</f>
        <v>2</v>
      </c>
      <c r="P825" s="7">
        <v>1.5083188734668005</v>
      </c>
      <c r="Q825" s="7">
        <f t="shared" si="100"/>
        <v>0.49168112653319951</v>
      </c>
      <c r="R825" s="7">
        <v>1.4849547910523884E-3</v>
      </c>
      <c r="S825" s="7">
        <f t="shared" si="101"/>
        <v>1.0356256789373364</v>
      </c>
      <c r="T825" s="7">
        <f t="shared" si="102"/>
        <v>0.22540106950397779</v>
      </c>
      <c r="U825" s="7">
        <f t="shared" si="103"/>
        <v>1.0364020068185447</v>
      </c>
      <c r="V825" s="7">
        <f t="shared" si="104"/>
        <v>0.30005731163699634</v>
      </c>
      <c r="W825" s="7">
        <f t="shared" si="105"/>
        <v>3.1947701829875507E-4</v>
      </c>
      <c r="X825" s="7">
        <f t="shared" si="106"/>
        <v>3.9967552553952519E-2</v>
      </c>
    </row>
    <row r="826" spans="10:24" x14ac:dyDescent="0.2">
      <c r="J826" s="7">
        <f t="shared" si="107"/>
        <v>823</v>
      </c>
      <c r="K826" s="7">
        <f>Datos!B824</f>
        <v>3</v>
      </c>
      <c r="L826" s="7">
        <f>Datos!C824</f>
        <v>5</v>
      </c>
      <c r="M826" s="7">
        <f>Datos!D824</f>
        <v>1</v>
      </c>
      <c r="N826" s="7">
        <f>Datos!E824</f>
        <v>1</v>
      </c>
      <c r="O826" s="7">
        <f>Datos!A824</f>
        <v>2</v>
      </c>
      <c r="P826" s="7">
        <v>1.4142990086182712</v>
      </c>
      <c r="Q826" s="7">
        <f t="shared" si="100"/>
        <v>0.58570099138172882</v>
      </c>
      <c r="R826" s="7">
        <v>7.5442513219868199E-4</v>
      </c>
      <c r="S826" s="7">
        <f t="shared" si="101"/>
        <v>1.2336592846888887</v>
      </c>
      <c r="T826" s="7">
        <f t="shared" si="102"/>
        <v>0.22538383312234153</v>
      </c>
      <c r="U826" s="7">
        <f t="shared" si="103"/>
        <v>1.2341798794852306</v>
      </c>
      <c r="V826" s="7">
        <f t="shared" si="104"/>
        <v>0.2171852739436046</v>
      </c>
      <c r="W826" s="7">
        <f t="shared" si="105"/>
        <v>2.2998109596510962E-4</v>
      </c>
      <c r="X826" s="7">
        <f t="shared" si="106"/>
        <v>3.3911766945101333E-2</v>
      </c>
    </row>
    <row r="827" spans="10:24" x14ac:dyDescent="0.2">
      <c r="J827" s="7">
        <f t="shared" si="107"/>
        <v>824</v>
      </c>
      <c r="K827" s="7">
        <f>Datos!B825</f>
        <v>3</v>
      </c>
      <c r="L827" s="7">
        <f>Datos!C825</f>
        <v>2</v>
      </c>
      <c r="M827" s="7">
        <f>Datos!D825</f>
        <v>1</v>
      </c>
      <c r="N827" s="7">
        <f>Datos!E825</f>
        <v>2</v>
      </c>
      <c r="O827" s="7">
        <f>Datos!A825</f>
        <v>1</v>
      </c>
      <c r="P827" s="7">
        <v>1.4144666487007902</v>
      </c>
      <c r="Q827" s="7">
        <f t="shared" si="100"/>
        <v>-0.4144666487007902</v>
      </c>
      <c r="R827" s="7">
        <v>3.7550816035444206E-4</v>
      </c>
      <c r="S827" s="7">
        <f t="shared" si="101"/>
        <v>-0.87298918200118369</v>
      </c>
      <c r="T827" s="7">
        <f t="shared" si="102"/>
        <v>0.22541303726406775</v>
      </c>
      <c r="U827" s="7">
        <f t="shared" si="103"/>
        <v>-0.87313546742577564</v>
      </c>
      <c r="V827" s="7">
        <f t="shared" si="104"/>
        <v>0.38262494733268981</v>
      </c>
      <c r="W827" s="7">
        <f t="shared" si="105"/>
        <v>5.7278722399434796E-5</v>
      </c>
      <c r="X827" s="7">
        <f t="shared" si="106"/>
        <v>-1.6922825470656853E-2</v>
      </c>
    </row>
    <row r="828" spans="10:24" x14ac:dyDescent="0.2">
      <c r="J828" s="7">
        <f t="shared" si="107"/>
        <v>825</v>
      </c>
      <c r="K828" s="7">
        <f>Datos!B826</f>
        <v>3</v>
      </c>
      <c r="L828" s="7">
        <f>Datos!C826</f>
        <v>2</v>
      </c>
      <c r="M828" s="7">
        <f>Datos!D826</f>
        <v>1</v>
      </c>
      <c r="N828" s="7">
        <f>Datos!E826</f>
        <v>2</v>
      </c>
      <c r="O828" s="7">
        <f>Datos!A826</f>
        <v>1</v>
      </c>
      <c r="P828" s="7">
        <v>1.4144666487007902</v>
      </c>
      <c r="Q828" s="7">
        <f t="shared" si="100"/>
        <v>-0.4144666487007902</v>
      </c>
      <c r="R828" s="7">
        <v>3.7550816035444206E-4</v>
      </c>
      <c r="S828" s="7">
        <f t="shared" si="101"/>
        <v>-0.87298918200118369</v>
      </c>
      <c r="T828" s="7">
        <f t="shared" si="102"/>
        <v>0.22541303726406775</v>
      </c>
      <c r="U828" s="7">
        <f t="shared" si="103"/>
        <v>-0.87313546742577564</v>
      </c>
      <c r="V828" s="7">
        <f t="shared" si="104"/>
        <v>0.38262494733268981</v>
      </c>
      <c r="W828" s="7">
        <f t="shared" si="105"/>
        <v>5.7278722399434796E-5</v>
      </c>
      <c r="X828" s="7">
        <f t="shared" si="106"/>
        <v>-1.6922825470656853E-2</v>
      </c>
    </row>
    <row r="829" spans="10:24" x14ac:dyDescent="0.2">
      <c r="J829" s="7">
        <f t="shared" si="107"/>
        <v>826</v>
      </c>
      <c r="K829" s="7">
        <f>Datos!B827</f>
        <v>5</v>
      </c>
      <c r="L829" s="7">
        <f>Datos!C827</f>
        <v>0</v>
      </c>
      <c r="M829" s="7">
        <f>Datos!D827</f>
        <v>1</v>
      </c>
      <c r="N829" s="7">
        <f>Datos!E827</f>
        <v>3</v>
      </c>
      <c r="O829" s="7">
        <f>Datos!A827</f>
        <v>1</v>
      </c>
      <c r="P829" s="7">
        <v>1.3688869147962388</v>
      </c>
      <c r="Q829" s="7">
        <f t="shared" si="100"/>
        <v>-0.36888691479623881</v>
      </c>
      <c r="R829" s="7">
        <v>1.4985021614711219E-3</v>
      </c>
      <c r="S829" s="7">
        <f t="shared" si="101"/>
        <v>-0.77698479964159994</v>
      </c>
      <c r="T829" s="7">
        <f t="shared" si="102"/>
        <v>0.22541909506656213</v>
      </c>
      <c r="U829" s="7">
        <f t="shared" si="103"/>
        <v>-0.77754142970495366</v>
      </c>
      <c r="V829" s="7">
        <f t="shared" si="104"/>
        <v>0.43687072561124451</v>
      </c>
      <c r="W829" s="7">
        <f t="shared" si="105"/>
        <v>1.8147423459050814E-4</v>
      </c>
      <c r="X829" s="7">
        <f t="shared" si="106"/>
        <v>-3.0121588092445684E-2</v>
      </c>
    </row>
    <row r="830" spans="10:24" x14ac:dyDescent="0.2">
      <c r="J830" s="7">
        <f t="shared" si="107"/>
        <v>827</v>
      </c>
      <c r="K830" s="7">
        <f>Datos!B828</f>
        <v>1</v>
      </c>
      <c r="L830" s="7">
        <f>Datos!C828</f>
        <v>5</v>
      </c>
      <c r="M830" s="7">
        <f>Datos!D828</f>
        <v>1</v>
      </c>
      <c r="N830" s="7">
        <f>Datos!E828</f>
        <v>2</v>
      </c>
      <c r="O830" s="7">
        <f>Datos!A828</f>
        <v>2</v>
      </c>
      <c r="P830" s="7">
        <v>1.6096992311041456</v>
      </c>
      <c r="Q830" s="7">
        <f t="shared" si="100"/>
        <v>0.39030076889585441</v>
      </c>
      <c r="R830" s="7">
        <v>1.0106146402933057E-3</v>
      </c>
      <c r="S830" s="7">
        <f t="shared" si="101"/>
        <v>0.82208870132467993</v>
      </c>
      <c r="T830" s="7">
        <f t="shared" si="102"/>
        <v>0.22541633454481616</v>
      </c>
      <c r="U830" s="7">
        <f t="shared" si="103"/>
        <v>0.82248176522495742</v>
      </c>
      <c r="V830" s="7">
        <f t="shared" si="104"/>
        <v>0.41083615753267688</v>
      </c>
      <c r="W830" s="7">
        <f t="shared" si="105"/>
        <v>1.3687722514101644E-4</v>
      </c>
      <c r="X830" s="7">
        <f t="shared" si="106"/>
        <v>2.616005387538704E-2</v>
      </c>
    </row>
    <row r="831" spans="10:24" x14ac:dyDescent="0.2">
      <c r="J831" s="7">
        <f t="shared" si="107"/>
        <v>828</v>
      </c>
      <c r="K831" s="7">
        <f>Datos!B829</f>
        <v>3</v>
      </c>
      <c r="L831" s="7">
        <f>Datos!C829</f>
        <v>3</v>
      </c>
      <c r="M831" s="7">
        <f>Datos!D829</f>
        <v>1</v>
      </c>
      <c r="N831" s="7">
        <f>Datos!E829</f>
        <v>1</v>
      </c>
      <c r="O831" s="7">
        <f>Datos!A829</f>
        <v>2</v>
      </c>
      <c r="P831" s="7">
        <v>1.3395564044101289</v>
      </c>
      <c r="Q831" s="7">
        <f t="shared" si="100"/>
        <v>0.66044359558987109</v>
      </c>
      <c r="R831" s="7">
        <v>3.6299062469538222E-4</v>
      </c>
      <c r="S831" s="7">
        <f t="shared" si="101"/>
        <v>1.3910892856620405</v>
      </c>
      <c r="T831" s="7">
        <f t="shared" si="102"/>
        <v>0.22536798582497752</v>
      </c>
      <c r="U831" s="7">
        <f t="shared" si="103"/>
        <v>1.3914527331752664</v>
      </c>
      <c r="V831" s="7">
        <f t="shared" si="104"/>
        <v>0.16414089341219143</v>
      </c>
      <c r="W831" s="7">
        <f t="shared" si="105"/>
        <v>1.4058881232144647E-4</v>
      </c>
      <c r="X831" s="7">
        <f t="shared" si="106"/>
        <v>2.6515205602033874E-2</v>
      </c>
    </row>
    <row r="832" spans="10:24" x14ac:dyDescent="0.2">
      <c r="J832" s="7">
        <f t="shared" si="107"/>
        <v>829</v>
      </c>
      <c r="K832" s="7">
        <f>Datos!B830</f>
        <v>4</v>
      </c>
      <c r="L832" s="7">
        <f>Datos!C830</f>
        <v>1</v>
      </c>
      <c r="M832" s="7">
        <f>Datos!D830</f>
        <v>1</v>
      </c>
      <c r="N832" s="7">
        <f>Datos!E830</f>
        <v>1</v>
      </c>
      <c r="O832" s="7">
        <f>Datos!A830</f>
        <v>1</v>
      </c>
      <c r="P832" s="7">
        <v>1.2232544621564156</v>
      </c>
      <c r="Q832" s="7">
        <f t="shared" si="100"/>
        <v>-0.22325446215641565</v>
      </c>
      <c r="R832" s="7">
        <v>7.7753202494116919E-4</v>
      </c>
      <c r="S832" s="7">
        <f t="shared" si="101"/>
        <v>-0.47023983933805946</v>
      </c>
      <c r="T832" s="7">
        <f t="shared" si="102"/>
        <v>0.22543381154335143</v>
      </c>
      <c r="U832" s="7">
        <f t="shared" si="103"/>
        <v>-0.47039156502967711</v>
      </c>
      <c r="V832" s="7">
        <f t="shared" si="104"/>
        <v>0.63809275993658421</v>
      </c>
      <c r="W832" s="7">
        <f t="shared" si="105"/>
        <v>3.4439968102507929E-5</v>
      </c>
      <c r="X832" s="7">
        <f t="shared" si="106"/>
        <v>-1.312162351795495E-2</v>
      </c>
    </row>
    <row r="833" spans="10:24" x14ac:dyDescent="0.2">
      <c r="J833" s="7">
        <f t="shared" si="107"/>
        <v>830</v>
      </c>
      <c r="K833" s="7">
        <f>Datos!B831</f>
        <v>3</v>
      </c>
      <c r="L833" s="7">
        <f>Datos!C831</f>
        <v>3</v>
      </c>
      <c r="M833" s="7">
        <f>Datos!D831</f>
        <v>1</v>
      </c>
      <c r="N833" s="7">
        <f>Datos!E831</f>
        <v>3</v>
      </c>
      <c r="O833" s="7">
        <f>Datos!A831</f>
        <v>1</v>
      </c>
      <c r="P833" s="7">
        <v>1.564119497199594</v>
      </c>
      <c r="Q833" s="7">
        <f t="shared" si="100"/>
        <v>-0.56411949719959398</v>
      </c>
      <c r="R833" s="7">
        <v>6.2737092870673644E-4</v>
      </c>
      <c r="S833" s="7">
        <f t="shared" si="101"/>
        <v>-1.1882022834766479</v>
      </c>
      <c r="T833" s="7">
        <f t="shared" si="102"/>
        <v>0.22538806989082227</v>
      </c>
      <c r="U833" s="7">
        <f t="shared" si="103"/>
        <v>-1.1886169592909392</v>
      </c>
      <c r="V833" s="7">
        <f t="shared" si="104"/>
        <v>0.23463849862689229</v>
      </c>
      <c r="W833" s="7">
        <f t="shared" si="105"/>
        <v>1.7737003422787262E-4</v>
      </c>
      <c r="X833" s="7">
        <f t="shared" si="106"/>
        <v>-2.9781076508694587E-2</v>
      </c>
    </row>
    <row r="834" spans="10:24" x14ac:dyDescent="0.2">
      <c r="J834" s="7">
        <f t="shared" si="107"/>
        <v>831</v>
      </c>
      <c r="K834" s="7">
        <f>Datos!B832</f>
        <v>2</v>
      </c>
      <c r="L834" s="7">
        <f>Datos!C832</f>
        <v>4</v>
      </c>
      <c r="M834" s="7">
        <f>Datos!D832</f>
        <v>1</v>
      </c>
      <c r="N834" s="7">
        <f>Datos!E832</f>
        <v>1</v>
      </c>
      <c r="O834" s="7">
        <f>Datos!A832</f>
        <v>1</v>
      </c>
      <c r="P834" s="7">
        <v>1.4184870445597708</v>
      </c>
      <c r="Q834" s="7">
        <f t="shared" si="100"/>
        <v>-0.41848704455977082</v>
      </c>
      <c r="R834" s="7">
        <v>5.1267804249071659E-4</v>
      </c>
      <c r="S834" s="7">
        <f t="shared" si="101"/>
        <v>-0.88145732317310743</v>
      </c>
      <c r="T834" s="7">
        <f t="shared" si="102"/>
        <v>0.22541246255692077</v>
      </c>
      <c r="U834" s="7">
        <f t="shared" si="103"/>
        <v>-0.8816666452968337</v>
      </c>
      <c r="V834" s="7">
        <f t="shared" si="104"/>
        <v>0.37799319074487514</v>
      </c>
      <c r="W834" s="7">
        <f t="shared" si="105"/>
        <v>7.9748535102141507E-5</v>
      </c>
      <c r="X834" s="7">
        <f t="shared" si="106"/>
        <v>-1.996816354464144E-2</v>
      </c>
    </row>
    <row r="835" spans="10:24" x14ac:dyDescent="0.2">
      <c r="J835" s="7">
        <f t="shared" si="107"/>
        <v>832</v>
      </c>
      <c r="K835" s="7">
        <f>Datos!B833</f>
        <v>1</v>
      </c>
      <c r="L835" s="7">
        <f>Datos!C833</f>
        <v>3</v>
      </c>
      <c r="M835" s="7">
        <f>Datos!D833</f>
        <v>1</v>
      </c>
      <c r="N835" s="7">
        <f>Datos!E833</f>
        <v>1</v>
      </c>
      <c r="O835" s="7">
        <f>Datos!A833</f>
        <v>2</v>
      </c>
      <c r="P835" s="7">
        <v>1.4226750805012707</v>
      </c>
      <c r="Q835" s="7">
        <f t="shared" si="100"/>
        <v>0.57732491949872933</v>
      </c>
      <c r="R835" s="7">
        <v>6.6272687876672777E-4</v>
      </c>
      <c r="S835" s="7">
        <f t="shared" si="101"/>
        <v>1.21601680328672</v>
      </c>
      <c r="T835" s="7">
        <f t="shared" si="102"/>
        <v>0.22538549886075726</v>
      </c>
      <c r="U835" s="7">
        <f t="shared" si="103"/>
        <v>1.2164696427280195</v>
      </c>
      <c r="V835" s="7">
        <f t="shared" si="104"/>
        <v>0.22385496269038097</v>
      </c>
      <c r="W835" s="7">
        <f t="shared" si="105"/>
        <v>1.9625447174346681E-4</v>
      </c>
      <c r="X835" s="7">
        <f t="shared" si="106"/>
        <v>3.1326546857670633E-2</v>
      </c>
    </row>
    <row r="836" spans="10:24" x14ac:dyDescent="0.2">
      <c r="J836" s="7">
        <f t="shared" si="107"/>
        <v>833</v>
      </c>
      <c r="K836" s="7">
        <f>Datos!B834</f>
        <v>5</v>
      </c>
      <c r="L836" s="7">
        <f>Datos!C834</f>
        <v>2</v>
      </c>
      <c r="M836" s="7">
        <f>Datos!D834</f>
        <v>1</v>
      </c>
      <c r="N836" s="7">
        <f>Datos!E834</f>
        <v>3</v>
      </c>
      <c r="O836" s="7">
        <f>Datos!A834</f>
        <v>2</v>
      </c>
      <c r="P836" s="7">
        <v>1.4436295190043811</v>
      </c>
      <c r="Q836" s="7">
        <f t="shared" si="100"/>
        <v>0.55637048099561892</v>
      </c>
      <c r="R836" s="7">
        <v>8.7982375972412948E-4</v>
      </c>
      <c r="S836" s="7">
        <f t="shared" si="101"/>
        <v>1.1718805665461605</v>
      </c>
      <c r="T836" s="7">
        <f t="shared" si="102"/>
        <v>0.22538953640103759</v>
      </c>
      <c r="U836" s="7">
        <f t="shared" si="103"/>
        <v>1.1724338267597048</v>
      </c>
      <c r="V836" s="7">
        <f t="shared" si="104"/>
        <v>0.24107048743003504</v>
      </c>
      <c r="W836" s="7">
        <f t="shared" si="105"/>
        <v>2.4207889479430854E-4</v>
      </c>
      <c r="X836" s="7">
        <f t="shared" si="106"/>
        <v>3.4791833674516978E-2</v>
      </c>
    </row>
    <row r="837" spans="10:24" x14ac:dyDescent="0.2">
      <c r="J837" s="7">
        <f t="shared" si="107"/>
        <v>834</v>
      </c>
      <c r="K837" s="7">
        <f>Datos!B835</f>
        <v>5</v>
      </c>
      <c r="L837" s="7">
        <f>Datos!C835</f>
        <v>1</v>
      </c>
      <c r="M837" s="7">
        <f>Datos!D835</f>
        <v>1</v>
      </c>
      <c r="N837" s="7">
        <f>Datos!E835</f>
        <v>3</v>
      </c>
      <c r="O837" s="7">
        <f>Datos!A835</f>
        <v>1</v>
      </c>
      <c r="P837" s="7">
        <v>1.4062582169003099</v>
      </c>
      <c r="Q837" s="7">
        <f t="shared" ref="Q837:Q900" si="108">O837-P837</f>
        <v>-0.40625821690030994</v>
      </c>
      <c r="R837" s="7">
        <v>1.097134952589112E-3</v>
      </c>
      <c r="S837" s="7">
        <f t="shared" ref="S837:S900" si="109">Q837/SQRT($AA$6)</f>
        <v>-0.85569980012817581</v>
      </c>
      <c r="T837" s="7">
        <f t="shared" ref="T837:T900" si="110">($AA$6-Q837^2/((1-R837)*$AA$5))*$AA$5/($AA$5-1)</f>
        <v>0.22541416486034668</v>
      </c>
      <c r="U837" s="7">
        <f t="shared" ref="U837:U900" si="111">Q837/SQRT(T837*(1-R837))</f>
        <v>-0.85615013005957807</v>
      </c>
      <c r="V837" s="7">
        <f t="shared" ref="V837:V900" si="112">_xlfn.T.DIST.2T(ABS(U837),$AA$5)</f>
        <v>0.39194967779459966</v>
      </c>
      <c r="W837" s="7">
        <f t="shared" ref="W837:W900" si="113">(Q837^2/$AA$6)*(R837/(1-R837)^2)/($AA$7+1)</f>
        <v>1.6102243517286953E-4</v>
      </c>
      <c r="X837" s="7">
        <f t="shared" ref="X837:X900" si="114">U837*SQRT(R837/(1-R837))</f>
        <v>-2.8373853570465159E-2</v>
      </c>
    </row>
    <row r="838" spans="10:24" x14ac:dyDescent="0.2">
      <c r="J838" s="7">
        <f t="shared" ref="J838:J901" si="115">J837+1</f>
        <v>835</v>
      </c>
      <c r="K838" s="7">
        <f>Datos!B836</f>
        <v>1</v>
      </c>
      <c r="L838" s="7">
        <f>Datos!C836</f>
        <v>0</v>
      </c>
      <c r="M838" s="7">
        <f>Datos!D836</f>
        <v>0</v>
      </c>
      <c r="N838" s="7">
        <f>Datos!E836</f>
        <v>1</v>
      </c>
      <c r="O838" s="7">
        <f>Datos!A836</f>
        <v>1</v>
      </c>
      <c r="P838" s="7">
        <v>1.3171066869224257</v>
      </c>
      <c r="Q838" s="7">
        <f t="shared" si="108"/>
        <v>-0.31710668692242572</v>
      </c>
      <c r="R838" s="7">
        <v>1.4073253408265081E-3</v>
      </c>
      <c r="S838" s="7">
        <f t="shared" si="109"/>
        <v>-0.6679203455604511</v>
      </c>
      <c r="T838" s="7">
        <f t="shared" si="110"/>
        <v>0.22542515594344648</v>
      </c>
      <c r="U838" s="7">
        <f t="shared" si="111"/>
        <v>-0.66835934214921788</v>
      </c>
      <c r="V838" s="7">
        <f t="shared" si="112"/>
        <v>0.50393051252355359</v>
      </c>
      <c r="W838" s="7">
        <f t="shared" si="113"/>
        <v>1.2592069068378882E-4</v>
      </c>
      <c r="X838" s="7">
        <f t="shared" si="114"/>
        <v>-2.5090717971532485E-2</v>
      </c>
    </row>
    <row r="839" spans="10:24" x14ac:dyDescent="0.2">
      <c r="J839" s="7">
        <f t="shared" si="115"/>
        <v>836</v>
      </c>
      <c r="K839" s="7">
        <f>Datos!B837</f>
        <v>0</v>
      </c>
      <c r="L839" s="7">
        <f>Datos!C837</f>
        <v>5</v>
      </c>
      <c r="M839" s="7">
        <f>Datos!D837</f>
        <v>1</v>
      </c>
      <c r="N839" s="7">
        <f>Datos!E837</f>
        <v>1</v>
      </c>
      <c r="O839" s="7">
        <f>Datos!A837</f>
        <v>2</v>
      </c>
      <c r="P839" s="7">
        <v>1.5389770227549839</v>
      </c>
      <c r="Q839" s="7">
        <f t="shared" si="108"/>
        <v>0.46102297724501606</v>
      </c>
      <c r="R839" s="7">
        <v>1.350057568635333E-3</v>
      </c>
      <c r="S839" s="7">
        <f t="shared" si="109"/>
        <v>0.97105056112590793</v>
      </c>
      <c r="T839" s="7">
        <f t="shared" si="110"/>
        <v>0.22540605678633602</v>
      </c>
      <c r="U839" s="7">
        <f t="shared" si="111"/>
        <v>0.97170209613124447</v>
      </c>
      <c r="V839" s="7">
        <f t="shared" si="112"/>
        <v>0.33123879760469632</v>
      </c>
      <c r="W839" s="7">
        <f t="shared" si="113"/>
        <v>2.5529329463306466E-4</v>
      </c>
      <c r="X839" s="7">
        <f t="shared" si="114"/>
        <v>3.5727501232729955E-2</v>
      </c>
    </row>
    <row r="840" spans="10:24" x14ac:dyDescent="0.2">
      <c r="J840" s="7">
        <f t="shared" si="115"/>
        <v>837</v>
      </c>
      <c r="K840" s="7">
        <f>Datos!B838</f>
        <v>3</v>
      </c>
      <c r="L840" s="7">
        <f>Datos!C838</f>
        <v>3</v>
      </c>
      <c r="M840" s="7">
        <f>Datos!D838</f>
        <v>1</v>
      </c>
      <c r="N840" s="7">
        <f>Datos!E838</f>
        <v>2</v>
      </c>
      <c r="O840" s="7">
        <f>Datos!A838</f>
        <v>1</v>
      </c>
      <c r="P840" s="7">
        <v>1.4518379508048613</v>
      </c>
      <c r="Q840" s="7">
        <f t="shared" si="108"/>
        <v>-0.45183795080486133</v>
      </c>
      <c r="R840" s="7">
        <v>3.0029920794676421E-4</v>
      </c>
      <c r="S840" s="7">
        <f t="shared" si="109"/>
        <v>-0.95170418248775956</v>
      </c>
      <c r="T840" s="7">
        <f t="shared" si="110"/>
        <v>0.2254075234286626</v>
      </c>
      <c r="U840" s="7">
        <f t="shared" si="111"/>
        <v>-0.95183949386036781</v>
      </c>
      <c r="V840" s="7">
        <f t="shared" si="112"/>
        <v>0.34121756586063179</v>
      </c>
      <c r="W840" s="7">
        <f t="shared" si="113"/>
        <v>5.4431338497024377E-5</v>
      </c>
      <c r="X840" s="7">
        <f t="shared" si="114"/>
        <v>-1.6497040209691977E-2</v>
      </c>
    </row>
    <row r="841" spans="10:24" x14ac:dyDescent="0.2">
      <c r="J841" s="7">
        <f t="shared" si="115"/>
        <v>838</v>
      </c>
      <c r="K841" s="7">
        <f>Datos!B839</f>
        <v>2</v>
      </c>
      <c r="L841" s="7">
        <f>Datos!C839</f>
        <v>2</v>
      </c>
      <c r="M841" s="7">
        <f>Datos!D839</f>
        <v>0</v>
      </c>
      <c r="N841" s="7">
        <f>Datos!E839</f>
        <v>1</v>
      </c>
      <c r="O841" s="7">
        <f>Datos!A839</f>
        <v>2</v>
      </c>
      <c r="P841" s="7">
        <v>1.3502899530849972</v>
      </c>
      <c r="Q841" s="7">
        <f t="shared" si="108"/>
        <v>0.64971004691500278</v>
      </c>
      <c r="R841" s="7">
        <v>5.6072308751432148E-4</v>
      </c>
      <c r="S841" s="7">
        <f t="shared" si="109"/>
        <v>1.3684812618149691</v>
      </c>
      <c r="T841" s="7">
        <f t="shared" si="110"/>
        <v>0.22537036772920765</v>
      </c>
      <c r="U841" s="7">
        <f t="shared" si="111"/>
        <v>1.3689669694755342</v>
      </c>
      <c r="V841" s="7">
        <f t="shared" si="112"/>
        <v>0.17106196212071914</v>
      </c>
      <c r="W841" s="7">
        <f t="shared" si="113"/>
        <v>2.1025354100630164E-4</v>
      </c>
      <c r="X841" s="7">
        <f t="shared" si="114"/>
        <v>3.2425671780430182E-2</v>
      </c>
    </row>
    <row r="842" spans="10:24" x14ac:dyDescent="0.2">
      <c r="J842" s="7">
        <f t="shared" si="115"/>
        <v>839</v>
      </c>
      <c r="K842" s="7">
        <f>Datos!B840</f>
        <v>1</v>
      </c>
      <c r="L842" s="7">
        <f>Datos!C840</f>
        <v>5</v>
      </c>
      <c r="M842" s="7">
        <f>Datos!D840</f>
        <v>1</v>
      </c>
      <c r="N842" s="7">
        <f>Datos!E840</f>
        <v>1</v>
      </c>
      <c r="O842" s="7">
        <f>Datos!A840</f>
        <v>2</v>
      </c>
      <c r="P842" s="7">
        <v>1.4974176847094129</v>
      </c>
      <c r="Q842" s="7">
        <f t="shared" si="108"/>
        <v>0.50258231529058706</v>
      </c>
      <c r="R842" s="7">
        <v>9.8056947088300938E-4</v>
      </c>
      <c r="S842" s="7">
        <f t="shared" si="109"/>
        <v>1.0585868023135683</v>
      </c>
      <c r="T842" s="7">
        <f t="shared" si="110"/>
        <v>0.22539924237820338</v>
      </c>
      <c r="U842" s="7">
        <f t="shared" si="111"/>
        <v>1.0591171710845633</v>
      </c>
      <c r="V842" s="7">
        <f t="shared" si="112"/>
        <v>0.2895899848652051</v>
      </c>
      <c r="W842" s="7">
        <f t="shared" si="113"/>
        <v>2.201980372558018E-4</v>
      </c>
      <c r="X842" s="7">
        <f t="shared" si="114"/>
        <v>3.3181516094012445E-2</v>
      </c>
    </row>
    <row r="843" spans="10:24" x14ac:dyDescent="0.2">
      <c r="J843" s="7">
        <f t="shared" si="115"/>
        <v>840</v>
      </c>
      <c r="K843" s="7">
        <f>Datos!B841</f>
        <v>2</v>
      </c>
      <c r="L843" s="7">
        <f>Datos!C841</f>
        <v>3</v>
      </c>
      <c r="M843" s="7">
        <f>Datos!D841</f>
        <v>0</v>
      </c>
      <c r="N843" s="7">
        <f>Datos!E841</f>
        <v>2</v>
      </c>
      <c r="O843" s="7">
        <f>Datos!A841</f>
        <v>1</v>
      </c>
      <c r="P843" s="7">
        <v>1.499942801583801</v>
      </c>
      <c r="Q843" s="7">
        <f t="shared" si="108"/>
        <v>-0.499942801583801</v>
      </c>
      <c r="R843" s="7">
        <v>5.6233407070944335E-4</v>
      </c>
      <c r="S843" s="7">
        <f t="shared" si="109"/>
        <v>-1.053027206821407</v>
      </c>
      <c r="T843" s="7">
        <f t="shared" si="110"/>
        <v>0.22539971137369036</v>
      </c>
      <c r="U843" s="7">
        <f t="shared" si="111"/>
        <v>-1.0533332303123308</v>
      </c>
      <c r="V843" s="7">
        <f t="shared" si="112"/>
        <v>0.29223163464372881</v>
      </c>
      <c r="W843" s="7">
        <f t="shared" si="113"/>
        <v>1.2485103638249249E-4</v>
      </c>
      <c r="X843" s="7">
        <f t="shared" si="114"/>
        <v>-2.4985332178479959E-2</v>
      </c>
    </row>
    <row r="844" spans="10:24" x14ac:dyDescent="0.2">
      <c r="J844" s="7">
        <f t="shared" si="115"/>
        <v>841</v>
      </c>
      <c r="K844" s="7">
        <f>Datos!B842</f>
        <v>2</v>
      </c>
      <c r="L844" s="7">
        <f>Datos!C842</f>
        <v>5</v>
      </c>
      <c r="M844" s="7">
        <f>Datos!D842</f>
        <v>1</v>
      </c>
      <c r="N844" s="7">
        <f>Datos!E842</f>
        <v>1</v>
      </c>
      <c r="O844" s="7">
        <f>Datos!A842</f>
        <v>1</v>
      </c>
      <c r="P844" s="7">
        <v>1.4558583466638422</v>
      </c>
      <c r="Q844" s="7">
        <f t="shared" si="108"/>
        <v>-0.45585834666384217</v>
      </c>
      <c r="R844" s="7">
        <v>7.8202532540412573E-4</v>
      </c>
      <c r="S844" s="7">
        <f t="shared" si="109"/>
        <v>-0.96017232365968375</v>
      </c>
      <c r="T844" s="7">
        <f t="shared" si="110"/>
        <v>0.22540688459216701</v>
      </c>
      <c r="U844" s="7">
        <f t="shared" si="111"/>
        <v>-0.96054165622875409</v>
      </c>
      <c r="V844" s="7">
        <f t="shared" si="112"/>
        <v>0.33682222590750233</v>
      </c>
      <c r="W844" s="7">
        <f t="shared" si="113"/>
        <v>1.4442045360812719E-4</v>
      </c>
      <c r="X844" s="7">
        <f t="shared" si="114"/>
        <v>-2.687178361812954E-2</v>
      </c>
    </row>
    <row r="845" spans="10:24" x14ac:dyDescent="0.2">
      <c r="J845" s="7">
        <f t="shared" si="115"/>
        <v>842</v>
      </c>
      <c r="K845" s="7">
        <f>Datos!B843</f>
        <v>3</v>
      </c>
      <c r="L845" s="7">
        <f>Datos!C843</f>
        <v>0</v>
      </c>
      <c r="M845" s="7">
        <f>Datos!D843</f>
        <v>1</v>
      </c>
      <c r="N845" s="7">
        <f>Datos!E843</f>
        <v>3</v>
      </c>
      <c r="O845" s="7">
        <f>Datos!A843</f>
        <v>2</v>
      </c>
      <c r="P845" s="7">
        <v>1.4520055908873806</v>
      </c>
      <c r="Q845" s="7">
        <f t="shared" si="108"/>
        <v>0.54799440911261943</v>
      </c>
      <c r="R845" s="7">
        <v>1.3896923803822117E-3</v>
      </c>
      <c r="S845" s="7">
        <f t="shared" si="109"/>
        <v>1.1542380851439917</v>
      </c>
      <c r="T845" s="7">
        <f t="shared" si="110"/>
        <v>0.22539108723137255</v>
      </c>
      <c r="U845" s="7">
        <f t="shared" si="111"/>
        <v>1.1550738081555081</v>
      </c>
      <c r="V845" s="7">
        <f t="shared" si="112"/>
        <v>0.24810720357397165</v>
      </c>
      <c r="W845" s="7">
        <f t="shared" si="113"/>
        <v>3.7131918045970133E-4</v>
      </c>
      <c r="X845" s="7">
        <f t="shared" si="114"/>
        <v>4.3089460051029427E-2</v>
      </c>
    </row>
    <row r="846" spans="10:24" x14ac:dyDescent="0.2">
      <c r="J846" s="7">
        <f t="shared" si="115"/>
        <v>843</v>
      </c>
      <c r="K846" s="7">
        <f>Datos!B844</f>
        <v>5</v>
      </c>
      <c r="L846" s="7">
        <f>Datos!C844</f>
        <v>4</v>
      </c>
      <c r="M846" s="7">
        <f>Datos!D844</f>
        <v>1</v>
      </c>
      <c r="N846" s="7">
        <f>Datos!E844</f>
        <v>1</v>
      </c>
      <c r="O846" s="7">
        <f>Datos!A844</f>
        <v>1</v>
      </c>
      <c r="P846" s="7">
        <v>1.2938090304230583</v>
      </c>
      <c r="Q846" s="7">
        <f t="shared" si="108"/>
        <v>-0.29380903042305828</v>
      </c>
      <c r="R846" s="7">
        <v>8.8751538315444173E-4</v>
      </c>
      <c r="S846" s="7">
        <f t="shared" si="109"/>
        <v>-0.61884859961012717</v>
      </c>
      <c r="T846" s="7">
        <f t="shared" si="110"/>
        <v>0.22542759129316312</v>
      </c>
      <c r="U846" s="7">
        <f t="shared" si="111"/>
        <v>-0.61909088775929111</v>
      </c>
      <c r="V846" s="7">
        <f t="shared" si="112"/>
        <v>0.53588050279831689</v>
      </c>
      <c r="W846" s="7">
        <f t="shared" si="113"/>
        <v>6.8099815985819942E-5</v>
      </c>
      <c r="X846" s="7">
        <f t="shared" si="114"/>
        <v>-1.8451648107214481E-2</v>
      </c>
    </row>
    <row r="847" spans="10:24" x14ac:dyDescent="0.2">
      <c r="J847" s="7">
        <f t="shared" si="115"/>
        <v>844</v>
      </c>
      <c r="K847" s="7">
        <f>Datos!B845</f>
        <v>5</v>
      </c>
      <c r="L847" s="7">
        <f>Datos!C845</f>
        <v>4</v>
      </c>
      <c r="M847" s="7">
        <f>Datos!D845</f>
        <v>1</v>
      </c>
      <c r="N847" s="7">
        <f>Datos!E845</f>
        <v>1</v>
      </c>
      <c r="O847" s="7">
        <f>Datos!A845</f>
        <v>2</v>
      </c>
      <c r="P847" s="7">
        <v>1.2938090304230583</v>
      </c>
      <c r="Q847" s="7">
        <f t="shared" si="108"/>
        <v>0.70619096957694172</v>
      </c>
      <c r="R847" s="7">
        <v>8.8751538315444173E-4</v>
      </c>
      <c r="S847" s="7">
        <f t="shared" si="109"/>
        <v>1.487446767550785</v>
      </c>
      <c r="T847" s="7">
        <f t="shared" si="110"/>
        <v>0.22535728840445868</v>
      </c>
      <c r="U847" s="7">
        <f t="shared" si="111"/>
        <v>1.4882612105060611</v>
      </c>
      <c r="V847" s="7">
        <f t="shared" si="112"/>
        <v>0.13673571907545609</v>
      </c>
      <c r="W847" s="7">
        <f t="shared" si="113"/>
        <v>3.9342321026651449E-4</v>
      </c>
      <c r="X847" s="7">
        <f t="shared" si="114"/>
        <v>4.43567700491692E-2</v>
      </c>
    </row>
    <row r="848" spans="10:24" x14ac:dyDescent="0.2">
      <c r="J848" s="7">
        <f t="shared" si="115"/>
        <v>845</v>
      </c>
      <c r="K848" s="7">
        <f>Datos!B846</f>
        <v>4</v>
      </c>
      <c r="L848" s="7">
        <f>Datos!C846</f>
        <v>2</v>
      </c>
      <c r="M848" s="7">
        <f>Datos!D846</f>
        <v>0</v>
      </c>
      <c r="N848" s="7">
        <f>Datos!E846</f>
        <v>1</v>
      </c>
      <c r="O848" s="7">
        <f>Datos!A846</f>
        <v>1</v>
      </c>
      <c r="P848" s="7">
        <v>1.2671712769938555</v>
      </c>
      <c r="Q848" s="7">
        <f t="shared" si="108"/>
        <v>-0.26717127699385546</v>
      </c>
      <c r="R848" s="7">
        <v>6.7139248014001893E-4</v>
      </c>
      <c r="S848" s="7">
        <f t="shared" si="109"/>
        <v>-0.56274162297062247</v>
      </c>
      <c r="T848" s="7">
        <f t="shared" si="110"/>
        <v>0.22543014145161891</v>
      </c>
      <c r="U848" s="7">
        <f t="shared" si="111"/>
        <v>-0.56289788188851109</v>
      </c>
      <c r="V848" s="7">
        <f t="shared" si="112"/>
        <v>0.57352591304172318</v>
      </c>
      <c r="W848" s="7">
        <f t="shared" si="113"/>
        <v>4.258022047436413E-5</v>
      </c>
      <c r="X848" s="7">
        <f t="shared" si="114"/>
        <v>-1.4590282161370637E-2</v>
      </c>
    </row>
    <row r="849" spans="10:24" x14ac:dyDescent="0.2">
      <c r="J849" s="7">
        <f t="shared" si="115"/>
        <v>846</v>
      </c>
      <c r="K849" s="7">
        <f>Datos!B847</f>
        <v>2</v>
      </c>
      <c r="L849" s="7">
        <f>Datos!C847</f>
        <v>3</v>
      </c>
      <c r="M849" s="7">
        <f>Datos!D847</f>
        <v>0</v>
      </c>
      <c r="N849" s="7">
        <f>Datos!E847</f>
        <v>1</v>
      </c>
      <c r="O849" s="7">
        <f>Datos!A847</f>
        <v>1</v>
      </c>
      <c r="P849" s="7">
        <v>1.3876612551890684</v>
      </c>
      <c r="Q849" s="7">
        <f t="shared" si="108"/>
        <v>-0.38766125518906835</v>
      </c>
      <c r="R849" s="7">
        <v>5.3244457977917896E-4</v>
      </c>
      <c r="S849" s="7">
        <f t="shared" si="109"/>
        <v>-0.81652910583251881</v>
      </c>
      <c r="T849" s="7">
        <f t="shared" si="110"/>
        <v>0.22541669691745694</v>
      </c>
      <c r="U849" s="7">
        <f t="shared" si="111"/>
        <v>-0.81672341440900653</v>
      </c>
      <c r="V849" s="7">
        <f t="shared" si="112"/>
        <v>0.41411963987178302</v>
      </c>
      <c r="W849" s="7">
        <f t="shared" si="113"/>
        <v>7.1073932400914807E-5</v>
      </c>
      <c r="X849" s="7">
        <f t="shared" si="114"/>
        <v>-1.8850716466655818E-2</v>
      </c>
    </row>
    <row r="850" spans="10:24" x14ac:dyDescent="0.2">
      <c r="J850" s="7">
        <f t="shared" si="115"/>
        <v>847</v>
      </c>
      <c r="K850" s="7">
        <f>Datos!B848</f>
        <v>2</v>
      </c>
      <c r="L850" s="7">
        <f>Datos!C848</f>
        <v>3</v>
      </c>
      <c r="M850" s="7">
        <f>Datos!D848</f>
        <v>0</v>
      </c>
      <c r="N850" s="7">
        <f>Datos!E848</f>
        <v>1</v>
      </c>
      <c r="O850" s="7">
        <f>Datos!A848</f>
        <v>1</v>
      </c>
      <c r="P850" s="7">
        <v>1.3876612551890684</v>
      </c>
      <c r="Q850" s="7">
        <f t="shared" si="108"/>
        <v>-0.38766125518906835</v>
      </c>
      <c r="R850" s="7">
        <v>5.3244457977917896E-4</v>
      </c>
      <c r="S850" s="7">
        <f t="shared" si="109"/>
        <v>-0.81652910583251881</v>
      </c>
      <c r="T850" s="7">
        <f t="shared" si="110"/>
        <v>0.22541669691745694</v>
      </c>
      <c r="U850" s="7">
        <f t="shared" si="111"/>
        <v>-0.81672341440900653</v>
      </c>
      <c r="V850" s="7">
        <f t="shared" si="112"/>
        <v>0.41411963987178302</v>
      </c>
      <c r="W850" s="7">
        <f t="shared" si="113"/>
        <v>7.1073932400914807E-5</v>
      </c>
      <c r="X850" s="7">
        <f t="shared" si="114"/>
        <v>-1.8850716466655818E-2</v>
      </c>
    </row>
    <row r="851" spans="10:24" x14ac:dyDescent="0.2">
      <c r="J851" s="7">
        <f t="shared" si="115"/>
        <v>848</v>
      </c>
      <c r="K851" s="7">
        <f>Datos!B849</f>
        <v>2</v>
      </c>
      <c r="L851" s="7">
        <f>Datos!C849</f>
        <v>3</v>
      </c>
      <c r="M851" s="7">
        <f>Datos!D849</f>
        <v>0</v>
      </c>
      <c r="N851" s="7">
        <f>Datos!E849</f>
        <v>1</v>
      </c>
      <c r="O851" s="7">
        <f>Datos!A849</f>
        <v>1</v>
      </c>
      <c r="P851" s="7">
        <v>1.3876612551890684</v>
      </c>
      <c r="Q851" s="7">
        <f t="shared" si="108"/>
        <v>-0.38766125518906835</v>
      </c>
      <c r="R851" s="7">
        <v>5.3244457977917896E-4</v>
      </c>
      <c r="S851" s="7">
        <f t="shared" si="109"/>
        <v>-0.81652910583251881</v>
      </c>
      <c r="T851" s="7">
        <f t="shared" si="110"/>
        <v>0.22541669691745694</v>
      </c>
      <c r="U851" s="7">
        <f t="shared" si="111"/>
        <v>-0.81672341440900653</v>
      </c>
      <c r="V851" s="7">
        <f t="shared" si="112"/>
        <v>0.41411963987178302</v>
      </c>
      <c r="W851" s="7">
        <f t="shared" si="113"/>
        <v>7.1073932400914807E-5</v>
      </c>
      <c r="X851" s="7">
        <f t="shared" si="114"/>
        <v>-1.8850716466655818E-2</v>
      </c>
    </row>
    <row r="852" spans="10:24" x14ac:dyDescent="0.2">
      <c r="J852" s="7">
        <f t="shared" si="115"/>
        <v>849</v>
      </c>
      <c r="K852" s="7">
        <f>Datos!B850</f>
        <v>2</v>
      </c>
      <c r="L852" s="7">
        <f>Datos!C850</f>
        <v>3</v>
      </c>
      <c r="M852" s="7">
        <f>Datos!D850</f>
        <v>1</v>
      </c>
      <c r="N852" s="7">
        <f>Datos!E850</f>
        <v>1</v>
      </c>
      <c r="O852" s="7">
        <f>Datos!A850</f>
        <v>2</v>
      </c>
      <c r="P852" s="7">
        <v>1.3811157424556997</v>
      </c>
      <c r="Q852" s="7">
        <f t="shared" si="108"/>
        <v>0.61888425754430032</v>
      </c>
      <c r="R852" s="7">
        <v>4.2738677559433499E-4</v>
      </c>
      <c r="S852" s="7">
        <f t="shared" si="109"/>
        <v>1.3035530444743806</v>
      </c>
      <c r="T852" s="7">
        <f t="shared" si="110"/>
        <v>0.22537704095031333</v>
      </c>
      <c r="U852" s="7">
        <f t="shared" si="111"/>
        <v>1.3039094268698301</v>
      </c>
      <c r="V852" s="7">
        <f t="shared" si="112"/>
        <v>0.1923155780211582</v>
      </c>
      <c r="W852" s="7">
        <f t="shared" si="113"/>
        <v>1.4537167513234146E-4</v>
      </c>
      <c r="X852" s="7">
        <f t="shared" si="114"/>
        <v>2.6961918451133056E-2</v>
      </c>
    </row>
    <row r="853" spans="10:24" x14ac:dyDescent="0.2">
      <c r="J853" s="7">
        <f t="shared" si="115"/>
        <v>850</v>
      </c>
      <c r="K853" s="7">
        <f>Datos!B851</f>
        <v>3</v>
      </c>
      <c r="L853" s="7">
        <f>Datos!C851</f>
        <v>5</v>
      </c>
      <c r="M853" s="7">
        <f>Datos!D851</f>
        <v>1</v>
      </c>
      <c r="N853" s="7">
        <f>Datos!E851</f>
        <v>0</v>
      </c>
      <c r="O853" s="7">
        <f>Datos!A851</f>
        <v>2</v>
      </c>
      <c r="P853" s="7">
        <v>1.3020174622235385</v>
      </c>
      <c r="Q853" s="7">
        <f t="shared" si="108"/>
        <v>0.69798253777646146</v>
      </c>
      <c r="R853" s="7">
        <v>1.1965640507234638E-3</v>
      </c>
      <c r="S853" s="7">
        <f t="shared" si="109"/>
        <v>1.470157385677777</v>
      </c>
      <c r="T853" s="7">
        <f t="shared" si="110"/>
        <v>0.22535922766942618</v>
      </c>
      <c r="U853" s="7">
        <f t="shared" si="111"/>
        <v>1.4711835861456883</v>
      </c>
      <c r="V853" s="7">
        <f t="shared" si="112"/>
        <v>0.14129506003582717</v>
      </c>
      <c r="W853" s="7">
        <f t="shared" si="113"/>
        <v>5.1848184185285197E-4</v>
      </c>
      <c r="X853" s="7">
        <f t="shared" si="114"/>
        <v>5.0920754785408334E-2</v>
      </c>
    </row>
    <row r="854" spans="10:24" x14ac:dyDescent="0.2">
      <c r="J854" s="7">
        <f t="shared" si="115"/>
        <v>851</v>
      </c>
      <c r="K854" s="7">
        <f>Datos!B852</f>
        <v>2</v>
      </c>
      <c r="L854" s="7">
        <f>Datos!C852</f>
        <v>5</v>
      </c>
      <c r="M854" s="7">
        <f>Datos!D852</f>
        <v>1</v>
      </c>
      <c r="N854" s="7">
        <f>Datos!E852</f>
        <v>1</v>
      </c>
      <c r="O854" s="7">
        <f>Datos!A852</f>
        <v>1</v>
      </c>
      <c r="P854" s="7">
        <v>1.4558583466638422</v>
      </c>
      <c r="Q854" s="7">
        <f t="shared" si="108"/>
        <v>-0.45585834666384217</v>
      </c>
      <c r="R854" s="7">
        <v>7.8202532540412573E-4</v>
      </c>
      <c r="S854" s="7">
        <f t="shared" si="109"/>
        <v>-0.96017232365968375</v>
      </c>
      <c r="T854" s="7">
        <f t="shared" si="110"/>
        <v>0.22540688459216701</v>
      </c>
      <c r="U854" s="7">
        <f t="shared" si="111"/>
        <v>-0.96054165622875409</v>
      </c>
      <c r="V854" s="7">
        <f t="shared" si="112"/>
        <v>0.33682222590750233</v>
      </c>
      <c r="W854" s="7">
        <f t="shared" si="113"/>
        <v>1.4442045360812719E-4</v>
      </c>
      <c r="X854" s="7">
        <f t="shared" si="114"/>
        <v>-2.687178361812954E-2</v>
      </c>
    </row>
    <row r="855" spans="10:24" x14ac:dyDescent="0.2">
      <c r="J855" s="7">
        <f t="shared" si="115"/>
        <v>852</v>
      </c>
      <c r="K855" s="7">
        <f>Datos!B853</f>
        <v>5</v>
      </c>
      <c r="L855" s="7">
        <f>Datos!C853</f>
        <v>3</v>
      </c>
      <c r="M855" s="7">
        <f>Datos!D853</f>
        <v>1</v>
      </c>
      <c r="N855" s="7">
        <f>Datos!E853</f>
        <v>2</v>
      </c>
      <c r="O855" s="7">
        <f>Datos!A853</f>
        <v>1</v>
      </c>
      <c r="P855" s="7">
        <v>1.3687192747137198</v>
      </c>
      <c r="Q855" s="7">
        <f t="shared" si="108"/>
        <v>-0.36871927471371979</v>
      </c>
      <c r="R855" s="7">
        <v>6.0191781254268991E-4</v>
      </c>
      <c r="S855" s="7">
        <f t="shared" si="109"/>
        <v>-0.77663170011243965</v>
      </c>
      <c r="T855" s="7">
        <f t="shared" si="110"/>
        <v>0.22541913696547772</v>
      </c>
      <c r="U855" s="7">
        <f t="shared" si="111"/>
        <v>-0.77683930962479142</v>
      </c>
      <c r="V855" s="7">
        <f t="shared" si="112"/>
        <v>0.43728487310477482</v>
      </c>
      <c r="W855" s="7">
        <f t="shared" si="113"/>
        <v>7.2697653735380783E-5</v>
      </c>
      <c r="X855" s="7">
        <f t="shared" si="114"/>
        <v>-1.9064724578968552E-2</v>
      </c>
    </row>
    <row r="856" spans="10:24" x14ac:dyDescent="0.2">
      <c r="J856" s="7">
        <f t="shared" si="115"/>
        <v>853</v>
      </c>
      <c r="K856" s="7">
        <f>Datos!B854</f>
        <v>3</v>
      </c>
      <c r="L856" s="7">
        <f>Datos!C854</f>
        <v>3</v>
      </c>
      <c r="M856" s="7">
        <f>Datos!D854</f>
        <v>1</v>
      </c>
      <c r="N856" s="7">
        <f>Datos!E854</f>
        <v>0</v>
      </c>
      <c r="O856" s="7">
        <f>Datos!A854</f>
        <v>1</v>
      </c>
      <c r="P856" s="7">
        <v>1.2272748580153963</v>
      </c>
      <c r="Q856" s="7">
        <f t="shared" si="108"/>
        <v>-0.22727485801539626</v>
      </c>
      <c r="R856" s="7">
        <v>8.1544517895259052E-4</v>
      </c>
      <c r="S856" s="7">
        <f t="shared" si="109"/>
        <v>-0.47870798050998326</v>
      </c>
      <c r="T856" s="7">
        <f t="shared" si="110"/>
        <v>0.22543350245169044</v>
      </c>
      <c r="U856" s="7">
        <f t="shared" si="111"/>
        <v>-0.4788718517027718</v>
      </c>
      <c r="V856" s="7">
        <f t="shared" si="112"/>
        <v>0.63204762772222889</v>
      </c>
      <c r="W856" s="7">
        <f t="shared" si="113"/>
        <v>3.7434727492534686E-5</v>
      </c>
      <c r="X856" s="7">
        <f t="shared" si="114"/>
        <v>-1.3680243839365501E-2</v>
      </c>
    </row>
    <row r="857" spans="10:24" x14ac:dyDescent="0.2">
      <c r="J857" s="7">
        <f t="shared" si="115"/>
        <v>854</v>
      </c>
      <c r="K857" s="7">
        <f>Datos!B855</f>
        <v>2</v>
      </c>
      <c r="L857" s="7">
        <f>Datos!C855</f>
        <v>4</v>
      </c>
      <c r="M857" s="7">
        <f>Datos!D855</f>
        <v>1</v>
      </c>
      <c r="N857" s="7">
        <f>Datos!E855</f>
        <v>2</v>
      </c>
      <c r="O857" s="7">
        <f>Datos!A855</f>
        <v>1</v>
      </c>
      <c r="P857" s="7">
        <v>1.5307685909545035</v>
      </c>
      <c r="Q857" s="7">
        <f t="shared" si="108"/>
        <v>-0.53076859095450346</v>
      </c>
      <c r="R857" s="7">
        <v>4.963549188215558E-4</v>
      </c>
      <c r="S857" s="7">
        <f t="shared" si="109"/>
        <v>-1.1179554241619958</v>
      </c>
      <c r="T857" s="7">
        <f t="shared" si="110"/>
        <v>0.22539429972966621</v>
      </c>
      <c r="U857" s="7">
        <f t="shared" si="111"/>
        <v>-1.1182568303699736</v>
      </c>
      <c r="V857" s="7">
        <f t="shared" si="112"/>
        <v>0.26350306456812544</v>
      </c>
      <c r="W857" s="7">
        <f t="shared" si="113"/>
        <v>1.2419454936604175E-4</v>
      </c>
      <c r="X857" s="7">
        <f t="shared" si="114"/>
        <v>-2.4919856287760986E-2</v>
      </c>
    </row>
    <row r="858" spans="10:24" x14ac:dyDescent="0.2">
      <c r="J858" s="7">
        <f t="shared" si="115"/>
        <v>855</v>
      </c>
      <c r="K858" s="7">
        <f>Datos!B856</f>
        <v>2</v>
      </c>
      <c r="L858" s="7">
        <f>Datos!C856</f>
        <v>2</v>
      </c>
      <c r="M858" s="7">
        <f>Datos!D856</f>
        <v>0</v>
      </c>
      <c r="N858" s="7">
        <f>Datos!E856</f>
        <v>1</v>
      </c>
      <c r="O858" s="7">
        <f>Datos!A856</f>
        <v>1</v>
      </c>
      <c r="P858" s="7">
        <v>1.3502899530849972</v>
      </c>
      <c r="Q858" s="7">
        <f t="shared" si="108"/>
        <v>-0.35028995308499722</v>
      </c>
      <c r="R858" s="7">
        <v>5.6072308751432148E-4</v>
      </c>
      <c r="S858" s="7">
        <f t="shared" si="109"/>
        <v>-0.73781410534594294</v>
      </c>
      <c r="T858" s="7">
        <f t="shared" si="110"/>
        <v>0.22542139618769563</v>
      </c>
      <c r="U858" s="7">
        <f t="shared" si="111"/>
        <v>-0.73799243016231963</v>
      </c>
      <c r="V858" s="7">
        <f t="shared" si="112"/>
        <v>0.46054854025938419</v>
      </c>
      <c r="W858" s="7">
        <f t="shared" si="113"/>
        <v>6.1116646446996548E-5</v>
      </c>
      <c r="X858" s="7">
        <f t="shared" si="114"/>
        <v>-1.7480261284940436E-2</v>
      </c>
    </row>
    <row r="859" spans="10:24" x14ac:dyDescent="0.2">
      <c r="J859" s="7">
        <f t="shared" si="115"/>
        <v>856</v>
      </c>
      <c r="K859" s="7">
        <f>Datos!B857</f>
        <v>3</v>
      </c>
      <c r="L859" s="7">
        <f>Datos!C857</f>
        <v>4</v>
      </c>
      <c r="M859" s="7">
        <f>Datos!D857</f>
        <v>0</v>
      </c>
      <c r="N859" s="7">
        <f>Datos!E857</f>
        <v>1</v>
      </c>
      <c r="O859" s="7">
        <f>Datos!A857</f>
        <v>2</v>
      </c>
      <c r="P859" s="7">
        <v>1.3834732192475687</v>
      </c>
      <c r="Q859" s="7">
        <f t="shared" si="108"/>
        <v>0.61652678075243128</v>
      </c>
      <c r="R859" s="7">
        <v>6.9488076593070204E-4</v>
      </c>
      <c r="S859" s="7">
        <f t="shared" si="109"/>
        <v>1.2985875020294775</v>
      </c>
      <c r="T859" s="7">
        <f t="shared" si="110"/>
        <v>0.22537751989905225</v>
      </c>
      <c r="U859" s="7">
        <f t="shared" si="111"/>
        <v>1.2991149853387636</v>
      </c>
      <c r="V859" s="7">
        <f t="shared" si="112"/>
        <v>0.19395547739519067</v>
      </c>
      <c r="W859" s="7">
        <f t="shared" si="113"/>
        <v>2.3468563071518656E-4</v>
      </c>
      <c r="X859" s="7">
        <f t="shared" si="114"/>
        <v>3.4257343442057622E-2</v>
      </c>
    </row>
    <row r="860" spans="10:24" x14ac:dyDescent="0.2">
      <c r="J860" s="7">
        <f t="shared" si="115"/>
        <v>857</v>
      </c>
      <c r="K860" s="7">
        <f>Datos!B858</f>
        <v>2</v>
      </c>
      <c r="L860" s="7">
        <f>Datos!C858</f>
        <v>3</v>
      </c>
      <c r="M860" s="7">
        <f>Datos!D858</f>
        <v>0</v>
      </c>
      <c r="N860" s="7">
        <f>Datos!E858</f>
        <v>3</v>
      </c>
      <c r="O860" s="7">
        <f>Datos!A858</f>
        <v>1</v>
      </c>
      <c r="P860" s="7">
        <v>1.6122243479785336</v>
      </c>
      <c r="Q860" s="7">
        <f t="shared" si="108"/>
        <v>-0.61222434797853365</v>
      </c>
      <c r="R860" s="7">
        <v>9.8198669914829786E-4</v>
      </c>
      <c r="S860" s="7">
        <f t="shared" si="109"/>
        <v>-1.2895253078102955</v>
      </c>
      <c r="T860" s="7">
        <f t="shared" si="110"/>
        <v>0.22537840262804409</v>
      </c>
      <c r="U860" s="7">
        <f t="shared" si="111"/>
        <v>-1.290231942467472</v>
      </c>
      <c r="V860" s="7">
        <f t="shared" si="112"/>
        <v>0.1970209435890489</v>
      </c>
      <c r="W860" s="7">
        <f t="shared" si="113"/>
        <v>3.2722667744008592E-4</v>
      </c>
      <c r="X860" s="7">
        <f t="shared" si="114"/>
        <v>-4.0451435007604827E-2</v>
      </c>
    </row>
    <row r="861" spans="10:24" x14ac:dyDescent="0.2">
      <c r="J861" s="7">
        <f t="shared" si="115"/>
        <v>858</v>
      </c>
      <c r="K861" s="7">
        <f>Datos!B859</f>
        <v>2</v>
      </c>
      <c r="L861" s="7">
        <f>Datos!C859</f>
        <v>1</v>
      </c>
      <c r="M861" s="7">
        <f>Datos!D859</f>
        <v>1</v>
      </c>
      <c r="N861" s="7">
        <f>Datos!E859</f>
        <v>3</v>
      </c>
      <c r="O861" s="7">
        <f>Datos!A859</f>
        <v>1</v>
      </c>
      <c r="P861" s="7">
        <v>1.5309362310370225</v>
      </c>
      <c r="Q861" s="7">
        <f t="shared" si="108"/>
        <v>-0.53093623103702248</v>
      </c>
      <c r="R861" s="7">
        <v>1.1351422728256427E-3</v>
      </c>
      <c r="S861" s="7">
        <f t="shared" si="109"/>
        <v>-1.1183085236911561</v>
      </c>
      <c r="T861" s="7">
        <f t="shared" si="110"/>
        <v>0.22539423867759734</v>
      </c>
      <c r="U861" s="7">
        <f t="shared" si="111"/>
        <v>-1.118967802465342</v>
      </c>
      <c r="V861" s="7">
        <f t="shared" si="112"/>
        <v>0.26319964619636804</v>
      </c>
      <c r="W861" s="7">
        <f t="shared" si="113"/>
        <v>2.8457064292043721E-4</v>
      </c>
      <c r="X861" s="7">
        <f t="shared" si="114"/>
        <v>-3.7721536271151587E-2</v>
      </c>
    </row>
    <row r="862" spans="10:24" x14ac:dyDescent="0.2">
      <c r="J862" s="7">
        <f t="shared" si="115"/>
        <v>859</v>
      </c>
      <c r="K862" s="7">
        <f>Datos!B860</f>
        <v>1</v>
      </c>
      <c r="L862" s="7">
        <f>Datos!C860</f>
        <v>1</v>
      </c>
      <c r="M862" s="7">
        <f>Datos!D860</f>
        <v>1</v>
      </c>
      <c r="N862" s="7">
        <f>Datos!E860</f>
        <v>2</v>
      </c>
      <c r="O862" s="7">
        <f>Datos!A860</f>
        <v>1</v>
      </c>
      <c r="P862" s="7">
        <v>1.4602140226878608</v>
      </c>
      <c r="Q862" s="7">
        <f t="shared" si="108"/>
        <v>-0.46021402268786082</v>
      </c>
      <c r="R862" s="7">
        <v>1.0905222486639987E-3</v>
      </c>
      <c r="S862" s="7">
        <f t="shared" si="109"/>
        <v>-0.96934666388992818</v>
      </c>
      <c r="T862" s="7">
        <f t="shared" si="110"/>
        <v>0.22540619327918832</v>
      </c>
      <c r="U862" s="7">
        <f t="shared" si="111"/>
        <v>-0.96987074214880054</v>
      </c>
      <c r="V862" s="7">
        <f t="shared" si="112"/>
        <v>0.33215087180850733</v>
      </c>
      <c r="W862" s="7">
        <f t="shared" si="113"/>
        <v>2.0538583995953456E-4</v>
      </c>
      <c r="X862" s="7">
        <f t="shared" si="114"/>
        <v>-3.204557411246696E-2</v>
      </c>
    </row>
    <row r="863" spans="10:24" x14ac:dyDescent="0.2">
      <c r="J863" s="7">
        <f t="shared" si="115"/>
        <v>860</v>
      </c>
      <c r="K863" s="7">
        <f>Datos!B861</f>
        <v>2</v>
      </c>
      <c r="L863" s="7">
        <f>Datos!C861</f>
        <v>4</v>
      </c>
      <c r="M863" s="7">
        <f>Datos!D861</f>
        <v>1</v>
      </c>
      <c r="N863" s="7">
        <f>Datos!E861</f>
        <v>2</v>
      </c>
      <c r="O863" s="7">
        <f>Datos!A861</f>
        <v>2</v>
      </c>
      <c r="P863" s="7">
        <v>1.5307685909545035</v>
      </c>
      <c r="Q863" s="7">
        <f t="shared" si="108"/>
        <v>0.46923140904549654</v>
      </c>
      <c r="R863" s="7">
        <v>4.963549188215558E-4</v>
      </c>
      <c r="S863" s="7">
        <f t="shared" si="109"/>
        <v>0.98833994299891625</v>
      </c>
      <c r="T863" s="7">
        <f t="shared" si="110"/>
        <v>0.22540478648513551</v>
      </c>
      <c r="U863" s="7">
        <f t="shared" si="111"/>
        <v>0.98858340696362734</v>
      </c>
      <c r="V863" s="7">
        <f t="shared" si="112"/>
        <v>0.32290774061120997</v>
      </c>
      <c r="W863" s="7">
        <f t="shared" si="113"/>
        <v>9.7065803948488666E-5</v>
      </c>
      <c r="X863" s="7">
        <f t="shared" si="114"/>
        <v>2.2030141699960069E-2</v>
      </c>
    </row>
    <row r="864" spans="10:24" x14ac:dyDescent="0.2">
      <c r="J864" s="7">
        <f t="shared" si="115"/>
        <v>861</v>
      </c>
      <c r="K864" s="7">
        <f>Datos!B862</f>
        <v>4</v>
      </c>
      <c r="L864" s="7">
        <f>Datos!C862</f>
        <v>3</v>
      </c>
      <c r="M864" s="7">
        <f>Datos!D862</f>
        <v>0</v>
      </c>
      <c r="N864" s="7">
        <f>Datos!E862</f>
        <v>1</v>
      </c>
      <c r="O864" s="7">
        <f>Datos!A862</f>
        <v>2</v>
      </c>
      <c r="P864" s="7">
        <v>1.3045425790979266</v>
      </c>
      <c r="Q864" s="7">
        <f t="shared" si="108"/>
        <v>0.69545742090207341</v>
      </c>
      <c r="R864" s="7">
        <v>6.7990993009838549E-4</v>
      </c>
      <c r="S864" s="7">
        <f t="shared" si="109"/>
        <v>1.4648387437037136</v>
      </c>
      <c r="T864" s="7">
        <f t="shared" si="110"/>
        <v>0.22535987034853841</v>
      </c>
      <c r="U864" s="7">
        <f t="shared" si="111"/>
        <v>1.4654801637728152</v>
      </c>
      <c r="V864" s="7">
        <f t="shared" si="112"/>
        <v>0.14284350179312713</v>
      </c>
      <c r="W864" s="7">
        <f t="shared" si="113"/>
        <v>2.9218087086574655E-4</v>
      </c>
      <c r="X864" s="7">
        <f t="shared" si="114"/>
        <v>3.8225513411505131E-2</v>
      </c>
    </row>
    <row r="865" spans="10:24" x14ac:dyDescent="0.2">
      <c r="J865" s="7">
        <f t="shared" si="115"/>
        <v>862</v>
      </c>
      <c r="K865" s="7">
        <f>Datos!B863</f>
        <v>5</v>
      </c>
      <c r="L865" s="7">
        <f>Datos!C863</f>
        <v>5</v>
      </c>
      <c r="M865" s="7">
        <f>Datos!D863</f>
        <v>1</v>
      </c>
      <c r="N865" s="7">
        <f>Datos!E863</f>
        <v>2</v>
      </c>
      <c r="O865" s="7">
        <f>Datos!A863</f>
        <v>2</v>
      </c>
      <c r="P865" s="7">
        <v>1.4434618789218621</v>
      </c>
      <c r="Q865" s="7">
        <f t="shared" si="108"/>
        <v>0.55653812107813794</v>
      </c>
      <c r="R865" s="7">
        <v>1.0772598711654342E-3</v>
      </c>
      <c r="S865" s="7">
        <f t="shared" si="109"/>
        <v>1.1722336660753208</v>
      </c>
      <c r="T865" s="7">
        <f t="shared" si="110"/>
        <v>0.22538949415865128</v>
      </c>
      <c r="U865" s="7">
        <f t="shared" si="111"/>
        <v>1.1729030972940511</v>
      </c>
      <c r="V865" s="7">
        <f t="shared" si="112"/>
        <v>0.24088224450794146</v>
      </c>
      <c r="W865" s="7">
        <f t="shared" si="113"/>
        <v>2.9669830027662981E-4</v>
      </c>
      <c r="X865" s="7">
        <f t="shared" si="114"/>
        <v>3.8517352167271868E-2</v>
      </c>
    </row>
    <row r="866" spans="10:24" x14ac:dyDescent="0.2">
      <c r="J866" s="7">
        <f t="shared" si="115"/>
        <v>863</v>
      </c>
      <c r="K866" s="7">
        <f>Datos!B864</f>
        <v>5</v>
      </c>
      <c r="L866" s="7">
        <f>Datos!C864</f>
        <v>5</v>
      </c>
      <c r="M866" s="7">
        <f>Datos!D864</f>
        <v>1</v>
      </c>
      <c r="N866" s="7">
        <f>Datos!E864</f>
        <v>0</v>
      </c>
      <c r="O866" s="7">
        <f>Datos!A864</f>
        <v>1</v>
      </c>
      <c r="P866" s="7">
        <v>1.2188987861323968</v>
      </c>
      <c r="Q866" s="7">
        <f t="shared" si="108"/>
        <v>-0.21889878613239677</v>
      </c>
      <c r="R866" s="7">
        <v>1.7366164715593843E-3</v>
      </c>
      <c r="S866" s="7">
        <f t="shared" si="109"/>
        <v>-0.46106549910781464</v>
      </c>
      <c r="T866" s="7">
        <f t="shared" si="110"/>
        <v>0.22543413198330844</v>
      </c>
      <c r="U866" s="7">
        <f t="shared" si="111"/>
        <v>-0.46143543997600095</v>
      </c>
      <c r="V866" s="7">
        <f t="shared" si="112"/>
        <v>0.64450332194658266</v>
      </c>
      <c r="W866" s="7">
        <f t="shared" si="113"/>
        <v>7.40915841185226E-5</v>
      </c>
      <c r="X866" s="7">
        <f t="shared" si="114"/>
        <v>-1.9245993473000593E-2</v>
      </c>
    </row>
    <row r="867" spans="10:24" x14ac:dyDescent="0.2">
      <c r="J867" s="7">
        <f t="shared" si="115"/>
        <v>864</v>
      </c>
      <c r="K867" s="7">
        <f>Datos!B865</f>
        <v>4</v>
      </c>
      <c r="L867" s="7">
        <f>Datos!C865</f>
        <v>1</v>
      </c>
      <c r="M867" s="7">
        <f>Datos!D865</f>
        <v>1</v>
      </c>
      <c r="N867" s="7">
        <f>Datos!E865</f>
        <v>2</v>
      </c>
      <c r="O867" s="7">
        <f>Datos!A865</f>
        <v>1</v>
      </c>
      <c r="P867" s="7">
        <v>1.3355360085511483</v>
      </c>
      <c r="Q867" s="7">
        <f t="shared" si="108"/>
        <v>-0.33553600855114829</v>
      </c>
      <c r="R867" s="7">
        <v>6.6331449724688042E-4</v>
      </c>
      <c r="S867" s="7">
        <f t="shared" si="109"/>
        <v>-0.70673794032694781</v>
      </c>
      <c r="T867" s="7">
        <f t="shared" si="110"/>
        <v>0.22542311867973966</v>
      </c>
      <c r="U867" s="7">
        <f t="shared" si="111"/>
        <v>-0.70694233781693183</v>
      </c>
      <c r="V867" s="7">
        <f t="shared" si="112"/>
        <v>0.47963036416206695</v>
      </c>
      <c r="W867" s="7">
        <f t="shared" si="113"/>
        <v>6.6350261171777551E-5</v>
      </c>
      <c r="X867" s="7">
        <f t="shared" si="114"/>
        <v>-1.8213265608974436E-2</v>
      </c>
    </row>
    <row r="868" spans="10:24" x14ac:dyDescent="0.2">
      <c r="J868" s="7">
        <f t="shared" si="115"/>
        <v>865</v>
      </c>
      <c r="K868" s="7">
        <f>Datos!B866</f>
        <v>4</v>
      </c>
      <c r="L868" s="7">
        <f>Datos!C866</f>
        <v>3</v>
      </c>
      <c r="M868" s="7">
        <f>Datos!D866</f>
        <v>1</v>
      </c>
      <c r="N868" s="7">
        <f>Datos!E866</f>
        <v>3</v>
      </c>
      <c r="O868" s="7">
        <f>Datos!A866</f>
        <v>1</v>
      </c>
      <c r="P868" s="7">
        <v>1.5225601591540232</v>
      </c>
      <c r="Q868" s="7">
        <f t="shared" si="108"/>
        <v>-0.52256015915402321</v>
      </c>
      <c r="R868" s="7">
        <v>6.5149777965473499E-4</v>
      </c>
      <c r="S868" s="7">
        <f t="shared" si="109"/>
        <v>-1.100666042288988</v>
      </c>
      <c r="T868" s="7">
        <f t="shared" si="110"/>
        <v>0.22539576592920932</v>
      </c>
      <c r="U868" s="7">
        <f t="shared" si="111"/>
        <v>-1.1010446616483165</v>
      </c>
      <c r="V868" s="7">
        <f t="shared" si="112"/>
        <v>0.27092235086354288</v>
      </c>
      <c r="W868" s="7">
        <f t="shared" si="113"/>
        <v>1.580593310290625E-4</v>
      </c>
      <c r="X868" s="7">
        <f t="shared" si="114"/>
        <v>-2.8112723595238462E-2</v>
      </c>
    </row>
    <row r="869" spans="10:24" x14ac:dyDescent="0.2">
      <c r="J869" s="7">
        <f t="shared" si="115"/>
        <v>866</v>
      </c>
      <c r="K869" s="7">
        <f>Datos!B867</f>
        <v>1</v>
      </c>
      <c r="L869" s="7">
        <f>Datos!C867</f>
        <v>5</v>
      </c>
      <c r="M869" s="7">
        <f>Datos!D867</f>
        <v>0</v>
      </c>
      <c r="N869" s="7">
        <f>Datos!E867</f>
        <v>1</v>
      </c>
      <c r="O869" s="7">
        <f>Datos!A867</f>
        <v>2</v>
      </c>
      <c r="P869" s="7">
        <v>1.5039631974427818</v>
      </c>
      <c r="Q869" s="7">
        <f t="shared" si="108"/>
        <v>0.49603680255721816</v>
      </c>
      <c r="R869" s="7">
        <v>1.1739429079170231E-3</v>
      </c>
      <c r="S869" s="7">
        <f t="shared" si="109"/>
        <v>1.0448000191675806</v>
      </c>
      <c r="T869" s="7">
        <f t="shared" si="110"/>
        <v>0.22540034869862785</v>
      </c>
      <c r="U869" s="7">
        <f t="shared" si="111"/>
        <v>1.0454220977262925</v>
      </c>
      <c r="V869" s="7">
        <f t="shared" si="112"/>
        <v>0.29587096033683724</v>
      </c>
      <c r="W869" s="7">
        <f t="shared" si="113"/>
        <v>2.5689969507786505E-4</v>
      </c>
      <c r="X869" s="7">
        <f t="shared" si="114"/>
        <v>3.5840184135279361E-2</v>
      </c>
    </row>
    <row r="870" spans="10:24" x14ac:dyDescent="0.2">
      <c r="J870" s="7">
        <f t="shared" si="115"/>
        <v>867</v>
      </c>
      <c r="K870" s="7">
        <f>Datos!B868</f>
        <v>2</v>
      </c>
      <c r="L870" s="7">
        <f>Datos!C868</f>
        <v>3</v>
      </c>
      <c r="M870" s="7">
        <f>Datos!D868</f>
        <v>0</v>
      </c>
      <c r="N870" s="7">
        <f>Datos!E868</f>
        <v>2</v>
      </c>
      <c r="O870" s="7">
        <f>Datos!A868</f>
        <v>1</v>
      </c>
      <c r="P870" s="7">
        <v>1.499942801583801</v>
      </c>
      <c r="Q870" s="7">
        <f t="shared" si="108"/>
        <v>-0.499942801583801</v>
      </c>
      <c r="R870" s="7">
        <v>5.6233407070944335E-4</v>
      </c>
      <c r="S870" s="7">
        <f t="shared" si="109"/>
        <v>-1.053027206821407</v>
      </c>
      <c r="T870" s="7">
        <f t="shared" si="110"/>
        <v>0.22539971137369036</v>
      </c>
      <c r="U870" s="7">
        <f t="shared" si="111"/>
        <v>-1.0533332303123308</v>
      </c>
      <c r="V870" s="7">
        <f t="shared" si="112"/>
        <v>0.29223163464372881</v>
      </c>
      <c r="W870" s="7">
        <f t="shared" si="113"/>
        <v>1.2485103638249249E-4</v>
      </c>
      <c r="X870" s="7">
        <f t="shared" si="114"/>
        <v>-2.4985332178479959E-2</v>
      </c>
    </row>
    <row r="871" spans="10:24" x14ac:dyDescent="0.2">
      <c r="J871" s="7">
        <f t="shared" si="115"/>
        <v>868</v>
      </c>
      <c r="K871" s="7">
        <f>Datos!B869</f>
        <v>3</v>
      </c>
      <c r="L871" s="7">
        <f>Datos!C869</f>
        <v>2</v>
      </c>
      <c r="M871" s="7">
        <f>Datos!D869</f>
        <v>1</v>
      </c>
      <c r="N871" s="7">
        <f>Datos!E869</f>
        <v>3</v>
      </c>
      <c r="O871" s="7">
        <f>Datos!A869</f>
        <v>1</v>
      </c>
      <c r="P871" s="7">
        <v>1.5267481950955228</v>
      </c>
      <c r="Q871" s="7">
        <f t="shared" si="108"/>
        <v>-0.52674819509552284</v>
      </c>
      <c r="R871" s="7">
        <v>6.9742206324820101E-4</v>
      </c>
      <c r="S871" s="7">
        <f t="shared" si="109"/>
        <v>-1.1094872829900719</v>
      </c>
      <c r="T871" s="7">
        <f t="shared" si="110"/>
        <v>0.22539501475129631</v>
      </c>
      <c r="U871" s="7">
        <f t="shared" si="111"/>
        <v>-1.1098962887198527</v>
      </c>
      <c r="V871" s="7">
        <f t="shared" si="112"/>
        <v>0.26708916938592275</v>
      </c>
      <c r="W871" s="7">
        <f t="shared" si="113"/>
        <v>1.7193976143959914E-4</v>
      </c>
      <c r="X871" s="7">
        <f t="shared" si="114"/>
        <v>-2.9321199744099469E-2</v>
      </c>
    </row>
    <row r="872" spans="10:24" x14ac:dyDescent="0.2">
      <c r="J872" s="7">
        <f t="shared" si="115"/>
        <v>869</v>
      </c>
      <c r="K872" s="7">
        <f>Datos!B870</f>
        <v>1</v>
      </c>
      <c r="L872" s="7">
        <f>Datos!C870</f>
        <v>1</v>
      </c>
      <c r="M872" s="7">
        <f>Datos!D870</f>
        <v>1</v>
      </c>
      <c r="N872" s="7">
        <f>Datos!E870</f>
        <v>0</v>
      </c>
      <c r="O872" s="7">
        <f>Datos!A870</f>
        <v>1</v>
      </c>
      <c r="P872" s="7">
        <v>1.2356509298983955</v>
      </c>
      <c r="Q872" s="7">
        <f t="shared" si="108"/>
        <v>-0.23565092989839553</v>
      </c>
      <c r="R872" s="7">
        <v>1.4614575902817018E-3</v>
      </c>
      <c r="S872" s="7">
        <f t="shared" si="109"/>
        <v>-0.49635046191215138</v>
      </c>
      <c r="T872" s="7">
        <f t="shared" si="110"/>
        <v>0.22543283533877639</v>
      </c>
      <c r="U872" s="7">
        <f t="shared" si="111"/>
        <v>-0.49668169529926842</v>
      </c>
      <c r="V872" s="7">
        <f t="shared" si="112"/>
        <v>0.61943212569902162</v>
      </c>
      <c r="W872" s="7">
        <f t="shared" si="113"/>
        <v>7.2220985114356486E-5</v>
      </c>
      <c r="X872" s="7">
        <f t="shared" si="114"/>
        <v>-1.9001542046197244E-2</v>
      </c>
    </row>
    <row r="873" spans="10:24" x14ac:dyDescent="0.2">
      <c r="J873" s="7">
        <f t="shared" si="115"/>
        <v>870</v>
      </c>
      <c r="K873" s="7">
        <f>Datos!B871</f>
        <v>1</v>
      </c>
      <c r="L873" s="7">
        <f>Datos!C871</f>
        <v>3</v>
      </c>
      <c r="M873" s="7">
        <f>Datos!D871</f>
        <v>0</v>
      </c>
      <c r="N873" s="7">
        <f>Datos!E871</f>
        <v>1</v>
      </c>
      <c r="O873" s="7">
        <f>Datos!A871</f>
        <v>1</v>
      </c>
      <c r="P873" s="7">
        <v>1.4292205932346393</v>
      </c>
      <c r="Q873" s="7">
        <f t="shared" si="108"/>
        <v>-0.42922059323463935</v>
      </c>
      <c r="R873" s="7">
        <v>7.1512783302973544E-4</v>
      </c>
      <c r="S873" s="7">
        <f t="shared" si="109"/>
        <v>-0.90406534702017916</v>
      </c>
      <c r="T873" s="7">
        <f t="shared" si="110"/>
        <v>0.22541090559530896</v>
      </c>
      <c r="U873" s="7">
        <f t="shared" si="111"/>
        <v>-0.90437475779322796</v>
      </c>
      <c r="V873" s="7">
        <f t="shared" si="112"/>
        <v>0.36583381968300943</v>
      </c>
      <c r="W873" s="7">
        <f t="shared" si="113"/>
        <v>1.1706705610210297E-4</v>
      </c>
      <c r="X873" s="7">
        <f t="shared" si="114"/>
        <v>-2.4193328165233209E-2</v>
      </c>
    </row>
    <row r="874" spans="10:24" x14ac:dyDescent="0.2">
      <c r="J874" s="7">
        <f t="shared" si="115"/>
        <v>871</v>
      </c>
      <c r="K874" s="7">
        <f>Datos!B872</f>
        <v>3</v>
      </c>
      <c r="L874" s="7">
        <f>Datos!C872</f>
        <v>4</v>
      </c>
      <c r="M874" s="7">
        <f>Datos!D872</f>
        <v>1</v>
      </c>
      <c r="N874" s="7">
        <f>Datos!E872</f>
        <v>1</v>
      </c>
      <c r="O874" s="7">
        <f>Datos!A872</f>
        <v>2</v>
      </c>
      <c r="P874" s="7">
        <v>1.3769277065142</v>
      </c>
      <c r="Q874" s="7">
        <f t="shared" si="108"/>
        <v>0.62307229348579996</v>
      </c>
      <c r="R874" s="7">
        <v>4.6667987043851858E-4</v>
      </c>
      <c r="S874" s="7">
        <f t="shared" si="109"/>
        <v>1.3123742851754645</v>
      </c>
      <c r="T874" s="7">
        <f t="shared" si="110"/>
        <v>0.22537615203009656</v>
      </c>
      <c r="U874" s="7">
        <f t="shared" si="111"/>
        <v>1.31276147056266</v>
      </c>
      <c r="V874" s="7">
        <f t="shared" si="112"/>
        <v>0.18931463997578324</v>
      </c>
      <c r="W874" s="7">
        <f t="shared" si="113"/>
        <v>1.6090514692635168E-4</v>
      </c>
      <c r="X874" s="7">
        <f t="shared" si="114"/>
        <v>2.8365909824708782E-2</v>
      </c>
    </row>
    <row r="875" spans="10:24" x14ac:dyDescent="0.2">
      <c r="J875" s="7">
        <f t="shared" si="115"/>
        <v>872</v>
      </c>
      <c r="K875" s="7">
        <f>Datos!B873</f>
        <v>3</v>
      </c>
      <c r="L875" s="7">
        <f>Datos!C873</f>
        <v>3</v>
      </c>
      <c r="M875" s="7">
        <f>Datos!D873</f>
        <v>0</v>
      </c>
      <c r="N875" s="7">
        <f>Datos!E873</f>
        <v>2</v>
      </c>
      <c r="O875" s="7">
        <f>Datos!A873</f>
        <v>2</v>
      </c>
      <c r="P875" s="7">
        <v>1.4583834635382302</v>
      </c>
      <c r="Q875" s="7">
        <f t="shared" si="108"/>
        <v>0.54161653646176977</v>
      </c>
      <c r="R875" s="7">
        <v>5.0938429451908283E-4</v>
      </c>
      <c r="S875" s="7">
        <f t="shared" si="109"/>
        <v>1.1408044015271648</v>
      </c>
      <c r="T875" s="7">
        <f t="shared" si="110"/>
        <v>0.22539231662994372</v>
      </c>
      <c r="U875" s="7">
        <f t="shared" si="111"/>
        <v>1.1411244257046562</v>
      </c>
      <c r="V875" s="7">
        <f t="shared" si="112"/>
        <v>0.25386468333511175</v>
      </c>
      <c r="W875" s="7">
        <f t="shared" si="113"/>
        <v>1.3272125533457855E-4</v>
      </c>
      <c r="X875" s="7">
        <f t="shared" si="114"/>
        <v>2.5761219399111149E-2</v>
      </c>
    </row>
    <row r="876" spans="10:24" x14ac:dyDescent="0.2">
      <c r="J876" s="7">
        <f t="shared" si="115"/>
        <v>873</v>
      </c>
      <c r="K876" s="7">
        <f>Datos!B874</f>
        <v>5</v>
      </c>
      <c r="L876" s="7">
        <f>Datos!C874</f>
        <v>2</v>
      </c>
      <c r="M876" s="7">
        <f>Datos!D874</f>
        <v>1</v>
      </c>
      <c r="N876" s="7">
        <f>Datos!E874</f>
        <v>1</v>
      </c>
      <c r="O876" s="7">
        <f>Datos!A874</f>
        <v>1</v>
      </c>
      <c r="P876" s="7">
        <v>1.219066426214916</v>
      </c>
      <c r="Q876" s="7">
        <f t="shared" si="108"/>
        <v>-0.21906642621491601</v>
      </c>
      <c r="R876" s="7">
        <v>7.9060099229817811E-4</v>
      </c>
      <c r="S876" s="7">
        <f t="shared" si="109"/>
        <v>-0.46141859863697537</v>
      </c>
      <c r="T876" s="7">
        <f t="shared" si="110"/>
        <v>0.22543412720832792</v>
      </c>
      <c r="U876" s="7">
        <f t="shared" si="111"/>
        <v>-0.46157017342630363</v>
      </c>
      <c r="V876" s="7">
        <f t="shared" si="112"/>
        <v>0.64440668551274927</v>
      </c>
      <c r="W876" s="7">
        <f t="shared" si="113"/>
        <v>3.3718210795072618E-5</v>
      </c>
      <c r="X876" s="7">
        <f t="shared" si="114"/>
        <v>-1.298339168939272E-2</v>
      </c>
    </row>
    <row r="877" spans="10:24" x14ac:dyDescent="0.2">
      <c r="J877" s="7">
        <f t="shared" si="115"/>
        <v>874</v>
      </c>
      <c r="K877" s="7">
        <f>Datos!B875</f>
        <v>5</v>
      </c>
      <c r="L877" s="7">
        <f>Datos!C875</f>
        <v>4</v>
      </c>
      <c r="M877" s="7">
        <f>Datos!D875</f>
        <v>1</v>
      </c>
      <c r="N877" s="7">
        <f>Datos!E875</f>
        <v>1</v>
      </c>
      <c r="O877" s="7">
        <f>Datos!A875</f>
        <v>1</v>
      </c>
      <c r="P877" s="7">
        <v>1.2938090304230583</v>
      </c>
      <c r="Q877" s="7">
        <f t="shared" si="108"/>
        <v>-0.29380903042305828</v>
      </c>
      <c r="R877" s="7">
        <v>8.8751538315444173E-4</v>
      </c>
      <c r="S877" s="7">
        <f t="shared" si="109"/>
        <v>-0.61884859961012717</v>
      </c>
      <c r="T877" s="7">
        <f t="shared" si="110"/>
        <v>0.22542759129316312</v>
      </c>
      <c r="U877" s="7">
        <f t="shared" si="111"/>
        <v>-0.61909088775929111</v>
      </c>
      <c r="V877" s="7">
        <f t="shared" si="112"/>
        <v>0.53588050279831689</v>
      </c>
      <c r="W877" s="7">
        <f t="shared" si="113"/>
        <v>6.8099815985819942E-5</v>
      </c>
      <c r="X877" s="7">
        <f t="shared" si="114"/>
        <v>-1.8451648107214481E-2</v>
      </c>
    </row>
    <row r="878" spans="10:24" x14ac:dyDescent="0.2">
      <c r="J878" s="7">
        <f t="shared" si="115"/>
        <v>875</v>
      </c>
      <c r="K878" s="7">
        <f>Datos!B876</f>
        <v>0</v>
      </c>
      <c r="L878" s="7">
        <f>Datos!C876</f>
        <v>2</v>
      </c>
      <c r="M878" s="7">
        <f>Datos!D876</f>
        <v>1</v>
      </c>
      <c r="N878" s="7">
        <f>Datos!E876</f>
        <v>0</v>
      </c>
      <c r="O878" s="7">
        <f>Datos!A876</f>
        <v>1</v>
      </c>
      <c r="P878" s="7">
        <v>1.3145815700480377</v>
      </c>
      <c r="Q878" s="7">
        <f t="shared" si="108"/>
        <v>-0.31458157004803766</v>
      </c>
      <c r="R878" s="7">
        <v>1.5385525875104046E-3</v>
      </c>
      <c r="S878" s="7">
        <f t="shared" si="109"/>
        <v>-0.6626017035863877</v>
      </c>
      <c r="T878" s="7">
        <f t="shared" si="110"/>
        <v>0.2254254257969385</v>
      </c>
      <c r="U878" s="7">
        <f t="shared" si="111"/>
        <v>-0.66308037744672121</v>
      </c>
      <c r="V878" s="7">
        <f t="shared" si="112"/>
        <v>0.50730510505570958</v>
      </c>
      <c r="W878" s="7">
        <f t="shared" si="113"/>
        <v>1.3551420942242321E-4</v>
      </c>
      <c r="X878" s="7">
        <f t="shared" si="114"/>
        <v>-2.6028952940635355E-2</v>
      </c>
    </row>
    <row r="879" spans="10:24" x14ac:dyDescent="0.2">
      <c r="J879" s="7">
        <f t="shared" si="115"/>
        <v>876</v>
      </c>
      <c r="K879" s="7">
        <f>Datos!B877</f>
        <v>5</v>
      </c>
      <c r="L879" s="7">
        <f>Datos!C877</f>
        <v>5</v>
      </c>
      <c r="M879" s="7">
        <f>Datos!D877</f>
        <v>1</v>
      </c>
      <c r="N879" s="7">
        <f>Datos!E877</f>
        <v>3</v>
      </c>
      <c r="O879" s="7">
        <f>Datos!A877</f>
        <v>2</v>
      </c>
      <c r="P879" s="7">
        <v>1.5557434253165947</v>
      </c>
      <c r="Q879" s="7">
        <f t="shared" si="108"/>
        <v>0.44425657468340529</v>
      </c>
      <c r="R879" s="7">
        <v>1.332226277231345E-3</v>
      </c>
      <c r="S879" s="7">
        <f t="shared" si="109"/>
        <v>0.9357355650864323</v>
      </c>
      <c r="T879" s="7">
        <f t="shared" si="110"/>
        <v>0.22540864617985779</v>
      </c>
      <c r="U879" s="7">
        <f t="shared" si="111"/>
        <v>0.93634966749391058</v>
      </c>
      <c r="V879" s="7">
        <f t="shared" si="112"/>
        <v>0.34913169037015634</v>
      </c>
      <c r="W879" s="7">
        <f t="shared" si="113"/>
        <v>2.3392260535272258E-4</v>
      </c>
      <c r="X879" s="7">
        <f t="shared" si="114"/>
        <v>3.4199246737010157E-2</v>
      </c>
    </row>
    <row r="880" spans="10:24" x14ac:dyDescent="0.2">
      <c r="J880" s="7">
        <f t="shared" si="115"/>
        <v>877</v>
      </c>
      <c r="K880" s="7">
        <f>Datos!B878</f>
        <v>3</v>
      </c>
      <c r="L880" s="7">
        <f>Datos!C878</f>
        <v>2</v>
      </c>
      <c r="M880" s="7">
        <f>Datos!D878</f>
        <v>1</v>
      </c>
      <c r="N880" s="7">
        <f>Datos!E878</f>
        <v>0</v>
      </c>
      <c r="O880" s="7">
        <f>Datos!A878</f>
        <v>2</v>
      </c>
      <c r="P880" s="7">
        <v>1.1899035559113251</v>
      </c>
      <c r="Q880" s="7">
        <f t="shared" si="108"/>
        <v>0.81009644408867487</v>
      </c>
      <c r="R880" s="7">
        <v>9.0096976709269487E-4</v>
      </c>
      <c r="S880" s="7">
        <f t="shared" si="109"/>
        <v>1.7063023871375047</v>
      </c>
      <c r="T880" s="7">
        <f t="shared" si="110"/>
        <v>0.22533042767182232</v>
      </c>
      <c r="U880" s="7">
        <f t="shared" si="111"/>
        <v>1.7073499125160101</v>
      </c>
      <c r="V880" s="7">
        <f t="shared" si="112"/>
        <v>8.7809897772074708E-2</v>
      </c>
      <c r="W880" s="7">
        <f t="shared" si="113"/>
        <v>5.2557552837169961E-4</v>
      </c>
      <c r="X880" s="7">
        <f t="shared" si="114"/>
        <v>5.1271187574863604E-2</v>
      </c>
    </row>
    <row r="881" spans="10:24" x14ac:dyDescent="0.2">
      <c r="J881" s="7">
        <f t="shared" si="115"/>
        <v>878</v>
      </c>
      <c r="K881" s="7">
        <f>Datos!B879</f>
        <v>4</v>
      </c>
      <c r="L881" s="7">
        <f>Datos!C879</f>
        <v>1</v>
      </c>
      <c r="M881" s="7">
        <f>Datos!D879</f>
        <v>1</v>
      </c>
      <c r="N881" s="7">
        <f>Datos!E879</f>
        <v>2</v>
      </c>
      <c r="O881" s="7">
        <f>Datos!A879</f>
        <v>1</v>
      </c>
      <c r="P881" s="7">
        <v>1.3355360085511483</v>
      </c>
      <c r="Q881" s="7">
        <f t="shared" si="108"/>
        <v>-0.33553600855114829</v>
      </c>
      <c r="R881" s="7">
        <v>6.6331449724688042E-4</v>
      </c>
      <c r="S881" s="7">
        <f t="shared" si="109"/>
        <v>-0.70673794032694781</v>
      </c>
      <c r="T881" s="7">
        <f t="shared" si="110"/>
        <v>0.22542311867973966</v>
      </c>
      <c r="U881" s="7">
        <f t="shared" si="111"/>
        <v>-0.70694233781693183</v>
      </c>
      <c r="V881" s="7">
        <f t="shared" si="112"/>
        <v>0.47963036416206695</v>
      </c>
      <c r="W881" s="7">
        <f t="shared" si="113"/>
        <v>6.6350261171777551E-5</v>
      </c>
      <c r="X881" s="7">
        <f t="shared" si="114"/>
        <v>-1.8213265608974436E-2</v>
      </c>
    </row>
    <row r="882" spans="10:24" x14ac:dyDescent="0.2">
      <c r="J882" s="7">
        <f t="shared" si="115"/>
        <v>879</v>
      </c>
      <c r="K882" s="7">
        <f>Datos!B880</f>
        <v>4</v>
      </c>
      <c r="L882" s="7">
        <f>Datos!C880</f>
        <v>4</v>
      </c>
      <c r="M882" s="7">
        <f>Datos!D880</f>
        <v>1</v>
      </c>
      <c r="N882" s="7">
        <f>Datos!E880</f>
        <v>3</v>
      </c>
      <c r="O882" s="7">
        <f>Datos!A880</f>
        <v>2</v>
      </c>
      <c r="P882" s="7">
        <v>1.5599314612580943</v>
      </c>
      <c r="Q882" s="7">
        <f t="shared" si="108"/>
        <v>0.44006853874190566</v>
      </c>
      <c r="R882" s="7">
        <v>7.8390063997705239E-4</v>
      </c>
      <c r="S882" s="7">
        <f t="shared" si="109"/>
        <v>0.92691432438534826</v>
      </c>
      <c r="T882" s="7">
        <f t="shared" si="110"/>
        <v>0.22540929597375095</v>
      </c>
      <c r="U882" s="7">
        <f t="shared" si="111"/>
        <v>0.92726677443687244</v>
      </c>
      <c r="V882" s="7">
        <f t="shared" si="112"/>
        <v>0.35382615120082894</v>
      </c>
      <c r="W882" s="7">
        <f t="shared" si="113"/>
        <v>1.3491224108010588E-4</v>
      </c>
      <c r="X882" s="7">
        <f t="shared" si="114"/>
        <v>2.5972006127400891E-2</v>
      </c>
    </row>
    <row r="883" spans="10:24" x14ac:dyDescent="0.2">
      <c r="J883" s="7">
        <f t="shared" si="115"/>
        <v>880</v>
      </c>
      <c r="K883" s="7">
        <f>Datos!B881</f>
        <v>2</v>
      </c>
      <c r="L883" s="7">
        <f>Datos!C881</f>
        <v>2</v>
      </c>
      <c r="M883" s="7">
        <f>Datos!D881</f>
        <v>1</v>
      </c>
      <c r="N883" s="7">
        <f>Datos!E881</f>
        <v>1</v>
      </c>
      <c r="O883" s="7">
        <f>Datos!A881</f>
        <v>1</v>
      </c>
      <c r="P883" s="7">
        <v>1.3437444403516285</v>
      </c>
      <c r="Q883" s="7">
        <f t="shared" si="108"/>
        <v>-0.34374444035162854</v>
      </c>
      <c r="R883" s="7">
        <v>5.2615152471498076E-4</v>
      </c>
      <c r="S883" s="7">
        <f t="shared" si="109"/>
        <v>-0.72402732219995569</v>
      </c>
      <c r="T883" s="7">
        <f t="shared" si="110"/>
        <v>0.22542217108959911</v>
      </c>
      <c r="U883" s="7">
        <f t="shared" si="111"/>
        <v>-0.72418854501680996</v>
      </c>
      <c r="V883" s="7">
        <f t="shared" si="112"/>
        <v>0.46897884115302335</v>
      </c>
      <c r="W883" s="7">
        <f t="shared" si="113"/>
        <v>5.5221458002479806E-5</v>
      </c>
      <c r="X883" s="7">
        <f t="shared" si="114"/>
        <v>-1.6615803595760877E-2</v>
      </c>
    </row>
    <row r="884" spans="10:24" x14ac:dyDescent="0.2">
      <c r="J884" s="7">
        <f t="shared" si="115"/>
        <v>881</v>
      </c>
      <c r="K884" s="7">
        <f>Datos!B882</f>
        <v>2</v>
      </c>
      <c r="L884" s="7">
        <f>Datos!C882</f>
        <v>3</v>
      </c>
      <c r="M884" s="7">
        <f>Datos!D882</f>
        <v>1</v>
      </c>
      <c r="N884" s="7">
        <f>Datos!E882</f>
        <v>0</v>
      </c>
      <c r="O884" s="7">
        <f>Datos!A882</f>
        <v>1</v>
      </c>
      <c r="P884" s="7">
        <v>1.268834196060967</v>
      </c>
      <c r="Q884" s="7">
        <f t="shared" si="108"/>
        <v>-0.26883419606096703</v>
      </c>
      <c r="R884" s="7">
        <v>8.3863085463829919E-4</v>
      </c>
      <c r="S884" s="7">
        <f t="shared" si="109"/>
        <v>-0.56624422169764321</v>
      </c>
      <c r="T884" s="7">
        <f t="shared" si="110"/>
        <v>0.22542998746806373</v>
      </c>
      <c r="U884" s="7">
        <f t="shared" si="111"/>
        <v>-0.56644904645673888</v>
      </c>
      <c r="V884" s="7">
        <f t="shared" si="112"/>
        <v>0.57111020983012029</v>
      </c>
      <c r="W884" s="7">
        <f t="shared" si="113"/>
        <v>5.3868778774630876E-5</v>
      </c>
      <c r="X884" s="7">
        <f t="shared" si="114"/>
        <v>-1.6410750820048118E-2</v>
      </c>
    </row>
    <row r="885" spans="10:24" x14ac:dyDescent="0.2">
      <c r="J885" s="7">
        <f t="shared" si="115"/>
        <v>882</v>
      </c>
      <c r="K885" s="7">
        <f>Datos!B883</f>
        <v>2</v>
      </c>
      <c r="L885" s="7">
        <f>Datos!C883</f>
        <v>4</v>
      </c>
      <c r="M885" s="7">
        <f>Datos!D883</f>
        <v>0</v>
      </c>
      <c r="N885" s="7">
        <f>Datos!E883</f>
        <v>2</v>
      </c>
      <c r="O885" s="7">
        <f>Datos!A883</f>
        <v>2</v>
      </c>
      <c r="P885" s="7">
        <v>1.5373141036878724</v>
      </c>
      <c r="Q885" s="7">
        <f t="shared" si="108"/>
        <v>0.46268589631212764</v>
      </c>
      <c r="R885" s="7">
        <v>7.2326939685754142E-4</v>
      </c>
      <c r="S885" s="7">
        <f t="shared" si="109"/>
        <v>0.97455315985292856</v>
      </c>
      <c r="T885" s="7">
        <f t="shared" si="110"/>
        <v>0.22540581770111967</v>
      </c>
      <c r="U885" s="7">
        <f t="shared" si="111"/>
        <v>0.97490166868702255</v>
      </c>
      <c r="V885" s="7">
        <f t="shared" si="112"/>
        <v>0.32964919739664256</v>
      </c>
      <c r="W885" s="7">
        <f t="shared" si="113"/>
        <v>1.3758452988345149E-4</v>
      </c>
      <c r="X885" s="7">
        <f t="shared" si="114"/>
        <v>2.6228168874769336E-2</v>
      </c>
    </row>
    <row r="886" spans="10:24" x14ac:dyDescent="0.2">
      <c r="J886" s="7">
        <f t="shared" si="115"/>
        <v>883</v>
      </c>
      <c r="K886" s="7">
        <f>Datos!B884</f>
        <v>3</v>
      </c>
      <c r="L886" s="7">
        <f>Datos!C884</f>
        <v>5</v>
      </c>
      <c r="M886" s="7">
        <f>Datos!D884</f>
        <v>1</v>
      </c>
      <c r="N886" s="7">
        <f>Datos!E884</f>
        <v>2</v>
      </c>
      <c r="O886" s="7">
        <f>Datos!A884</f>
        <v>2</v>
      </c>
      <c r="P886" s="7">
        <v>1.5265805550130038</v>
      </c>
      <c r="Q886" s="7">
        <f t="shared" si="108"/>
        <v>0.47341944498699617</v>
      </c>
      <c r="R886" s="7">
        <v>7.0204935118249048E-4</v>
      </c>
      <c r="S886" s="7">
        <f t="shared" si="109"/>
        <v>0.99716118370000029</v>
      </c>
      <c r="T886" s="7">
        <f t="shared" si="110"/>
        <v>0.22540410585612336</v>
      </c>
      <c r="U886" s="7">
        <f t="shared" si="111"/>
        <v>0.99751097399224697</v>
      </c>
      <c r="V886" s="7">
        <f t="shared" si="112"/>
        <v>0.31855765289089566</v>
      </c>
      <c r="W886" s="7">
        <f t="shared" si="113"/>
        <v>1.398100443190631E-4</v>
      </c>
      <c r="X886" s="7">
        <f t="shared" si="114"/>
        <v>2.6439546700074146E-2</v>
      </c>
    </row>
    <row r="887" spans="10:24" x14ac:dyDescent="0.2">
      <c r="J887" s="7">
        <f t="shared" si="115"/>
        <v>884</v>
      </c>
      <c r="K887" s="7">
        <f>Datos!B885</f>
        <v>1</v>
      </c>
      <c r="L887" s="7">
        <f>Datos!C885</f>
        <v>5</v>
      </c>
      <c r="M887" s="7">
        <f>Datos!D885</f>
        <v>1</v>
      </c>
      <c r="N887" s="7">
        <f>Datos!E885</f>
        <v>0</v>
      </c>
      <c r="O887" s="7">
        <f>Datos!A885</f>
        <v>1</v>
      </c>
      <c r="P887" s="7">
        <v>1.3851361383146803</v>
      </c>
      <c r="Q887" s="7">
        <f t="shared" si="108"/>
        <v>-0.3851361383146803</v>
      </c>
      <c r="R887" s="7">
        <v>1.340287438981303E-3</v>
      </c>
      <c r="S887" s="7">
        <f t="shared" si="109"/>
        <v>-0.81121046385845541</v>
      </c>
      <c r="T887" s="7">
        <f t="shared" si="110"/>
        <v>0.22541700902635847</v>
      </c>
      <c r="U887" s="7">
        <f t="shared" si="111"/>
        <v>-0.81173106158949782</v>
      </c>
      <c r="V887" s="7">
        <f t="shared" si="112"/>
        <v>0.41697886968844622</v>
      </c>
      <c r="W887" s="7">
        <f t="shared" si="113"/>
        <v>1.7687236010344477E-4</v>
      </c>
      <c r="X887" s="7">
        <f t="shared" si="114"/>
        <v>-2.9737357477032818E-2</v>
      </c>
    </row>
    <row r="888" spans="10:24" x14ac:dyDescent="0.2">
      <c r="J888" s="7">
        <f t="shared" si="115"/>
        <v>885</v>
      </c>
      <c r="K888" s="7">
        <f>Datos!B886</f>
        <v>2</v>
      </c>
      <c r="L888" s="7">
        <f>Datos!C886</f>
        <v>5</v>
      </c>
      <c r="M888" s="7">
        <f>Datos!D886</f>
        <v>1</v>
      </c>
      <c r="N888" s="7">
        <f>Datos!E886</f>
        <v>1</v>
      </c>
      <c r="O888" s="7">
        <f>Datos!A886</f>
        <v>1</v>
      </c>
      <c r="P888" s="7">
        <v>1.4558583466638422</v>
      </c>
      <c r="Q888" s="7">
        <f t="shared" si="108"/>
        <v>-0.45585834666384217</v>
      </c>
      <c r="R888" s="7">
        <v>7.8202532540412573E-4</v>
      </c>
      <c r="S888" s="7">
        <f t="shared" si="109"/>
        <v>-0.96017232365968375</v>
      </c>
      <c r="T888" s="7">
        <f t="shared" si="110"/>
        <v>0.22540688459216701</v>
      </c>
      <c r="U888" s="7">
        <f t="shared" si="111"/>
        <v>-0.96054165622875409</v>
      </c>
      <c r="V888" s="7">
        <f t="shared" si="112"/>
        <v>0.33682222590750233</v>
      </c>
      <c r="W888" s="7">
        <f t="shared" si="113"/>
        <v>1.4442045360812719E-4</v>
      </c>
      <c r="X888" s="7">
        <f t="shared" si="114"/>
        <v>-2.687178361812954E-2</v>
      </c>
    </row>
    <row r="889" spans="10:24" x14ac:dyDescent="0.2">
      <c r="J889" s="7">
        <f t="shared" si="115"/>
        <v>886</v>
      </c>
      <c r="K889" s="7">
        <f>Datos!B887</f>
        <v>5</v>
      </c>
      <c r="L889" s="7">
        <f>Datos!C887</f>
        <v>3</v>
      </c>
      <c r="M889" s="7">
        <f>Datos!D887</f>
        <v>0</v>
      </c>
      <c r="N889" s="7">
        <f>Datos!E887</f>
        <v>3</v>
      </c>
      <c r="O889" s="7">
        <f>Datos!A887</f>
        <v>1</v>
      </c>
      <c r="P889" s="7">
        <v>1.4875463338418209</v>
      </c>
      <c r="Q889" s="7">
        <f t="shared" si="108"/>
        <v>-0.48754633384182089</v>
      </c>
      <c r="R889" s="7">
        <v>1.2123378017578036E-3</v>
      </c>
      <c r="S889" s="7">
        <f t="shared" si="109"/>
        <v>-1.0269165842473147</v>
      </c>
      <c r="T889" s="7">
        <f t="shared" si="110"/>
        <v>0.22540177124141886</v>
      </c>
      <c r="U889" s="7">
        <f t="shared" si="111"/>
        <v>-1.0275445220923849</v>
      </c>
      <c r="V889" s="7">
        <f t="shared" si="112"/>
        <v>0.30420645675427099</v>
      </c>
      <c r="W889" s="7">
        <f t="shared" si="113"/>
        <v>2.5631713491628793E-4</v>
      </c>
      <c r="X889" s="7">
        <f t="shared" si="114"/>
        <v>-3.5799411497368268E-2</v>
      </c>
    </row>
    <row r="890" spans="10:24" x14ac:dyDescent="0.2">
      <c r="J890" s="7">
        <f t="shared" si="115"/>
        <v>887</v>
      </c>
      <c r="K890" s="7">
        <f>Datos!B888</f>
        <v>2</v>
      </c>
      <c r="L890" s="7">
        <f>Datos!C888</f>
        <v>3</v>
      </c>
      <c r="M890" s="7">
        <f>Datos!D888</f>
        <v>0</v>
      </c>
      <c r="N890" s="7">
        <f>Datos!E888</f>
        <v>3</v>
      </c>
      <c r="O890" s="7">
        <f>Datos!A888</f>
        <v>2</v>
      </c>
      <c r="P890" s="7">
        <v>1.6122243479785336</v>
      </c>
      <c r="Q890" s="7">
        <f t="shared" si="108"/>
        <v>0.38777565202146635</v>
      </c>
      <c r="R890" s="7">
        <v>9.8198669914829786E-4</v>
      </c>
      <c r="S890" s="7">
        <f t="shared" si="109"/>
        <v>0.81677005935061653</v>
      </c>
      <c r="T890" s="7">
        <f t="shared" si="110"/>
        <v>0.22541667026869122</v>
      </c>
      <c r="U890" s="7">
        <f t="shared" si="111"/>
        <v>0.81714826335393032</v>
      </c>
      <c r="V890" s="7">
        <f t="shared" si="112"/>
        <v>0.41387685644294447</v>
      </c>
      <c r="W890" s="7">
        <f t="shared" si="113"/>
        <v>1.3127698125664473E-4</v>
      </c>
      <c r="X890" s="7">
        <f t="shared" si="114"/>
        <v>2.5619285012758092E-2</v>
      </c>
    </row>
    <row r="891" spans="10:24" x14ac:dyDescent="0.2">
      <c r="J891" s="7">
        <f t="shared" si="115"/>
        <v>888</v>
      </c>
      <c r="K891" s="7">
        <f>Datos!B889</f>
        <v>2</v>
      </c>
      <c r="L891" s="7">
        <f>Datos!C889</f>
        <v>3</v>
      </c>
      <c r="M891" s="7">
        <f>Datos!D889</f>
        <v>0</v>
      </c>
      <c r="N891" s="7">
        <f>Datos!E889</f>
        <v>3</v>
      </c>
      <c r="O891" s="7">
        <f>Datos!A889</f>
        <v>2</v>
      </c>
      <c r="P891" s="7">
        <v>1.6122243479785336</v>
      </c>
      <c r="Q891" s="7">
        <f t="shared" si="108"/>
        <v>0.38777565202146635</v>
      </c>
      <c r="R891" s="7">
        <v>9.8198669914829786E-4</v>
      </c>
      <c r="S891" s="7">
        <f t="shared" si="109"/>
        <v>0.81677005935061653</v>
      </c>
      <c r="T891" s="7">
        <f t="shared" si="110"/>
        <v>0.22541667026869122</v>
      </c>
      <c r="U891" s="7">
        <f t="shared" si="111"/>
        <v>0.81714826335393032</v>
      </c>
      <c r="V891" s="7">
        <f t="shared" si="112"/>
        <v>0.41387685644294447</v>
      </c>
      <c r="W891" s="7">
        <f t="shared" si="113"/>
        <v>1.3127698125664473E-4</v>
      </c>
      <c r="X891" s="7">
        <f t="shared" si="114"/>
        <v>2.5619285012758092E-2</v>
      </c>
    </row>
    <row r="892" spans="10:24" x14ac:dyDescent="0.2">
      <c r="J892" s="7">
        <f t="shared" si="115"/>
        <v>889</v>
      </c>
      <c r="K892" s="7">
        <f>Datos!B890</f>
        <v>4</v>
      </c>
      <c r="L892" s="7">
        <f>Datos!C890</f>
        <v>4</v>
      </c>
      <c r="M892" s="7">
        <f>Datos!D890</f>
        <v>0</v>
      </c>
      <c r="N892" s="7">
        <f>Datos!E890</f>
        <v>2</v>
      </c>
      <c r="O892" s="7">
        <f>Datos!A890</f>
        <v>2</v>
      </c>
      <c r="P892" s="7">
        <v>1.4541954275967304</v>
      </c>
      <c r="Q892" s="7">
        <f t="shared" si="108"/>
        <v>0.54580457240326963</v>
      </c>
      <c r="R892" s="7">
        <v>8.2510975444376904E-4</v>
      </c>
      <c r="S892" s="7">
        <f t="shared" si="109"/>
        <v>1.1496256422282494</v>
      </c>
      <c r="T892" s="7">
        <f t="shared" si="110"/>
        <v>0.22539152448877928</v>
      </c>
      <c r="U892" s="7">
        <f t="shared" si="111"/>
        <v>1.1501318315669107</v>
      </c>
      <c r="V892" s="7">
        <f t="shared" si="112"/>
        <v>0.2501364148182243</v>
      </c>
      <c r="W892" s="7">
        <f t="shared" si="113"/>
        <v>2.1845982343633472E-4</v>
      </c>
      <c r="X892" s="7">
        <f t="shared" si="114"/>
        <v>3.3050857242604696E-2</v>
      </c>
    </row>
    <row r="893" spans="10:24" x14ac:dyDescent="0.2">
      <c r="J893" s="7">
        <f t="shared" si="115"/>
        <v>890</v>
      </c>
      <c r="K893" s="7">
        <f>Datos!B891</f>
        <v>3</v>
      </c>
      <c r="L893" s="7">
        <f>Datos!C891</f>
        <v>2</v>
      </c>
      <c r="M893" s="7">
        <f>Datos!D891</f>
        <v>1</v>
      </c>
      <c r="N893" s="7">
        <f>Datos!E891</f>
        <v>3</v>
      </c>
      <c r="O893" s="7">
        <f>Datos!A891</f>
        <v>1</v>
      </c>
      <c r="P893" s="7">
        <v>1.5267481950955228</v>
      </c>
      <c r="Q893" s="7">
        <f t="shared" si="108"/>
        <v>-0.52674819509552284</v>
      </c>
      <c r="R893" s="7">
        <v>6.9742206324820101E-4</v>
      </c>
      <c r="S893" s="7">
        <f t="shared" si="109"/>
        <v>-1.1094872829900719</v>
      </c>
      <c r="T893" s="7">
        <f t="shared" si="110"/>
        <v>0.22539501475129631</v>
      </c>
      <c r="U893" s="7">
        <f t="shared" si="111"/>
        <v>-1.1098962887198527</v>
      </c>
      <c r="V893" s="7">
        <f t="shared" si="112"/>
        <v>0.26708916938592275</v>
      </c>
      <c r="W893" s="7">
        <f t="shared" si="113"/>
        <v>1.7193976143959914E-4</v>
      </c>
      <c r="X893" s="7">
        <f t="shared" si="114"/>
        <v>-2.9321199744099469E-2</v>
      </c>
    </row>
    <row r="894" spans="10:24" x14ac:dyDescent="0.2">
      <c r="J894" s="7">
        <f t="shared" si="115"/>
        <v>891</v>
      </c>
      <c r="K894" s="7">
        <f>Datos!B892</f>
        <v>4</v>
      </c>
      <c r="L894" s="7">
        <f>Datos!C892</f>
        <v>2</v>
      </c>
      <c r="M894" s="7">
        <f>Datos!D892</f>
        <v>1</v>
      </c>
      <c r="N894" s="7">
        <f>Datos!E892</f>
        <v>2</v>
      </c>
      <c r="O894" s="7">
        <f>Datos!A892</f>
        <v>1</v>
      </c>
      <c r="P894" s="7">
        <v>1.3729073106552194</v>
      </c>
      <c r="Q894" s="7">
        <f t="shared" si="108"/>
        <v>-0.37290731065521943</v>
      </c>
      <c r="R894" s="7">
        <v>4.2244750766893017E-4</v>
      </c>
      <c r="S894" s="7">
        <f t="shared" si="109"/>
        <v>-0.78545294081352368</v>
      </c>
      <c r="T894" s="7">
        <f t="shared" si="110"/>
        <v>0.22541861186809201</v>
      </c>
      <c r="U894" s="7">
        <f t="shared" si="111"/>
        <v>-0.78559328887237168</v>
      </c>
      <c r="V894" s="7">
        <f t="shared" si="112"/>
        <v>0.43213749419145386</v>
      </c>
      <c r="W894" s="7">
        <f t="shared" si="113"/>
        <v>5.2168710116527761E-5</v>
      </c>
      <c r="X894" s="7">
        <f t="shared" si="114"/>
        <v>-1.615012520327171E-2</v>
      </c>
    </row>
    <row r="895" spans="10:24" x14ac:dyDescent="0.2">
      <c r="J895" s="7">
        <f t="shared" si="115"/>
        <v>892</v>
      </c>
      <c r="K895" s="7">
        <f>Datos!B893</f>
        <v>2</v>
      </c>
      <c r="L895" s="7">
        <f>Datos!C893</f>
        <v>4</v>
      </c>
      <c r="M895" s="7">
        <f>Datos!D893</f>
        <v>1</v>
      </c>
      <c r="N895" s="7">
        <f>Datos!E893</f>
        <v>2</v>
      </c>
      <c r="O895" s="7">
        <f>Datos!A893</f>
        <v>2</v>
      </c>
      <c r="P895" s="7">
        <v>1.5307685909545035</v>
      </c>
      <c r="Q895" s="7">
        <f t="shared" si="108"/>
        <v>0.46923140904549654</v>
      </c>
      <c r="R895" s="7">
        <v>4.963549188215558E-4</v>
      </c>
      <c r="S895" s="7">
        <f t="shared" si="109"/>
        <v>0.98833994299891625</v>
      </c>
      <c r="T895" s="7">
        <f t="shared" si="110"/>
        <v>0.22540478648513551</v>
      </c>
      <c r="U895" s="7">
        <f t="shared" si="111"/>
        <v>0.98858340696362734</v>
      </c>
      <c r="V895" s="7">
        <f t="shared" si="112"/>
        <v>0.32290774061120997</v>
      </c>
      <c r="W895" s="7">
        <f t="shared" si="113"/>
        <v>9.7065803948488666E-5</v>
      </c>
      <c r="X895" s="7">
        <f t="shared" si="114"/>
        <v>2.2030141699960069E-2</v>
      </c>
    </row>
    <row r="896" spans="10:24" x14ac:dyDescent="0.2">
      <c r="J896" s="7">
        <f t="shared" si="115"/>
        <v>893</v>
      </c>
      <c r="K896" s="7">
        <f>Datos!B894</f>
        <v>5</v>
      </c>
      <c r="L896" s="7">
        <f>Datos!C894</f>
        <v>3</v>
      </c>
      <c r="M896" s="7">
        <f>Datos!D894</f>
        <v>1</v>
      </c>
      <c r="N896" s="7">
        <f>Datos!E894</f>
        <v>0</v>
      </c>
      <c r="O896" s="7">
        <f>Datos!A894</f>
        <v>1</v>
      </c>
      <c r="P896" s="7">
        <v>1.1441561819242545</v>
      </c>
      <c r="Q896" s="7">
        <f t="shared" si="108"/>
        <v>-0.1441561819242545</v>
      </c>
      <c r="R896" s="7">
        <v>1.2819056844014926E-3</v>
      </c>
      <c r="S896" s="7">
        <f t="shared" si="109"/>
        <v>-0.3036354981346629</v>
      </c>
      <c r="T896" s="7">
        <f t="shared" si="110"/>
        <v>0.22543876362322596</v>
      </c>
      <c r="U896" s="7">
        <f t="shared" si="111"/>
        <v>-0.30380681733013876</v>
      </c>
      <c r="V896" s="7">
        <f t="shared" si="112"/>
        <v>0.76128583678433703</v>
      </c>
      <c r="W896" s="7">
        <f t="shared" si="113"/>
        <v>2.3697652124341927E-5</v>
      </c>
      <c r="X896" s="7">
        <f t="shared" si="114"/>
        <v>-1.0884389948539184E-2</v>
      </c>
    </row>
    <row r="897" spans="10:24" x14ac:dyDescent="0.2">
      <c r="J897" s="7">
        <f t="shared" si="115"/>
        <v>894</v>
      </c>
      <c r="K897" s="7">
        <f>Datos!B895</f>
        <v>1</v>
      </c>
      <c r="L897" s="7">
        <f>Datos!C895</f>
        <v>5</v>
      </c>
      <c r="M897" s="7">
        <f>Datos!D895</f>
        <v>1</v>
      </c>
      <c r="N897" s="7">
        <f>Datos!E895</f>
        <v>1</v>
      </c>
      <c r="O897" s="7">
        <f>Datos!A895</f>
        <v>2</v>
      </c>
      <c r="P897" s="7">
        <v>1.4974176847094129</v>
      </c>
      <c r="Q897" s="7">
        <f t="shared" si="108"/>
        <v>0.50258231529058706</v>
      </c>
      <c r="R897" s="7">
        <v>9.8056947088300938E-4</v>
      </c>
      <c r="S897" s="7">
        <f t="shared" si="109"/>
        <v>1.0585868023135683</v>
      </c>
      <c r="T897" s="7">
        <f t="shared" si="110"/>
        <v>0.22539924237820338</v>
      </c>
      <c r="U897" s="7">
        <f t="shared" si="111"/>
        <v>1.0591171710845633</v>
      </c>
      <c r="V897" s="7">
        <f t="shared" si="112"/>
        <v>0.2895899848652051</v>
      </c>
      <c r="W897" s="7">
        <f t="shared" si="113"/>
        <v>2.201980372558018E-4</v>
      </c>
      <c r="X897" s="7">
        <f t="shared" si="114"/>
        <v>3.3181516094012445E-2</v>
      </c>
    </row>
    <row r="898" spans="10:24" x14ac:dyDescent="0.2">
      <c r="J898" s="7">
        <f t="shared" si="115"/>
        <v>895</v>
      </c>
      <c r="K898" s="7">
        <f>Datos!B896</f>
        <v>0</v>
      </c>
      <c r="L898" s="7">
        <f>Datos!C896</f>
        <v>3</v>
      </c>
      <c r="M898" s="7">
        <f>Datos!D896</f>
        <v>1</v>
      </c>
      <c r="N898" s="7">
        <f>Datos!E896</f>
        <v>1</v>
      </c>
      <c r="O898" s="7">
        <f>Datos!A896</f>
        <v>2</v>
      </c>
      <c r="P898" s="7">
        <v>1.4642344185468414</v>
      </c>
      <c r="Q898" s="7">
        <f t="shared" si="108"/>
        <v>0.53576558145315856</v>
      </c>
      <c r="R898" s="7">
        <v>1.0690109342125604E-3</v>
      </c>
      <c r="S898" s="7">
        <f t="shared" si="109"/>
        <v>1.1284805620990601</v>
      </c>
      <c r="T898" s="7">
        <f t="shared" si="110"/>
        <v>0.2253933634763399</v>
      </c>
      <c r="U898" s="7">
        <f t="shared" si="111"/>
        <v>1.1291106532386948</v>
      </c>
      <c r="V898" s="7">
        <f t="shared" si="112"/>
        <v>0.25889728239629167</v>
      </c>
      <c r="W898" s="7">
        <f t="shared" si="113"/>
        <v>2.7285337899113783E-4</v>
      </c>
      <c r="X898" s="7">
        <f t="shared" si="114"/>
        <v>3.6936848289039793E-2</v>
      </c>
    </row>
    <row r="899" spans="10:24" x14ac:dyDescent="0.2">
      <c r="J899" s="7">
        <f t="shared" si="115"/>
        <v>896</v>
      </c>
      <c r="K899" s="7">
        <f>Datos!B897</f>
        <v>3</v>
      </c>
      <c r="L899" s="7">
        <f>Datos!C897</f>
        <v>5</v>
      </c>
      <c r="M899" s="7">
        <f>Datos!D897</f>
        <v>1</v>
      </c>
      <c r="N899" s="7">
        <f>Datos!E897</f>
        <v>1</v>
      </c>
      <c r="O899" s="7">
        <f>Datos!A897</f>
        <v>1</v>
      </c>
      <c r="P899" s="7">
        <v>1.4142990086182712</v>
      </c>
      <c r="Q899" s="7">
        <f t="shared" si="108"/>
        <v>-0.41429900861827118</v>
      </c>
      <c r="R899" s="7">
        <v>7.5442513219868199E-4</v>
      </c>
      <c r="S899" s="7">
        <f t="shared" si="109"/>
        <v>-0.8726360824720234</v>
      </c>
      <c r="T899" s="7">
        <f t="shared" si="110"/>
        <v>0.22541304984698049</v>
      </c>
      <c r="U899" s="7">
        <f t="shared" si="111"/>
        <v>-0.87294774953655108</v>
      </c>
      <c r="V899" s="7">
        <f t="shared" si="112"/>
        <v>0.38272725302638566</v>
      </c>
      <c r="W899" s="7">
        <f t="shared" si="113"/>
        <v>1.1507156221496932E-4</v>
      </c>
      <c r="X899" s="7">
        <f t="shared" si="114"/>
        <v>-2.3986131300310565E-2</v>
      </c>
    </row>
    <row r="900" spans="10:24" x14ac:dyDescent="0.2">
      <c r="J900" s="7">
        <f t="shared" si="115"/>
        <v>897</v>
      </c>
      <c r="K900" s="7">
        <f>Datos!B898</f>
        <v>5</v>
      </c>
      <c r="L900" s="7">
        <f>Datos!C898</f>
        <v>3</v>
      </c>
      <c r="M900" s="7">
        <f>Datos!D898</f>
        <v>1</v>
      </c>
      <c r="N900" s="7">
        <f>Datos!E898</f>
        <v>2</v>
      </c>
      <c r="O900" s="7">
        <f>Datos!A898</f>
        <v>2</v>
      </c>
      <c r="P900" s="7">
        <v>1.3687192747137198</v>
      </c>
      <c r="Q900" s="7">
        <f t="shared" si="108"/>
        <v>0.63128072528628021</v>
      </c>
      <c r="R900" s="7">
        <v>6.0191781254268991E-4</v>
      </c>
      <c r="S900" s="7">
        <f t="shared" si="109"/>
        <v>1.3296636670484725</v>
      </c>
      <c r="T900" s="7">
        <f t="shared" si="110"/>
        <v>0.22537438827084799</v>
      </c>
      <c r="U900" s="7">
        <f t="shared" si="111"/>
        <v>1.3301511461919342</v>
      </c>
      <c r="V900" s="7">
        <f t="shared" si="112"/>
        <v>0.18352013588855887</v>
      </c>
      <c r="W900" s="7">
        <f t="shared" si="113"/>
        <v>2.1309525115786017E-4</v>
      </c>
      <c r="X900" s="7">
        <f t="shared" si="114"/>
        <v>3.2643771931156244E-2</v>
      </c>
    </row>
    <row r="901" spans="10:24" x14ac:dyDescent="0.2">
      <c r="J901" s="7">
        <f t="shared" si="115"/>
        <v>898</v>
      </c>
      <c r="K901" s="7">
        <f>Datos!B899</f>
        <v>0</v>
      </c>
      <c r="L901" s="7">
        <f>Datos!C899</f>
        <v>3</v>
      </c>
      <c r="M901" s="7">
        <f>Datos!D899</f>
        <v>1</v>
      </c>
      <c r="N901" s="7">
        <f>Datos!E899</f>
        <v>0</v>
      </c>
      <c r="O901" s="7">
        <f>Datos!A899</f>
        <v>1</v>
      </c>
      <c r="P901" s="7">
        <v>1.3519528721521088</v>
      </c>
      <c r="Q901" s="7">
        <f t="shared" ref="Q901:Q964" si="116">O901-P901</f>
        <v>-0.3519528721521088</v>
      </c>
      <c r="R901" s="7">
        <v>1.3978340628300365E-3</v>
      </c>
      <c r="S901" s="7">
        <f t="shared" ref="S901:S964" si="117">Q901/SQRT($AA$6)</f>
        <v>-0.74131670407296357</v>
      </c>
      <c r="T901" s="7">
        <f t="shared" ref="T901:T964" si="118">($AA$6-Q901^2/((1-R901)*$AA$5))*$AA$5/($AA$5-1)</f>
        <v>0.2254211794741576</v>
      </c>
      <c r="U901" s="7">
        <f t="shared" ref="U901:U964" si="119">Q901/SQRT(T901*(1-R901))</f>
        <v>-0.74180695851756573</v>
      </c>
      <c r="V901" s="7">
        <f t="shared" ref="V901:V964" si="120">_xlfn.T.DIST.2T(ABS(U901),$AA$5)</f>
        <v>0.45823397195354476</v>
      </c>
      <c r="W901" s="7">
        <f t="shared" ref="W901:W964" si="121">(Q901^2/$AA$6)*(R901/(1-R901)^2)/($AA$7+1)</f>
        <v>1.5406648698497241E-4</v>
      </c>
      <c r="X901" s="7">
        <f t="shared" ref="X901:X964" si="122">U901*SQRT(R901/(1-R901))</f>
        <v>-2.7753800406539433E-2</v>
      </c>
    </row>
    <row r="902" spans="10:24" x14ac:dyDescent="0.2">
      <c r="J902" s="7">
        <f t="shared" ref="J902:J965" si="123">J901+1</f>
        <v>899</v>
      </c>
      <c r="K902" s="7">
        <f>Datos!B900</f>
        <v>1</v>
      </c>
      <c r="L902" s="7">
        <f>Datos!C900</f>
        <v>1</v>
      </c>
      <c r="M902" s="7">
        <f>Datos!D900</f>
        <v>0</v>
      </c>
      <c r="N902" s="7">
        <f>Datos!E900</f>
        <v>1</v>
      </c>
      <c r="O902" s="7">
        <f>Datos!A900</f>
        <v>2</v>
      </c>
      <c r="P902" s="7">
        <v>1.3544779890264969</v>
      </c>
      <c r="Q902" s="7">
        <f t="shared" si="116"/>
        <v>0.64552201097350315</v>
      </c>
      <c r="R902" s="7">
        <v>9.9253682221055661E-4</v>
      </c>
      <c r="S902" s="7">
        <f t="shared" si="117"/>
        <v>1.3596600211138852</v>
      </c>
      <c r="T902" s="7">
        <f t="shared" si="118"/>
        <v>0.22537126149614992</v>
      </c>
      <c r="U902" s="7">
        <f t="shared" si="119"/>
        <v>1.3604338244495946</v>
      </c>
      <c r="V902" s="7">
        <f t="shared" si="120"/>
        <v>0.17374489936787221</v>
      </c>
      <c r="W902" s="7">
        <f t="shared" si="121"/>
        <v>3.6770523574149486E-4</v>
      </c>
      <c r="X902" s="7">
        <f t="shared" si="122"/>
        <v>4.2881144555815709E-2</v>
      </c>
    </row>
    <row r="903" spans="10:24" x14ac:dyDescent="0.2">
      <c r="J903" s="7">
        <f t="shared" si="123"/>
        <v>900</v>
      </c>
      <c r="K903" s="7">
        <f>Datos!B901</f>
        <v>4</v>
      </c>
      <c r="L903" s="7">
        <f>Datos!C901</f>
        <v>4</v>
      </c>
      <c r="M903" s="7">
        <f>Datos!D901</f>
        <v>1</v>
      </c>
      <c r="N903" s="7">
        <f>Datos!E901</f>
        <v>3</v>
      </c>
      <c r="O903" s="7">
        <f>Datos!A901</f>
        <v>2</v>
      </c>
      <c r="P903" s="7">
        <v>1.5599314612580943</v>
      </c>
      <c r="Q903" s="7">
        <f t="shared" si="116"/>
        <v>0.44006853874190566</v>
      </c>
      <c r="R903" s="7">
        <v>7.8390063997705239E-4</v>
      </c>
      <c r="S903" s="7">
        <f t="shared" si="117"/>
        <v>0.92691432438534826</v>
      </c>
      <c r="T903" s="7">
        <f t="shared" si="118"/>
        <v>0.22540929597375095</v>
      </c>
      <c r="U903" s="7">
        <f t="shared" si="119"/>
        <v>0.92726677443687244</v>
      </c>
      <c r="V903" s="7">
        <f t="shared" si="120"/>
        <v>0.35382615120082894</v>
      </c>
      <c r="W903" s="7">
        <f t="shared" si="121"/>
        <v>1.3491224108010588E-4</v>
      </c>
      <c r="X903" s="7">
        <f t="shared" si="122"/>
        <v>2.5972006127400891E-2</v>
      </c>
    </row>
    <row r="904" spans="10:24" x14ac:dyDescent="0.2">
      <c r="J904" s="7">
        <f t="shared" si="123"/>
        <v>901</v>
      </c>
      <c r="K904" s="7">
        <f>Datos!B902</f>
        <v>4</v>
      </c>
      <c r="L904" s="7">
        <f>Datos!C902</f>
        <v>4</v>
      </c>
      <c r="M904" s="7">
        <f>Datos!D902</f>
        <v>1</v>
      </c>
      <c r="N904" s="7">
        <f>Datos!E902</f>
        <v>3</v>
      </c>
      <c r="O904" s="7">
        <f>Datos!A902</f>
        <v>2</v>
      </c>
      <c r="P904" s="7">
        <v>1.5599314612580943</v>
      </c>
      <c r="Q904" s="7">
        <f t="shared" si="116"/>
        <v>0.44006853874190566</v>
      </c>
      <c r="R904" s="7">
        <v>7.8390063997705239E-4</v>
      </c>
      <c r="S904" s="7">
        <f t="shared" si="117"/>
        <v>0.92691432438534826</v>
      </c>
      <c r="T904" s="7">
        <f t="shared" si="118"/>
        <v>0.22540929597375095</v>
      </c>
      <c r="U904" s="7">
        <f t="shared" si="119"/>
        <v>0.92726677443687244</v>
      </c>
      <c r="V904" s="7">
        <f t="shared" si="120"/>
        <v>0.35382615120082894</v>
      </c>
      <c r="W904" s="7">
        <f t="shared" si="121"/>
        <v>1.3491224108010588E-4</v>
      </c>
      <c r="X904" s="7">
        <f t="shared" si="122"/>
        <v>2.5972006127400891E-2</v>
      </c>
    </row>
    <row r="905" spans="10:24" x14ac:dyDescent="0.2">
      <c r="J905" s="7">
        <f t="shared" si="123"/>
        <v>902</v>
      </c>
      <c r="K905" s="7">
        <f>Datos!B903</f>
        <v>4</v>
      </c>
      <c r="L905" s="7">
        <f>Datos!C903</f>
        <v>2</v>
      </c>
      <c r="M905" s="7">
        <f>Datos!D903</f>
        <v>1</v>
      </c>
      <c r="N905" s="7">
        <f>Datos!E903</f>
        <v>3</v>
      </c>
      <c r="O905" s="7">
        <f>Datos!A903</f>
        <v>2</v>
      </c>
      <c r="P905" s="7">
        <v>1.4851888570499518</v>
      </c>
      <c r="Q905" s="7">
        <f t="shared" si="116"/>
        <v>0.51481114295004815</v>
      </c>
      <c r="R905" s="7">
        <v>7.0315093534944507E-4</v>
      </c>
      <c r="S905" s="7">
        <f t="shared" si="117"/>
        <v>1.0843443253585006</v>
      </c>
      <c r="T905" s="7">
        <f t="shared" si="118"/>
        <v>0.22539713369268274</v>
      </c>
      <c r="U905" s="7">
        <f t="shared" si="119"/>
        <v>1.0847420728269785</v>
      </c>
      <c r="V905" s="7">
        <f t="shared" si="120"/>
        <v>0.2780804411683247</v>
      </c>
      <c r="W905" s="7">
        <f t="shared" si="121"/>
        <v>1.6558612404321806E-4</v>
      </c>
      <c r="X905" s="7">
        <f t="shared" si="122"/>
        <v>2.8774216399222056E-2</v>
      </c>
    </row>
    <row r="906" spans="10:24" x14ac:dyDescent="0.2">
      <c r="J906" s="7">
        <f t="shared" si="123"/>
        <v>903</v>
      </c>
      <c r="K906" s="7">
        <f>Datos!B904</f>
        <v>4</v>
      </c>
      <c r="L906" s="7">
        <f>Datos!C904</f>
        <v>4</v>
      </c>
      <c r="M906" s="7">
        <f>Datos!D904</f>
        <v>0</v>
      </c>
      <c r="N906" s="7">
        <f>Datos!E904</f>
        <v>1</v>
      </c>
      <c r="O906" s="7">
        <f>Datos!A904</f>
        <v>1</v>
      </c>
      <c r="P906" s="7">
        <v>1.3419138812019979</v>
      </c>
      <c r="Q906" s="7">
        <f t="shared" si="116"/>
        <v>-0.34191388120199795</v>
      </c>
      <c r="R906" s="7">
        <v>8.7248339607377953E-4</v>
      </c>
      <c r="S906" s="7">
        <f t="shared" si="117"/>
        <v>-0.72017162394377476</v>
      </c>
      <c r="T906" s="7">
        <f t="shared" si="118"/>
        <v>0.22542237808230955</v>
      </c>
      <c r="U906" s="7">
        <f t="shared" si="119"/>
        <v>-0.72045649248685606</v>
      </c>
      <c r="V906" s="7">
        <f t="shared" si="120"/>
        <v>0.47127265623744907</v>
      </c>
      <c r="W906" s="7">
        <f t="shared" si="121"/>
        <v>9.0660338755959579E-5</v>
      </c>
      <c r="X906" s="7">
        <f t="shared" si="122"/>
        <v>-2.1290010953298133E-2</v>
      </c>
    </row>
    <row r="907" spans="10:24" x14ac:dyDescent="0.2">
      <c r="J907" s="7">
        <f t="shared" si="123"/>
        <v>904</v>
      </c>
      <c r="K907" s="7">
        <f>Datos!B905</f>
        <v>3</v>
      </c>
      <c r="L907" s="7">
        <f>Datos!C905</f>
        <v>2</v>
      </c>
      <c r="M907" s="7">
        <f>Datos!D905</f>
        <v>1</v>
      </c>
      <c r="N907" s="7">
        <f>Datos!E905</f>
        <v>2</v>
      </c>
      <c r="O907" s="7">
        <f>Datos!A905</f>
        <v>1</v>
      </c>
      <c r="P907" s="7">
        <v>1.4144666487007902</v>
      </c>
      <c r="Q907" s="7">
        <f t="shared" si="116"/>
        <v>-0.4144666487007902</v>
      </c>
      <c r="R907" s="7">
        <v>3.7550816035444206E-4</v>
      </c>
      <c r="S907" s="7">
        <f t="shared" si="117"/>
        <v>-0.87298918200118369</v>
      </c>
      <c r="T907" s="7">
        <f t="shared" si="118"/>
        <v>0.22541303726406775</v>
      </c>
      <c r="U907" s="7">
        <f t="shared" si="119"/>
        <v>-0.87313546742577564</v>
      </c>
      <c r="V907" s="7">
        <f t="shared" si="120"/>
        <v>0.38262494733268981</v>
      </c>
      <c r="W907" s="7">
        <f t="shared" si="121"/>
        <v>5.7278722399434796E-5</v>
      </c>
      <c r="X907" s="7">
        <f t="shared" si="122"/>
        <v>-1.6922825470656853E-2</v>
      </c>
    </row>
    <row r="908" spans="10:24" x14ac:dyDescent="0.2">
      <c r="J908" s="7">
        <f t="shared" si="123"/>
        <v>905</v>
      </c>
      <c r="K908" s="7">
        <f>Datos!B906</f>
        <v>5</v>
      </c>
      <c r="L908" s="7">
        <f>Datos!C906</f>
        <v>3</v>
      </c>
      <c r="M908" s="7">
        <f>Datos!D906</f>
        <v>0</v>
      </c>
      <c r="N908" s="7">
        <f>Datos!E906</f>
        <v>3</v>
      </c>
      <c r="O908" s="7">
        <f>Datos!A906</f>
        <v>2</v>
      </c>
      <c r="P908" s="7">
        <v>1.4875463338418209</v>
      </c>
      <c r="Q908" s="7">
        <f t="shared" si="116"/>
        <v>0.51245366615817911</v>
      </c>
      <c r="R908" s="7">
        <v>1.2123378017578036E-3</v>
      </c>
      <c r="S908" s="7">
        <f t="shared" si="117"/>
        <v>1.0793787829135972</v>
      </c>
      <c r="T908" s="7">
        <f t="shared" si="118"/>
        <v>0.22539752365752017</v>
      </c>
      <c r="U908" s="7">
        <f t="shared" si="119"/>
        <v>1.0800489768272539</v>
      </c>
      <c r="V908" s="7">
        <f t="shared" si="120"/>
        <v>0.28016472928753572</v>
      </c>
      <c r="W908" s="7">
        <f t="shared" si="121"/>
        <v>2.8317509753372674E-4</v>
      </c>
      <c r="X908" s="7">
        <f t="shared" si="122"/>
        <v>3.7628654454813108E-2</v>
      </c>
    </row>
    <row r="909" spans="10:24" x14ac:dyDescent="0.2">
      <c r="J909" s="7">
        <f t="shared" si="123"/>
        <v>906</v>
      </c>
      <c r="K909" s="7">
        <f>Datos!B907</f>
        <v>4</v>
      </c>
      <c r="L909" s="7">
        <f>Datos!C907</f>
        <v>4</v>
      </c>
      <c r="M909" s="7">
        <f>Datos!D907</f>
        <v>1</v>
      </c>
      <c r="N909" s="7">
        <f>Datos!E907</f>
        <v>3</v>
      </c>
      <c r="O909" s="7">
        <f>Datos!A907</f>
        <v>2</v>
      </c>
      <c r="P909" s="7">
        <v>1.5599314612580943</v>
      </c>
      <c r="Q909" s="7">
        <f t="shared" si="116"/>
        <v>0.44006853874190566</v>
      </c>
      <c r="R909" s="7">
        <v>7.8390063997705239E-4</v>
      </c>
      <c r="S909" s="7">
        <f t="shared" si="117"/>
        <v>0.92691432438534826</v>
      </c>
      <c r="T909" s="7">
        <f t="shared" si="118"/>
        <v>0.22540929597375095</v>
      </c>
      <c r="U909" s="7">
        <f t="shared" si="119"/>
        <v>0.92726677443687244</v>
      </c>
      <c r="V909" s="7">
        <f t="shared" si="120"/>
        <v>0.35382615120082894</v>
      </c>
      <c r="W909" s="7">
        <f t="shared" si="121"/>
        <v>1.3491224108010588E-4</v>
      </c>
      <c r="X909" s="7">
        <f t="shared" si="122"/>
        <v>2.5972006127400891E-2</v>
      </c>
    </row>
    <row r="910" spans="10:24" x14ac:dyDescent="0.2">
      <c r="J910" s="7">
        <f t="shared" si="123"/>
        <v>907</v>
      </c>
      <c r="K910" s="7">
        <f>Datos!B908</f>
        <v>2</v>
      </c>
      <c r="L910" s="7">
        <f>Datos!C908</f>
        <v>5</v>
      </c>
      <c r="M910" s="7">
        <f>Datos!D908</f>
        <v>1</v>
      </c>
      <c r="N910" s="7">
        <f>Datos!E908</f>
        <v>0</v>
      </c>
      <c r="O910" s="7">
        <f>Datos!A908</f>
        <v>1</v>
      </c>
      <c r="P910" s="7">
        <v>1.3435768002691095</v>
      </c>
      <c r="Q910" s="7">
        <f t="shared" si="116"/>
        <v>-0.34357680026910953</v>
      </c>
      <c r="R910" s="7">
        <v>1.1829537687156634E-3</v>
      </c>
      <c r="S910" s="7">
        <f t="shared" si="117"/>
        <v>-0.7236742226707954</v>
      </c>
      <c r="T910" s="7">
        <f t="shared" si="118"/>
        <v>0.22542217749708068</v>
      </c>
      <c r="U910" s="7">
        <f t="shared" si="119"/>
        <v>-0.72407330733668296</v>
      </c>
      <c r="V910" s="7">
        <f t="shared" si="120"/>
        <v>0.46904957662060831</v>
      </c>
      <c r="W910" s="7">
        <f t="shared" si="121"/>
        <v>1.2419727961566958E-4</v>
      </c>
      <c r="X910" s="7">
        <f t="shared" si="122"/>
        <v>-2.4918589227755319E-2</v>
      </c>
    </row>
    <row r="911" spans="10:24" x14ac:dyDescent="0.2">
      <c r="J911" s="7">
        <f t="shared" si="123"/>
        <v>908</v>
      </c>
      <c r="K911" s="7">
        <f>Datos!B909</f>
        <v>2</v>
      </c>
      <c r="L911" s="7">
        <f>Datos!C909</f>
        <v>2</v>
      </c>
      <c r="M911" s="7">
        <f>Datos!D909</f>
        <v>1</v>
      </c>
      <c r="N911" s="7">
        <f>Datos!E909</f>
        <v>1</v>
      </c>
      <c r="O911" s="7">
        <f>Datos!A909</f>
        <v>1</v>
      </c>
      <c r="P911" s="7">
        <v>1.3437444403516285</v>
      </c>
      <c r="Q911" s="7">
        <f t="shared" si="116"/>
        <v>-0.34374444035162854</v>
      </c>
      <c r="R911" s="7">
        <v>5.2615152471498076E-4</v>
      </c>
      <c r="S911" s="7">
        <f t="shared" si="117"/>
        <v>-0.72402732219995569</v>
      </c>
      <c r="T911" s="7">
        <f t="shared" si="118"/>
        <v>0.22542217108959911</v>
      </c>
      <c r="U911" s="7">
        <f t="shared" si="119"/>
        <v>-0.72418854501680996</v>
      </c>
      <c r="V911" s="7">
        <f t="shared" si="120"/>
        <v>0.46897884115302335</v>
      </c>
      <c r="W911" s="7">
        <f t="shared" si="121"/>
        <v>5.5221458002479806E-5</v>
      </c>
      <c r="X911" s="7">
        <f t="shared" si="122"/>
        <v>-1.6615803595760877E-2</v>
      </c>
    </row>
    <row r="912" spans="10:24" x14ac:dyDescent="0.2">
      <c r="J912" s="7">
        <f t="shared" si="123"/>
        <v>909</v>
      </c>
      <c r="K912" s="7">
        <f>Datos!B910</f>
        <v>1</v>
      </c>
      <c r="L912" s="7">
        <f>Datos!C910</f>
        <v>4</v>
      </c>
      <c r="M912" s="7">
        <f>Datos!D910</f>
        <v>1</v>
      </c>
      <c r="N912" s="7">
        <f>Datos!E910</f>
        <v>3</v>
      </c>
      <c r="O912" s="7">
        <f>Datos!A910</f>
        <v>2</v>
      </c>
      <c r="P912" s="7">
        <v>1.6846094753948071</v>
      </c>
      <c r="Q912" s="7">
        <f t="shared" si="116"/>
        <v>0.3153905246051929</v>
      </c>
      <c r="R912" s="7">
        <v>1.1691580074131118E-3</v>
      </c>
      <c r="S912" s="7">
        <f t="shared" si="117"/>
        <v>0.66430560082236745</v>
      </c>
      <c r="T912" s="7">
        <f t="shared" si="118"/>
        <v>0.22542534513601728</v>
      </c>
      <c r="U912" s="7">
        <f t="shared" si="119"/>
        <v>0.66466268534742634</v>
      </c>
      <c r="V912" s="7">
        <f t="shared" si="120"/>
        <v>0.50629236606748806</v>
      </c>
      <c r="W912" s="7">
        <f t="shared" si="121"/>
        <v>1.034320527705217E-4</v>
      </c>
      <c r="X912" s="7">
        <f t="shared" si="122"/>
        <v>2.274007695348762E-2</v>
      </c>
    </row>
    <row r="913" spans="10:24" x14ac:dyDescent="0.2">
      <c r="J913" s="7">
        <f t="shared" si="123"/>
        <v>910</v>
      </c>
      <c r="K913" s="7">
        <f>Datos!B911</f>
        <v>1</v>
      </c>
      <c r="L913" s="7">
        <f>Datos!C911</f>
        <v>5</v>
      </c>
      <c r="M913" s="7">
        <f>Datos!D911</f>
        <v>0</v>
      </c>
      <c r="N913" s="7">
        <f>Datos!E911</f>
        <v>2</v>
      </c>
      <c r="O913" s="7">
        <f>Datos!A911</f>
        <v>2</v>
      </c>
      <c r="P913" s="7">
        <v>1.6162447438375143</v>
      </c>
      <c r="Q913" s="7">
        <f t="shared" si="116"/>
        <v>0.38375525616248574</v>
      </c>
      <c r="R913" s="7">
        <v>1.2553585097929581E-3</v>
      </c>
      <c r="S913" s="7">
        <f t="shared" si="117"/>
        <v>0.80830191817869279</v>
      </c>
      <c r="T913" s="7">
        <f t="shared" si="118"/>
        <v>0.22541719225122842</v>
      </c>
      <c r="U913" s="7">
        <f t="shared" si="119"/>
        <v>0.80878593059928683</v>
      </c>
      <c r="V913" s="7">
        <f t="shared" si="120"/>
        <v>0.41867105753911926</v>
      </c>
      <c r="W913" s="7">
        <f t="shared" si="121"/>
        <v>1.6445082666840367E-4</v>
      </c>
      <c r="X913" s="7">
        <f t="shared" si="122"/>
        <v>2.8674129488806554E-2</v>
      </c>
    </row>
    <row r="914" spans="10:24" x14ac:dyDescent="0.2">
      <c r="J914" s="7">
        <f t="shared" si="123"/>
        <v>911</v>
      </c>
      <c r="K914" s="7">
        <f>Datos!B912</f>
        <v>4</v>
      </c>
      <c r="L914" s="7">
        <f>Datos!C912</f>
        <v>1</v>
      </c>
      <c r="M914" s="7">
        <f>Datos!D912</f>
        <v>1</v>
      </c>
      <c r="N914" s="7">
        <f>Datos!E912</f>
        <v>1</v>
      </c>
      <c r="O914" s="7">
        <f>Datos!A912</f>
        <v>1</v>
      </c>
      <c r="P914" s="7">
        <v>1.2232544621564156</v>
      </c>
      <c r="Q914" s="7">
        <f t="shared" si="116"/>
        <v>-0.22325446215641565</v>
      </c>
      <c r="R914" s="7">
        <v>7.7753202494116919E-4</v>
      </c>
      <c r="S914" s="7">
        <f t="shared" si="117"/>
        <v>-0.47023983933805946</v>
      </c>
      <c r="T914" s="7">
        <f t="shared" si="118"/>
        <v>0.22543381154335143</v>
      </c>
      <c r="U914" s="7">
        <f t="shared" si="119"/>
        <v>-0.47039156502967711</v>
      </c>
      <c r="V914" s="7">
        <f t="shared" si="120"/>
        <v>0.63809275993658421</v>
      </c>
      <c r="W914" s="7">
        <f t="shared" si="121"/>
        <v>3.4439968102507929E-5</v>
      </c>
      <c r="X914" s="7">
        <f t="shared" si="122"/>
        <v>-1.312162351795495E-2</v>
      </c>
    </row>
    <row r="915" spans="10:24" x14ac:dyDescent="0.2">
      <c r="J915" s="7">
        <f t="shared" si="123"/>
        <v>912</v>
      </c>
      <c r="K915" s="7">
        <f>Datos!B913</f>
        <v>5</v>
      </c>
      <c r="L915" s="7">
        <f>Datos!C913</f>
        <v>2</v>
      </c>
      <c r="M915" s="7">
        <f>Datos!D913</f>
        <v>0</v>
      </c>
      <c r="N915" s="7">
        <f>Datos!E913</f>
        <v>1</v>
      </c>
      <c r="O915" s="7">
        <f>Datos!A913</f>
        <v>1</v>
      </c>
      <c r="P915" s="7">
        <v>1.2256119389482847</v>
      </c>
      <c r="Q915" s="7">
        <f t="shared" si="116"/>
        <v>-0.22561193894828468</v>
      </c>
      <c r="R915" s="7">
        <v>9.8314310486302767E-4</v>
      </c>
      <c r="S915" s="7">
        <f t="shared" si="117"/>
        <v>-0.47520538178296257</v>
      </c>
      <c r="T915" s="7">
        <f t="shared" si="118"/>
        <v>0.22543362937681241</v>
      </c>
      <c r="U915" s="7">
        <f t="shared" si="119"/>
        <v>-0.47540781680329014</v>
      </c>
      <c r="V915" s="7">
        <f t="shared" si="120"/>
        <v>0.63451400741172026</v>
      </c>
      <c r="W915" s="7">
        <f t="shared" si="121"/>
        <v>4.4490142992769727E-5</v>
      </c>
      <c r="X915" s="7">
        <f t="shared" si="122"/>
        <v>-1.491379877059059E-2</v>
      </c>
    </row>
    <row r="916" spans="10:24" x14ac:dyDescent="0.2">
      <c r="J916" s="7">
        <f t="shared" si="123"/>
        <v>913</v>
      </c>
      <c r="K916" s="7">
        <f>Datos!B914</f>
        <v>3</v>
      </c>
      <c r="L916" s="7">
        <f>Datos!C914</f>
        <v>2</v>
      </c>
      <c r="M916" s="7">
        <f>Datos!D914</f>
        <v>0</v>
      </c>
      <c r="N916" s="7">
        <f>Datos!E914</f>
        <v>1</v>
      </c>
      <c r="O916" s="7">
        <f>Datos!A914</f>
        <v>1</v>
      </c>
      <c r="P916" s="7">
        <v>1.3087306150394264</v>
      </c>
      <c r="Q916" s="7">
        <f t="shared" si="116"/>
        <v>-0.30873061503942645</v>
      </c>
      <c r="R916" s="7">
        <v>5.3058580769045041E-4</v>
      </c>
      <c r="S916" s="7">
        <f t="shared" si="117"/>
        <v>-0.65027786415828293</v>
      </c>
      <c r="T916" s="7">
        <f t="shared" si="118"/>
        <v>0.22542606433625406</v>
      </c>
      <c r="U916" s="7">
        <f t="shared" si="119"/>
        <v>-0.65041849101798299</v>
      </c>
      <c r="V916" s="7">
        <f t="shared" si="120"/>
        <v>0.51544738288141534</v>
      </c>
      <c r="W916" s="7">
        <f t="shared" si="121"/>
        <v>4.4920496655413082E-5</v>
      </c>
      <c r="X916" s="7">
        <f t="shared" si="122"/>
        <v>-1.4986007302389E-2</v>
      </c>
    </row>
    <row r="917" spans="10:24" x14ac:dyDescent="0.2">
      <c r="J917" s="7">
        <f t="shared" si="123"/>
        <v>914</v>
      </c>
      <c r="K917" s="7">
        <f>Datos!B915</f>
        <v>3</v>
      </c>
      <c r="L917" s="7">
        <f>Datos!C915</f>
        <v>2</v>
      </c>
      <c r="M917" s="7">
        <f>Datos!D915</f>
        <v>0</v>
      </c>
      <c r="N917" s="7">
        <f>Datos!E915</f>
        <v>1</v>
      </c>
      <c r="O917" s="7">
        <f>Datos!A915</f>
        <v>1</v>
      </c>
      <c r="P917" s="7">
        <v>1.3087306150394264</v>
      </c>
      <c r="Q917" s="7">
        <f t="shared" si="116"/>
        <v>-0.30873061503942645</v>
      </c>
      <c r="R917" s="7">
        <v>5.3058580769045041E-4</v>
      </c>
      <c r="S917" s="7">
        <f t="shared" si="117"/>
        <v>-0.65027786415828293</v>
      </c>
      <c r="T917" s="7">
        <f t="shared" si="118"/>
        <v>0.22542606433625406</v>
      </c>
      <c r="U917" s="7">
        <f t="shared" si="119"/>
        <v>-0.65041849101798299</v>
      </c>
      <c r="V917" s="7">
        <f t="shared" si="120"/>
        <v>0.51544738288141534</v>
      </c>
      <c r="W917" s="7">
        <f t="shared" si="121"/>
        <v>4.4920496655413082E-5</v>
      </c>
      <c r="X917" s="7">
        <f t="shared" si="122"/>
        <v>-1.4986007302389E-2</v>
      </c>
    </row>
    <row r="918" spans="10:24" x14ac:dyDescent="0.2">
      <c r="J918" s="7">
        <f t="shared" si="123"/>
        <v>915</v>
      </c>
      <c r="K918" s="7">
        <f>Datos!B916</f>
        <v>5</v>
      </c>
      <c r="L918" s="7">
        <f>Datos!C916</f>
        <v>3</v>
      </c>
      <c r="M918" s="7">
        <f>Datos!D916</f>
        <v>1</v>
      </c>
      <c r="N918" s="7">
        <f>Datos!E916</f>
        <v>2</v>
      </c>
      <c r="O918" s="7">
        <f>Datos!A916</f>
        <v>1</v>
      </c>
      <c r="P918" s="7">
        <v>1.3687192747137198</v>
      </c>
      <c r="Q918" s="7">
        <f t="shared" si="116"/>
        <v>-0.36871927471371979</v>
      </c>
      <c r="R918" s="7">
        <v>6.0191781254268991E-4</v>
      </c>
      <c r="S918" s="7">
        <f t="shared" si="117"/>
        <v>-0.77663170011243965</v>
      </c>
      <c r="T918" s="7">
        <f t="shared" si="118"/>
        <v>0.22541913696547772</v>
      </c>
      <c r="U918" s="7">
        <f t="shared" si="119"/>
        <v>-0.77683930962479142</v>
      </c>
      <c r="V918" s="7">
        <f t="shared" si="120"/>
        <v>0.43728487310477482</v>
      </c>
      <c r="W918" s="7">
        <f t="shared" si="121"/>
        <v>7.2697653735380783E-5</v>
      </c>
      <c r="X918" s="7">
        <f t="shared" si="122"/>
        <v>-1.9064724578968552E-2</v>
      </c>
    </row>
    <row r="919" spans="10:24" x14ac:dyDescent="0.2">
      <c r="J919" s="7">
        <f t="shared" si="123"/>
        <v>916</v>
      </c>
      <c r="K919" s="7">
        <f>Datos!B917</f>
        <v>3</v>
      </c>
      <c r="L919" s="7">
        <f>Datos!C917</f>
        <v>3</v>
      </c>
      <c r="M919" s="7">
        <f>Datos!D917</f>
        <v>1</v>
      </c>
      <c r="N919" s="7">
        <f>Datos!E917</f>
        <v>2</v>
      </c>
      <c r="O919" s="7">
        <f>Datos!A917</f>
        <v>1</v>
      </c>
      <c r="P919" s="7">
        <v>1.4518379508048613</v>
      </c>
      <c r="Q919" s="7">
        <f t="shared" si="116"/>
        <v>-0.45183795080486133</v>
      </c>
      <c r="R919" s="7">
        <v>3.0029920794676421E-4</v>
      </c>
      <c r="S919" s="7">
        <f t="shared" si="117"/>
        <v>-0.95170418248775956</v>
      </c>
      <c r="T919" s="7">
        <f t="shared" si="118"/>
        <v>0.2254075234286626</v>
      </c>
      <c r="U919" s="7">
        <f t="shared" si="119"/>
        <v>-0.95183949386036781</v>
      </c>
      <c r="V919" s="7">
        <f t="shared" si="120"/>
        <v>0.34121756586063179</v>
      </c>
      <c r="W919" s="7">
        <f t="shared" si="121"/>
        <v>5.4431338497024377E-5</v>
      </c>
      <c r="X919" s="7">
        <f t="shared" si="122"/>
        <v>-1.6497040209691977E-2</v>
      </c>
    </row>
    <row r="920" spans="10:24" x14ac:dyDescent="0.2">
      <c r="J920" s="7">
        <f t="shared" si="123"/>
        <v>917</v>
      </c>
      <c r="K920" s="7">
        <f>Datos!B918</f>
        <v>0</v>
      </c>
      <c r="L920" s="7">
        <f>Datos!C918</f>
        <v>5</v>
      </c>
      <c r="M920" s="7">
        <f>Datos!D918</f>
        <v>0</v>
      </c>
      <c r="N920" s="7">
        <f>Datos!E918</f>
        <v>1</v>
      </c>
      <c r="O920" s="7">
        <f>Datos!A918</f>
        <v>2</v>
      </c>
      <c r="P920" s="7">
        <v>1.5455225354883526</v>
      </c>
      <c r="Q920" s="7">
        <f t="shared" si="116"/>
        <v>0.45447746451164739</v>
      </c>
      <c r="R920" s="7">
        <v>1.4907741557475106E-3</v>
      </c>
      <c r="S920" s="7">
        <f t="shared" si="117"/>
        <v>0.95726377797992068</v>
      </c>
      <c r="T920" s="7">
        <f t="shared" si="118"/>
        <v>0.22540707388276326</v>
      </c>
      <c r="U920" s="7">
        <f t="shared" si="119"/>
        <v>0.95797139618414173</v>
      </c>
      <c r="V920" s="7">
        <f t="shared" si="120"/>
        <v>0.33811662204875681</v>
      </c>
      <c r="W920" s="7">
        <f t="shared" si="121"/>
        <v>2.7403178443629765E-4</v>
      </c>
      <c r="X920" s="7">
        <f t="shared" si="122"/>
        <v>3.7015398425996465E-2</v>
      </c>
    </row>
    <row r="921" spans="10:24" x14ac:dyDescent="0.2">
      <c r="J921" s="7">
        <f t="shared" si="123"/>
        <v>918</v>
      </c>
      <c r="K921" s="7">
        <f>Datos!B919</f>
        <v>3</v>
      </c>
      <c r="L921" s="7">
        <f>Datos!C919</f>
        <v>1</v>
      </c>
      <c r="M921" s="7">
        <f>Datos!D919</f>
        <v>1</v>
      </c>
      <c r="N921" s="7">
        <f>Datos!E919</f>
        <v>3</v>
      </c>
      <c r="O921" s="7">
        <f>Datos!A919</f>
        <v>1</v>
      </c>
      <c r="P921" s="7">
        <v>1.4893768929914517</v>
      </c>
      <c r="Q921" s="7">
        <f t="shared" si="116"/>
        <v>-0.48937689299145171</v>
      </c>
      <c r="R921" s="7">
        <v>9.5152921380669284E-4</v>
      </c>
      <c r="S921" s="7">
        <f t="shared" si="117"/>
        <v>-1.0307722825034962</v>
      </c>
      <c r="T921" s="7">
        <f t="shared" si="118"/>
        <v>0.22540147693209064</v>
      </c>
      <c r="U921" s="7">
        <f t="shared" si="119"/>
        <v>-1.031268615081399</v>
      </c>
      <c r="V921" s="7">
        <f t="shared" si="120"/>
        <v>0.30245734502854138</v>
      </c>
      <c r="W921" s="7">
        <f t="shared" si="121"/>
        <v>2.0258368519402901E-4</v>
      </c>
      <c r="X921" s="7">
        <f t="shared" si="122"/>
        <v>-3.18265515298643E-2</v>
      </c>
    </row>
    <row r="922" spans="10:24" x14ac:dyDescent="0.2">
      <c r="J922" s="7">
        <f t="shared" si="123"/>
        <v>919</v>
      </c>
      <c r="K922" s="7">
        <f>Datos!B920</f>
        <v>2</v>
      </c>
      <c r="L922" s="7">
        <f>Datos!C920</f>
        <v>4</v>
      </c>
      <c r="M922" s="7">
        <f>Datos!D920</f>
        <v>1</v>
      </c>
      <c r="N922" s="7">
        <f>Datos!E920</f>
        <v>1</v>
      </c>
      <c r="O922" s="7">
        <f>Datos!A920</f>
        <v>1</v>
      </c>
      <c r="P922" s="7">
        <v>1.4184870445597708</v>
      </c>
      <c r="Q922" s="7">
        <f t="shared" si="116"/>
        <v>-0.41848704455977082</v>
      </c>
      <c r="R922" s="7">
        <v>5.1267804249071659E-4</v>
      </c>
      <c r="S922" s="7">
        <f t="shared" si="117"/>
        <v>-0.88145732317310743</v>
      </c>
      <c r="T922" s="7">
        <f t="shared" si="118"/>
        <v>0.22541246255692077</v>
      </c>
      <c r="U922" s="7">
        <f t="shared" si="119"/>
        <v>-0.8816666452968337</v>
      </c>
      <c r="V922" s="7">
        <f t="shared" si="120"/>
        <v>0.37799319074487514</v>
      </c>
      <c r="W922" s="7">
        <f t="shared" si="121"/>
        <v>7.9748535102141507E-5</v>
      </c>
      <c r="X922" s="7">
        <f t="shared" si="122"/>
        <v>-1.996816354464144E-2</v>
      </c>
    </row>
    <row r="923" spans="10:24" x14ac:dyDescent="0.2">
      <c r="J923" s="7">
        <f t="shared" si="123"/>
        <v>920</v>
      </c>
      <c r="K923" s="7">
        <f>Datos!B921</f>
        <v>5</v>
      </c>
      <c r="L923" s="7">
        <f>Datos!C921</f>
        <v>2</v>
      </c>
      <c r="M923" s="7">
        <f>Datos!D921</f>
        <v>1</v>
      </c>
      <c r="N923" s="7">
        <f>Datos!E921</f>
        <v>2</v>
      </c>
      <c r="O923" s="7">
        <f>Datos!A921</f>
        <v>2</v>
      </c>
      <c r="P923" s="7">
        <v>1.3313479726096484</v>
      </c>
      <c r="Q923" s="7">
        <f t="shared" si="116"/>
        <v>0.66865202739035157</v>
      </c>
      <c r="R923" s="7">
        <v>6.4033080725685863E-4</v>
      </c>
      <c r="S923" s="7">
        <f t="shared" si="117"/>
        <v>1.4083786675350487</v>
      </c>
      <c r="T923" s="7">
        <f t="shared" si="118"/>
        <v>0.22536610575779481</v>
      </c>
      <c r="U923" s="7">
        <f t="shared" si="119"/>
        <v>1.4089479717313513</v>
      </c>
      <c r="V923" s="7">
        <f t="shared" si="120"/>
        <v>0.15890350346604901</v>
      </c>
      <c r="W923" s="7">
        <f t="shared" si="121"/>
        <v>2.5434876397403014E-4</v>
      </c>
      <c r="X923" s="7">
        <f t="shared" si="122"/>
        <v>3.5664508659688385E-2</v>
      </c>
    </row>
    <row r="924" spans="10:24" x14ac:dyDescent="0.2">
      <c r="J924" s="7">
        <f t="shared" si="123"/>
        <v>921</v>
      </c>
      <c r="K924" s="7">
        <f>Datos!B922</f>
        <v>5</v>
      </c>
      <c r="L924" s="7">
        <f>Datos!C922</f>
        <v>2</v>
      </c>
      <c r="M924" s="7">
        <f>Datos!D922</f>
        <v>1</v>
      </c>
      <c r="N924" s="7">
        <f>Datos!E922</f>
        <v>2</v>
      </c>
      <c r="O924" s="7">
        <f>Datos!A922</f>
        <v>2</v>
      </c>
      <c r="P924" s="7">
        <v>1.3313479726096484</v>
      </c>
      <c r="Q924" s="7">
        <f t="shared" si="116"/>
        <v>0.66865202739035157</v>
      </c>
      <c r="R924" s="7">
        <v>6.4033080725685863E-4</v>
      </c>
      <c r="S924" s="7">
        <f t="shared" si="117"/>
        <v>1.4083786675350487</v>
      </c>
      <c r="T924" s="7">
        <f t="shared" si="118"/>
        <v>0.22536610575779481</v>
      </c>
      <c r="U924" s="7">
        <f t="shared" si="119"/>
        <v>1.4089479717313513</v>
      </c>
      <c r="V924" s="7">
        <f t="shared" si="120"/>
        <v>0.15890350346604901</v>
      </c>
      <c r="W924" s="7">
        <f t="shared" si="121"/>
        <v>2.5434876397403014E-4</v>
      </c>
      <c r="X924" s="7">
        <f t="shared" si="122"/>
        <v>3.5664508659688385E-2</v>
      </c>
    </row>
    <row r="925" spans="10:24" x14ac:dyDescent="0.2">
      <c r="J925" s="7">
        <f t="shared" si="123"/>
        <v>922</v>
      </c>
      <c r="K925" s="7">
        <f>Datos!B923</f>
        <v>4</v>
      </c>
      <c r="L925" s="7">
        <f>Datos!C923</f>
        <v>1</v>
      </c>
      <c r="M925" s="7">
        <f>Datos!D923</f>
        <v>1</v>
      </c>
      <c r="N925" s="7">
        <f>Datos!E923</f>
        <v>1</v>
      </c>
      <c r="O925" s="7">
        <f>Datos!A923</f>
        <v>1</v>
      </c>
      <c r="P925" s="7">
        <v>1.2232544621564156</v>
      </c>
      <c r="Q925" s="7">
        <f t="shared" si="116"/>
        <v>-0.22325446215641565</v>
      </c>
      <c r="R925" s="7">
        <v>7.7753202494116919E-4</v>
      </c>
      <c r="S925" s="7">
        <f t="shared" si="117"/>
        <v>-0.47023983933805946</v>
      </c>
      <c r="T925" s="7">
        <f t="shared" si="118"/>
        <v>0.22543381154335143</v>
      </c>
      <c r="U925" s="7">
        <f t="shared" si="119"/>
        <v>-0.47039156502967711</v>
      </c>
      <c r="V925" s="7">
        <f t="shared" si="120"/>
        <v>0.63809275993658421</v>
      </c>
      <c r="W925" s="7">
        <f t="shared" si="121"/>
        <v>3.4439968102507929E-5</v>
      </c>
      <c r="X925" s="7">
        <f t="shared" si="122"/>
        <v>-1.312162351795495E-2</v>
      </c>
    </row>
    <row r="926" spans="10:24" x14ac:dyDescent="0.2">
      <c r="J926" s="7">
        <f t="shared" si="123"/>
        <v>923</v>
      </c>
      <c r="K926" s="7">
        <f>Datos!B924</f>
        <v>1</v>
      </c>
      <c r="L926" s="7">
        <f>Datos!C924</f>
        <v>5</v>
      </c>
      <c r="M926" s="7">
        <f>Datos!D924</f>
        <v>1</v>
      </c>
      <c r="N926" s="7">
        <f>Datos!E924</f>
        <v>0</v>
      </c>
      <c r="O926" s="7">
        <f>Datos!A924</f>
        <v>1</v>
      </c>
      <c r="P926" s="7">
        <v>1.3851361383146803</v>
      </c>
      <c r="Q926" s="7">
        <f t="shared" si="116"/>
        <v>-0.3851361383146803</v>
      </c>
      <c r="R926" s="7">
        <v>1.340287438981303E-3</v>
      </c>
      <c r="S926" s="7">
        <f t="shared" si="117"/>
        <v>-0.81121046385845541</v>
      </c>
      <c r="T926" s="7">
        <f t="shared" si="118"/>
        <v>0.22541700902635847</v>
      </c>
      <c r="U926" s="7">
        <f t="shared" si="119"/>
        <v>-0.81173106158949782</v>
      </c>
      <c r="V926" s="7">
        <f t="shared" si="120"/>
        <v>0.41697886968844622</v>
      </c>
      <c r="W926" s="7">
        <f t="shared" si="121"/>
        <v>1.7687236010344477E-4</v>
      </c>
      <c r="X926" s="7">
        <f t="shared" si="122"/>
        <v>-2.9737357477032818E-2</v>
      </c>
    </row>
    <row r="927" spans="10:24" x14ac:dyDescent="0.2">
      <c r="J927" s="7">
        <f t="shared" si="123"/>
        <v>924</v>
      </c>
      <c r="K927" s="7">
        <f>Datos!B925</f>
        <v>5</v>
      </c>
      <c r="L927" s="7">
        <f>Datos!C925</f>
        <v>4</v>
      </c>
      <c r="M927" s="7">
        <f>Datos!D925</f>
        <v>0</v>
      </c>
      <c r="N927" s="7">
        <f>Datos!E925</f>
        <v>2</v>
      </c>
      <c r="O927" s="7">
        <f>Datos!A925</f>
        <v>2</v>
      </c>
      <c r="P927" s="7">
        <v>1.4126360895511596</v>
      </c>
      <c r="Q927" s="7">
        <f t="shared" si="116"/>
        <v>0.5873639104488404</v>
      </c>
      <c r="R927" s="7">
        <v>1.1324458616470429E-3</v>
      </c>
      <c r="S927" s="7">
        <f t="shared" si="117"/>
        <v>1.2371618834159093</v>
      </c>
      <c r="T927" s="7">
        <f t="shared" si="118"/>
        <v>0.22538347835365177</v>
      </c>
      <c r="U927" s="7">
        <f t="shared" si="119"/>
        <v>1.2379191087259296</v>
      </c>
      <c r="V927" s="7">
        <f t="shared" si="120"/>
        <v>0.21579554879220292</v>
      </c>
      <c r="W927" s="7">
        <f t="shared" si="121"/>
        <v>3.4744390233084688E-4</v>
      </c>
      <c r="X927" s="7">
        <f t="shared" si="122"/>
        <v>4.168185497394377E-2</v>
      </c>
    </row>
    <row r="928" spans="10:24" x14ac:dyDescent="0.2">
      <c r="J928" s="7">
        <f t="shared" si="123"/>
        <v>925</v>
      </c>
      <c r="K928" s="7">
        <f>Datos!B926</f>
        <v>3</v>
      </c>
      <c r="L928" s="7">
        <f>Datos!C926</f>
        <v>3</v>
      </c>
      <c r="M928" s="7">
        <f>Datos!D926</f>
        <v>1</v>
      </c>
      <c r="N928" s="7">
        <f>Datos!E926</f>
        <v>1</v>
      </c>
      <c r="O928" s="7">
        <f>Datos!A926</f>
        <v>1</v>
      </c>
      <c r="P928" s="7">
        <v>1.3395564044101289</v>
      </c>
      <c r="Q928" s="7">
        <f t="shared" si="116"/>
        <v>-0.33955640441012891</v>
      </c>
      <c r="R928" s="7">
        <v>3.6299062469538222E-4</v>
      </c>
      <c r="S928" s="7">
        <f t="shared" si="117"/>
        <v>-0.71520608149887166</v>
      </c>
      <c r="T928" s="7">
        <f t="shared" si="118"/>
        <v>0.22542266198108687</v>
      </c>
      <c r="U928" s="7">
        <f t="shared" si="119"/>
        <v>-0.71530617780074546</v>
      </c>
      <c r="V928" s="7">
        <f t="shared" si="120"/>
        <v>0.47444831144179045</v>
      </c>
      <c r="W928" s="7">
        <f t="shared" si="121"/>
        <v>3.7162348193046384E-5</v>
      </c>
      <c r="X928" s="7">
        <f t="shared" si="122"/>
        <v>-1.3630711213244466E-2</v>
      </c>
    </row>
    <row r="929" spans="10:24" x14ac:dyDescent="0.2">
      <c r="J929" s="7">
        <f t="shared" si="123"/>
        <v>926</v>
      </c>
      <c r="K929" s="7">
        <f>Datos!B927</f>
        <v>1</v>
      </c>
      <c r="L929" s="7">
        <f>Datos!C927</f>
        <v>2</v>
      </c>
      <c r="M929" s="7">
        <f>Datos!D927</f>
        <v>0</v>
      </c>
      <c r="N929" s="7">
        <f>Datos!E927</f>
        <v>1</v>
      </c>
      <c r="O929" s="7">
        <f>Datos!A927</f>
        <v>2</v>
      </c>
      <c r="P929" s="7">
        <v>1.3918492911305682</v>
      </c>
      <c r="Q929" s="7">
        <f t="shared" si="116"/>
        <v>0.60815070886943179</v>
      </c>
      <c r="R929" s="7">
        <v>7.6180431961163234E-4</v>
      </c>
      <c r="S929" s="7">
        <f t="shared" si="117"/>
        <v>1.2809450206273088</v>
      </c>
      <c r="T929" s="7">
        <f t="shared" si="118"/>
        <v>0.22537926412186465</v>
      </c>
      <c r="U929" s="7">
        <f t="shared" si="119"/>
        <v>1.2815032908384927</v>
      </c>
      <c r="V929" s="7">
        <f t="shared" si="120"/>
        <v>0.20006754565272322</v>
      </c>
      <c r="W929" s="7">
        <f t="shared" si="121"/>
        <v>2.5037810790828793E-4</v>
      </c>
      <c r="X929" s="7">
        <f t="shared" si="122"/>
        <v>3.538400013021592E-2</v>
      </c>
    </row>
    <row r="930" spans="10:24" x14ac:dyDescent="0.2">
      <c r="J930" s="7">
        <f t="shared" si="123"/>
        <v>927</v>
      </c>
      <c r="K930" s="7">
        <f>Datos!B928</f>
        <v>2</v>
      </c>
      <c r="L930" s="7">
        <f>Datos!C928</f>
        <v>5</v>
      </c>
      <c r="M930" s="7">
        <f>Datos!D928</f>
        <v>1</v>
      </c>
      <c r="N930" s="7">
        <f>Datos!E928</f>
        <v>2</v>
      </c>
      <c r="O930" s="7">
        <f>Datos!A928</f>
        <v>1</v>
      </c>
      <c r="P930" s="7">
        <v>1.5681398930585746</v>
      </c>
      <c r="Q930" s="7">
        <f t="shared" si="116"/>
        <v>-0.5681398930585746</v>
      </c>
      <c r="R930" s="7">
        <v>7.7086001960117816E-4</v>
      </c>
      <c r="S930" s="7">
        <f t="shared" si="117"/>
        <v>-1.1966704246485718</v>
      </c>
      <c r="T930" s="7">
        <f t="shared" si="118"/>
        <v>0.22538728614541431</v>
      </c>
      <c r="U930" s="7">
        <f t="shared" si="119"/>
        <v>-1.1971760849860722</v>
      </c>
      <c r="V930" s="7">
        <f t="shared" si="120"/>
        <v>0.23128625654979382</v>
      </c>
      <c r="W930" s="7">
        <f t="shared" si="121"/>
        <v>2.2111818021263645E-4</v>
      </c>
      <c r="X930" s="7">
        <f t="shared" si="122"/>
        <v>-3.3251653650742855E-2</v>
      </c>
    </row>
    <row r="931" spans="10:24" x14ac:dyDescent="0.2">
      <c r="J931" s="7">
        <f t="shared" si="123"/>
        <v>928</v>
      </c>
      <c r="K931" s="7">
        <f>Datos!B929</f>
        <v>5</v>
      </c>
      <c r="L931" s="7">
        <f>Datos!C929</f>
        <v>2</v>
      </c>
      <c r="M931" s="7">
        <f>Datos!D929</f>
        <v>1</v>
      </c>
      <c r="N931" s="7">
        <f>Datos!E929</f>
        <v>2</v>
      </c>
      <c r="O931" s="7">
        <f>Datos!A929</f>
        <v>1</v>
      </c>
      <c r="P931" s="7">
        <v>1.3313479726096484</v>
      </c>
      <c r="Q931" s="7">
        <f t="shared" si="116"/>
        <v>-0.33134797260964843</v>
      </c>
      <c r="R931" s="7">
        <v>6.4033080725685863E-4</v>
      </c>
      <c r="S931" s="7">
        <f t="shared" si="117"/>
        <v>-0.69791669962586333</v>
      </c>
      <c r="T931" s="7">
        <f t="shared" si="118"/>
        <v>0.22542359514279731</v>
      </c>
      <c r="U931" s="7">
        <f t="shared" si="119"/>
        <v>-0.69810978026991877</v>
      </c>
      <c r="V931" s="7">
        <f t="shared" si="120"/>
        <v>0.48513618549757531</v>
      </c>
      <c r="W931" s="7">
        <f t="shared" si="121"/>
        <v>6.2459418311071227E-5</v>
      </c>
      <c r="X931" s="7">
        <f t="shared" si="122"/>
        <v>-1.7671158057919405E-2</v>
      </c>
    </row>
    <row r="932" spans="10:24" x14ac:dyDescent="0.2">
      <c r="J932" s="7">
        <f t="shared" si="123"/>
        <v>929</v>
      </c>
      <c r="K932" s="7">
        <f>Datos!B930</f>
        <v>2</v>
      </c>
      <c r="L932" s="7">
        <f>Datos!C930</f>
        <v>4</v>
      </c>
      <c r="M932" s="7">
        <f>Datos!D930</f>
        <v>1</v>
      </c>
      <c r="N932" s="7">
        <f>Datos!E930</f>
        <v>1</v>
      </c>
      <c r="O932" s="7">
        <f>Datos!A930</f>
        <v>2</v>
      </c>
      <c r="P932" s="7">
        <v>1.4184870445597708</v>
      </c>
      <c r="Q932" s="7">
        <f t="shared" si="116"/>
        <v>0.58151295544022918</v>
      </c>
      <c r="R932" s="7">
        <v>5.1267804249071659E-4</v>
      </c>
      <c r="S932" s="7">
        <f t="shared" si="117"/>
        <v>1.2248380439878046</v>
      </c>
      <c r="T932" s="7">
        <f t="shared" si="118"/>
        <v>0.22538468031649206</v>
      </c>
      <c r="U932" s="7">
        <f t="shared" si="119"/>
        <v>1.2252044156553585</v>
      </c>
      <c r="V932" s="7">
        <f t="shared" si="120"/>
        <v>0.22054735319999424</v>
      </c>
      <c r="W932" s="7">
        <f t="shared" si="121"/>
        <v>1.5398466349784268E-4</v>
      </c>
      <c r="X932" s="7">
        <f t="shared" si="122"/>
        <v>2.7748676076076697E-2</v>
      </c>
    </row>
    <row r="933" spans="10:24" x14ac:dyDescent="0.2">
      <c r="J933" s="7">
        <f t="shared" si="123"/>
        <v>930</v>
      </c>
      <c r="K933" s="7">
        <f>Datos!B931</f>
        <v>3</v>
      </c>
      <c r="L933" s="7">
        <f>Datos!C931</f>
        <v>0</v>
      </c>
      <c r="M933" s="7">
        <f>Datos!D931</f>
        <v>0</v>
      </c>
      <c r="N933" s="7">
        <f>Datos!E931</f>
        <v>1</v>
      </c>
      <c r="O933" s="7">
        <f>Datos!A931</f>
        <v>1</v>
      </c>
      <c r="P933" s="7">
        <v>1.233988010831284</v>
      </c>
      <c r="Q933" s="7">
        <f t="shared" si="116"/>
        <v>-0.23398801083128395</v>
      </c>
      <c r="R933" s="7">
        <v>1.1025149135183078E-3</v>
      </c>
      <c r="S933" s="7">
        <f t="shared" si="117"/>
        <v>-0.49284786318513069</v>
      </c>
      <c r="T933" s="7">
        <f t="shared" si="118"/>
        <v>0.22543297191130468</v>
      </c>
      <c r="U933" s="7">
        <f t="shared" si="119"/>
        <v>-0.49308799304673601</v>
      </c>
      <c r="V933" s="7">
        <f t="shared" si="120"/>
        <v>0.62196885303729443</v>
      </c>
      <c r="W933" s="7">
        <f t="shared" si="121"/>
        <v>5.3678254482238684E-5</v>
      </c>
      <c r="X933" s="7">
        <f t="shared" si="122"/>
        <v>-1.638159572348287E-2</v>
      </c>
    </row>
    <row r="934" spans="10:24" x14ac:dyDescent="0.2">
      <c r="J934" s="7">
        <f t="shared" si="123"/>
        <v>931</v>
      </c>
      <c r="K934" s="7">
        <f>Datos!B932</f>
        <v>1</v>
      </c>
      <c r="L934" s="7">
        <f>Datos!C932</f>
        <v>4</v>
      </c>
      <c r="M934" s="7">
        <f>Datos!D932</f>
        <v>1</v>
      </c>
      <c r="N934" s="7">
        <f>Datos!E932</f>
        <v>2</v>
      </c>
      <c r="O934" s="7">
        <f>Datos!A932</f>
        <v>1</v>
      </c>
      <c r="P934" s="7">
        <v>1.5723279290000745</v>
      </c>
      <c r="Q934" s="7">
        <f t="shared" si="116"/>
        <v>-0.57232792900007445</v>
      </c>
      <c r="R934" s="7">
        <v>7.545075183604382E-4</v>
      </c>
      <c r="S934" s="7">
        <f t="shared" si="117"/>
        <v>-1.2054916653496563</v>
      </c>
      <c r="T934" s="7">
        <f t="shared" si="118"/>
        <v>0.22538647288696592</v>
      </c>
      <c r="U934" s="7">
        <f t="shared" si="119"/>
        <v>-1.205993360880639</v>
      </c>
      <c r="V934" s="7">
        <f t="shared" si="120"/>
        <v>0.22786864009122262</v>
      </c>
      <c r="W934" s="7">
        <f t="shared" si="121"/>
        <v>2.1962288678667761E-4</v>
      </c>
      <c r="X934" s="7">
        <f t="shared" si="122"/>
        <v>-3.3139091936470168E-2</v>
      </c>
    </row>
    <row r="935" spans="10:24" x14ac:dyDescent="0.2">
      <c r="J935" s="7">
        <f t="shared" si="123"/>
        <v>932</v>
      </c>
      <c r="K935" s="7">
        <f>Datos!B933</f>
        <v>5</v>
      </c>
      <c r="L935" s="7">
        <f>Datos!C933</f>
        <v>0</v>
      </c>
      <c r="M935" s="7">
        <f>Datos!D933</f>
        <v>0</v>
      </c>
      <c r="N935" s="7">
        <f>Datos!E933</f>
        <v>1</v>
      </c>
      <c r="O935" s="7">
        <f>Datos!A933</f>
        <v>1</v>
      </c>
      <c r="P935" s="7">
        <v>1.1508693347401422</v>
      </c>
      <c r="Q935" s="7">
        <f t="shared" si="116"/>
        <v>-0.15086933474014219</v>
      </c>
      <c r="R935" s="7">
        <v>1.4814802953038667E-3</v>
      </c>
      <c r="S935" s="7">
        <f t="shared" si="117"/>
        <v>-0.31777538080981033</v>
      </c>
      <c r="T935" s="7">
        <f t="shared" si="118"/>
        <v>0.22543842506953415</v>
      </c>
      <c r="U935" s="7">
        <f t="shared" si="119"/>
        <v>-0.31798669019785308</v>
      </c>
      <c r="V935" s="7">
        <f t="shared" si="120"/>
        <v>0.75050634057231713</v>
      </c>
      <c r="W935" s="7">
        <f t="shared" si="121"/>
        <v>3.0009179573872811E-5</v>
      </c>
      <c r="X935" s="7">
        <f t="shared" si="122"/>
        <v>-1.2248384745606774E-2</v>
      </c>
    </row>
    <row r="936" spans="10:24" x14ac:dyDescent="0.2">
      <c r="J936" s="7">
        <f t="shared" si="123"/>
        <v>933</v>
      </c>
      <c r="K936" s="7">
        <f>Datos!B934</f>
        <v>1</v>
      </c>
      <c r="L936" s="7">
        <f>Datos!C934</f>
        <v>3</v>
      </c>
      <c r="M936" s="7">
        <f>Datos!D934</f>
        <v>1</v>
      </c>
      <c r="N936" s="7">
        <f>Datos!E934</f>
        <v>3</v>
      </c>
      <c r="O936" s="7">
        <f>Datos!A934</f>
        <v>1</v>
      </c>
      <c r="P936" s="7">
        <v>1.6472381732907357</v>
      </c>
      <c r="Q936" s="7">
        <f t="shared" si="116"/>
        <v>-0.64723817329073574</v>
      </c>
      <c r="R936" s="7">
        <v>1.0919490836310583E-3</v>
      </c>
      <c r="S936" s="7">
        <f t="shared" si="117"/>
        <v>-1.3632747658519684</v>
      </c>
      <c r="T936" s="7">
        <f t="shared" si="118"/>
        <v>0.2253708761234729</v>
      </c>
      <c r="U936" s="7">
        <f t="shared" si="119"/>
        <v>-1.3641196667871673</v>
      </c>
      <c r="V936" s="7">
        <f t="shared" si="120"/>
        <v>0.17258218728724262</v>
      </c>
      <c r="W936" s="7">
        <f t="shared" si="121"/>
        <v>4.067692821251045E-4</v>
      </c>
      <c r="X936" s="7">
        <f t="shared" si="122"/>
        <v>-4.5101491861117969E-2</v>
      </c>
    </row>
    <row r="937" spans="10:24" x14ac:dyDescent="0.2">
      <c r="J937" s="7">
        <f t="shared" si="123"/>
        <v>934</v>
      </c>
      <c r="K937" s="7">
        <f>Datos!B935</f>
        <v>4</v>
      </c>
      <c r="L937" s="7">
        <f>Datos!C935</f>
        <v>4</v>
      </c>
      <c r="M937" s="7">
        <f>Datos!D935</f>
        <v>1</v>
      </c>
      <c r="N937" s="7">
        <f>Datos!E935</f>
        <v>1</v>
      </c>
      <c r="O937" s="7">
        <f>Datos!A935</f>
        <v>2</v>
      </c>
      <c r="P937" s="7">
        <v>1.3353683684686291</v>
      </c>
      <c r="Q937" s="7">
        <f t="shared" si="116"/>
        <v>0.66463163153137095</v>
      </c>
      <c r="R937" s="7">
        <v>5.9162565065975993E-4</v>
      </c>
      <c r="S937" s="7">
        <f t="shared" si="117"/>
        <v>1.3999105263631251</v>
      </c>
      <c r="T937" s="7">
        <f t="shared" si="118"/>
        <v>0.22536702302980907</v>
      </c>
      <c r="U937" s="7">
        <f t="shared" si="119"/>
        <v>1.4004394317037914</v>
      </c>
      <c r="V937" s="7">
        <f t="shared" si="120"/>
        <v>0.1614346058066824</v>
      </c>
      <c r="W937" s="7">
        <f t="shared" si="121"/>
        <v>2.321622374706136E-4</v>
      </c>
      <c r="X937" s="7">
        <f t="shared" si="122"/>
        <v>3.4073467816196391E-2</v>
      </c>
    </row>
    <row r="938" spans="10:24" x14ac:dyDescent="0.2">
      <c r="J938" s="7">
        <f t="shared" si="123"/>
        <v>935</v>
      </c>
      <c r="K938" s="7">
        <f>Datos!B936</f>
        <v>4</v>
      </c>
      <c r="L938" s="7">
        <f>Datos!C936</f>
        <v>2</v>
      </c>
      <c r="M938" s="7">
        <f>Datos!D936</f>
        <v>1</v>
      </c>
      <c r="N938" s="7">
        <f>Datos!E936</f>
        <v>3</v>
      </c>
      <c r="O938" s="7">
        <f>Datos!A936</f>
        <v>2</v>
      </c>
      <c r="P938" s="7">
        <v>1.4851888570499518</v>
      </c>
      <c r="Q938" s="7">
        <f t="shared" si="116"/>
        <v>0.51481114295004815</v>
      </c>
      <c r="R938" s="7">
        <v>7.0315093534944507E-4</v>
      </c>
      <c r="S938" s="7">
        <f t="shared" si="117"/>
        <v>1.0843443253585006</v>
      </c>
      <c r="T938" s="7">
        <f t="shared" si="118"/>
        <v>0.22539713369268274</v>
      </c>
      <c r="U938" s="7">
        <f t="shared" si="119"/>
        <v>1.0847420728269785</v>
      </c>
      <c r="V938" s="7">
        <f t="shared" si="120"/>
        <v>0.2780804411683247</v>
      </c>
      <c r="W938" s="7">
        <f t="shared" si="121"/>
        <v>1.6558612404321806E-4</v>
      </c>
      <c r="X938" s="7">
        <f t="shared" si="122"/>
        <v>2.8774216399222056E-2</v>
      </c>
    </row>
    <row r="939" spans="10:24" x14ac:dyDescent="0.2">
      <c r="J939" s="7">
        <f t="shared" si="123"/>
        <v>936</v>
      </c>
      <c r="K939" s="7">
        <f>Datos!B937</f>
        <v>4</v>
      </c>
      <c r="L939" s="7">
        <f>Datos!C937</f>
        <v>2</v>
      </c>
      <c r="M939" s="7">
        <f>Datos!D937</f>
        <v>1</v>
      </c>
      <c r="N939" s="7">
        <f>Datos!E937</f>
        <v>3</v>
      </c>
      <c r="O939" s="7">
        <f>Datos!A937</f>
        <v>2</v>
      </c>
      <c r="P939" s="7">
        <v>1.4851888570499518</v>
      </c>
      <c r="Q939" s="7">
        <f t="shared" si="116"/>
        <v>0.51481114295004815</v>
      </c>
      <c r="R939" s="7">
        <v>7.0315093534944507E-4</v>
      </c>
      <c r="S939" s="7">
        <f t="shared" si="117"/>
        <v>1.0843443253585006</v>
      </c>
      <c r="T939" s="7">
        <f t="shared" si="118"/>
        <v>0.22539713369268274</v>
      </c>
      <c r="U939" s="7">
        <f t="shared" si="119"/>
        <v>1.0847420728269785</v>
      </c>
      <c r="V939" s="7">
        <f t="shared" si="120"/>
        <v>0.2780804411683247</v>
      </c>
      <c r="W939" s="7">
        <f t="shared" si="121"/>
        <v>1.6558612404321806E-4</v>
      </c>
      <c r="X939" s="7">
        <f t="shared" si="122"/>
        <v>2.8774216399222056E-2</v>
      </c>
    </row>
    <row r="940" spans="10:24" x14ac:dyDescent="0.2">
      <c r="J940" s="7">
        <f t="shared" si="123"/>
        <v>937</v>
      </c>
      <c r="K940" s="7">
        <f>Datos!B938</f>
        <v>1</v>
      </c>
      <c r="L940" s="7">
        <f>Datos!C938</f>
        <v>3</v>
      </c>
      <c r="M940" s="7">
        <f>Datos!D938</f>
        <v>1</v>
      </c>
      <c r="N940" s="7">
        <f>Datos!E938</f>
        <v>2</v>
      </c>
      <c r="O940" s="7">
        <f>Datos!A938</f>
        <v>1</v>
      </c>
      <c r="P940" s="7">
        <v>1.5349566268960033</v>
      </c>
      <c r="Q940" s="7">
        <f t="shared" si="116"/>
        <v>-0.53495662689600332</v>
      </c>
      <c r="R940" s="7">
        <v>6.824564124445978E-4</v>
      </c>
      <c r="S940" s="7">
        <f t="shared" si="117"/>
        <v>-1.1267766648630804</v>
      </c>
      <c r="T940" s="7">
        <f t="shared" si="118"/>
        <v>0.22539353004254375</v>
      </c>
      <c r="U940" s="7">
        <f t="shared" si="119"/>
        <v>-1.127187316322195</v>
      </c>
      <c r="V940" s="7">
        <f t="shared" si="120"/>
        <v>0.25970934998646467</v>
      </c>
      <c r="W940" s="7">
        <f t="shared" si="121"/>
        <v>1.735296055510859E-4</v>
      </c>
      <c r="X940" s="7">
        <f t="shared" si="122"/>
        <v>-2.9456544340227767E-2</v>
      </c>
    </row>
    <row r="941" spans="10:24" x14ac:dyDescent="0.2">
      <c r="J941" s="7">
        <f t="shared" si="123"/>
        <v>938</v>
      </c>
      <c r="K941" s="7">
        <f>Datos!B939</f>
        <v>1</v>
      </c>
      <c r="L941" s="7">
        <f>Datos!C939</f>
        <v>4</v>
      </c>
      <c r="M941" s="7">
        <f>Datos!D939</f>
        <v>1</v>
      </c>
      <c r="N941" s="7">
        <f>Datos!E939</f>
        <v>0</v>
      </c>
      <c r="O941" s="7">
        <f>Datos!A939</f>
        <v>1</v>
      </c>
      <c r="P941" s="7">
        <v>1.3477648362106092</v>
      </c>
      <c r="Q941" s="7">
        <f t="shared" si="116"/>
        <v>-0.34776483621060916</v>
      </c>
      <c r="R941" s="7">
        <v>1.0944959527808616E-3</v>
      </c>
      <c r="S941" s="7">
        <f t="shared" si="117"/>
        <v>-0.73249546337187943</v>
      </c>
      <c r="T941" s="7">
        <f t="shared" si="118"/>
        <v>0.22542168557573319</v>
      </c>
      <c r="U941" s="7">
        <f t="shared" si="119"/>
        <v>-0.73286776075212956</v>
      </c>
      <c r="V941" s="7">
        <f t="shared" si="120"/>
        <v>0.46366834144396596</v>
      </c>
      <c r="W941" s="7">
        <f t="shared" si="121"/>
        <v>1.1770779438271364E-4</v>
      </c>
      <c r="X941" s="7">
        <f t="shared" si="122"/>
        <v>-2.4258865923089797E-2</v>
      </c>
    </row>
    <row r="942" spans="10:24" x14ac:dyDescent="0.2">
      <c r="J942" s="7">
        <f t="shared" si="123"/>
        <v>939</v>
      </c>
      <c r="K942" s="7">
        <f>Datos!B940</f>
        <v>2</v>
      </c>
      <c r="L942" s="7">
        <f>Datos!C940</f>
        <v>3</v>
      </c>
      <c r="M942" s="7">
        <f>Datos!D940</f>
        <v>0</v>
      </c>
      <c r="N942" s="7">
        <f>Datos!E940</f>
        <v>0</v>
      </c>
      <c r="O942" s="7">
        <f>Datos!A940</f>
        <v>1</v>
      </c>
      <c r="P942" s="7">
        <v>1.2753797087943357</v>
      </c>
      <c r="Q942" s="7">
        <f t="shared" si="116"/>
        <v>-0.27537970879433571</v>
      </c>
      <c r="R942" s="7">
        <v>8.9231822635750481E-4</v>
      </c>
      <c r="S942" s="7">
        <f t="shared" si="117"/>
        <v>-0.58003100484363035</v>
      </c>
      <c r="T942" s="7">
        <f t="shared" si="118"/>
        <v>0.22542937952609957</v>
      </c>
      <c r="U942" s="7">
        <f t="shared" si="119"/>
        <v>-0.58025718855465691</v>
      </c>
      <c r="V942" s="7">
        <f t="shared" si="120"/>
        <v>0.56176345807853467</v>
      </c>
      <c r="W942" s="7">
        <f t="shared" si="121"/>
        <v>6.0148884996590979E-5</v>
      </c>
      <c r="X942" s="7">
        <f t="shared" si="122"/>
        <v>-1.734100495554898E-2</v>
      </c>
    </row>
    <row r="943" spans="10:24" x14ac:dyDescent="0.2">
      <c r="J943" s="7">
        <f t="shared" si="123"/>
        <v>940</v>
      </c>
      <c r="K943" s="7">
        <f>Datos!B941</f>
        <v>1</v>
      </c>
      <c r="L943" s="7">
        <f>Datos!C941</f>
        <v>2</v>
      </c>
      <c r="M943" s="7">
        <f>Datos!D941</f>
        <v>0</v>
      </c>
      <c r="N943" s="7">
        <f>Datos!E941</f>
        <v>1</v>
      </c>
      <c r="O943" s="7">
        <f>Datos!A941</f>
        <v>1</v>
      </c>
      <c r="P943" s="7">
        <v>1.3918492911305682</v>
      </c>
      <c r="Q943" s="7">
        <f t="shared" si="116"/>
        <v>-0.39184929113056821</v>
      </c>
      <c r="R943" s="7">
        <v>7.6180431961163234E-4</v>
      </c>
      <c r="S943" s="7">
        <f t="shared" si="117"/>
        <v>-0.82535034653360329</v>
      </c>
      <c r="T943" s="7">
        <f t="shared" si="118"/>
        <v>0.22541613455666598</v>
      </c>
      <c r="U943" s="7">
        <f t="shared" si="119"/>
        <v>-0.82564252451844133</v>
      </c>
      <c r="V943" s="7">
        <f t="shared" si="120"/>
        <v>0.40904044692945041</v>
      </c>
      <c r="W943" s="7">
        <f t="shared" si="121"/>
        <v>1.0394702147892132E-4</v>
      </c>
      <c r="X943" s="7">
        <f t="shared" si="122"/>
        <v>-2.2797081680498179E-2</v>
      </c>
    </row>
    <row r="944" spans="10:24" x14ac:dyDescent="0.2">
      <c r="J944" s="7">
        <f t="shared" si="123"/>
        <v>941</v>
      </c>
      <c r="K944" s="7">
        <f>Datos!B942</f>
        <v>2</v>
      </c>
      <c r="L944" s="7">
        <f>Datos!C942</f>
        <v>3</v>
      </c>
      <c r="M944" s="7">
        <f>Datos!D942</f>
        <v>1</v>
      </c>
      <c r="N944" s="7">
        <f>Datos!E942</f>
        <v>2</v>
      </c>
      <c r="O944" s="7">
        <f>Datos!A942</f>
        <v>2</v>
      </c>
      <c r="P944" s="7">
        <v>1.4933972888504323</v>
      </c>
      <c r="Q944" s="7">
        <f t="shared" si="116"/>
        <v>0.50660271114956767</v>
      </c>
      <c r="R944" s="7">
        <v>4.0590583405896092E-4</v>
      </c>
      <c r="S944" s="7">
        <f t="shared" si="117"/>
        <v>1.0670549434854921</v>
      </c>
      <c r="T944" s="7">
        <f t="shared" si="118"/>
        <v>0.22539857577699682</v>
      </c>
      <c r="U944" s="7">
        <f t="shared" si="119"/>
        <v>1.0672842120071369</v>
      </c>
      <c r="V944" s="7">
        <f t="shared" si="120"/>
        <v>0.2858873918582252</v>
      </c>
      <c r="W944" s="7">
        <f t="shared" si="121"/>
        <v>9.2508468322730859E-5</v>
      </c>
      <c r="X944" s="7">
        <f t="shared" si="122"/>
        <v>2.1507052291965176E-2</v>
      </c>
    </row>
    <row r="945" spans="10:24" x14ac:dyDescent="0.2">
      <c r="J945" s="7">
        <f t="shared" si="123"/>
        <v>942</v>
      </c>
      <c r="K945" s="7">
        <f>Datos!B943</f>
        <v>3</v>
      </c>
      <c r="L945" s="7">
        <f>Datos!C943</f>
        <v>3</v>
      </c>
      <c r="M945" s="7">
        <f>Datos!D943</f>
        <v>1</v>
      </c>
      <c r="N945" s="7">
        <f>Datos!E943</f>
        <v>3</v>
      </c>
      <c r="O945" s="7">
        <f>Datos!A943</f>
        <v>1</v>
      </c>
      <c r="P945" s="7">
        <v>1.564119497199594</v>
      </c>
      <c r="Q945" s="7">
        <f t="shared" si="116"/>
        <v>-0.56411949719959398</v>
      </c>
      <c r="R945" s="7">
        <v>6.2737092870673644E-4</v>
      </c>
      <c r="S945" s="7">
        <f t="shared" si="117"/>
        <v>-1.1882022834766479</v>
      </c>
      <c r="T945" s="7">
        <f t="shared" si="118"/>
        <v>0.22538806989082227</v>
      </c>
      <c r="U945" s="7">
        <f t="shared" si="119"/>
        <v>-1.1886169592909392</v>
      </c>
      <c r="V945" s="7">
        <f t="shared" si="120"/>
        <v>0.23463849862689229</v>
      </c>
      <c r="W945" s="7">
        <f t="shared" si="121"/>
        <v>1.7737003422787262E-4</v>
      </c>
      <c r="X945" s="7">
        <f t="shared" si="122"/>
        <v>-2.9781076508694587E-2</v>
      </c>
    </row>
    <row r="946" spans="10:24" x14ac:dyDescent="0.2">
      <c r="J946" s="7">
        <f t="shared" si="123"/>
        <v>943</v>
      </c>
      <c r="K946" s="7">
        <f>Datos!B944</f>
        <v>5</v>
      </c>
      <c r="L946" s="7">
        <f>Datos!C944</f>
        <v>3</v>
      </c>
      <c r="M946" s="7">
        <f>Datos!D944</f>
        <v>1</v>
      </c>
      <c r="N946" s="7">
        <f>Datos!E944</f>
        <v>3</v>
      </c>
      <c r="O946" s="7">
        <f>Datos!A944</f>
        <v>1</v>
      </c>
      <c r="P946" s="7">
        <v>1.4810008211084522</v>
      </c>
      <c r="Q946" s="7">
        <f t="shared" si="116"/>
        <v>-0.48100082110845221</v>
      </c>
      <c r="R946" s="7">
        <v>8.4656858287617399E-4</v>
      </c>
      <c r="S946" s="7">
        <f t="shared" si="117"/>
        <v>-1.0131298011013274</v>
      </c>
      <c r="T946" s="7">
        <f t="shared" si="118"/>
        <v>0.22540286681838625</v>
      </c>
      <c r="U946" s="7">
        <f t="shared" si="119"/>
        <v>-1.0135612721709832</v>
      </c>
      <c r="V946" s="7">
        <f t="shared" si="120"/>
        <v>0.31083390589813192</v>
      </c>
      <c r="W946" s="7">
        <f t="shared" si="121"/>
        <v>1.7408363841165306E-4</v>
      </c>
      <c r="X946" s="7">
        <f t="shared" si="122"/>
        <v>-2.9502919173325946E-2</v>
      </c>
    </row>
    <row r="947" spans="10:24" x14ac:dyDescent="0.2">
      <c r="J947" s="7">
        <f t="shared" si="123"/>
        <v>944</v>
      </c>
      <c r="K947" s="7">
        <f>Datos!B945</f>
        <v>2</v>
      </c>
      <c r="L947" s="7">
        <f>Datos!C945</f>
        <v>1</v>
      </c>
      <c r="M947" s="7">
        <f>Datos!D945</f>
        <v>0</v>
      </c>
      <c r="N947" s="7">
        <f>Datos!E945</f>
        <v>0</v>
      </c>
      <c r="O947" s="7">
        <f>Datos!A945</f>
        <v>1</v>
      </c>
      <c r="P947" s="7">
        <v>1.2006371045861934</v>
      </c>
      <c r="Q947" s="7">
        <f t="shared" si="116"/>
        <v>-0.20063710458619344</v>
      </c>
      <c r="R947" s="7">
        <v>1.1432468935772436E-3</v>
      </c>
      <c r="S947" s="7">
        <f t="shared" si="117"/>
        <v>-0.42260100387047861</v>
      </c>
      <c r="T947" s="7">
        <f t="shared" si="118"/>
        <v>0.22543544329554244</v>
      </c>
      <c r="U947" s="7">
        <f t="shared" si="119"/>
        <v>-0.42281321045207931</v>
      </c>
      <c r="V947" s="7">
        <f t="shared" si="120"/>
        <v>0.67244703102337278</v>
      </c>
      <c r="W947" s="7">
        <f t="shared" si="121"/>
        <v>4.0928389334969265E-5</v>
      </c>
      <c r="X947" s="7">
        <f t="shared" si="122"/>
        <v>-1.4304311464046111E-2</v>
      </c>
    </row>
    <row r="948" spans="10:24" x14ac:dyDescent="0.2">
      <c r="J948" s="7">
        <f t="shared" si="123"/>
        <v>945</v>
      </c>
      <c r="K948" s="7">
        <f>Datos!B946</f>
        <v>3</v>
      </c>
      <c r="L948" s="7">
        <f>Datos!C946</f>
        <v>3</v>
      </c>
      <c r="M948" s="7">
        <f>Datos!D946</f>
        <v>1</v>
      </c>
      <c r="N948" s="7">
        <f>Datos!E946</f>
        <v>0</v>
      </c>
      <c r="O948" s="7">
        <f>Datos!A946</f>
        <v>1</v>
      </c>
      <c r="P948" s="7">
        <v>1.2272748580153963</v>
      </c>
      <c r="Q948" s="7">
        <f t="shared" si="116"/>
        <v>-0.22727485801539626</v>
      </c>
      <c r="R948" s="7">
        <v>8.1544517895259052E-4</v>
      </c>
      <c r="S948" s="7">
        <f t="shared" si="117"/>
        <v>-0.47870798050998326</v>
      </c>
      <c r="T948" s="7">
        <f t="shared" si="118"/>
        <v>0.22543350245169044</v>
      </c>
      <c r="U948" s="7">
        <f t="shared" si="119"/>
        <v>-0.4788718517027718</v>
      </c>
      <c r="V948" s="7">
        <f t="shared" si="120"/>
        <v>0.63204762772222889</v>
      </c>
      <c r="W948" s="7">
        <f t="shared" si="121"/>
        <v>3.7434727492534686E-5</v>
      </c>
      <c r="X948" s="7">
        <f t="shared" si="122"/>
        <v>-1.3680243839365501E-2</v>
      </c>
    </row>
    <row r="949" spans="10:24" x14ac:dyDescent="0.2">
      <c r="J949" s="7">
        <f t="shared" si="123"/>
        <v>946</v>
      </c>
      <c r="K949" s="7">
        <f>Datos!B947</f>
        <v>1</v>
      </c>
      <c r="L949" s="7">
        <f>Datos!C947</f>
        <v>2</v>
      </c>
      <c r="M949" s="7">
        <f>Datos!D947</f>
        <v>1</v>
      </c>
      <c r="N949" s="7">
        <f>Datos!E947</f>
        <v>0</v>
      </c>
      <c r="O949" s="7">
        <f>Datos!A947</f>
        <v>1</v>
      </c>
      <c r="P949" s="7">
        <v>1.2730222320024669</v>
      </c>
      <c r="Q949" s="7">
        <f t="shared" si="116"/>
        <v>-0.27302223200246689</v>
      </c>
      <c r="R949" s="7">
        <v>1.1550810284310612E-3</v>
      </c>
      <c r="S949" s="7">
        <f t="shared" si="117"/>
        <v>-0.57506546239872769</v>
      </c>
      <c r="T949" s="7">
        <f t="shared" si="118"/>
        <v>0.22542959658838968</v>
      </c>
      <c r="U949" s="7">
        <f t="shared" si="119"/>
        <v>-0.57536509758327381</v>
      </c>
      <c r="V949" s="7">
        <f t="shared" si="120"/>
        <v>0.56506644993526634</v>
      </c>
      <c r="W949" s="7">
        <f t="shared" si="121"/>
        <v>7.6573921302878578E-5</v>
      </c>
      <c r="X949" s="7">
        <f t="shared" si="122"/>
        <v>-1.9565939510172548E-2</v>
      </c>
    </row>
    <row r="950" spans="10:24" x14ac:dyDescent="0.2">
      <c r="J950" s="7">
        <f t="shared" si="123"/>
        <v>947</v>
      </c>
      <c r="K950" s="7">
        <f>Datos!B948</f>
        <v>5</v>
      </c>
      <c r="L950" s="7">
        <f>Datos!C948</f>
        <v>3</v>
      </c>
      <c r="M950" s="7">
        <f>Datos!D948</f>
        <v>1</v>
      </c>
      <c r="N950" s="7">
        <f>Datos!E948</f>
        <v>0</v>
      </c>
      <c r="O950" s="7">
        <f>Datos!A948</f>
        <v>1</v>
      </c>
      <c r="P950" s="7">
        <v>1.1441561819242545</v>
      </c>
      <c r="Q950" s="7">
        <f t="shared" si="116"/>
        <v>-0.1441561819242545</v>
      </c>
      <c r="R950" s="7">
        <v>1.2819056844014926E-3</v>
      </c>
      <c r="S950" s="7">
        <f t="shared" si="117"/>
        <v>-0.3036354981346629</v>
      </c>
      <c r="T950" s="7">
        <f t="shared" si="118"/>
        <v>0.22543876362322596</v>
      </c>
      <c r="U950" s="7">
        <f t="shared" si="119"/>
        <v>-0.30380681733013876</v>
      </c>
      <c r="V950" s="7">
        <f t="shared" si="120"/>
        <v>0.76128583678433703</v>
      </c>
      <c r="W950" s="7">
        <f t="shared" si="121"/>
        <v>2.3697652124341927E-5</v>
      </c>
      <c r="X950" s="7">
        <f t="shared" si="122"/>
        <v>-1.0884389948539184E-2</v>
      </c>
    </row>
    <row r="951" spans="10:24" x14ac:dyDescent="0.2">
      <c r="J951" s="7">
        <f t="shared" si="123"/>
        <v>948</v>
      </c>
      <c r="K951" s="7">
        <f>Datos!B949</f>
        <v>1</v>
      </c>
      <c r="L951" s="7">
        <f>Datos!C949</f>
        <v>4</v>
      </c>
      <c r="M951" s="7">
        <f>Datos!D949</f>
        <v>1</v>
      </c>
      <c r="N951" s="7">
        <f>Datos!E949</f>
        <v>0</v>
      </c>
      <c r="O951" s="7">
        <f>Datos!A949</f>
        <v>1</v>
      </c>
      <c r="P951" s="7">
        <v>1.3477648362106092</v>
      </c>
      <c r="Q951" s="7">
        <f t="shared" si="116"/>
        <v>-0.34776483621060916</v>
      </c>
      <c r="R951" s="7">
        <v>1.0944959527808616E-3</v>
      </c>
      <c r="S951" s="7">
        <f t="shared" si="117"/>
        <v>-0.73249546337187943</v>
      </c>
      <c r="T951" s="7">
        <f t="shared" si="118"/>
        <v>0.22542168557573319</v>
      </c>
      <c r="U951" s="7">
        <f t="shared" si="119"/>
        <v>-0.73286776075212956</v>
      </c>
      <c r="V951" s="7">
        <f t="shared" si="120"/>
        <v>0.46366834144396596</v>
      </c>
      <c r="W951" s="7">
        <f t="shared" si="121"/>
        <v>1.1770779438271364E-4</v>
      </c>
      <c r="X951" s="7">
        <f t="shared" si="122"/>
        <v>-2.4258865923089797E-2</v>
      </c>
    </row>
    <row r="952" spans="10:24" x14ac:dyDescent="0.2">
      <c r="J952" s="7">
        <f t="shared" si="123"/>
        <v>949</v>
      </c>
      <c r="K952" s="7">
        <f>Datos!B950</f>
        <v>1</v>
      </c>
      <c r="L952" s="7">
        <f>Datos!C950</f>
        <v>4</v>
      </c>
      <c r="M952" s="7">
        <f>Datos!D950</f>
        <v>1</v>
      </c>
      <c r="N952" s="7">
        <f>Datos!E950</f>
        <v>0</v>
      </c>
      <c r="O952" s="7">
        <f>Datos!A950</f>
        <v>1</v>
      </c>
      <c r="P952" s="7">
        <v>1.3477648362106092</v>
      </c>
      <c r="Q952" s="7">
        <f t="shared" si="116"/>
        <v>-0.34776483621060916</v>
      </c>
      <c r="R952" s="7">
        <v>1.0944959527808616E-3</v>
      </c>
      <c r="S952" s="7">
        <f t="shared" si="117"/>
        <v>-0.73249546337187943</v>
      </c>
      <c r="T952" s="7">
        <f t="shared" si="118"/>
        <v>0.22542168557573319</v>
      </c>
      <c r="U952" s="7">
        <f t="shared" si="119"/>
        <v>-0.73286776075212956</v>
      </c>
      <c r="V952" s="7">
        <f t="shared" si="120"/>
        <v>0.46366834144396596</v>
      </c>
      <c r="W952" s="7">
        <f t="shared" si="121"/>
        <v>1.1770779438271364E-4</v>
      </c>
      <c r="X952" s="7">
        <f t="shared" si="122"/>
        <v>-2.4258865923089797E-2</v>
      </c>
    </row>
    <row r="953" spans="10:24" x14ac:dyDescent="0.2">
      <c r="J953" s="7">
        <f t="shared" si="123"/>
        <v>950</v>
      </c>
      <c r="K953" s="7">
        <f>Datos!B951</f>
        <v>1</v>
      </c>
      <c r="L953" s="7">
        <f>Datos!C951</f>
        <v>4</v>
      </c>
      <c r="M953" s="7">
        <f>Datos!D951</f>
        <v>1</v>
      </c>
      <c r="N953" s="7">
        <f>Datos!E951</f>
        <v>0</v>
      </c>
      <c r="O953" s="7">
        <f>Datos!A951</f>
        <v>1</v>
      </c>
      <c r="P953" s="7">
        <v>1.3477648362106092</v>
      </c>
      <c r="Q953" s="7">
        <f t="shared" si="116"/>
        <v>-0.34776483621060916</v>
      </c>
      <c r="R953" s="7">
        <v>1.0944959527808616E-3</v>
      </c>
      <c r="S953" s="7">
        <f t="shared" si="117"/>
        <v>-0.73249546337187943</v>
      </c>
      <c r="T953" s="7">
        <f t="shared" si="118"/>
        <v>0.22542168557573319</v>
      </c>
      <c r="U953" s="7">
        <f t="shared" si="119"/>
        <v>-0.73286776075212956</v>
      </c>
      <c r="V953" s="7">
        <f t="shared" si="120"/>
        <v>0.46366834144396596</v>
      </c>
      <c r="W953" s="7">
        <f t="shared" si="121"/>
        <v>1.1770779438271364E-4</v>
      </c>
      <c r="X953" s="7">
        <f t="shared" si="122"/>
        <v>-2.4258865923089797E-2</v>
      </c>
    </row>
    <row r="954" spans="10:24" x14ac:dyDescent="0.2">
      <c r="J954" s="7">
        <f t="shared" si="123"/>
        <v>951</v>
      </c>
      <c r="K954" s="7">
        <f>Datos!B952</f>
        <v>1</v>
      </c>
      <c r="L954" s="7">
        <f>Datos!C952</f>
        <v>2</v>
      </c>
      <c r="M954" s="7">
        <f>Datos!D952</f>
        <v>1</v>
      </c>
      <c r="N954" s="7">
        <f>Datos!E952</f>
        <v>0</v>
      </c>
      <c r="O954" s="7">
        <f>Datos!A952</f>
        <v>1</v>
      </c>
      <c r="P954" s="7">
        <v>1.2730222320024669</v>
      </c>
      <c r="Q954" s="7">
        <f t="shared" si="116"/>
        <v>-0.27302223200246689</v>
      </c>
      <c r="R954" s="7">
        <v>1.1550810284310612E-3</v>
      </c>
      <c r="S954" s="7">
        <f t="shared" si="117"/>
        <v>-0.57506546239872769</v>
      </c>
      <c r="T954" s="7">
        <f t="shared" si="118"/>
        <v>0.22542959658838968</v>
      </c>
      <c r="U954" s="7">
        <f t="shared" si="119"/>
        <v>-0.57536509758327381</v>
      </c>
      <c r="V954" s="7">
        <f t="shared" si="120"/>
        <v>0.56506644993526634</v>
      </c>
      <c r="W954" s="7">
        <f t="shared" si="121"/>
        <v>7.6573921302878578E-5</v>
      </c>
      <c r="X954" s="7">
        <f t="shared" si="122"/>
        <v>-1.9565939510172548E-2</v>
      </c>
    </row>
    <row r="955" spans="10:24" x14ac:dyDescent="0.2">
      <c r="J955" s="7">
        <f t="shared" si="123"/>
        <v>952</v>
      </c>
      <c r="K955" s="7">
        <f>Datos!B953</f>
        <v>5</v>
      </c>
      <c r="L955" s="7">
        <f>Datos!C953</f>
        <v>3</v>
      </c>
      <c r="M955" s="7">
        <f>Datos!D953</f>
        <v>1</v>
      </c>
      <c r="N955" s="7">
        <f>Datos!E953</f>
        <v>0</v>
      </c>
      <c r="O955" s="7">
        <f>Datos!A953</f>
        <v>1</v>
      </c>
      <c r="P955" s="7">
        <v>1.1441561819242545</v>
      </c>
      <c r="Q955" s="7">
        <f t="shared" si="116"/>
        <v>-0.1441561819242545</v>
      </c>
      <c r="R955" s="7">
        <v>1.2819056844014926E-3</v>
      </c>
      <c r="S955" s="7">
        <f t="shared" si="117"/>
        <v>-0.3036354981346629</v>
      </c>
      <c r="T955" s="7">
        <f t="shared" si="118"/>
        <v>0.22543876362322596</v>
      </c>
      <c r="U955" s="7">
        <f t="shared" si="119"/>
        <v>-0.30380681733013876</v>
      </c>
      <c r="V955" s="7">
        <f t="shared" si="120"/>
        <v>0.76128583678433703</v>
      </c>
      <c r="W955" s="7">
        <f t="shared" si="121"/>
        <v>2.3697652124341927E-5</v>
      </c>
      <c r="X955" s="7">
        <f t="shared" si="122"/>
        <v>-1.0884389948539184E-2</v>
      </c>
    </row>
    <row r="956" spans="10:24" x14ac:dyDescent="0.2">
      <c r="J956" s="7">
        <f t="shared" si="123"/>
        <v>953</v>
      </c>
      <c r="K956" s="7">
        <f>Datos!B954</f>
        <v>5</v>
      </c>
      <c r="L956" s="7">
        <f>Datos!C954</f>
        <v>2</v>
      </c>
      <c r="M956" s="7">
        <f>Datos!D954</f>
        <v>1</v>
      </c>
      <c r="N956" s="7">
        <f>Datos!E954</f>
        <v>3</v>
      </c>
      <c r="O956" s="7">
        <f>Datos!A954</f>
        <v>1</v>
      </c>
      <c r="P956" s="7">
        <v>1.4436295190043811</v>
      </c>
      <c r="Q956" s="7">
        <f t="shared" si="116"/>
        <v>-0.44362951900438108</v>
      </c>
      <c r="R956" s="7">
        <v>8.7982375972412948E-4</v>
      </c>
      <c r="S956" s="7">
        <f t="shared" si="117"/>
        <v>-0.93441480061475168</v>
      </c>
      <c r="T956" s="7">
        <f t="shared" si="118"/>
        <v>0.22540875633657101</v>
      </c>
      <c r="U956" s="7">
        <f t="shared" si="119"/>
        <v>-0.93481609307445945</v>
      </c>
      <c r="V956" s="7">
        <f t="shared" si="120"/>
        <v>0.34992152452913838</v>
      </c>
      <c r="W956" s="7">
        <f t="shared" si="121"/>
        <v>1.5391099323716634E-4</v>
      </c>
      <c r="X956" s="7">
        <f t="shared" si="122"/>
        <v>-2.7740555828550229E-2</v>
      </c>
    </row>
    <row r="957" spans="10:24" x14ac:dyDescent="0.2">
      <c r="J957" s="7">
        <f t="shared" si="123"/>
        <v>954</v>
      </c>
      <c r="K957" s="7">
        <f>Datos!B955</f>
        <v>3</v>
      </c>
      <c r="L957" s="7">
        <f>Datos!C955</f>
        <v>2</v>
      </c>
      <c r="M957" s="7">
        <f>Datos!D955</f>
        <v>1</v>
      </c>
      <c r="N957" s="7">
        <f>Datos!E955</f>
        <v>1</v>
      </c>
      <c r="O957" s="7">
        <f>Datos!A955</f>
        <v>1</v>
      </c>
      <c r="P957" s="7">
        <v>1.3021851023060576</v>
      </c>
      <c r="Q957" s="7">
        <f t="shared" si="116"/>
        <v>-0.30218510230605755</v>
      </c>
      <c r="R957" s="7">
        <v>4.4335739496927334E-4</v>
      </c>
      <c r="S957" s="7">
        <f t="shared" si="117"/>
        <v>-0.63649108101229523</v>
      </c>
      <c r="T957" s="7">
        <f t="shared" si="118"/>
        <v>0.22542674715902966</v>
      </c>
      <c r="U957" s="7">
        <f t="shared" si="119"/>
        <v>-0.63659998327097245</v>
      </c>
      <c r="V957" s="7">
        <f t="shared" si="120"/>
        <v>0.52441025046202072</v>
      </c>
      <c r="W957" s="7">
        <f t="shared" si="121"/>
        <v>3.5954543396058918E-5</v>
      </c>
      <c r="X957" s="7">
        <f t="shared" si="122"/>
        <v>-1.3407255828674585E-2</v>
      </c>
    </row>
    <row r="958" spans="10:24" x14ac:dyDescent="0.2">
      <c r="J958" s="7">
        <f t="shared" si="123"/>
        <v>955</v>
      </c>
      <c r="K958" s="7">
        <f>Datos!B956</f>
        <v>3</v>
      </c>
      <c r="L958" s="7">
        <f>Datos!C956</f>
        <v>5</v>
      </c>
      <c r="M958" s="7">
        <f>Datos!D956</f>
        <v>0</v>
      </c>
      <c r="N958" s="7">
        <f>Datos!E956</f>
        <v>2</v>
      </c>
      <c r="O958" s="7">
        <f>Datos!A956</f>
        <v>2</v>
      </c>
      <c r="P958" s="7">
        <v>1.5331260677463725</v>
      </c>
      <c r="Q958" s="7">
        <f t="shared" si="116"/>
        <v>0.4668739322536275</v>
      </c>
      <c r="R958" s="7">
        <v>1.0521069205258154E-3</v>
      </c>
      <c r="S958" s="7">
        <f t="shared" si="117"/>
        <v>0.98337440055401315</v>
      </c>
      <c r="T958" s="7">
        <f t="shared" si="118"/>
        <v>0.22540514189592861</v>
      </c>
      <c r="U958" s="7">
        <f t="shared" si="119"/>
        <v>0.98388943892632363</v>
      </c>
      <c r="V958" s="7">
        <f t="shared" si="120"/>
        <v>0.32521041368501635</v>
      </c>
      <c r="W958" s="7">
        <f t="shared" si="121"/>
        <v>2.03911631464717E-4</v>
      </c>
      <c r="X958" s="7">
        <f t="shared" si="122"/>
        <v>3.1930433880870114E-2</v>
      </c>
    </row>
    <row r="959" spans="10:24" x14ac:dyDescent="0.2">
      <c r="J959" s="7">
        <f t="shared" si="123"/>
        <v>956</v>
      </c>
      <c r="K959" s="7">
        <f>Datos!B957</f>
        <v>2</v>
      </c>
      <c r="L959" s="7">
        <f>Datos!C957</f>
        <v>5</v>
      </c>
      <c r="M959" s="7">
        <f>Datos!D957</f>
        <v>0</v>
      </c>
      <c r="N959" s="7">
        <f>Datos!E957</f>
        <v>3</v>
      </c>
      <c r="O959" s="7">
        <f>Datos!A957</f>
        <v>2</v>
      </c>
      <c r="P959" s="7">
        <v>1.6869669521866761</v>
      </c>
      <c r="Q959" s="7">
        <f t="shared" si="116"/>
        <v>0.31303304781332386</v>
      </c>
      <c r="R959" s="7">
        <v>1.4982290031939479E-3</v>
      </c>
      <c r="S959" s="7">
        <f t="shared" si="117"/>
        <v>0.65934005837746434</v>
      </c>
      <c r="T959" s="7">
        <f t="shared" si="118"/>
        <v>0.22542559226535919</v>
      </c>
      <c r="U959" s="7">
        <f t="shared" si="119"/>
        <v>0.65980280917798173</v>
      </c>
      <c r="V959" s="7">
        <f t="shared" si="120"/>
        <v>0.50940625753272062</v>
      </c>
      <c r="W959" s="7">
        <f t="shared" si="121"/>
        <v>1.306560249392641E-4</v>
      </c>
      <c r="X959" s="7">
        <f t="shared" si="122"/>
        <v>2.5558116212036314E-2</v>
      </c>
    </row>
    <row r="960" spans="10:24" x14ac:dyDescent="0.2">
      <c r="J960" s="7">
        <f t="shared" si="123"/>
        <v>957</v>
      </c>
      <c r="K960" s="7">
        <f>Datos!B958</f>
        <v>5</v>
      </c>
      <c r="L960" s="7">
        <f>Datos!C958</f>
        <v>1</v>
      </c>
      <c r="M960" s="7">
        <f>Datos!D958</f>
        <v>1</v>
      </c>
      <c r="N960" s="7">
        <f>Datos!E958</f>
        <v>3</v>
      </c>
      <c r="O960" s="7">
        <f>Datos!A958</f>
        <v>1</v>
      </c>
      <c r="P960" s="7">
        <v>1.4062582169003099</v>
      </c>
      <c r="Q960" s="7">
        <f t="shared" si="116"/>
        <v>-0.40625821690030994</v>
      </c>
      <c r="R960" s="7">
        <v>1.097134952589112E-3</v>
      </c>
      <c r="S960" s="7">
        <f t="shared" si="117"/>
        <v>-0.85569980012817581</v>
      </c>
      <c r="T960" s="7">
        <f t="shared" si="118"/>
        <v>0.22541416486034668</v>
      </c>
      <c r="U960" s="7">
        <f t="shared" si="119"/>
        <v>-0.85615013005957807</v>
      </c>
      <c r="V960" s="7">
        <f t="shared" si="120"/>
        <v>0.39194967779459966</v>
      </c>
      <c r="W960" s="7">
        <f t="shared" si="121"/>
        <v>1.6102243517286953E-4</v>
      </c>
      <c r="X960" s="7">
        <f t="shared" si="122"/>
        <v>-2.8373853570465159E-2</v>
      </c>
    </row>
    <row r="961" spans="10:24" x14ac:dyDescent="0.2">
      <c r="J961" s="7">
        <f t="shared" si="123"/>
        <v>958</v>
      </c>
      <c r="K961" s="7">
        <f>Datos!B959</f>
        <v>4</v>
      </c>
      <c r="L961" s="7">
        <f>Datos!C959</f>
        <v>4</v>
      </c>
      <c r="M961" s="7">
        <f>Datos!D959</f>
        <v>1</v>
      </c>
      <c r="N961" s="7">
        <f>Datos!E959</f>
        <v>0</v>
      </c>
      <c r="O961" s="7">
        <f>Datos!A959</f>
        <v>1</v>
      </c>
      <c r="P961" s="7">
        <v>1.2230868220738964</v>
      </c>
      <c r="Q961" s="7">
        <f t="shared" si="116"/>
        <v>-0.22308682207389641</v>
      </c>
      <c r="R961" s="7">
        <v>1.0801328622639991E-3</v>
      </c>
      <c r="S961" s="7">
        <f t="shared" si="117"/>
        <v>-0.46988673980889872</v>
      </c>
      <c r="T961" s="7">
        <f t="shared" si="118"/>
        <v>0.22543382172818219</v>
      </c>
      <c r="U961" s="7">
        <f t="shared" si="119"/>
        <v>-0.47010952945875956</v>
      </c>
      <c r="V961" s="7">
        <f t="shared" si="120"/>
        <v>0.63829422474837616</v>
      </c>
      <c r="W961" s="7">
        <f t="shared" si="121"/>
        <v>4.780047941686057E-5</v>
      </c>
      <c r="X961" s="7">
        <f t="shared" si="122"/>
        <v>-1.5458676861672221E-2</v>
      </c>
    </row>
    <row r="962" spans="10:24" x14ac:dyDescent="0.2">
      <c r="J962" s="7">
        <f t="shared" si="123"/>
        <v>959</v>
      </c>
      <c r="K962" s="7">
        <f>Datos!B960</f>
        <v>2</v>
      </c>
      <c r="L962" s="7">
        <f>Datos!C960</f>
        <v>0</v>
      </c>
      <c r="M962" s="7">
        <f>Datos!D960</f>
        <v>0</v>
      </c>
      <c r="N962" s="7">
        <f>Datos!E960</f>
        <v>0</v>
      </c>
      <c r="O962" s="7">
        <f>Datos!A960</f>
        <v>1</v>
      </c>
      <c r="P962" s="7">
        <v>1.1632658024821223</v>
      </c>
      <c r="Q962" s="7">
        <f t="shared" si="116"/>
        <v>-0.1632658024821223</v>
      </c>
      <c r="R962" s="7">
        <v>1.5447952512126536E-3</v>
      </c>
      <c r="S962" s="7">
        <f t="shared" si="117"/>
        <v>-0.34388600338390274</v>
      </c>
      <c r="T962" s="7">
        <f t="shared" si="118"/>
        <v>0.22543776050870806</v>
      </c>
      <c r="U962" s="7">
        <f t="shared" si="119"/>
        <v>-0.34412609311498171</v>
      </c>
      <c r="V962" s="7">
        <f t="shared" si="120"/>
        <v>0.73076378278895482</v>
      </c>
      <c r="W962" s="7">
        <f t="shared" si="121"/>
        <v>3.6649896338168626E-5</v>
      </c>
      <c r="X962" s="7">
        <f t="shared" si="122"/>
        <v>-1.3535951019904274E-2</v>
      </c>
    </row>
    <row r="963" spans="10:24" x14ac:dyDescent="0.2">
      <c r="J963" s="7">
        <f t="shared" si="123"/>
        <v>960</v>
      </c>
      <c r="K963" s="7">
        <f>Datos!B961</f>
        <v>1</v>
      </c>
      <c r="L963" s="7">
        <f>Datos!C961</f>
        <v>1</v>
      </c>
      <c r="M963" s="7">
        <f>Datos!D961</f>
        <v>1</v>
      </c>
      <c r="N963" s="7">
        <f>Datos!E961</f>
        <v>3</v>
      </c>
      <c r="O963" s="7">
        <f>Datos!A961</f>
        <v>2</v>
      </c>
      <c r="P963" s="7">
        <v>1.5724955690825935</v>
      </c>
      <c r="Q963" s="7">
        <f t="shared" si="116"/>
        <v>0.42750443091740653</v>
      </c>
      <c r="R963" s="7">
        <v>1.4896992841180326E-3</v>
      </c>
      <c r="S963" s="7">
        <f t="shared" si="117"/>
        <v>0.90045060228209561</v>
      </c>
      <c r="T963" s="7">
        <f t="shared" si="118"/>
        <v>0.22541113204021263</v>
      </c>
      <c r="U963" s="7">
        <f t="shared" si="119"/>
        <v>0.90110762705720249</v>
      </c>
      <c r="V963" s="7">
        <f t="shared" si="120"/>
        <v>0.36756805433669248</v>
      </c>
      <c r="W963" s="7">
        <f t="shared" si="121"/>
        <v>2.4229435255098748E-4</v>
      </c>
      <c r="X963" s="7">
        <f t="shared" si="122"/>
        <v>3.4805645731859541E-2</v>
      </c>
    </row>
    <row r="964" spans="10:24" x14ac:dyDescent="0.2">
      <c r="J964" s="7">
        <f t="shared" si="123"/>
        <v>961</v>
      </c>
      <c r="K964" s="7">
        <f>Datos!B962</f>
        <v>2</v>
      </c>
      <c r="L964" s="7">
        <f>Datos!C962</f>
        <v>2</v>
      </c>
      <c r="M964" s="7">
        <f>Datos!D962</f>
        <v>0</v>
      </c>
      <c r="N964" s="7">
        <f>Datos!E962</f>
        <v>0</v>
      </c>
      <c r="O964" s="7">
        <f>Datos!A962</f>
        <v>1</v>
      </c>
      <c r="P964" s="7">
        <v>1.2380084066902646</v>
      </c>
      <c r="Q964" s="7">
        <f t="shared" si="116"/>
        <v>-0.23800840669026457</v>
      </c>
      <c r="R964" s="7">
        <v>9.2575455195886066E-4</v>
      </c>
      <c r="S964" s="7">
        <f t="shared" si="117"/>
        <v>-0.50131600435705448</v>
      </c>
      <c r="T964" s="7">
        <f t="shared" si="118"/>
        <v>0.22543265004561974</v>
      </c>
      <c r="U964" s="7">
        <f t="shared" si="119"/>
        <v>-0.50151624714439569</v>
      </c>
      <c r="V964" s="7">
        <f t="shared" si="120"/>
        <v>0.61602664768428539</v>
      </c>
      <c r="W964" s="7">
        <f t="shared" si="121"/>
        <v>4.6617981323784973E-5</v>
      </c>
      <c r="X964" s="7">
        <f t="shared" si="122"/>
        <v>-1.5266309165517047E-2</v>
      </c>
    </row>
    <row r="965" spans="10:24" x14ac:dyDescent="0.2">
      <c r="J965" s="7">
        <f t="shared" si="123"/>
        <v>962</v>
      </c>
      <c r="K965" s="7">
        <f>Datos!B963</f>
        <v>2</v>
      </c>
      <c r="L965" s="7">
        <f>Datos!C963</f>
        <v>5</v>
      </c>
      <c r="M965" s="7">
        <f>Datos!D963</f>
        <v>1</v>
      </c>
      <c r="N965" s="7">
        <f>Datos!E963</f>
        <v>0</v>
      </c>
      <c r="O965" s="7">
        <f>Datos!A963</f>
        <v>1</v>
      </c>
      <c r="P965" s="7">
        <v>1.3435768002691095</v>
      </c>
      <c r="Q965" s="7">
        <f t="shared" ref="Q965:Q1028" si="124">O965-P965</f>
        <v>-0.34357680026910953</v>
      </c>
      <c r="R965" s="7">
        <v>1.1829537687156634E-3</v>
      </c>
      <c r="S965" s="7">
        <f t="shared" ref="S965:S1028" si="125">Q965/SQRT($AA$6)</f>
        <v>-0.7236742226707954</v>
      </c>
      <c r="T965" s="7">
        <f t="shared" ref="T965:T1028" si="126">($AA$6-Q965^2/((1-R965)*$AA$5))*$AA$5/($AA$5-1)</f>
        <v>0.22542217749708068</v>
      </c>
      <c r="U965" s="7">
        <f t="shared" ref="U965:U1028" si="127">Q965/SQRT(T965*(1-R965))</f>
        <v>-0.72407330733668296</v>
      </c>
      <c r="V965" s="7">
        <f t="shared" ref="V965:V1028" si="128">_xlfn.T.DIST.2T(ABS(U965),$AA$5)</f>
        <v>0.46904957662060831</v>
      </c>
      <c r="W965" s="7">
        <f t="shared" ref="W965:W1028" si="129">(Q965^2/$AA$6)*(R965/(1-R965)^2)/($AA$7+1)</f>
        <v>1.2419727961566958E-4</v>
      </c>
      <c r="X965" s="7">
        <f t="shared" ref="X965:X1028" si="130">U965*SQRT(R965/(1-R965))</f>
        <v>-2.4918589227755319E-2</v>
      </c>
    </row>
    <row r="966" spans="10:24" x14ac:dyDescent="0.2">
      <c r="J966" s="7">
        <f t="shared" ref="J966:J1029" si="131">J965+1</f>
        <v>963</v>
      </c>
      <c r="K966" s="7">
        <f>Datos!B964</f>
        <v>4</v>
      </c>
      <c r="L966" s="7">
        <f>Datos!C964</f>
        <v>4</v>
      </c>
      <c r="M966" s="7">
        <f>Datos!D964</f>
        <v>0</v>
      </c>
      <c r="N966" s="7">
        <f>Datos!E964</f>
        <v>1</v>
      </c>
      <c r="O966" s="7">
        <f>Datos!A964</f>
        <v>2</v>
      </c>
      <c r="P966" s="7">
        <v>1.3419138812019979</v>
      </c>
      <c r="Q966" s="7">
        <f t="shared" si="124"/>
        <v>0.65808611879800205</v>
      </c>
      <c r="R966" s="7">
        <v>8.7248339607377953E-4</v>
      </c>
      <c r="S966" s="7">
        <f t="shared" si="125"/>
        <v>1.3861237432171374</v>
      </c>
      <c r="T966" s="7">
        <f t="shared" si="126"/>
        <v>0.22536847783814118</v>
      </c>
      <c r="U966" s="7">
        <f t="shared" si="127"/>
        <v>1.3868378451984373</v>
      </c>
      <c r="V966" s="7">
        <f t="shared" si="128"/>
        <v>0.16554385636199268</v>
      </c>
      <c r="W966" s="7">
        <f t="shared" si="129"/>
        <v>3.3585307745090962E-4</v>
      </c>
      <c r="X966" s="7">
        <f t="shared" si="130"/>
        <v>4.0982062376600452E-2</v>
      </c>
    </row>
    <row r="967" spans="10:24" x14ac:dyDescent="0.2">
      <c r="J967" s="7">
        <f t="shared" si="131"/>
        <v>964</v>
      </c>
      <c r="K967" s="7">
        <f>Datos!B965</f>
        <v>1</v>
      </c>
      <c r="L967" s="7">
        <f>Datos!C965</f>
        <v>1</v>
      </c>
      <c r="M967" s="7">
        <f>Datos!D965</f>
        <v>1</v>
      </c>
      <c r="N967" s="7">
        <f>Datos!E965</f>
        <v>0</v>
      </c>
      <c r="O967" s="7">
        <f>Datos!A965</f>
        <v>1</v>
      </c>
      <c r="P967" s="7">
        <v>1.2356509298983955</v>
      </c>
      <c r="Q967" s="7">
        <f t="shared" si="124"/>
        <v>-0.23565092989839553</v>
      </c>
      <c r="R967" s="7">
        <v>1.4614575902817018E-3</v>
      </c>
      <c r="S967" s="7">
        <f t="shared" si="125"/>
        <v>-0.49635046191215138</v>
      </c>
      <c r="T967" s="7">
        <f t="shared" si="126"/>
        <v>0.22543283533877639</v>
      </c>
      <c r="U967" s="7">
        <f t="shared" si="127"/>
        <v>-0.49668169529926842</v>
      </c>
      <c r="V967" s="7">
        <f t="shared" si="128"/>
        <v>0.61943212569902162</v>
      </c>
      <c r="W967" s="7">
        <f t="shared" si="129"/>
        <v>7.2220985114356486E-5</v>
      </c>
      <c r="X967" s="7">
        <f t="shared" si="130"/>
        <v>-1.9001542046197244E-2</v>
      </c>
    </row>
    <row r="968" spans="10:24" x14ac:dyDescent="0.2">
      <c r="J968" s="7">
        <f t="shared" si="131"/>
        <v>965</v>
      </c>
      <c r="K968" s="7">
        <f>Datos!B966</f>
        <v>5</v>
      </c>
      <c r="L968" s="7">
        <f>Datos!C966</f>
        <v>2</v>
      </c>
      <c r="M968" s="7">
        <f>Datos!D966</f>
        <v>1</v>
      </c>
      <c r="N968" s="7">
        <f>Datos!E966</f>
        <v>3</v>
      </c>
      <c r="O968" s="7">
        <f>Datos!A966</f>
        <v>1</v>
      </c>
      <c r="P968" s="7">
        <v>1.4436295190043811</v>
      </c>
      <c r="Q968" s="7">
        <f t="shared" si="124"/>
        <v>-0.44362951900438108</v>
      </c>
      <c r="R968" s="7">
        <v>8.7982375972412948E-4</v>
      </c>
      <c r="S968" s="7">
        <f t="shared" si="125"/>
        <v>-0.93441480061475168</v>
      </c>
      <c r="T968" s="7">
        <f t="shared" si="126"/>
        <v>0.22540875633657101</v>
      </c>
      <c r="U968" s="7">
        <f t="shared" si="127"/>
        <v>-0.93481609307445945</v>
      </c>
      <c r="V968" s="7">
        <f t="shared" si="128"/>
        <v>0.34992152452913838</v>
      </c>
      <c r="W968" s="7">
        <f t="shared" si="129"/>
        <v>1.5391099323716634E-4</v>
      </c>
      <c r="X968" s="7">
        <f t="shared" si="130"/>
        <v>-2.7740555828550229E-2</v>
      </c>
    </row>
    <row r="969" spans="10:24" x14ac:dyDescent="0.2">
      <c r="J969" s="7">
        <f t="shared" si="131"/>
        <v>966</v>
      </c>
      <c r="K969" s="7">
        <f>Datos!B967</f>
        <v>4</v>
      </c>
      <c r="L969" s="7">
        <f>Datos!C967</f>
        <v>1</v>
      </c>
      <c r="M969" s="7">
        <f>Datos!D967</f>
        <v>0</v>
      </c>
      <c r="N969" s="7">
        <f>Datos!E967</f>
        <v>2</v>
      </c>
      <c r="O969" s="7">
        <f>Datos!A967</f>
        <v>2</v>
      </c>
      <c r="P969" s="7">
        <v>1.342081521284517</v>
      </c>
      <c r="Q969" s="7">
        <f t="shared" si="124"/>
        <v>0.65791847871548303</v>
      </c>
      <c r="R969" s="7">
        <v>7.8408395097002905E-4</v>
      </c>
      <c r="S969" s="7">
        <f t="shared" si="125"/>
        <v>1.3857706436879771</v>
      </c>
      <c r="T969" s="7">
        <f t="shared" si="126"/>
        <v>0.22536852197636822</v>
      </c>
      <c r="U969" s="7">
        <f t="shared" si="127"/>
        <v>1.3864230963172106</v>
      </c>
      <c r="V969" s="7">
        <f t="shared" si="128"/>
        <v>0.16567038402291079</v>
      </c>
      <c r="W969" s="7">
        <f t="shared" si="129"/>
        <v>3.0161753614880608E-4</v>
      </c>
      <c r="X969" s="7">
        <f t="shared" si="130"/>
        <v>3.883715384228812E-2</v>
      </c>
    </row>
    <row r="970" spans="10:24" x14ac:dyDescent="0.2">
      <c r="J970" s="7">
        <f t="shared" si="131"/>
        <v>967</v>
      </c>
      <c r="K970" s="7">
        <f>Datos!B968</f>
        <v>2</v>
      </c>
      <c r="L970" s="7">
        <f>Datos!C968</f>
        <v>3</v>
      </c>
      <c r="M970" s="7">
        <f>Datos!D968</f>
        <v>1</v>
      </c>
      <c r="N970" s="7">
        <f>Datos!E968</f>
        <v>1</v>
      </c>
      <c r="O970" s="7">
        <f>Datos!A968</f>
        <v>2</v>
      </c>
      <c r="P970" s="7">
        <v>1.3811157424556997</v>
      </c>
      <c r="Q970" s="7">
        <f t="shared" si="124"/>
        <v>0.61888425754430032</v>
      </c>
      <c r="R970" s="7">
        <v>4.2738677559433499E-4</v>
      </c>
      <c r="S970" s="7">
        <f t="shared" si="125"/>
        <v>1.3035530444743806</v>
      </c>
      <c r="T970" s="7">
        <f t="shared" si="126"/>
        <v>0.22537704095031333</v>
      </c>
      <c r="U970" s="7">
        <f t="shared" si="127"/>
        <v>1.3039094268698301</v>
      </c>
      <c r="V970" s="7">
        <f t="shared" si="128"/>
        <v>0.1923155780211582</v>
      </c>
      <c r="W970" s="7">
        <f t="shared" si="129"/>
        <v>1.4537167513234146E-4</v>
      </c>
      <c r="X970" s="7">
        <f t="shared" si="130"/>
        <v>2.6961918451133056E-2</v>
      </c>
    </row>
    <row r="971" spans="10:24" x14ac:dyDescent="0.2">
      <c r="J971" s="7">
        <f t="shared" si="131"/>
        <v>968</v>
      </c>
      <c r="K971" s="7">
        <f>Datos!B969</f>
        <v>4</v>
      </c>
      <c r="L971" s="7">
        <f>Datos!C969</f>
        <v>2</v>
      </c>
      <c r="M971" s="7">
        <f>Datos!D969</f>
        <v>0</v>
      </c>
      <c r="N971" s="7">
        <f>Datos!E969</f>
        <v>2</v>
      </c>
      <c r="O971" s="7">
        <f>Datos!A969</f>
        <v>1</v>
      </c>
      <c r="P971" s="7">
        <v>1.3794528233885881</v>
      </c>
      <c r="Q971" s="7">
        <f t="shared" si="124"/>
        <v>-0.3794528233885881</v>
      </c>
      <c r="R971" s="7">
        <v>6.1370320277758189E-4</v>
      </c>
      <c r="S971" s="7">
        <f t="shared" si="125"/>
        <v>-0.79923972395951093</v>
      </c>
      <c r="T971" s="7">
        <f t="shared" si="126"/>
        <v>0.22541776802028149</v>
      </c>
      <c r="U971" s="7">
        <f t="shared" si="127"/>
        <v>-0.79946051839312449</v>
      </c>
      <c r="V971" s="7">
        <f t="shared" si="128"/>
        <v>0.42405576845147008</v>
      </c>
      <c r="W971" s="7">
        <f t="shared" si="129"/>
        <v>7.8501097256519935E-5</v>
      </c>
      <c r="X971" s="7">
        <f t="shared" si="130"/>
        <v>-1.9811142443503703E-2</v>
      </c>
    </row>
    <row r="972" spans="10:24" x14ac:dyDescent="0.2">
      <c r="J972" s="7">
        <f t="shared" si="131"/>
        <v>969</v>
      </c>
      <c r="K972" s="7">
        <f>Datos!B970</f>
        <v>4</v>
      </c>
      <c r="L972" s="7">
        <f>Datos!C970</f>
        <v>1</v>
      </c>
      <c r="M972" s="7">
        <f>Datos!D970</f>
        <v>1</v>
      </c>
      <c r="N972" s="7">
        <f>Datos!E970</f>
        <v>1</v>
      </c>
      <c r="O972" s="7">
        <f>Datos!A970</f>
        <v>1</v>
      </c>
      <c r="P972" s="7">
        <v>1.2232544621564156</v>
      </c>
      <c r="Q972" s="7">
        <f t="shared" si="124"/>
        <v>-0.22325446215641565</v>
      </c>
      <c r="R972" s="7">
        <v>7.7753202494116919E-4</v>
      </c>
      <c r="S972" s="7">
        <f t="shared" si="125"/>
        <v>-0.47023983933805946</v>
      </c>
      <c r="T972" s="7">
        <f t="shared" si="126"/>
        <v>0.22543381154335143</v>
      </c>
      <c r="U972" s="7">
        <f t="shared" si="127"/>
        <v>-0.47039156502967711</v>
      </c>
      <c r="V972" s="7">
        <f t="shared" si="128"/>
        <v>0.63809275993658421</v>
      </c>
      <c r="W972" s="7">
        <f t="shared" si="129"/>
        <v>3.4439968102507929E-5</v>
      </c>
      <c r="X972" s="7">
        <f t="shared" si="130"/>
        <v>-1.312162351795495E-2</v>
      </c>
    </row>
    <row r="973" spans="10:24" x14ac:dyDescent="0.2">
      <c r="J973" s="7">
        <f t="shared" si="131"/>
        <v>970</v>
      </c>
      <c r="K973" s="7">
        <f>Datos!B971</f>
        <v>3</v>
      </c>
      <c r="L973" s="7">
        <f>Datos!C971</f>
        <v>5</v>
      </c>
      <c r="M973" s="7">
        <f>Datos!D971</f>
        <v>1</v>
      </c>
      <c r="N973" s="7">
        <f>Datos!E971</f>
        <v>2</v>
      </c>
      <c r="O973" s="7">
        <f>Datos!A971</f>
        <v>1</v>
      </c>
      <c r="P973" s="7">
        <v>1.5265805550130038</v>
      </c>
      <c r="Q973" s="7">
        <f t="shared" si="124"/>
        <v>-0.52658055501300383</v>
      </c>
      <c r="R973" s="7">
        <v>7.0204935118249048E-4</v>
      </c>
      <c r="S973" s="7">
        <f t="shared" si="125"/>
        <v>-1.1091341834609119</v>
      </c>
      <c r="T973" s="7">
        <f t="shared" si="126"/>
        <v>0.22539504463010243</v>
      </c>
      <c r="U973" s="7">
        <f t="shared" si="127"/>
        <v>-1.1095455543690533</v>
      </c>
      <c r="V973" s="7">
        <f t="shared" si="128"/>
        <v>0.26724034083569925</v>
      </c>
      <c r="W973" s="7">
        <f t="shared" si="129"/>
        <v>1.7297200729556698E-4</v>
      </c>
      <c r="X973" s="7">
        <f t="shared" si="130"/>
        <v>-2.9409081469241313E-2</v>
      </c>
    </row>
    <row r="974" spans="10:24" x14ac:dyDescent="0.2">
      <c r="J974" s="7">
        <f t="shared" si="131"/>
        <v>971</v>
      </c>
      <c r="K974" s="7">
        <f>Datos!B972</f>
        <v>5</v>
      </c>
      <c r="L974" s="7">
        <f>Datos!C972</f>
        <v>2</v>
      </c>
      <c r="M974" s="7">
        <f>Datos!D972</f>
        <v>1</v>
      </c>
      <c r="N974" s="7">
        <f>Datos!E972</f>
        <v>2</v>
      </c>
      <c r="O974" s="7">
        <f>Datos!A972</f>
        <v>2</v>
      </c>
      <c r="P974" s="7">
        <v>1.3313479726096484</v>
      </c>
      <c r="Q974" s="7">
        <f t="shared" si="124"/>
        <v>0.66865202739035157</v>
      </c>
      <c r="R974" s="7">
        <v>6.4033080725685863E-4</v>
      </c>
      <c r="S974" s="7">
        <f t="shared" si="125"/>
        <v>1.4083786675350487</v>
      </c>
      <c r="T974" s="7">
        <f t="shared" si="126"/>
        <v>0.22536610575779481</v>
      </c>
      <c r="U974" s="7">
        <f t="shared" si="127"/>
        <v>1.4089479717313513</v>
      </c>
      <c r="V974" s="7">
        <f t="shared" si="128"/>
        <v>0.15890350346604901</v>
      </c>
      <c r="W974" s="7">
        <f t="shared" si="129"/>
        <v>2.5434876397403014E-4</v>
      </c>
      <c r="X974" s="7">
        <f t="shared" si="130"/>
        <v>3.5664508659688385E-2</v>
      </c>
    </row>
    <row r="975" spans="10:24" x14ac:dyDescent="0.2">
      <c r="J975" s="7">
        <f t="shared" si="131"/>
        <v>972</v>
      </c>
      <c r="K975" s="7">
        <f>Datos!B973</f>
        <v>3</v>
      </c>
      <c r="L975" s="7">
        <f>Datos!C973</f>
        <v>3</v>
      </c>
      <c r="M975" s="7">
        <f>Datos!D973</f>
        <v>0</v>
      </c>
      <c r="N975" s="7">
        <f>Datos!E973</f>
        <v>1</v>
      </c>
      <c r="O975" s="7">
        <f>Datos!A973</f>
        <v>2</v>
      </c>
      <c r="P975" s="7">
        <v>1.3461019171434976</v>
      </c>
      <c r="Q975" s="7">
        <f t="shared" si="124"/>
        <v>0.65389808285650242</v>
      </c>
      <c r="R975" s="7">
        <v>5.207052788020626E-4</v>
      </c>
      <c r="S975" s="7">
        <f t="shared" si="125"/>
        <v>1.3773025025160532</v>
      </c>
      <c r="T975" s="7">
        <f t="shared" si="126"/>
        <v>0.22536944020556998</v>
      </c>
      <c r="U975" s="7">
        <f t="shared" si="127"/>
        <v>1.3777665934567933</v>
      </c>
      <c r="V975" s="7">
        <f t="shared" si="128"/>
        <v>0.1683278667662525</v>
      </c>
      <c r="W975" s="7">
        <f t="shared" si="129"/>
        <v>1.9775753768951068E-4</v>
      </c>
      <c r="X975" s="7">
        <f t="shared" si="130"/>
        <v>3.1447399629533121E-2</v>
      </c>
    </row>
    <row r="976" spans="10:24" x14ac:dyDescent="0.2">
      <c r="J976" s="7">
        <f t="shared" si="131"/>
        <v>973</v>
      </c>
      <c r="K976" s="7">
        <f>Datos!B974</f>
        <v>4</v>
      </c>
      <c r="L976" s="7">
        <f>Datos!C974</f>
        <v>4</v>
      </c>
      <c r="M976" s="7">
        <f>Datos!D974</f>
        <v>1</v>
      </c>
      <c r="N976" s="7">
        <f>Datos!E974</f>
        <v>3</v>
      </c>
      <c r="O976" s="7">
        <f>Datos!A974</f>
        <v>2</v>
      </c>
      <c r="P976" s="7">
        <v>1.5599314612580943</v>
      </c>
      <c r="Q976" s="7">
        <f t="shared" si="124"/>
        <v>0.44006853874190566</v>
      </c>
      <c r="R976" s="7">
        <v>7.8390063997705239E-4</v>
      </c>
      <c r="S976" s="7">
        <f t="shared" si="125"/>
        <v>0.92691432438534826</v>
      </c>
      <c r="T976" s="7">
        <f t="shared" si="126"/>
        <v>0.22540929597375095</v>
      </c>
      <c r="U976" s="7">
        <f t="shared" si="127"/>
        <v>0.92726677443687244</v>
      </c>
      <c r="V976" s="7">
        <f t="shared" si="128"/>
        <v>0.35382615120082894</v>
      </c>
      <c r="W976" s="7">
        <f t="shared" si="129"/>
        <v>1.3491224108010588E-4</v>
      </c>
      <c r="X976" s="7">
        <f t="shared" si="130"/>
        <v>2.5972006127400891E-2</v>
      </c>
    </row>
    <row r="977" spans="10:24" x14ac:dyDescent="0.2">
      <c r="J977" s="7">
        <f t="shared" si="131"/>
        <v>974</v>
      </c>
      <c r="K977" s="7">
        <f>Datos!B975</f>
        <v>4</v>
      </c>
      <c r="L977" s="7">
        <f>Datos!C975</f>
        <v>4</v>
      </c>
      <c r="M977" s="7">
        <f>Datos!D975</f>
        <v>1</v>
      </c>
      <c r="N977" s="7">
        <f>Datos!E975</f>
        <v>3</v>
      </c>
      <c r="O977" s="7">
        <f>Datos!A975</f>
        <v>1</v>
      </c>
      <c r="P977" s="7">
        <v>1.5599314612580943</v>
      </c>
      <c r="Q977" s="7">
        <f t="shared" si="124"/>
        <v>-0.55993146125809434</v>
      </c>
      <c r="R977" s="7">
        <v>7.8390063997705239E-4</v>
      </c>
      <c r="S977" s="7">
        <f t="shared" si="125"/>
        <v>-1.1793810427755638</v>
      </c>
      <c r="T977" s="7">
        <f t="shared" si="126"/>
        <v>0.22538886385710108</v>
      </c>
      <c r="U977" s="7">
        <f t="shared" si="127"/>
        <v>-1.1798829669850202</v>
      </c>
      <c r="V977" s="7">
        <f t="shared" si="128"/>
        <v>0.23809456225210374</v>
      </c>
      <c r="W977" s="7">
        <f t="shared" si="129"/>
        <v>2.184139909484878E-4</v>
      </c>
      <c r="X977" s="7">
        <f t="shared" si="130"/>
        <v>-3.3047585110294597E-2</v>
      </c>
    </row>
    <row r="978" spans="10:24" x14ac:dyDescent="0.2">
      <c r="J978" s="7">
        <f t="shared" si="131"/>
        <v>975</v>
      </c>
      <c r="K978" s="7">
        <f>Datos!B976</f>
        <v>0</v>
      </c>
      <c r="L978" s="7">
        <f>Datos!C976</f>
        <v>5</v>
      </c>
      <c r="M978" s="7">
        <f>Datos!D976</f>
        <v>1</v>
      </c>
      <c r="N978" s="7">
        <f>Datos!E976</f>
        <v>1</v>
      </c>
      <c r="O978" s="7">
        <f>Datos!A976</f>
        <v>1</v>
      </c>
      <c r="P978" s="7">
        <v>1.5389770227549839</v>
      </c>
      <c r="Q978" s="7">
        <f t="shared" si="124"/>
        <v>-0.53897702275498394</v>
      </c>
      <c r="R978" s="7">
        <v>1.350057568635333E-3</v>
      </c>
      <c r="S978" s="7">
        <f t="shared" si="125"/>
        <v>-1.1352448060350042</v>
      </c>
      <c r="T978" s="7">
        <f t="shared" si="126"/>
        <v>0.22539276102237168</v>
      </c>
      <c r="U978" s="7">
        <f t="shared" si="127"/>
        <v>-1.1360400142556615</v>
      </c>
      <c r="V978" s="7">
        <f t="shared" si="128"/>
        <v>0.25598618061336437</v>
      </c>
      <c r="W978" s="7">
        <f t="shared" si="129"/>
        <v>3.4892715398629113E-4</v>
      </c>
      <c r="X978" s="7">
        <f t="shared" si="130"/>
        <v>-4.1769870798207723E-2</v>
      </c>
    </row>
    <row r="979" spans="10:24" x14ac:dyDescent="0.2">
      <c r="J979" s="7">
        <f t="shared" si="131"/>
        <v>976</v>
      </c>
      <c r="K979" s="7">
        <f>Datos!B977</f>
        <v>5</v>
      </c>
      <c r="L979" s="7">
        <f>Datos!C977</f>
        <v>4</v>
      </c>
      <c r="M979" s="7">
        <f>Datos!D977</f>
        <v>1</v>
      </c>
      <c r="N979" s="7">
        <f>Datos!E977</f>
        <v>3</v>
      </c>
      <c r="O979" s="7">
        <f>Datos!A977</f>
        <v>1</v>
      </c>
      <c r="P979" s="7">
        <v>1.5183721232125236</v>
      </c>
      <c r="Q979" s="7">
        <f t="shared" si="124"/>
        <v>-0.51837212321252357</v>
      </c>
      <c r="R979" s="7">
        <v>9.9736942204524566E-4</v>
      </c>
      <c r="S979" s="7">
        <f t="shared" si="125"/>
        <v>-1.0918448015879039</v>
      </c>
      <c r="T979" s="7">
        <f t="shared" si="126"/>
        <v>0.22539649309857654</v>
      </c>
      <c r="U979" s="7">
        <f t="shared" si="127"/>
        <v>-1.0924076806056824</v>
      </c>
      <c r="V979" s="7">
        <f t="shared" si="128"/>
        <v>0.27469876470602511</v>
      </c>
      <c r="W979" s="7">
        <f t="shared" si="129"/>
        <v>2.3827287370055029E-4</v>
      </c>
      <c r="X979" s="7">
        <f t="shared" si="130"/>
        <v>-3.4516714762813587E-2</v>
      </c>
    </row>
    <row r="980" spans="10:24" x14ac:dyDescent="0.2">
      <c r="J980" s="7">
        <f t="shared" si="131"/>
        <v>977</v>
      </c>
      <c r="K980" s="7">
        <f>Datos!B978</f>
        <v>5</v>
      </c>
      <c r="L980" s="7">
        <f>Datos!C978</f>
        <v>0</v>
      </c>
      <c r="M980" s="7">
        <f>Datos!D978</f>
        <v>1</v>
      </c>
      <c r="N980" s="7">
        <f>Datos!E978</f>
        <v>3</v>
      </c>
      <c r="O980" s="7">
        <f>Datos!A978</f>
        <v>2</v>
      </c>
      <c r="P980" s="7">
        <v>1.3688869147962388</v>
      </c>
      <c r="Q980" s="7">
        <f t="shared" si="124"/>
        <v>0.63111308520376119</v>
      </c>
      <c r="R980" s="7">
        <v>1.4985021614711219E-3</v>
      </c>
      <c r="S980" s="7">
        <f t="shared" si="125"/>
        <v>1.3293105675193122</v>
      </c>
      <c r="T980" s="7">
        <f t="shared" si="126"/>
        <v>0.22537436338429245</v>
      </c>
      <c r="U980" s="7">
        <f t="shared" si="127"/>
        <v>1.3303948893546091</v>
      </c>
      <c r="V980" s="7">
        <f t="shared" si="128"/>
        <v>0.18343986150012875</v>
      </c>
      <c r="W980" s="7">
        <f t="shared" si="129"/>
        <v>5.3118137951099504E-4</v>
      </c>
      <c r="X980" s="7">
        <f t="shared" si="130"/>
        <v>5.1538870247262253E-2</v>
      </c>
    </row>
    <row r="981" spans="10:24" x14ac:dyDescent="0.2">
      <c r="J981" s="7">
        <f t="shared" si="131"/>
        <v>978</v>
      </c>
      <c r="K981" s="7">
        <f>Datos!B979</f>
        <v>5</v>
      </c>
      <c r="L981" s="7">
        <f>Datos!C979</f>
        <v>0</v>
      </c>
      <c r="M981" s="7">
        <f>Datos!D979</f>
        <v>1</v>
      </c>
      <c r="N981" s="7">
        <f>Datos!E979</f>
        <v>3</v>
      </c>
      <c r="O981" s="7">
        <f>Datos!A979</f>
        <v>2</v>
      </c>
      <c r="P981" s="7">
        <v>1.3688869147962388</v>
      </c>
      <c r="Q981" s="7">
        <f t="shared" si="124"/>
        <v>0.63111308520376119</v>
      </c>
      <c r="R981" s="7">
        <v>1.4985021614711219E-3</v>
      </c>
      <c r="S981" s="7">
        <f t="shared" si="125"/>
        <v>1.3293105675193122</v>
      </c>
      <c r="T981" s="7">
        <f t="shared" si="126"/>
        <v>0.22537436338429245</v>
      </c>
      <c r="U981" s="7">
        <f t="shared" si="127"/>
        <v>1.3303948893546091</v>
      </c>
      <c r="V981" s="7">
        <f t="shared" si="128"/>
        <v>0.18343986150012875</v>
      </c>
      <c r="W981" s="7">
        <f t="shared" si="129"/>
        <v>5.3118137951099504E-4</v>
      </c>
      <c r="X981" s="7">
        <f t="shared" si="130"/>
        <v>5.1538870247262253E-2</v>
      </c>
    </row>
    <row r="982" spans="10:24" x14ac:dyDescent="0.2">
      <c r="J982" s="7">
        <f t="shared" si="131"/>
        <v>979</v>
      </c>
      <c r="K982" s="7">
        <f>Datos!B980</f>
        <v>5</v>
      </c>
      <c r="L982" s="7">
        <f>Datos!C980</f>
        <v>4</v>
      </c>
      <c r="M982" s="7">
        <f>Datos!D980</f>
        <v>1</v>
      </c>
      <c r="N982" s="7">
        <f>Datos!E980</f>
        <v>3</v>
      </c>
      <c r="O982" s="7">
        <f>Datos!A980</f>
        <v>2</v>
      </c>
      <c r="P982" s="7">
        <v>1.5183721232125236</v>
      </c>
      <c r="Q982" s="7">
        <f t="shared" si="124"/>
        <v>0.48162787678747643</v>
      </c>
      <c r="R982" s="7">
        <v>9.9736942204524566E-4</v>
      </c>
      <c r="S982" s="7">
        <f t="shared" si="125"/>
        <v>1.0144505655730083</v>
      </c>
      <c r="T982" s="7">
        <f t="shared" si="126"/>
        <v>0.2254027579479379</v>
      </c>
      <c r="U982" s="7">
        <f t="shared" si="127"/>
        <v>1.0149594403244815</v>
      </c>
      <c r="V982" s="7">
        <f t="shared" si="128"/>
        <v>0.31016697949526245</v>
      </c>
      <c r="W982" s="7">
        <f t="shared" si="129"/>
        <v>2.0569065373575267E-4</v>
      </c>
      <c r="X982" s="7">
        <f t="shared" si="130"/>
        <v>3.2069589146499836E-2</v>
      </c>
    </row>
    <row r="983" spans="10:24" x14ac:dyDescent="0.2">
      <c r="J983" s="7">
        <f t="shared" si="131"/>
        <v>980</v>
      </c>
      <c r="K983" s="7">
        <f>Datos!B981</f>
        <v>2</v>
      </c>
      <c r="L983" s="7">
        <f>Datos!C981</f>
        <v>1</v>
      </c>
      <c r="M983" s="7">
        <f>Datos!D981</f>
        <v>0</v>
      </c>
      <c r="N983" s="7">
        <f>Datos!E981</f>
        <v>2</v>
      </c>
      <c r="O983" s="7">
        <f>Datos!A981</f>
        <v>1</v>
      </c>
      <c r="P983" s="7">
        <v>1.4252001973756587</v>
      </c>
      <c r="Q983" s="7">
        <f t="shared" si="124"/>
        <v>-0.42520019737565873</v>
      </c>
      <c r="R983" s="7">
        <v>7.9263146646432888E-4</v>
      </c>
      <c r="S983" s="7">
        <f t="shared" si="125"/>
        <v>-0.89559720584825542</v>
      </c>
      <c r="T983" s="7">
        <f t="shared" si="126"/>
        <v>0.2254114887216371</v>
      </c>
      <c r="U983" s="7">
        <f t="shared" si="127"/>
        <v>-0.89593730434472241</v>
      </c>
      <c r="V983" s="7">
        <f t="shared" si="128"/>
        <v>0.37032297504659661</v>
      </c>
      <c r="W983" s="7">
        <f t="shared" si="129"/>
        <v>1.2735485590866039E-4</v>
      </c>
      <c r="X983" s="7">
        <f t="shared" si="130"/>
        <v>-2.5233962911856117E-2</v>
      </c>
    </row>
    <row r="984" spans="10:24" x14ac:dyDescent="0.2">
      <c r="J984" s="7">
        <f t="shared" si="131"/>
        <v>981</v>
      </c>
      <c r="K984" s="7">
        <f>Datos!B982</f>
        <v>4</v>
      </c>
      <c r="L984" s="7">
        <f>Datos!C982</f>
        <v>1</v>
      </c>
      <c r="M984" s="7">
        <f>Datos!D982</f>
        <v>0</v>
      </c>
      <c r="N984" s="7">
        <f>Datos!E982</f>
        <v>1</v>
      </c>
      <c r="O984" s="7">
        <f>Datos!A982</f>
        <v>1</v>
      </c>
      <c r="P984" s="7">
        <v>1.2297999748897843</v>
      </c>
      <c r="Q984" s="7">
        <f t="shared" si="124"/>
        <v>-0.22979997488978432</v>
      </c>
      <c r="R984" s="7">
        <v>8.4693104619867942E-4</v>
      </c>
      <c r="S984" s="7">
        <f t="shared" si="125"/>
        <v>-0.48402662248404665</v>
      </c>
      <c r="T984" s="7">
        <f t="shared" si="126"/>
        <v>0.22543330541970683</v>
      </c>
      <c r="U984" s="7">
        <f t="shared" si="127"/>
        <v>-0.48420015496049279</v>
      </c>
      <c r="V984" s="7">
        <f t="shared" si="128"/>
        <v>0.62826188499389768</v>
      </c>
      <c r="W984" s="7">
        <f t="shared" si="129"/>
        <v>3.9751406016354732E-5</v>
      </c>
      <c r="X984" s="7">
        <f t="shared" si="130"/>
        <v>-1.4097202471875401E-2</v>
      </c>
    </row>
    <row r="985" spans="10:24" x14ac:dyDescent="0.2">
      <c r="J985" s="7">
        <f t="shared" si="131"/>
        <v>982</v>
      </c>
      <c r="K985" s="7">
        <f>Datos!B983</f>
        <v>1</v>
      </c>
      <c r="L985" s="7">
        <f>Datos!C983</f>
        <v>5</v>
      </c>
      <c r="M985" s="7">
        <f>Datos!D983</f>
        <v>1</v>
      </c>
      <c r="N985" s="7">
        <f>Datos!E983</f>
        <v>2</v>
      </c>
      <c r="O985" s="7">
        <f>Datos!A983</f>
        <v>1</v>
      </c>
      <c r="P985" s="7">
        <v>1.6096992311041456</v>
      </c>
      <c r="Q985" s="7">
        <f t="shared" si="124"/>
        <v>-0.60969923110414559</v>
      </c>
      <c r="R985" s="7">
        <v>1.0106146402933057E-3</v>
      </c>
      <c r="S985" s="7">
        <f t="shared" si="125"/>
        <v>-1.2842066658362321</v>
      </c>
      <c r="T985" s="7">
        <f t="shared" si="126"/>
        <v>0.22537892687767022</v>
      </c>
      <c r="U985" s="7">
        <f t="shared" si="127"/>
        <v>-1.2849273022002863</v>
      </c>
      <c r="V985" s="7">
        <f t="shared" si="128"/>
        <v>0.19886837086654507</v>
      </c>
      <c r="W985" s="7">
        <f t="shared" si="129"/>
        <v>3.3401323314886304E-4</v>
      </c>
      <c r="X985" s="7">
        <f t="shared" si="130"/>
        <v>-4.0868708429446447E-2</v>
      </c>
    </row>
    <row r="986" spans="10:24" x14ac:dyDescent="0.2">
      <c r="J986" s="7">
        <f t="shared" si="131"/>
        <v>983</v>
      </c>
      <c r="K986" s="7">
        <f>Datos!B984</f>
        <v>1</v>
      </c>
      <c r="L986" s="7">
        <f>Datos!C984</f>
        <v>1</v>
      </c>
      <c r="M986" s="7">
        <f>Datos!D984</f>
        <v>0</v>
      </c>
      <c r="N986" s="7">
        <f>Datos!E984</f>
        <v>2</v>
      </c>
      <c r="O986" s="7">
        <f>Datos!A984</f>
        <v>1</v>
      </c>
      <c r="P986" s="7">
        <v>1.4667595354212295</v>
      </c>
      <c r="Q986" s="7">
        <f t="shared" si="124"/>
        <v>-0.4667595354212295</v>
      </c>
      <c r="R986" s="7">
        <v>1.0533211526216387E-3</v>
      </c>
      <c r="S986" s="7">
        <f t="shared" si="125"/>
        <v>-0.98313344703591532</v>
      </c>
      <c r="T986" s="7">
        <f t="shared" si="126"/>
        <v>0.22540516006184644</v>
      </c>
      <c r="U986" s="7">
        <f t="shared" si="127"/>
        <v>-0.98364891739074967</v>
      </c>
      <c r="V986" s="7">
        <f t="shared" si="128"/>
        <v>0.32532869103339479</v>
      </c>
      <c r="W986" s="7">
        <f t="shared" si="129"/>
        <v>2.0404743017036339E-4</v>
      </c>
      <c r="X986" s="7">
        <f t="shared" si="130"/>
        <v>-3.1941063154351267E-2</v>
      </c>
    </row>
    <row r="987" spans="10:24" x14ac:dyDescent="0.2">
      <c r="J987" s="7">
        <f t="shared" si="131"/>
        <v>984</v>
      </c>
      <c r="K987" s="7">
        <f>Datos!B985</f>
        <v>3</v>
      </c>
      <c r="L987" s="7">
        <f>Datos!C985</f>
        <v>4</v>
      </c>
      <c r="M987" s="7">
        <f>Datos!D985</f>
        <v>0</v>
      </c>
      <c r="N987" s="7">
        <f>Datos!E985</f>
        <v>1</v>
      </c>
      <c r="O987" s="7">
        <f>Datos!A985</f>
        <v>1</v>
      </c>
      <c r="P987" s="7">
        <v>1.3834732192475687</v>
      </c>
      <c r="Q987" s="7">
        <f t="shared" si="124"/>
        <v>-0.38347321924756872</v>
      </c>
      <c r="R987" s="7">
        <v>6.9488076593070204E-4</v>
      </c>
      <c r="S987" s="7">
        <f t="shared" si="125"/>
        <v>-0.80770786513143467</v>
      </c>
      <c r="T987" s="7">
        <f t="shared" si="126"/>
        <v>0.22541724322021603</v>
      </c>
      <c r="U987" s="7">
        <f t="shared" si="127"/>
        <v>-0.80796475452856742</v>
      </c>
      <c r="V987" s="7">
        <f t="shared" si="128"/>
        <v>0.41914360150878449</v>
      </c>
      <c r="W987" s="7">
        <f t="shared" si="129"/>
        <v>9.0793066760721378E-5</v>
      </c>
      <c r="X987" s="7">
        <f t="shared" si="130"/>
        <v>-2.1305832353050159E-2</v>
      </c>
    </row>
    <row r="988" spans="10:24" x14ac:dyDescent="0.2">
      <c r="J988" s="7">
        <f t="shared" si="131"/>
        <v>985</v>
      </c>
      <c r="K988" s="7">
        <f>Datos!B986</f>
        <v>3</v>
      </c>
      <c r="L988" s="7">
        <f>Datos!C986</f>
        <v>4</v>
      </c>
      <c r="M988" s="7">
        <f>Datos!D986</f>
        <v>0</v>
      </c>
      <c r="N988" s="7">
        <f>Datos!E986</f>
        <v>1</v>
      </c>
      <c r="O988" s="7">
        <f>Datos!A986</f>
        <v>1</v>
      </c>
      <c r="P988" s="7">
        <v>1.3834732192475687</v>
      </c>
      <c r="Q988" s="7">
        <f t="shared" si="124"/>
        <v>-0.38347321924756872</v>
      </c>
      <c r="R988" s="7">
        <v>6.9488076593070204E-4</v>
      </c>
      <c r="S988" s="7">
        <f t="shared" si="125"/>
        <v>-0.80770786513143467</v>
      </c>
      <c r="T988" s="7">
        <f t="shared" si="126"/>
        <v>0.22541724322021603</v>
      </c>
      <c r="U988" s="7">
        <f t="shared" si="127"/>
        <v>-0.80796475452856742</v>
      </c>
      <c r="V988" s="7">
        <f t="shared" si="128"/>
        <v>0.41914360150878449</v>
      </c>
      <c r="W988" s="7">
        <f t="shared" si="129"/>
        <v>9.0793066760721378E-5</v>
      </c>
      <c r="X988" s="7">
        <f t="shared" si="130"/>
        <v>-2.1305832353050159E-2</v>
      </c>
    </row>
    <row r="989" spans="10:24" x14ac:dyDescent="0.2">
      <c r="J989" s="7">
        <f t="shared" si="131"/>
        <v>986</v>
      </c>
      <c r="K989" s="7">
        <f>Datos!B987</f>
        <v>2</v>
      </c>
      <c r="L989" s="7">
        <f>Datos!C987</f>
        <v>2</v>
      </c>
      <c r="M989" s="7">
        <f>Datos!D987</f>
        <v>0</v>
      </c>
      <c r="N989" s="7">
        <f>Datos!E987</f>
        <v>1</v>
      </c>
      <c r="O989" s="7">
        <f>Datos!A987</f>
        <v>1</v>
      </c>
      <c r="P989" s="7">
        <v>1.3502899530849972</v>
      </c>
      <c r="Q989" s="7">
        <f t="shared" si="124"/>
        <v>-0.35028995308499722</v>
      </c>
      <c r="R989" s="7">
        <v>5.6072308751432148E-4</v>
      </c>
      <c r="S989" s="7">
        <f t="shared" si="125"/>
        <v>-0.73781410534594294</v>
      </c>
      <c r="T989" s="7">
        <f t="shared" si="126"/>
        <v>0.22542139618769563</v>
      </c>
      <c r="U989" s="7">
        <f t="shared" si="127"/>
        <v>-0.73799243016231963</v>
      </c>
      <c r="V989" s="7">
        <f t="shared" si="128"/>
        <v>0.46054854025938419</v>
      </c>
      <c r="W989" s="7">
        <f t="shared" si="129"/>
        <v>6.1116646446996548E-5</v>
      </c>
      <c r="X989" s="7">
        <f t="shared" si="130"/>
        <v>-1.7480261284940436E-2</v>
      </c>
    </row>
    <row r="990" spans="10:24" x14ac:dyDescent="0.2">
      <c r="J990" s="7">
        <f t="shared" si="131"/>
        <v>987</v>
      </c>
      <c r="K990" s="7">
        <f>Datos!B988</f>
        <v>5</v>
      </c>
      <c r="L990" s="7">
        <f>Datos!C988</f>
        <v>4</v>
      </c>
      <c r="M990" s="7">
        <f>Datos!D988</f>
        <v>0</v>
      </c>
      <c r="N990" s="7">
        <f>Datos!E988</f>
        <v>2</v>
      </c>
      <c r="O990" s="7">
        <f>Datos!A988</f>
        <v>1</v>
      </c>
      <c r="P990" s="7">
        <v>1.4126360895511596</v>
      </c>
      <c r="Q990" s="7">
        <f t="shared" si="124"/>
        <v>-0.4126360895511596</v>
      </c>
      <c r="R990" s="7">
        <v>1.1324458616470429E-3</v>
      </c>
      <c r="S990" s="7">
        <f t="shared" si="125"/>
        <v>-0.86913348374500277</v>
      </c>
      <c r="T990" s="7">
        <f t="shared" si="126"/>
        <v>0.22541327326338201</v>
      </c>
      <c r="U990" s="7">
        <f t="shared" si="127"/>
        <v>-0.86960797353963171</v>
      </c>
      <c r="V990" s="7">
        <f t="shared" si="128"/>
        <v>0.38455022302773578</v>
      </c>
      <c r="W990" s="7">
        <f t="shared" si="129"/>
        <v>1.7147649398439828E-4</v>
      </c>
      <c r="X990" s="7">
        <f t="shared" si="130"/>
        <v>-2.9280486246447447E-2</v>
      </c>
    </row>
    <row r="991" spans="10:24" x14ac:dyDescent="0.2">
      <c r="J991" s="7">
        <f t="shared" si="131"/>
        <v>988</v>
      </c>
      <c r="K991" s="7">
        <f>Datos!B989</f>
        <v>1</v>
      </c>
      <c r="L991" s="7">
        <f>Datos!C989</f>
        <v>2</v>
      </c>
      <c r="M991" s="7">
        <f>Datos!D989</f>
        <v>0</v>
      </c>
      <c r="N991" s="7">
        <f>Datos!E989</f>
        <v>1</v>
      </c>
      <c r="O991" s="7">
        <f>Datos!A989</f>
        <v>1</v>
      </c>
      <c r="P991" s="7">
        <v>1.3918492911305682</v>
      </c>
      <c r="Q991" s="7">
        <f t="shared" si="124"/>
        <v>-0.39184929113056821</v>
      </c>
      <c r="R991" s="7">
        <v>7.6180431961163234E-4</v>
      </c>
      <c r="S991" s="7">
        <f t="shared" si="125"/>
        <v>-0.82535034653360329</v>
      </c>
      <c r="T991" s="7">
        <f t="shared" si="126"/>
        <v>0.22541613455666598</v>
      </c>
      <c r="U991" s="7">
        <f t="shared" si="127"/>
        <v>-0.82564252451844133</v>
      </c>
      <c r="V991" s="7">
        <f t="shared" si="128"/>
        <v>0.40904044692945041</v>
      </c>
      <c r="W991" s="7">
        <f t="shared" si="129"/>
        <v>1.0394702147892132E-4</v>
      </c>
      <c r="X991" s="7">
        <f t="shared" si="130"/>
        <v>-2.2797081680498179E-2</v>
      </c>
    </row>
    <row r="992" spans="10:24" x14ac:dyDescent="0.2">
      <c r="J992" s="7">
        <f t="shared" si="131"/>
        <v>989</v>
      </c>
      <c r="K992" s="7">
        <f>Datos!B990</f>
        <v>2</v>
      </c>
      <c r="L992" s="7">
        <f>Datos!C990</f>
        <v>3</v>
      </c>
      <c r="M992" s="7">
        <f>Datos!D990</f>
        <v>1</v>
      </c>
      <c r="N992" s="7">
        <f>Datos!E990</f>
        <v>3</v>
      </c>
      <c r="O992" s="7">
        <f>Datos!A990</f>
        <v>1</v>
      </c>
      <c r="P992" s="7">
        <v>1.605678835245165</v>
      </c>
      <c r="Q992" s="7">
        <f t="shared" si="124"/>
        <v>-0.60567883524516497</v>
      </c>
      <c r="R992" s="7">
        <v>7.7418803003217736E-4</v>
      </c>
      <c r="S992" s="7">
        <f t="shared" si="125"/>
        <v>-1.2757385246643083</v>
      </c>
      <c r="T992" s="7">
        <f t="shared" si="126"/>
        <v>0.22537977479650423</v>
      </c>
      <c r="U992" s="7">
        <f t="shared" si="127"/>
        <v>-1.2763009885243719</v>
      </c>
      <c r="V992" s="7">
        <f t="shared" si="128"/>
        <v>0.20189961725724792</v>
      </c>
      <c r="W992" s="7">
        <f t="shared" si="129"/>
        <v>2.5239020744319133E-4</v>
      </c>
      <c r="X992" s="7">
        <f t="shared" si="130"/>
        <v>-3.5525852608559977E-2</v>
      </c>
    </row>
    <row r="993" spans="10:24" x14ac:dyDescent="0.2">
      <c r="J993" s="7">
        <f t="shared" si="131"/>
        <v>990</v>
      </c>
      <c r="K993" s="7">
        <f>Datos!B991</f>
        <v>1</v>
      </c>
      <c r="L993" s="7">
        <f>Datos!C991</f>
        <v>0</v>
      </c>
      <c r="M993" s="7">
        <f>Datos!D991</f>
        <v>1</v>
      </c>
      <c r="N993" s="7">
        <f>Datos!E991</f>
        <v>3</v>
      </c>
      <c r="O993" s="7">
        <f>Datos!A991</f>
        <v>2</v>
      </c>
      <c r="P993" s="7">
        <v>1.5351242669785223</v>
      </c>
      <c r="Q993" s="7">
        <f t="shared" si="124"/>
        <v>0.46487573302147767</v>
      </c>
      <c r="R993" s="7">
        <v>1.9646584083870609E-3</v>
      </c>
      <c r="S993" s="7">
        <f t="shared" si="125"/>
        <v>0.97916560276867148</v>
      </c>
      <c r="T993" s="7">
        <f t="shared" si="126"/>
        <v>0.22540542565934832</v>
      </c>
      <c r="U993" s="7">
        <f t="shared" si="127"/>
        <v>0.98012560097034174</v>
      </c>
      <c r="V993" s="7">
        <f t="shared" si="128"/>
        <v>0.32706450240328389</v>
      </c>
      <c r="W993" s="7">
        <f t="shared" si="129"/>
        <v>3.7821391531554614E-4</v>
      </c>
      <c r="X993" s="7">
        <f t="shared" si="130"/>
        <v>4.3486284075995467E-2</v>
      </c>
    </row>
    <row r="994" spans="10:24" x14ac:dyDescent="0.2">
      <c r="J994" s="7">
        <f t="shared" si="131"/>
        <v>991</v>
      </c>
      <c r="K994" s="7">
        <f>Datos!B992</f>
        <v>5</v>
      </c>
      <c r="L994" s="7">
        <f>Datos!C992</f>
        <v>2</v>
      </c>
      <c r="M994" s="7">
        <f>Datos!D992</f>
        <v>1</v>
      </c>
      <c r="N994" s="7">
        <f>Datos!E992</f>
        <v>3</v>
      </c>
      <c r="O994" s="7">
        <f>Datos!A992</f>
        <v>2</v>
      </c>
      <c r="P994" s="7">
        <v>1.4436295190043811</v>
      </c>
      <c r="Q994" s="7">
        <f t="shared" si="124"/>
        <v>0.55637048099561892</v>
      </c>
      <c r="R994" s="7">
        <v>8.7982375972412948E-4</v>
      </c>
      <c r="S994" s="7">
        <f t="shared" si="125"/>
        <v>1.1718805665461605</v>
      </c>
      <c r="T994" s="7">
        <f t="shared" si="126"/>
        <v>0.22538953640103759</v>
      </c>
      <c r="U994" s="7">
        <f t="shared" si="127"/>
        <v>1.1724338267597048</v>
      </c>
      <c r="V994" s="7">
        <f t="shared" si="128"/>
        <v>0.24107048743003504</v>
      </c>
      <c r="W994" s="7">
        <f t="shared" si="129"/>
        <v>2.4207889479430854E-4</v>
      </c>
      <c r="X994" s="7">
        <f t="shared" si="130"/>
        <v>3.4791833674516978E-2</v>
      </c>
    </row>
    <row r="995" spans="10:24" x14ac:dyDescent="0.2">
      <c r="J995" s="7">
        <f t="shared" si="131"/>
        <v>992</v>
      </c>
      <c r="K995" s="7">
        <f>Datos!B993</f>
        <v>1</v>
      </c>
      <c r="L995" s="7">
        <f>Datos!C993</f>
        <v>3</v>
      </c>
      <c r="M995" s="7">
        <f>Datos!D993</f>
        <v>0</v>
      </c>
      <c r="N995" s="7">
        <f>Datos!E993</f>
        <v>1</v>
      </c>
      <c r="O995" s="7">
        <f>Datos!A993</f>
        <v>1</v>
      </c>
      <c r="P995" s="7">
        <v>1.4292205932346393</v>
      </c>
      <c r="Q995" s="7">
        <f t="shared" si="124"/>
        <v>-0.42922059323463935</v>
      </c>
      <c r="R995" s="7">
        <v>7.1512783302973544E-4</v>
      </c>
      <c r="S995" s="7">
        <f t="shared" si="125"/>
        <v>-0.90406534702017916</v>
      </c>
      <c r="T995" s="7">
        <f t="shared" si="126"/>
        <v>0.22541090559530896</v>
      </c>
      <c r="U995" s="7">
        <f t="shared" si="127"/>
        <v>-0.90437475779322796</v>
      </c>
      <c r="V995" s="7">
        <f t="shared" si="128"/>
        <v>0.36583381968300943</v>
      </c>
      <c r="W995" s="7">
        <f t="shared" si="129"/>
        <v>1.1706705610210297E-4</v>
      </c>
      <c r="X995" s="7">
        <f t="shared" si="130"/>
        <v>-2.4193328165233209E-2</v>
      </c>
    </row>
    <row r="996" spans="10:24" x14ac:dyDescent="0.2">
      <c r="J996" s="7">
        <f t="shared" si="131"/>
        <v>993</v>
      </c>
      <c r="K996" s="7">
        <f>Datos!B994</f>
        <v>5</v>
      </c>
      <c r="L996" s="7">
        <f>Datos!C994</f>
        <v>3</v>
      </c>
      <c r="M996" s="7">
        <f>Datos!D994</f>
        <v>1</v>
      </c>
      <c r="N996" s="7">
        <f>Datos!E994</f>
        <v>2</v>
      </c>
      <c r="O996" s="7">
        <f>Datos!A994</f>
        <v>1</v>
      </c>
      <c r="P996" s="7">
        <v>1.3687192747137198</v>
      </c>
      <c r="Q996" s="7">
        <f t="shared" si="124"/>
        <v>-0.36871927471371979</v>
      </c>
      <c r="R996" s="7">
        <v>6.0191781254268991E-4</v>
      </c>
      <c r="S996" s="7">
        <f t="shared" si="125"/>
        <v>-0.77663170011243965</v>
      </c>
      <c r="T996" s="7">
        <f t="shared" si="126"/>
        <v>0.22541913696547772</v>
      </c>
      <c r="U996" s="7">
        <f t="shared" si="127"/>
        <v>-0.77683930962479142</v>
      </c>
      <c r="V996" s="7">
        <f t="shared" si="128"/>
        <v>0.43728487310477482</v>
      </c>
      <c r="W996" s="7">
        <f t="shared" si="129"/>
        <v>7.2697653735380783E-5</v>
      </c>
      <c r="X996" s="7">
        <f t="shared" si="130"/>
        <v>-1.9064724578968552E-2</v>
      </c>
    </row>
    <row r="997" spans="10:24" x14ac:dyDescent="0.2">
      <c r="J997" s="7">
        <f t="shared" si="131"/>
        <v>994</v>
      </c>
      <c r="K997" s="7">
        <f>Datos!B995</f>
        <v>1</v>
      </c>
      <c r="L997" s="7">
        <f>Datos!C995</f>
        <v>5</v>
      </c>
      <c r="M997" s="7">
        <f>Datos!D995</f>
        <v>1</v>
      </c>
      <c r="N997" s="7">
        <f>Datos!E995</f>
        <v>3</v>
      </c>
      <c r="O997" s="7">
        <f>Datos!A995</f>
        <v>1</v>
      </c>
      <c r="P997" s="7">
        <v>1.7219807774988782</v>
      </c>
      <c r="Q997" s="7">
        <f t="shared" si="124"/>
        <v>-0.72198077749887823</v>
      </c>
      <c r="R997" s="7">
        <v>1.4304229472121926E-3</v>
      </c>
      <c r="S997" s="7">
        <f t="shared" si="125"/>
        <v>-1.5207047668251206</v>
      </c>
      <c r="T997" s="7">
        <f t="shared" si="126"/>
        <v>0.22535339567061541</v>
      </c>
      <c r="U997" s="7">
        <f t="shared" si="127"/>
        <v>-1.5219641275038396</v>
      </c>
      <c r="V997" s="7">
        <f t="shared" si="128"/>
        <v>0.12807191541079646</v>
      </c>
      <c r="W997" s="7">
        <f t="shared" si="129"/>
        <v>6.6347966677399606E-4</v>
      </c>
      <c r="X997" s="7">
        <f t="shared" si="130"/>
        <v>-5.7603316072007617E-2</v>
      </c>
    </row>
    <row r="998" spans="10:24" x14ac:dyDescent="0.2">
      <c r="J998" s="7">
        <f t="shared" si="131"/>
        <v>995</v>
      </c>
      <c r="K998" s="7">
        <f>Datos!B996</f>
        <v>5</v>
      </c>
      <c r="L998" s="7">
        <f>Datos!C996</f>
        <v>3</v>
      </c>
      <c r="M998" s="7">
        <f>Datos!D996</f>
        <v>1</v>
      </c>
      <c r="N998" s="7">
        <f>Datos!E996</f>
        <v>1</v>
      </c>
      <c r="O998" s="7">
        <f>Datos!A996</f>
        <v>2</v>
      </c>
      <c r="P998" s="7">
        <v>1.2564377283189871</v>
      </c>
      <c r="Q998" s="7">
        <f t="shared" si="124"/>
        <v>0.74356227168101285</v>
      </c>
      <c r="R998" s="7">
        <v>7.4703017971779607E-4</v>
      </c>
      <c r="S998" s="7">
        <f t="shared" si="125"/>
        <v>1.5661617680373607</v>
      </c>
      <c r="T998" s="7">
        <f t="shared" si="126"/>
        <v>0.22534806518956221</v>
      </c>
      <c r="U998" s="7">
        <f t="shared" si="127"/>
        <v>1.5669412187560476</v>
      </c>
      <c r="V998" s="7">
        <f t="shared" si="128"/>
        <v>0.11718231578214519</v>
      </c>
      <c r="W998" s="7">
        <f t="shared" si="129"/>
        <v>3.6702063644644922E-4</v>
      </c>
      <c r="X998" s="7">
        <f t="shared" si="130"/>
        <v>4.2843412452201142E-2</v>
      </c>
    </row>
    <row r="999" spans="10:24" x14ac:dyDescent="0.2">
      <c r="J999" s="7">
        <f t="shared" si="131"/>
        <v>996</v>
      </c>
      <c r="K999" s="7">
        <f>Datos!B997</f>
        <v>2</v>
      </c>
      <c r="L999" s="7">
        <f>Datos!C997</f>
        <v>3</v>
      </c>
      <c r="M999" s="7">
        <f>Datos!D997</f>
        <v>1</v>
      </c>
      <c r="N999" s="7">
        <f>Datos!E997</f>
        <v>1</v>
      </c>
      <c r="O999" s="7">
        <f>Datos!A997</f>
        <v>2</v>
      </c>
      <c r="P999" s="7">
        <v>1.3811157424556997</v>
      </c>
      <c r="Q999" s="7">
        <f t="shared" si="124"/>
        <v>0.61888425754430032</v>
      </c>
      <c r="R999" s="7">
        <v>4.2738677559433499E-4</v>
      </c>
      <c r="S999" s="7">
        <f t="shared" si="125"/>
        <v>1.3035530444743806</v>
      </c>
      <c r="T999" s="7">
        <f t="shared" si="126"/>
        <v>0.22537704095031333</v>
      </c>
      <c r="U999" s="7">
        <f t="shared" si="127"/>
        <v>1.3039094268698301</v>
      </c>
      <c r="V999" s="7">
        <f t="shared" si="128"/>
        <v>0.1923155780211582</v>
      </c>
      <c r="W999" s="7">
        <f t="shared" si="129"/>
        <v>1.4537167513234146E-4</v>
      </c>
      <c r="X999" s="7">
        <f t="shared" si="130"/>
        <v>2.6961918451133056E-2</v>
      </c>
    </row>
    <row r="1000" spans="10:24" x14ac:dyDescent="0.2">
      <c r="J1000" s="7">
        <f t="shared" si="131"/>
        <v>997</v>
      </c>
      <c r="K1000" s="7">
        <f>Datos!B998</f>
        <v>0</v>
      </c>
      <c r="L1000" s="7">
        <f>Datos!C998</f>
        <v>4</v>
      </c>
      <c r="M1000" s="7">
        <f>Datos!D998</f>
        <v>0</v>
      </c>
      <c r="N1000" s="7">
        <f>Datos!E998</f>
        <v>0</v>
      </c>
      <c r="O1000" s="7">
        <f>Datos!A998</f>
        <v>2</v>
      </c>
      <c r="P1000" s="7">
        <v>1.3958696869895488</v>
      </c>
      <c r="Q1000" s="7">
        <f t="shared" si="124"/>
        <v>0.60413031301045117</v>
      </c>
      <c r="R1000" s="7">
        <v>1.4600314674277322E-3</v>
      </c>
      <c r="S1000" s="7">
        <f t="shared" si="125"/>
        <v>1.2724768794553849</v>
      </c>
      <c r="T1000" s="7">
        <f t="shared" si="126"/>
        <v>0.22538005140917752</v>
      </c>
      <c r="U1000" s="7">
        <f t="shared" si="127"/>
        <v>1.2734742394146406</v>
      </c>
      <c r="V1000" s="7">
        <f t="shared" si="128"/>
        <v>0.20290021590217033</v>
      </c>
      <c r="W1000" s="7">
        <f t="shared" si="129"/>
        <v>4.7419951533124102E-4</v>
      </c>
      <c r="X1000" s="7">
        <f t="shared" si="130"/>
        <v>4.8695468183662403E-2</v>
      </c>
    </row>
    <row r="1001" spans="10:24" x14ac:dyDescent="0.2">
      <c r="J1001" s="7">
        <f t="shared" si="131"/>
        <v>998</v>
      </c>
      <c r="K1001" s="7">
        <f>Datos!B999</f>
        <v>4</v>
      </c>
      <c r="L1001" s="7">
        <f>Datos!C999</f>
        <v>5</v>
      </c>
      <c r="M1001" s="7">
        <f>Datos!D999</f>
        <v>1</v>
      </c>
      <c r="N1001" s="7">
        <f>Datos!E999</f>
        <v>1</v>
      </c>
      <c r="O1001" s="7">
        <f>Datos!A999</f>
        <v>1</v>
      </c>
      <c r="P1001" s="7">
        <v>1.3727396705727004</v>
      </c>
      <c r="Q1001" s="7">
        <f t="shared" si="124"/>
        <v>-0.37273967057270041</v>
      </c>
      <c r="R1001" s="7">
        <v>8.9776889126667815E-4</v>
      </c>
      <c r="S1001" s="7">
        <f t="shared" si="125"/>
        <v>-0.78509984128436339</v>
      </c>
      <c r="T1001" s="7">
        <f t="shared" si="126"/>
        <v>0.22541862190508119</v>
      </c>
      <c r="U1001" s="7">
        <f t="shared" si="127"/>
        <v>-0.78542687495759222</v>
      </c>
      <c r="V1001" s="7">
        <f t="shared" si="128"/>
        <v>0.4322350178349561</v>
      </c>
      <c r="W1001" s="7">
        <f t="shared" si="129"/>
        <v>1.1087266068450859E-4</v>
      </c>
      <c r="X1001" s="7">
        <f t="shared" si="130"/>
        <v>-2.3544152890091916E-2</v>
      </c>
    </row>
    <row r="1002" spans="10:24" x14ac:dyDescent="0.2">
      <c r="J1002" s="7">
        <f t="shared" si="131"/>
        <v>999</v>
      </c>
      <c r="K1002" s="7">
        <f>Datos!B1000</f>
        <v>4</v>
      </c>
      <c r="L1002" s="7">
        <f>Datos!C1000</f>
        <v>3</v>
      </c>
      <c r="M1002" s="7">
        <f>Datos!D1000</f>
        <v>1</v>
      </c>
      <c r="N1002" s="7">
        <f>Datos!E1000</f>
        <v>1</v>
      </c>
      <c r="O1002" s="7">
        <f>Datos!A1000</f>
        <v>2</v>
      </c>
      <c r="P1002" s="7">
        <v>1.2979970663645579</v>
      </c>
      <c r="Q1002" s="7">
        <f t="shared" si="124"/>
        <v>0.70200293363544208</v>
      </c>
      <c r="R1002" s="7">
        <v>4.6953842606986898E-4</v>
      </c>
      <c r="S1002" s="7">
        <f t="shared" si="125"/>
        <v>1.4786255268497008</v>
      </c>
      <c r="T1002" s="7">
        <f t="shared" si="126"/>
        <v>0.22535832895424082</v>
      </c>
      <c r="U1002" s="7">
        <f t="shared" si="127"/>
        <v>1.4791223625018961</v>
      </c>
      <c r="V1002" s="7">
        <f t="shared" si="128"/>
        <v>0.13916125569611262</v>
      </c>
      <c r="W1002" s="7">
        <f t="shared" si="129"/>
        <v>2.0550645431571075E-4</v>
      </c>
      <c r="X1002" s="7">
        <f t="shared" si="130"/>
        <v>3.2058386163324674E-2</v>
      </c>
    </row>
    <row r="1003" spans="10:24" x14ac:dyDescent="0.2">
      <c r="J1003" s="7">
        <f t="shared" si="131"/>
        <v>1000</v>
      </c>
      <c r="K1003" s="7">
        <f>Datos!B1001</f>
        <v>3</v>
      </c>
      <c r="L1003" s="7">
        <f>Datos!C1001</f>
        <v>4</v>
      </c>
      <c r="M1003" s="7">
        <f>Datos!D1001</f>
        <v>1</v>
      </c>
      <c r="N1003" s="7">
        <f>Datos!E1001</f>
        <v>2</v>
      </c>
      <c r="O1003" s="7">
        <f>Datos!A1001</f>
        <v>2</v>
      </c>
      <c r="P1003" s="7">
        <v>1.4892092529089327</v>
      </c>
      <c r="Q1003" s="7">
        <f t="shared" si="124"/>
        <v>0.51079074709106731</v>
      </c>
      <c r="R1003" s="7">
        <v>4.0914627155611374E-4</v>
      </c>
      <c r="S1003" s="7">
        <f t="shared" si="125"/>
        <v>1.0758761841865763</v>
      </c>
      <c r="T1003" s="7">
        <f t="shared" si="126"/>
        <v>0.22539784958780737</v>
      </c>
      <c r="U1003" s="7">
        <f t="shared" si="127"/>
        <v>1.0761108257990641</v>
      </c>
      <c r="V1003" s="7">
        <f t="shared" si="128"/>
        <v>0.2819219051906981</v>
      </c>
      <c r="W1003" s="7">
        <f t="shared" si="129"/>
        <v>9.4795699200580195E-5</v>
      </c>
      <c r="X1003" s="7">
        <f t="shared" si="130"/>
        <v>2.1771340121422348E-2</v>
      </c>
    </row>
    <row r="1004" spans="10:24" x14ac:dyDescent="0.2">
      <c r="J1004" s="7">
        <f t="shared" si="131"/>
        <v>1001</v>
      </c>
      <c r="K1004" s="7">
        <f>Datos!B1002</f>
        <v>2</v>
      </c>
      <c r="L1004" s="7">
        <f>Datos!C1002</f>
        <v>1</v>
      </c>
      <c r="M1004" s="7">
        <f>Datos!D1002</f>
        <v>1</v>
      </c>
      <c r="N1004" s="7">
        <f>Datos!E1002</f>
        <v>1</v>
      </c>
      <c r="O1004" s="7">
        <f>Datos!A1002</f>
        <v>1</v>
      </c>
      <c r="P1004" s="7">
        <v>1.3063731382475574</v>
      </c>
      <c r="Q1004" s="7">
        <f t="shared" si="124"/>
        <v>-0.30637313824755741</v>
      </c>
      <c r="R1004" s="7">
        <v>8.0897228985265341E-4</v>
      </c>
      <c r="S1004" s="7">
        <f t="shared" si="125"/>
        <v>-0.64531232171337982</v>
      </c>
      <c r="T1004" s="7">
        <f t="shared" si="126"/>
        <v>0.22542630700308816</v>
      </c>
      <c r="U1004" s="7">
        <f t="shared" si="127"/>
        <v>-0.64554143630089644</v>
      </c>
      <c r="V1004" s="7">
        <f t="shared" si="128"/>
        <v>0.51860159812628415</v>
      </c>
      <c r="W1004" s="7">
        <f t="shared" si="129"/>
        <v>6.7484883976904391E-5</v>
      </c>
      <c r="X1004" s="7">
        <f t="shared" si="130"/>
        <v>-1.8368203584288638E-2</v>
      </c>
    </row>
    <row r="1005" spans="10:24" x14ac:dyDescent="0.2">
      <c r="J1005" s="7">
        <f t="shared" si="131"/>
        <v>1002</v>
      </c>
      <c r="K1005" s="7">
        <f>Datos!B1003</f>
        <v>4</v>
      </c>
      <c r="L1005" s="7">
        <f>Datos!C1003</f>
        <v>4</v>
      </c>
      <c r="M1005" s="7">
        <f>Datos!D1003</f>
        <v>0</v>
      </c>
      <c r="N1005" s="7">
        <f>Datos!E1003</f>
        <v>2</v>
      </c>
      <c r="O1005" s="7">
        <f>Datos!A1003</f>
        <v>1</v>
      </c>
      <c r="P1005" s="7">
        <v>1.4541954275967304</v>
      </c>
      <c r="Q1005" s="7">
        <f t="shared" si="124"/>
        <v>-0.45419542759673037</v>
      </c>
      <c r="R1005" s="7">
        <v>8.2510975444376904E-4</v>
      </c>
      <c r="S1005" s="7">
        <f t="shared" si="125"/>
        <v>-0.95666972493266267</v>
      </c>
      <c r="T1005" s="7">
        <f t="shared" si="126"/>
        <v>0.22540714104385084</v>
      </c>
      <c r="U1005" s="7">
        <f t="shared" si="127"/>
        <v>-0.95705779929763779</v>
      </c>
      <c r="V1005" s="7">
        <f t="shared" si="128"/>
        <v>0.3385774828832474</v>
      </c>
      <c r="W1005" s="7">
        <f t="shared" si="129"/>
        <v>1.5128043158205116E-4</v>
      </c>
      <c r="X1005" s="7">
        <f t="shared" si="130"/>
        <v>-2.7502569557103358E-2</v>
      </c>
    </row>
    <row r="1006" spans="10:24" x14ac:dyDescent="0.2">
      <c r="J1006" s="7">
        <f t="shared" si="131"/>
        <v>1003</v>
      </c>
      <c r="K1006" s="7">
        <f>Datos!B1004</f>
        <v>4</v>
      </c>
      <c r="L1006" s="7">
        <f>Datos!C1004</f>
        <v>4</v>
      </c>
      <c r="M1006" s="7">
        <f>Datos!D1004</f>
        <v>0</v>
      </c>
      <c r="N1006" s="7">
        <f>Datos!E1004</f>
        <v>2</v>
      </c>
      <c r="O1006" s="7">
        <f>Datos!A1004</f>
        <v>1</v>
      </c>
      <c r="P1006" s="7">
        <v>1.4541954275967304</v>
      </c>
      <c r="Q1006" s="7">
        <f t="shared" si="124"/>
        <v>-0.45419542759673037</v>
      </c>
      <c r="R1006" s="7">
        <v>8.2510975444376904E-4</v>
      </c>
      <c r="S1006" s="7">
        <f t="shared" si="125"/>
        <v>-0.95666972493266267</v>
      </c>
      <c r="T1006" s="7">
        <f t="shared" si="126"/>
        <v>0.22540714104385084</v>
      </c>
      <c r="U1006" s="7">
        <f t="shared" si="127"/>
        <v>-0.95705779929763779</v>
      </c>
      <c r="V1006" s="7">
        <f t="shared" si="128"/>
        <v>0.3385774828832474</v>
      </c>
      <c r="W1006" s="7">
        <f t="shared" si="129"/>
        <v>1.5128043158205116E-4</v>
      </c>
      <c r="X1006" s="7">
        <f t="shared" si="130"/>
        <v>-2.7502569557103358E-2</v>
      </c>
    </row>
    <row r="1007" spans="10:24" x14ac:dyDescent="0.2">
      <c r="J1007" s="7">
        <f t="shared" si="131"/>
        <v>1004</v>
      </c>
      <c r="K1007" s="7">
        <f>Datos!B1005</f>
        <v>4</v>
      </c>
      <c r="L1007" s="7">
        <f>Datos!C1005</f>
        <v>3</v>
      </c>
      <c r="M1007" s="7">
        <f>Datos!D1005</f>
        <v>1</v>
      </c>
      <c r="N1007" s="7">
        <f>Datos!E1005</f>
        <v>3</v>
      </c>
      <c r="O1007" s="7">
        <f>Datos!A1005</f>
        <v>1</v>
      </c>
      <c r="P1007" s="7">
        <v>1.5225601591540232</v>
      </c>
      <c r="Q1007" s="7">
        <f t="shared" si="124"/>
        <v>-0.52256015915402321</v>
      </c>
      <c r="R1007" s="7">
        <v>6.5149777965473499E-4</v>
      </c>
      <c r="S1007" s="7">
        <f t="shared" si="125"/>
        <v>-1.100666042288988</v>
      </c>
      <c r="T1007" s="7">
        <f t="shared" si="126"/>
        <v>0.22539576592920932</v>
      </c>
      <c r="U1007" s="7">
        <f t="shared" si="127"/>
        <v>-1.1010446616483165</v>
      </c>
      <c r="V1007" s="7">
        <f t="shared" si="128"/>
        <v>0.27092235086354288</v>
      </c>
      <c r="W1007" s="7">
        <f t="shared" si="129"/>
        <v>1.580593310290625E-4</v>
      </c>
      <c r="X1007" s="7">
        <f t="shared" si="130"/>
        <v>-2.8112723595238462E-2</v>
      </c>
    </row>
    <row r="1008" spans="10:24" x14ac:dyDescent="0.2">
      <c r="J1008" s="7">
        <f t="shared" si="131"/>
        <v>1005</v>
      </c>
      <c r="K1008" s="7">
        <f>Datos!B1006</f>
        <v>4</v>
      </c>
      <c r="L1008" s="7">
        <f>Datos!C1006</f>
        <v>0</v>
      </c>
      <c r="M1008" s="7">
        <f>Datos!D1006</f>
        <v>0</v>
      </c>
      <c r="N1008" s="7">
        <f>Datos!E1006</f>
        <v>1</v>
      </c>
      <c r="O1008" s="7">
        <f>Datos!A1006</f>
        <v>1</v>
      </c>
      <c r="P1008" s="7">
        <v>1.1924286727857132</v>
      </c>
      <c r="Q1008" s="7">
        <f t="shared" si="124"/>
        <v>-0.19242867278571318</v>
      </c>
      <c r="R1008" s="7">
        <v>1.206525628274367E-3</v>
      </c>
      <c r="S1008" s="7">
        <f t="shared" si="125"/>
        <v>-0.40531162199747078</v>
      </c>
      <c r="T1008" s="7">
        <f t="shared" si="126"/>
        <v>0.22543599308226203</v>
      </c>
      <c r="U1008" s="7">
        <f t="shared" si="127"/>
        <v>-0.405527497861495</v>
      </c>
      <c r="V1008" s="7">
        <f t="shared" si="128"/>
        <v>0.6851045846519912</v>
      </c>
      <c r="W1008" s="7">
        <f t="shared" si="129"/>
        <v>3.9736834589887204E-5</v>
      </c>
      <c r="X1008" s="7">
        <f t="shared" si="130"/>
        <v>-1.4094534454266837E-2</v>
      </c>
    </row>
    <row r="1009" spans="10:24" x14ac:dyDescent="0.2">
      <c r="J1009" s="7">
        <f t="shared" si="131"/>
        <v>1006</v>
      </c>
      <c r="K1009" s="7">
        <f>Datos!B1007</f>
        <v>3</v>
      </c>
      <c r="L1009" s="7">
        <f>Datos!C1007</f>
        <v>2</v>
      </c>
      <c r="M1009" s="7">
        <f>Datos!D1007</f>
        <v>1</v>
      </c>
      <c r="N1009" s="7">
        <f>Datos!E1007</f>
        <v>2</v>
      </c>
      <c r="O1009" s="7">
        <f>Datos!A1007</f>
        <v>1</v>
      </c>
      <c r="P1009" s="7">
        <v>1.4144666487007902</v>
      </c>
      <c r="Q1009" s="7">
        <f t="shared" si="124"/>
        <v>-0.4144666487007902</v>
      </c>
      <c r="R1009" s="7">
        <v>3.7550816035444206E-4</v>
      </c>
      <c r="S1009" s="7">
        <f t="shared" si="125"/>
        <v>-0.87298918200118369</v>
      </c>
      <c r="T1009" s="7">
        <f t="shared" si="126"/>
        <v>0.22541303726406775</v>
      </c>
      <c r="U1009" s="7">
        <f t="shared" si="127"/>
        <v>-0.87313546742577564</v>
      </c>
      <c r="V1009" s="7">
        <f t="shared" si="128"/>
        <v>0.38262494733268981</v>
      </c>
      <c r="W1009" s="7">
        <f t="shared" si="129"/>
        <v>5.7278722399434796E-5</v>
      </c>
      <c r="X1009" s="7">
        <f t="shared" si="130"/>
        <v>-1.6922825470656853E-2</v>
      </c>
    </row>
    <row r="1010" spans="10:24" x14ac:dyDescent="0.2">
      <c r="J1010" s="7">
        <f t="shared" si="131"/>
        <v>1007</v>
      </c>
      <c r="K1010" s="7">
        <f>Datos!B1008</f>
        <v>2</v>
      </c>
      <c r="L1010" s="7">
        <f>Datos!C1008</f>
        <v>4</v>
      </c>
      <c r="M1010" s="7">
        <f>Datos!D1008</f>
        <v>1</v>
      </c>
      <c r="N1010" s="7">
        <f>Datos!E1008</f>
        <v>2</v>
      </c>
      <c r="O1010" s="7">
        <f>Datos!A1008</f>
        <v>1</v>
      </c>
      <c r="P1010" s="7">
        <v>1.5307685909545035</v>
      </c>
      <c r="Q1010" s="7">
        <f t="shared" si="124"/>
        <v>-0.53076859095450346</v>
      </c>
      <c r="R1010" s="7">
        <v>4.963549188215558E-4</v>
      </c>
      <c r="S1010" s="7">
        <f t="shared" si="125"/>
        <v>-1.1179554241619958</v>
      </c>
      <c r="T1010" s="7">
        <f t="shared" si="126"/>
        <v>0.22539429972966621</v>
      </c>
      <c r="U1010" s="7">
        <f t="shared" si="127"/>
        <v>-1.1182568303699736</v>
      </c>
      <c r="V1010" s="7">
        <f t="shared" si="128"/>
        <v>0.26350306456812544</v>
      </c>
      <c r="W1010" s="7">
        <f t="shared" si="129"/>
        <v>1.2419454936604175E-4</v>
      </c>
      <c r="X1010" s="7">
        <f t="shared" si="130"/>
        <v>-2.4919856287760986E-2</v>
      </c>
    </row>
    <row r="1011" spans="10:24" x14ac:dyDescent="0.2">
      <c r="J1011" s="7">
        <f t="shared" si="131"/>
        <v>1008</v>
      </c>
      <c r="K1011" s="7">
        <f>Datos!B1009</f>
        <v>4</v>
      </c>
      <c r="L1011" s="7">
        <f>Datos!C1009</f>
        <v>2</v>
      </c>
      <c r="M1011" s="7">
        <f>Datos!D1009</f>
        <v>0</v>
      </c>
      <c r="N1011" s="7">
        <f>Datos!E1009</f>
        <v>3</v>
      </c>
      <c r="O1011" s="7">
        <f>Datos!A1009</f>
        <v>1</v>
      </c>
      <c r="P1011" s="7">
        <v>1.4917343697833207</v>
      </c>
      <c r="Q1011" s="7">
        <f t="shared" si="124"/>
        <v>-0.49173436978332075</v>
      </c>
      <c r="R1011" s="7">
        <v>9.457770629237352E-4</v>
      </c>
      <c r="S1011" s="7">
        <f t="shared" si="125"/>
        <v>-1.0357378249483993</v>
      </c>
      <c r="T1011" s="7">
        <f t="shared" si="126"/>
        <v>0.2254010828328849</v>
      </c>
      <c r="U1011" s="7">
        <f t="shared" si="127"/>
        <v>-1.0362344712838578</v>
      </c>
      <c r="V1011" s="7">
        <f t="shared" si="128"/>
        <v>0.30013543908661383</v>
      </c>
      <c r="W1011" s="7">
        <f t="shared" si="129"/>
        <v>2.0330138014791857E-4</v>
      </c>
      <c r="X1011" s="7">
        <f t="shared" si="130"/>
        <v>-3.1882905657786786E-2</v>
      </c>
    </row>
    <row r="1012" spans="10:24" x14ac:dyDescent="0.2">
      <c r="J1012" s="7">
        <f t="shared" si="131"/>
        <v>1009</v>
      </c>
      <c r="K1012" s="7">
        <f>Datos!B1010</f>
        <v>1</v>
      </c>
      <c r="L1012" s="7">
        <f>Datos!C1010</f>
        <v>5</v>
      </c>
      <c r="M1012" s="7">
        <f>Datos!D1010</f>
        <v>0</v>
      </c>
      <c r="N1012" s="7">
        <f>Datos!E1010</f>
        <v>0</v>
      </c>
      <c r="O1012" s="7">
        <f>Datos!A1010</f>
        <v>1</v>
      </c>
      <c r="P1012" s="7">
        <v>1.391681651048049</v>
      </c>
      <c r="Q1012" s="7">
        <f t="shared" si="124"/>
        <v>-0.39168165104804897</v>
      </c>
      <c r="R1012" s="7">
        <v>1.4822904435496786E-3</v>
      </c>
      <c r="S1012" s="7">
        <f t="shared" si="125"/>
        <v>-0.82499724700444255</v>
      </c>
      <c r="T1012" s="7">
        <f t="shared" si="126"/>
        <v>0.22541613807733074</v>
      </c>
      <c r="U1012" s="7">
        <f t="shared" si="127"/>
        <v>-0.82558698594302837</v>
      </c>
      <c r="V1012" s="7">
        <f t="shared" si="128"/>
        <v>0.40907195947645603</v>
      </c>
      <c r="W1012" s="7">
        <f t="shared" si="129"/>
        <v>2.0237495224683234E-4</v>
      </c>
      <c r="X1012" s="7">
        <f t="shared" si="130"/>
        <v>-3.1809116505406063E-2</v>
      </c>
    </row>
    <row r="1013" spans="10:24" x14ac:dyDescent="0.2">
      <c r="J1013" s="7">
        <f t="shared" si="131"/>
        <v>1010</v>
      </c>
      <c r="K1013" s="7">
        <f>Datos!B1011</f>
        <v>2</v>
      </c>
      <c r="L1013" s="7">
        <f>Datos!C1011</f>
        <v>2</v>
      </c>
      <c r="M1013" s="7">
        <f>Datos!D1011</f>
        <v>0</v>
      </c>
      <c r="N1013" s="7">
        <f>Datos!E1011</f>
        <v>2</v>
      </c>
      <c r="O1013" s="7">
        <f>Datos!A1011</f>
        <v>2</v>
      </c>
      <c r="P1013" s="7">
        <v>1.4625714994797299</v>
      </c>
      <c r="Q1013" s="7">
        <f t="shared" si="124"/>
        <v>0.53742850052027014</v>
      </c>
      <c r="R1013" s="7">
        <v>5.8545476057837264E-4</v>
      </c>
      <c r="S1013" s="7">
        <f t="shared" si="125"/>
        <v>1.1319831608260809</v>
      </c>
      <c r="T1013" s="7">
        <f t="shared" si="126"/>
        <v>0.22539308300484701</v>
      </c>
      <c r="U1013" s="7">
        <f t="shared" si="127"/>
        <v>1.1323418770723901</v>
      </c>
      <c r="V1013" s="7">
        <f t="shared" si="128"/>
        <v>0.25753696651046087</v>
      </c>
      <c r="W1013" s="7">
        <f t="shared" si="129"/>
        <v>1.5021452842895949E-4</v>
      </c>
      <c r="X1013" s="7">
        <f t="shared" si="130"/>
        <v>2.7406363082177893E-2</v>
      </c>
    </row>
    <row r="1014" spans="10:24" x14ac:dyDescent="0.2">
      <c r="J1014" s="7">
        <f t="shared" si="131"/>
        <v>1011</v>
      </c>
      <c r="K1014" s="7">
        <f>Datos!B1012</f>
        <v>1</v>
      </c>
      <c r="L1014" s="7">
        <f>Datos!C1012</f>
        <v>5</v>
      </c>
      <c r="M1014" s="7">
        <f>Datos!D1012</f>
        <v>0</v>
      </c>
      <c r="N1014" s="7">
        <f>Datos!E1012</f>
        <v>0</v>
      </c>
      <c r="O1014" s="7">
        <f>Datos!A1012</f>
        <v>1</v>
      </c>
      <c r="P1014" s="7">
        <v>1.391681651048049</v>
      </c>
      <c r="Q1014" s="7">
        <f t="shared" si="124"/>
        <v>-0.39168165104804897</v>
      </c>
      <c r="R1014" s="7">
        <v>1.4822904435496786E-3</v>
      </c>
      <c r="S1014" s="7">
        <f t="shared" si="125"/>
        <v>-0.82499724700444255</v>
      </c>
      <c r="T1014" s="7">
        <f t="shared" si="126"/>
        <v>0.22541613807733074</v>
      </c>
      <c r="U1014" s="7">
        <f t="shared" si="127"/>
        <v>-0.82558698594302837</v>
      </c>
      <c r="V1014" s="7">
        <f t="shared" si="128"/>
        <v>0.40907195947645603</v>
      </c>
      <c r="W1014" s="7">
        <f t="shared" si="129"/>
        <v>2.0237495224683234E-4</v>
      </c>
      <c r="X1014" s="7">
        <f t="shared" si="130"/>
        <v>-3.1809116505406063E-2</v>
      </c>
    </row>
    <row r="1015" spans="10:24" x14ac:dyDescent="0.2">
      <c r="J1015" s="7">
        <f t="shared" si="131"/>
        <v>1012</v>
      </c>
      <c r="K1015" s="7">
        <f>Datos!B1013</f>
        <v>1</v>
      </c>
      <c r="L1015" s="7">
        <f>Datos!C1013</f>
        <v>4</v>
      </c>
      <c r="M1015" s="7">
        <f>Datos!D1013</f>
        <v>1</v>
      </c>
      <c r="N1015" s="7">
        <f>Datos!E1013</f>
        <v>2</v>
      </c>
      <c r="O1015" s="7">
        <f>Datos!A1013</f>
        <v>1</v>
      </c>
      <c r="P1015" s="7">
        <v>1.5723279290000745</v>
      </c>
      <c r="Q1015" s="7">
        <f t="shared" si="124"/>
        <v>-0.57232792900007445</v>
      </c>
      <c r="R1015" s="7">
        <v>7.545075183604382E-4</v>
      </c>
      <c r="S1015" s="7">
        <f t="shared" si="125"/>
        <v>-1.2054916653496563</v>
      </c>
      <c r="T1015" s="7">
        <f t="shared" si="126"/>
        <v>0.22538647288696592</v>
      </c>
      <c r="U1015" s="7">
        <f t="shared" si="127"/>
        <v>-1.205993360880639</v>
      </c>
      <c r="V1015" s="7">
        <f t="shared" si="128"/>
        <v>0.22786864009122262</v>
      </c>
      <c r="W1015" s="7">
        <f t="shared" si="129"/>
        <v>2.1962288678667761E-4</v>
      </c>
      <c r="X1015" s="7">
        <f t="shared" si="130"/>
        <v>-3.3139091936470168E-2</v>
      </c>
    </row>
    <row r="1016" spans="10:24" x14ac:dyDescent="0.2">
      <c r="J1016" s="7">
        <f t="shared" si="131"/>
        <v>1013</v>
      </c>
      <c r="K1016" s="7">
        <f>Datos!B1014</f>
        <v>2</v>
      </c>
      <c r="L1016" s="7">
        <f>Datos!C1014</f>
        <v>3</v>
      </c>
      <c r="M1016" s="7">
        <f>Datos!D1014</f>
        <v>1</v>
      </c>
      <c r="N1016" s="7">
        <f>Datos!E1014</f>
        <v>3</v>
      </c>
      <c r="O1016" s="7">
        <f>Datos!A1014</f>
        <v>1</v>
      </c>
      <c r="P1016" s="7">
        <v>1.605678835245165</v>
      </c>
      <c r="Q1016" s="7">
        <f t="shared" si="124"/>
        <v>-0.60567883524516497</v>
      </c>
      <c r="R1016" s="7">
        <v>7.7418803003217736E-4</v>
      </c>
      <c r="S1016" s="7">
        <f t="shared" si="125"/>
        <v>-1.2757385246643083</v>
      </c>
      <c r="T1016" s="7">
        <f t="shared" si="126"/>
        <v>0.22537977479650423</v>
      </c>
      <c r="U1016" s="7">
        <f t="shared" si="127"/>
        <v>-1.2763009885243719</v>
      </c>
      <c r="V1016" s="7">
        <f t="shared" si="128"/>
        <v>0.20189961725724792</v>
      </c>
      <c r="W1016" s="7">
        <f t="shared" si="129"/>
        <v>2.5239020744319133E-4</v>
      </c>
      <c r="X1016" s="7">
        <f t="shared" si="130"/>
        <v>-3.5525852608559977E-2</v>
      </c>
    </row>
    <row r="1017" spans="10:24" x14ac:dyDescent="0.2">
      <c r="J1017" s="7">
        <f t="shared" si="131"/>
        <v>1014</v>
      </c>
      <c r="K1017" s="7">
        <f>Datos!B1015</f>
        <v>2</v>
      </c>
      <c r="L1017" s="7">
        <f>Datos!C1015</f>
        <v>1</v>
      </c>
      <c r="M1017" s="7">
        <f>Datos!D1015</f>
        <v>1</v>
      </c>
      <c r="N1017" s="7">
        <f>Datos!E1015</f>
        <v>3</v>
      </c>
      <c r="O1017" s="7">
        <f>Datos!A1015</f>
        <v>2</v>
      </c>
      <c r="P1017" s="7">
        <v>1.5309362310370225</v>
      </c>
      <c r="Q1017" s="7">
        <f t="shared" si="124"/>
        <v>0.46906376896297752</v>
      </c>
      <c r="R1017" s="7">
        <v>1.1351422728256427E-3</v>
      </c>
      <c r="S1017" s="7">
        <f t="shared" si="125"/>
        <v>0.98798684346975596</v>
      </c>
      <c r="T1017" s="7">
        <f t="shared" si="126"/>
        <v>0.22540478931223157</v>
      </c>
      <c r="U1017" s="7">
        <f t="shared" si="127"/>
        <v>0.98854615693066583</v>
      </c>
      <c r="V1017" s="7">
        <f t="shared" si="128"/>
        <v>0.32292597202589224</v>
      </c>
      <c r="W1017" s="7">
        <f t="shared" si="129"/>
        <v>2.2211052956725303E-4</v>
      </c>
      <c r="X1017" s="7">
        <f t="shared" si="130"/>
        <v>3.3324890700349344E-2</v>
      </c>
    </row>
    <row r="1018" spans="10:24" x14ac:dyDescent="0.2">
      <c r="J1018" s="7">
        <f t="shared" si="131"/>
        <v>1015</v>
      </c>
      <c r="K1018" s="7">
        <f>Datos!B1016</f>
        <v>3</v>
      </c>
      <c r="L1018" s="7">
        <f>Datos!C1016</f>
        <v>3</v>
      </c>
      <c r="M1018" s="7">
        <f>Datos!D1016</f>
        <v>1</v>
      </c>
      <c r="N1018" s="7">
        <f>Datos!E1016</f>
        <v>2</v>
      </c>
      <c r="O1018" s="7">
        <f>Datos!A1016</f>
        <v>2</v>
      </c>
      <c r="P1018" s="7">
        <v>1.4518379508048613</v>
      </c>
      <c r="Q1018" s="7">
        <f t="shared" si="124"/>
        <v>0.54816204919513867</v>
      </c>
      <c r="R1018" s="7">
        <v>3.0029920794676421E-4</v>
      </c>
      <c r="S1018" s="7">
        <f t="shared" si="125"/>
        <v>1.1545911846731525</v>
      </c>
      <c r="T1018" s="7">
        <f t="shared" si="126"/>
        <v>0.22539111173846849</v>
      </c>
      <c r="U1018" s="7">
        <f t="shared" si="127"/>
        <v>1.1547973826794387</v>
      </c>
      <c r="V1018" s="7">
        <f t="shared" si="128"/>
        <v>0.24822040076937088</v>
      </c>
      <c r="W1018" s="7">
        <f t="shared" si="129"/>
        <v>8.0112730251874969E-5</v>
      </c>
      <c r="X1018" s="7">
        <f t="shared" si="130"/>
        <v>2.0014654759539157E-2</v>
      </c>
    </row>
    <row r="1019" spans="10:24" x14ac:dyDescent="0.2">
      <c r="J1019" s="7">
        <f t="shared" si="131"/>
        <v>1016</v>
      </c>
      <c r="K1019" s="7">
        <f>Datos!B1017</f>
        <v>3</v>
      </c>
      <c r="L1019" s="7">
        <f>Datos!C1017</f>
        <v>3</v>
      </c>
      <c r="M1019" s="7">
        <f>Datos!D1017</f>
        <v>1</v>
      </c>
      <c r="N1019" s="7">
        <f>Datos!E1017</f>
        <v>2</v>
      </c>
      <c r="O1019" s="7">
        <f>Datos!A1017</f>
        <v>2</v>
      </c>
      <c r="P1019" s="7">
        <v>1.4518379508048613</v>
      </c>
      <c r="Q1019" s="7">
        <f t="shared" si="124"/>
        <v>0.54816204919513867</v>
      </c>
      <c r="R1019" s="7">
        <v>3.0029920794676421E-4</v>
      </c>
      <c r="S1019" s="7">
        <f t="shared" si="125"/>
        <v>1.1545911846731525</v>
      </c>
      <c r="T1019" s="7">
        <f t="shared" si="126"/>
        <v>0.22539111173846849</v>
      </c>
      <c r="U1019" s="7">
        <f t="shared" si="127"/>
        <v>1.1547973826794387</v>
      </c>
      <c r="V1019" s="7">
        <f t="shared" si="128"/>
        <v>0.24822040076937088</v>
      </c>
      <c r="W1019" s="7">
        <f t="shared" si="129"/>
        <v>8.0112730251874969E-5</v>
      </c>
      <c r="X1019" s="7">
        <f t="shared" si="130"/>
        <v>2.0014654759539157E-2</v>
      </c>
    </row>
    <row r="1020" spans="10:24" x14ac:dyDescent="0.2">
      <c r="J1020" s="7">
        <f t="shared" si="131"/>
        <v>1017</v>
      </c>
      <c r="K1020" s="7">
        <f>Datos!B1018</f>
        <v>3</v>
      </c>
      <c r="L1020" s="7">
        <f>Datos!C1018</f>
        <v>2</v>
      </c>
      <c r="M1020" s="7">
        <f>Datos!D1018</f>
        <v>0</v>
      </c>
      <c r="N1020" s="7">
        <f>Datos!E1018</f>
        <v>1</v>
      </c>
      <c r="O1020" s="7">
        <f>Datos!A1018</f>
        <v>1</v>
      </c>
      <c r="P1020" s="7">
        <v>1.3087306150394264</v>
      </c>
      <c r="Q1020" s="7">
        <f t="shared" si="124"/>
        <v>-0.30873061503942645</v>
      </c>
      <c r="R1020" s="7">
        <v>5.3058580769045041E-4</v>
      </c>
      <c r="S1020" s="7">
        <f t="shared" si="125"/>
        <v>-0.65027786415828293</v>
      </c>
      <c r="T1020" s="7">
        <f t="shared" si="126"/>
        <v>0.22542606433625406</v>
      </c>
      <c r="U1020" s="7">
        <f t="shared" si="127"/>
        <v>-0.65041849101798299</v>
      </c>
      <c r="V1020" s="7">
        <f t="shared" si="128"/>
        <v>0.51544738288141534</v>
      </c>
      <c r="W1020" s="7">
        <f t="shared" si="129"/>
        <v>4.4920496655413082E-5</v>
      </c>
      <c r="X1020" s="7">
        <f t="shared" si="130"/>
        <v>-1.4986007302389E-2</v>
      </c>
    </row>
    <row r="1021" spans="10:24" x14ac:dyDescent="0.2">
      <c r="J1021" s="7">
        <f t="shared" si="131"/>
        <v>1018</v>
      </c>
      <c r="K1021" s="7">
        <f>Datos!B1019</f>
        <v>3</v>
      </c>
      <c r="L1021" s="7">
        <f>Datos!C1019</f>
        <v>2</v>
      </c>
      <c r="M1021" s="7">
        <f>Datos!D1019</f>
        <v>0</v>
      </c>
      <c r="N1021" s="7">
        <f>Datos!E1019</f>
        <v>1</v>
      </c>
      <c r="O1021" s="7">
        <f>Datos!A1019</f>
        <v>1</v>
      </c>
      <c r="P1021" s="7">
        <v>1.3087306150394264</v>
      </c>
      <c r="Q1021" s="7">
        <f t="shared" si="124"/>
        <v>-0.30873061503942645</v>
      </c>
      <c r="R1021" s="7">
        <v>5.3058580769045041E-4</v>
      </c>
      <c r="S1021" s="7">
        <f t="shared" si="125"/>
        <v>-0.65027786415828293</v>
      </c>
      <c r="T1021" s="7">
        <f t="shared" si="126"/>
        <v>0.22542606433625406</v>
      </c>
      <c r="U1021" s="7">
        <f t="shared" si="127"/>
        <v>-0.65041849101798299</v>
      </c>
      <c r="V1021" s="7">
        <f t="shared" si="128"/>
        <v>0.51544738288141534</v>
      </c>
      <c r="W1021" s="7">
        <f t="shared" si="129"/>
        <v>4.4920496655413082E-5</v>
      </c>
      <c r="X1021" s="7">
        <f t="shared" si="130"/>
        <v>-1.4986007302389E-2</v>
      </c>
    </row>
    <row r="1022" spans="10:24" x14ac:dyDescent="0.2">
      <c r="J1022" s="7">
        <f t="shared" si="131"/>
        <v>1019</v>
      </c>
      <c r="K1022" s="7">
        <f>Datos!B1020</f>
        <v>4</v>
      </c>
      <c r="L1022" s="7">
        <f>Datos!C1020</f>
        <v>3</v>
      </c>
      <c r="M1022" s="7">
        <f>Datos!D1020</f>
        <v>1</v>
      </c>
      <c r="N1022" s="7">
        <f>Datos!E1020</f>
        <v>1</v>
      </c>
      <c r="O1022" s="7">
        <f>Datos!A1020</f>
        <v>1</v>
      </c>
      <c r="P1022" s="7">
        <v>1.2979970663645579</v>
      </c>
      <c r="Q1022" s="7">
        <f t="shared" si="124"/>
        <v>-0.29799706636455792</v>
      </c>
      <c r="R1022" s="7">
        <v>4.6953842606986898E-4</v>
      </c>
      <c r="S1022" s="7">
        <f t="shared" si="125"/>
        <v>-0.6276698403112112</v>
      </c>
      <c r="T1022" s="7">
        <f t="shared" si="126"/>
        <v>0.22542717508823185</v>
      </c>
      <c r="U1022" s="7">
        <f t="shared" si="127"/>
        <v>-0.62778485914481219</v>
      </c>
      <c r="V1022" s="7">
        <f t="shared" si="128"/>
        <v>0.53016929836967974</v>
      </c>
      <c r="W1022" s="7">
        <f t="shared" si="129"/>
        <v>3.7031524352639987E-5</v>
      </c>
      <c r="X1022" s="7">
        <f t="shared" si="130"/>
        <v>-1.3606561534172586E-2</v>
      </c>
    </row>
    <row r="1023" spans="10:24" x14ac:dyDescent="0.2">
      <c r="J1023" s="7">
        <f t="shared" si="131"/>
        <v>1020</v>
      </c>
      <c r="K1023" s="7">
        <f>Datos!B1021</f>
        <v>2</v>
      </c>
      <c r="L1023" s="7">
        <f>Datos!C1021</f>
        <v>4</v>
      </c>
      <c r="M1023" s="7">
        <f>Datos!D1021</f>
        <v>0</v>
      </c>
      <c r="N1023" s="7">
        <f>Datos!E1021</f>
        <v>1</v>
      </c>
      <c r="O1023" s="7">
        <f>Datos!A1021</f>
        <v>1</v>
      </c>
      <c r="P1023" s="7">
        <v>1.4250325572931395</v>
      </c>
      <c r="Q1023" s="7">
        <f t="shared" si="124"/>
        <v>-0.42503255729313949</v>
      </c>
      <c r="R1023" s="7">
        <v>6.8822208806106392E-4</v>
      </c>
      <c r="S1023" s="7">
        <f t="shared" si="125"/>
        <v>-0.89524410631909468</v>
      </c>
      <c r="T1023" s="7">
        <f t="shared" si="126"/>
        <v>0.22541151623585126</v>
      </c>
      <c r="U1023" s="7">
        <f t="shared" si="127"/>
        <v>-0.89553722896292842</v>
      </c>
      <c r="V1023" s="7">
        <f t="shared" si="128"/>
        <v>0.37053668196155198</v>
      </c>
      <c r="W1023" s="7">
        <f t="shared" si="129"/>
        <v>1.1046877336712113E-4</v>
      </c>
      <c r="X1023" s="7">
        <f t="shared" si="130"/>
        <v>-2.3501600816371215E-2</v>
      </c>
    </row>
    <row r="1024" spans="10:24" x14ac:dyDescent="0.2">
      <c r="J1024" s="7">
        <f t="shared" si="131"/>
        <v>1021</v>
      </c>
      <c r="K1024" s="7">
        <f>Datos!B1022</f>
        <v>2</v>
      </c>
      <c r="L1024" s="7">
        <f>Datos!C1022</f>
        <v>5</v>
      </c>
      <c r="M1024" s="7">
        <f>Datos!D1022</f>
        <v>1</v>
      </c>
      <c r="N1024" s="7">
        <f>Datos!E1022</f>
        <v>1</v>
      </c>
      <c r="O1024" s="7">
        <f>Datos!A1022</f>
        <v>2</v>
      </c>
      <c r="P1024" s="7">
        <v>1.4558583466638422</v>
      </c>
      <c r="Q1024" s="7">
        <f t="shared" si="124"/>
        <v>0.54414165333615783</v>
      </c>
      <c r="R1024" s="7">
        <v>7.8202532540412573E-4</v>
      </c>
      <c r="S1024" s="7">
        <f t="shared" si="125"/>
        <v>1.1461230435012284</v>
      </c>
      <c r="T1024" s="7">
        <f t="shared" si="126"/>
        <v>0.22539183563960577</v>
      </c>
      <c r="U1024" s="7">
        <f t="shared" si="127"/>
        <v>1.146602178683372</v>
      </c>
      <c r="V1024" s="7">
        <f t="shared" si="128"/>
        <v>0.25159279515192101</v>
      </c>
      <c r="W1024" s="7">
        <f t="shared" si="129"/>
        <v>2.0577510234245523E-4</v>
      </c>
      <c r="X1024" s="7">
        <f t="shared" si="130"/>
        <v>3.2076948919243689E-2</v>
      </c>
    </row>
    <row r="1025" spans="10:24" x14ac:dyDescent="0.2">
      <c r="J1025" s="7">
        <f t="shared" si="131"/>
        <v>1022</v>
      </c>
      <c r="K1025" s="7">
        <f>Datos!B1023</f>
        <v>1</v>
      </c>
      <c r="L1025" s="7">
        <f>Datos!C1023</f>
        <v>1</v>
      </c>
      <c r="M1025" s="7">
        <f>Datos!D1023</f>
        <v>0</v>
      </c>
      <c r="N1025" s="7">
        <f>Datos!E1023</f>
        <v>2</v>
      </c>
      <c r="O1025" s="7">
        <f>Datos!A1023</f>
        <v>1</v>
      </c>
      <c r="P1025" s="7">
        <v>1.4667595354212295</v>
      </c>
      <c r="Q1025" s="7">
        <f t="shared" si="124"/>
        <v>-0.4667595354212295</v>
      </c>
      <c r="R1025" s="7">
        <v>1.0533211526216387E-3</v>
      </c>
      <c r="S1025" s="7">
        <f t="shared" si="125"/>
        <v>-0.98313344703591532</v>
      </c>
      <c r="T1025" s="7">
        <f t="shared" si="126"/>
        <v>0.22540516006184644</v>
      </c>
      <c r="U1025" s="7">
        <f t="shared" si="127"/>
        <v>-0.98364891739074967</v>
      </c>
      <c r="V1025" s="7">
        <f t="shared" si="128"/>
        <v>0.32532869103339479</v>
      </c>
      <c r="W1025" s="7">
        <f t="shared" si="129"/>
        <v>2.0404743017036339E-4</v>
      </c>
      <c r="X1025" s="7">
        <f t="shared" si="130"/>
        <v>-3.1941063154351267E-2</v>
      </c>
    </row>
    <row r="1026" spans="10:24" x14ac:dyDescent="0.2">
      <c r="J1026" s="7">
        <f t="shared" si="131"/>
        <v>1023</v>
      </c>
      <c r="K1026" s="7">
        <f>Datos!B1024</f>
        <v>4</v>
      </c>
      <c r="L1026" s="7">
        <f>Datos!C1024</f>
        <v>5</v>
      </c>
      <c r="M1026" s="7">
        <f>Datos!D1024</f>
        <v>0</v>
      </c>
      <c r="N1026" s="7">
        <f>Datos!E1024</f>
        <v>3</v>
      </c>
      <c r="O1026" s="7">
        <f>Datos!A1024</f>
        <v>2</v>
      </c>
      <c r="P1026" s="7">
        <v>1.6038482760955342</v>
      </c>
      <c r="Q1026" s="7">
        <f t="shared" si="124"/>
        <v>0.39615172390446585</v>
      </c>
      <c r="R1026" s="7">
        <v>1.5544443680471963E-3</v>
      </c>
      <c r="S1026" s="7">
        <f t="shared" si="125"/>
        <v>0.83441254075278515</v>
      </c>
      <c r="T1026" s="7">
        <f t="shared" si="126"/>
        <v>0.22541553541023784</v>
      </c>
      <c r="U1026" s="7">
        <f t="shared" si="127"/>
        <v>0.83504029731186158</v>
      </c>
      <c r="V1026" s="7">
        <f t="shared" si="128"/>
        <v>0.40372899220002012</v>
      </c>
      <c r="W1026" s="7">
        <f t="shared" si="129"/>
        <v>2.1712910809474164E-4</v>
      </c>
      <c r="X1026" s="7">
        <f t="shared" si="130"/>
        <v>3.2948286363905982E-2</v>
      </c>
    </row>
    <row r="1027" spans="10:24" x14ac:dyDescent="0.2">
      <c r="J1027" s="7">
        <f t="shared" si="131"/>
        <v>1024</v>
      </c>
      <c r="K1027" s="7">
        <f>Datos!B1025</f>
        <v>2</v>
      </c>
      <c r="L1027" s="7">
        <f>Datos!C1025</f>
        <v>2</v>
      </c>
      <c r="M1027" s="7">
        <f>Datos!D1025</f>
        <v>1</v>
      </c>
      <c r="N1027" s="7">
        <f>Datos!E1025</f>
        <v>1</v>
      </c>
      <c r="O1027" s="7">
        <f>Datos!A1025</f>
        <v>1</v>
      </c>
      <c r="P1027" s="7">
        <v>1.3437444403516285</v>
      </c>
      <c r="Q1027" s="7">
        <f t="shared" si="124"/>
        <v>-0.34374444035162854</v>
      </c>
      <c r="R1027" s="7">
        <v>5.2615152471498076E-4</v>
      </c>
      <c r="S1027" s="7">
        <f t="shared" si="125"/>
        <v>-0.72402732219995569</v>
      </c>
      <c r="T1027" s="7">
        <f t="shared" si="126"/>
        <v>0.22542217108959911</v>
      </c>
      <c r="U1027" s="7">
        <f t="shared" si="127"/>
        <v>-0.72418854501680996</v>
      </c>
      <c r="V1027" s="7">
        <f t="shared" si="128"/>
        <v>0.46897884115302335</v>
      </c>
      <c r="W1027" s="7">
        <f t="shared" si="129"/>
        <v>5.5221458002479806E-5</v>
      </c>
      <c r="X1027" s="7">
        <f t="shared" si="130"/>
        <v>-1.6615803595760877E-2</v>
      </c>
    </row>
    <row r="1028" spans="10:24" x14ac:dyDescent="0.2">
      <c r="J1028" s="7">
        <f t="shared" si="131"/>
        <v>1025</v>
      </c>
      <c r="K1028" s="7">
        <f>Datos!B1026</f>
        <v>2</v>
      </c>
      <c r="L1028" s="7">
        <f>Datos!C1026</f>
        <v>2</v>
      </c>
      <c r="M1028" s="7">
        <f>Datos!D1026</f>
        <v>1</v>
      </c>
      <c r="N1028" s="7">
        <f>Datos!E1026</f>
        <v>1</v>
      </c>
      <c r="O1028" s="7">
        <f>Datos!A1026</f>
        <v>1</v>
      </c>
      <c r="P1028" s="7">
        <v>1.3437444403516285</v>
      </c>
      <c r="Q1028" s="7">
        <f t="shared" si="124"/>
        <v>-0.34374444035162854</v>
      </c>
      <c r="R1028" s="7">
        <v>5.2615152471498076E-4</v>
      </c>
      <c r="S1028" s="7">
        <f t="shared" si="125"/>
        <v>-0.72402732219995569</v>
      </c>
      <c r="T1028" s="7">
        <f t="shared" si="126"/>
        <v>0.22542217108959911</v>
      </c>
      <c r="U1028" s="7">
        <f t="shared" si="127"/>
        <v>-0.72418854501680996</v>
      </c>
      <c r="V1028" s="7">
        <f t="shared" si="128"/>
        <v>0.46897884115302335</v>
      </c>
      <c r="W1028" s="7">
        <f t="shared" si="129"/>
        <v>5.5221458002479806E-5</v>
      </c>
      <c r="X1028" s="7">
        <f t="shared" si="130"/>
        <v>-1.6615803595760877E-2</v>
      </c>
    </row>
    <row r="1029" spans="10:24" x14ac:dyDescent="0.2">
      <c r="J1029" s="7">
        <f t="shared" si="131"/>
        <v>1026</v>
      </c>
      <c r="K1029" s="7">
        <f>Datos!B1027</f>
        <v>1</v>
      </c>
      <c r="L1029" s="7">
        <f>Datos!C1027</f>
        <v>2</v>
      </c>
      <c r="M1029" s="7">
        <f>Datos!D1027</f>
        <v>1</v>
      </c>
      <c r="N1029" s="7">
        <f>Datos!E1027</f>
        <v>2</v>
      </c>
      <c r="O1029" s="7">
        <f>Datos!A1027</f>
        <v>1</v>
      </c>
      <c r="P1029" s="7">
        <v>1.497585324791932</v>
      </c>
      <c r="Q1029" s="7">
        <f t="shared" ref="Q1029:Q1092" si="132">O1029-P1029</f>
        <v>-0.49758532479193196</v>
      </c>
      <c r="R1029" s="7">
        <v>7.9446132254578456E-4</v>
      </c>
      <c r="S1029" s="7">
        <f t="shared" ref="S1029:S1092" si="133">Q1029/SQRT($AA$6)</f>
        <v>-1.0480616643765039</v>
      </c>
      <c r="T1029" s="7">
        <f t="shared" ref="T1029:T1092" si="134">($AA$6-Q1029^2/((1-R1029)*$AA$5))*$AA$5/($AA$5-1)</f>
        <v>0.2254001023499892</v>
      </c>
      <c r="U1029" s="7">
        <f t="shared" ref="U1029:U1092" si="135">Q1029/SQRT(T1029*(1-R1029))</f>
        <v>-1.0484871023288516</v>
      </c>
      <c r="V1029" s="7">
        <f t="shared" ref="V1029:V1092" si="136">_xlfn.T.DIST.2T(ABS(U1029),$AA$5)</f>
        <v>0.29445739370778723</v>
      </c>
      <c r="W1029" s="7">
        <f t="shared" ref="W1029:W1092" si="137">(Q1029^2/$AA$6)*(R1029/(1-R1029)^2)/($AA$7+1)</f>
        <v>1.7481019642071437E-4</v>
      </c>
      <c r="X1029" s="7">
        <f t="shared" ref="X1029:X1092" si="138">U1029*SQRT(R1029/(1-R1029))</f>
        <v>-2.9564603273579106E-2</v>
      </c>
    </row>
    <row r="1030" spans="10:24" x14ac:dyDescent="0.2">
      <c r="J1030" s="7">
        <f t="shared" ref="J1030:J1093" si="139">J1029+1</f>
        <v>1027</v>
      </c>
      <c r="K1030" s="7">
        <f>Datos!B1028</f>
        <v>5</v>
      </c>
      <c r="L1030" s="7">
        <f>Datos!C1028</f>
        <v>5</v>
      </c>
      <c r="M1030" s="7">
        <f>Datos!D1028</f>
        <v>1</v>
      </c>
      <c r="N1030" s="7">
        <f>Datos!E1028</f>
        <v>3</v>
      </c>
      <c r="O1030" s="7">
        <f>Datos!A1028</f>
        <v>2</v>
      </c>
      <c r="P1030" s="7">
        <v>1.5557434253165947</v>
      </c>
      <c r="Q1030" s="7">
        <f t="shared" si="132"/>
        <v>0.44425657468340529</v>
      </c>
      <c r="R1030" s="7">
        <v>1.332226277231345E-3</v>
      </c>
      <c r="S1030" s="7">
        <f t="shared" si="133"/>
        <v>0.9357355650864323</v>
      </c>
      <c r="T1030" s="7">
        <f t="shared" si="134"/>
        <v>0.22540864617985779</v>
      </c>
      <c r="U1030" s="7">
        <f t="shared" si="135"/>
        <v>0.93634966749391058</v>
      </c>
      <c r="V1030" s="7">
        <f t="shared" si="136"/>
        <v>0.34913169037015634</v>
      </c>
      <c r="W1030" s="7">
        <f t="shared" si="137"/>
        <v>2.3392260535272258E-4</v>
      </c>
      <c r="X1030" s="7">
        <f t="shared" si="138"/>
        <v>3.4199246737010157E-2</v>
      </c>
    </row>
    <row r="1031" spans="10:24" x14ac:dyDescent="0.2">
      <c r="J1031" s="7">
        <f t="shared" si="139"/>
        <v>1028</v>
      </c>
      <c r="K1031" s="7">
        <f>Datos!B1029</f>
        <v>3</v>
      </c>
      <c r="L1031" s="7">
        <f>Datos!C1029</f>
        <v>3</v>
      </c>
      <c r="M1031" s="7">
        <f>Datos!D1029</f>
        <v>1</v>
      </c>
      <c r="N1031" s="7">
        <f>Datos!E1029</f>
        <v>2</v>
      </c>
      <c r="O1031" s="7">
        <f>Datos!A1029</f>
        <v>2</v>
      </c>
      <c r="P1031" s="7">
        <v>1.4518379508048613</v>
      </c>
      <c r="Q1031" s="7">
        <f t="shared" si="132"/>
        <v>0.54816204919513867</v>
      </c>
      <c r="R1031" s="7">
        <v>3.0029920794676421E-4</v>
      </c>
      <c r="S1031" s="7">
        <f t="shared" si="133"/>
        <v>1.1545911846731525</v>
      </c>
      <c r="T1031" s="7">
        <f t="shared" si="134"/>
        <v>0.22539111173846849</v>
      </c>
      <c r="U1031" s="7">
        <f t="shared" si="135"/>
        <v>1.1547973826794387</v>
      </c>
      <c r="V1031" s="7">
        <f t="shared" si="136"/>
        <v>0.24822040076937088</v>
      </c>
      <c r="W1031" s="7">
        <f t="shared" si="137"/>
        <v>8.0112730251874969E-5</v>
      </c>
      <c r="X1031" s="7">
        <f t="shared" si="138"/>
        <v>2.0014654759539157E-2</v>
      </c>
    </row>
    <row r="1032" spans="10:24" x14ac:dyDescent="0.2">
      <c r="J1032" s="7">
        <f t="shared" si="139"/>
        <v>1029</v>
      </c>
      <c r="K1032" s="7">
        <f>Datos!B1030</f>
        <v>1</v>
      </c>
      <c r="L1032" s="7">
        <f>Datos!C1030</f>
        <v>5</v>
      </c>
      <c r="M1032" s="7">
        <f>Datos!D1030</f>
        <v>0</v>
      </c>
      <c r="N1032" s="7">
        <f>Datos!E1030</f>
        <v>2</v>
      </c>
      <c r="O1032" s="7">
        <f>Datos!A1030</f>
        <v>2</v>
      </c>
      <c r="P1032" s="7">
        <v>1.6162447438375143</v>
      </c>
      <c r="Q1032" s="7">
        <f t="shared" si="132"/>
        <v>0.38375525616248574</v>
      </c>
      <c r="R1032" s="7">
        <v>1.2553585097929581E-3</v>
      </c>
      <c r="S1032" s="7">
        <f t="shared" si="133"/>
        <v>0.80830191817869279</v>
      </c>
      <c r="T1032" s="7">
        <f t="shared" si="134"/>
        <v>0.22541719225122842</v>
      </c>
      <c r="U1032" s="7">
        <f t="shared" si="135"/>
        <v>0.80878593059928683</v>
      </c>
      <c r="V1032" s="7">
        <f t="shared" si="136"/>
        <v>0.41867105753911926</v>
      </c>
      <c r="W1032" s="7">
        <f t="shared" si="137"/>
        <v>1.6445082666840367E-4</v>
      </c>
      <c r="X1032" s="7">
        <f t="shared" si="138"/>
        <v>2.8674129488806554E-2</v>
      </c>
    </row>
    <row r="1033" spans="10:24" x14ac:dyDescent="0.2">
      <c r="J1033" s="7">
        <f t="shared" si="139"/>
        <v>1030</v>
      </c>
      <c r="K1033" s="7">
        <f>Datos!B1031</f>
        <v>4</v>
      </c>
      <c r="L1033" s="7">
        <f>Datos!C1031</f>
        <v>4</v>
      </c>
      <c r="M1033" s="7">
        <f>Datos!D1031</f>
        <v>1</v>
      </c>
      <c r="N1033" s="7">
        <f>Datos!E1031</f>
        <v>0</v>
      </c>
      <c r="O1033" s="7">
        <f>Datos!A1031</f>
        <v>2</v>
      </c>
      <c r="P1033" s="7">
        <v>1.2230868220738964</v>
      </c>
      <c r="Q1033" s="7">
        <f t="shared" si="132"/>
        <v>0.77691317792610359</v>
      </c>
      <c r="R1033" s="7">
        <v>1.0801328622639991E-3</v>
      </c>
      <c r="S1033" s="7">
        <f t="shared" si="133"/>
        <v>1.6364086273520133</v>
      </c>
      <c r="T1033" s="7">
        <f t="shared" si="134"/>
        <v>0.22533938718402621</v>
      </c>
      <c r="U1033" s="7">
        <f t="shared" si="135"/>
        <v>1.6375275228245258</v>
      </c>
      <c r="V1033" s="7">
        <f t="shared" si="136"/>
        <v>0.10157387510650638</v>
      </c>
      <c r="W1033" s="7">
        <f t="shared" si="137"/>
        <v>5.7973483177868644E-4</v>
      </c>
      <c r="X1033" s="7">
        <f t="shared" si="138"/>
        <v>5.3847044659109812E-2</v>
      </c>
    </row>
    <row r="1034" spans="10:24" x14ac:dyDescent="0.2">
      <c r="J1034" s="7">
        <f t="shared" si="139"/>
        <v>1031</v>
      </c>
      <c r="K1034" s="7">
        <f>Datos!B1032</f>
        <v>4</v>
      </c>
      <c r="L1034" s="7">
        <f>Datos!C1032</f>
        <v>4</v>
      </c>
      <c r="M1034" s="7">
        <f>Datos!D1032</f>
        <v>1</v>
      </c>
      <c r="N1034" s="7">
        <f>Datos!E1032</f>
        <v>0</v>
      </c>
      <c r="O1034" s="7">
        <f>Datos!A1032</f>
        <v>2</v>
      </c>
      <c r="P1034" s="7">
        <v>1.2230868220738964</v>
      </c>
      <c r="Q1034" s="7">
        <f t="shared" si="132"/>
        <v>0.77691317792610359</v>
      </c>
      <c r="R1034" s="7">
        <v>1.0801328622639991E-3</v>
      </c>
      <c r="S1034" s="7">
        <f t="shared" si="133"/>
        <v>1.6364086273520133</v>
      </c>
      <c r="T1034" s="7">
        <f t="shared" si="134"/>
        <v>0.22533938718402621</v>
      </c>
      <c r="U1034" s="7">
        <f t="shared" si="135"/>
        <v>1.6375275228245258</v>
      </c>
      <c r="V1034" s="7">
        <f t="shared" si="136"/>
        <v>0.10157387510650638</v>
      </c>
      <c r="W1034" s="7">
        <f t="shared" si="137"/>
        <v>5.7973483177868644E-4</v>
      </c>
      <c r="X1034" s="7">
        <f t="shared" si="138"/>
        <v>5.3847044659109812E-2</v>
      </c>
    </row>
    <row r="1035" spans="10:24" x14ac:dyDescent="0.2">
      <c r="J1035" s="7">
        <f t="shared" si="139"/>
        <v>1032</v>
      </c>
      <c r="K1035" s="7">
        <f>Datos!B1033</f>
        <v>5</v>
      </c>
      <c r="L1035" s="7">
        <f>Datos!C1033</f>
        <v>3</v>
      </c>
      <c r="M1035" s="7">
        <f>Datos!D1033</f>
        <v>1</v>
      </c>
      <c r="N1035" s="7">
        <f>Datos!E1033</f>
        <v>2</v>
      </c>
      <c r="O1035" s="7">
        <f>Datos!A1033</f>
        <v>1</v>
      </c>
      <c r="P1035" s="7">
        <v>1.3687192747137198</v>
      </c>
      <c r="Q1035" s="7">
        <f t="shared" si="132"/>
        <v>-0.36871927471371979</v>
      </c>
      <c r="R1035" s="7">
        <v>6.0191781254268991E-4</v>
      </c>
      <c r="S1035" s="7">
        <f t="shared" si="133"/>
        <v>-0.77663170011243965</v>
      </c>
      <c r="T1035" s="7">
        <f t="shared" si="134"/>
        <v>0.22541913696547772</v>
      </c>
      <c r="U1035" s="7">
        <f t="shared" si="135"/>
        <v>-0.77683930962479142</v>
      </c>
      <c r="V1035" s="7">
        <f t="shared" si="136"/>
        <v>0.43728487310477482</v>
      </c>
      <c r="W1035" s="7">
        <f t="shared" si="137"/>
        <v>7.2697653735380783E-5</v>
      </c>
      <c r="X1035" s="7">
        <f t="shared" si="138"/>
        <v>-1.9064724578968552E-2</v>
      </c>
    </row>
    <row r="1036" spans="10:24" x14ac:dyDescent="0.2">
      <c r="J1036" s="7">
        <f t="shared" si="139"/>
        <v>1033</v>
      </c>
      <c r="K1036" s="7">
        <f>Datos!B1034</f>
        <v>1</v>
      </c>
      <c r="L1036" s="7">
        <f>Datos!C1034</f>
        <v>5</v>
      </c>
      <c r="M1036" s="7">
        <f>Datos!D1034</f>
        <v>1</v>
      </c>
      <c r="N1036" s="7">
        <f>Datos!E1034</f>
        <v>1</v>
      </c>
      <c r="O1036" s="7">
        <f>Datos!A1034</f>
        <v>1</v>
      </c>
      <c r="P1036" s="7">
        <v>1.4974176847094129</v>
      </c>
      <c r="Q1036" s="7">
        <f t="shared" si="132"/>
        <v>-0.49741768470941294</v>
      </c>
      <c r="R1036" s="7">
        <v>9.8056947088300938E-4</v>
      </c>
      <c r="S1036" s="7">
        <f t="shared" si="133"/>
        <v>-1.0477085648473436</v>
      </c>
      <c r="T1036" s="7">
        <f t="shared" si="134"/>
        <v>0.22540012292663311</v>
      </c>
      <c r="U1036" s="7">
        <f t="shared" si="135"/>
        <v>-1.0482314359317197</v>
      </c>
      <c r="V1036" s="7">
        <f t="shared" si="136"/>
        <v>0.29457513252970219</v>
      </c>
      <c r="W1036" s="7">
        <f t="shared" si="137"/>
        <v>2.1569569712708952E-4</v>
      </c>
      <c r="X1036" s="7">
        <f t="shared" si="138"/>
        <v>-3.2840472434226109E-2</v>
      </c>
    </row>
    <row r="1037" spans="10:24" x14ac:dyDescent="0.2">
      <c r="J1037" s="7">
        <f t="shared" si="139"/>
        <v>1034</v>
      </c>
      <c r="K1037" s="7">
        <f>Datos!B1035</f>
        <v>5</v>
      </c>
      <c r="L1037" s="7">
        <f>Datos!C1035</f>
        <v>3</v>
      </c>
      <c r="M1037" s="7">
        <f>Datos!D1035</f>
        <v>0</v>
      </c>
      <c r="N1037" s="7">
        <f>Datos!E1035</f>
        <v>1</v>
      </c>
      <c r="O1037" s="7">
        <f>Datos!A1035</f>
        <v>2</v>
      </c>
      <c r="P1037" s="7">
        <v>1.2629832410523558</v>
      </c>
      <c r="Q1037" s="7">
        <f t="shared" si="132"/>
        <v>0.73701675894764418</v>
      </c>
      <c r="R1037" s="7">
        <v>1.0100585336681488E-3</v>
      </c>
      <c r="S1037" s="7">
        <f t="shared" si="133"/>
        <v>1.5523749848913737</v>
      </c>
      <c r="T1037" s="7">
        <f t="shared" si="134"/>
        <v>0.22534969272612609</v>
      </c>
      <c r="U1037" s="7">
        <f t="shared" si="135"/>
        <v>1.5533464187917079</v>
      </c>
      <c r="V1037" s="7">
        <f t="shared" si="136"/>
        <v>0.1203942877366965</v>
      </c>
      <c r="W1037" s="7">
        <f t="shared" si="137"/>
        <v>4.8780649517195728E-4</v>
      </c>
      <c r="X1037" s="7">
        <f t="shared" si="138"/>
        <v>4.9392502883440319E-2</v>
      </c>
    </row>
    <row r="1038" spans="10:24" x14ac:dyDescent="0.2">
      <c r="J1038" s="7">
        <f t="shared" si="139"/>
        <v>1035</v>
      </c>
      <c r="K1038" s="7">
        <f>Datos!B1036</f>
        <v>5</v>
      </c>
      <c r="L1038" s="7">
        <f>Datos!C1036</f>
        <v>3</v>
      </c>
      <c r="M1038" s="7">
        <f>Datos!D1036</f>
        <v>0</v>
      </c>
      <c r="N1038" s="7">
        <f>Datos!E1036</f>
        <v>1</v>
      </c>
      <c r="O1038" s="7">
        <f>Datos!A1036</f>
        <v>2</v>
      </c>
      <c r="P1038" s="7">
        <v>1.2629832410523558</v>
      </c>
      <c r="Q1038" s="7">
        <f t="shared" si="132"/>
        <v>0.73701675894764418</v>
      </c>
      <c r="R1038" s="7">
        <v>1.0100585336681488E-3</v>
      </c>
      <c r="S1038" s="7">
        <f t="shared" si="133"/>
        <v>1.5523749848913737</v>
      </c>
      <c r="T1038" s="7">
        <f t="shared" si="134"/>
        <v>0.22534969272612609</v>
      </c>
      <c r="U1038" s="7">
        <f t="shared" si="135"/>
        <v>1.5533464187917079</v>
      </c>
      <c r="V1038" s="7">
        <f t="shared" si="136"/>
        <v>0.1203942877366965</v>
      </c>
      <c r="W1038" s="7">
        <f t="shared" si="137"/>
        <v>4.8780649517195728E-4</v>
      </c>
      <c r="X1038" s="7">
        <f t="shared" si="138"/>
        <v>4.9392502883440319E-2</v>
      </c>
    </row>
    <row r="1039" spans="10:24" x14ac:dyDescent="0.2">
      <c r="J1039" s="7">
        <f t="shared" si="139"/>
        <v>1036</v>
      </c>
      <c r="K1039" s="7">
        <f>Datos!B1037</f>
        <v>2</v>
      </c>
      <c r="L1039" s="7">
        <f>Datos!C1037</f>
        <v>4</v>
      </c>
      <c r="M1039" s="7">
        <f>Datos!D1037</f>
        <v>0</v>
      </c>
      <c r="N1039" s="7">
        <f>Datos!E1037</f>
        <v>2</v>
      </c>
      <c r="O1039" s="7">
        <f>Datos!A1037</f>
        <v>1</v>
      </c>
      <c r="P1039" s="7">
        <v>1.5373141036878724</v>
      </c>
      <c r="Q1039" s="7">
        <f t="shared" si="132"/>
        <v>-0.53731410368787236</v>
      </c>
      <c r="R1039" s="7">
        <v>7.2326939685754142E-4</v>
      </c>
      <c r="S1039" s="7">
        <f t="shared" si="133"/>
        <v>-1.1317422073079835</v>
      </c>
      <c r="T1039" s="7">
        <f t="shared" si="134"/>
        <v>0.22539309717263356</v>
      </c>
      <c r="U1039" s="7">
        <f t="shared" si="135"/>
        <v>-1.1321788754196789</v>
      </c>
      <c r="V1039" s="7">
        <f t="shared" si="136"/>
        <v>0.25760546970952691</v>
      </c>
      <c r="W1039" s="7">
        <f t="shared" si="137"/>
        <v>1.855468397976679E-4</v>
      </c>
      <c r="X1039" s="7">
        <f t="shared" si="138"/>
        <v>-3.0459460368907107E-2</v>
      </c>
    </row>
    <row r="1040" spans="10:24" x14ac:dyDescent="0.2">
      <c r="J1040" s="7">
        <f t="shared" si="139"/>
        <v>1037</v>
      </c>
      <c r="K1040" s="7">
        <f>Datos!B1038</f>
        <v>2</v>
      </c>
      <c r="L1040" s="7">
        <f>Datos!C1038</f>
        <v>4</v>
      </c>
      <c r="M1040" s="7">
        <f>Datos!D1038</f>
        <v>0</v>
      </c>
      <c r="N1040" s="7">
        <f>Datos!E1038</f>
        <v>2</v>
      </c>
      <c r="O1040" s="7">
        <f>Datos!A1038</f>
        <v>1</v>
      </c>
      <c r="P1040" s="7">
        <v>1.5373141036878724</v>
      </c>
      <c r="Q1040" s="7">
        <f t="shared" si="132"/>
        <v>-0.53731410368787236</v>
      </c>
      <c r="R1040" s="7">
        <v>7.2326939685754142E-4</v>
      </c>
      <c r="S1040" s="7">
        <f t="shared" si="133"/>
        <v>-1.1317422073079835</v>
      </c>
      <c r="T1040" s="7">
        <f t="shared" si="134"/>
        <v>0.22539309717263356</v>
      </c>
      <c r="U1040" s="7">
        <f t="shared" si="135"/>
        <v>-1.1321788754196789</v>
      </c>
      <c r="V1040" s="7">
        <f t="shared" si="136"/>
        <v>0.25760546970952691</v>
      </c>
      <c r="W1040" s="7">
        <f t="shared" si="137"/>
        <v>1.855468397976679E-4</v>
      </c>
      <c r="X1040" s="7">
        <f t="shared" si="138"/>
        <v>-3.0459460368907107E-2</v>
      </c>
    </row>
    <row r="1041" spans="10:24" x14ac:dyDescent="0.2">
      <c r="J1041" s="7">
        <f t="shared" si="139"/>
        <v>1038</v>
      </c>
      <c r="K1041" s="7">
        <f>Datos!B1039</f>
        <v>3</v>
      </c>
      <c r="L1041" s="7">
        <f>Datos!C1039</f>
        <v>3</v>
      </c>
      <c r="M1041" s="7">
        <f>Datos!D1039</f>
        <v>0</v>
      </c>
      <c r="N1041" s="7">
        <f>Datos!E1039</f>
        <v>2</v>
      </c>
      <c r="O1041" s="7">
        <f>Datos!A1039</f>
        <v>2</v>
      </c>
      <c r="P1041" s="7">
        <v>1.4583834635382302</v>
      </c>
      <c r="Q1041" s="7">
        <f t="shared" si="132"/>
        <v>0.54161653646176977</v>
      </c>
      <c r="R1041" s="7">
        <v>5.0938429451908283E-4</v>
      </c>
      <c r="S1041" s="7">
        <f t="shared" si="133"/>
        <v>1.1408044015271648</v>
      </c>
      <c r="T1041" s="7">
        <f t="shared" si="134"/>
        <v>0.22539231662994372</v>
      </c>
      <c r="U1041" s="7">
        <f t="shared" si="135"/>
        <v>1.1411244257046562</v>
      </c>
      <c r="V1041" s="7">
        <f t="shared" si="136"/>
        <v>0.25386468333511175</v>
      </c>
      <c r="W1041" s="7">
        <f t="shared" si="137"/>
        <v>1.3272125533457855E-4</v>
      </c>
      <c r="X1041" s="7">
        <f t="shared" si="138"/>
        <v>2.5761219399111149E-2</v>
      </c>
    </row>
    <row r="1042" spans="10:24" x14ac:dyDescent="0.2">
      <c r="J1042" s="7">
        <f t="shared" si="139"/>
        <v>1039</v>
      </c>
      <c r="K1042" s="7">
        <f>Datos!B1040</f>
        <v>4</v>
      </c>
      <c r="L1042" s="7">
        <f>Datos!C1040</f>
        <v>3</v>
      </c>
      <c r="M1042" s="7">
        <f>Datos!D1040</f>
        <v>1</v>
      </c>
      <c r="N1042" s="7">
        <f>Datos!E1040</f>
        <v>2</v>
      </c>
      <c r="O1042" s="7">
        <f>Datos!A1040</f>
        <v>1</v>
      </c>
      <c r="P1042" s="7">
        <v>1.4102786127592906</v>
      </c>
      <c r="Q1042" s="7">
        <f t="shared" si="132"/>
        <v>-0.41027861275929056</v>
      </c>
      <c r="R1042" s="7">
        <v>3.6563653410800687E-4</v>
      </c>
      <c r="S1042" s="7">
        <f t="shared" si="133"/>
        <v>-0.86416794130009955</v>
      </c>
      <c r="T1042" s="7">
        <f t="shared" si="134"/>
        <v>0.22541362609445817</v>
      </c>
      <c r="U1042" s="7">
        <f t="shared" si="135"/>
        <v>-0.8643073520226372</v>
      </c>
      <c r="V1042" s="7">
        <f t="shared" si="136"/>
        <v>0.38745437701723395</v>
      </c>
      <c r="W1042" s="7">
        <f t="shared" si="137"/>
        <v>5.4650422903944469E-5</v>
      </c>
      <c r="X1042" s="7">
        <f t="shared" si="138"/>
        <v>-1.6529983136439264E-2</v>
      </c>
    </row>
    <row r="1043" spans="10:24" x14ac:dyDescent="0.2">
      <c r="J1043" s="7">
        <f t="shared" si="139"/>
        <v>1040</v>
      </c>
      <c r="K1043" s="7">
        <f>Datos!B1041</f>
        <v>1</v>
      </c>
      <c r="L1043" s="7">
        <f>Datos!C1041</f>
        <v>2</v>
      </c>
      <c r="M1043" s="7">
        <f>Datos!D1041</f>
        <v>1</v>
      </c>
      <c r="N1043" s="7">
        <f>Datos!E1041</f>
        <v>3</v>
      </c>
      <c r="O1043" s="7">
        <f>Datos!A1041</f>
        <v>2</v>
      </c>
      <c r="P1043" s="7">
        <v>1.6098668711866646</v>
      </c>
      <c r="Q1043" s="7">
        <f t="shared" si="132"/>
        <v>0.39013312881333539</v>
      </c>
      <c r="R1043" s="7">
        <v>1.1987961758660316E-3</v>
      </c>
      <c r="S1043" s="7">
        <f t="shared" si="133"/>
        <v>0.82173560179551963</v>
      </c>
      <c r="T1043" s="7">
        <f t="shared" si="134"/>
        <v>0.22541635196246473</v>
      </c>
      <c r="U1043" s="7">
        <f t="shared" si="135"/>
        <v>0.82220590900121027</v>
      </c>
      <c r="V1043" s="7">
        <f t="shared" si="136"/>
        <v>0.41099310059340921</v>
      </c>
      <c r="W1043" s="7">
        <f t="shared" si="137"/>
        <v>1.6228614230750582E-4</v>
      </c>
      <c r="X1043" s="7">
        <f t="shared" si="138"/>
        <v>2.8484837058539617E-2</v>
      </c>
    </row>
    <row r="1044" spans="10:24" x14ac:dyDescent="0.2">
      <c r="J1044" s="7">
        <f t="shared" si="139"/>
        <v>1041</v>
      </c>
      <c r="K1044" s="7">
        <f>Datos!B1042</f>
        <v>0</v>
      </c>
      <c r="L1044" s="7">
        <f>Datos!C1042</f>
        <v>2</v>
      </c>
      <c r="M1044" s="7">
        <f>Datos!D1042</f>
        <v>1</v>
      </c>
      <c r="N1044" s="7">
        <f>Datos!E1042</f>
        <v>3</v>
      </c>
      <c r="O1044" s="7">
        <f>Datos!A1042</f>
        <v>2</v>
      </c>
      <c r="P1044" s="7">
        <v>1.6514262092322356</v>
      </c>
      <c r="Q1044" s="7">
        <f t="shared" si="132"/>
        <v>0.3485737907677644</v>
      </c>
      <c r="R1044" s="7">
        <v>1.7058991605851076E-3</v>
      </c>
      <c r="S1044" s="7">
        <f t="shared" si="133"/>
        <v>0.73419936060785929</v>
      </c>
      <c r="T1044" s="7">
        <f t="shared" si="134"/>
        <v>0.2254215768345065</v>
      </c>
      <c r="U1044" s="7">
        <f t="shared" si="135"/>
        <v>0.73479761053782167</v>
      </c>
      <c r="V1044" s="7">
        <f t="shared" si="136"/>
        <v>0.46249210550475939</v>
      </c>
      <c r="W1044" s="7">
        <f t="shared" si="137"/>
        <v>1.8454162713052005E-4</v>
      </c>
      <c r="X1044" s="7">
        <f t="shared" si="138"/>
        <v>3.0374921255377184E-2</v>
      </c>
    </row>
    <row r="1045" spans="10:24" x14ac:dyDescent="0.2">
      <c r="J1045" s="7">
        <f t="shared" si="139"/>
        <v>1042</v>
      </c>
      <c r="K1045" s="7">
        <f>Datos!B1043</f>
        <v>5</v>
      </c>
      <c r="L1045" s="7">
        <f>Datos!C1043</f>
        <v>4</v>
      </c>
      <c r="M1045" s="7">
        <f>Datos!D1043</f>
        <v>1</v>
      </c>
      <c r="N1045" s="7">
        <f>Datos!E1043</f>
        <v>3</v>
      </c>
      <c r="O1045" s="7">
        <f>Datos!A1043</f>
        <v>1</v>
      </c>
      <c r="P1045" s="7">
        <v>1.5183721232125236</v>
      </c>
      <c r="Q1045" s="7">
        <f t="shared" si="132"/>
        <v>-0.51837212321252357</v>
      </c>
      <c r="R1045" s="7">
        <v>9.9736942204524566E-4</v>
      </c>
      <c r="S1045" s="7">
        <f t="shared" si="133"/>
        <v>-1.0918448015879039</v>
      </c>
      <c r="T1045" s="7">
        <f t="shared" si="134"/>
        <v>0.22539649309857654</v>
      </c>
      <c r="U1045" s="7">
        <f t="shared" si="135"/>
        <v>-1.0924076806056824</v>
      </c>
      <c r="V1045" s="7">
        <f t="shared" si="136"/>
        <v>0.27469876470602511</v>
      </c>
      <c r="W1045" s="7">
        <f t="shared" si="137"/>
        <v>2.3827287370055029E-4</v>
      </c>
      <c r="X1045" s="7">
        <f t="shared" si="138"/>
        <v>-3.4516714762813587E-2</v>
      </c>
    </row>
    <row r="1046" spans="10:24" x14ac:dyDescent="0.2">
      <c r="J1046" s="7">
        <f t="shared" si="139"/>
        <v>1043</v>
      </c>
      <c r="K1046" s="7">
        <f>Datos!B1044</f>
        <v>3</v>
      </c>
      <c r="L1046" s="7">
        <f>Datos!C1044</f>
        <v>2</v>
      </c>
      <c r="M1046" s="7">
        <f>Datos!D1044</f>
        <v>1</v>
      </c>
      <c r="N1046" s="7">
        <f>Datos!E1044</f>
        <v>1</v>
      </c>
      <c r="O1046" s="7">
        <f>Datos!A1044</f>
        <v>2</v>
      </c>
      <c r="P1046" s="7">
        <v>1.3021851023060576</v>
      </c>
      <c r="Q1046" s="7">
        <f t="shared" si="132"/>
        <v>0.69781489769394245</v>
      </c>
      <c r="R1046" s="7">
        <v>4.4335739496927334E-4</v>
      </c>
      <c r="S1046" s="7">
        <f t="shared" si="133"/>
        <v>1.4698042861486169</v>
      </c>
      <c r="T1046" s="7">
        <f t="shared" si="134"/>
        <v>0.22535933014683671</v>
      </c>
      <c r="U1046" s="7">
        <f t="shared" si="135"/>
        <v>1.4702756361648228</v>
      </c>
      <c r="V1046" s="7">
        <f t="shared" si="136"/>
        <v>0.14154069526024074</v>
      </c>
      <c r="W1046" s="7">
        <f t="shared" si="137"/>
        <v>1.9172915228610372E-4</v>
      </c>
      <c r="X1046" s="7">
        <f t="shared" si="138"/>
        <v>3.0965067720302428E-2</v>
      </c>
    </row>
    <row r="1047" spans="10:24" x14ac:dyDescent="0.2">
      <c r="J1047" s="7">
        <f t="shared" si="139"/>
        <v>1044</v>
      </c>
      <c r="K1047" s="7">
        <f>Datos!B1045</f>
        <v>3</v>
      </c>
      <c r="L1047" s="7">
        <f>Datos!C1045</f>
        <v>2</v>
      </c>
      <c r="M1047" s="7">
        <f>Datos!D1045</f>
        <v>1</v>
      </c>
      <c r="N1047" s="7">
        <f>Datos!E1045</f>
        <v>1</v>
      </c>
      <c r="O1047" s="7">
        <f>Datos!A1045</f>
        <v>2</v>
      </c>
      <c r="P1047" s="7">
        <v>1.3021851023060576</v>
      </c>
      <c r="Q1047" s="7">
        <f t="shared" si="132"/>
        <v>0.69781489769394245</v>
      </c>
      <c r="R1047" s="7">
        <v>4.4335739496927334E-4</v>
      </c>
      <c r="S1047" s="7">
        <f t="shared" si="133"/>
        <v>1.4698042861486169</v>
      </c>
      <c r="T1047" s="7">
        <f t="shared" si="134"/>
        <v>0.22535933014683671</v>
      </c>
      <c r="U1047" s="7">
        <f t="shared" si="135"/>
        <v>1.4702756361648228</v>
      </c>
      <c r="V1047" s="7">
        <f t="shared" si="136"/>
        <v>0.14154069526024074</v>
      </c>
      <c r="W1047" s="7">
        <f t="shared" si="137"/>
        <v>1.9172915228610372E-4</v>
      </c>
      <c r="X1047" s="7">
        <f t="shared" si="138"/>
        <v>3.0965067720302428E-2</v>
      </c>
    </row>
    <row r="1048" spans="10:24" x14ac:dyDescent="0.2">
      <c r="J1048" s="7">
        <f t="shared" si="139"/>
        <v>1045</v>
      </c>
      <c r="K1048" s="7">
        <f>Datos!B1046</f>
        <v>4</v>
      </c>
      <c r="L1048" s="7">
        <f>Datos!C1046</f>
        <v>2</v>
      </c>
      <c r="M1048" s="7">
        <f>Datos!D1046</f>
        <v>1</v>
      </c>
      <c r="N1048" s="7">
        <f>Datos!E1046</f>
        <v>1</v>
      </c>
      <c r="O1048" s="7">
        <f>Datos!A1046</f>
        <v>2</v>
      </c>
      <c r="P1048" s="7">
        <v>1.2606257642604868</v>
      </c>
      <c r="Q1048" s="7">
        <f t="shared" si="132"/>
        <v>0.73937423573951322</v>
      </c>
      <c r="R1048" s="7">
        <v>5.3150721749700551E-4</v>
      </c>
      <c r="S1048" s="7">
        <f t="shared" si="133"/>
        <v>1.5573405273362768</v>
      </c>
      <c r="T1048" s="7">
        <f t="shared" si="134"/>
        <v>0.22534914391652527</v>
      </c>
      <c r="U1048" s="7">
        <f t="shared" si="135"/>
        <v>1.5579438558051273</v>
      </c>
      <c r="V1048" s="7">
        <f t="shared" si="136"/>
        <v>0.11930044859699895</v>
      </c>
      <c r="W1048" s="7">
        <f t="shared" si="137"/>
        <v>2.5808818125745643E-4</v>
      </c>
      <c r="X1048" s="7">
        <f t="shared" si="138"/>
        <v>3.5927072630961863E-2</v>
      </c>
    </row>
    <row r="1049" spans="10:24" x14ac:dyDescent="0.2">
      <c r="J1049" s="7">
        <f t="shared" si="139"/>
        <v>1046</v>
      </c>
      <c r="K1049" s="7">
        <f>Datos!B1047</f>
        <v>3</v>
      </c>
      <c r="L1049" s="7">
        <f>Datos!C1047</f>
        <v>4</v>
      </c>
      <c r="M1049" s="7">
        <f>Datos!D1047</f>
        <v>1</v>
      </c>
      <c r="N1049" s="7">
        <f>Datos!E1047</f>
        <v>1</v>
      </c>
      <c r="O1049" s="7">
        <f>Datos!A1047</f>
        <v>1</v>
      </c>
      <c r="P1049" s="7">
        <v>1.3769277065142</v>
      </c>
      <c r="Q1049" s="7">
        <f t="shared" si="132"/>
        <v>-0.37692770651420004</v>
      </c>
      <c r="R1049" s="7">
        <v>4.6667987043851858E-4</v>
      </c>
      <c r="S1049" s="7">
        <f t="shared" si="133"/>
        <v>-0.79392108198544753</v>
      </c>
      <c r="T1049" s="7">
        <f t="shared" si="134"/>
        <v>0.22541809710100927</v>
      </c>
      <c r="U1049" s="7">
        <f t="shared" si="135"/>
        <v>-0.79408141949752198</v>
      </c>
      <c r="V1049" s="7">
        <f t="shared" si="136"/>
        <v>0.42718012268405414</v>
      </c>
      <c r="W1049" s="7">
        <f t="shared" si="137"/>
        <v>5.8885610341622785E-5</v>
      </c>
      <c r="X1049" s="7">
        <f t="shared" si="138"/>
        <v>-1.7158366119085691E-2</v>
      </c>
    </row>
    <row r="1050" spans="10:24" x14ac:dyDescent="0.2">
      <c r="J1050" s="7">
        <f t="shared" si="139"/>
        <v>1047</v>
      </c>
      <c r="K1050" s="7">
        <f>Datos!B1048</f>
        <v>3</v>
      </c>
      <c r="L1050" s="7">
        <f>Datos!C1048</f>
        <v>2</v>
      </c>
      <c r="M1050" s="7">
        <f>Datos!D1048</f>
        <v>0</v>
      </c>
      <c r="N1050" s="7">
        <f>Datos!E1048</f>
        <v>1</v>
      </c>
      <c r="O1050" s="7">
        <f>Datos!A1048</f>
        <v>2</v>
      </c>
      <c r="P1050" s="7">
        <v>1.3087306150394264</v>
      </c>
      <c r="Q1050" s="7">
        <f t="shared" si="132"/>
        <v>0.69126938496057355</v>
      </c>
      <c r="R1050" s="7">
        <v>5.3058580769045041E-4</v>
      </c>
      <c r="S1050" s="7">
        <f t="shared" si="133"/>
        <v>1.4560175030026292</v>
      </c>
      <c r="T1050" s="7">
        <f t="shared" si="134"/>
        <v>0.22536087240177727</v>
      </c>
      <c r="U1050" s="7">
        <f t="shared" si="135"/>
        <v>1.4565430035534908</v>
      </c>
      <c r="V1050" s="7">
        <f t="shared" si="136"/>
        <v>0.14529603763999441</v>
      </c>
      <c r="W1050" s="7">
        <f t="shared" si="137"/>
        <v>2.2520591838126529E-4</v>
      </c>
      <c r="X1050" s="7">
        <f t="shared" si="138"/>
        <v>3.3559568783681333E-2</v>
      </c>
    </row>
    <row r="1051" spans="10:24" x14ac:dyDescent="0.2">
      <c r="J1051" s="7">
        <f t="shared" si="139"/>
        <v>1048</v>
      </c>
      <c r="K1051" s="7">
        <f>Datos!B1049</f>
        <v>5</v>
      </c>
      <c r="L1051" s="7">
        <f>Datos!C1049</f>
        <v>2</v>
      </c>
      <c r="M1051" s="7">
        <f>Datos!D1049</f>
        <v>0</v>
      </c>
      <c r="N1051" s="7">
        <f>Datos!E1049</f>
        <v>3</v>
      </c>
      <c r="O1051" s="7">
        <f>Datos!A1049</f>
        <v>1</v>
      </c>
      <c r="P1051" s="7">
        <v>1.4501750317377498</v>
      </c>
      <c r="Q1051" s="7">
        <f t="shared" si="132"/>
        <v>-0.45017503173774975</v>
      </c>
      <c r="R1051" s="7">
        <v>1.1751067372202557E-3</v>
      </c>
      <c r="S1051" s="7">
        <f t="shared" si="133"/>
        <v>-0.94820158376073882</v>
      </c>
      <c r="T1051" s="7">
        <f t="shared" si="134"/>
        <v>0.22540774875261291</v>
      </c>
      <c r="U1051" s="7">
        <f t="shared" si="135"/>
        <v>-0.94875112597371469</v>
      </c>
      <c r="V1051" s="7">
        <f t="shared" si="136"/>
        <v>0.34278624826300663</v>
      </c>
      <c r="W1051" s="7">
        <f t="shared" si="137"/>
        <v>2.1180194772243361E-4</v>
      </c>
      <c r="X1051" s="7">
        <f t="shared" si="138"/>
        <v>-3.2542153077445984E-2</v>
      </c>
    </row>
    <row r="1052" spans="10:24" x14ac:dyDescent="0.2">
      <c r="J1052" s="7">
        <f t="shared" si="139"/>
        <v>1049</v>
      </c>
      <c r="K1052" s="7">
        <f>Datos!B1050</f>
        <v>3</v>
      </c>
      <c r="L1052" s="7">
        <f>Datos!C1050</f>
        <v>4</v>
      </c>
      <c r="M1052" s="7">
        <f>Datos!D1050</f>
        <v>1</v>
      </c>
      <c r="N1052" s="7">
        <f>Datos!E1050</f>
        <v>1</v>
      </c>
      <c r="O1052" s="7">
        <f>Datos!A1050</f>
        <v>1</v>
      </c>
      <c r="P1052" s="7">
        <v>1.3769277065142</v>
      </c>
      <c r="Q1052" s="7">
        <f t="shared" si="132"/>
        <v>-0.37692770651420004</v>
      </c>
      <c r="R1052" s="7">
        <v>4.6667987043851858E-4</v>
      </c>
      <c r="S1052" s="7">
        <f t="shared" si="133"/>
        <v>-0.79392108198544753</v>
      </c>
      <c r="T1052" s="7">
        <f t="shared" si="134"/>
        <v>0.22541809710100927</v>
      </c>
      <c r="U1052" s="7">
        <f t="shared" si="135"/>
        <v>-0.79408141949752198</v>
      </c>
      <c r="V1052" s="7">
        <f t="shared" si="136"/>
        <v>0.42718012268405414</v>
      </c>
      <c r="W1052" s="7">
        <f t="shared" si="137"/>
        <v>5.8885610341622785E-5</v>
      </c>
      <c r="X1052" s="7">
        <f t="shared" si="138"/>
        <v>-1.7158366119085691E-2</v>
      </c>
    </row>
    <row r="1053" spans="10:24" x14ac:dyDescent="0.2">
      <c r="J1053" s="7">
        <f t="shared" si="139"/>
        <v>1050</v>
      </c>
      <c r="K1053" s="7">
        <f>Datos!B1051</f>
        <v>3</v>
      </c>
      <c r="L1053" s="7">
        <f>Datos!C1051</f>
        <v>0</v>
      </c>
      <c r="M1053" s="7">
        <f>Datos!D1051</f>
        <v>1</v>
      </c>
      <c r="N1053" s="7">
        <f>Datos!E1051</f>
        <v>2</v>
      </c>
      <c r="O1053" s="7">
        <f>Datos!A1051</f>
        <v>1</v>
      </c>
      <c r="P1053" s="7">
        <v>1.3397240444926479</v>
      </c>
      <c r="Q1053" s="7">
        <f t="shared" si="132"/>
        <v>-0.33972404449264793</v>
      </c>
      <c r="R1053" s="7">
        <v>1.0780941132208792E-3</v>
      </c>
      <c r="S1053" s="7">
        <f t="shared" si="133"/>
        <v>-0.71555918102803184</v>
      </c>
      <c r="T1053" s="7">
        <f t="shared" si="134"/>
        <v>0.22542262850009823</v>
      </c>
      <c r="U1053" s="7">
        <f t="shared" si="135"/>
        <v>-0.71591549549176536</v>
      </c>
      <c r="V1053" s="7">
        <f t="shared" si="136"/>
        <v>0.47407199741098838</v>
      </c>
      <c r="W1053" s="7">
        <f t="shared" si="137"/>
        <v>1.106406485297678E-4</v>
      </c>
      <c r="X1053" s="7">
        <f t="shared" si="138"/>
        <v>-2.3519296724066066E-2</v>
      </c>
    </row>
    <row r="1054" spans="10:24" x14ac:dyDescent="0.2">
      <c r="J1054" s="7">
        <f t="shared" si="139"/>
        <v>1051</v>
      </c>
      <c r="K1054" s="7">
        <f>Datos!B1052</f>
        <v>3</v>
      </c>
      <c r="L1054" s="7">
        <f>Datos!C1052</f>
        <v>2</v>
      </c>
      <c r="M1054" s="7">
        <f>Datos!D1052</f>
        <v>1</v>
      </c>
      <c r="N1054" s="7">
        <f>Datos!E1052</f>
        <v>0</v>
      </c>
      <c r="O1054" s="7">
        <f>Datos!A1052</f>
        <v>1</v>
      </c>
      <c r="P1054" s="7">
        <v>1.1899035559113251</v>
      </c>
      <c r="Q1054" s="7">
        <f t="shared" si="132"/>
        <v>-0.18990355591132513</v>
      </c>
      <c r="R1054" s="7">
        <v>9.0096976709269487E-4</v>
      </c>
      <c r="S1054" s="7">
        <f t="shared" si="133"/>
        <v>-0.39999298002340739</v>
      </c>
      <c r="T1054" s="7">
        <f t="shared" si="134"/>
        <v>0.2254361596028584</v>
      </c>
      <c r="U1054" s="7">
        <f t="shared" si="135"/>
        <v>-0.40014467283766481</v>
      </c>
      <c r="V1054" s="7">
        <f t="shared" si="136"/>
        <v>0.68906451819228964</v>
      </c>
      <c r="W1054" s="7">
        <f t="shared" si="137"/>
        <v>2.8882040836292791E-5</v>
      </c>
      <c r="X1054" s="7">
        <f t="shared" si="138"/>
        <v>-1.2016220241525892E-2</v>
      </c>
    </row>
    <row r="1055" spans="10:24" x14ac:dyDescent="0.2">
      <c r="J1055" s="7">
        <f t="shared" si="139"/>
        <v>1052</v>
      </c>
      <c r="K1055" s="7">
        <f>Datos!B1053</f>
        <v>1</v>
      </c>
      <c r="L1055" s="7">
        <f>Datos!C1053</f>
        <v>4</v>
      </c>
      <c r="M1055" s="7">
        <f>Datos!D1053</f>
        <v>1</v>
      </c>
      <c r="N1055" s="7">
        <f>Datos!E1053</f>
        <v>2</v>
      </c>
      <c r="O1055" s="7">
        <f>Datos!A1053</f>
        <v>1</v>
      </c>
      <c r="P1055" s="7">
        <v>1.5723279290000745</v>
      </c>
      <c r="Q1055" s="7">
        <f t="shared" si="132"/>
        <v>-0.57232792900007445</v>
      </c>
      <c r="R1055" s="7">
        <v>7.545075183604382E-4</v>
      </c>
      <c r="S1055" s="7">
        <f t="shared" si="133"/>
        <v>-1.2054916653496563</v>
      </c>
      <c r="T1055" s="7">
        <f t="shared" si="134"/>
        <v>0.22538647288696592</v>
      </c>
      <c r="U1055" s="7">
        <f t="shared" si="135"/>
        <v>-1.205993360880639</v>
      </c>
      <c r="V1055" s="7">
        <f t="shared" si="136"/>
        <v>0.22786864009122262</v>
      </c>
      <c r="W1055" s="7">
        <f t="shared" si="137"/>
        <v>2.1962288678667761E-4</v>
      </c>
      <c r="X1055" s="7">
        <f t="shared" si="138"/>
        <v>-3.3139091936470168E-2</v>
      </c>
    </row>
    <row r="1056" spans="10:24" x14ac:dyDescent="0.2">
      <c r="J1056" s="7">
        <f t="shared" si="139"/>
        <v>1053</v>
      </c>
      <c r="K1056" s="7">
        <f>Datos!B1054</f>
        <v>1</v>
      </c>
      <c r="L1056" s="7">
        <f>Datos!C1054</f>
        <v>1</v>
      </c>
      <c r="M1056" s="7">
        <f>Datos!D1054</f>
        <v>1</v>
      </c>
      <c r="N1056" s="7">
        <f>Datos!E1054</f>
        <v>1</v>
      </c>
      <c r="O1056" s="7">
        <f>Datos!A1054</f>
        <v>1</v>
      </c>
      <c r="P1056" s="7">
        <v>1.3479324762931282</v>
      </c>
      <c r="Q1056" s="7">
        <f t="shared" si="132"/>
        <v>-0.34793247629312818</v>
      </c>
      <c r="R1056" s="7">
        <v>1.0811083507185552E-3</v>
      </c>
      <c r="S1056" s="7">
        <f t="shared" si="133"/>
        <v>-0.73284856290103972</v>
      </c>
      <c r="T1056" s="7">
        <f t="shared" si="134"/>
        <v>0.2254216659657268</v>
      </c>
      <c r="U1056" s="7">
        <f t="shared" si="135"/>
        <v>-0.73321615827538378</v>
      </c>
      <c r="V1056" s="7">
        <f t="shared" si="136"/>
        <v>0.46345587129814036</v>
      </c>
      <c r="W1056" s="7">
        <f t="shared" si="137"/>
        <v>1.1637702353324626E-4</v>
      </c>
      <c r="X1056" s="7">
        <f t="shared" si="138"/>
        <v>-2.4121345252353082E-2</v>
      </c>
    </row>
    <row r="1057" spans="10:24" x14ac:dyDescent="0.2">
      <c r="J1057" s="7">
        <f t="shared" si="139"/>
        <v>1054</v>
      </c>
      <c r="K1057" s="7">
        <f>Datos!B1055</f>
        <v>2</v>
      </c>
      <c r="L1057" s="7">
        <f>Datos!C1055</f>
        <v>5</v>
      </c>
      <c r="M1057" s="7">
        <f>Datos!D1055</f>
        <v>1</v>
      </c>
      <c r="N1057" s="7">
        <f>Datos!E1055</f>
        <v>1</v>
      </c>
      <c r="O1057" s="7">
        <f>Datos!A1055</f>
        <v>1</v>
      </c>
      <c r="P1057" s="7">
        <v>1.4558583466638422</v>
      </c>
      <c r="Q1057" s="7">
        <f t="shared" si="132"/>
        <v>-0.45585834666384217</v>
      </c>
      <c r="R1057" s="7">
        <v>7.8202532540412573E-4</v>
      </c>
      <c r="S1057" s="7">
        <f t="shared" si="133"/>
        <v>-0.96017232365968375</v>
      </c>
      <c r="T1057" s="7">
        <f t="shared" si="134"/>
        <v>0.22540688459216701</v>
      </c>
      <c r="U1057" s="7">
        <f t="shared" si="135"/>
        <v>-0.96054165622875409</v>
      </c>
      <c r="V1057" s="7">
        <f t="shared" si="136"/>
        <v>0.33682222590750233</v>
      </c>
      <c r="W1057" s="7">
        <f t="shared" si="137"/>
        <v>1.4442045360812719E-4</v>
      </c>
      <c r="X1057" s="7">
        <f t="shared" si="138"/>
        <v>-2.687178361812954E-2</v>
      </c>
    </row>
    <row r="1058" spans="10:24" x14ac:dyDescent="0.2">
      <c r="J1058" s="7">
        <f t="shared" si="139"/>
        <v>1055</v>
      </c>
      <c r="K1058" s="7">
        <f>Datos!B1056</f>
        <v>1</v>
      </c>
      <c r="L1058" s="7">
        <f>Datos!C1056</f>
        <v>1</v>
      </c>
      <c r="M1058" s="7">
        <f>Datos!D1056</f>
        <v>0</v>
      </c>
      <c r="N1058" s="7">
        <f>Datos!E1056</f>
        <v>1</v>
      </c>
      <c r="O1058" s="7">
        <f>Datos!A1056</f>
        <v>1</v>
      </c>
      <c r="P1058" s="7">
        <v>1.3544779890264969</v>
      </c>
      <c r="Q1058" s="7">
        <f t="shared" si="132"/>
        <v>-0.35447798902649685</v>
      </c>
      <c r="R1058" s="7">
        <v>9.9253682221055661E-4</v>
      </c>
      <c r="S1058" s="7">
        <f t="shared" si="133"/>
        <v>-0.74663534604702697</v>
      </c>
      <c r="T1058" s="7">
        <f t="shared" si="134"/>
        <v>0.22542088390815068</v>
      </c>
      <c r="U1058" s="7">
        <f t="shared" si="135"/>
        <v>-0.74697803709038346</v>
      </c>
      <c r="V1058" s="7">
        <f t="shared" si="136"/>
        <v>0.45510672622132753</v>
      </c>
      <c r="W1058" s="7">
        <f t="shared" si="137"/>
        <v>1.1088077416783275E-4</v>
      </c>
      <c r="X1058" s="7">
        <f t="shared" si="138"/>
        <v>-2.3544896203570535E-2</v>
      </c>
    </row>
    <row r="1059" spans="10:24" x14ac:dyDescent="0.2">
      <c r="J1059" s="7">
        <f t="shared" si="139"/>
        <v>1056</v>
      </c>
      <c r="K1059" s="7">
        <f>Datos!B1057</f>
        <v>2</v>
      </c>
      <c r="L1059" s="7">
        <f>Datos!C1057</f>
        <v>4</v>
      </c>
      <c r="M1059" s="7">
        <f>Datos!D1057</f>
        <v>0</v>
      </c>
      <c r="N1059" s="7">
        <f>Datos!E1057</f>
        <v>2</v>
      </c>
      <c r="O1059" s="7">
        <f>Datos!A1057</f>
        <v>2</v>
      </c>
      <c r="P1059" s="7">
        <v>1.5373141036878724</v>
      </c>
      <c r="Q1059" s="7">
        <f t="shared" si="132"/>
        <v>0.46268589631212764</v>
      </c>
      <c r="R1059" s="7">
        <v>7.2326939685754142E-4</v>
      </c>
      <c r="S1059" s="7">
        <f t="shared" si="133"/>
        <v>0.97455315985292856</v>
      </c>
      <c r="T1059" s="7">
        <f t="shared" si="134"/>
        <v>0.22540581770111967</v>
      </c>
      <c r="U1059" s="7">
        <f t="shared" si="135"/>
        <v>0.97490166868702255</v>
      </c>
      <c r="V1059" s="7">
        <f t="shared" si="136"/>
        <v>0.32964919739664256</v>
      </c>
      <c r="W1059" s="7">
        <f t="shared" si="137"/>
        <v>1.3758452988345149E-4</v>
      </c>
      <c r="X1059" s="7">
        <f t="shared" si="138"/>
        <v>2.6228168874769336E-2</v>
      </c>
    </row>
    <row r="1060" spans="10:24" x14ac:dyDescent="0.2">
      <c r="J1060" s="7">
        <f t="shared" si="139"/>
        <v>1057</v>
      </c>
      <c r="K1060" s="7">
        <f>Datos!B1058</f>
        <v>2</v>
      </c>
      <c r="L1060" s="7">
        <f>Datos!C1058</f>
        <v>5</v>
      </c>
      <c r="M1060" s="7">
        <f>Datos!D1058</f>
        <v>1</v>
      </c>
      <c r="N1060" s="7">
        <f>Datos!E1058</f>
        <v>1</v>
      </c>
      <c r="O1060" s="7">
        <f>Datos!A1058</f>
        <v>1</v>
      </c>
      <c r="P1060" s="7">
        <v>1.4558583466638422</v>
      </c>
      <c r="Q1060" s="7">
        <f t="shared" si="132"/>
        <v>-0.45585834666384217</v>
      </c>
      <c r="R1060" s="7">
        <v>7.8202532540412573E-4</v>
      </c>
      <c r="S1060" s="7">
        <f t="shared" si="133"/>
        <v>-0.96017232365968375</v>
      </c>
      <c r="T1060" s="7">
        <f t="shared" si="134"/>
        <v>0.22540688459216701</v>
      </c>
      <c r="U1060" s="7">
        <f t="shared" si="135"/>
        <v>-0.96054165622875409</v>
      </c>
      <c r="V1060" s="7">
        <f t="shared" si="136"/>
        <v>0.33682222590750233</v>
      </c>
      <c r="W1060" s="7">
        <f t="shared" si="137"/>
        <v>1.4442045360812719E-4</v>
      </c>
      <c r="X1060" s="7">
        <f t="shared" si="138"/>
        <v>-2.687178361812954E-2</v>
      </c>
    </row>
    <row r="1061" spans="10:24" x14ac:dyDescent="0.2">
      <c r="J1061" s="7">
        <f t="shared" si="139"/>
        <v>1058</v>
      </c>
      <c r="K1061" s="7">
        <f>Datos!B1059</f>
        <v>5</v>
      </c>
      <c r="L1061" s="7">
        <f>Datos!C1059</f>
        <v>5</v>
      </c>
      <c r="M1061" s="7">
        <f>Datos!D1059</f>
        <v>1</v>
      </c>
      <c r="N1061" s="7">
        <f>Datos!E1059</f>
        <v>2</v>
      </c>
      <c r="O1061" s="7">
        <f>Datos!A1059</f>
        <v>1</v>
      </c>
      <c r="P1061" s="7">
        <v>1.4434618789218621</v>
      </c>
      <c r="Q1061" s="7">
        <f t="shared" si="132"/>
        <v>-0.44346187892186206</v>
      </c>
      <c r="R1061" s="7">
        <v>1.0772598711654342E-3</v>
      </c>
      <c r="S1061" s="7">
        <f t="shared" si="133"/>
        <v>-0.93406170108559139</v>
      </c>
      <c r="T1061" s="7">
        <f t="shared" si="134"/>
        <v>0.22540877506241888</v>
      </c>
      <c r="U1061" s="7">
        <f t="shared" si="135"/>
        <v>-0.93455514635940995</v>
      </c>
      <c r="V1061" s="7">
        <f t="shared" si="136"/>
        <v>0.35005603227736204</v>
      </c>
      <c r="W1061" s="7">
        <f t="shared" si="137"/>
        <v>1.883813083713508E-4</v>
      </c>
      <c r="X1061" s="7">
        <f t="shared" si="138"/>
        <v>-3.0690165091308664E-2</v>
      </c>
    </row>
    <row r="1062" spans="10:24" x14ac:dyDescent="0.2">
      <c r="J1062" s="7">
        <f t="shared" si="139"/>
        <v>1059</v>
      </c>
      <c r="K1062" s="7">
        <f>Datos!B1060</f>
        <v>4</v>
      </c>
      <c r="L1062" s="7">
        <f>Datos!C1060</f>
        <v>2</v>
      </c>
      <c r="M1062" s="7">
        <f>Datos!D1060</f>
        <v>1</v>
      </c>
      <c r="N1062" s="7">
        <f>Datos!E1060</f>
        <v>1</v>
      </c>
      <c r="O1062" s="7">
        <f>Datos!A1060</f>
        <v>2</v>
      </c>
      <c r="P1062" s="7">
        <v>1.2606257642604868</v>
      </c>
      <c r="Q1062" s="7">
        <f t="shared" si="132"/>
        <v>0.73937423573951322</v>
      </c>
      <c r="R1062" s="7">
        <v>5.3150721749700551E-4</v>
      </c>
      <c r="S1062" s="7">
        <f t="shared" si="133"/>
        <v>1.5573405273362768</v>
      </c>
      <c r="T1062" s="7">
        <f t="shared" si="134"/>
        <v>0.22534914391652527</v>
      </c>
      <c r="U1062" s="7">
        <f t="shared" si="135"/>
        <v>1.5579438558051273</v>
      </c>
      <c r="V1062" s="7">
        <f t="shared" si="136"/>
        <v>0.11930044859699895</v>
      </c>
      <c r="W1062" s="7">
        <f t="shared" si="137"/>
        <v>2.5808818125745643E-4</v>
      </c>
      <c r="X1062" s="7">
        <f t="shared" si="138"/>
        <v>3.5927072630961863E-2</v>
      </c>
    </row>
    <row r="1063" spans="10:24" x14ac:dyDescent="0.2">
      <c r="J1063" s="7">
        <f t="shared" si="139"/>
        <v>1060</v>
      </c>
      <c r="K1063" s="7">
        <f>Datos!B1061</f>
        <v>2</v>
      </c>
      <c r="L1063" s="7">
        <f>Datos!C1061</f>
        <v>3</v>
      </c>
      <c r="M1063" s="7">
        <f>Datos!D1061</f>
        <v>0</v>
      </c>
      <c r="N1063" s="7">
        <f>Datos!E1061</f>
        <v>1</v>
      </c>
      <c r="O1063" s="7">
        <f>Datos!A1061</f>
        <v>1</v>
      </c>
      <c r="P1063" s="7">
        <v>1.3876612551890684</v>
      </c>
      <c r="Q1063" s="7">
        <f t="shared" si="132"/>
        <v>-0.38766125518906835</v>
      </c>
      <c r="R1063" s="7">
        <v>5.3244457977917896E-4</v>
      </c>
      <c r="S1063" s="7">
        <f t="shared" si="133"/>
        <v>-0.81652910583251881</v>
      </c>
      <c r="T1063" s="7">
        <f t="shared" si="134"/>
        <v>0.22541669691745694</v>
      </c>
      <c r="U1063" s="7">
        <f t="shared" si="135"/>
        <v>-0.81672341440900653</v>
      </c>
      <c r="V1063" s="7">
        <f t="shared" si="136"/>
        <v>0.41411963987178302</v>
      </c>
      <c r="W1063" s="7">
        <f t="shared" si="137"/>
        <v>7.1073932400914807E-5</v>
      </c>
      <c r="X1063" s="7">
        <f t="shared" si="138"/>
        <v>-1.8850716466655818E-2</v>
      </c>
    </row>
    <row r="1064" spans="10:24" x14ac:dyDescent="0.2">
      <c r="J1064" s="7">
        <f t="shared" si="139"/>
        <v>1061</v>
      </c>
      <c r="K1064" s="7">
        <f>Datos!B1062</f>
        <v>3</v>
      </c>
      <c r="L1064" s="7">
        <f>Datos!C1062</f>
        <v>3</v>
      </c>
      <c r="M1064" s="7">
        <f>Datos!D1062</f>
        <v>1</v>
      </c>
      <c r="N1064" s="7">
        <f>Datos!E1062</f>
        <v>2</v>
      </c>
      <c r="O1064" s="7">
        <f>Datos!A1062</f>
        <v>2</v>
      </c>
      <c r="P1064" s="7">
        <v>1.4518379508048613</v>
      </c>
      <c r="Q1064" s="7">
        <f t="shared" si="132"/>
        <v>0.54816204919513867</v>
      </c>
      <c r="R1064" s="7">
        <v>3.0029920794676421E-4</v>
      </c>
      <c r="S1064" s="7">
        <f t="shared" si="133"/>
        <v>1.1545911846731525</v>
      </c>
      <c r="T1064" s="7">
        <f t="shared" si="134"/>
        <v>0.22539111173846849</v>
      </c>
      <c r="U1064" s="7">
        <f t="shared" si="135"/>
        <v>1.1547973826794387</v>
      </c>
      <c r="V1064" s="7">
        <f t="shared" si="136"/>
        <v>0.24822040076937088</v>
      </c>
      <c r="W1064" s="7">
        <f t="shared" si="137"/>
        <v>8.0112730251874969E-5</v>
      </c>
      <c r="X1064" s="7">
        <f t="shared" si="138"/>
        <v>2.0014654759539157E-2</v>
      </c>
    </row>
    <row r="1065" spans="10:24" x14ac:dyDescent="0.2">
      <c r="J1065" s="7">
        <f t="shared" si="139"/>
        <v>1062</v>
      </c>
      <c r="K1065" s="7">
        <f>Datos!B1063</f>
        <v>3</v>
      </c>
      <c r="L1065" s="7">
        <f>Datos!C1063</f>
        <v>4</v>
      </c>
      <c r="M1065" s="7">
        <f>Datos!D1063</f>
        <v>1</v>
      </c>
      <c r="N1065" s="7">
        <f>Datos!E1063</f>
        <v>1</v>
      </c>
      <c r="O1065" s="7">
        <f>Datos!A1063</f>
        <v>1</v>
      </c>
      <c r="P1065" s="7">
        <v>1.3769277065142</v>
      </c>
      <c r="Q1065" s="7">
        <f t="shared" si="132"/>
        <v>-0.37692770651420004</v>
      </c>
      <c r="R1065" s="7">
        <v>4.6667987043851858E-4</v>
      </c>
      <c r="S1065" s="7">
        <f t="shared" si="133"/>
        <v>-0.79392108198544753</v>
      </c>
      <c r="T1065" s="7">
        <f t="shared" si="134"/>
        <v>0.22541809710100927</v>
      </c>
      <c r="U1065" s="7">
        <f t="shared" si="135"/>
        <v>-0.79408141949752198</v>
      </c>
      <c r="V1065" s="7">
        <f t="shared" si="136"/>
        <v>0.42718012268405414</v>
      </c>
      <c r="W1065" s="7">
        <f t="shared" si="137"/>
        <v>5.8885610341622785E-5</v>
      </c>
      <c r="X1065" s="7">
        <f t="shared" si="138"/>
        <v>-1.7158366119085691E-2</v>
      </c>
    </row>
    <row r="1066" spans="10:24" x14ac:dyDescent="0.2">
      <c r="J1066" s="7">
        <f t="shared" si="139"/>
        <v>1063</v>
      </c>
      <c r="K1066" s="7">
        <f>Datos!B1064</f>
        <v>5</v>
      </c>
      <c r="L1066" s="7">
        <f>Datos!C1064</f>
        <v>3</v>
      </c>
      <c r="M1066" s="7">
        <f>Datos!D1064</f>
        <v>1</v>
      </c>
      <c r="N1066" s="7">
        <f>Datos!E1064</f>
        <v>3</v>
      </c>
      <c r="O1066" s="7">
        <f>Datos!A1064</f>
        <v>1</v>
      </c>
      <c r="P1066" s="7">
        <v>1.4810008211084522</v>
      </c>
      <c r="Q1066" s="7">
        <f t="shared" si="132"/>
        <v>-0.48100082110845221</v>
      </c>
      <c r="R1066" s="7">
        <v>8.4656858287617399E-4</v>
      </c>
      <c r="S1066" s="7">
        <f t="shared" si="133"/>
        <v>-1.0131298011013274</v>
      </c>
      <c r="T1066" s="7">
        <f t="shared" si="134"/>
        <v>0.22540286681838625</v>
      </c>
      <c r="U1066" s="7">
        <f t="shared" si="135"/>
        <v>-1.0135612721709832</v>
      </c>
      <c r="V1066" s="7">
        <f t="shared" si="136"/>
        <v>0.31083390589813192</v>
      </c>
      <c r="W1066" s="7">
        <f t="shared" si="137"/>
        <v>1.7408363841165306E-4</v>
      </c>
      <c r="X1066" s="7">
        <f t="shared" si="138"/>
        <v>-2.9502919173325946E-2</v>
      </c>
    </row>
    <row r="1067" spans="10:24" x14ac:dyDescent="0.2">
      <c r="J1067" s="7">
        <f t="shared" si="139"/>
        <v>1064</v>
      </c>
      <c r="K1067" s="7">
        <f>Datos!B1065</f>
        <v>2</v>
      </c>
      <c r="L1067" s="7">
        <f>Datos!C1065</f>
        <v>3</v>
      </c>
      <c r="M1067" s="7">
        <f>Datos!D1065</f>
        <v>0</v>
      </c>
      <c r="N1067" s="7">
        <f>Datos!E1065</f>
        <v>1</v>
      </c>
      <c r="O1067" s="7">
        <f>Datos!A1065</f>
        <v>1</v>
      </c>
      <c r="P1067" s="7">
        <v>1.3876612551890684</v>
      </c>
      <c r="Q1067" s="7">
        <f t="shared" si="132"/>
        <v>-0.38766125518906835</v>
      </c>
      <c r="R1067" s="7">
        <v>5.3244457977917896E-4</v>
      </c>
      <c r="S1067" s="7">
        <f t="shared" si="133"/>
        <v>-0.81652910583251881</v>
      </c>
      <c r="T1067" s="7">
        <f t="shared" si="134"/>
        <v>0.22541669691745694</v>
      </c>
      <c r="U1067" s="7">
        <f t="shared" si="135"/>
        <v>-0.81672341440900653</v>
      </c>
      <c r="V1067" s="7">
        <f t="shared" si="136"/>
        <v>0.41411963987178302</v>
      </c>
      <c r="W1067" s="7">
        <f t="shared" si="137"/>
        <v>7.1073932400914807E-5</v>
      </c>
      <c r="X1067" s="7">
        <f t="shared" si="138"/>
        <v>-1.8850716466655818E-2</v>
      </c>
    </row>
    <row r="1068" spans="10:24" x14ac:dyDescent="0.2">
      <c r="J1068" s="7">
        <f t="shared" si="139"/>
        <v>1065</v>
      </c>
      <c r="K1068" s="7">
        <f>Datos!B1066</f>
        <v>4</v>
      </c>
      <c r="L1068" s="7">
        <f>Datos!C1066</f>
        <v>1</v>
      </c>
      <c r="M1068" s="7">
        <f>Datos!D1066</f>
        <v>0</v>
      </c>
      <c r="N1068" s="7">
        <f>Datos!E1066</f>
        <v>2</v>
      </c>
      <c r="O1068" s="7">
        <f>Datos!A1066</f>
        <v>2</v>
      </c>
      <c r="P1068" s="7">
        <v>1.342081521284517</v>
      </c>
      <c r="Q1068" s="7">
        <f t="shared" si="132"/>
        <v>0.65791847871548303</v>
      </c>
      <c r="R1068" s="7">
        <v>7.8408395097002905E-4</v>
      </c>
      <c r="S1068" s="7">
        <f t="shared" si="133"/>
        <v>1.3857706436879771</v>
      </c>
      <c r="T1068" s="7">
        <f t="shared" si="134"/>
        <v>0.22536852197636822</v>
      </c>
      <c r="U1068" s="7">
        <f t="shared" si="135"/>
        <v>1.3864230963172106</v>
      </c>
      <c r="V1068" s="7">
        <f t="shared" si="136"/>
        <v>0.16567038402291079</v>
      </c>
      <c r="W1068" s="7">
        <f t="shared" si="137"/>
        <v>3.0161753614880608E-4</v>
      </c>
      <c r="X1068" s="7">
        <f t="shared" si="138"/>
        <v>3.883715384228812E-2</v>
      </c>
    </row>
    <row r="1069" spans="10:24" x14ac:dyDescent="0.2">
      <c r="J1069" s="7">
        <f t="shared" si="139"/>
        <v>1066</v>
      </c>
      <c r="K1069" s="7">
        <f>Datos!B1067</f>
        <v>3</v>
      </c>
      <c r="L1069" s="7">
        <f>Datos!C1067</f>
        <v>4</v>
      </c>
      <c r="M1069" s="7">
        <f>Datos!D1067</f>
        <v>1</v>
      </c>
      <c r="N1069" s="7">
        <f>Datos!E1067</f>
        <v>3</v>
      </c>
      <c r="O1069" s="7">
        <f>Datos!A1067</f>
        <v>2</v>
      </c>
      <c r="P1069" s="7">
        <v>1.6014907993036651</v>
      </c>
      <c r="Q1069" s="7">
        <f t="shared" si="132"/>
        <v>0.39850920069633489</v>
      </c>
      <c r="R1069" s="7">
        <v>7.4137581018229913E-4</v>
      </c>
      <c r="S1069" s="7">
        <f t="shared" si="133"/>
        <v>0.83937808319768825</v>
      </c>
      <c r="T1069" s="7">
        <f t="shared" si="134"/>
        <v>0.2254152378644613</v>
      </c>
      <c r="U1069" s="7">
        <f t="shared" si="135"/>
        <v>0.83966831408228171</v>
      </c>
      <c r="V1069" s="7">
        <f t="shared" si="136"/>
        <v>0.40112856860891</v>
      </c>
      <c r="W1069" s="7">
        <f t="shared" si="137"/>
        <v>1.0462316345454426E-4</v>
      </c>
      <c r="X1069" s="7">
        <f t="shared" si="138"/>
        <v>2.2871150836383487E-2</v>
      </c>
    </row>
    <row r="1070" spans="10:24" x14ac:dyDescent="0.2">
      <c r="J1070" s="7">
        <f t="shared" si="139"/>
        <v>1067</v>
      </c>
      <c r="K1070" s="7">
        <f>Datos!B1068</f>
        <v>2</v>
      </c>
      <c r="L1070" s="7">
        <f>Datos!C1068</f>
        <v>3</v>
      </c>
      <c r="M1070" s="7">
        <f>Datos!D1068</f>
        <v>0</v>
      </c>
      <c r="N1070" s="7">
        <f>Datos!E1068</f>
        <v>0</v>
      </c>
      <c r="O1070" s="7">
        <f>Datos!A1068</f>
        <v>2</v>
      </c>
      <c r="P1070" s="7">
        <v>1.2753797087943357</v>
      </c>
      <c r="Q1070" s="7">
        <f t="shared" si="132"/>
        <v>0.72462029120566429</v>
      </c>
      <c r="R1070" s="7">
        <v>8.9231822635750481E-4</v>
      </c>
      <c r="S1070" s="7">
        <f t="shared" si="133"/>
        <v>1.5262643623172818</v>
      </c>
      <c r="T1070" s="7">
        <f t="shared" si="134"/>
        <v>0.2253527926063261</v>
      </c>
      <c r="U1070" s="7">
        <f t="shared" si="135"/>
        <v>1.5271189629234154</v>
      </c>
      <c r="V1070" s="7">
        <f t="shared" si="136"/>
        <v>0.12678529193068194</v>
      </c>
      <c r="W1070" s="7">
        <f t="shared" si="137"/>
        <v>4.164709281808578E-4</v>
      </c>
      <c r="X1070" s="7">
        <f t="shared" si="138"/>
        <v>4.5637999883690085E-2</v>
      </c>
    </row>
    <row r="1071" spans="10:24" x14ac:dyDescent="0.2">
      <c r="J1071" s="7">
        <f t="shared" si="139"/>
        <v>1068</v>
      </c>
      <c r="K1071" s="7">
        <f>Datos!B1069</f>
        <v>3</v>
      </c>
      <c r="L1071" s="7">
        <f>Datos!C1069</f>
        <v>2</v>
      </c>
      <c r="M1071" s="7">
        <f>Datos!D1069</f>
        <v>1</v>
      </c>
      <c r="N1071" s="7">
        <f>Datos!E1069</f>
        <v>0</v>
      </c>
      <c r="O1071" s="7">
        <f>Datos!A1069</f>
        <v>1</v>
      </c>
      <c r="P1071" s="7">
        <v>1.1899035559113251</v>
      </c>
      <c r="Q1071" s="7">
        <f t="shared" si="132"/>
        <v>-0.18990355591132513</v>
      </c>
      <c r="R1071" s="7">
        <v>9.0096976709269487E-4</v>
      </c>
      <c r="S1071" s="7">
        <f t="shared" si="133"/>
        <v>-0.39999298002340739</v>
      </c>
      <c r="T1071" s="7">
        <f t="shared" si="134"/>
        <v>0.2254361596028584</v>
      </c>
      <c r="U1071" s="7">
        <f t="shared" si="135"/>
        <v>-0.40014467283766481</v>
      </c>
      <c r="V1071" s="7">
        <f t="shared" si="136"/>
        <v>0.68906451819228964</v>
      </c>
      <c r="W1071" s="7">
        <f t="shared" si="137"/>
        <v>2.8882040836292791E-5</v>
      </c>
      <c r="X1071" s="7">
        <f t="shared" si="138"/>
        <v>-1.2016220241525892E-2</v>
      </c>
    </row>
    <row r="1072" spans="10:24" x14ac:dyDescent="0.2">
      <c r="J1072" s="7">
        <f t="shared" si="139"/>
        <v>1069</v>
      </c>
      <c r="K1072" s="7">
        <f>Datos!B1070</f>
        <v>2</v>
      </c>
      <c r="L1072" s="7">
        <f>Datos!C1070</f>
        <v>2</v>
      </c>
      <c r="M1072" s="7">
        <f>Datos!D1070</f>
        <v>0</v>
      </c>
      <c r="N1072" s="7">
        <f>Datos!E1070</f>
        <v>1</v>
      </c>
      <c r="O1072" s="7">
        <f>Datos!A1070</f>
        <v>2</v>
      </c>
      <c r="P1072" s="7">
        <v>1.3502899530849972</v>
      </c>
      <c r="Q1072" s="7">
        <f t="shared" si="132"/>
        <v>0.64971004691500278</v>
      </c>
      <c r="R1072" s="7">
        <v>5.6072308751432148E-4</v>
      </c>
      <c r="S1072" s="7">
        <f t="shared" si="133"/>
        <v>1.3684812618149691</v>
      </c>
      <c r="T1072" s="7">
        <f t="shared" si="134"/>
        <v>0.22537036772920765</v>
      </c>
      <c r="U1072" s="7">
        <f t="shared" si="135"/>
        <v>1.3689669694755342</v>
      </c>
      <c r="V1072" s="7">
        <f t="shared" si="136"/>
        <v>0.17106196212071914</v>
      </c>
      <c r="W1072" s="7">
        <f t="shared" si="137"/>
        <v>2.1025354100630164E-4</v>
      </c>
      <c r="X1072" s="7">
        <f t="shared" si="138"/>
        <v>3.2425671780430182E-2</v>
      </c>
    </row>
    <row r="1073" spans="10:24" x14ac:dyDescent="0.2">
      <c r="J1073" s="7">
        <f t="shared" si="139"/>
        <v>1070</v>
      </c>
      <c r="K1073" s="7">
        <f>Datos!B1071</f>
        <v>2</v>
      </c>
      <c r="L1073" s="7">
        <f>Datos!C1071</f>
        <v>2</v>
      </c>
      <c r="M1073" s="7">
        <f>Datos!D1071</f>
        <v>0</v>
      </c>
      <c r="N1073" s="7">
        <f>Datos!E1071</f>
        <v>1</v>
      </c>
      <c r="O1073" s="7">
        <f>Datos!A1071</f>
        <v>2</v>
      </c>
      <c r="P1073" s="7">
        <v>1.3502899530849972</v>
      </c>
      <c r="Q1073" s="7">
        <f t="shared" si="132"/>
        <v>0.64971004691500278</v>
      </c>
      <c r="R1073" s="7">
        <v>5.6072308751432148E-4</v>
      </c>
      <c r="S1073" s="7">
        <f t="shared" si="133"/>
        <v>1.3684812618149691</v>
      </c>
      <c r="T1073" s="7">
        <f t="shared" si="134"/>
        <v>0.22537036772920765</v>
      </c>
      <c r="U1073" s="7">
        <f t="shared" si="135"/>
        <v>1.3689669694755342</v>
      </c>
      <c r="V1073" s="7">
        <f t="shared" si="136"/>
        <v>0.17106196212071914</v>
      </c>
      <c r="W1073" s="7">
        <f t="shared" si="137"/>
        <v>2.1025354100630164E-4</v>
      </c>
      <c r="X1073" s="7">
        <f t="shared" si="138"/>
        <v>3.2425671780430182E-2</v>
      </c>
    </row>
    <row r="1074" spans="10:24" x14ac:dyDescent="0.2">
      <c r="J1074" s="7">
        <f t="shared" si="139"/>
        <v>1071</v>
      </c>
      <c r="K1074" s="7">
        <f>Datos!B1072</f>
        <v>1</v>
      </c>
      <c r="L1074" s="7">
        <f>Datos!C1072</f>
        <v>5</v>
      </c>
      <c r="M1074" s="7">
        <f>Datos!D1072</f>
        <v>0</v>
      </c>
      <c r="N1074" s="7">
        <f>Datos!E1072</f>
        <v>2</v>
      </c>
      <c r="O1074" s="7">
        <f>Datos!A1072</f>
        <v>2</v>
      </c>
      <c r="P1074" s="7">
        <v>1.6162447438375143</v>
      </c>
      <c r="Q1074" s="7">
        <f t="shared" si="132"/>
        <v>0.38375525616248574</v>
      </c>
      <c r="R1074" s="7">
        <v>1.2553585097929581E-3</v>
      </c>
      <c r="S1074" s="7">
        <f t="shared" si="133"/>
        <v>0.80830191817869279</v>
      </c>
      <c r="T1074" s="7">
        <f t="shared" si="134"/>
        <v>0.22541719225122842</v>
      </c>
      <c r="U1074" s="7">
        <f t="shared" si="135"/>
        <v>0.80878593059928683</v>
      </c>
      <c r="V1074" s="7">
        <f t="shared" si="136"/>
        <v>0.41867105753911926</v>
      </c>
      <c r="W1074" s="7">
        <f t="shared" si="137"/>
        <v>1.6445082666840367E-4</v>
      </c>
      <c r="X1074" s="7">
        <f t="shared" si="138"/>
        <v>2.8674129488806554E-2</v>
      </c>
    </row>
    <row r="1075" spans="10:24" x14ac:dyDescent="0.2">
      <c r="J1075" s="7">
        <f t="shared" si="139"/>
        <v>1072</v>
      </c>
      <c r="K1075" s="7">
        <f>Datos!B1073</f>
        <v>4</v>
      </c>
      <c r="L1075" s="7">
        <f>Datos!C1073</f>
        <v>2</v>
      </c>
      <c r="M1075" s="7">
        <f>Datos!D1073</f>
        <v>0</v>
      </c>
      <c r="N1075" s="7">
        <f>Datos!E1073</f>
        <v>1</v>
      </c>
      <c r="O1075" s="7">
        <f>Datos!A1073</f>
        <v>2</v>
      </c>
      <c r="P1075" s="7">
        <v>1.2671712769938555</v>
      </c>
      <c r="Q1075" s="7">
        <f t="shared" si="132"/>
        <v>0.73282872300614454</v>
      </c>
      <c r="R1075" s="7">
        <v>6.7139248014001893E-4</v>
      </c>
      <c r="S1075" s="7">
        <f t="shared" si="133"/>
        <v>1.5435537441902896</v>
      </c>
      <c r="T1075" s="7">
        <f t="shared" si="134"/>
        <v>0.22535077332098286</v>
      </c>
      <c r="U1075" s="7">
        <f t="shared" si="135"/>
        <v>1.5442542194278901</v>
      </c>
      <c r="V1075" s="7">
        <f t="shared" si="136"/>
        <v>0.12258064587919679</v>
      </c>
      <c r="W1075" s="7">
        <f t="shared" si="137"/>
        <v>3.2035635187057488E-4</v>
      </c>
      <c r="X1075" s="7">
        <f t="shared" si="138"/>
        <v>4.0026984494503121E-2</v>
      </c>
    </row>
    <row r="1076" spans="10:24" x14ac:dyDescent="0.2">
      <c r="J1076" s="7">
        <f t="shared" si="139"/>
        <v>1073</v>
      </c>
      <c r="K1076" s="7">
        <f>Datos!B1074</f>
        <v>2</v>
      </c>
      <c r="L1076" s="7">
        <f>Datos!C1074</f>
        <v>3</v>
      </c>
      <c r="M1076" s="7">
        <f>Datos!D1074</f>
        <v>0</v>
      </c>
      <c r="N1076" s="7">
        <f>Datos!E1074</f>
        <v>2</v>
      </c>
      <c r="O1076" s="7">
        <f>Datos!A1074</f>
        <v>1</v>
      </c>
      <c r="P1076" s="7">
        <v>1.499942801583801</v>
      </c>
      <c r="Q1076" s="7">
        <f t="shared" si="132"/>
        <v>-0.499942801583801</v>
      </c>
      <c r="R1076" s="7">
        <v>5.6233407070944335E-4</v>
      </c>
      <c r="S1076" s="7">
        <f t="shared" si="133"/>
        <v>-1.053027206821407</v>
      </c>
      <c r="T1076" s="7">
        <f t="shared" si="134"/>
        <v>0.22539971137369036</v>
      </c>
      <c r="U1076" s="7">
        <f t="shared" si="135"/>
        <v>-1.0533332303123308</v>
      </c>
      <c r="V1076" s="7">
        <f t="shared" si="136"/>
        <v>0.29223163464372881</v>
      </c>
      <c r="W1076" s="7">
        <f t="shared" si="137"/>
        <v>1.2485103638249249E-4</v>
      </c>
      <c r="X1076" s="7">
        <f t="shared" si="138"/>
        <v>-2.4985332178479959E-2</v>
      </c>
    </row>
    <row r="1077" spans="10:24" x14ac:dyDescent="0.2">
      <c r="J1077" s="7">
        <f t="shared" si="139"/>
        <v>1074</v>
      </c>
      <c r="K1077" s="7">
        <f>Datos!B1075</f>
        <v>0</v>
      </c>
      <c r="L1077" s="7">
        <f>Datos!C1075</f>
        <v>5</v>
      </c>
      <c r="M1077" s="7">
        <f>Datos!D1075</f>
        <v>0</v>
      </c>
      <c r="N1077" s="7">
        <f>Datos!E1075</f>
        <v>2</v>
      </c>
      <c r="O1077" s="7">
        <f>Datos!A1075</f>
        <v>2</v>
      </c>
      <c r="P1077" s="7">
        <v>1.6578040818830853</v>
      </c>
      <c r="Q1077" s="7">
        <f t="shared" si="132"/>
        <v>0.34219591811691474</v>
      </c>
      <c r="R1077" s="7">
        <v>1.6134002328366897E-3</v>
      </c>
      <c r="S1077" s="7">
        <f t="shared" si="133"/>
        <v>0.72076567699103233</v>
      </c>
      <c r="T1077" s="7">
        <f t="shared" si="134"/>
        <v>0.22542233037515427</v>
      </c>
      <c r="U1077" s="7">
        <f t="shared" si="135"/>
        <v>0.72131835822220169</v>
      </c>
      <c r="V1077" s="7">
        <f t="shared" si="136"/>
        <v>0.47074238244357858</v>
      </c>
      <c r="W1077" s="7">
        <f t="shared" si="137"/>
        <v>1.6817553534949161E-4</v>
      </c>
      <c r="X1077" s="7">
        <f t="shared" si="138"/>
        <v>2.8996706418797018E-2</v>
      </c>
    </row>
    <row r="1078" spans="10:24" x14ac:dyDescent="0.2">
      <c r="J1078" s="7">
        <f t="shared" si="139"/>
        <v>1075</v>
      </c>
      <c r="K1078" s="7">
        <f>Datos!B1076</f>
        <v>4</v>
      </c>
      <c r="L1078" s="7">
        <f>Datos!C1076</f>
        <v>4</v>
      </c>
      <c r="M1078" s="7">
        <f>Datos!D1076</f>
        <v>1</v>
      </c>
      <c r="N1078" s="7">
        <f>Datos!E1076</f>
        <v>2</v>
      </c>
      <c r="O1078" s="7">
        <f>Datos!A1076</f>
        <v>2</v>
      </c>
      <c r="P1078" s="7">
        <v>1.4476499148633617</v>
      </c>
      <c r="Q1078" s="7">
        <f t="shared" si="132"/>
        <v>0.5523500851366383</v>
      </c>
      <c r="R1078" s="7">
        <v>4.9288157656411104E-4</v>
      </c>
      <c r="S1078" s="7">
        <f t="shared" si="133"/>
        <v>1.1634124253742366</v>
      </c>
      <c r="T1078" s="7">
        <f t="shared" si="134"/>
        <v>0.22539031644455465</v>
      </c>
      <c r="U1078" s="7">
        <f t="shared" si="135"/>
        <v>1.1637343481067828</v>
      </c>
      <c r="V1078" s="7">
        <f t="shared" si="136"/>
        <v>0.24457896844409815</v>
      </c>
      <c r="W1078" s="7">
        <f t="shared" si="137"/>
        <v>1.3355747298323564E-4</v>
      </c>
      <c r="X1078" s="7">
        <f t="shared" si="138"/>
        <v>2.5842361633332523E-2</v>
      </c>
    </row>
    <row r="1079" spans="10:24" x14ac:dyDescent="0.2">
      <c r="J1079" s="7">
        <f t="shared" si="139"/>
        <v>1076</v>
      </c>
      <c r="K1079" s="7">
        <f>Datos!B1077</f>
        <v>2</v>
      </c>
      <c r="L1079" s="7">
        <f>Datos!C1077</f>
        <v>1</v>
      </c>
      <c r="M1079" s="7">
        <f>Datos!D1077</f>
        <v>1</v>
      </c>
      <c r="N1079" s="7">
        <f>Datos!E1077</f>
        <v>2</v>
      </c>
      <c r="O1079" s="7">
        <f>Datos!A1077</f>
        <v>1</v>
      </c>
      <c r="P1079" s="7">
        <v>1.4186546846422901</v>
      </c>
      <c r="Q1079" s="7">
        <f t="shared" si="132"/>
        <v>-0.41865468464229005</v>
      </c>
      <c r="R1079" s="7">
        <v>7.7717571258485306E-4</v>
      </c>
      <c r="S1079" s="7">
        <f t="shared" si="133"/>
        <v>-0.88181042270226817</v>
      </c>
      <c r="T1079" s="7">
        <f t="shared" si="134"/>
        <v>0.22541243073451961</v>
      </c>
      <c r="U1079" s="7">
        <f t="shared" si="135"/>
        <v>-0.88213662004066196</v>
      </c>
      <c r="V1079" s="7">
        <f t="shared" si="136"/>
        <v>0.37773903955836741</v>
      </c>
      <c r="W1079" s="7">
        <f t="shared" si="137"/>
        <v>1.2105283918793696E-4</v>
      </c>
      <c r="X1079" s="7">
        <f t="shared" si="138"/>
        <v>-2.4601652993330218E-2</v>
      </c>
    </row>
    <row r="1080" spans="10:24" x14ac:dyDescent="0.2">
      <c r="J1080" s="7">
        <f t="shared" si="139"/>
        <v>1077</v>
      </c>
      <c r="K1080" s="7">
        <f>Datos!B1078</f>
        <v>4</v>
      </c>
      <c r="L1080" s="7">
        <f>Datos!C1078</f>
        <v>2</v>
      </c>
      <c r="M1080" s="7">
        <f>Datos!D1078</f>
        <v>1</v>
      </c>
      <c r="N1080" s="7">
        <f>Datos!E1078</f>
        <v>3</v>
      </c>
      <c r="O1080" s="7">
        <f>Datos!A1078</f>
        <v>2</v>
      </c>
      <c r="P1080" s="7">
        <v>1.4851888570499518</v>
      </c>
      <c r="Q1080" s="7">
        <f t="shared" si="132"/>
        <v>0.51481114295004815</v>
      </c>
      <c r="R1080" s="7">
        <v>7.0315093534944507E-4</v>
      </c>
      <c r="S1080" s="7">
        <f t="shared" si="133"/>
        <v>1.0843443253585006</v>
      </c>
      <c r="T1080" s="7">
        <f t="shared" si="134"/>
        <v>0.22539713369268274</v>
      </c>
      <c r="U1080" s="7">
        <f t="shared" si="135"/>
        <v>1.0847420728269785</v>
      </c>
      <c r="V1080" s="7">
        <f t="shared" si="136"/>
        <v>0.2780804411683247</v>
      </c>
      <c r="W1080" s="7">
        <f t="shared" si="137"/>
        <v>1.6558612404321806E-4</v>
      </c>
      <c r="X1080" s="7">
        <f t="shared" si="138"/>
        <v>2.8774216399222056E-2</v>
      </c>
    </row>
    <row r="1081" spans="10:24" x14ac:dyDescent="0.2">
      <c r="J1081" s="7">
        <f t="shared" si="139"/>
        <v>1078</v>
      </c>
      <c r="K1081" s="7">
        <f>Datos!B1079</f>
        <v>3</v>
      </c>
      <c r="L1081" s="7">
        <f>Datos!C1079</f>
        <v>4</v>
      </c>
      <c r="M1081" s="7">
        <f>Datos!D1079</f>
        <v>1</v>
      </c>
      <c r="N1081" s="7">
        <f>Datos!E1079</f>
        <v>1</v>
      </c>
      <c r="O1081" s="7">
        <f>Datos!A1079</f>
        <v>1</v>
      </c>
      <c r="P1081" s="7">
        <v>1.3769277065142</v>
      </c>
      <c r="Q1081" s="7">
        <f t="shared" si="132"/>
        <v>-0.37692770651420004</v>
      </c>
      <c r="R1081" s="7">
        <v>4.6667987043851858E-4</v>
      </c>
      <c r="S1081" s="7">
        <f t="shared" si="133"/>
        <v>-0.79392108198544753</v>
      </c>
      <c r="T1081" s="7">
        <f t="shared" si="134"/>
        <v>0.22541809710100927</v>
      </c>
      <c r="U1081" s="7">
        <f t="shared" si="135"/>
        <v>-0.79408141949752198</v>
      </c>
      <c r="V1081" s="7">
        <f t="shared" si="136"/>
        <v>0.42718012268405414</v>
      </c>
      <c r="W1081" s="7">
        <f t="shared" si="137"/>
        <v>5.8885610341622785E-5</v>
      </c>
      <c r="X1081" s="7">
        <f t="shared" si="138"/>
        <v>-1.7158366119085691E-2</v>
      </c>
    </row>
    <row r="1082" spans="10:24" x14ac:dyDescent="0.2">
      <c r="J1082" s="7">
        <f t="shared" si="139"/>
        <v>1079</v>
      </c>
      <c r="K1082" s="7">
        <f>Datos!B1080</f>
        <v>3</v>
      </c>
      <c r="L1082" s="7">
        <f>Datos!C1080</f>
        <v>1</v>
      </c>
      <c r="M1082" s="7">
        <f>Datos!D1080</f>
        <v>1</v>
      </c>
      <c r="N1082" s="7">
        <f>Datos!E1080</f>
        <v>2</v>
      </c>
      <c r="O1082" s="7">
        <f>Datos!A1080</f>
        <v>1</v>
      </c>
      <c r="P1082" s="7">
        <v>1.3770953465967191</v>
      </c>
      <c r="Q1082" s="7">
        <f t="shared" si="132"/>
        <v>-0.37709534659671906</v>
      </c>
      <c r="R1082" s="7">
        <v>6.34773128779147E-4</v>
      </c>
      <c r="S1082" s="7">
        <f t="shared" si="133"/>
        <v>-0.79427418151460782</v>
      </c>
      <c r="T1082" s="7">
        <f t="shared" si="134"/>
        <v>0.22541807148478246</v>
      </c>
      <c r="U1082" s="7">
        <f t="shared" si="135"/>
        <v>-0.79450144463113614</v>
      </c>
      <c r="V1082" s="7">
        <f t="shared" si="136"/>
        <v>0.42693567668822197</v>
      </c>
      <c r="W1082" s="7">
        <f t="shared" si="137"/>
        <v>8.0193829525160784E-5</v>
      </c>
      <c r="X1082" s="7">
        <f t="shared" si="138"/>
        <v>-2.0023585252485637E-2</v>
      </c>
    </row>
    <row r="1083" spans="10:24" x14ac:dyDescent="0.2">
      <c r="J1083" s="7">
        <f t="shared" si="139"/>
        <v>1080</v>
      </c>
      <c r="K1083" s="7">
        <f>Datos!B1081</f>
        <v>4</v>
      </c>
      <c r="L1083" s="7">
        <f>Datos!C1081</f>
        <v>3</v>
      </c>
      <c r="M1083" s="7">
        <f>Datos!D1081</f>
        <v>1</v>
      </c>
      <c r="N1083" s="7">
        <f>Datos!E1081</f>
        <v>0</v>
      </c>
      <c r="O1083" s="7">
        <f>Datos!A1081</f>
        <v>2</v>
      </c>
      <c r="P1083" s="7">
        <v>1.1857155199698253</v>
      </c>
      <c r="Q1083" s="7">
        <f t="shared" si="132"/>
        <v>0.81428448003017473</v>
      </c>
      <c r="R1083" s="7">
        <v>9.6320345554032133E-4</v>
      </c>
      <c r="S1083" s="7">
        <f t="shared" si="133"/>
        <v>1.7151236278385893</v>
      </c>
      <c r="T1083" s="7">
        <f t="shared" si="134"/>
        <v>0.22532926084468227</v>
      </c>
      <c r="U1083" s="7">
        <f t="shared" si="135"/>
        <v>1.7162344649548871</v>
      </c>
      <c r="V1083" s="7">
        <f t="shared" si="136"/>
        <v>8.6171880959995714E-2</v>
      </c>
      <c r="W1083" s="7">
        <f t="shared" si="137"/>
        <v>5.6777454572868463E-4</v>
      </c>
      <c r="X1083" s="7">
        <f t="shared" si="138"/>
        <v>5.328989847651474E-2</v>
      </c>
    </row>
    <row r="1084" spans="10:24" x14ac:dyDescent="0.2">
      <c r="J1084" s="7">
        <f t="shared" si="139"/>
        <v>1081</v>
      </c>
      <c r="K1084" s="7">
        <f>Datos!B1082</f>
        <v>4</v>
      </c>
      <c r="L1084" s="7">
        <f>Datos!C1082</f>
        <v>2</v>
      </c>
      <c r="M1084" s="7">
        <f>Datos!D1082</f>
        <v>1</v>
      </c>
      <c r="N1084" s="7">
        <f>Datos!E1082</f>
        <v>0</v>
      </c>
      <c r="O1084" s="7">
        <f>Datos!A1082</f>
        <v>1</v>
      </c>
      <c r="P1084" s="7">
        <v>1.1483442178657541</v>
      </c>
      <c r="Q1084" s="7">
        <f t="shared" si="132"/>
        <v>-0.14834421786575414</v>
      </c>
      <c r="R1084" s="7">
        <v>1.0303300648336713E-3</v>
      </c>
      <c r="S1084" s="7">
        <f t="shared" si="133"/>
        <v>-0.31245673883574693</v>
      </c>
      <c r="T1084" s="7">
        <f t="shared" si="134"/>
        <v>0.22543855564749066</v>
      </c>
      <c r="U1084" s="7">
        <f t="shared" si="135"/>
        <v>-0.31259381093535682</v>
      </c>
      <c r="V1084" s="7">
        <f t="shared" si="136"/>
        <v>0.75460038113256955</v>
      </c>
      <c r="W1084" s="7">
        <f t="shared" si="137"/>
        <v>2.0159583453511716E-5</v>
      </c>
      <c r="X1084" s="7">
        <f t="shared" si="138"/>
        <v>-1.0039045212052553E-2</v>
      </c>
    </row>
    <row r="1085" spans="10:24" x14ac:dyDescent="0.2">
      <c r="J1085" s="7">
        <f t="shared" si="139"/>
        <v>1082</v>
      </c>
      <c r="K1085" s="7">
        <f>Datos!B1083</f>
        <v>3</v>
      </c>
      <c r="L1085" s="7">
        <f>Datos!C1083</f>
        <v>2</v>
      </c>
      <c r="M1085" s="7">
        <f>Datos!D1083</f>
        <v>1</v>
      </c>
      <c r="N1085" s="7">
        <f>Datos!E1083</f>
        <v>2</v>
      </c>
      <c r="O1085" s="7">
        <f>Datos!A1083</f>
        <v>2</v>
      </c>
      <c r="P1085" s="7">
        <v>1.4144666487007902</v>
      </c>
      <c r="Q1085" s="7">
        <f t="shared" si="132"/>
        <v>0.5855333512992098</v>
      </c>
      <c r="R1085" s="7">
        <v>3.7550816035444206E-4</v>
      </c>
      <c r="S1085" s="7">
        <f t="shared" si="133"/>
        <v>1.2333061851597285</v>
      </c>
      <c r="T1085" s="7">
        <f t="shared" si="134"/>
        <v>0.22538388874359905</v>
      </c>
      <c r="U1085" s="7">
        <f t="shared" si="135"/>
        <v>1.2335926098335552</v>
      </c>
      <c r="V1085" s="7">
        <f t="shared" si="136"/>
        <v>0.21740412285323918</v>
      </c>
      <c r="W1085" s="7">
        <f t="shared" si="137"/>
        <v>1.143187369605489E-4</v>
      </c>
      <c r="X1085" s="7">
        <f t="shared" si="138"/>
        <v>2.3909087669583169E-2</v>
      </c>
    </row>
    <row r="1086" spans="10:24" x14ac:dyDescent="0.2">
      <c r="J1086" s="7">
        <f t="shared" si="139"/>
        <v>1083</v>
      </c>
      <c r="K1086" s="7">
        <f>Datos!B1084</f>
        <v>0</v>
      </c>
      <c r="L1086" s="7">
        <f>Datos!C1084</f>
        <v>1</v>
      </c>
      <c r="M1086" s="7">
        <f>Datos!D1084</f>
        <v>0</v>
      </c>
      <c r="N1086" s="7">
        <f>Datos!E1084</f>
        <v>1</v>
      </c>
      <c r="O1086" s="7">
        <f>Datos!A1084</f>
        <v>1</v>
      </c>
      <c r="P1086" s="7">
        <v>1.3960373270720678</v>
      </c>
      <c r="Q1086" s="7">
        <f t="shared" si="132"/>
        <v>-0.39603732707206785</v>
      </c>
      <c r="R1086" s="7">
        <v>1.3829599854280623E-3</v>
      </c>
      <c r="S1086" s="7">
        <f t="shared" si="133"/>
        <v>-0.83417158723468743</v>
      </c>
      <c r="T1086" s="7">
        <f t="shared" si="134"/>
        <v>0.22541555546487121</v>
      </c>
      <c r="U1086" s="7">
        <f t="shared" si="135"/>
        <v>-0.83472744567179025</v>
      </c>
      <c r="V1086" s="7">
        <f t="shared" si="136"/>
        <v>0.40390514308899195</v>
      </c>
      <c r="W1086" s="7">
        <f t="shared" si="137"/>
        <v>1.9299784143488955E-4</v>
      </c>
      <c r="X1086" s="7">
        <f t="shared" si="138"/>
        <v>-3.1063473326881995E-2</v>
      </c>
    </row>
    <row r="1087" spans="10:24" x14ac:dyDescent="0.2">
      <c r="J1087" s="7">
        <f t="shared" si="139"/>
        <v>1084</v>
      </c>
      <c r="K1087" s="7">
        <f>Datos!B1085</f>
        <v>5</v>
      </c>
      <c r="L1087" s="7">
        <f>Datos!C1085</f>
        <v>3</v>
      </c>
      <c r="M1087" s="7">
        <f>Datos!D1085</f>
        <v>1</v>
      </c>
      <c r="N1087" s="7">
        <f>Datos!E1085</f>
        <v>3</v>
      </c>
      <c r="O1087" s="7">
        <f>Datos!A1085</f>
        <v>2</v>
      </c>
      <c r="P1087" s="7">
        <v>1.4810008211084522</v>
      </c>
      <c r="Q1087" s="7">
        <f t="shared" si="132"/>
        <v>0.51899917889154779</v>
      </c>
      <c r="R1087" s="7">
        <v>8.4656858287617399E-4</v>
      </c>
      <c r="S1087" s="7">
        <f t="shared" si="133"/>
        <v>1.0931655660595845</v>
      </c>
      <c r="T1087" s="7">
        <f t="shared" si="134"/>
        <v>0.22539638912237966</v>
      </c>
      <c r="U1087" s="7">
        <f t="shared" si="135"/>
        <v>1.0936468375997694</v>
      </c>
      <c r="V1087" s="7">
        <f t="shared" si="136"/>
        <v>0.2741547602622611</v>
      </c>
      <c r="W1087" s="7">
        <f t="shared" si="137"/>
        <v>2.0267475701947441E-4</v>
      </c>
      <c r="X1087" s="7">
        <f t="shared" si="138"/>
        <v>3.1834063849695345E-2</v>
      </c>
    </row>
    <row r="1088" spans="10:24" x14ac:dyDescent="0.2">
      <c r="J1088" s="7">
        <f t="shared" si="139"/>
        <v>1085</v>
      </c>
      <c r="K1088" s="7">
        <f>Datos!B1086</f>
        <v>5</v>
      </c>
      <c r="L1088" s="7">
        <f>Datos!C1086</f>
        <v>3</v>
      </c>
      <c r="M1088" s="7">
        <f>Datos!D1086</f>
        <v>1</v>
      </c>
      <c r="N1088" s="7">
        <f>Datos!E1086</f>
        <v>3</v>
      </c>
      <c r="O1088" s="7">
        <f>Datos!A1086</f>
        <v>2</v>
      </c>
      <c r="P1088" s="7">
        <v>1.4810008211084522</v>
      </c>
      <c r="Q1088" s="7">
        <f t="shared" si="132"/>
        <v>0.51899917889154779</v>
      </c>
      <c r="R1088" s="7">
        <v>8.4656858287617399E-4</v>
      </c>
      <c r="S1088" s="7">
        <f t="shared" si="133"/>
        <v>1.0931655660595845</v>
      </c>
      <c r="T1088" s="7">
        <f t="shared" si="134"/>
        <v>0.22539638912237966</v>
      </c>
      <c r="U1088" s="7">
        <f t="shared" si="135"/>
        <v>1.0936468375997694</v>
      </c>
      <c r="V1088" s="7">
        <f t="shared" si="136"/>
        <v>0.2741547602622611</v>
      </c>
      <c r="W1088" s="7">
        <f t="shared" si="137"/>
        <v>2.0267475701947441E-4</v>
      </c>
      <c r="X1088" s="7">
        <f t="shared" si="138"/>
        <v>3.1834063849695345E-2</v>
      </c>
    </row>
    <row r="1089" spans="10:24" x14ac:dyDescent="0.2">
      <c r="J1089" s="7">
        <f t="shared" si="139"/>
        <v>1086</v>
      </c>
      <c r="K1089" s="7">
        <f>Datos!B1087</f>
        <v>5</v>
      </c>
      <c r="L1089" s="7">
        <f>Datos!C1087</f>
        <v>3</v>
      </c>
      <c r="M1089" s="7">
        <f>Datos!D1087</f>
        <v>1</v>
      </c>
      <c r="N1089" s="7">
        <f>Datos!E1087</f>
        <v>3</v>
      </c>
      <c r="O1089" s="7">
        <f>Datos!A1087</f>
        <v>2</v>
      </c>
      <c r="P1089" s="7">
        <v>1.4810008211084522</v>
      </c>
      <c r="Q1089" s="7">
        <f t="shared" si="132"/>
        <v>0.51899917889154779</v>
      </c>
      <c r="R1089" s="7">
        <v>8.4656858287617399E-4</v>
      </c>
      <c r="S1089" s="7">
        <f t="shared" si="133"/>
        <v>1.0931655660595845</v>
      </c>
      <c r="T1089" s="7">
        <f t="shared" si="134"/>
        <v>0.22539638912237966</v>
      </c>
      <c r="U1089" s="7">
        <f t="shared" si="135"/>
        <v>1.0936468375997694</v>
      </c>
      <c r="V1089" s="7">
        <f t="shared" si="136"/>
        <v>0.2741547602622611</v>
      </c>
      <c r="W1089" s="7">
        <f t="shared" si="137"/>
        <v>2.0267475701947441E-4</v>
      </c>
      <c r="X1089" s="7">
        <f t="shared" si="138"/>
        <v>3.1834063849695345E-2</v>
      </c>
    </row>
    <row r="1090" spans="10:24" x14ac:dyDescent="0.2">
      <c r="J1090" s="7">
        <f t="shared" si="139"/>
        <v>1087</v>
      </c>
      <c r="K1090" s="7">
        <f>Datos!B1088</f>
        <v>5</v>
      </c>
      <c r="L1090" s="7">
        <f>Datos!C1088</f>
        <v>3</v>
      </c>
      <c r="M1090" s="7">
        <f>Datos!D1088</f>
        <v>1</v>
      </c>
      <c r="N1090" s="7">
        <f>Datos!E1088</f>
        <v>3</v>
      </c>
      <c r="O1090" s="7">
        <f>Datos!A1088</f>
        <v>2</v>
      </c>
      <c r="P1090" s="7">
        <v>1.4810008211084522</v>
      </c>
      <c r="Q1090" s="7">
        <f t="shared" si="132"/>
        <v>0.51899917889154779</v>
      </c>
      <c r="R1090" s="7">
        <v>8.4656858287617399E-4</v>
      </c>
      <c r="S1090" s="7">
        <f t="shared" si="133"/>
        <v>1.0931655660595845</v>
      </c>
      <c r="T1090" s="7">
        <f t="shared" si="134"/>
        <v>0.22539638912237966</v>
      </c>
      <c r="U1090" s="7">
        <f t="shared" si="135"/>
        <v>1.0936468375997694</v>
      </c>
      <c r="V1090" s="7">
        <f t="shared" si="136"/>
        <v>0.2741547602622611</v>
      </c>
      <c r="W1090" s="7">
        <f t="shared" si="137"/>
        <v>2.0267475701947441E-4</v>
      </c>
      <c r="X1090" s="7">
        <f t="shared" si="138"/>
        <v>3.1834063849695345E-2</v>
      </c>
    </row>
    <row r="1091" spans="10:24" x14ac:dyDescent="0.2">
      <c r="J1091" s="7">
        <f t="shared" si="139"/>
        <v>1088</v>
      </c>
      <c r="K1091" s="7">
        <f>Datos!B1089</f>
        <v>2</v>
      </c>
      <c r="L1091" s="7">
        <f>Datos!C1089</f>
        <v>3</v>
      </c>
      <c r="M1091" s="7">
        <f>Datos!D1089</f>
        <v>0</v>
      </c>
      <c r="N1091" s="7">
        <f>Datos!E1089</f>
        <v>1</v>
      </c>
      <c r="O1091" s="7">
        <f>Datos!A1089</f>
        <v>2</v>
      </c>
      <c r="P1091" s="7">
        <v>1.3876612551890684</v>
      </c>
      <c r="Q1091" s="7">
        <f t="shared" si="132"/>
        <v>0.61233874481093165</v>
      </c>
      <c r="R1091" s="7">
        <v>5.3244457977917896E-4</v>
      </c>
      <c r="S1091" s="7">
        <f t="shared" si="133"/>
        <v>1.2897662613283933</v>
      </c>
      <c r="T1091" s="7">
        <f t="shared" si="134"/>
        <v>0.2253784074979947</v>
      </c>
      <c r="U1091" s="7">
        <f t="shared" si="135"/>
        <v>1.2901827659299052</v>
      </c>
      <c r="V1091" s="7">
        <f t="shared" si="136"/>
        <v>0.19703801220452649</v>
      </c>
      <c r="W1091" s="7">
        <f t="shared" si="137"/>
        <v>1.7733278265391524E-4</v>
      </c>
      <c r="X1091" s="7">
        <f t="shared" si="138"/>
        <v>2.9778587318093928E-2</v>
      </c>
    </row>
    <row r="1092" spans="10:24" x14ac:dyDescent="0.2">
      <c r="J1092" s="7">
        <f t="shared" si="139"/>
        <v>1089</v>
      </c>
      <c r="K1092" s="7">
        <f>Datos!B1090</f>
        <v>2</v>
      </c>
      <c r="L1092" s="7">
        <f>Datos!C1090</f>
        <v>3</v>
      </c>
      <c r="M1092" s="7">
        <f>Datos!D1090</f>
        <v>0</v>
      </c>
      <c r="N1092" s="7">
        <f>Datos!E1090</f>
        <v>3</v>
      </c>
      <c r="O1092" s="7">
        <f>Datos!A1090</f>
        <v>1</v>
      </c>
      <c r="P1092" s="7">
        <v>1.6122243479785336</v>
      </c>
      <c r="Q1092" s="7">
        <f t="shared" si="132"/>
        <v>-0.61222434797853365</v>
      </c>
      <c r="R1092" s="7">
        <v>9.8198669914829786E-4</v>
      </c>
      <c r="S1092" s="7">
        <f t="shared" si="133"/>
        <v>-1.2895253078102955</v>
      </c>
      <c r="T1092" s="7">
        <f t="shared" si="134"/>
        <v>0.22537840262804409</v>
      </c>
      <c r="U1092" s="7">
        <f t="shared" si="135"/>
        <v>-1.290231942467472</v>
      </c>
      <c r="V1092" s="7">
        <f t="shared" si="136"/>
        <v>0.1970209435890489</v>
      </c>
      <c r="W1092" s="7">
        <f t="shared" si="137"/>
        <v>3.2722667744008592E-4</v>
      </c>
      <c r="X1092" s="7">
        <f t="shared" si="138"/>
        <v>-4.0451435007604827E-2</v>
      </c>
    </row>
    <row r="1093" spans="10:24" x14ac:dyDescent="0.2">
      <c r="J1093" s="7">
        <f t="shared" si="139"/>
        <v>1090</v>
      </c>
      <c r="K1093" s="7">
        <f>Datos!B1091</f>
        <v>3</v>
      </c>
      <c r="L1093" s="7">
        <f>Datos!C1091</f>
        <v>3</v>
      </c>
      <c r="M1093" s="7">
        <f>Datos!D1091</f>
        <v>1</v>
      </c>
      <c r="N1093" s="7">
        <f>Datos!E1091</f>
        <v>1</v>
      </c>
      <c r="O1093" s="7">
        <f>Datos!A1091</f>
        <v>1</v>
      </c>
      <c r="P1093" s="7">
        <v>1.3395564044101289</v>
      </c>
      <c r="Q1093" s="7">
        <f t="shared" ref="Q1093:Q1156" si="140">O1093-P1093</f>
        <v>-0.33955640441012891</v>
      </c>
      <c r="R1093" s="7">
        <v>3.6299062469538222E-4</v>
      </c>
      <c r="S1093" s="7">
        <f t="shared" ref="S1093:S1156" si="141">Q1093/SQRT($AA$6)</f>
        <v>-0.71520608149887166</v>
      </c>
      <c r="T1093" s="7">
        <f t="shared" ref="T1093:T1156" si="142">($AA$6-Q1093^2/((1-R1093)*$AA$5))*$AA$5/($AA$5-1)</f>
        <v>0.22542266198108687</v>
      </c>
      <c r="U1093" s="7">
        <f t="shared" ref="U1093:U1156" si="143">Q1093/SQRT(T1093*(1-R1093))</f>
        <v>-0.71530617780074546</v>
      </c>
      <c r="V1093" s="7">
        <f t="shared" ref="V1093:V1156" si="144">_xlfn.T.DIST.2T(ABS(U1093),$AA$5)</f>
        <v>0.47444831144179045</v>
      </c>
      <c r="W1093" s="7">
        <f t="shared" ref="W1093:W1156" si="145">(Q1093^2/$AA$6)*(R1093/(1-R1093)^2)/($AA$7+1)</f>
        <v>3.7162348193046384E-5</v>
      </c>
      <c r="X1093" s="7">
        <f t="shared" ref="X1093:X1156" si="146">U1093*SQRT(R1093/(1-R1093))</f>
        <v>-1.3630711213244466E-2</v>
      </c>
    </row>
    <row r="1094" spans="10:24" x14ac:dyDescent="0.2">
      <c r="J1094" s="7">
        <f t="shared" ref="J1094:J1157" si="147">J1093+1</f>
        <v>1091</v>
      </c>
      <c r="K1094" s="7">
        <f>Datos!B1092</f>
        <v>5</v>
      </c>
      <c r="L1094" s="7">
        <f>Datos!C1092</f>
        <v>2</v>
      </c>
      <c r="M1094" s="7">
        <f>Datos!D1092</f>
        <v>1</v>
      </c>
      <c r="N1094" s="7">
        <f>Datos!E1092</f>
        <v>2</v>
      </c>
      <c r="O1094" s="7">
        <f>Datos!A1092</f>
        <v>1</v>
      </c>
      <c r="P1094" s="7">
        <v>1.3313479726096484</v>
      </c>
      <c r="Q1094" s="7">
        <f t="shared" si="140"/>
        <v>-0.33134797260964843</v>
      </c>
      <c r="R1094" s="7">
        <v>6.4033080725685863E-4</v>
      </c>
      <c r="S1094" s="7">
        <f t="shared" si="141"/>
        <v>-0.69791669962586333</v>
      </c>
      <c r="T1094" s="7">
        <f t="shared" si="142"/>
        <v>0.22542359514279731</v>
      </c>
      <c r="U1094" s="7">
        <f t="shared" si="143"/>
        <v>-0.69810978026991877</v>
      </c>
      <c r="V1094" s="7">
        <f t="shared" si="144"/>
        <v>0.48513618549757531</v>
      </c>
      <c r="W1094" s="7">
        <f t="shared" si="145"/>
        <v>6.2459418311071227E-5</v>
      </c>
      <c r="X1094" s="7">
        <f t="shared" si="146"/>
        <v>-1.7671158057919405E-2</v>
      </c>
    </row>
    <row r="1095" spans="10:24" x14ac:dyDescent="0.2">
      <c r="J1095" s="7">
        <f t="shared" si="147"/>
        <v>1092</v>
      </c>
      <c r="K1095" s="7">
        <f>Datos!B1093</f>
        <v>2</v>
      </c>
      <c r="L1095" s="7">
        <f>Datos!C1093</f>
        <v>5</v>
      </c>
      <c r="M1095" s="7">
        <f>Datos!D1093</f>
        <v>1</v>
      </c>
      <c r="N1095" s="7">
        <f>Datos!E1093</f>
        <v>3</v>
      </c>
      <c r="O1095" s="7">
        <f>Datos!A1093</f>
        <v>2</v>
      </c>
      <c r="P1095" s="7">
        <v>1.6804214394533072</v>
      </c>
      <c r="Q1095" s="7">
        <f t="shared" si="140"/>
        <v>0.31957856054669276</v>
      </c>
      <c r="R1095" s="7">
        <v>1.1494578513068208E-3</v>
      </c>
      <c r="S1095" s="7">
        <f t="shared" si="141"/>
        <v>0.67312684152345204</v>
      </c>
      <c r="T1095" s="7">
        <f t="shared" si="142"/>
        <v>0.22542489199865717</v>
      </c>
      <c r="U1095" s="7">
        <f t="shared" si="143"/>
        <v>0.67348270305048485</v>
      </c>
      <c r="V1095" s="7">
        <f t="shared" si="144"/>
        <v>0.5006667557698814</v>
      </c>
      <c r="W1095" s="7">
        <f t="shared" si="145"/>
        <v>1.044036891490167E-4</v>
      </c>
      <c r="X1095" s="7">
        <f t="shared" si="146"/>
        <v>2.2846659911963735E-2</v>
      </c>
    </row>
    <row r="1096" spans="10:24" x14ac:dyDescent="0.2">
      <c r="J1096" s="7">
        <f t="shared" si="147"/>
        <v>1093</v>
      </c>
      <c r="K1096" s="7">
        <f>Datos!B1094</f>
        <v>5</v>
      </c>
      <c r="L1096" s="7">
        <f>Datos!C1094</f>
        <v>1</v>
      </c>
      <c r="M1096" s="7">
        <f>Datos!D1094</f>
        <v>1</v>
      </c>
      <c r="N1096" s="7">
        <f>Datos!E1094</f>
        <v>1</v>
      </c>
      <c r="O1096" s="7">
        <f>Datos!A1094</f>
        <v>1</v>
      </c>
      <c r="P1096" s="7">
        <v>1.1816951241108447</v>
      </c>
      <c r="Q1096" s="7">
        <f t="shared" si="140"/>
        <v>-0.18169512411084465</v>
      </c>
      <c r="R1096" s="7">
        <v>1.0182278208955868E-3</v>
      </c>
      <c r="S1096" s="7">
        <f t="shared" si="141"/>
        <v>-0.382703598150399</v>
      </c>
      <c r="T1096" s="7">
        <f t="shared" si="142"/>
        <v>0.22543667895468647</v>
      </c>
      <c r="U1096" s="7">
        <f t="shared" si="143"/>
        <v>-0.38287076140823945</v>
      </c>
      <c r="V1096" s="7">
        <f t="shared" si="144"/>
        <v>0.70182944989959251</v>
      </c>
      <c r="W1096" s="7">
        <f t="shared" si="145"/>
        <v>2.9887178515435043E-5</v>
      </c>
      <c r="X1096" s="7">
        <f t="shared" si="146"/>
        <v>-1.222350908041313E-2</v>
      </c>
    </row>
    <row r="1097" spans="10:24" x14ac:dyDescent="0.2">
      <c r="J1097" s="7">
        <f t="shared" si="147"/>
        <v>1094</v>
      </c>
      <c r="K1097" s="7">
        <f>Datos!B1095</f>
        <v>1</v>
      </c>
      <c r="L1097" s="7">
        <f>Datos!C1095</f>
        <v>4</v>
      </c>
      <c r="M1097" s="7">
        <f>Datos!D1095</f>
        <v>1</v>
      </c>
      <c r="N1097" s="7">
        <f>Datos!E1095</f>
        <v>1</v>
      </c>
      <c r="O1097" s="7">
        <f>Datos!A1095</f>
        <v>2</v>
      </c>
      <c r="P1097" s="7">
        <v>1.4600463826053418</v>
      </c>
      <c r="Q1097" s="7">
        <f t="shared" si="140"/>
        <v>0.53995361739465819</v>
      </c>
      <c r="R1097" s="7">
        <v>7.2962016681635483E-4</v>
      </c>
      <c r="S1097" s="7">
        <f t="shared" si="141"/>
        <v>1.1373018028001443</v>
      </c>
      <c r="T1097" s="7">
        <f t="shared" si="142"/>
        <v>0.22539261218281018</v>
      </c>
      <c r="U1097" s="7">
        <f t="shared" si="143"/>
        <v>1.1377454554796567</v>
      </c>
      <c r="V1097" s="7">
        <f t="shared" si="144"/>
        <v>0.25527320745676174</v>
      </c>
      <c r="W1097" s="7">
        <f t="shared" si="145"/>
        <v>1.8902195541575282E-4</v>
      </c>
      <c r="X1097" s="7">
        <f t="shared" si="146"/>
        <v>3.0743408590236269E-2</v>
      </c>
    </row>
    <row r="1098" spans="10:24" x14ac:dyDescent="0.2">
      <c r="J1098" s="7">
        <f t="shared" si="147"/>
        <v>1095</v>
      </c>
      <c r="K1098" s="7">
        <f>Datos!B1096</f>
        <v>5</v>
      </c>
      <c r="L1098" s="7">
        <f>Datos!C1096</f>
        <v>0</v>
      </c>
      <c r="M1098" s="7">
        <f>Datos!D1096</f>
        <v>1</v>
      </c>
      <c r="N1098" s="7">
        <f>Datos!E1096</f>
        <v>3</v>
      </c>
      <c r="O1098" s="7">
        <f>Datos!A1096</f>
        <v>1</v>
      </c>
      <c r="P1098" s="7">
        <v>1.3688869147962388</v>
      </c>
      <c r="Q1098" s="7">
        <f t="shared" si="140"/>
        <v>-0.36888691479623881</v>
      </c>
      <c r="R1098" s="7">
        <v>1.4985021614711219E-3</v>
      </c>
      <c r="S1098" s="7">
        <f t="shared" si="141"/>
        <v>-0.77698479964159994</v>
      </c>
      <c r="T1098" s="7">
        <f t="shared" si="142"/>
        <v>0.22541909506656213</v>
      </c>
      <c r="U1098" s="7">
        <f t="shared" si="143"/>
        <v>-0.77754142970495366</v>
      </c>
      <c r="V1098" s="7">
        <f t="shared" si="144"/>
        <v>0.43687072561124451</v>
      </c>
      <c r="W1098" s="7">
        <f t="shared" si="145"/>
        <v>1.8147423459050814E-4</v>
      </c>
      <c r="X1098" s="7">
        <f t="shared" si="146"/>
        <v>-3.0121588092445684E-2</v>
      </c>
    </row>
    <row r="1099" spans="10:24" x14ac:dyDescent="0.2">
      <c r="J1099" s="7">
        <f t="shared" si="147"/>
        <v>1096</v>
      </c>
      <c r="K1099" s="7">
        <f>Datos!B1097</f>
        <v>2</v>
      </c>
      <c r="L1099" s="7">
        <f>Datos!C1097</f>
        <v>2</v>
      </c>
      <c r="M1099" s="7">
        <f>Datos!D1097</f>
        <v>1</v>
      </c>
      <c r="N1099" s="7">
        <f>Datos!E1097</f>
        <v>3</v>
      </c>
      <c r="O1099" s="7">
        <f>Datos!A1097</f>
        <v>2</v>
      </c>
      <c r="P1099" s="7">
        <v>1.5683075331410938</v>
      </c>
      <c r="Q1099" s="7">
        <f t="shared" si="140"/>
        <v>0.43169246685890617</v>
      </c>
      <c r="R1099" s="7">
        <v>8.6263714342039641E-4</v>
      </c>
      <c r="S1099" s="7">
        <f t="shared" si="141"/>
        <v>0.90927184298317965</v>
      </c>
      <c r="T1099" s="7">
        <f t="shared" si="142"/>
        <v>0.22541053817506768</v>
      </c>
      <c r="U1099" s="7">
        <f t="shared" si="143"/>
        <v>0.90965091843995549</v>
      </c>
      <c r="V1099" s="7">
        <f t="shared" si="144"/>
        <v>0.36304397152174983</v>
      </c>
      <c r="W1099" s="7">
        <f t="shared" si="145"/>
        <v>1.4288782829143058E-4</v>
      </c>
      <c r="X1099" s="7">
        <f t="shared" si="146"/>
        <v>2.6728601708790205E-2</v>
      </c>
    </row>
    <row r="1100" spans="10:24" x14ac:dyDescent="0.2">
      <c r="J1100" s="7">
        <f t="shared" si="147"/>
        <v>1097</v>
      </c>
      <c r="K1100" s="7">
        <f>Datos!B1098</f>
        <v>3</v>
      </c>
      <c r="L1100" s="7">
        <f>Datos!C1098</f>
        <v>1</v>
      </c>
      <c r="M1100" s="7">
        <f>Datos!D1098</f>
        <v>0</v>
      </c>
      <c r="N1100" s="7">
        <f>Datos!E1098</f>
        <v>3</v>
      </c>
      <c r="O1100" s="7">
        <f>Datos!A1098</f>
        <v>2</v>
      </c>
      <c r="P1100" s="7">
        <v>1.4959224057248204</v>
      </c>
      <c r="Q1100" s="7">
        <f t="shared" si="140"/>
        <v>0.50407759427517962</v>
      </c>
      <c r="R1100" s="7">
        <v>1.0710122500736433E-3</v>
      </c>
      <c r="S1100" s="7">
        <f t="shared" si="141"/>
        <v>1.0617363015114287</v>
      </c>
      <c r="T1100" s="7">
        <f t="shared" si="142"/>
        <v>0.225398981819005</v>
      </c>
      <c r="U1100" s="7">
        <f t="shared" si="143"/>
        <v>1.0623169499068601</v>
      </c>
      <c r="V1100" s="7">
        <f t="shared" si="144"/>
        <v>0.28813550905471869</v>
      </c>
      <c r="W1100" s="7">
        <f t="shared" si="145"/>
        <v>2.4198504941321262E-4</v>
      </c>
      <c r="X1100" s="7">
        <f t="shared" si="146"/>
        <v>3.4784360394413294E-2</v>
      </c>
    </row>
    <row r="1101" spans="10:24" x14ac:dyDescent="0.2">
      <c r="J1101" s="7">
        <f t="shared" si="147"/>
        <v>1098</v>
      </c>
      <c r="K1101" s="7">
        <f>Datos!B1099</f>
        <v>5</v>
      </c>
      <c r="L1101" s="7">
        <f>Datos!C1099</f>
        <v>3</v>
      </c>
      <c r="M1101" s="7">
        <f>Datos!D1099</f>
        <v>1</v>
      </c>
      <c r="N1101" s="7">
        <f>Datos!E1099</f>
        <v>2</v>
      </c>
      <c r="O1101" s="7">
        <f>Datos!A1099</f>
        <v>1</v>
      </c>
      <c r="P1101" s="7">
        <v>1.3687192747137198</v>
      </c>
      <c r="Q1101" s="7">
        <f t="shared" si="140"/>
        <v>-0.36871927471371979</v>
      </c>
      <c r="R1101" s="7">
        <v>6.0191781254268991E-4</v>
      </c>
      <c r="S1101" s="7">
        <f t="shared" si="141"/>
        <v>-0.77663170011243965</v>
      </c>
      <c r="T1101" s="7">
        <f t="shared" si="142"/>
        <v>0.22541913696547772</v>
      </c>
      <c r="U1101" s="7">
        <f t="shared" si="143"/>
        <v>-0.77683930962479142</v>
      </c>
      <c r="V1101" s="7">
        <f t="shared" si="144"/>
        <v>0.43728487310477482</v>
      </c>
      <c r="W1101" s="7">
        <f t="shared" si="145"/>
        <v>7.2697653735380783E-5</v>
      </c>
      <c r="X1101" s="7">
        <f t="shared" si="146"/>
        <v>-1.9064724578968552E-2</v>
      </c>
    </row>
    <row r="1102" spans="10:24" x14ac:dyDescent="0.2">
      <c r="J1102" s="7">
        <f t="shared" si="147"/>
        <v>1099</v>
      </c>
      <c r="K1102" s="7">
        <f>Datos!B1100</f>
        <v>5</v>
      </c>
      <c r="L1102" s="7">
        <f>Datos!C1100</f>
        <v>3</v>
      </c>
      <c r="M1102" s="7">
        <f>Datos!D1100</f>
        <v>0</v>
      </c>
      <c r="N1102" s="7">
        <f>Datos!E1100</f>
        <v>1</v>
      </c>
      <c r="O1102" s="7">
        <f>Datos!A1100</f>
        <v>1</v>
      </c>
      <c r="P1102" s="7">
        <v>1.2629832410523558</v>
      </c>
      <c r="Q1102" s="7">
        <f t="shared" si="140"/>
        <v>-0.26298324105235582</v>
      </c>
      <c r="R1102" s="7">
        <v>1.0100585336681488E-3</v>
      </c>
      <c r="S1102" s="7">
        <f t="shared" si="141"/>
        <v>-0.55392038226953844</v>
      </c>
      <c r="T1102" s="7">
        <f t="shared" si="142"/>
        <v>0.22543051589144752</v>
      </c>
      <c r="U1102" s="7">
        <f t="shared" si="143"/>
        <v>-0.55416764148275888</v>
      </c>
      <c r="V1102" s="7">
        <f t="shared" si="144"/>
        <v>0.5794852245320643</v>
      </c>
      <c r="W1102" s="7">
        <f t="shared" si="145"/>
        <v>6.210820799678933E-5</v>
      </c>
      <c r="X1102" s="7">
        <f t="shared" si="146"/>
        <v>-1.7621134924389867E-2</v>
      </c>
    </row>
    <row r="1103" spans="10:24" x14ac:dyDescent="0.2">
      <c r="J1103" s="7">
        <f t="shared" si="147"/>
        <v>1100</v>
      </c>
      <c r="K1103" s="7">
        <f>Datos!B1101</f>
        <v>0</v>
      </c>
      <c r="L1103" s="7">
        <f>Datos!C1101</f>
        <v>3</v>
      </c>
      <c r="M1103" s="7">
        <f>Datos!D1101</f>
        <v>0</v>
      </c>
      <c r="N1103" s="7">
        <f>Datos!E1101</f>
        <v>2</v>
      </c>
      <c r="O1103" s="7">
        <f>Datos!A1101</f>
        <v>2</v>
      </c>
      <c r="P1103" s="7">
        <v>1.5830614776749428</v>
      </c>
      <c r="Q1103" s="7">
        <f t="shared" si="140"/>
        <v>0.41693852232505724</v>
      </c>
      <c r="R1103" s="7">
        <v>1.1810654799104844E-3</v>
      </c>
      <c r="S1103" s="7">
        <f t="shared" si="141"/>
        <v>0.87819567796418463</v>
      </c>
      <c r="T1103" s="7">
        <f t="shared" si="142"/>
        <v>0.2254126631957605</v>
      </c>
      <c r="U1103" s="7">
        <f t="shared" si="143"/>
        <v>0.87869768961593964</v>
      </c>
      <c r="V1103" s="7">
        <f t="shared" si="144"/>
        <v>0.37960116558203727</v>
      </c>
      <c r="W1103" s="7">
        <f t="shared" si="145"/>
        <v>1.8260515319585164E-4</v>
      </c>
      <c r="X1103" s="7">
        <f t="shared" si="146"/>
        <v>3.0215729872906282E-2</v>
      </c>
    </row>
    <row r="1104" spans="10:24" x14ac:dyDescent="0.2">
      <c r="J1104" s="7">
        <f t="shared" si="147"/>
        <v>1101</v>
      </c>
      <c r="K1104" s="7">
        <f>Datos!B1102</f>
        <v>0</v>
      </c>
      <c r="L1104" s="7">
        <f>Datos!C1102</f>
        <v>3</v>
      </c>
      <c r="M1104" s="7">
        <f>Datos!D1102</f>
        <v>0</v>
      </c>
      <c r="N1104" s="7">
        <f>Datos!E1102</f>
        <v>2</v>
      </c>
      <c r="O1104" s="7">
        <f>Datos!A1102</f>
        <v>2</v>
      </c>
      <c r="P1104" s="7">
        <v>1.5830614776749428</v>
      </c>
      <c r="Q1104" s="7">
        <f t="shared" si="140"/>
        <v>0.41693852232505724</v>
      </c>
      <c r="R1104" s="7">
        <v>1.1810654799104844E-3</v>
      </c>
      <c r="S1104" s="7">
        <f t="shared" si="141"/>
        <v>0.87819567796418463</v>
      </c>
      <c r="T1104" s="7">
        <f t="shared" si="142"/>
        <v>0.2254126631957605</v>
      </c>
      <c r="U1104" s="7">
        <f t="shared" si="143"/>
        <v>0.87869768961593964</v>
      </c>
      <c r="V1104" s="7">
        <f t="shared" si="144"/>
        <v>0.37960116558203727</v>
      </c>
      <c r="W1104" s="7">
        <f t="shared" si="145"/>
        <v>1.8260515319585164E-4</v>
      </c>
      <c r="X1104" s="7">
        <f t="shared" si="146"/>
        <v>3.0215729872906282E-2</v>
      </c>
    </row>
    <row r="1105" spans="10:24" x14ac:dyDescent="0.2">
      <c r="J1105" s="7">
        <f t="shared" si="147"/>
        <v>1102</v>
      </c>
      <c r="K1105" s="7">
        <f>Datos!B1103</f>
        <v>5</v>
      </c>
      <c r="L1105" s="7">
        <f>Datos!C1103</f>
        <v>0</v>
      </c>
      <c r="M1105" s="7">
        <f>Datos!D1103</f>
        <v>0</v>
      </c>
      <c r="N1105" s="7">
        <f>Datos!E1103</f>
        <v>0</v>
      </c>
      <c r="O1105" s="7">
        <f>Datos!A1103</f>
        <v>1</v>
      </c>
      <c r="P1105" s="7">
        <v>1.0385877883454095</v>
      </c>
      <c r="Q1105" s="7">
        <f t="shared" si="140"/>
        <v>-3.8587788345409546E-2</v>
      </c>
      <c r="R1105" s="7">
        <v>1.9804588211205648E-3</v>
      </c>
      <c r="S1105" s="7">
        <f t="shared" si="141"/>
        <v>-8.1277279820921963E-2</v>
      </c>
      <c r="T1105" s="7">
        <f t="shared" si="142"/>
        <v>0.22544205364299588</v>
      </c>
      <c r="U1105" s="7">
        <f t="shared" si="143"/>
        <v>-8.1351000659759448E-2</v>
      </c>
      <c r="V1105" s="7">
        <f t="shared" si="144"/>
        <v>0.93516558822122553</v>
      </c>
      <c r="W1105" s="7">
        <f t="shared" si="145"/>
        <v>2.626975625825434E-6</v>
      </c>
      <c r="X1105" s="7">
        <f t="shared" si="146"/>
        <v>-3.6239006700664674E-3</v>
      </c>
    </row>
    <row r="1106" spans="10:24" x14ac:dyDescent="0.2">
      <c r="J1106" s="7">
        <f t="shared" si="147"/>
        <v>1103</v>
      </c>
      <c r="K1106" s="7">
        <f>Datos!B1104</f>
        <v>3</v>
      </c>
      <c r="L1106" s="7">
        <f>Datos!C1104</f>
        <v>3</v>
      </c>
      <c r="M1106" s="7">
        <f>Datos!D1104</f>
        <v>1</v>
      </c>
      <c r="N1106" s="7">
        <f>Datos!E1104</f>
        <v>2</v>
      </c>
      <c r="O1106" s="7">
        <f>Datos!A1104</f>
        <v>2</v>
      </c>
      <c r="P1106" s="7">
        <v>1.4518379508048613</v>
      </c>
      <c r="Q1106" s="7">
        <f t="shared" si="140"/>
        <v>0.54816204919513867</v>
      </c>
      <c r="R1106" s="7">
        <v>3.0029920794676421E-4</v>
      </c>
      <c r="S1106" s="7">
        <f t="shared" si="141"/>
        <v>1.1545911846731525</v>
      </c>
      <c r="T1106" s="7">
        <f t="shared" si="142"/>
        <v>0.22539111173846849</v>
      </c>
      <c r="U1106" s="7">
        <f t="shared" si="143"/>
        <v>1.1547973826794387</v>
      </c>
      <c r="V1106" s="7">
        <f t="shared" si="144"/>
        <v>0.24822040076937088</v>
      </c>
      <c r="W1106" s="7">
        <f t="shared" si="145"/>
        <v>8.0112730251874969E-5</v>
      </c>
      <c r="X1106" s="7">
        <f t="shared" si="146"/>
        <v>2.0014654759539157E-2</v>
      </c>
    </row>
    <row r="1107" spans="10:24" x14ac:dyDescent="0.2">
      <c r="J1107" s="7">
        <f t="shared" si="147"/>
        <v>1104</v>
      </c>
      <c r="K1107" s="7">
        <f>Datos!B1105</f>
        <v>4</v>
      </c>
      <c r="L1107" s="7">
        <f>Datos!C1105</f>
        <v>1</v>
      </c>
      <c r="M1107" s="7">
        <f>Datos!D1105</f>
        <v>0</v>
      </c>
      <c r="N1107" s="7">
        <f>Datos!E1105</f>
        <v>1</v>
      </c>
      <c r="O1107" s="7">
        <f>Datos!A1105</f>
        <v>1</v>
      </c>
      <c r="P1107" s="7">
        <v>1.2297999748897843</v>
      </c>
      <c r="Q1107" s="7">
        <f t="shared" si="140"/>
        <v>-0.22979997488978432</v>
      </c>
      <c r="R1107" s="7">
        <v>8.4693104619867942E-4</v>
      </c>
      <c r="S1107" s="7">
        <f t="shared" si="141"/>
        <v>-0.48402662248404665</v>
      </c>
      <c r="T1107" s="7">
        <f t="shared" si="142"/>
        <v>0.22543330541970683</v>
      </c>
      <c r="U1107" s="7">
        <f t="shared" si="143"/>
        <v>-0.48420015496049279</v>
      </c>
      <c r="V1107" s="7">
        <f t="shared" si="144"/>
        <v>0.62826188499389768</v>
      </c>
      <c r="W1107" s="7">
        <f t="shared" si="145"/>
        <v>3.9751406016354732E-5</v>
      </c>
      <c r="X1107" s="7">
        <f t="shared" si="146"/>
        <v>-1.4097202471875401E-2</v>
      </c>
    </row>
    <row r="1108" spans="10:24" x14ac:dyDescent="0.2">
      <c r="J1108" s="7">
        <f t="shared" si="147"/>
        <v>1105</v>
      </c>
      <c r="K1108" s="7">
        <f>Datos!B1106</f>
        <v>3</v>
      </c>
      <c r="L1108" s="7">
        <f>Datos!C1106</f>
        <v>4</v>
      </c>
      <c r="M1108" s="7">
        <f>Datos!D1106</f>
        <v>1</v>
      </c>
      <c r="N1108" s="7">
        <f>Datos!E1106</f>
        <v>1</v>
      </c>
      <c r="O1108" s="7">
        <f>Datos!A1106</f>
        <v>1</v>
      </c>
      <c r="P1108" s="7">
        <v>1.3769277065142</v>
      </c>
      <c r="Q1108" s="7">
        <f t="shared" si="140"/>
        <v>-0.37692770651420004</v>
      </c>
      <c r="R1108" s="7">
        <v>4.6667987043851858E-4</v>
      </c>
      <c r="S1108" s="7">
        <f t="shared" si="141"/>
        <v>-0.79392108198544753</v>
      </c>
      <c r="T1108" s="7">
        <f t="shared" si="142"/>
        <v>0.22541809710100927</v>
      </c>
      <c r="U1108" s="7">
        <f t="shared" si="143"/>
        <v>-0.79408141949752198</v>
      </c>
      <c r="V1108" s="7">
        <f t="shared" si="144"/>
        <v>0.42718012268405414</v>
      </c>
      <c r="W1108" s="7">
        <f t="shared" si="145"/>
        <v>5.8885610341622785E-5</v>
      </c>
      <c r="X1108" s="7">
        <f t="shared" si="146"/>
        <v>-1.7158366119085691E-2</v>
      </c>
    </row>
    <row r="1109" spans="10:24" x14ac:dyDescent="0.2">
      <c r="J1109" s="7">
        <f t="shared" si="147"/>
        <v>1106</v>
      </c>
      <c r="K1109" s="7">
        <f>Datos!B1107</f>
        <v>5</v>
      </c>
      <c r="L1109" s="7">
        <f>Datos!C1107</f>
        <v>1</v>
      </c>
      <c r="M1109" s="7">
        <f>Datos!D1107</f>
        <v>1</v>
      </c>
      <c r="N1109" s="7">
        <f>Datos!E1107</f>
        <v>3</v>
      </c>
      <c r="O1109" s="7">
        <f>Datos!A1107</f>
        <v>2</v>
      </c>
      <c r="P1109" s="7">
        <v>1.4062582169003099</v>
      </c>
      <c r="Q1109" s="7">
        <f t="shared" si="140"/>
        <v>0.59374178309969006</v>
      </c>
      <c r="R1109" s="7">
        <v>1.097134952589112E-3</v>
      </c>
      <c r="S1109" s="7">
        <f t="shared" si="141"/>
        <v>1.2505955670327362</v>
      </c>
      <c r="T1109" s="7">
        <f t="shared" si="142"/>
        <v>0.22538219594757275</v>
      </c>
      <c r="U1109" s="7">
        <f t="shared" si="143"/>
        <v>1.2513424568435545</v>
      </c>
      <c r="V1109" s="7">
        <f t="shared" si="144"/>
        <v>0.21085941123771409</v>
      </c>
      <c r="W1109" s="7">
        <f t="shared" si="145"/>
        <v>3.4393573305013331E-4</v>
      </c>
      <c r="X1109" s="7">
        <f t="shared" si="146"/>
        <v>4.1471006533064909E-2</v>
      </c>
    </row>
    <row r="1110" spans="10:24" x14ac:dyDescent="0.2">
      <c r="J1110" s="7">
        <f t="shared" si="147"/>
        <v>1107</v>
      </c>
      <c r="K1110" s="7">
        <f>Datos!B1108</f>
        <v>1</v>
      </c>
      <c r="L1110" s="7">
        <f>Datos!C1108</f>
        <v>3</v>
      </c>
      <c r="M1110" s="7">
        <f>Datos!D1108</f>
        <v>0</v>
      </c>
      <c r="N1110" s="7">
        <f>Datos!E1108</f>
        <v>1</v>
      </c>
      <c r="O1110" s="7">
        <f>Datos!A1108</f>
        <v>1</v>
      </c>
      <c r="P1110" s="7">
        <v>1.4292205932346393</v>
      </c>
      <c r="Q1110" s="7">
        <f t="shared" si="140"/>
        <v>-0.42922059323463935</v>
      </c>
      <c r="R1110" s="7">
        <v>7.1512783302973544E-4</v>
      </c>
      <c r="S1110" s="7">
        <f t="shared" si="141"/>
        <v>-0.90406534702017916</v>
      </c>
      <c r="T1110" s="7">
        <f t="shared" si="142"/>
        <v>0.22541090559530896</v>
      </c>
      <c r="U1110" s="7">
        <f t="shared" si="143"/>
        <v>-0.90437475779322796</v>
      </c>
      <c r="V1110" s="7">
        <f t="shared" si="144"/>
        <v>0.36583381968300943</v>
      </c>
      <c r="W1110" s="7">
        <f t="shared" si="145"/>
        <v>1.1706705610210297E-4</v>
      </c>
      <c r="X1110" s="7">
        <f t="shared" si="146"/>
        <v>-2.4193328165233209E-2</v>
      </c>
    </row>
    <row r="1111" spans="10:24" x14ac:dyDescent="0.2">
      <c r="J1111" s="7">
        <f t="shared" si="147"/>
        <v>1108</v>
      </c>
      <c r="K1111" s="7">
        <f>Datos!B1109</f>
        <v>2</v>
      </c>
      <c r="L1111" s="7">
        <f>Datos!C1109</f>
        <v>3</v>
      </c>
      <c r="M1111" s="7">
        <f>Datos!D1109</f>
        <v>1</v>
      </c>
      <c r="N1111" s="7">
        <f>Datos!E1109</f>
        <v>1</v>
      </c>
      <c r="O1111" s="7">
        <f>Datos!A1109</f>
        <v>1</v>
      </c>
      <c r="P1111" s="7">
        <v>1.3811157424556997</v>
      </c>
      <c r="Q1111" s="7">
        <f t="shared" si="140"/>
        <v>-0.38111574245569968</v>
      </c>
      <c r="R1111" s="7">
        <v>4.2738677559433499E-4</v>
      </c>
      <c r="S1111" s="7">
        <f t="shared" si="141"/>
        <v>-0.80274232268653156</v>
      </c>
      <c r="T1111" s="7">
        <f t="shared" si="142"/>
        <v>0.22541755707663882</v>
      </c>
      <c r="U1111" s="7">
        <f t="shared" si="143"/>
        <v>-0.80288962223001226</v>
      </c>
      <c r="V1111" s="7">
        <f t="shared" si="144"/>
        <v>0.42207103029886028</v>
      </c>
      <c r="W1111" s="7">
        <f t="shared" si="145"/>
        <v>5.512831263236633E-5</v>
      </c>
      <c r="X1111" s="7">
        <f t="shared" si="146"/>
        <v>-1.6601954149371826E-2</v>
      </c>
    </row>
    <row r="1112" spans="10:24" x14ac:dyDescent="0.2">
      <c r="J1112" s="7">
        <f t="shared" si="147"/>
        <v>1109</v>
      </c>
      <c r="K1112" s="7">
        <f>Datos!B1110</f>
        <v>5</v>
      </c>
      <c r="L1112" s="7">
        <f>Datos!C1110</f>
        <v>1</v>
      </c>
      <c r="M1112" s="7">
        <f>Datos!D1110</f>
        <v>0</v>
      </c>
      <c r="N1112" s="7">
        <f>Datos!E1110</f>
        <v>3</v>
      </c>
      <c r="O1112" s="7">
        <f>Datos!A1110</f>
        <v>2</v>
      </c>
      <c r="P1112" s="7">
        <v>1.4128037296336786</v>
      </c>
      <c r="Q1112" s="7">
        <f t="shared" si="140"/>
        <v>0.58719627036632138</v>
      </c>
      <c r="R1112" s="7">
        <v>1.3219316886997352E-3</v>
      </c>
      <c r="S1112" s="7">
        <f t="shared" si="141"/>
        <v>1.2368087838867492</v>
      </c>
      <c r="T1112" s="7">
        <f t="shared" si="142"/>
        <v>0.22538350077425098</v>
      </c>
      <c r="U1112" s="7">
        <f t="shared" si="143"/>
        <v>1.2376831317383721</v>
      </c>
      <c r="V1112" s="7">
        <f t="shared" si="144"/>
        <v>0.21588306237718552</v>
      </c>
      <c r="W1112" s="7">
        <f t="shared" si="145"/>
        <v>4.0550209833945813E-4</v>
      </c>
      <c r="X1112" s="7">
        <f t="shared" si="146"/>
        <v>4.5029924878267347E-2</v>
      </c>
    </row>
    <row r="1113" spans="10:24" x14ac:dyDescent="0.2">
      <c r="J1113" s="7">
        <f t="shared" si="147"/>
        <v>1110</v>
      </c>
      <c r="K1113" s="7">
        <f>Datos!B1111</f>
        <v>4</v>
      </c>
      <c r="L1113" s="7">
        <f>Datos!C1111</f>
        <v>1</v>
      </c>
      <c r="M1113" s="7">
        <f>Datos!D1111</f>
        <v>1</v>
      </c>
      <c r="N1113" s="7">
        <f>Datos!E1111</f>
        <v>1</v>
      </c>
      <c r="O1113" s="7">
        <f>Datos!A1111</f>
        <v>2</v>
      </c>
      <c r="P1113" s="7">
        <v>1.2232544621564156</v>
      </c>
      <c r="Q1113" s="7">
        <f t="shared" si="140"/>
        <v>0.77674553784358435</v>
      </c>
      <c r="R1113" s="7">
        <v>7.7753202494116919E-4</v>
      </c>
      <c r="S1113" s="7">
        <f t="shared" si="141"/>
        <v>1.6360555278228526</v>
      </c>
      <c r="T1113" s="7">
        <f t="shared" si="142"/>
        <v>0.22533946274968755</v>
      </c>
      <c r="U1113" s="7">
        <f t="shared" si="143"/>
        <v>1.6369259907400504</v>
      </c>
      <c r="V1113" s="7">
        <f t="shared" si="144"/>
        <v>0.10169952103585364</v>
      </c>
      <c r="W1113" s="7">
        <f t="shared" si="145"/>
        <v>4.1688856128468564E-4</v>
      </c>
      <c r="X1113" s="7">
        <f t="shared" si="146"/>
        <v>4.5662227331587521E-2</v>
      </c>
    </row>
    <row r="1114" spans="10:24" x14ac:dyDescent="0.2">
      <c r="J1114" s="7">
        <f t="shared" si="147"/>
        <v>1111</v>
      </c>
      <c r="K1114" s="7">
        <f>Datos!B1112</f>
        <v>2</v>
      </c>
      <c r="L1114" s="7">
        <f>Datos!C1112</f>
        <v>2</v>
      </c>
      <c r="M1114" s="7">
        <f>Datos!D1112</f>
        <v>1</v>
      </c>
      <c r="N1114" s="7">
        <f>Datos!E1112</f>
        <v>0</v>
      </c>
      <c r="O1114" s="7">
        <f>Datos!A1112</f>
        <v>1</v>
      </c>
      <c r="P1114" s="7">
        <v>1.2314628939568959</v>
      </c>
      <c r="Q1114" s="7">
        <f t="shared" si="140"/>
        <v>-0.2314628939568959</v>
      </c>
      <c r="R1114" s="7">
        <v>9.4255342162515823E-4</v>
      </c>
      <c r="S1114" s="7">
        <f t="shared" si="141"/>
        <v>-0.48752922121106729</v>
      </c>
      <c r="T1114" s="7">
        <f t="shared" si="142"/>
        <v>0.22543317378537572</v>
      </c>
      <c r="U1114" s="7">
        <f t="shared" si="143"/>
        <v>-0.48772749097840784</v>
      </c>
      <c r="V1114" s="7">
        <f t="shared" si="144"/>
        <v>0.62576108559460386</v>
      </c>
      <c r="W1114" s="7">
        <f t="shared" si="145"/>
        <v>4.4890697159525122E-5</v>
      </c>
      <c r="X1114" s="7">
        <f t="shared" si="146"/>
        <v>-1.4980799517057487E-2</v>
      </c>
    </row>
    <row r="1115" spans="10:24" x14ac:dyDescent="0.2">
      <c r="J1115" s="7">
        <f t="shared" si="147"/>
        <v>1112</v>
      </c>
      <c r="K1115" s="7">
        <f>Datos!B1113</f>
        <v>3</v>
      </c>
      <c r="L1115" s="7">
        <f>Datos!C1113</f>
        <v>2</v>
      </c>
      <c r="M1115" s="7">
        <f>Datos!D1113</f>
        <v>0</v>
      </c>
      <c r="N1115" s="7">
        <f>Datos!E1113</f>
        <v>2</v>
      </c>
      <c r="O1115" s="7">
        <f>Datos!A1113</f>
        <v>1</v>
      </c>
      <c r="P1115" s="7">
        <v>1.4210121614341591</v>
      </c>
      <c r="Q1115" s="7">
        <f t="shared" si="140"/>
        <v>-0.42101216143415909</v>
      </c>
      <c r="R1115" s="7">
        <v>5.1410700554125753E-4</v>
      </c>
      <c r="S1115" s="7">
        <f t="shared" si="141"/>
        <v>-0.88677596514717127</v>
      </c>
      <c r="T1115" s="7">
        <f t="shared" si="142"/>
        <v>0.22541210125995151</v>
      </c>
      <c r="U1115" s="7">
        <f t="shared" si="143"/>
        <v>-0.88698789520880328</v>
      </c>
      <c r="V1115" s="7">
        <f t="shared" si="144"/>
        <v>0.37512174362214945</v>
      </c>
      <c r="W1115" s="7">
        <f t="shared" si="145"/>
        <v>8.0939032229195975E-5</v>
      </c>
      <c r="X1115" s="7">
        <f t="shared" si="146"/>
        <v>-2.0116671292669249E-2</v>
      </c>
    </row>
    <row r="1116" spans="10:24" x14ac:dyDescent="0.2">
      <c r="J1116" s="7">
        <f t="shared" si="147"/>
        <v>1113</v>
      </c>
      <c r="K1116" s="7">
        <f>Datos!B1114</f>
        <v>3</v>
      </c>
      <c r="L1116" s="7">
        <f>Datos!C1114</f>
        <v>1</v>
      </c>
      <c r="M1116" s="7">
        <f>Datos!D1114</f>
        <v>0</v>
      </c>
      <c r="N1116" s="7">
        <f>Datos!E1114</f>
        <v>1</v>
      </c>
      <c r="O1116" s="7">
        <f>Datos!A1114</f>
        <v>1</v>
      </c>
      <c r="P1116" s="7">
        <v>1.2713593129353551</v>
      </c>
      <c r="Q1116" s="7">
        <f t="shared" si="140"/>
        <v>-0.27135931293535509</v>
      </c>
      <c r="R1116" s="7">
        <v>7.2452235259586539E-4</v>
      </c>
      <c r="S1116" s="7">
        <f t="shared" si="141"/>
        <v>-0.57156286367170661</v>
      </c>
      <c r="T1116" s="7">
        <f t="shared" si="142"/>
        <v>0.22542975636927107</v>
      </c>
      <c r="U1116" s="7">
        <f t="shared" si="143"/>
        <v>-0.57173725890312488</v>
      </c>
      <c r="V1116" s="7">
        <f t="shared" si="144"/>
        <v>0.56752187254863895</v>
      </c>
      <c r="W1116" s="7">
        <f t="shared" si="145"/>
        <v>4.7406657050587251E-5</v>
      </c>
      <c r="X1116" s="7">
        <f t="shared" si="146"/>
        <v>-1.5395002882696136E-2</v>
      </c>
    </row>
    <row r="1117" spans="10:24" x14ac:dyDescent="0.2">
      <c r="J1117" s="7">
        <f t="shared" si="147"/>
        <v>1114</v>
      </c>
      <c r="K1117" s="7">
        <f>Datos!B1115</f>
        <v>2</v>
      </c>
      <c r="L1117" s="7">
        <f>Datos!C1115</f>
        <v>3</v>
      </c>
      <c r="M1117" s="7">
        <f>Datos!D1115</f>
        <v>1</v>
      </c>
      <c r="N1117" s="7">
        <f>Datos!E1115</f>
        <v>3</v>
      </c>
      <c r="O1117" s="7">
        <f>Datos!A1115</f>
        <v>2</v>
      </c>
      <c r="P1117" s="7">
        <v>1.605678835245165</v>
      </c>
      <c r="Q1117" s="7">
        <f t="shared" si="140"/>
        <v>0.39432116475483503</v>
      </c>
      <c r="R1117" s="7">
        <v>7.7418803003217736E-4</v>
      </c>
      <c r="S1117" s="7">
        <f t="shared" si="141"/>
        <v>0.83055684249660378</v>
      </c>
      <c r="T1117" s="7">
        <f t="shared" si="142"/>
        <v>0.22541580297362021</v>
      </c>
      <c r="U1117" s="7">
        <f t="shared" si="143"/>
        <v>0.83085662317194353</v>
      </c>
      <c r="V1117" s="7">
        <f t="shared" si="144"/>
        <v>0.40608841152615394</v>
      </c>
      <c r="W1117" s="7">
        <f t="shared" si="145"/>
        <v>1.0697637579413404E-4</v>
      </c>
      <c r="X1117" s="7">
        <f t="shared" si="146"/>
        <v>2.3126903605848518E-2</v>
      </c>
    </row>
    <row r="1118" spans="10:24" x14ac:dyDescent="0.2">
      <c r="J1118" s="7">
        <f t="shared" si="147"/>
        <v>1115</v>
      </c>
      <c r="K1118" s="7">
        <f>Datos!B1116</f>
        <v>5</v>
      </c>
      <c r="L1118" s="7">
        <f>Datos!C1116</f>
        <v>4</v>
      </c>
      <c r="M1118" s="7">
        <f>Datos!D1116</f>
        <v>0</v>
      </c>
      <c r="N1118" s="7">
        <f>Datos!E1116</f>
        <v>1</v>
      </c>
      <c r="O1118" s="7">
        <f>Datos!A1116</f>
        <v>1</v>
      </c>
      <c r="P1118" s="7">
        <v>1.300354543156427</v>
      </c>
      <c r="Q1118" s="7">
        <f t="shared" si="140"/>
        <v>-0.30035454315642696</v>
      </c>
      <c r="R1118" s="7">
        <v>1.2210299784902977E-3</v>
      </c>
      <c r="S1118" s="7">
        <f t="shared" si="141"/>
        <v>-0.63263538275611431</v>
      </c>
      <c r="T1118" s="7">
        <f t="shared" si="142"/>
        <v>0.22542692314279897</v>
      </c>
      <c r="U1118" s="7">
        <f t="shared" si="143"/>
        <v>-0.63298966477018925</v>
      </c>
      <c r="V1118" s="7">
        <f t="shared" si="144"/>
        <v>0.52676504178084271</v>
      </c>
      <c r="W1118" s="7">
        <f t="shared" si="145"/>
        <v>9.7977081695053175E-5</v>
      </c>
      <c r="X1118" s="7">
        <f t="shared" si="146"/>
        <v>-2.2132225564867519E-2</v>
      </c>
    </row>
    <row r="1119" spans="10:24" x14ac:dyDescent="0.2">
      <c r="J1119" s="7">
        <f t="shared" si="147"/>
        <v>1116</v>
      </c>
      <c r="K1119" s="7">
        <f>Datos!B1117</f>
        <v>5</v>
      </c>
      <c r="L1119" s="7">
        <f>Datos!C1117</f>
        <v>3</v>
      </c>
      <c r="M1119" s="7">
        <f>Datos!D1117</f>
        <v>1</v>
      </c>
      <c r="N1119" s="7">
        <f>Datos!E1117</f>
        <v>1</v>
      </c>
      <c r="O1119" s="7">
        <f>Datos!A1117</f>
        <v>1</v>
      </c>
      <c r="P1119" s="7">
        <v>1.2564377283189871</v>
      </c>
      <c r="Q1119" s="7">
        <f t="shared" si="140"/>
        <v>-0.25643772831898715</v>
      </c>
      <c r="R1119" s="7">
        <v>7.4703017971779607E-4</v>
      </c>
      <c r="S1119" s="7">
        <f t="shared" si="141"/>
        <v>-0.5401335991235513</v>
      </c>
      <c r="T1119" s="7">
        <f t="shared" si="142"/>
        <v>0.22543109852496376</v>
      </c>
      <c r="U1119" s="7">
        <f t="shared" si="143"/>
        <v>-0.54030288122668746</v>
      </c>
      <c r="V1119" s="7">
        <f t="shared" si="144"/>
        <v>0.58900866286419196</v>
      </c>
      <c r="W1119" s="7">
        <f t="shared" si="145"/>
        <v>4.3653556792246786E-5</v>
      </c>
      <c r="X1119" s="7">
        <f t="shared" si="146"/>
        <v>-1.477299780771899E-2</v>
      </c>
    </row>
    <row r="1120" spans="10:24" x14ac:dyDescent="0.2">
      <c r="J1120" s="7">
        <f t="shared" si="147"/>
        <v>1117</v>
      </c>
      <c r="K1120" s="7">
        <f>Datos!B1118</f>
        <v>1</v>
      </c>
      <c r="L1120" s="7">
        <f>Datos!C1118</f>
        <v>5</v>
      </c>
      <c r="M1120" s="7">
        <f>Datos!D1118</f>
        <v>1</v>
      </c>
      <c r="N1120" s="7">
        <f>Datos!E1118</f>
        <v>0</v>
      </c>
      <c r="O1120" s="7">
        <f>Datos!A1118</f>
        <v>1</v>
      </c>
      <c r="P1120" s="7">
        <v>1.3851361383146803</v>
      </c>
      <c r="Q1120" s="7">
        <f t="shared" si="140"/>
        <v>-0.3851361383146803</v>
      </c>
      <c r="R1120" s="7">
        <v>1.340287438981303E-3</v>
      </c>
      <c r="S1120" s="7">
        <f t="shared" si="141"/>
        <v>-0.81121046385845541</v>
      </c>
      <c r="T1120" s="7">
        <f t="shared" si="142"/>
        <v>0.22541700902635847</v>
      </c>
      <c r="U1120" s="7">
        <f t="shared" si="143"/>
        <v>-0.81173106158949782</v>
      </c>
      <c r="V1120" s="7">
        <f t="shared" si="144"/>
        <v>0.41697886968844622</v>
      </c>
      <c r="W1120" s="7">
        <f t="shared" si="145"/>
        <v>1.7687236010344477E-4</v>
      </c>
      <c r="X1120" s="7">
        <f t="shared" si="146"/>
        <v>-2.9737357477032818E-2</v>
      </c>
    </row>
    <row r="1121" spans="10:24" x14ac:dyDescent="0.2">
      <c r="J1121" s="7">
        <f t="shared" si="147"/>
        <v>1118</v>
      </c>
      <c r="K1121" s="7">
        <f>Datos!B1119</f>
        <v>1</v>
      </c>
      <c r="L1121" s="7">
        <f>Datos!C1119</f>
        <v>5</v>
      </c>
      <c r="M1121" s="7">
        <f>Datos!D1119</f>
        <v>1</v>
      </c>
      <c r="N1121" s="7">
        <f>Datos!E1119</f>
        <v>1</v>
      </c>
      <c r="O1121" s="7">
        <f>Datos!A1119</f>
        <v>1</v>
      </c>
      <c r="P1121" s="7">
        <v>1.4974176847094129</v>
      </c>
      <c r="Q1121" s="7">
        <f t="shared" si="140"/>
        <v>-0.49741768470941294</v>
      </c>
      <c r="R1121" s="7">
        <v>9.8056947088300938E-4</v>
      </c>
      <c r="S1121" s="7">
        <f t="shared" si="141"/>
        <v>-1.0477085648473436</v>
      </c>
      <c r="T1121" s="7">
        <f t="shared" si="142"/>
        <v>0.22540012292663311</v>
      </c>
      <c r="U1121" s="7">
        <f t="shared" si="143"/>
        <v>-1.0482314359317197</v>
      </c>
      <c r="V1121" s="7">
        <f t="shared" si="144"/>
        <v>0.29457513252970219</v>
      </c>
      <c r="W1121" s="7">
        <f t="shared" si="145"/>
        <v>2.1569569712708952E-4</v>
      </c>
      <c r="X1121" s="7">
        <f t="shared" si="146"/>
        <v>-3.2840472434226109E-2</v>
      </c>
    </row>
    <row r="1122" spans="10:24" x14ac:dyDescent="0.2">
      <c r="J1122" s="7">
        <f t="shared" si="147"/>
        <v>1119</v>
      </c>
      <c r="K1122" s="7">
        <f>Datos!B1120</f>
        <v>2</v>
      </c>
      <c r="L1122" s="7">
        <f>Datos!C1120</f>
        <v>3</v>
      </c>
      <c r="M1122" s="7">
        <f>Datos!D1120</f>
        <v>1</v>
      </c>
      <c r="N1122" s="7">
        <f>Datos!E1120</f>
        <v>1</v>
      </c>
      <c r="O1122" s="7">
        <f>Datos!A1120</f>
        <v>1</v>
      </c>
      <c r="P1122" s="7">
        <v>1.3811157424556997</v>
      </c>
      <c r="Q1122" s="7">
        <f t="shared" si="140"/>
        <v>-0.38111574245569968</v>
      </c>
      <c r="R1122" s="7">
        <v>4.2738677559433499E-4</v>
      </c>
      <c r="S1122" s="7">
        <f t="shared" si="141"/>
        <v>-0.80274232268653156</v>
      </c>
      <c r="T1122" s="7">
        <f t="shared" si="142"/>
        <v>0.22541755707663882</v>
      </c>
      <c r="U1122" s="7">
        <f t="shared" si="143"/>
        <v>-0.80288962223001226</v>
      </c>
      <c r="V1122" s="7">
        <f t="shared" si="144"/>
        <v>0.42207103029886028</v>
      </c>
      <c r="W1122" s="7">
        <f t="shared" si="145"/>
        <v>5.512831263236633E-5</v>
      </c>
      <c r="X1122" s="7">
        <f t="shared" si="146"/>
        <v>-1.6601954149371826E-2</v>
      </c>
    </row>
    <row r="1123" spans="10:24" x14ac:dyDescent="0.2">
      <c r="J1123" s="7">
        <f t="shared" si="147"/>
        <v>1120</v>
      </c>
      <c r="K1123" s="7">
        <f>Datos!B1121</f>
        <v>3</v>
      </c>
      <c r="L1123" s="7">
        <f>Datos!C1121</f>
        <v>5</v>
      </c>
      <c r="M1123" s="7">
        <f>Datos!D1121</f>
        <v>1</v>
      </c>
      <c r="N1123" s="7">
        <f>Datos!E1121</f>
        <v>1</v>
      </c>
      <c r="O1123" s="7">
        <f>Datos!A1121</f>
        <v>1</v>
      </c>
      <c r="P1123" s="7">
        <v>1.4142990086182712</v>
      </c>
      <c r="Q1123" s="7">
        <f t="shared" si="140"/>
        <v>-0.41429900861827118</v>
      </c>
      <c r="R1123" s="7">
        <v>7.5442513219868199E-4</v>
      </c>
      <c r="S1123" s="7">
        <f t="shared" si="141"/>
        <v>-0.8726360824720234</v>
      </c>
      <c r="T1123" s="7">
        <f t="shared" si="142"/>
        <v>0.22541304984698049</v>
      </c>
      <c r="U1123" s="7">
        <f t="shared" si="143"/>
        <v>-0.87294774953655108</v>
      </c>
      <c r="V1123" s="7">
        <f t="shared" si="144"/>
        <v>0.38272725302638566</v>
      </c>
      <c r="W1123" s="7">
        <f t="shared" si="145"/>
        <v>1.1507156221496932E-4</v>
      </c>
      <c r="X1123" s="7">
        <f t="shared" si="146"/>
        <v>-2.3986131300310565E-2</v>
      </c>
    </row>
    <row r="1124" spans="10:24" x14ac:dyDescent="0.2">
      <c r="J1124" s="7">
        <f t="shared" si="147"/>
        <v>1121</v>
      </c>
      <c r="K1124" s="7">
        <f>Datos!B1122</f>
        <v>5</v>
      </c>
      <c r="L1124" s="7">
        <f>Datos!C1122</f>
        <v>1</v>
      </c>
      <c r="M1124" s="7">
        <f>Datos!D1122</f>
        <v>1</v>
      </c>
      <c r="N1124" s="7">
        <f>Datos!E1122</f>
        <v>2</v>
      </c>
      <c r="O1124" s="7">
        <f>Datos!A1122</f>
        <v>2</v>
      </c>
      <c r="P1124" s="7">
        <v>1.2939766705055773</v>
      </c>
      <c r="Q1124" s="7">
        <f t="shared" si="140"/>
        <v>0.7060233294944227</v>
      </c>
      <c r="R1124" s="7">
        <v>8.6279981798805449E-4</v>
      </c>
      <c r="S1124" s="7">
        <f t="shared" si="141"/>
        <v>1.4870936680216247</v>
      </c>
      <c r="T1124" s="7">
        <f t="shared" si="142"/>
        <v>0.22535733086665519</v>
      </c>
      <c r="U1124" s="7">
        <f t="shared" si="143"/>
        <v>1.4878893742294135</v>
      </c>
      <c r="V1124" s="7">
        <f t="shared" si="144"/>
        <v>0.13683376695002133</v>
      </c>
      <c r="W1124" s="7">
        <f t="shared" si="145"/>
        <v>3.8226666812130478E-4</v>
      </c>
      <c r="X1124" s="7">
        <f t="shared" si="146"/>
        <v>4.3723316854636284E-2</v>
      </c>
    </row>
    <row r="1125" spans="10:24" x14ac:dyDescent="0.2">
      <c r="J1125" s="7">
        <f t="shared" si="147"/>
        <v>1122</v>
      </c>
      <c r="K1125" s="7">
        <f>Datos!B1123</f>
        <v>2</v>
      </c>
      <c r="L1125" s="7">
        <f>Datos!C1123</f>
        <v>0</v>
      </c>
      <c r="M1125" s="7">
        <f>Datos!D1123</f>
        <v>0</v>
      </c>
      <c r="N1125" s="7">
        <f>Datos!E1123</f>
        <v>3</v>
      </c>
      <c r="O1125" s="7">
        <f>Datos!A1123</f>
        <v>2</v>
      </c>
      <c r="P1125" s="7">
        <v>1.5001104416663202</v>
      </c>
      <c r="Q1125" s="7">
        <f t="shared" si="140"/>
        <v>0.49988955833367976</v>
      </c>
      <c r="R1125" s="7">
        <v>1.5880433632075273E-3</v>
      </c>
      <c r="S1125" s="7">
        <f t="shared" si="141"/>
        <v>1.0529150608103441</v>
      </c>
      <c r="T1125" s="7">
        <f t="shared" si="142"/>
        <v>0.22539967669443509</v>
      </c>
      <c r="U1125" s="7">
        <f t="shared" si="143"/>
        <v>1.0537620023504461</v>
      </c>
      <c r="V1125" s="7">
        <f t="shared" si="144"/>
        <v>0.29203525139051062</v>
      </c>
      <c r="W1125" s="7">
        <f t="shared" si="145"/>
        <v>3.5323154575661326E-4</v>
      </c>
      <c r="X1125" s="7">
        <f t="shared" si="146"/>
        <v>4.2026074510852884E-2</v>
      </c>
    </row>
    <row r="1126" spans="10:24" x14ac:dyDescent="0.2">
      <c r="J1126" s="7">
        <f t="shared" si="147"/>
        <v>1123</v>
      </c>
      <c r="K1126" s="7">
        <f>Datos!B1124</f>
        <v>4</v>
      </c>
      <c r="L1126" s="7">
        <f>Datos!C1124</f>
        <v>1</v>
      </c>
      <c r="M1126" s="7">
        <f>Datos!D1124</f>
        <v>0</v>
      </c>
      <c r="N1126" s="7">
        <f>Datos!E1124</f>
        <v>3</v>
      </c>
      <c r="O1126" s="7">
        <f>Datos!A1124</f>
        <v>1</v>
      </c>
      <c r="P1126" s="7">
        <v>1.4543630676792496</v>
      </c>
      <c r="Q1126" s="7">
        <f t="shared" si="140"/>
        <v>-0.45436306767924961</v>
      </c>
      <c r="R1126" s="7">
        <v>1.1109999932499689E-3</v>
      </c>
      <c r="S1126" s="7">
        <f t="shared" si="141"/>
        <v>-0.95702282446182341</v>
      </c>
      <c r="T1126" s="7">
        <f t="shared" si="142"/>
        <v>0.22540710500708119</v>
      </c>
      <c r="U1126" s="7">
        <f t="shared" si="143"/>
        <v>-0.95754811825700825</v>
      </c>
      <c r="V1126" s="7">
        <f t="shared" si="144"/>
        <v>0.33833009303242578</v>
      </c>
      <c r="W1126" s="7">
        <f t="shared" si="145"/>
        <v>2.0396431065100828E-4</v>
      </c>
      <c r="X1126" s="7">
        <f t="shared" si="146"/>
        <v>-3.1934419057762835E-2</v>
      </c>
    </row>
    <row r="1127" spans="10:24" x14ac:dyDescent="0.2">
      <c r="J1127" s="7">
        <f t="shared" si="147"/>
        <v>1124</v>
      </c>
      <c r="K1127" s="7">
        <f>Datos!B1125</f>
        <v>3</v>
      </c>
      <c r="L1127" s="7">
        <f>Datos!C1125</f>
        <v>1</v>
      </c>
      <c r="M1127" s="7">
        <f>Datos!D1125</f>
        <v>0</v>
      </c>
      <c r="N1127" s="7">
        <f>Datos!E1125</f>
        <v>1</v>
      </c>
      <c r="O1127" s="7">
        <f>Datos!A1125</f>
        <v>1</v>
      </c>
      <c r="P1127" s="7">
        <v>1.2713593129353551</v>
      </c>
      <c r="Q1127" s="7">
        <f t="shared" si="140"/>
        <v>-0.27135931293535509</v>
      </c>
      <c r="R1127" s="7">
        <v>7.2452235259586539E-4</v>
      </c>
      <c r="S1127" s="7">
        <f t="shared" si="141"/>
        <v>-0.57156286367170661</v>
      </c>
      <c r="T1127" s="7">
        <f t="shared" si="142"/>
        <v>0.22542975636927107</v>
      </c>
      <c r="U1127" s="7">
        <f t="shared" si="143"/>
        <v>-0.57173725890312488</v>
      </c>
      <c r="V1127" s="7">
        <f t="shared" si="144"/>
        <v>0.56752187254863895</v>
      </c>
      <c r="W1127" s="7">
        <f t="shared" si="145"/>
        <v>4.7406657050587251E-5</v>
      </c>
      <c r="X1127" s="7">
        <f t="shared" si="146"/>
        <v>-1.5395002882696136E-2</v>
      </c>
    </row>
    <row r="1128" spans="10:24" x14ac:dyDescent="0.2">
      <c r="J1128" s="7">
        <f t="shared" si="147"/>
        <v>1125</v>
      </c>
      <c r="K1128" s="7">
        <f>Datos!B1126</f>
        <v>5</v>
      </c>
      <c r="L1128" s="7">
        <f>Datos!C1126</f>
        <v>4</v>
      </c>
      <c r="M1128" s="7">
        <f>Datos!D1126</f>
        <v>1</v>
      </c>
      <c r="N1128" s="7">
        <f>Datos!E1126</f>
        <v>2</v>
      </c>
      <c r="O1128" s="7">
        <f>Datos!A1126</f>
        <v>1</v>
      </c>
      <c r="P1128" s="7">
        <v>1.4060905768177909</v>
      </c>
      <c r="Q1128" s="7">
        <f t="shared" si="140"/>
        <v>-0.40609057681779093</v>
      </c>
      <c r="R1128" s="7">
        <v>7.4756083384554847E-4</v>
      </c>
      <c r="S1128" s="7">
        <f t="shared" si="141"/>
        <v>-0.85534670059901552</v>
      </c>
      <c r="T1128" s="7">
        <f t="shared" si="142"/>
        <v>0.22541419791883729</v>
      </c>
      <c r="U1128" s="7">
        <f t="shared" si="143"/>
        <v>-0.85564707474748525</v>
      </c>
      <c r="V1128" s="7">
        <f t="shared" si="144"/>
        <v>0.39222793488206431</v>
      </c>
      <c r="W1128" s="7">
        <f t="shared" si="145"/>
        <v>1.0954951780806667E-4</v>
      </c>
      <c r="X1128" s="7">
        <f t="shared" si="146"/>
        <v>-2.3403474143097E-2</v>
      </c>
    </row>
    <row r="1129" spans="10:24" x14ac:dyDescent="0.2">
      <c r="J1129" s="7">
        <f t="shared" si="147"/>
        <v>1126</v>
      </c>
      <c r="K1129" s="7">
        <f>Datos!B1127</f>
        <v>4</v>
      </c>
      <c r="L1129" s="7">
        <f>Datos!C1127</f>
        <v>2</v>
      </c>
      <c r="M1129" s="7">
        <f>Datos!D1127</f>
        <v>0</v>
      </c>
      <c r="N1129" s="7">
        <f>Datos!E1127</f>
        <v>1</v>
      </c>
      <c r="O1129" s="7">
        <f>Datos!A1127</f>
        <v>2</v>
      </c>
      <c r="P1129" s="7">
        <v>1.2671712769938555</v>
      </c>
      <c r="Q1129" s="7">
        <f t="shared" si="140"/>
        <v>0.73282872300614454</v>
      </c>
      <c r="R1129" s="7">
        <v>6.7139248014001893E-4</v>
      </c>
      <c r="S1129" s="7">
        <f t="shared" si="141"/>
        <v>1.5435537441902896</v>
      </c>
      <c r="T1129" s="7">
        <f t="shared" si="142"/>
        <v>0.22535077332098286</v>
      </c>
      <c r="U1129" s="7">
        <f t="shared" si="143"/>
        <v>1.5442542194278901</v>
      </c>
      <c r="V1129" s="7">
        <f t="shared" si="144"/>
        <v>0.12258064587919679</v>
      </c>
      <c r="W1129" s="7">
        <f t="shared" si="145"/>
        <v>3.2035635187057488E-4</v>
      </c>
      <c r="X1129" s="7">
        <f t="shared" si="146"/>
        <v>4.0026984494503121E-2</v>
      </c>
    </row>
    <row r="1130" spans="10:24" x14ac:dyDescent="0.2">
      <c r="J1130" s="7">
        <f t="shared" si="147"/>
        <v>1127</v>
      </c>
      <c r="K1130" s="7">
        <f>Datos!B1128</f>
        <v>0</v>
      </c>
      <c r="L1130" s="7">
        <f>Datos!C1128</f>
        <v>3</v>
      </c>
      <c r="M1130" s="7">
        <f>Datos!D1128</f>
        <v>0</v>
      </c>
      <c r="N1130" s="7">
        <f>Datos!E1128</f>
        <v>1</v>
      </c>
      <c r="O1130" s="7">
        <f>Datos!A1128</f>
        <v>2</v>
      </c>
      <c r="P1130" s="7">
        <v>1.4707799312802101</v>
      </c>
      <c r="Q1130" s="7">
        <f t="shared" si="140"/>
        <v>0.52922006871978988</v>
      </c>
      <c r="R1130" s="7">
        <v>1.0687550385537318E-3</v>
      </c>
      <c r="S1130" s="7">
        <f t="shared" si="141"/>
        <v>1.1146937789530729</v>
      </c>
      <c r="T1130" s="7">
        <f t="shared" si="142"/>
        <v>0.22539455209989223</v>
      </c>
      <c r="U1130" s="7">
        <f t="shared" si="143"/>
        <v>1.1153130885115501</v>
      </c>
      <c r="V1130" s="7">
        <f t="shared" si="144"/>
        <v>0.26476192057925463</v>
      </c>
      <c r="W1130" s="7">
        <f t="shared" si="145"/>
        <v>2.6616327448673231E-4</v>
      </c>
      <c r="X1130" s="7">
        <f t="shared" si="146"/>
        <v>3.6481113670468621E-2</v>
      </c>
    </row>
    <row r="1131" spans="10:24" x14ac:dyDescent="0.2">
      <c r="J1131" s="7">
        <f t="shared" si="147"/>
        <v>1128</v>
      </c>
      <c r="K1131" s="7">
        <f>Datos!B1129</f>
        <v>5</v>
      </c>
      <c r="L1131" s="7">
        <f>Datos!C1129</f>
        <v>0</v>
      </c>
      <c r="M1131" s="7">
        <f>Datos!D1129</f>
        <v>1</v>
      </c>
      <c r="N1131" s="7">
        <f>Datos!E1129</f>
        <v>1</v>
      </c>
      <c r="O1131" s="7">
        <f>Datos!A1129</f>
        <v>2</v>
      </c>
      <c r="P1131" s="7">
        <v>1.1443238220067735</v>
      </c>
      <c r="Q1131" s="7">
        <f t="shared" si="140"/>
        <v>0.85567617799322648</v>
      </c>
      <c r="R1131" s="7">
        <v>1.4299106655100236E-3</v>
      </c>
      <c r="S1131" s="7">
        <f t="shared" si="141"/>
        <v>1.8023067694970889</v>
      </c>
      <c r="T1131" s="7">
        <f t="shared" si="142"/>
        <v>0.22531741760091886</v>
      </c>
      <c r="U1131" s="7">
        <f t="shared" si="143"/>
        <v>1.8039428812435974</v>
      </c>
      <c r="V1131" s="7">
        <f t="shared" si="144"/>
        <v>7.1291488862425395E-2</v>
      </c>
      <c r="W1131" s="7">
        <f t="shared" si="145"/>
        <v>9.3162089900117643E-4</v>
      </c>
      <c r="X1131" s="7">
        <f t="shared" si="146"/>
        <v>6.8263406748848815E-2</v>
      </c>
    </row>
    <row r="1132" spans="10:24" x14ac:dyDescent="0.2">
      <c r="J1132" s="7">
        <f t="shared" si="147"/>
        <v>1129</v>
      </c>
      <c r="K1132" s="7">
        <f>Datos!B1130</f>
        <v>5</v>
      </c>
      <c r="L1132" s="7">
        <f>Datos!C1130</f>
        <v>3</v>
      </c>
      <c r="M1132" s="7">
        <f>Datos!D1130</f>
        <v>1</v>
      </c>
      <c r="N1132" s="7">
        <f>Datos!E1130</f>
        <v>2</v>
      </c>
      <c r="O1132" s="7">
        <f>Datos!A1130</f>
        <v>1</v>
      </c>
      <c r="P1132" s="7">
        <v>1.3687192747137198</v>
      </c>
      <c r="Q1132" s="7">
        <f t="shared" si="140"/>
        <v>-0.36871927471371979</v>
      </c>
      <c r="R1132" s="7">
        <v>6.0191781254268991E-4</v>
      </c>
      <c r="S1132" s="7">
        <f t="shared" si="141"/>
        <v>-0.77663170011243965</v>
      </c>
      <c r="T1132" s="7">
        <f t="shared" si="142"/>
        <v>0.22541913696547772</v>
      </c>
      <c r="U1132" s="7">
        <f t="shared" si="143"/>
        <v>-0.77683930962479142</v>
      </c>
      <c r="V1132" s="7">
        <f t="shared" si="144"/>
        <v>0.43728487310477482</v>
      </c>
      <c r="W1132" s="7">
        <f t="shared" si="145"/>
        <v>7.2697653735380783E-5</v>
      </c>
      <c r="X1132" s="7">
        <f t="shared" si="146"/>
        <v>-1.9064724578968552E-2</v>
      </c>
    </row>
    <row r="1133" spans="10:24" x14ac:dyDescent="0.2">
      <c r="J1133" s="7">
        <f t="shared" si="147"/>
        <v>1130</v>
      </c>
      <c r="K1133" s="7">
        <f>Datos!B1131</f>
        <v>5</v>
      </c>
      <c r="L1133" s="7">
        <f>Datos!C1131</f>
        <v>4</v>
      </c>
      <c r="M1133" s="7">
        <f>Datos!D1131</f>
        <v>1</v>
      </c>
      <c r="N1133" s="7">
        <f>Datos!E1131</f>
        <v>2</v>
      </c>
      <c r="O1133" s="7">
        <f>Datos!A1131</f>
        <v>1</v>
      </c>
      <c r="P1133" s="7">
        <v>1.4060905768177909</v>
      </c>
      <c r="Q1133" s="7">
        <f t="shared" si="140"/>
        <v>-0.40609057681779093</v>
      </c>
      <c r="R1133" s="7">
        <v>7.4756083384554847E-4</v>
      </c>
      <c r="S1133" s="7">
        <f t="shared" si="141"/>
        <v>-0.85534670059901552</v>
      </c>
      <c r="T1133" s="7">
        <f t="shared" si="142"/>
        <v>0.22541419791883729</v>
      </c>
      <c r="U1133" s="7">
        <f t="shared" si="143"/>
        <v>-0.85564707474748525</v>
      </c>
      <c r="V1133" s="7">
        <f t="shared" si="144"/>
        <v>0.39222793488206431</v>
      </c>
      <c r="W1133" s="7">
        <f t="shared" si="145"/>
        <v>1.0954951780806667E-4</v>
      </c>
      <c r="X1133" s="7">
        <f t="shared" si="146"/>
        <v>-2.3403474143097E-2</v>
      </c>
    </row>
    <row r="1134" spans="10:24" x14ac:dyDescent="0.2">
      <c r="J1134" s="7">
        <f t="shared" si="147"/>
        <v>1131</v>
      </c>
      <c r="K1134" s="7">
        <f>Datos!B1132</f>
        <v>1</v>
      </c>
      <c r="L1134" s="7">
        <f>Datos!C1132</f>
        <v>2</v>
      </c>
      <c r="M1134" s="7">
        <f>Datos!D1132</f>
        <v>1</v>
      </c>
      <c r="N1134" s="7">
        <f>Datos!E1132</f>
        <v>1</v>
      </c>
      <c r="O1134" s="7">
        <f>Datos!A1132</f>
        <v>1</v>
      </c>
      <c r="P1134" s="7">
        <v>1.3853037783971995</v>
      </c>
      <c r="Q1134" s="7">
        <f t="shared" si="140"/>
        <v>-0.38530377839719954</v>
      </c>
      <c r="R1134" s="7">
        <v>7.7988960673412776E-4</v>
      </c>
      <c r="S1134" s="7">
        <f t="shared" si="141"/>
        <v>-0.81156356338761615</v>
      </c>
      <c r="T1134" s="7">
        <f t="shared" si="142"/>
        <v>0.22541700119853189</v>
      </c>
      <c r="U1134" s="7">
        <f t="shared" si="143"/>
        <v>-0.81185664711647676</v>
      </c>
      <c r="V1134" s="7">
        <f t="shared" si="144"/>
        <v>0.41690680163677218</v>
      </c>
      <c r="W1134" s="7">
        <f t="shared" si="145"/>
        <v>1.0289301113190668E-4</v>
      </c>
      <c r="X1134" s="7">
        <f t="shared" si="146"/>
        <v>-2.2681163755024405E-2</v>
      </c>
    </row>
    <row r="1135" spans="10:24" x14ac:dyDescent="0.2">
      <c r="J1135" s="7">
        <f t="shared" si="147"/>
        <v>1132</v>
      </c>
      <c r="K1135" s="7">
        <f>Datos!B1133</f>
        <v>2</v>
      </c>
      <c r="L1135" s="7">
        <f>Datos!C1133</f>
        <v>2</v>
      </c>
      <c r="M1135" s="7">
        <f>Datos!D1133</f>
        <v>1</v>
      </c>
      <c r="N1135" s="7">
        <f>Datos!E1133</f>
        <v>3</v>
      </c>
      <c r="O1135" s="7">
        <f>Datos!A1133</f>
        <v>2</v>
      </c>
      <c r="P1135" s="7">
        <v>1.5683075331410938</v>
      </c>
      <c r="Q1135" s="7">
        <f t="shared" si="140"/>
        <v>0.43169246685890617</v>
      </c>
      <c r="R1135" s="7">
        <v>8.6263714342039641E-4</v>
      </c>
      <c r="S1135" s="7">
        <f t="shared" si="141"/>
        <v>0.90927184298317965</v>
      </c>
      <c r="T1135" s="7">
        <f t="shared" si="142"/>
        <v>0.22541053817506768</v>
      </c>
      <c r="U1135" s="7">
        <f t="shared" si="143"/>
        <v>0.90965091843995549</v>
      </c>
      <c r="V1135" s="7">
        <f t="shared" si="144"/>
        <v>0.36304397152174983</v>
      </c>
      <c r="W1135" s="7">
        <f t="shared" si="145"/>
        <v>1.4288782829143058E-4</v>
      </c>
      <c r="X1135" s="7">
        <f t="shared" si="146"/>
        <v>2.6728601708790205E-2</v>
      </c>
    </row>
    <row r="1136" spans="10:24" x14ac:dyDescent="0.2">
      <c r="J1136" s="7">
        <f t="shared" si="147"/>
        <v>1133</v>
      </c>
      <c r="K1136" s="7">
        <f>Datos!B1134</f>
        <v>5</v>
      </c>
      <c r="L1136" s="7">
        <f>Datos!C1134</f>
        <v>2</v>
      </c>
      <c r="M1136" s="7">
        <f>Datos!D1134</f>
        <v>0</v>
      </c>
      <c r="N1136" s="7">
        <f>Datos!E1134</f>
        <v>3</v>
      </c>
      <c r="O1136" s="7">
        <f>Datos!A1134</f>
        <v>2</v>
      </c>
      <c r="P1136" s="7">
        <v>1.4501750317377498</v>
      </c>
      <c r="Q1136" s="7">
        <f t="shared" si="140"/>
        <v>0.54982496826225025</v>
      </c>
      <c r="R1136" s="7">
        <v>1.1751067372202557E-3</v>
      </c>
      <c r="S1136" s="7">
        <f t="shared" si="141"/>
        <v>1.1580937834001732</v>
      </c>
      <c r="T1136" s="7">
        <f t="shared" si="142"/>
        <v>0.22539075553619281</v>
      </c>
      <c r="U1136" s="7">
        <f t="shared" si="143"/>
        <v>1.158808652702215</v>
      </c>
      <c r="V1136" s="7">
        <f t="shared" si="144"/>
        <v>0.24658131293331262</v>
      </c>
      <c r="W1136" s="7">
        <f t="shared" si="145"/>
        <v>3.1594832513670042E-4</v>
      </c>
      <c r="X1136" s="7">
        <f t="shared" si="146"/>
        <v>3.9747123909868419E-2</v>
      </c>
    </row>
    <row r="1137" spans="10:24" x14ac:dyDescent="0.2">
      <c r="J1137" s="7">
        <f t="shared" si="147"/>
        <v>1134</v>
      </c>
      <c r="K1137" s="7">
        <f>Datos!B1135</f>
        <v>3</v>
      </c>
      <c r="L1137" s="7">
        <f>Datos!C1135</f>
        <v>4</v>
      </c>
      <c r="M1137" s="7">
        <f>Datos!D1135</f>
        <v>1</v>
      </c>
      <c r="N1137" s="7">
        <f>Datos!E1135</f>
        <v>0</v>
      </c>
      <c r="O1137" s="7">
        <f>Datos!A1135</f>
        <v>1</v>
      </c>
      <c r="P1137" s="7">
        <v>1.2646461601194674</v>
      </c>
      <c r="Q1137" s="7">
        <f t="shared" si="140"/>
        <v>-0.2646461601194674</v>
      </c>
      <c r="R1137" s="7">
        <v>9.1397660682951366E-4</v>
      </c>
      <c r="S1137" s="7">
        <f t="shared" si="141"/>
        <v>-0.55742298099655907</v>
      </c>
      <c r="T1137" s="7">
        <f t="shared" si="142"/>
        <v>0.22543036744147218</v>
      </c>
      <c r="U1137" s="7">
        <f t="shared" si="143"/>
        <v>-0.55764517106660261</v>
      </c>
      <c r="V1137" s="7">
        <f t="shared" si="144"/>
        <v>0.57710796192063452</v>
      </c>
      <c r="W1137" s="7">
        <f t="shared" si="145"/>
        <v>5.6902198693603839E-5</v>
      </c>
      <c r="X1137" s="7">
        <f t="shared" si="146"/>
        <v>-1.6866464015806808E-2</v>
      </c>
    </row>
    <row r="1138" spans="10:24" x14ac:dyDescent="0.2">
      <c r="J1138" s="7">
        <f t="shared" si="147"/>
        <v>1135</v>
      </c>
      <c r="K1138" s="7">
        <f>Datos!B1136</f>
        <v>3</v>
      </c>
      <c r="L1138" s="7">
        <f>Datos!C1136</f>
        <v>4</v>
      </c>
      <c r="M1138" s="7">
        <f>Datos!D1136</f>
        <v>1</v>
      </c>
      <c r="N1138" s="7">
        <f>Datos!E1136</f>
        <v>0</v>
      </c>
      <c r="O1138" s="7">
        <f>Datos!A1136</f>
        <v>1</v>
      </c>
      <c r="P1138" s="7">
        <v>1.2646461601194674</v>
      </c>
      <c r="Q1138" s="7">
        <f t="shared" si="140"/>
        <v>-0.2646461601194674</v>
      </c>
      <c r="R1138" s="7">
        <v>9.1397660682951366E-4</v>
      </c>
      <c r="S1138" s="7">
        <f t="shared" si="141"/>
        <v>-0.55742298099655907</v>
      </c>
      <c r="T1138" s="7">
        <f t="shared" si="142"/>
        <v>0.22543036744147218</v>
      </c>
      <c r="U1138" s="7">
        <f t="shared" si="143"/>
        <v>-0.55764517106660261</v>
      </c>
      <c r="V1138" s="7">
        <f t="shared" si="144"/>
        <v>0.57710796192063452</v>
      </c>
      <c r="W1138" s="7">
        <f t="shared" si="145"/>
        <v>5.6902198693603839E-5</v>
      </c>
      <c r="X1138" s="7">
        <f t="shared" si="146"/>
        <v>-1.6866464015806808E-2</v>
      </c>
    </row>
    <row r="1139" spans="10:24" x14ac:dyDescent="0.2">
      <c r="J1139" s="7">
        <f t="shared" si="147"/>
        <v>1136</v>
      </c>
      <c r="K1139" s="7">
        <f>Datos!B1137</f>
        <v>5</v>
      </c>
      <c r="L1139" s="7">
        <f>Datos!C1137</f>
        <v>4</v>
      </c>
      <c r="M1139" s="7">
        <f>Datos!D1137</f>
        <v>1</v>
      </c>
      <c r="N1139" s="7">
        <f>Datos!E1137</f>
        <v>3</v>
      </c>
      <c r="O1139" s="7">
        <f>Datos!A1137</f>
        <v>1</v>
      </c>
      <c r="P1139" s="7">
        <v>1.5183721232125236</v>
      </c>
      <c r="Q1139" s="7">
        <f t="shared" si="140"/>
        <v>-0.51837212321252357</v>
      </c>
      <c r="R1139" s="7">
        <v>9.9736942204524566E-4</v>
      </c>
      <c r="S1139" s="7">
        <f t="shared" si="141"/>
        <v>-1.0918448015879039</v>
      </c>
      <c r="T1139" s="7">
        <f t="shared" si="142"/>
        <v>0.22539649309857654</v>
      </c>
      <c r="U1139" s="7">
        <f t="shared" si="143"/>
        <v>-1.0924076806056824</v>
      </c>
      <c r="V1139" s="7">
        <f t="shared" si="144"/>
        <v>0.27469876470602511</v>
      </c>
      <c r="W1139" s="7">
        <f t="shared" si="145"/>
        <v>2.3827287370055029E-4</v>
      </c>
      <c r="X1139" s="7">
        <f t="shared" si="146"/>
        <v>-3.4516714762813587E-2</v>
      </c>
    </row>
    <row r="1140" spans="10:24" x14ac:dyDescent="0.2">
      <c r="J1140" s="7">
        <f t="shared" si="147"/>
        <v>1137</v>
      </c>
      <c r="K1140" s="7">
        <f>Datos!B1138</f>
        <v>5</v>
      </c>
      <c r="L1140" s="7">
        <f>Datos!C1138</f>
        <v>3</v>
      </c>
      <c r="M1140" s="7">
        <f>Datos!D1138</f>
        <v>1</v>
      </c>
      <c r="N1140" s="7">
        <f>Datos!E1138</f>
        <v>2</v>
      </c>
      <c r="O1140" s="7">
        <f>Datos!A1138</f>
        <v>1</v>
      </c>
      <c r="P1140" s="7">
        <v>1.3687192747137198</v>
      </c>
      <c r="Q1140" s="7">
        <f t="shared" si="140"/>
        <v>-0.36871927471371979</v>
      </c>
      <c r="R1140" s="7">
        <v>6.0191781254268991E-4</v>
      </c>
      <c r="S1140" s="7">
        <f t="shared" si="141"/>
        <v>-0.77663170011243965</v>
      </c>
      <c r="T1140" s="7">
        <f t="shared" si="142"/>
        <v>0.22541913696547772</v>
      </c>
      <c r="U1140" s="7">
        <f t="shared" si="143"/>
        <v>-0.77683930962479142</v>
      </c>
      <c r="V1140" s="7">
        <f t="shared" si="144"/>
        <v>0.43728487310477482</v>
      </c>
      <c r="W1140" s="7">
        <f t="shared" si="145"/>
        <v>7.2697653735380783E-5</v>
      </c>
      <c r="X1140" s="7">
        <f t="shared" si="146"/>
        <v>-1.9064724578968552E-2</v>
      </c>
    </row>
    <row r="1141" spans="10:24" x14ac:dyDescent="0.2">
      <c r="J1141" s="7">
        <f t="shared" si="147"/>
        <v>1138</v>
      </c>
      <c r="K1141" s="7">
        <f>Datos!B1139</f>
        <v>2</v>
      </c>
      <c r="L1141" s="7">
        <f>Datos!C1139</f>
        <v>5</v>
      </c>
      <c r="M1141" s="7">
        <f>Datos!D1139</f>
        <v>1</v>
      </c>
      <c r="N1141" s="7">
        <f>Datos!E1139</f>
        <v>2</v>
      </c>
      <c r="O1141" s="7">
        <f>Datos!A1139</f>
        <v>2</v>
      </c>
      <c r="P1141" s="7">
        <v>1.5681398930585746</v>
      </c>
      <c r="Q1141" s="7">
        <f t="shared" si="140"/>
        <v>0.4318601069414254</v>
      </c>
      <c r="R1141" s="7">
        <v>7.7086001960117816E-4</v>
      </c>
      <c r="S1141" s="7">
        <f t="shared" si="141"/>
        <v>0.90962494251234038</v>
      </c>
      <c r="T1141" s="7">
        <f t="shared" si="142"/>
        <v>0.2254105164162028</v>
      </c>
      <c r="U1141" s="7">
        <f t="shared" si="143"/>
        <v>0.9099624171384989</v>
      </c>
      <c r="V1141" s="7">
        <f t="shared" si="144"/>
        <v>0.36287967943900812</v>
      </c>
      <c r="W1141" s="7">
        <f t="shared" si="145"/>
        <v>1.2776151618074588E-4</v>
      </c>
      <c r="X1141" s="7">
        <f t="shared" si="146"/>
        <v>2.5274272940587664E-2</v>
      </c>
    </row>
    <row r="1142" spans="10:24" x14ac:dyDescent="0.2">
      <c r="J1142" s="7">
        <f t="shared" si="147"/>
        <v>1139</v>
      </c>
      <c r="K1142" s="7">
        <f>Datos!B1140</f>
        <v>2</v>
      </c>
      <c r="L1142" s="7">
        <f>Datos!C1140</f>
        <v>5</v>
      </c>
      <c r="M1142" s="7">
        <f>Datos!D1140</f>
        <v>1</v>
      </c>
      <c r="N1142" s="7">
        <f>Datos!E1140</f>
        <v>2</v>
      </c>
      <c r="O1142" s="7">
        <f>Datos!A1140</f>
        <v>2</v>
      </c>
      <c r="P1142" s="7">
        <v>1.5681398930585746</v>
      </c>
      <c r="Q1142" s="7">
        <f t="shared" si="140"/>
        <v>0.4318601069414254</v>
      </c>
      <c r="R1142" s="7">
        <v>7.7086001960117816E-4</v>
      </c>
      <c r="S1142" s="7">
        <f t="shared" si="141"/>
        <v>0.90962494251234038</v>
      </c>
      <c r="T1142" s="7">
        <f t="shared" si="142"/>
        <v>0.2254105164162028</v>
      </c>
      <c r="U1142" s="7">
        <f t="shared" si="143"/>
        <v>0.9099624171384989</v>
      </c>
      <c r="V1142" s="7">
        <f t="shared" si="144"/>
        <v>0.36287967943900812</v>
      </c>
      <c r="W1142" s="7">
        <f t="shared" si="145"/>
        <v>1.2776151618074588E-4</v>
      </c>
      <c r="X1142" s="7">
        <f t="shared" si="146"/>
        <v>2.5274272940587664E-2</v>
      </c>
    </row>
    <row r="1143" spans="10:24" x14ac:dyDescent="0.2">
      <c r="J1143" s="7">
        <f t="shared" si="147"/>
        <v>1140</v>
      </c>
      <c r="K1143" s="7">
        <f>Datos!B1141</f>
        <v>1</v>
      </c>
      <c r="L1143" s="7">
        <f>Datos!C1141</f>
        <v>4</v>
      </c>
      <c r="M1143" s="7">
        <f>Datos!D1141</f>
        <v>1</v>
      </c>
      <c r="N1143" s="7">
        <f>Datos!E1141</f>
        <v>0</v>
      </c>
      <c r="O1143" s="7">
        <f>Datos!A1141</f>
        <v>2</v>
      </c>
      <c r="P1143" s="7">
        <v>1.3477648362106092</v>
      </c>
      <c r="Q1143" s="7">
        <f t="shared" si="140"/>
        <v>0.65223516378939084</v>
      </c>
      <c r="R1143" s="7">
        <v>1.0944959527808616E-3</v>
      </c>
      <c r="S1143" s="7">
        <f t="shared" si="141"/>
        <v>1.3737999037890327</v>
      </c>
      <c r="T1143" s="7">
        <f t="shared" si="142"/>
        <v>0.22536976870735451</v>
      </c>
      <c r="U1143" s="7">
        <f t="shared" si="143"/>
        <v>1.3746564575750917</v>
      </c>
      <c r="V1143" s="7">
        <f t="shared" si="144"/>
        <v>0.16929043070121275</v>
      </c>
      <c r="W1143" s="7">
        <f t="shared" si="145"/>
        <v>4.1404000640063617E-4</v>
      </c>
      <c r="X1143" s="7">
        <f t="shared" si="146"/>
        <v>4.5502897631081014E-2</v>
      </c>
    </row>
    <row r="1144" spans="10:24" x14ac:dyDescent="0.2">
      <c r="J1144" s="7">
        <f t="shared" si="147"/>
        <v>1141</v>
      </c>
      <c r="K1144" s="7">
        <f>Datos!B1142</f>
        <v>2</v>
      </c>
      <c r="L1144" s="7">
        <f>Datos!C1142</f>
        <v>2</v>
      </c>
      <c r="M1144" s="7">
        <f>Datos!D1142</f>
        <v>0</v>
      </c>
      <c r="N1144" s="7">
        <f>Datos!E1142</f>
        <v>1</v>
      </c>
      <c r="O1144" s="7">
        <f>Datos!A1142</f>
        <v>1</v>
      </c>
      <c r="P1144" s="7">
        <v>1.3502899530849972</v>
      </c>
      <c r="Q1144" s="7">
        <f t="shared" si="140"/>
        <v>-0.35028995308499722</v>
      </c>
      <c r="R1144" s="7">
        <v>5.6072308751432148E-4</v>
      </c>
      <c r="S1144" s="7">
        <f t="shared" si="141"/>
        <v>-0.73781410534594294</v>
      </c>
      <c r="T1144" s="7">
        <f t="shared" si="142"/>
        <v>0.22542139618769563</v>
      </c>
      <c r="U1144" s="7">
        <f t="shared" si="143"/>
        <v>-0.73799243016231963</v>
      </c>
      <c r="V1144" s="7">
        <f t="shared" si="144"/>
        <v>0.46054854025938419</v>
      </c>
      <c r="W1144" s="7">
        <f t="shared" si="145"/>
        <v>6.1116646446996548E-5</v>
      </c>
      <c r="X1144" s="7">
        <f t="shared" si="146"/>
        <v>-1.7480261284940436E-2</v>
      </c>
    </row>
    <row r="1145" spans="10:24" x14ac:dyDescent="0.2">
      <c r="J1145" s="7">
        <f t="shared" si="147"/>
        <v>1142</v>
      </c>
      <c r="K1145" s="7">
        <f>Datos!B1143</f>
        <v>4</v>
      </c>
      <c r="L1145" s="7">
        <f>Datos!C1143</f>
        <v>2</v>
      </c>
      <c r="M1145" s="7">
        <f>Datos!D1143</f>
        <v>1</v>
      </c>
      <c r="N1145" s="7">
        <f>Datos!E1143</f>
        <v>2</v>
      </c>
      <c r="O1145" s="7">
        <f>Datos!A1143</f>
        <v>2</v>
      </c>
      <c r="P1145" s="7">
        <v>1.3729073106552194</v>
      </c>
      <c r="Q1145" s="7">
        <f t="shared" si="140"/>
        <v>0.62709268934478057</v>
      </c>
      <c r="R1145" s="7">
        <v>4.2244750766893017E-4</v>
      </c>
      <c r="S1145" s="7">
        <f t="shared" si="141"/>
        <v>1.3208424263473884</v>
      </c>
      <c r="T1145" s="7">
        <f t="shared" si="142"/>
        <v>0.22537529849659635</v>
      </c>
      <c r="U1145" s="7">
        <f t="shared" si="143"/>
        <v>1.3212053785845497</v>
      </c>
      <c r="V1145" s="7">
        <f t="shared" si="144"/>
        <v>0.1864843725354936</v>
      </c>
      <c r="W1145" s="7">
        <f t="shared" si="145"/>
        <v>1.4752709113004673E-4</v>
      </c>
      <c r="X1145" s="7">
        <f t="shared" si="146"/>
        <v>2.7161169253373051E-2</v>
      </c>
    </row>
    <row r="1146" spans="10:24" x14ac:dyDescent="0.2">
      <c r="J1146" s="7">
        <f t="shared" si="147"/>
        <v>1143</v>
      </c>
      <c r="K1146" s="7">
        <f>Datos!B1144</f>
        <v>2</v>
      </c>
      <c r="L1146" s="7">
        <f>Datos!C1144</f>
        <v>2</v>
      </c>
      <c r="M1146" s="7">
        <f>Datos!D1144</f>
        <v>1</v>
      </c>
      <c r="N1146" s="7">
        <f>Datos!E1144</f>
        <v>1</v>
      </c>
      <c r="O1146" s="7">
        <f>Datos!A1144</f>
        <v>1</v>
      </c>
      <c r="P1146" s="7">
        <v>1.3437444403516285</v>
      </c>
      <c r="Q1146" s="7">
        <f t="shared" si="140"/>
        <v>-0.34374444035162854</v>
      </c>
      <c r="R1146" s="7">
        <v>5.2615152471498076E-4</v>
      </c>
      <c r="S1146" s="7">
        <f t="shared" si="141"/>
        <v>-0.72402732219995569</v>
      </c>
      <c r="T1146" s="7">
        <f t="shared" si="142"/>
        <v>0.22542217108959911</v>
      </c>
      <c r="U1146" s="7">
        <f t="shared" si="143"/>
        <v>-0.72418854501680996</v>
      </c>
      <c r="V1146" s="7">
        <f t="shared" si="144"/>
        <v>0.46897884115302335</v>
      </c>
      <c r="W1146" s="7">
        <f t="shared" si="145"/>
        <v>5.5221458002479806E-5</v>
      </c>
      <c r="X1146" s="7">
        <f t="shared" si="146"/>
        <v>-1.6615803595760877E-2</v>
      </c>
    </row>
    <row r="1147" spans="10:24" x14ac:dyDescent="0.2">
      <c r="J1147" s="7">
        <f t="shared" si="147"/>
        <v>1144</v>
      </c>
      <c r="K1147" s="7">
        <f>Datos!B1145</f>
        <v>0</v>
      </c>
      <c r="L1147" s="7">
        <f>Datos!C1145</f>
        <v>3</v>
      </c>
      <c r="M1147" s="7">
        <f>Datos!D1145</f>
        <v>0</v>
      </c>
      <c r="N1147" s="7">
        <f>Datos!E1145</f>
        <v>1</v>
      </c>
      <c r="O1147" s="7">
        <f>Datos!A1145</f>
        <v>1</v>
      </c>
      <c r="P1147" s="7">
        <v>1.4707799312802101</v>
      </c>
      <c r="Q1147" s="7">
        <f t="shared" si="140"/>
        <v>-0.47077993128021012</v>
      </c>
      <c r="R1147" s="7">
        <v>1.0687550385537318E-3</v>
      </c>
      <c r="S1147" s="7">
        <f t="shared" si="141"/>
        <v>-0.99160158820783917</v>
      </c>
      <c r="T1147" s="7">
        <f t="shared" si="142"/>
        <v>0.22540451678435056</v>
      </c>
      <c r="U1147" s="7">
        <f t="shared" si="143"/>
        <v>-0.99213057853988129</v>
      </c>
      <c r="V1147" s="7">
        <f t="shared" si="144"/>
        <v>0.3211747119207029</v>
      </c>
      <c r="W1147" s="7">
        <f t="shared" si="145"/>
        <v>2.1062572032675553E-4</v>
      </c>
      <c r="X1147" s="7">
        <f t="shared" si="146"/>
        <v>-3.2451899636508554E-2</v>
      </c>
    </row>
    <row r="1148" spans="10:24" x14ac:dyDescent="0.2">
      <c r="J1148" s="7">
        <f t="shared" si="147"/>
        <v>1145</v>
      </c>
      <c r="K1148" s="7">
        <f>Datos!B1146</f>
        <v>1</v>
      </c>
      <c r="L1148" s="7">
        <f>Datos!C1146</f>
        <v>4</v>
      </c>
      <c r="M1148" s="7">
        <f>Datos!D1146</f>
        <v>1</v>
      </c>
      <c r="N1148" s="7">
        <f>Datos!E1146</f>
        <v>3</v>
      </c>
      <c r="O1148" s="7">
        <f>Datos!A1146</f>
        <v>1</v>
      </c>
      <c r="P1148" s="7">
        <v>1.6846094753948071</v>
      </c>
      <c r="Q1148" s="7">
        <f t="shared" si="140"/>
        <v>-0.6846094753948071</v>
      </c>
      <c r="R1148" s="7">
        <v>1.1691580074131118E-3</v>
      </c>
      <c r="S1148" s="7">
        <f t="shared" si="141"/>
        <v>-1.4419897663385446</v>
      </c>
      <c r="T1148" s="7">
        <f t="shared" si="142"/>
        <v>0.22536238292662031</v>
      </c>
      <c r="U1148" s="7">
        <f t="shared" si="143"/>
        <v>-1.4429664070714623</v>
      </c>
      <c r="V1148" s="7">
        <f t="shared" si="144"/>
        <v>0.14908327468493926</v>
      </c>
      <c r="W1148" s="7">
        <f t="shared" si="145"/>
        <v>4.8735303215432157E-4</v>
      </c>
      <c r="X1148" s="7">
        <f t="shared" si="146"/>
        <v>-4.936814998264992E-2</v>
      </c>
    </row>
    <row r="1149" spans="10:24" x14ac:dyDescent="0.2">
      <c r="J1149" s="7">
        <f t="shared" si="147"/>
        <v>1146</v>
      </c>
      <c r="K1149" s="7">
        <f>Datos!B1147</f>
        <v>2</v>
      </c>
      <c r="L1149" s="7">
        <f>Datos!C1147</f>
        <v>1</v>
      </c>
      <c r="M1149" s="7">
        <f>Datos!D1147</f>
        <v>0</v>
      </c>
      <c r="N1149" s="7">
        <f>Datos!E1147</f>
        <v>2</v>
      </c>
      <c r="O1149" s="7">
        <f>Datos!A1147</f>
        <v>2</v>
      </c>
      <c r="P1149" s="7">
        <v>1.4252001973756587</v>
      </c>
      <c r="Q1149" s="7">
        <f t="shared" si="140"/>
        <v>0.57479980262434127</v>
      </c>
      <c r="R1149" s="7">
        <v>7.9263146646432888E-4</v>
      </c>
      <c r="S1149" s="7">
        <f t="shared" si="141"/>
        <v>1.2106981613126566</v>
      </c>
      <c r="T1149" s="7">
        <f t="shared" si="142"/>
        <v>0.22538598739704743</v>
      </c>
      <c r="U1149" s="7">
        <f t="shared" si="143"/>
        <v>1.2112264341647287</v>
      </c>
      <c r="V1149" s="7">
        <f t="shared" si="144"/>
        <v>0.22585737715524767</v>
      </c>
      <c r="W1149" s="7">
        <f t="shared" si="145"/>
        <v>2.3273506148592716E-4</v>
      </c>
      <c r="X1149" s="7">
        <f t="shared" si="146"/>
        <v>3.4114042097986609E-2</v>
      </c>
    </row>
    <row r="1150" spans="10:24" x14ac:dyDescent="0.2">
      <c r="J1150" s="7">
        <f t="shared" si="147"/>
        <v>1147</v>
      </c>
      <c r="K1150" s="7">
        <f>Datos!B1148</f>
        <v>2</v>
      </c>
      <c r="L1150" s="7">
        <f>Datos!C1148</f>
        <v>0</v>
      </c>
      <c r="M1150" s="7">
        <f>Datos!D1148</f>
        <v>0</v>
      </c>
      <c r="N1150" s="7">
        <f>Datos!E1148</f>
        <v>1</v>
      </c>
      <c r="O1150" s="7">
        <f>Datos!A1148</f>
        <v>1</v>
      </c>
      <c r="P1150" s="7">
        <v>1.2755473488768549</v>
      </c>
      <c r="Q1150" s="7">
        <f t="shared" si="140"/>
        <v>-0.27554734887685495</v>
      </c>
      <c r="R1150" s="7">
        <v>1.1694481510356879E-3</v>
      </c>
      <c r="S1150" s="7">
        <f t="shared" si="141"/>
        <v>-0.58038410437279109</v>
      </c>
      <c r="T1150" s="7">
        <f t="shared" si="142"/>
        <v>0.22542936018955473</v>
      </c>
      <c r="U1150" s="7">
        <f t="shared" si="143"/>
        <v>-0.58069099155064885</v>
      </c>
      <c r="V1150" s="7">
        <f t="shared" si="144"/>
        <v>0.56147101863034288</v>
      </c>
      <c r="W1150" s="7">
        <f t="shared" si="145"/>
        <v>7.8969311254258962E-5</v>
      </c>
      <c r="X1150" s="7">
        <f t="shared" si="146"/>
        <v>-1.9869624763368964E-2</v>
      </c>
    </row>
    <row r="1151" spans="10:24" x14ac:dyDescent="0.2">
      <c r="J1151" s="7">
        <f t="shared" si="147"/>
        <v>1148</v>
      </c>
      <c r="K1151" s="7">
        <f>Datos!B1149</f>
        <v>5</v>
      </c>
      <c r="L1151" s="7">
        <f>Datos!C1149</f>
        <v>1</v>
      </c>
      <c r="M1151" s="7">
        <f>Datos!D1149</f>
        <v>1</v>
      </c>
      <c r="N1151" s="7">
        <f>Datos!E1149</f>
        <v>3</v>
      </c>
      <c r="O1151" s="7">
        <f>Datos!A1149</f>
        <v>2</v>
      </c>
      <c r="P1151" s="7">
        <v>1.4062582169003099</v>
      </c>
      <c r="Q1151" s="7">
        <f t="shared" si="140"/>
        <v>0.59374178309969006</v>
      </c>
      <c r="R1151" s="7">
        <v>1.097134952589112E-3</v>
      </c>
      <c r="S1151" s="7">
        <f t="shared" si="141"/>
        <v>1.2505955670327362</v>
      </c>
      <c r="T1151" s="7">
        <f t="shared" si="142"/>
        <v>0.22538219594757275</v>
      </c>
      <c r="U1151" s="7">
        <f t="shared" si="143"/>
        <v>1.2513424568435545</v>
      </c>
      <c r="V1151" s="7">
        <f t="shared" si="144"/>
        <v>0.21085941123771409</v>
      </c>
      <c r="W1151" s="7">
        <f t="shared" si="145"/>
        <v>3.4393573305013331E-4</v>
      </c>
      <c r="X1151" s="7">
        <f t="shared" si="146"/>
        <v>4.1471006533064909E-2</v>
      </c>
    </row>
    <row r="1152" spans="10:24" x14ac:dyDescent="0.2">
      <c r="J1152" s="7">
        <f t="shared" si="147"/>
        <v>1149</v>
      </c>
      <c r="K1152" s="7">
        <f>Datos!B1150</f>
        <v>2</v>
      </c>
      <c r="L1152" s="7">
        <f>Datos!C1150</f>
        <v>4</v>
      </c>
      <c r="M1152" s="7">
        <f>Datos!D1150</f>
        <v>0</v>
      </c>
      <c r="N1152" s="7">
        <f>Datos!E1150</f>
        <v>1</v>
      </c>
      <c r="O1152" s="7">
        <f>Datos!A1150</f>
        <v>1</v>
      </c>
      <c r="P1152" s="7">
        <v>1.4250325572931395</v>
      </c>
      <c r="Q1152" s="7">
        <f t="shared" si="140"/>
        <v>-0.42503255729313949</v>
      </c>
      <c r="R1152" s="7">
        <v>6.8822208806106392E-4</v>
      </c>
      <c r="S1152" s="7">
        <f t="shared" si="141"/>
        <v>-0.89524410631909468</v>
      </c>
      <c r="T1152" s="7">
        <f t="shared" si="142"/>
        <v>0.22541151623585126</v>
      </c>
      <c r="U1152" s="7">
        <f t="shared" si="143"/>
        <v>-0.89553722896292842</v>
      </c>
      <c r="V1152" s="7">
        <f t="shared" si="144"/>
        <v>0.37053668196155198</v>
      </c>
      <c r="W1152" s="7">
        <f t="shared" si="145"/>
        <v>1.1046877336712113E-4</v>
      </c>
      <c r="X1152" s="7">
        <f t="shared" si="146"/>
        <v>-2.3501600816371215E-2</v>
      </c>
    </row>
    <row r="1153" spans="10:24" x14ac:dyDescent="0.2">
      <c r="J1153" s="7">
        <f t="shared" si="147"/>
        <v>1150</v>
      </c>
      <c r="K1153" s="7">
        <f>Datos!B1151</f>
        <v>3</v>
      </c>
      <c r="L1153" s="7">
        <f>Datos!C1151</f>
        <v>1</v>
      </c>
      <c r="M1153" s="7">
        <f>Datos!D1151</f>
        <v>1</v>
      </c>
      <c r="N1153" s="7">
        <f>Datos!E1151</f>
        <v>2</v>
      </c>
      <c r="O1153" s="7">
        <f>Datos!A1151</f>
        <v>1</v>
      </c>
      <c r="P1153" s="7">
        <v>1.3770953465967191</v>
      </c>
      <c r="Q1153" s="7">
        <f t="shared" si="140"/>
        <v>-0.37709534659671906</v>
      </c>
      <c r="R1153" s="7">
        <v>6.34773128779147E-4</v>
      </c>
      <c r="S1153" s="7">
        <f t="shared" si="141"/>
        <v>-0.79427418151460782</v>
      </c>
      <c r="T1153" s="7">
        <f t="shared" si="142"/>
        <v>0.22541807148478246</v>
      </c>
      <c r="U1153" s="7">
        <f t="shared" si="143"/>
        <v>-0.79450144463113614</v>
      </c>
      <c r="V1153" s="7">
        <f t="shared" si="144"/>
        <v>0.42693567668822197</v>
      </c>
      <c r="W1153" s="7">
        <f t="shared" si="145"/>
        <v>8.0193829525160784E-5</v>
      </c>
      <c r="X1153" s="7">
        <f t="shared" si="146"/>
        <v>-2.0023585252485637E-2</v>
      </c>
    </row>
    <row r="1154" spans="10:24" x14ac:dyDescent="0.2">
      <c r="J1154" s="7">
        <f t="shared" si="147"/>
        <v>1151</v>
      </c>
      <c r="K1154" s="7">
        <f>Datos!B1152</f>
        <v>3</v>
      </c>
      <c r="L1154" s="7">
        <f>Datos!C1152</f>
        <v>3</v>
      </c>
      <c r="M1154" s="7">
        <f>Datos!D1152</f>
        <v>0</v>
      </c>
      <c r="N1154" s="7">
        <f>Datos!E1152</f>
        <v>0</v>
      </c>
      <c r="O1154" s="7">
        <f>Datos!A1152</f>
        <v>2</v>
      </c>
      <c r="P1154" s="7">
        <v>1.2338203707487649</v>
      </c>
      <c r="Q1154" s="7">
        <f t="shared" si="140"/>
        <v>0.76617962925123506</v>
      </c>
      <c r="R1154" s="7">
        <v>9.2178940059363249E-4</v>
      </c>
      <c r="S1154" s="7">
        <f t="shared" si="141"/>
        <v>1.6138006035049417</v>
      </c>
      <c r="T1154" s="7">
        <f t="shared" si="142"/>
        <v>0.22534222723003403</v>
      </c>
      <c r="U1154" s="7">
        <f t="shared" si="143"/>
        <v>1.6147658871924644</v>
      </c>
      <c r="V1154" s="7">
        <f t="shared" si="144"/>
        <v>0.10641513010321821</v>
      </c>
      <c r="W1154" s="7">
        <f t="shared" si="145"/>
        <v>4.8101927352602102E-4</v>
      </c>
      <c r="X1154" s="7">
        <f t="shared" si="146"/>
        <v>4.9048494027788082E-2</v>
      </c>
    </row>
    <row r="1155" spans="10:24" x14ac:dyDescent="0.2">
      <c r="J1155" s="7">
        <f t="shared" si="147"/>
        <v>1152</v>
      </c>
      <c r="K1155" s="7">
        <f>Datos!B1153</f>
        <v>1</v>
      </c>
      <c r="L1155" s="7">
        <f>Datos!C1153</f>
        <v>5</v>
      </c>
      <c r="M1155" s="7">
        <f>Datos!D1153</f>
        <v>0</v>
      </c>
      <c r="N1155" s="7">
        <f>Datos!E1153</f>
        <v>0</v>
      </c>
      <c r="O1155" s="7">
        <f>Datos!A1153</f>
        <v>1</v>
      </c>
      <c r="P1155" s="7">
        <v>1.391681651048049</v>
      </c>
      <c r="Q1155" s="7">
        <f t="shared" si="140"/>
        <v>-0.39168165104804897</v>
      </c>
      <c r="R1155" s="7">
        <v>1.4822904435496786E-3</v>
      </c>
      <c r="S1155" s="7">
        <f t="shared" si="141"/>
        <v>-0.82499724700444255</v>
      </c>
      <c r="T1155" s="7">
        <f t="shared" si="142"/>
        <v>0.22541613807733074</v>
      </c>
      <c r="U1155" s="7">
        <f t="shared" si="143"/>
        <v>-0.82558698594302837</v>
      </c>
      <c r="V1155" s="7">
        <f t="shared" si="144"/>
        <v>0.40907195947645603</v>
      </c>
      <c r="W1155" s="7">
        <f t="shared" si="145"/>
        <v>2.0237495224683234E-4</v>
      </c>
      <c r="X1155" s="7">
        <f t="shared" si="146"/>
        <v>-3.1809116505406063E-2</v>
      </c>
    </row>
    <row r="1156" spans="10:24" x14ac:dyDescent="0.2">
      <c r="J1156" s="7">
        <f t="shared" si="147"/>
        <v>1153</v>
      </c>
      <c r="K1156" s="7">
        <f>Datos!B1154</f>
        <v>2</v>
      </c>
      <c r="L1156" s="7">
        <f>Datos!C1154</f>
        <v>3</v>
      </c>
      <c r="M1156" s="7">
        <f>Datos!D1154</f>
        <v>1</v>
      </c>
      <c r="N1156" s="7">
        <f>Datos!E1154</f>
        <v>0</v>
      </c>
      <c r="O1156" s="7">
        <f>Datos!A1154</f>
        <v>1</v>
      </c>
      <c r="P1156" s="7">
        <v>1.268834196060967</v>
      </c>
      <c r="Q1156" s="7">
        <f t="shared" si="140"/>
        <v>-0.26883419606096703</v>
      </c>
      <c r="R1156" s="7">
        <v>8.3863085463829919E-4</v>
      </c>
      <c r="S1156" s="7">
        <f t="shared" si="141"/>
        <v>-0.56624422169764321</v>
      </c>
      <c r="T1156" s="7">
        <f t="shared" si="142"/>
        <v>0.22542998746806373</v>
      </c>
      <c r="U1156" s="7">
        <f t="shared" si="143"/>
        <v>-0.56644904645673888</v>
      </c>
      <c r="V1156" s="7">
        <f t="shared" si="144"/>
        <v>0.57111020983012029</v>
      </c>
      <c r="W1156" s="7">
        <f t="shared" si="145"/>
        <v>5.3868778774630876E-5</v>
      </c>
      <c r="X1156" s="7">
        <f t="shared" si="146"/>
        <v>-1.6410750820048118E-2</v>
      </c>
    </row>
    <row r="1157" spans="10:24" x14ac:dyDescent="0.2">
      <c r="J1157" s="7">
        <f t="shared" si="147"/>
        <v>1154</v>
      </c>
      <c r="K1157" s="7">
        <f>Datos!B1155</f>
        <v>4</v>
      </c>
      <c r="L1157" s="7">
        <f>Datos!C1155</f>
        <v>4</v>
      </c>
      <c r="M1157" s="7">
        <f>Datos!D1155</f>
        <v>1</v>
      </c>
      <c r="N1157" s="7">
        <f>Datos!E1155</f>
        <v>3</v>
      </c>
      <c r="O1157" s="7">
        <f>Datos!A1155</f>
        <v>2</v>
      </c>
      <c r="P1157" s="7">
        <v>1.5599314612580943</v>
      </c>
      <c r="Q1157" s="7">
        <f t="shared" ref="Q1157:Q1220" si="148">O1157-P1157</f>
        <v>0.44006853874190566</v>
      </c>
      <c r="R1157" s="7">
        <v>7.8390063997705239E-4</v>
      </c>
      <c r="S1157" s="7">
        <f t="shared" ref="S1157:S1220" si="149">Q1157/SQRT($AA$6)</f>
        <v>0.92691432438534826</v>
      </c>
      <c r="T1157" s="7">
        <f t="shared" ref="T1157:T1220" si="150">($AA$6-Q1157^2/((1-R1157)*$AA$5))*$AA$5/($AA$5-1)</f>
        <v>0.22540929597375095</v>
      </c>
      <c r="U1157" s="7">
        <f t="shared" ref="U1157:U1220" si="151">Q1157/SQRT(T1157*(1-R1157))</f>
        <v>0.92726677443687244</v>
      </c>
      <c r="V1157" s="7">
        <f t="shared" ref="V1157:V1220" si="152">_xlfn.T.DIST.2T(ABS(U1157),$AA$5)</f>
        <v>0.35382615120082894</v>
      </c>
      <c r="W1157" s="7">
        <f t="shared" ref="W1157:W1220" si="153">(Q1157^2/$AA$6)*(R1157/(1-R1157)^2)/($AA$7+1)</f>
        <v>1.3491224108010588E-4</v>
      </c>
      <c r="X1157" s="7">
        <f t="shared" ref="X1157:X1220" si="154">U1157*SQRT(R1157/(1-R1157))</f>
        <v>2.5972006127400891E-2</v>
      </c>
    </row>
    <row r="1158" spans="10:24" x14ac:dyDescent="0.2">
      <c r="J1158" s="7">
        <f t="shared" ref="J1158:J1221" si="155">J1157+1</f>
        <v>1155</v>
      </c>
      <c r="K1158" s="7">
        <f>Datos!B1156</f>
        <v>4</v>
      </c>
      <c r="L1158" s="7">
        <f>Datos!C1156</f>
        <v>4</v>
      </c>
      <c r="M1158" s="7">
        <f>Datos!D1156</f>
        <v>1</v>
      </c>
      <c r="N1158" s="7">
        <f>Datos!E1156</f>
        <v>1</v>
      </c>
      <c r="O1158" s="7">
        <f>Datos!A1156</f>
        <v>1</v>
      </c>
      <c r="P1158" s="7">
        <v>1.3353683684686291</v>
      </c>
      <c r="Q1158" s="7">
        <f t="shared" si="148"/>
        <v>-0.33536836846862905</v>
      </c>
      <c r="R1158" s="7">
        <v>5.9162565065975993E-4</v>
      </c>
      <c r="S1158" s="7">
        <f t="shared" si="149"/>
        <v>-0.70638484079778707</v>
      </c>
      <c r="T1158" s="7">
        <f t="shared" si="150"/>
        <v>0.22542313922449012</v>
      </c>
      <c r="U1158" s="7">
        <f t="shared" si="151"/>
        <v>-0.70656376124162679</v>
      </c>
      <c r="V1158" s="7">
        <f t="shared" si="152"/>
        <v>0.47986565034882911</v>
      </c>
      <c r="W1158" s="7">
        <f t="shared" si="153"/>
        <v>5.9111742751397175E-5</v>
      </c>
      <c r="X1158" s="7">
        <f t="shared" si="154"/>
        <v>-1.7191088049746797E-2</v>
      </c>
    </row>
    <row r="1159" spans="10:24" x14ac:dyDescent="0.2">
      <c r="J1159" s="7">
        <f t="shared" si="155"/>
        <v>1156</v>
      </c>
      <c r="K1159" s="7">
        <f>Datos!B1157</f>
        <v>1</v>
      </c>
      <c r="L1159" s="7">
        <f>Datos!C1157</f>
        <v>3</v>
      </c>
      <c r="M1159" s="7">
        <f>Datos!D1157</f>
        <v>1</v>
      </c>
      <c r="N1159" s="7">
        <f>Datos!E1157</f>
        <v>2</v>
      </c>
      <c r="O1159" s="7">
        <f>Datos!A1157</f>
        <v>2</v>
      </c>
      <c r="P1159" s="7">
        <v>1.5349566268960033</v>
      </c>
      <c r="Q1159" s="7">
        <f t="shared" si="148"/>
        <v>0.46504337310399668</v>
      </c>
      <c r="R1159" s="7">
        <v>6.824564124445978E-4</v>
      </c>
      <c r="S1159" s="7">
        <f t="shared" si="149"/>
        <v>0.97951870229783167</v>
      </c>
      <c r="T1159" s="7">
        <f t="shared" si="150"/>
        <v>0.22540544641098603</v>
      </c>
      <c r="U1159" s="7">
        <f t="shared" si="151"/>
        <v>0.97984978431343872</v>
      </c>
      <c r="V1159" s="7">
        <f t="shared" si="152"/>
        <v>0.32720064079930966</v>
      </c>
      <c r="W1159" s="7">
        <f t="shared" si="153"/>
        <v>1.3113642987516911E-4</v>
      </c>
      <c r="X1159" s="7">
        <f t="shared" si="154"/>
        <v>2.5606204222174932E-2</v>
      </c>
    </row>
    <row r="1160" spans="10:24" x14ac:dyDescent="0.2">
      <c r="J1160" s="7">
        <f t="shared" si="155"/>
        <v>1157</v>
      </c>
      <c r="K1160" s="7">
        <f>Datos!B1158</f>
        <v>3</v>
      </c>
      <c r="L1160" s="7">
        <f>Datos!C1158</f>
        <v>3</v>
      </c>
      <c r="M1160" s="7">
        <f>Datos!D1158</f>
        <v>1</v>
      </c>
      <c r="N1160" s="7">
        <f>Datos!E1158</f>
        <v>2</v>
      </c>
      <c r="O1160" s="7">
        <f>Datos!A1158</f>
        <v>1</v>
      </c>
      <c r="P1160" s="7">
        <v>1.4518379508048613</v>
      </c>
      <c r="Q1160" s="7">
        <f t="shared" si="148"/>
        <v>-0.45183795080486133</v>
      </c>
      <c r="R1160" s="7">
        <v>3.0029920794676421E-4</v>
      </c>
      <c r="S1160" s="7">
        <f t="shared" si="149"/>
        <v>-0.95170418248775956</v>
      </c>
      <c r="T1160" s="7">
        <f t="shared" si="150"/>
        <v>0.2254075234286626</v>
      </c>
      <c r="U1160" s="7">
        <f t="shared" si="151"/>
        <v>-0.95183949386036781</v>
      </c>
      <c r="V1160" s="7">
        <f t="shared" si="152"/>
        <v>0.34121756586063179</v>
      </c>
      <c r="W1160" s="7">
        <f t="shared" si="153"/>
        <v>5.4431338497024377E-5</v>
      </c>
      <c r="X1160" s="7">
        <f t="shared" si="154"/>
        <v>-1.6497040209691977E-2</v>
      </c>
    </row>
    <row r="1161" spans="10:24" x14ac:dyDescent="0.2">
      <c r="J1161" s="7">
        <f t="shared" si="155"/>
        <v>1158</v>
      </c>
      <c r="K1161" s="7">
        <f>Datos!B1159</f>
        <v>0</v>
      </c>
      <c r="L1161" s="7">
        <f>Datos!C1159</f>
        <v>4</v>
      </c>
      <c r="M1161" s="7">
        <f>Datos!D1159</f>
        <v>0</v>
      </c>
      <c r="N1161" s="7">
        <f>Datos!E1159</f>
        <v>1</v>
      </c>
      <c r="O1161" s="7">
        <f>Datos!A1159</f>
        <v>2</v>
      </c>
      <c r="P1161" s="7">
        <v>1.5081512333842815</v>
      </c>
      <c r="Q1161" s="7">
        <f t="shared" si="148"/>
        <v>0.49184876661571852</v>
      </c>
      <c r="R1161" s="7">
        <v>1.1877365891421077E-3</v>
      </c>
      <c r="S1161" s="7">
        <f t="shared" si="149"/>
        <v>1.0359787784664967</v>
      </c>
      <c r="T1161" s="7">
        <f t="shared" si="150"/>
        <v>0.22540105365828322</v>
      </c>
      <c r="U1161" s="7">
        <f t="shared" si="151"/>
        <v>1.0366011415009799</v>
      </c>
      <c r="V1161" s="7">
        <f t="shared" si="152"/>
        <v>0.29996446608600291</v>
      </c>
      <c r="W1161" s="7">
        <f t="shared" si="153"/>
        <v>2.5555484410759091E-4</v>
      </c>
      <c r="X1161" s="7">
        <f t="shared" si="154"/>
        <v>3.5746194779363374E-2</v>
      </c>
    </row>
    <row r="1162" spans="10:24" x14ac:dyDescent="0.2">
      <c r="J1162" s="7">
        <f t="shared" si="155"/>
        <v>1159</v>
      </c>
      <c r="K1162" s="7">
        <f>Datos!B1160</f>
        <v>4</v>
      </c>
      <c r="L1162" s="7">
        <f>Datos!C1160</f>
        <v>3</v>
      </c>
      <c r="M1162" s="7">
        <f>Datos!D1160</f>
        <v>1</v>
      </c>
      <c r="N1162" s="7">
        <f>Datos!E1160</f>
        <v>2</v>
      </c>
      <c r="O1162" s="7">
        <f>Datos!A1160</f>
        <v>1</v>
      </c>
      <c r="P1162" s="7">
        <v>1.4102786127592906</v>
      </c>
      <c r="Q1162" s="7">
        <f t="shared" si="148"/>
        <v>-0.41027861275929056</v>
      </c>
      <c r="R1162" s="7">
        <v>3.6563653410800687E-4</v>
      </c>
      <c r="S1162" s="7">
        <f t="shared" si="149"/>
        <v>-0.86416794130009955</v>
      </c>
      <c r="T1162" s="7">
        <f t="shared" si="150"/>
        <v>0.22541362609445817</v>
      </c>
      <c r="U1162" s="7">
        <f t="shared" si="151"/>
        <v>-0.8643073520226372</v>
      </c>
      <c r="V1162" s="7">
        <f t="shared" si="152"/>
        <v>0.38745437701723395</v>
      </c>
      <c r="W1162" s="7">
        <f t="shared" si="153"/>
        <v>5.4650422903944469E-5</v>
      </c>
      <c r="X1162" s="7">
        <f t="shared" si="154"/>
        <v>-1.6529983136439264E-2</v>
      </c>
    </row>
    <row r="1163" spans="10:24" x14ac:dyDescent="0.2">
      <c r="J1163" s="7">
        <f t="shared" si="155"/>
        <v>1160</v>
      </c>
      <c r="K1163" s="7">
        <f>Datos!B1161</f>
        <v>1</v>
      </c>
      <c r="L1163" s="7">
        <f>Datos!C1161</f>
        <v>3</v>
      </c>
      <c r="M1163" s="7">
        <f>Datos!D1161</f>
        <v>1</v>
      </c>
      <c r="N1163" s="7">
        <f>Datos!E1161</f>
        <v>2</v>
      </c>
      <c r="O1163" s="7">
        <f>Datos!A1161</f>
        <v>2</v>
      </c>
      <c r="P1163" s="7">
        <v>1.5349566268960033</v>
      </c>
      <c r="Q1163" s="7">
        <f t="shared" si="148"/>
        <v>0.46504337310399668</v>
      </c>
      <c r="R1163" s="7">
        <v>6.824564124445978E-4</v>
      </c>
      <c r="S1163" s="7">
        <f t="shared" si="149"/>
        <v>0.97951870229783167</v>
      </c>
      <c r="T1163" s="7">
        <f t="shared" si="150"/>
        <v>0.22540544641098603</v>
      </c>
      <c r="U1163" s="7">
        <f t="shared" si="151"/>
        <v>0.97984978431343872</v>
      </c>
      <c r="V1163" s="7">
        <f t="shared" si="152"/>
        <v>0.32720064079930966</v>
      </c>
      <c r="W1163" s="7">
        <f t="shared" si="153"/>
        <v>1.3113642987516911E-4</v>
      </c>
      <c r="X1163" s="7">
        <f t="shared" si="154"/>
        <v>2.5606204222174932E-2</v>
      </c>
    </row>
    <row r="1164" spans="10:24" x14ac:dyDescent="0.2">
      <c r="J1164" s="7">
        <f t="shared" si="155"/>
        <v>1161</v>
      </c>
      <c r="K1164" s="7">
        <f>Datos!B1162</f>
        <v>5</v>
      </c>
      <c r="L1164" s="7">
        <f>Datos!C1162</f>
        <v>2</v>
      </c>
      <c r="M1164" s="7">
        <f>Datos!D1162</f>
        <v>0</v>
      </c>
      <c r="N1164" s="7">
        <f>Datos!E1162</f>
        <v>1</v>
      </c>
      <c r="O1164" s="7">
        <f>Datos!A1162</f>
        <v>1</v>
      </c>
      <c r="P1164" s="7">
        <v>1.2256119389482847</v>
      </c>
      <c r="Q1164" s="7">
        <f t="shared" si="148"/>
        <v>-0.22561193894828468</v>
      </c>
      <c r="R1164" s="7">
        <v>9.8314310486302767E-4</v>
      </c>
      <c r="S1164" s="7">
        <f t="shared" si="149"/>
        <v>-0.47520538178296257</v>
      </c>
      <c r="T1164" s="7">
        <f t="shared" si="150"/>
        <v>0.22543362937681241</v>
      </c>
      <c r="U1164" s="7">
        <f t="shared" si="151"/>
        <v>-0.47540781680329014</v>
      </c>
      <c r="V1164" s="7">
        <f t="shared" si="152"/>
        <v>0.63451400741172026</v>
      </c>
      <c r="W1164" s="7">
        <f t="shared" si="153"/>
        <v>4.4490142992769727E-5</v>
      </c>
      <c r="X1164" s="7">
        <f t="shared" si="154"/>
        <v>-1.491379877059059E-2</v>
      </c>
    </row>
    <row r="1165" spans="10:24" x14ac:dyDescent="0.2">
      <c r="J1165" s="7">
        <f t="shared" si="155"/>
        <v>1162</v>
      </c>
      <c r="K1165" s="7">
        <f>Datos!B1163</f>
        <v>5</v>
      </c>
      <c r="L1165" s="7">
        <f>Datos!C1163</f>
        <v>2</v>
      </c>
      <c r="M1165" s="7">
        <f>Datos!D1163</f>
        <v>0</v>
      </c>
      <c r="N1165" s="7">
        <f>Datos!E1163</f>
        <v>1</v>
      </c>
      <c r="O1165" s="7">
        <f>Datos!A1163</f>
        <v>1</v>
      </c>
      <c r="P1165" s="7">
        <v>1.2256119389482847</v>
      </c>
      <c r="Q1165" s="7">
        <f t="shared" si="148"/>
        <v>-0.22561193894828468</v>
      </c>
      <c r="R1165" s="7">
        <v>9.8314310486302767E-4</v>
      </c>
      <c r="S1165" s="7">
        <f t="shared" si="149"/>
        <v>-0.47520538178296257</v>
      </c>
      <c r="T1165" s="7">
        <f t="shared" si="150"/>
        <v>0.22543362937681241</v>
      </c>
      <c r="U1165" s="7">
        <f t="shared" si="151"/>
        <v>-0.47540781680329014</v>
      </c>
      <c r="V1165" s="7">
        <f t="shared" si="152"/>
        <v>0.63451400741172026</v>
      </c>
      <c r="W1165" s="7">
        <f t="shared" si="153"/>
        <v>4.4490142992769727E-5</v>
      </c>
      <c r="X1165" s="7">
        <f t="shared" si="154"/>
        <v>-1.491379877059059E-2</v>
      </c>
    </row>
    <row r="1166" spans="10:24" x14ac:dyDescent="0.2">
      <c r="J1166" s="7">
        <f t="shared" si="155"/>
        <v>1163</v>
      </c>
      <c r="K1166" s="7">
        <f>Datos!B1164</f>
        <v>5</v>
      </c>
      <c r="L1166" s="7">
        <f>Datos!C1164</f>
        <v>4</v>
      </c>
      <c r="M1166" s="7">
        <f>Datos!D1164</f>
        <v>1</v>
      </c>
      <c r="N1166" s="7">
        <f>Datos!E1164</f>
        <v>1</v>
      </c>
      <c r="O1166" s="7">
        <f>Datos!A1164</f>
        <v>1</v>
      </c>
      <c r="P1166" s="7">
        <v>1.2938090304230583</v>
      </c>
      <c r="Q1166" s="7">
        <f t="shared" si="148"/>
        <v>-0.29380903042305828</v>
      </c>
      <c r="R1166" s="7">
        <v>8.8751538315444173E-4</v>
      </c>
      <c r="S1166" s="7">
        <f t="shared" si="149"/>
        <v>-0.61884859961012717</v>
      </c>
      <c r="T1166" s="7">
        <f t="shared" si="150"/>
        <v>0.22542759129316312</v>
      </c>
      <c r="U1166" s="7">
        <f t="shared" si="151"/>
        <v>-0.61909088775929111</v>
      </c>
      <c r="V1166" s="7">
        <f t="shared" si="152"/>
        <v>0.53588050279831689</v>
      </c>
      <c r="W1166" s="7">
        <f t="shared" si="153"/>
        <v>6.8099815985819942E-5</v>
      </c>
      <c r="X1166" s="7">
        <f t="shared" si="154"/>
        <v>-1.8451648107214481E-2</v>
      </c>
    </row>
    <row r="1167" spans="10:24" x14ac:dyDescent="0.2">
      <c r="J1167" s="7">
        <f t="shared" si="155"/>
        <v>1164</v>
      </c>
      <c r="K1167" s="7">
        <f>Datos!B1165</f>
        <v>5</v>
      </c>
      <c r="L1167" s="7">
        <f>Datos!C1165</f>
        <v>1</v>
      </c>
      <c r="M1167" s="7">
        <f>Datos!D1165</f>
        <v>1</v>
      </c>
      <c r="N1167" s="7">
        <f>Datos!E1165</f>
        <v>2</v>
      </c>
      <c r="O1167" s="7">
        <f>Datos!A1165</f>
        <v>1</v>
      </c>
      <c r="P1167" s="7">
        <v>1.2939766705055773</v>
      </c>
      <c r="Q1167" s="7">
        <f t="shared" si="148"/>
        <v>-0.2939766705055773</v>
      </c>
      <c r="R1167" s="7">
        <v>8.6279981798805449E-4</v>
      </c>
      <c r="S1167" s="7">
        <f t="shared" si="149"/>
        <v>-0.61920169913928746</v>
      </c>
      <c r="T1167" s="7">
        <f t="shared" si="150"/>
        <v>0.22542757485912213</v>
      </c>
      <c r="U1167" s="7">
        <f t="shared" si="151"/>
        <v>-0.61943648649737093</v>
      </c>
      <c r="V1167" s="7">
        <f t="shared" si="152"/>
        <v>0.53565288354172147</v>
      </c>
      <c r="W1167" s="7">
        <f t="shared" si="153"/>
        <v>6.6275659982594642E-5</v>
      </c>
      <c r="X1167" s="7">
        <f t="shared" si="154"/>
        <v>-1.8202843732568523E-2</v>
      </c>
    </row>
    <row r="1168" spans="10:24" x14ac:dyDescent="0.2">
      <c r="J1168" s="7">
        <f t="shared" si="155"/>
        <v>1165</v>
      </c>
      <c r="K1168" s="7">
        <f>Datos!B1166</f>
        <v>2</v>
      </c>
      <c r="L1168" s="7">
        <f>Datos!C1166</f>
        <v>2</v>
      </c>
      <c r="M1168" s="7">
        <f>Datos!D1166</f>
        <v>1</v>
      </c>
      <c r="N1168" s="7">
        <f>Datos!E1166</f>
        <v>1</v>
      </c>
      <c r="O1168" s="7">
        <f>Datos!A1166</f>
        <v>2</v>
      </c>
      <c r="P1168" s="7">
        <v>1.3437444403516285</v>
      </c>
      <c r="Q1168" s="7">
        <f t="shared" si="148"/>
        <v>0.65625555964837146</v>
      </c>
      <c r="R1168" s="7">
        <v>5.2615152471498076E-4</v>
      </c>
      <c r="S1168" s="7">
        <f t="shared" si="149"/>
        <v>1.3822680449609563</v>
      </c>
      <c r="T1168" s="7">
        <f t="shared" si="150"/>
        <v>0.22536891344455423</v>
      </c>
      <c r="U1168" s="7">
        <f t="shared" si="151"/>
        <v>1.3827391923589218</v>
      </c>
      <c r="V1168" s="7">
        <f t="shared" si="152"/>
        <v>0.1667974304056038</v>
      </c>
      <c r="W1168" s="7">
        <f t="shared" si="153"/>
        <v>2.012715981319501E-4</v>
      </c>
      <c r="X1168" s="7">
        <f t="shared" si="154"/>
        <v>3.1725609307813006E-2</v>
      </c>
    </row>
    <row r="1169" spans="10:24" x14ac:dyDescent="0.2">
      <c r="J1169" s="7">
        <f t="shared" si="155"/>
        <v>1166</v>
      </c>
      <c r="K1169" s="7">
        <f>Datos!B1167</f>
        <v>4</v>
      </c>
      <c r="L1169" s="7">
        <f>Datos!C1167</f>
        <v>3</v>
      </c>
      <c r="M1169" s="7">
        <f>Datos!D1167</f>
        <v>1</v>
      </c>
      <c r="N1169" s="7">
        <f>Datos!E1167</f>
        <v>3</v>
      </c>
      <c r="O1169" s="7">
        <f>Datos!A1167</f>
        <v>2</v>
      </c>
      <c r="P1169" s="7">
        <v>1.5225601591540232</v>
      </c>
      <c r="Q1169" s="7">
        <f t="shared" si="148"/>
        <v>0.47743984084597679</v>
      </c>
      <c r="R1169" s="7">
        <v>6.5149777965473499E-4</v>
      </c>
      <c r="S1169" s="7">
        <f t="shared" si="149"/>
        <v>1.0056293248719241</v>
      </c>
      <c r="T1169" s="7">
        <f t="shared" si="150"/>
        <v>0.22540345622613639</v>
      </c>
      <c r="U1169" s="7">
        <f t="shared" si="151"/>
        <v>1.0059580914055075</v>
      </c>
      <c r="V1169" s="7">
        <f t="shared" si="152"/>
        <v>0.31447718066484975</v>
      </c>
      <c r="W1169" s="7">
        <f t="shared" si="153"/>
        <v>1.3194254664390854E-4</v>
      </c>
      <c r="X1169" s="7">
        <f t="shared" si="154"/>
        <v>2.5684899765773185E-2</v>
      </c>
    </row>
    <row r="1170" spans="10:24" x14ac:dyDescent="0.2">
      <c r="J1170" s="7">
        <f t="shared" si="155"/>
        <v>1167</v>
      </c>
      <c r="K1170" s="7">
        <f>Datos!B1168</f>
        <v>2</v>
      </c>
      <c r="L1170" s="7">
        <f>Datos!C1168</f>
        <v>2</v>
      </c>
      <c r="M1170" s="7">
        <f>Datos!D1168</f>
        <v>1</v>
      </c>
      <c r="N1170" s="7">
        <f>Datos!E1168</f>
        <v>1</v>
      </c>
      <c r="O1170" s="7">
        <f>Datos!A1168</f>
        <v>1</v>
      </c>
      <c r="P1170" s="7">
        <v>1.3437444403516285</v>
      </c>
      <c r="Q1170" s="7">
        <f t="shared" si="148"/>
        <v>-0.34374444035162854</v>
      </c>
      <c r="R1170" s="7">
        <v>5.2615152471498076E-4</v>
      </c>
      <c r="S1170" s="7">
        <f t="shared" si="149"/>
        <v>-0.72402732219995569</v>
      </c>
      <c r="T1170" s="7">
        <f t="shared" si="150"/>
        <v>0.22542217108959911</v>
      </c>
      <c r="U1170" s="7">
        <f t="shared" si="151"/>
        <v>-0.72418854501680996</v>
      </c>
      <c r="V1170" s="7">
        <f t="shared" si="152"/>
        <v>0.46897884115302335</v>
      </c>
      <c r="W1170" s="7">
        <f t="shared" si="153"/>
        <v>5.5221458002479806E-5</v>
      </c>
      <c r="X1170" s="7">
        <f t="shared" si="154"/>
        <v>-1.6615803595760877E-2</v>
      </c>
    </row>
    <row r="1171" spans="10:24" x14ac:dyDescent="0.2">
      <c r="J1171" s="7">
        <f t="shared" si="155"/>
        <v>1168</v>
      </c>
      <c r="K1171" s="7">
        <f>Datos!B1169</f>
        <v>2</v>
      </c>
      <c r="L1171" s="7">
        <f>Datos!C1169</f>
        <v>5</v>
      </c>
      <c r="M1171" s="7">
        <f>Datos!D1169</f>
        <v>0</v>
      </c>
      <c r="N1171" s="7">
        <f>Datos!E1169</f>
        <v>1</v>
      </c>
      <c r="O1171" s="7">
        <f>Datos!A1169</f>
        <v>2</v>
      </c>
      <c r="P1171" s="7">
        <v>1.4624038593972108</v>
      </c>
      <c r="Q1171" s="7">
        <f t="shared" si="148"/>
        <v>0.53759614060278915</v>
      </c>
      <c r="R1171" s="7">
        <v>1.028055612359976E-3</v>
      </c>
      <c r="S1171" s="7">
        <f t="shared" si="149"/>
        <v>1.1323362603552412</v>
      </c>
      <c r="T1171" s="7">
        <f t="shared" si="150"/>
        <v>0.22539303046774259</v>
      </c>
      <c r="U1171" s="7">
        <f t="shared" si="151"/>
        <v>1.132946116617692</v>
      </c>
      <c r="V1171" s="7">
        <f t="shared" si="152"/>
        <v>0.25728313862623375</v>
      </c>
      <c r="W1171" s="7">
        <f t="shared" si="153"/>
        <v>2.6417447354559927E-4</v>
      </c>
      <c r="X1171" s="7">
        <f t="shared" si="154"/>
        <v>3.6344685367456366E-2</v>
      </c>
    </row>
    <row r="1172" spans="10:24" x14ac:dyDescent="0.2">
      <c r="J1172" s="7">
        <f t="shared" si="155"/>
        <v>1169</v>
      </c>
      <c r="K1172" s="7">
        <f>Datos!B1170</f>
        <v>3</v>
      </c>
      <c r="L1172" s="7">
        <f>Datos!C1170</f>
        <v>4</v>
      </c>
      <c r="M1172" s="7">
        <f>Datos!D1170</f>
        <v>0</v>
      </c>
      <c r="N1172" s="7">
        <f>Datos!E1170</f>
        <v>1</v>
      </c>
      <c r="O1172" s="7">
        <f>Datos!A1170</f>
        <v>2</v>
      </c>
      <c r="P1172" s="7">
        <v>1.3834732192475687</v>
      </c>
      <c r="Q1172" s="7">
        <f t="shared" si="148"/>
        <v>0.61652678075243128</v>
      </c>
      <c r="R1172" s="7">
        <v>6.9488076593070204E-4</v>
      </c>
      <c r="S1172" s="7">
        <f t="shared" si="149"/>
        <v>1.2985875020294775</v>
      </c>
      <c r="T1172" s="7">
        <f t="shared" si="150"/>
        <v>0.22537751989905225</v>
      </c>
      <c r="U1172" s="7">
        <f t="shared" si="151"/>
        <v>1.2991149853387636</v>
      </c>
      <c r="V1172" s="7">
        <f t="shared" si="152"/>
        <v>0.19395547739519067</v>
      </c>
      <c r="W1172" s="7">
        <f t="shared" si="153"/>
        <v>2.3468563071518656E-4</v>
      </c>
      <c r="X1172" s="7">
        <f t="shared" si="154"/>
        <v>3.4257343442057622E-2</v>
      </c>
    </row>
    <row r="1173" spans="10:24" x14ac:dyDescent="0.2">
      <c r="J1173" s="7">
        <f t="shared" si="155"/>
        <v>1170</v>
      </c>
      <c r="K1173" s="7">
        <f>Datos!B1171</f>
        <v>1</v>
      </c>
      <c r="L1173" s="7">
        <f>Datos!C1171</f>
        <v>4</v>
      </c>
      <c r="M1173" s="7">
        <f>Datos!D1171</f>
        <v>0</v>
      </c>
      <c r="N1173" s="7">
        <f>Datos!E1171</f>
        <v>1</v>
      </c>
      <c r="O1173" s="7">
        <f>Datos!A1171</f>
        <v>2</v>
      </c>
      <c r="P1173" s="7">
        <v>1.4665918953387105</v>
      </c>
      <c r="Q1173" s="7">
        <f t="shared" si="148"/>
        <v>0.53340810466128952</v>
      </c>
      <c r="R1173" s="7">
        <v>8.525073624648657E-4</v>
      </c>
      <c r="S1173" s="7">
        <f t="shared" si="149"/>
        <v>1.123515019654157</v>
      </c>
      <c r="T1173" s="7">
        <f t="shared" si="150"/>
        <v>0.22539380377076632</v>
      </c>
      <c r="U1173" s="7">
        <f t="shared" si="151"/>
        <v>1.1240194395639875</v>
      </c>
      <c r="V1173" s="7">
        <f t="shared" si="152"/>
        <v>0.26105072703535731</v>
      </c>
      <c r="W1173" s="7">
        <f t="shared" si="153"/>
        <v>2.1558904741999095E-4</v>
      </c>
      <c r="X1173" s="7">
        <f t="shared" si="154"/>
        <v>3.28328127648264E-2</v>
      </c>
    </row>
    <row r="1174" spans="10:24" x14ac:dyDescent="0.2">
      <c r="J1174" s="7">
        <f t="shared" si="155"/>
        <v>1171</v>
      </c>
      <c r="K1174" s="7">
        <f>Datos!B1172</f>
        <v>5</v>
      </c>
      <c r="L1174" s="7">
        <f>Datos!C1172</f>
        <v>2</v>
      </c>
      <c r="M1174" s="7">
        <f>Datos!D1172</f>
        <v>1</v>
      </c>
      <c r="N1174" s="7">
        <f>Datos!E1172</f>
        <v>1</v>
      </c>
      <c r="O1174" s="7">
        <f>Datos!A1172</f>
        <v>2</v>
      </c>
      <c r="P1174" s="7">
        <v>1.219066426214916</v>
      </c>
      <c r="Q1174" s="7">
        <f t="shared" si="148"/>
        <v>0.78093357378508399</v>
      </c>
      <c r="R1174" s="7">
        <v>7.9060099229817811E-4</v>
      </c>
      <c r="S1174" s="7">
        <f t="shared" si="149"/>
        <v>1.6448767685239367</v>
      </c>
      <c r="T1174" s="7">
        <f t="shared" si="150"/>
        <v>0.22533834936609193</v>
      </c>
      <c r="U1174" s="7">
        <f t="shared" si="151"/>
        <v>1.6457667531963458</v>
      </c>
      <c r="V1174" s="7">
        <f t="shared" si="152"/>
        <v>9.9865308386262328E-2</v>
      </c>
      <c r="W1174" s="7">
        <f t="shared" si="153"/>
        <v>4.2849036751142826E-4</v>
      </c>
      <c r="X1174" s="7">
        <f t="shared" si="154"/>
        <v>4.6293360395263772E-2</v>
      </c>
    </row>
    <row r="1175" spans="10:24" x14ac:dyDescent="0.2">
      <c r="J1175" s="7">
        <f t="shared" si="155"/>
        <v>1172</v>
      </c>
      <c r="K1175" s="7">
        <f>Datos!B1173</f>
        <v>5</v>
      </c>
      <c r="L1175" s="7">
        <f>Datos!C1173</f>
        <v>3</v>
      </c>
      <c r="M1175" s="7">
        <f>Datos!D1173</f>
        <v>1</v>
      </c>
      <c r="N1175" s="7">
        <f>Datos!E1173</f>
        <v>1</v>
      </c>
      <c r="O1175" s="7">
        <f>Datos!A1173</f>
        <v>1</v>
      </c>
      <c r="P1175" s="7">
        <v>1.2564377283189871</v>
      </c>
      <c r="Q1175" s="7">
        <f t="shared" si="148"/>
        <v>-0.25643772831898715</v>
      </c>
      <c r="R1175" s="7">
        <v>7.4703017971779607E-4</v>
      </c>
      <c r="S1175" s="7">
        <f t="shared" si="149"/>
        <v>-0.5401335991235513</v>
      </c>
      <c r="T1175" s="7">
        <f t="shared" si="150"/>
        <v>0.22543109852496376</v>
      </c>
      <c r="U1175" s="7">
        <f t="shared" si="151"/>
        <v>-0.54030288122668746</v>
      </c>
      <c r="V1175" s="7">
        <f t="shared" si="152"/>
        <v>0.58900866286419196</v>
      </c>
      <c r="W1175" s="7">
        <f t="shared" si="153"/>
        <v>4.3653556792246786E-5</v>
      </c>
      <c r="X1175" s="7">
        <f t="shared" si="154"/>
        <v>-1.477299780771899E-2</v>
      </c>
    </row>
    <row r="1176" spans="10:24" x14ac:dyDescent="0.2">
      <c r="J1176" s="7">
        <f t="shared" si="155"/>
        <v>1173</v>
      </c>
      <c r="K1176" s="7">
        <f>Datos!B1174</f>
        <v>3</v>
      </c>
      <c r="L1176" s="7">
        <f>Datos!C1174</f>
        <v>3</v>
      </c>
      <c r="M1176" s="7">
        <f>Datos!D1174</f>
        <v>1</v>
      </c>
      <c r="N1176" s="7">
        <f>Datos!E1174</f>
        <v>0</v>
      </c>
      <c r="O1176" s="7">
        <f>Datos!A1174</f>
        <v>1</v>
      </c>
      <c r="P1176" s="7">
        <v>1.2272748580153963</v>
      </c>
      <c r="Q1176" s="7">
        <f t="shared" si="148"/>
        <v>-0.22727485801539626</v>
      </c>
      <c r="R1176" s="7">
        <v>8.1544517895259052E-4</v>
      </c>
      <c r="S1176" s="7">
        <f t="shared" si="149"/>
        <v>-0.47870798050998326</v>
      </c>
      <c r="T1176" s="7">
        <f t="shared" si="150"/>
        <v>0.22543350245169044</v>
      </c>
      <c r="U1176" s="7">
        <f t="shared" si="151"/>
        <v>-0.4788718517027718</v>
      </c>
      <c r="V1176" s="7">
        <f t="shared" si="152"/>
        <v>0.63204762772222889</v>
      </c>
      <c r="W1176" s="7">
        <f t="shared" si="153"/>
        <v>3.7434727492534686E-5</v>
      </c>
      <c r="X1176" s="7">
        <f t="shared" si="154"/>
        <v>-1.3680243839365501E-2</v>
      </c>
    </row>
    <row r="1177" spans="10:24" x14ac:dyDescent="0.2">
      <c r="J1177" s="7">
        <f t="shared" si="155"/>
        <v>1174</v>
      </c>
      <c r="K1177" s="7">
        <f>Datos!B1175</f>
        <v>1</v>
      </c>
      <c r="L1177" s="7">
        <f>Datos!C1175</f>
        <v>2</v>
      </c>
      <c r="M1177" s="7">
        <f>Datos!D1175</f>
        <v>0</v>
      </c>
      <c r="N1177" s="7">
        <f>Datos!E1175</f>
        <v>1</v>
      </c>
      <c r="O1177" s="7">
        <f>Datos!A1175</f>
        <v>1</v>
      </c>
      <c r="P1177" s="7">
        <v>1.3918492911305682</v>
      </c>
      <c r="Q1177" s="7">
        <f t="shared" si="148"/>
        <v>-0.39184929113056821</v>
      </c>
      <c r="R1177" s="7">
        <v>7.6180431961163234E-4</v>
      </c>
      <c r="S1177" s="7">
        <f t="shared" si="149"/>
        <v>-0.82535034653360329</v>
      </c>
      <c r="T1177" s="7">
        <f t="shared" si="150"/>
        <v>0.22541613455666598</v>
      </c>
      <c r="U1177" s="7">
        <f t="shared" si="151"/>
        <v>-0.82564252451844133</v>
      </c>
      <c r="V1177" s="7">
        <f t="shared" si="152"/>
        <v>0.40904044692945041</v>
      </c>
      <c r="W1177" s="7">
        <f t="shared" si="153"/>
        <v>1.0394702147892132E-4</v>
      </c>
      <c r="X1177" s="7">
        <f t="shared" si="154"/>
        <v>-2.2797081680498179E-2</v>
      </c>
    </row>
    <row r="1178" spans="10:24" x14ac:dyDescent="0.2">
      <c r="J1178" s="7">
        <f t="shared" si="155"/>
        <v>1175</v>
      </c>
      <c r="K1178" s="7">
        <f>Datos!B1176</f>
        <v>3</v>
      </c>
      <c r="L1178" s="7">
        <f>Datos!C1176</f>
        <v>1</v>
      </c>
      <c r="M1178" s="7">
        <f>Datos!D1176</f>
        <v>0</v>
      </c>
      <c r="N1178" s="7">
        <f>Datos!E1176</f>
        <v>2</v>
      </c>
      <c r="O1178" s="7">
        <f>Datos!A1176</f>
        <v>2</v>
      </c>
      <c r="P1178" s="7">
        <v>1.3836408593300877</v>
      </c>
      <c r="Q1178" s="7">
        <f t="shared" si="148"/>
        <v>0.61635914066991226</v>
      </c>
      <c r="R1178" s="7">
        <v>7.0288573258045928E-4</v>
      </c>
      <c r="S1178" s="7">
        <f t="shared" si="149"/>
        <v>1.2982344025003172</v>
      </c>
      <c r="T1178" s="7">
        <f t="shared" si="150"/>
        <v>0.22537755460855413</v>
      </c>
      <c r="U1178" s="7">
        <f t="shared" si="151"/>
        <v>1.2987668442905604</v>
      </c>
      <c r="V1178" s="7">
        <f t="shared" si="152"/>
        <v>0.19407495483500858</v>
      </c>
      <c r="W1178" s="7">
        <f t="shared" si="153"/>
        <v>2.3726391054165247E-4</v>
      </c>
      <c r="X1178" s="7">
        <f t="shared" si="154"/>
        <v>3.4445004077440458E-2</v>
      </c>
    </row>
    <row r="1179" spans="10:24" x14ac:dyDescent="0.2">
      <c r="J1179" s="7">
        <f t="shared" si="155"/>
        <v>1176</v>
      </c>
      <c r="K1179" s="7">
        <f>Datos!B1177</f>
        <v>4</v>
      </c>
      <c r="L1179" s="7">
        <f>Datos!C1177</f>
        <v>1</v>
      </c>
      <c r="M1179" s="7">
        <f>Datos!D1177</f>
        <v>1</v>
      </c>
      <c r="N1179" s="7">
        <f>Datos!E1177</f>
        <v>2</v>
      </c>
      <c r="O1179" s="7">
        <f>Datos!A1177</f>
        <v>1</v>
      </c>
      <c r="P1179" s="7">
        <v>1.3355360085511483</v>
      </c>
      <c r="Q1179" s="7">
        <f t="shared" si="148"/>
        <v>-0.33553600855114829</v>
      </c>
      <c r="R1179" s="7">
        <v>6.6331449724688042E-4</v>
      </c>
      <c r="S1179" s="7">
        <f t="shared" si="149"/>
        <v>-0.70673794032694781</v>
      </c>
      <c r="T1179" s="7">
        <f t="shared" si="150"/>
        <v>0.22542311867973966</v>
      </c>
      <c r="U1179" s="7">
        <f t="shared" si="151"/>
        <v>-0.70694233781693183</v>
      </c>
      <c r="V1179" s="7">
        <f t="shared" si="152"/>
        <v>0.47963036416206695</v>
      </c>
      <c r="W1179" s="7">
        <f t="shared" si="153"/>
        <v>6.6350261171777551E-5</v>
      </c>
      <c r="X1179" s="7">
        <f t="shared" si="154"/>
        <v>-1.8213265608974436E-2</v>
      </c>
    </row>
    <row r="1180" spans="10:24" x14ac:dyDescent="0.2">
      <c r="J1180" s="7">
        <f t="shared" si="155"/>
        <v>1177</v>
      </c>
      <c r="K1180" s="7">
        <f>Datos!B1178</f>
        <v>1</v>
      </c>
      <c r="L1180" s="7">
        <f>Datos!C1178</f>
        <v>2</v>
      </c>
      <c r="M1180" s="7">
        <f>Datos!D1178</f>
        <v>1</v>
      </c>
      <c r="N1180" s="7">
        <f>Datos!E1178</f>
        <v>1</v>
      </c>
      <c r="O1180" s="7">
        <f>Datos!A1178</f>
        <v>1</v>
      </c>
      <c r="P1180" s="7">
        <v>1.3853037783971995</v>
      </c>
      <c r="Q1180" s="7">
        <f t="shared" si="148"/>
        <v>-0.38530377839719954</v>
      </c>
      <c r="R1180" s="7">
        <v>7.7988960673412776E-4</v>
      </c>
      <c r="S1180" s="7">
        <f t="shared" si="149"/>
        <v>-0.81156356338761615</v>
      </c>
      <c r="T1180" s="7">
        <f t="shared" si="150"/>
        <v>0.22541700119853189</v>
      </c>
      <c r="U1180" s="7">
        <f t="shared" si="151"/>
        <v>-0.81185664711647676</v>
      </c>
      <c r="V1180" s="7">
        <f t="shared" si="152"/>
        <v>0.41690680163677218</v>
      </c>
      <c r="W1180" s="7">
        <f t="shared" si="153"/>
        <v>1.0289301113190668E-4</v>
      </c>
      <c r="X1180" s="7">
        <f t="shared" si="154"/>
        <v>-2.2681163755024405E-2</v>
      </c>
    </row>
    <row r="1181" spans="10:24" x14ac:dyDescent="0.2">
      <c r="J1181" s="7">
        <f t="shared" si="155"/>
        <v>1178</v>
      </c>
      <c r="K1181" s="7">
        <f>Datos!B1179</f>
        <v>1</v>
      </c>
      <c r="L1181" s="7">
        <f>Datos!C1179</f>
        <v>4</v>
      </c>
      <c r="M1181" s="7">
        <f>Datos!D1179</f>
        <v>1</v>
      </c>
      <c r="N1181" s="7">
        <f>Datos!E1179</f>
        <v>1</v>
      </c>
      <c r="O1181" s="7">
        <f>Datos!A1179</f>
        <v>2</v>
      </c>
      <c r="P1181" s="7">
        <v>1.4600463826053418</v>
      </c>
      <c r="Q1181" s="7">
        <f t="shared" si="148"/>
        <v>0.53995361739465819</v>
      </c>
      <c r="R1181" s="7">
        <v>7.2962016681635483E-4</v>
      </c>
      <c r="S1181" s="7">
        <f t="shared" si="149"/>
        <v>1.1373018028001443</v>
      </c>
      <c r="T1181" s="7">
        <f t="shared" si="150"/>
        <v>0.22539261218281018</v>
      </c>
      <c r="U1181" s="7">
        <f t="shared" si="151"/>
        <v>1.1377454554796567</v>
      </c>
      <c r="V1181" s="7">
        <f t="shared" si="152"/>
        <v>0.25527320745676174</v>
      </c>
      <c r="W1181" s="7">
        <f t="shared" si="153"/>
        <v>1.8902195541575282E-4</v>
      </c>
      <c r="X1181" s="7">
        <f t="shared" si="154"/>
        <v>3.0743408590236269E-2</v>
      </c>
    </row>
    <row r="1182" spans="10:24" x14ac:dyDescent="0.2">
      <c r="J1182" s="7">
        <f t="shared" si="155"/>
        <v>1179</v>
      </c>
      <c r="K1182" s="7">
        <f>Datos!B1180</f>
        <v>2</v>
      </c>
      <c r="L1182" s="7">
        <f>Datos!C1180</f>
        <v>2</v>
      </c>
      <c r="M1182" s="7">
        <f>Datos!D1180</f>
        <v>1</v>
      </c>
      <c r="N1182" s="7">
        <f>Datos!E1180</f>
        <v>1</v>
      </c>
      <c r="O1182" s="7">
        <f>Datos!A1180</f>
        <v>1</v>
      </c>
      <c r="P1182" s="7">
        <v>1.3437444403516285</v>
      </c>
      <c r="Q1182" s="7">
        <f t="shared" si="148"/>
        <v>-0.34374444035162854</v>
      </c>
      <c r="R1182" s="7">
        <v>5.2615152471498076E-4</v>
      </c>
      <c r="S1182" s="7">
        <f t="shared" si="149"/>
        <v>-0.72402732219995569</v>
      </c>
      <c r="T1182" s="7">
        <f t="shared" si="150"/>
        <v>0.22542217108959911</v>
      </c>
      <c r="U1182" s="7">
        <f t="shared" si="151"/>
        <v>-0.72418854501680996</v>
      </c>
      <c r="V1182" s="7">
        <f t="shared" si="152"/>
        <v>0.46897884115302335</v>
      </c>
      <c r="W1182" s="7">
        <f t="shared" si="153"/>
        <v>5.5221458002479806E-5</v>
      </c>
      <c r="X1182" s="7">
        <f t="shared" si="154"/>
        <v>-1.6615803595760877E-2</v>
      </c>
    </row>
    <row r="1183" spans="10:24" x14ac:dyDescent="0.2">
      <c r="J1183" s="7">
        <f t="shared" si="155"/>
        <v>1180</v>
      </c>
      <c r="K1183" s="7">
        <f>Datos!B1181</f>
        <v>1</v>
      </c>
      <c r="L1183" s="7">
        <f>Datos!C1181</f>
        <v>2</v>
      </c>
      <c r="M1183" s="7">
        <f>Datos!D1181</f>
        <v>1</v>
      </c>
      <c r="N1183" s="7">
        <f>Datos!E1181</f>
        <v>2</v>
      </c>
      <c r="O1183" s="7">
        <f>Datos!A1181</f>
        <v>1</v>
      </c>
      <c r="P1183" s="7">
        <v>1.497585324791932</v>
      </c>
      <c r="Q1183" s="7">
        <f t="shared" si="148"/>
        <v>-0.49758532479193196</v>
      </c>
      <c r="R1183" s="7">
        <v>7.9446132254578456E-4</v>
      </c>
      <c r="S1183" s="7">
        <f t="shared" si="149"/>
        <v>-1.0480616643765039</v>
      </c>
      <c r="T1183" s="7">
        <f t="shared" si="150"/>
        <v>0.2254001023499892</v>
      </c>
      <c r="U1183" s="7">
        <f t="shared" si="151"/>
        <v>-1.0484871023288516</v>
      </c>
      <c r="V1183" s="7">
        <f t="shared" si="152"/>
        <v>0.29445739370778723</v>
      </c>
      <c r="W1183" s="7">
        <f t="shared" si="153"/>
        <v>1.7481019642071437E-4</v>
      </c>
      <c r="X1183" s="7">
        <f t="shared" si="154"/>
        <v>-2.9564603273579106E-2</v>
      </c>
    </row>
    <row r="1184" spans="10:24" x14ac:dyDescent="0.2">
      <c r="J1184" s="7">
        <f t="shared" si="155"/>
        <v>1181</v>
      </c>
      <c r="K1184" s="7">
        <f>Datos!B1182</f>
        <v>0</v>
      </c>
      <c r="L1184" s="7">
        <f>Datos!C1182</f>
        <v>2</v>
      </c>
      <c r="M1184" s="7">
        <f>Datos!D1182</f>
        <v>1</v>
      </c>
      <c r="N1184" s="7">
        <f>Datos!E1182</f>
        <v>1</v>
      </c>
      <c r="O1184" s="7">
        <f>Datos!A1182</f>
        <v>2</v>
      </c>
      <c r="P1184" s="7">
        <v>1.4268631164427703</v>
      </c>
      <c r="Q1184" s="7">
        <f t="shared" si="148"/>
        <v>0.57313688355722969</v>
      </c>
      <c r="R1184" s="7">
        <v>1.2045716410267154E-3</v>
      </c>
      <c r="S1184" s="7">
        <f t="shared" si="149"/>
        <v>1.2071955625856361</v>
      </c>
      <c r="T1184" s="7">
        <f t="shared" si="150"/>
        <v>0.22538628970549213</v>
      </c>
      <c r="U1184" s="7">
        <f t="shared" si="151"/>
        <v>1.2079705260012594</v>
      </c>
      <c r="V1184" s="7">
        <f t="shared" si="152"/>
        <v>0.22710724751697114</v>
      </c>
      <c r="W1184" s="7">
        <f t="shared" si="153"/>
        <v>3.5193689587888866E-4</v>
      </c>
      <c r="X1184" s="7">
        <f t="shared" si="154"/>
        <v>4.1950233461060242E-2</v>
      </c>
    </row>
    <row r="1185" spans="10:24" x14ac:dyDescent="0.2">
      <c r="J1185" s="7">
        <f t="shared" si="155"/>
        <v>1182</v>
      </c>
      <c r="K1185" s="7">
        <f>Datos!B1183</f>
        <v>4</v>
      </c>
      <c r="L1185" s="7">
        <f>Datos!C1183</f>
        <v>3</v>
      </c>
      <c r="M1185" s="7">
        <f>Datos!D1183</f>
        <v>1</v>
      </c>
      <c r="N1185" s="7">
        <f>Datos!E1183</f>
        <v>1</v>
      </c>
      <c r="O1185" s="7">
        <f>Datos!A1183</f>
        <v>1</v>
      </c>
      <c r="P1185" s="7">
        <v>1.2979970663645579</v>
      </c>
      <c r="Q1185" s="7">
        <f t="shared" si="148"/>
        <v>-0.29799706636455792</v>
      </c>
      <c r="R1185" s="7">
        <v>4.6953842606986898E-4</v>
      </c>
      <c r="S1185" s="7">
        <f t="shared" si="149"/>
        <v>-0.6276698403112112</v>
      </c>
      <c r="T1185" s="7">
        <f t="shared" si="150"/>
        <v>0.22542717508823185</v>
      </c>
      <c r="U1185" s="7">
        <f t="shared" si="151"/>
        <v>-0.62778485914481219</v>
      </c>
      <c r="V1185" s="7">
        <f t="shared" si="152"/>
        <v>0.53016929836967974</v>
      </c>
      <c r="W1185" s="7">
        <f t="shared" si="153"/>
        <v>3.7031524352639987E-5</v>
      </c>
      <c r="X1185" s="7">
        <f t="shared" si="154"/>
        <v>-1.3606561534172586E-2</v>
      </c>
    </row>
    <row r="1186" spans="10:24" x14ac:dyDescent="0.2">
      <c r="J1186" s="7">
        <f t="shared" si="155"/>
        <v>1183</v>
      </c>
      <c r="K1186" s="7">
        <f>Datos!B1184</f>
        <v>1</v>
      </c>
      <c r="L1186" s="7">
        <f>Datos!C1184</f>
        <v>1</v>
      </c>
      <c r="M1186" s="7">
        <f>Datos!D1184</f>
        <v>1</v>
      </c>
      <c r="N1186" s="7">
        <f>Datos!E1184</f>
        <v>0</v>
      </c>
      <c r="O1186" s="7">
        <f>Datos!A1184</f>
        <v>1</v>
      </c>
      <c r="P1186" s="7">
        <v>1.2356509298983955</v>
      </c>
      <c r="Q1186" s="7">
        <f t="shared" si="148"/>
        <v>-0.23565092989839553</v>
      </c>
      <c r="R1186" s="7">
        <v>1.4614575902817018E-3</v>
      </c>
      <c r="S1186" s="7">
        <f t="shared" si="149"/>
        <v>-0.49635046191215138</v>
      </c>
      <c r="T1186" s="7">
        <f t="shared" si="150"/>
        <v>0.22543283533877639</v>
      </c>
      <c r="U1186" s="7">
        <f t="shared" si="151"/>
        <v>-0.49668169529926842</v>
      </c>
      <c r="V1186" s="7">
        <f t="shared" si="152"/>
        <v>0.61943212569902162</v>
      </c>
      <c r="W1186" s="7">
        <f t="shared" si="153"/>
        <v>7.2220985114356486E-5</v>
      </c>
      <c r="X1186" s="7">
        <f t="shared" si="154"/>
        <v>-1.9001542046197244E-2</v>
      </c>
    </row>
    <row r="1187" spans="10:24" x14ac:dyDescent="0.2">
      <c r="J1187" s="7">
        <f t="shared" si="155"/>
        <v>1184</v>
      </c>
      <c r="K1187" s="7">
        <f>Datos!B1185</f>
        <v>1</v>
      </c>
      <c r="L1187" s="7">
        <f>Datos!C1185</f>
        <v>1</v>
      </c>
      <c r="M1187" s="7">
        <f>Datos!D1185</f>
        <v>1</v>
      </c>
      <c r="N1187" s="7">
        <f>Datos!E1185</f>
        <v>0</v>
      </c>
      <c r="O1187" s="7">
        <f>Datos!A1185</f>
        <v>1</v>
      </c>
      <c r="P1187" s="7">
        <v>1.2356509298983955</v>
      </c>
      <c r="Q1187" s="7">
        <f t="shared" si="148"/>
        <v>-0.23565092989839553</v>
      </c>
      <c r="R1187" s="7">
        <v>1.4614575902817018E-3</v>
      </c>
      <c r="S1187" s="7">
        <f t="shared" si="149"/>
        <v>-0.49635046191215138</v>
      </c>
      <c r="T1187" s="7">
        <f t="shared" si="150"/>
        <v>0.22543283533877639</v>
      </c>
      <c r="U1187" s="7">
        <f t="shared" si="151"/>
        <v>-0.49668169529926842</v>
      </c>
      <c r="V1187" s="7">
        <f t="shared" si="152"/>
        <v>0.61943212569902162</v>
      </c>
      <c r="W1187" s="7">
        <f t="shared" si="153"/>
        <v>7.2220985114356486E-5</v>
      </c>
      <c r="X1187" s="7">
        <f t="shared" si="154"/>
        <v>-1.9001542046197244E-2</v>
      </c>
    </row>
    <row r="1188" spans="10:24" x14ac:dyDescent="0.2">
      <c r="J1188" s="7">
        <f t="shared" si="155"/>
        <v>1185</v>
      </c>
      <c r="K1188" s="7">
        <f>Datos!B1186</f>
        <v>3</v>
      </c>
      <c r="L1188" s="7">
        <f>Datos!C1186</f>
        <v>2</v>
      </c>
      <c r="M1188" s="7">
        <f>Datos!D1186</f>
        <v>0</v>
      </c>
      <c r="N1188" s="7">
        <f>Datos!E1186</f>
        <v>2</v>
      </c>
      <c r="O1188" s="7">
        <f>Datos!A1186</f>
        <v>1</v>
      </c>
      <c r="P1188" s="7">
        <v>1.4210121614341591</v>
      </c>
      <c r="Q1188" s="7">
        <f t="shared" si="148"/>
        <v>-0.42101216143415909</v>
      </c>
      <c r="R1188" s="7">
        <v>5.1410700554125753E-4</v>
      </c>
      <c r="S1188" s="7">
        <f t="shared" si="149"/>
        <v>-0.88677596514717127</v>
      </c>
      <c r="T1188" s="7">
        <f t="shared" si="150"/>
        <v>0.22541210125995151</v>
      </c>
      <c r="U1188" s="7">
        <f t="shared" si="151"/>
        <v>-0.88698789520880328</v>
      </c>
      <c r="V1188" s="7">
        <f t="shared" si="152"/>
        <v>0.37512174362214945</v>
      </c>
      <c r="W1188" s="7">
        <f t="shared" si="153"/>
        <v>8.0939032229195975E-5</v>
      </c>
      <c r="X1188" s="7">
        <f t="shared" si="154"/>
        <v>-2.0116671292669249E-2</v>
      </c>
    </row>
    <row r="1189" spans="10:24" x14ac:dyDescent="0.2">
      <c r="J1189" s="7">
        <f t="shared" si="155"/>
        <v>1186</v>
      </c>
      <c r="K1189" s="7">
        <f>Datos!B1187</f>
        <v>3</v>
      </c>
      <c r="L1189" s="7">
        <f>Datos!C1187</f>
        <v>2</v>
      </c>
      <c r="M1189" s="7">
        <f>Datos!D1187</f>
        <v>0</v>
      </c>
      <c r="N1189" s="7">
        <f>Datos!E1187</f>
        <v>2</v>
      </c>
      <c r="O1189" s="7">
        <f>Datos!A1187</f>
        <v>1</v>
      </c>
      <c r="P1189" s="7">
        <v>1.4210121614341591</v>
      </c>
      <c r="Q1189" s="7">
        <f t="shared" si="148"/>
        <v>-0.42101216143415909</v>
      </c>
      <c r="R1189" s="7">
        <v>5.1410700554125753E-4</v>
      </c>
      <c r="S1189" s="7">
        <f t="shared" si="149"/>
        <v>-0.88677596514717127</v>
      </c>
      <c r="T1189" s="7">
        <f t="shared" si="150"/>
        <v>0.22541210125995151</v>
      </c>
      <c r="U1189" s="7">
        <f t="shared" si="151"/>
        <v>-0.88698789520880328</v>
      </c>
      <c r="V1189" s="7">
        <f t="shared" si="152"/>
        <v>0.37512174362214945</v>
      </c>
      <c r="W1189" s="7">
        <f t="shared" si="153"/>
        <v>8.0939032229195975E-5</v>
      </c>
      <c r="X1189" s="7">
        <f t="shared" si="154"/>
        <v>-2.0116671292669249E-2</v>
      </c>
    </row>
    <row r="1190" spans="10:24" x14ac:dyDescent="0.2">
      <c r="J1190" s="7">
        <f t="shared" si="155"/>
        <v>1187</v>
      </c>
      <c r="K1190" s="7">
        <f>Datos!B1188</f>
        <v>5</v>
      </c>
      <c r="L1190" s="7">
        <f>Datos!C1188</f>
        <v>3</v>
      </c>
      <c r="M1190" s="7">
        <f>Datos!D1188</f>
        <v>1</v>
      </c>
      <c r="N1190" s="7">
        <f>Datos!E1188</f>
        <v>2</v>
      </c>
      <c r="O1190" s="7">
        <f>Datos!A1188</f>
        <v>2</v>
      </c>
      <c r="P1190" s="7">
        <v>1.3687192747137198</v>
      </c>
      <c r="Q1190" s="7">
        <f t="shared" si="148"/>
        <v>0.63128072528628021</v>
      </c>
      <c r="R1190" s="7">
        <v>6.0191781254268991E-4</v>
      </c>
      <c r="S1190" s="7">
        <f t="shared" si="149"/>
        <v>1.3296636670484725</v>
      </c>
      <c r="T1190" s="7">
        <f t="shared" si="150"/>
        <v>0.22537438827084799</v>
      </c>
      <c r="U1190" s="7">
        <f t="shared" si="151"/>
        <v>1.3301511461919342</v>
      </c>
      <c r="V1190" s="7">
        <f t="shared" si="152"/>
        <v>0.18352013588855887</v>
      </c>
      <c r="W1190" s="7">
        <f t="shared" si="153"/>
        <v>2.1309525115786017E-4</v>
      </c>
      <c r="X1190" s="7">
        <f t="shared" si="154"/>
        <v>3.2643771931156244E-2</v>
      </c>
    </row>
    <row r="1191" spans="10:24" x14ac:dyDescent="0.2">
      <c r="J1191" s="7">
        <f t="shared" si="155"/>
        <v>1188</v>
      </c>
      <c r="K1191" s="7">
        <f>Datos!B1189</f>
        <v>4</v>
      </c>
      <c r="L1191" s="7">
        <f>Datos!C1189</f>
        <v>1</v>
      </c>
      <c r="M1191" s="7">
        <f>Datos!D1189</f>
        <v>0</v>
      </c>
      <c r="N1191" s="7">
        <f>Datos!E1189</f>
        <v>3</v>
      </c>
      <c r="O1191" s="7">
        <f>Datos!A1189</f>
        <v>2</v>
      </c>
      <c r="P1191" s="7">
        <v>1.4543630676792496</v>
      </c>
      <c r="Q1191" s="7">
        <f t="shared" si="148"/>
        <v>0.54563693232075039</v>
      </c>
      <c r="R1191" s="7">
        <v>1.1109999932499689E-3</v>
      </c>
      <c r="S1191" s="7">
        <f t="shared" si="149"/>
        <v>1.1492725426990886</v>
      </c>
      <c r="T1191" s="7">
        <f t="shared" si="150"/>
        <v>0.22539154115378687</v>
      </c>
      <c r="U1191" s="7">
        <f t="shared" si="151"/>
        <v>1.1499430603192669</v>
      </c>
      <c r="V1191" s="7">
        <f t="shared" si="152"/>
        <v>0.25021415488764848</v>
      </c>
      <c r="W1191" s="7">
        <f t="shared" si="153"/>
        <v>2.9414105984212116E-4</v>
      </c>
      <c r="X1191" s="7">
        <f t="shared" si="154"/>
        <v>3.8350828413351058E-2</v>
      </c>
    </row>
    <row r="1192" spans="10:24" x14ac:dyDescent="0.2">
      <c r="J1192" s="7">
        <f t="shared" si="155"/>
        <v>1189</v>
      </c>
      <c r="K1192" s="7">
        <f>Datos!B1190</f>
        <v>0</v>
      </c>
      <c r="L1192" s="7">
        <f>Datos!C1190</f>
        <v>4</v>
      </c>
      <c r="M1192" s="7">
        <f>Datos!D1190</f>
        <v>0</v>
      </c>
      <c r="N1192" s="7">
        <f>Datos!E1190</f>
        <v>2</v>
      </c>
      <c r="O1192" s="7">
        <f>Datos!A1190</f>
        <v>1</v>
      </c>
      <c r="P1192" s="7">
        <v>1.6204327797790139</v>
      </c>
      <c r="Q1192" s="7">
        <f t="shared" si="148"/>
        <v>-0.6204327797790139</v>
      </c>
      <c r="R1192" s="7">
        <v>1.3052048483650734E-3</v>
      </c>
      <c r="S1192" s="7">
        <f t="shared" si="149"/>
        <v>-1.3068146896833035</v>
      </c>
      <c r="T1192" s="7">
        <f t="shared" si="150"/>
        <v>0.2253766562762666</v>
      </c>
      <c r="U1192" s="7">
        <f t="shared" si="151"/>
        <v>-1.3077474330425405</v>
      </c>
      <c r="V1192" s="7">
        <f t="shared" si="152"/>
        <v>0.19101018499963893</v>
      </c>
      <c r="W1192" s="7">
        <f t="shared" si="153"/>
        <v>4.4696252971079776E-4</v>
      </c>
      <c r="X1192" s="7">
        <f t="shared" si="154"/>
        <v>-4.7276663835506202E-2</v>
      </c>
    </row>
    <row r="1193" spans="10:24" x14ac:dyDescent="0.2">
      <c r="J1193" s="7">
        <f t="shared" si="155"/>
        <v>1190</v>
      </c>
      <c r="K1193" s="7">
        <f>Datos!B1191</f>
        <v>2</v>
      </c>
      <c r="L1193" s="7">
        <f>Datos!C1191</f>
        <v>2</v>
      </c>
      <c r="M1193" s="7">
        <f>Datos!D1191</f>
        <v>0</v>
      </c>
      <c r="N1193" s="7">
        <f>Datos!E1191</f>
        <v>2</v>
      </c>
      <c r="O1193" s="7">
        <f>Datos!A1191</f>
        <v>1</v>
      </c>
      <c r="P1193" s="7">
        <v>1.4625714994797299</v>
      </c>
      <c r="Q1193" s="7">
        <f t="shared" si="148"/>
        <v>-0.46257149947972986</v>
      </c>
      <c r="R1193" s="7">
        <v>5.8545476057837264E-4</v>
      </c>
      <c r="S1193" s="7">
        <f t="shared" si="149"/>
        <v>-0.97431220633483129</v>
      </c>
      <c r="T1193" s="7">
        <f t="shared" si="150"/>
        <v>0.22540584077219514</v>
      </c>
      <c r="U1193" s="7">
        <f t="shared" si="151"/>
        <v>-0.97459337621552189</v>
      </c>
      <c r="V1193" s="7">
        <f t="shared" si="152"/>
        <v>0.32980214664472807</v>
      </c>
      <c r="W1193" s="7">
        <f t="shared" si="153"/>
        <v>1.1128286365813948E-4</v>
      </c>
      <c r="X1193" s="7">
        <f t="shared" si="154"/>
        <v>-2.3588335348954534E-2</v>
      </c>
    </row>
    <row r="1194" spans="10:24" x14ac:dyDescent="0.2">
      <c r="J1194" s="7">
        <f t="shared" si="155"/>
        <v>1191</v>
      </c>
      <c r="K1194" s="7">
        <f>Datos!B1192</f>
        <v>0</v>
      </c>
      <c r="L1194" s="7">
        <f>Datos!C1192</f>
        <v>4</v>
      </c>
      <c r="M1194" s="7">
        <f>Datos!D1192</f>
        <v>1</v>
      </c>
      <c r="N1194" s="7">
        <f>Datos!E1192</f>
        <v>3</v>
      </c>
      <c r="O1194" s="7">
        <f>Datos!A1192</f>
        <v>2</v>
      </c>
      <c r="P1194" s="7">
        <v>1.7261688134403779</v>
      </c>
      <c r="Q1194" s="7">
        <f t="shared" si="148"/>
        <v>0.27383118655962213</v>
      </c>
      <c r="R1194" s="7">
        <v>1.6394650344386781E-3</v>
      </c>
      <c r="S1194" s="7">
        <f t="shared" si="149"/>
        <v>0.57676935963470755</v>
      </c>
      <c r="T1194" s="7">
        <f t="shared" si="150"/>
        <v>0.22542951494749838</v>
      </c>
      <c r="U1194" s="7">
        <f t="shared" si="151"/>
        <v>0.57720996139264935</v>
      </c>
      <c r="V1194" s="7">
        <f t="shared" si="152"/>
        <v>0.56381975724678846</v>
      </c>
      <c r="W1194" s="7">
        <f t="shared" si="153"/>
        <v>1.0943637674186275E-4</v>
      </c>
      <c r="X1194" s="7">
        <f t="shared" si="154"/>
        <v>2.3390590957265988E-2</v>
      </c>
    </row>
    <row r="1195" spans="10:24" x14ac:dyDescent="0.2">
      <c r="J1195" s="7">
        <f t="shared" si="155"/>
        <v>1192</v>
      </c>
      <c r="K1195" s="7">
        <f>Datos!B1193</f>
        <v>2</v>
      </c>
      <c r="L1195" s="7">
        <f>Datos!C1193</f>
        <v>5</v>
      </c>
      <c r="M1195" s="7">
        <f>Datos!D1193</f>
        <v>1</v>
      </c>
      <c r="N1195" s="7">
        <f>Datos!E1193</f>
        <v>1</v>
      </c>
      <c r="O1195" s="7">
        <f>Datos!A1193</f>
        <v>2</v>
      </c>
      <c r="P1195" s="7">
        <v>1.4558583466638422</v>
      </c>
      <c r="Q1195" s="7">
        <f t="shared" si="148"/>
        <v>0.54414165333615783</v>
      </c>
      <c r="R1195" s="7">
        <v>7.8202532540412573E-4</v>
      </c>
      <c r="S1195" s="7">
        <f t="shared" si="149"/>
        <v>1.1461230435012284</v>
      </c>
      <c r="T1195" s="7">
        <f t="shared" si="150"/>
        <v>0.22539183563960577</v>
      </c>
      <c r="U1195" s="7">
        <f t="shared" si="151"/>
        <v>1.146602178683372</v>
      </c>
      <c r="V1195" s="7">
        <f t="shared" si="152"/>
        <v>0.25159279515192101</v>
      </c>
      <c r="W1195" s="7">
        <f t="shared" si="153"/>
        <v>2.0577510234245523E-4</v>
      </c>
      <c r="X1195" s="7">
        <f t="shared" si="154"/>
        <v>3.2076948919243689E-2</v>
      </c>
    </row>
    <row r="1196" spans="10:24" x14ac:dyDescent="0.2">
      <c r="J1196" s="7">
        <f t="shared" si="155"/>
        <v>1193</v>
      </c>
      <c r="K1196" s="7">
        <f>Datos!B1194</f>
        <v>2</v>
      </c>
      <c r="L1196" s="7">
        <f>Datos!C1194</f>
        <v>5</v>
      </c>
      <c r="M1196" s="7">
        <f>Datos!D1194</f>
        <v>1</v>
      </c>
      <c r="N1196" s="7">
        <f>Datos!E1194</f>
        <v>1</v>
      </c>
      <c r="O1196" s="7">
        <f>Datos!A1194</f>
        <v>2</v>
      </c>
      <c r="P1196" s="7">
        <v>1.4558583466638422</v>
      </c>
      <c r="Q1196" s="7">
        <f t="shared" si="148"/>
        <v>0.54414165333615783</v>
      </c>
      <c r="R1196" s="7">
        <v>7.8202532540412573E-4</v>
      </c>
      <c r="S1196" s="7">
        <f t="shared" si="149"/>
        <v>1.1461230435012284</v>
      </c>
      <c r="T1196" s="7">
        <f t="shared" si="150"/>
        <v>0.22539183563960577</v>
      </c>
      <c r="U1196" s="7">
        <f t="shared" si="151"/>
        <v>1.146602178683372</v>
      </c>
      <c r="V1196" s="7">
        <f t="shared" si="152"/>
        <v>0.25159279515192101</v>
      </c>
      <c r="W1196" s="7">
        <f t="shared" si="153"/>
        <v>2.0577510234245523E-4</v>
      </c>
      <c r="X1196" s="7">
        <f t="shared" si="154"/>
        <v>3.2076948919243689E-2</v>
      </c>
    </row>
    <row r="1197" spans="10:24" x14ac:dyDescent="0.2">
      <c r="J1197" s="7">
        <f t="shared" si="155"/>
        <v>1194</v>
      </c>
      <c r="K1197" s="7">
        <f>Datos!B1195</f>
        <v>2</v>
      </c>
      <c r="L1197" s="7">
        <f>Datos!C1195</f>
        <v>3</v>
      </c>
      <c r="M1197" s="7">
        <f>Datos!D1195</f>
        <v>1</v>
      </c>
      <c r="N1197" s="7">
        <f>Datos!E1195</f>
        <v>1</v>
      </c>
      <c r="O1197" s="7">
        <f>Datos!A1195</f>
        <v>1</v>
      </c>
      <c r="P1197" s="7">
        <v>1.3811157424556997</v>
      </c>
      <c r="Q1197" s="7">
        <f t="shared" si="148"/>
        <v>-0.38111574245569968</v>
      </c>
      <c r="R1197" s="7">
        <v>4.2738677559433499E-4</v>
      </c>
      <c r="S1197" s="7">
        <f t="shared" si="149"/>
        <v>-0.80274232268653156</v>
      </c>
      <c r="T1197" s="7">
        <f t="shared" si="150"/>
        <v>0.22541755707663882</v>
      </c>
      <c r="U1197" s="7">
        <f t="shared" si="151"/>
        <v>-0.80288962223001226</v>
      </c>
      <c r="V1197" s="7">
        <f t="shared" si="152"/>
        <v>0.42207103029886028</v>
      </c>
      <c r="W1197" s="7">
        <f t="shared" si="153"/>
        <v>5.512831263236633E-5</v>
      </c>
      <c r="X1197" s="7">
        <f t="shared" si="154"/>
        <v>-1.6601954149371826E-2</v>
      </c>
    </row>
    <row r="1198" spans="10:24" x14ac:dyDescent="0.2">
      <c r="J1198" s="7">
        <f t="shared" si="155"/>
        <v>1195</v>
      </c>
      <c r="K1198" s="7">
        <f>Datos!B1196</f>
        <v>5</v>
      </c>
      <c r="L1198" s="7">
        <f>Datos!C1196</f>
        <v>3</v>
      </c>
      <c r="M1198" s="7">
        <f>Datos!D1196</f>
        <v>1</v>
      </c>
      <c r="N1198" s="7">
        <f>Datos!E1196</f>
        <v>1</v>
      </c>
      <c r="O1198" s="7">
        <f>Datos!A1196</f>
        <v>1</v>
      </c>
      <c r="P1198" s="7">
        <v>1.2564377283189871</v>
      </c>
      <c r="Q1198" s="7">
        <f t="shared" si="148"/>
        <v>-0.25643772831898715</v>
      </c>
      <c r="R1198" s="7">
        <v>7.4703017971779607E-4</v>
      </c>
      <c r="S1198" s="7">
        <f t="shared" si="149"/>
        <v>-0.5401335991235513</v>
      </c>
      <c r="T1198" s="7">
        <f t="shared" si="150"/>
        <v>0.22543109852496376</v>
      </c>
      <c r="U1198" s="7">
        <f t="shared" si="151"/>
        <v>-0.54030288122668746</v>
      </c>
      <c r="V1198" s="7">
        <f t="shared" si="152"/>
        <v>0.58900866286419196</v>
      </c>
      <c r="W1198" s="7">
        <f t="shared" si="153"/>
        <v>4.3653556792246786E-5</v>
      </c>
      <c r="X1198" s="7">
        <f t="shared" si="154"/>
        <v>-1.477299780771899E-2</v>
      </c>
    </row>
    <row r="1199" spans="10:24" x14ac:dyDescent="0.2">
      <c r="J1199" s="7">
        <f t="shared" si="155"/>
        <v>1196</v>
      </c>
      <c r="K1199" s="7">
        <f>Datos!B1197</f>
        <v>4</v>
      </c>
      <c r="L1199" s="7">
        <f>Datos!C1197</f>
        <v>1</v>
      </c>
      <c r="M1199" s="7">
        <f>Datos!D1197</f>
        <v>1</v>
      </c>
      <c r="N1199" s="7">
        <f>Datos!E1197</f>
        <v>0</v>
      </c>
      <c r="O1199" s="7">
        <f>Datos!A1197</f>
        <v>1</v>
      </c>
      <c r="P1199" s="7">
        <v>1.110972915761683</v>
      </c>
      <c r="Q1199" s="7">
        <f t="shared" si="148"/>
        <v>-0.110972915761683</v>
      </c>
      <c r="R1199" s="7">
        <v>1.2815126901440481E-3</v>
      </c>
      <c r="S1199" s="7">
        <f t="shared" si="149"/>
        <v>-0.23374173834917106</v>
      </c>
      <c r="T1199" s="7">
        <f t="shared" si="150"/>
        <v>0.22544020748086038</v>
      </c>
      <c r="U1199" s="7">
        <f t="shared" si="151"/>
        <v>-0.23387282668222065</v>
      </c>
      <c r="V1199" s="7">
        <f t="shared" si="152"/>
        <v>0.81509186235137254</v>
      </c>
      <c r="W1199" s="7">
        <f t="shared" si="153"/>
        <v>1.4039100002451123E-5</v>
      </c>
      <c r="X1199" s="7">
        <f t="shared" si="154"/>
        <v>-8.3776010644274358E-3</v>
      </c>
    </row>
    <row r="1200" spans="10:24" x14ac:dyDescent="0.2">
      <c r="J1200" s="7">
        <f t="shared" si="155"/>
        <v>1197</v>
      </c>
      <c r="K1200" s="7">
        <f>Datos!B1198</f>
        <v>5</v>
      </c>
      <c r="L1200" s="7">
        <f>Datos!C1198</f>
        <v>2</v>
      </c>
      <c r="M1200" s="7">
        <f>Datos!D1198</f>
        <v>1</v>
      </c>
      <c r="N1200" s="7">
        <f>Datos!E1198</f>
        <v>0</v>
      </c>
      <c r="O1200" s="7">
        <f>Datos!A1198</f>
        <v>1</v>
      </c>
      <c r="P1200" s="7">
        <v>1.1067848798201834</v>
      </c>
      <c r="Q1200" s="7">
        <f t="shared" si="148"/>
        <v>-0.10678487982018336</v>
      </c>
      <c r="R1200" s="7">
        <v>1.3306343148480877E-3</v>
      </c>
      <c r="S1200" s="7">
        <f t="shared" si="149"/>
        <v>-0.224920497648087</v>
      </c>
      <c r="T1200" s="7">
        <f t="shared" si="150"/>
        <v>0.22544036292049319</v>
      </c>
      <c r="U1200" s="7">
        <f t="shared" si="151"/>
        <v>-0.22505209584305058</v>
      </c>
      <c r="V1200" s="7">
        <f t="shared" si="152"/>
        <v>0.82194657814944894</v>
      </c>
      <c r="W1200" s="7">
        <f t="shared" si="153"/>
        <v>1.3499053857045609E-5</v>
      </c>
      <c r="X1200" s="7">
        <f t="shared" si="154"/>
        <v>-8.2148863068256146E-3</v>
      </c>
    </row>
    <row r="1201" spans="10:24" x14ac:dyDescent="0.2">
      <c r="J1201" s="7">
        <f t="shared" si="155"/>
        <v>1198</v>
      </c>
      <c r="K1201" s="7">
        <f>Datos!B1199</f>
        <v>1</v>
      </c>
      <c r="L1201" s="7">
        <f>Datos!C1199</f>
        <v>1</v>
      </c>
      <c r="M1201" s="7">
        <f>Datos!D1199</f>
        <v>0</v>
      </c>
      <c r="N1201" s="7">
        <f>Datos!E1199</f>
        <v>3</v>
      </c>
      <c r="O1201" s="7">
        <f>Datos!A1199</f>
        <v>2</v>
      </c>
      <c r="P1201" s="7">
        <v>1.5790410818159621</v>
      </c>
      <c r="Q1201" s="7">
        <f t="shared" si="148"/>
        <v>0.42095891818403786</v>
      </c>
      <c r="R1201" s="7">
        <v>1.503868620541311E-3</v>
      </c>
      <c r="S1201" s="7">
        <f t="shared" si="149"/>
        <v>0.88666381913610837</v>
      </c>
      <c r="T1201" s="7">
        <f t="shared" si="150"/>
        <v>0.22541207896489376</v>
      </c>
      <c r="U1201" s="7">
        <f t="shared" si="151"/>
        <v>0.88731521621520137</v>
      </c>
      <c r="V1201" s="7">
        <f t="shared" si="152"/>
        <v>0.37494555628431003</v>
      </c>
      <c r="W1201" s="7">
        <f t="shared" si="153"/>
        <v>2.3717291666135884E-4</v>
      </c>
      <c r="X1201" s="7">
        <f t="shared" si="154"/>
        <v>3.4435760972306981E-2</v>
      </c>
    </row>
    <row r="1202" spans="10:24" x14ac:dyDescent="0.2">
      <c r="J1202" s="7">
        <f t="shared" si="155"/>
        <v>1199</v>
      </c>
      <c r="K1202" s="7">
        <f>Datos!B1200</f>
        <v>3</v>
      </c>
      <c r="L1202" s="7">
        <f>Datos!C1200</f>
        <v>4</v>
      </c>
      <c r="M1202" s="7">
        <f>Datos!D1200</f>
        <v>1</v>
      </c>
      <c r="N1202" s="7">
        <f>Datos!E1200</f>
        <v>1</v>
      </c>
      <c r="O1202" s="7">
        <f>Datos!A1200</f>
        <v>2</v>
      </c>
      <c r="P1202" s="7">
        <v>1.3769277065142</v>
      </c>
      <c r="Q1202" s="7">
        <f t="shared" si="148"/>
        <v>0.62307229348579996</v>
      </c>
      <c r="R1202" s="7">
        <v>4.6667987043851858E-4</v>
      </c>
      <c r="S1202" s="7">
        <f t="shared" si="149"/>
        <v>1.3123742851754645</v>
      </c>
      <c r="T1202" s="7">
        <f t="shared" si="150"/>
        <v>0.22537615203009656</v>
      </c>
      <c r="U1202" s="7">
        <f t="shared" si="151"/>
        <v>1.31276147056266</v>
      </c>
      <c r="V1202" s="7">
        <f t="shared" si="152"/>
        <v>0.18931463997578324</v>
      </c>
      <c r="W1202" s="7">
        <f t="shared" si="153"/>
        <v>1.6090514692635168E-4</v>
      </c>
      <c r="X1202" s="7">
        <f t="shared" si="154"/>
        <v>2.8365909824708782E-2</v>
      </c>
    </row>
    <row r="1203" spans="10:24" x14ac:dyDescent="0.2">
      <c r="J1203" s="7">
        <f t="shared" si="155"/>
        <v>1200</v>
      </c>
      <c r="K1203" s="7">
        <f>Datos!B1201</f>
        <v>3</v>
      </c>
      <c r="L1203" s="7">
        <f>Datos!C1201</f>
        <v>2</v>
      </c>
      <c r="M1203" s="7">
        <f>Datos!D1201</f>
        <v>1</v>
      </c>
      <c r="N1203" s="7">
        <f>Datos!E1201</f>
        <v>1</v>
      </c>
      <c r="O1203" s="7">
        <f>Datos!A1201</f>
        <v>2</v>
      </c>
      <c r="P1203" s="7">
        <v>1.3021851023060576</v>
      </c>
      <c r="Q1203" s="7">
        <f t="shared" si="148"/>
        <v>0.69781489769394245</v>
      </c>
      <c r="R1203" s="7">
        <v>4.4335739496927334E-4</v>
      </c>
      <c r="S1203" s="7">
        <f t="shared" si="149"/>
        <v>1.4698042861486169</v>
      </c>
      <c r="T1203" s="7">
        <f t="shared" si="150"/>
        <v>0.22535933014683671</v>
      </c>
      <c r="U1203" s="7">
        <f t="shared" si="151"/>
        <v>1.4702756361648228</v>
      </c>
      <c r="V1203" s="7">
        <f t="shared" si="152"/>
        <v>0.14154069526024074</v>
      </c>
      <c r="W1203" s="7">
        <f t="shared" si="153"/>
        <v>1.9172915228610372E-4</v>
      </c>
      <c r="X1203" s="7">
        <f t="shared" si="154"/>
        <v>3.0965067720302428E-2</v>
      </c>
    </row>
    <row r="1204" spans="10:24" x14ac:dyDescent="0.2">
      <c r="J1204" s="7">
        <f t="shared" si="155"/>
        <v>1201</v>
      </c>
      <c r="K1204" s="7">
        <f>Datos!B1202</f>
        <v>1</v>
      </c>
      <c r="L1204" s="7">
        <f>Datos!C1202</f>
        <v>5</v>
      </c>
      <c r="M1204" s="7">
        <f>Datos!D1202</f>
        <v>1</v>
      </c>
      <c r="N1204" s="7">
        <f>Datos!E1202</f>
        <v>1</v>
      </c>
      <c r="O1204" s="7">
        <f>Datos!A1202</f>
        <v>2</v>
      </c>
      <c r="P1204" s="7">
        <v>1.4974176847094129</v>
      </c>
      <c r="Q1204" s="7">
        <f t="shared" si="148"/>
        <v>0.50258231529058706</v>
      </c>
      <c r="R1204" s="7">
        <v>9.8056947088300938E-4</v>
      </c>
      <c r="S1204" s="7">
        <f t="shared" si="149"/>
        <v>1.0585868023135683</v>
      </c>
      <c r="T1204" s="7">
        <f t="shared" si="150"/>
        <v>0.22539924237820338</v>
      </c>
      <c r="U1204" s="7">
        <f t="shared" si="151"/>
        <v>1.0591171710845633</v>
      </c>
      <c r="V1204" s="7">
        <f t="shared" si="152"/>
        <v>0.2895899848652051</v>
      </c>
      <c r="W1204" s="7">
        <f t="shared" si="153"/>
        <v>2.201980372558018E-4</v>
      </c>
      <c r="X1204" s="7">
        <f t="shared" si="154"/>
        <v>3.3181516094012445E-2</v>
      </c>
    </row>
    <row r="1205" spans="10:24" x14ac:dyDescent="0.2">
      <c r="J1205" s="7">
        <f t="shared" si="155"/>
        <v>1202</v>
      </c>
      <c r="K1205" s="7">
        <f>Datos!B1203</f>
        <v>2</v>
      </c>
      <c r="L1205" s="7">
        <f>Datos!C1203</f>
        <v>0</v>
      </c>
      <c r="M1205" s="7">
        <f>Datos!D1203</f>
        <v>1</v>
      </c>
      <c r="N1205" s="7">
        <f>Datos!E1203</f>
        <v>3</v>
      </c>
      <c r="O1205" s="7">
        <f>Datos!A1203</f>
        <v>1</v>
      </c>
      <c r="P1205" s="7">
        <v>1.4935649289329513</v>
      </c>
      <c r="Q1205" s="7">
        <f t="shared" si="148"/>
        <v>-0.49356492893295134</v>
      </c>
      <c r="R1205" s="7">
        <v>1.5917034182479162E-3</v>
      </c>
      <c r="S1205" s="7">
        <f t="shared" si="149"/>
        <v>-1.0395935232045803</v>
      </c>
      <c r="T1205" s="7">
        <f t="shared" si="150"/>
        <v>0.22540074845919728</v>
      </c>
      <c r="U1205" s="7">
        <f t="shared" si="151"/>
        <v>-1.0404291826511054</v>
      </c>
      <c r="V1205" s="7">
        <f t="shared" si="152"/>
        <v>0.29818338565684477</v>
      </c>
      <c r="W1205" s="7">
        <f t="shared" si="153"/>
        <v>3.4514605385583869E-4</v>
      </c>
      <c r="X1205" s="7">
        <f t="shared" si="154"/>
        <v>-4.1542201593415248E-2</v>
      </c>
    </row>
    <row r="1206" spans="10:24" x14ac:dyDescent="0.2">
      <c r="J1206" s="7">
        <f t="shared" si="155"/>
        <v>1203</v>
      </c>
      <c r="K1206" s="7">
        <f>Datos!B1204</f>
        <v>3</v>
      </c>
      <c r="L1206" s="7">
        <f>Datos!C1204</f>
        <v>4</v>
      </c>
      <c r="M1206" s="7">
        <f>Datos!D1204</f>
        <v>1</v>
      </c>
      <c r="N1206" s="7">
        <f>Datos!E1204</f>
        <v>1</v>
      </c>
      <c r="O1206" s="7">
        <f>Datos!A1204</f>
        <v>1</v>
      </c>
      <c r="P1206" s="7">
        <v>1.3769277065142</v>
      </c>
      <c r="Q1206" s="7">
        <f t="shared" si="148"/>
        <v>-0.37692770651420004</v>
      </c>
      <c r="R1206" s="7">
        <v>4.6667987043851858E-4</v>
      </c>
      <c r="S1206" s="7">
        <f t="shared" si="149"/>
        <v>-0.79392108198544753</v>
      </c>
      <c r="T1206" s="7">
        <f t="shared" si="150"/>
        <v>0.22541809710100927</v>
      </c>
      <c r="U1206" s="7">
        <f t="shared" si="151"/>
        <v>-0.79408141949752198</v>
      </c>
      <c r="V1206" s="7">
        <f t="shared" si="152"/>
        <v>0.42718012268405414</v>
      </c>
      <c r="W1206" s="7">
        <f t="shared" si="153"/>
        <v>5.8885610341622785E-5</v>
      </c>
      <c r="X1206" s="7">
        <f t="shared" si="154"/>
        <v>-1.7158366119085691E-2</v>
      </c>
    </row>
    <row r="1207" spans="10:24" x14ac:dyDescent="0.2">
      <c r="J1207" s="7">
        <f t="shared" si="155"/>
        <v>1204</v>
      </c>
      <c r="K1207" s="7">
        <f>Datos!B1205</f>
        <v>5</v>
      </c>
      <c r="L1207" s="7">
        <f>Datos!C1205</f>
        <v>3</v>
      </c>
      <c r="M1207" s="7">
        <f>Datos!D1205</f>
        <v>0</v>
      </c>
      <c r="N1207" s="7">
        <f>Datos!E1205</f>
        <v>0</v>
      </c>
      <c r="O1207" s="7">
        <f>Datos!A1205</f>
        <v>1</v>
      </c>
      <c r="P1207" s="7">
        <v>1.1507016946576232</v>
      </c>
      <c r="Q1207" s="7">
        <f t="shared" si="148"/>
        <v>-0.15070169465762318</v>
      </c>
      <c r="R1207" s="7">
        <v>1.4935636058862069E-3</v>
      </c>
      <c r="S1207" s="7">
        <f t="shared" si="149"/>
        <v>-0.31742228128065009</v>
      </c>
      <c r="T1207" s="7">
        <f t="shared" si="150"/>
        <v>0.22543843364646449</v>
      </c>
      <c r="U1207" s="7">
        <f t="shared" si="151"/>
        <v>-0.31763527172360356</v>
      </c>
      <c r="V1207" s="7">
        <f t="shared" si="152"/>
        <v>0.75077290973696864</v>
      </c>
      <c r="W1207" s="7">
        <f t="shared" si="153"/>
        <v>3.01874756562287E-5</v>
      </c>
      <c r="X1207" s="7">
        <f t="shared" si="154"/>
        <v>-1.2284716809066053E-2</v>
      </c>
    </row>
    <row r="1208" spans="10:24" x14ac:dyDescent="0.2">
      <c r="J1208" s="7">
        <f t="shared" si="155"/>
        <v>1205</v>
      </c>
      <c r="K1208" s="7">
        <f>Datos!B1206</f>
        <v>5</v>
      </c>
      <c r="L1208" s="7">
        <f>Datos!C1206</f>
        <v>3</v>
      </c>
      <c r="M1208" s="7">
        <f>Datos!D1206</f>
        <v>1</v>
      </c>
      <c r="N1208" s="7">
        <f>Datos!E1206</f>
        <v>1</v>
      </c>
      <c r="O1208" s="7">
        <f>Datos!A1206</f>
        <v>1</v>
      </c>
      <c r="P1208" s="7">
        <v>1.2564377283189871</v>
      </c>
      <c r="Q1208" s="7">
        <f t="shared" si="148"/>
        <v>-0.25643772831898715</v>
      </c>
      <c r="R1208" s="7">
        <v>7.4703017971779607E-4</v>
      </c>
      <c r="S1208" s="7">
        <f t="shared" si="149"/>
        <v>-0.5401335991235513</v>
      </c>
      <c r="T1208" s="7">
        <f t="shared" si="150"/>
        <v>0.22543109852496376</v>
      </c>
      <c r="U1208" s="7">
        <f t="shared" si="151"/>
        <v>-0.54030288122668746</v>
      </c>
      <c r="V1208" s="7">
        <f t="shared" si="152"/>
        <v>0.58900866286419196</v>
      </c>
      <c r="W1208" s="7">
        <f t="shared" si="153"/>
        <v>4.3653556792246786E-5</v>
      </c>
      <c r="X1208" s="7">
        <f t="shared" si="154"/>
        <v>-1.477299780771899E-2</v>
      </c>
    </row>
    <row r="1209" spans="10:24" x14ac:dyDescent="0.2">
      <c r="J1209" s="7">
        <f t="shared" si="155"/>
        <v>1206</v>
      </c>
      <c r="K1209" s="7">
        <f>Datos!B1207</f>
        <v>3</v>
      </c>
      <c r="L1209" s="7">
        <f>Datos!C1207</f>
        <v>5</v>
      </c>
      <c r="M1209" s="7">
        <f>Datos!D1207</f>
        <v>1</v>
      </c>
      <c r="N1209" s="7">
        <f>Datos!E1207</f>
        <v>0</v>
      </c>
      <c r="O1209" s="7">
        <f>Datos!A1207</f>
        <v>1</v>
      </c>
      <c r="P1209" s="7">
        <v>1.3020174622235385</v>
      </c>
      <c r="Q1209" s="7">
        <f t="shared" si="148"/>
        <v>-0.30201746222353854</v>
      </c>
      <c r="R1209" s="7">
        <v>1.1965640507234638E-3</v>
      </c>
      <c r="S1209" s="7">
        <f t="shared" si="149"/>
        <v>-0.63613798148313505</v>
      </c>
      <c r="T1209" s="7">
        <f t="shared" si="150"/>
        <v>0.22542675269765577</v>
      </c>
      <c r="U1209" s="7">
        <f t="shared" si="151"/>
        <v>-0.63648667002396986</v>
      </c>
      <c r="V1209" s="7">
        <f t="shared" si="152"/>
        <v>0.52448407572122535</v>
      </c>
      <c r="W1209" s="7">
        <f t="shared" si="153"/>
        <v>9.7075255919227001E-5</v>
      </c>
      <c r="X1209" s="7">
        <f t="shared" si="154"/>
        <v>-2.2030140870034246E-2</v>
      </c>
    </row>
    <row r="1210" spans="10:24" x14ac:dyDescent="0.2">
      <c r="J1210" s="7">
        <f t="shared" si="155"/>
        <v>1207</v>
      </c>
      <c r="K1210" s="7">
        <f>Datos!B1208</f>
        <v>2</v>
      </c>
      <c r="L1210" s="7">
        <f>Datos!C1208</f>
        <v>3</v>
      </c>
      <c r="M1210" s="7">
        <f>Datos!D1208</f>
        <v>0</v>
      </c>
      <c r="N1210" s="7">
        <f>Datos!E1208</f>
        <v>2</v>
      </c>
      <c r="O1210" s="7">
        <f>Datos!A1208</f>
        <v>1</v>
      </c>
      <c r="P1210" s="7">
        <v>1.499942801583801</v>
      </c>
      <c r="Q1210" s="7">
        <f t="shared" si="148"/>
        <v>-0.499942801583801</v>
      </c>
      <c r="R1210" s="7">
        <v>5.6233407070944335E-4</v>
      </c>
      <c r="S1210" s="7">
        <f t="shared" si="149"/>
        <v>-1.053027206821407</v>
      </c>
      <c r="T1210" s="7">
        <f t="shared" si="150"/>
        <v>0.22539971137369036</v>
      </c>
      <c r="U1210" s="7">
        <f t="shared" si="151"/>
        <v>-1.0533332303123308</v>
      </c>
      <c r="V1210" s="7">
        <f t="shared" si="152"/>
        <v>0.29223163464372881</v>
      </c>
      <c r="W1210" s="7">
        <f t="shared" si="153"/>
        <v>1.2485103638249249E-4</v>
      </c>
      <c r="X1210" s="7">
        <f t="shared" si="154"/>
        <v>-2.4985332178479959E-2</v>
      </c>
    </row>
    <row r="1211" spans="10:24" x14ac:dyDescent="0.2">
      <c r="J1211" s="7">
        <f t="shared" si="155"/>
        <v>1208</v>
      </c>
      <c r="K1211" s="7">
        <f>Datos!B1209</f>
        <v>5</v>
      </c>
      <c r="L1211" s="7">
        <f>Datos!C1209</f>
        <v>1</v>
      </c>
      <c r="M1211" s="7">
        <f>Datos!D1209</f>
        <v>1</v>
      </c>
      <c r="N1211" s="7">
        <f>Datos!E1209</f>
        <v>0</v>
      </c>
      <c r="O1211" s="7">
        <f>Datos!A1209</f>
        <v>1</v>
      </c>
      <c r="P1211" s="7">
        <v>1.069413577716112</v>
      </c>
      <c r="Q1211" s="7">
        <f t="shared" si="148"/>
        <v>-6.9413577716112007E-2</v>
      </c>
      <c r="R1211" s="7">
        <v>1.5634189613117102E-3</v>
      </c>
      <c r="S1211" s="7">
        <f t="shared" si="149"/>
        <v>-0.14620549716151066</v>
      </c>
      <c r="T1211" s="7">
        <f t="shared" si="150"/>
        <v>0.22544148579811371</v>
      </c>
      <c r="U1211" s="7">
        <f t="shared" si="151"/>
        <v>-0.14630772864216798</v>
      </c>
      <c r="V1211" s="7">
        <f t="shared" si="152"/>
        <v>0.8836834872320799</v>
      </c>
      <c r="W1211" s="7">
        <f t="shared" si="153"/>
        <v>6.7048922875333932E-6</v>
      </c>
      <c r="X1211" s="7">
        <f t="shared" si="154"/>
        <v>-5.7895487252478707E-3</v>
      </c>
    </row>
    <row r="1212" spans="10:24" x14ac:dyDescent="0.2">
      <c r="J1212" s="7">
        <f t="shared" si="155"/>
        <v>1209</v>
      </c>
      <c r="K1212" s="7">
        <f>Datos!B1210</f>
        <v>3</v>
      </c>
      <c r="L1212" s="7">
        <f>Datos!C1210</f>
        <v>2</v>
      </c>
      <c r="M1212" s="7">
        <f>Datos!D1210</f>
        <v>1</v>
      </c>
      <c r="N1212" s="7">
        <f>Datos!E1210</f>
        <v>0</v>
      </c>
      <c r="O1212" s="7">
        <f>Datos!A1210</f>
        <v>1</v>
      </c>
      <c r="P1212" s="7">
        <v>1.1899035559113251</v>
      </c>
      <c r="Q1212" s="7">
        <f t="shared" si="148"/>
        <v>-0.18990355591132513</v>
      </c>
      <c r="R1212" s="7">
        <v>9.0096976709269487E-4</v>
      </c>
      <c r="S1212" s="7">
        <f t="shared" si="149"/>
        <v>-0.39999298002340739</v>
      </c>
      <c r="T1212" s="7">
        <f t="shared" si="150"/>
        <v>0.2254361596028584</v>
      </c>
      <c r="U1212" s="7">
        <f t="shared" si="151"/>
        <v>-0.40014467283766481</v>
      </c>
      <c r="V1212" s="7">
        <f t="shared" si="152"/>
        <v>0.68906451819228964</v>
      </c>
      <c r="W1212" s="7">
        <f t="shared" si="153"/>
        <v>2.8882040836292791E-5</v>
      </c>
      <c r="X1212" s="7">
        <f t="shared" si="154"/>
        <v>-1.2016220241525892E-2</v>
      </c>
    </row>
    <row r="1213" spans="10:24" x14ac:dyDescent="0.2">
      <c r="J1213" s="7">
        <f t="shared" si="155"/>
        <v>1210</v>
      </c>
      <c r="K1213" s="7">
        <f>Datos!B1211</f>
        <v>2</v>
      </c>
      <c r="L1213" s="7">
        <f>Datos!C1211</f>
        <v>3</v>
      </c>
      <c r="M1213" s="7">
        <f>Datos!D1211</f>
        <v>1</v>
      </c>
      <c r="N1213" s="7">
        <f>Datos!E1211</f>
        <v>0</v>
      </c>
      <c r="O1213" s="7">
        <f>Datos!A1211</f>
        <v>1</v>
      </c>
      <c r="P1213" s="7">
        <v>1.268834196060967</v>
      </c>
      <c r="Q1213" s="7">
        <f t="shared" si="148"/>
        <v>-0.26883419606096703</v>
      </c>
      <c r="R1213" s="7">
        <v>8.3863085463829919E-4</v>
      </c>
      <c r="S1213" s="7">
        <f t="shared" si="149"/>
        <v>-0.56624422169764321</v>
      </c>
      <c r="T1213" s="7">
        <f t="shared" si="150"/>
        <v>0.22542998746806373</v>
      </c>
      <c r="U1213" s="7">
        <f t="shared" si="151"/>
        <v>-0.56644904645673888</v>
      </c>
      <c r="V1213" s="7">
        <f t="shared" si="152"/>
        <v>0.57111020983012029</v>
      </c>
      <c r="W1213" s="7">
        <f t="shared" si="153"/>
        <v>5.3868778774630876E-5</v>
      </c>
      <c r="X1213" s="7">
        <f t="shared" si="154"/>
        <v>-1.6410750820048118E-2</v>
      </c>
    </row>
    <row r="1214" spans="10:24" x14ac:dyDescent="0.2">
      <c r="J1214" s="7">
        <f t="shared" si="155"/>
        <v>1211</v>
      </c>
      <c r="K1214" s="7">
        <f>Datos!B1212</f>
        <v>2</v>
      </c>
      <c r="L1214" s="7">
        <f>Datos!C1212</f>
        <v>1</v>
      </c>
      <c r="M1214" s="7">
        <f>Datos!D1212</f>
        <v>1</v>
      </c>
      <c r="N1214" s="7">
        <f>Datos!E1212</f>
        <v>0</v>
      </c>
      <c r="O1214" s="7">
        <f>Datos!A1212</f>
        <v>1</v>
      </c>
      <c r="P1214" s="7">
        <v>1.1940915918528248</v>
      </c>
      <c r="Q1214" s="7">
        <f t="shared" si="148"/>
        <v>-0.19409159185282476</v>
      </c>
      <c r="R1214" s="7">
        <v>1.2305320046290442E-3</v>
      </c>
      <c r="S1214" s="7">
        <f t="shared" si="149"/>
        <v>-0.40881422072449142</v>
      </c>
      <c r="T1214" s="7">
        <f t="shared" si="150"/>
        <v>0.22543588331647829</v>
      </c>
      <c r="U1214" s="7">
        <f t="shared" si="151"/>
        <v>-0.40903697742019046</v>
      </c>
      <c r="V1214" s="7">
        <f t="shared" si="152"/>
        <v>0.68252744265064913</v>
      </c>
      <c r="W1214" s="7">
        <f t="shared" si="153"/>
        <v>4.123294767405765E-5</v>
      </c>
      <c r="X1214" s="7">
        <f t="shared" si="154"/>
        <v>-1.435741978336637E-2</v>
      </c>
    </row>
    <row r="1215" spans="10:24" x14ac:dyDescent="0.2">
      <c r="J1215" s="7">
        <f t="shared" si="155"/>
        <v>1212</v>
      </c>
      <c r="K1215" s="7">
        <f>Datos!B1213</f>
        <v>3</v>
      </c>
      <c r="L1215" s="7">
        <f>Datos!C1213</f>
        <v>2</v>
      </c>
      <c r="M1215" s="7">
        <f>Datos!D1213</f>
        <v>0</v>
      </c>
      <c r="N1215" s="7">
        <f>Datos!E1213</f>
        <v>0</v>
      </c>
      <c r="O1215" s="7">
        <f>Datos!A1213</f>
        <v>1</v>
      </c>
      <c r="P1215" s="7">
        <v>1.1964490686446938</v>
      </c>
      <c r="Q1215" s="7">
        <f t="shared" si="148"/>
        <v>-0.1964490686446938</v>
      </c>
      <c r="R1215" s="7">
        <v>9.3682774734823353E-4</v>
      </c>
      <c r="S1215" s="7">
        <f t="shared" si="149"/>
        <v>-0.41377976316939458</v>
      </c>
      <c r="T1215" s="7">
        <f t="shared" si="150"/>
        <v>0.22543572823803035</v>
      </c>
      <c r="U1215" s="7">
        <f t="shared" si="151"/>
        <v>-0.41394450885941031</v>
      </c>
      <c r="V1215" s="7">
        <f t="shared" si="152"/>
        <v>0.67892986487340923</v>
      </c>
      <c r="W1215" s="7">
        <f t="shared" si="153"/>
        <v>3.213973814450207E-5</v>
      </c>
      <c r="X1215" s="7">
        <f t="shared" si="154"/>
        <v>-1.2675804239042824E-2</v>
      </c>
    </row>
    <row r="1216" spans="10:24" x14ac:dyDescent="0.2">
      <c r="J1216" s="7">
        <f t="shared" si="155"/>
        <v>1213</v>
      </c>
      <c r="K1216" s="7">
        <f>Datos!B1214</f>
        <v>2</v>
      </c>
      <c r="L1216" s="7">
        <f>Datos!C1214</f>
        <v>3</v>
      </c>
      <c r="M1216" s="7">
        <f>Datos!D1214</f>
        <v>1</v>
      </c>
      <c r="N1216" s="7">
        <f>Datos!E1214</f>
        <v>0</v>
      </c>
      <c r="O1216" s="7">
        <f>Datos!A1214</f>
        <v>1</v>
      </c>
      <c r="P1216" s="7">
        <v>1.268834196060967</v>
      </c>
      <c r="Q1216" s="7">
        <f t="shared" si="148"/>
        <v>-0.26883419606096703</v>
      </c>
      <c r="R1216" s="7">
        <v>8.3863085463829919E-4</v>
      </c>
      <c r="S1216" s="7">
        <f t="shared" si="149"/>
        <v>-0.56624422169764321</v>
      </c>
      <c r="T1216" s="7">
        <f t="shared" si="150"/>
        <v>0.22542998746806373</v>
      </c>
      <c r="U1216" s="7">
        <f t="shared" si="151"/>
        <v>-0.56644904645673888</v>
      </c>
      <c r="V1216" s="7">
        <f t="shared" si="152"/>
        <v>0.57111020983012029</v>
      </c>
      <c r="W1216" s="7">
        <f t="shared" si="153"/>
        <v>5.3868778774630876E-5</v>
      </c>
      <c r="X1216" s="7">
        <f t="shared" si="154"/>
        <v>-1.6410750820048118E-2</v>
      </c>
    </row>
    <row r="1217" spans="10:24" x14ac:dyDescent="0.2">
      <c r="J1217" s="7">
        <f t="shared" si="155"/>
        <v>1214</v>
      </c>
      <c r="K1217" s="7">
        <f>Datos!B1215</f>
        <v>2</v>
      </c>
      <c r="L1217" s="7">
        <f>Datos!C1215</f>
        <v>3</v>
      </c>
      <c r="M1217" s="7">
        <f>Datos!D1215</f>
        <v>1</v>
      </c>
      <c r="N1217" s="7">
        <f>Datos!E1215</f>
        <v>0</v>
      </c>
      <c r="O1217" s="7">
        <f>Datos!A1215</f>
        <v>1</v>
      </c>
      <c r="P1217" s="7">
        <v>1.268834196060967</v>
      </c>
      <c r="Q1217" s="7">
        <f t="shared" si="148"/>
        <v>-0.26883419606096703</v>
      </c>
      <c r="R1217" s="7">
        <v>8.3863085463829919E-4</v>
      </c>
      <c r="S1217" s="7">
        <f t="shared" si="149"/>
        <v>-0.56624422169764321</v>
      </c>
      <c r="T1217" s="7">
        <f t="shared" si="150"/>
        <v>0.22542998746806373</v>
      </c>
      <c r="U1217" s="7">
        <f t="shared" si="151"/>
        <v>-0.56644904645673888</v>
      </c>
      <c r="V1217" s="7">
        <f t="shared" si="152"/>
        <v>0.57111020983012029</v>
      </c>
      <c r="W1217" s="7">
        <f t="shared" si="153"/>
        <v>5.3868778774630876E-5</v>
      </c>
      <c r="X1217" s="7">
        <f t="shared" si="154"/>
        <v>-1.6410750820048118E-2</v>
      </c>
    </row>
    <row r="1218" spans="10:24" x14ac:dyDescent="0.2">
      <c r="J1218" s="7">
        <f t="shared" si="155"/>
        <v>1215</v>
      </c>
      <c r="K1218" s="7">
        <f>Datos!B1216</f>
        <v>1</v>
      </c>
      <c r="L1218" s="7">
        <f>Datos!C1216</f>
        <v>5</v>
      </c>
      <c r="M1218" s="7">
        <f>Datos!D1216</f>
        <v>1</v>
      </c>
      <c r="N1218" s="7">
        <f>Datos!E1216</f>
        <v>2</v>
      </c>
      <c r="O1218" s="7">
        <f>Datos!A1216</f>
        <v>2</v>
      </c>
      <c r="P1218" s="7">
        <v>1.6096992311041456</v>
      </c>
      <c r="Q1218" s="7">
        <f t="shared" si="148"/>
        <v>0.39030076889585441</v>
      </c>
      <c r="R1218" s="7">
        <v>1.0106146402933057E-3</v>
      </c>
      <c r="S1218" s="7">
        <f t="shared" si="149"/>
        <v>0.82208870132467993</v>
      </c>
      <c r="T1218" s="7">
        <f t="shared" si="150"/>
        <v>0.22541633454481616</v>
      </c>
      <c r="U1218" s="7">
        <f t="shared" si="151"/>
        <v>0.82248176522495742</v>
      </c>
      <c r="V1218" s="7">
        <f t="shared" si="152"/>
        <v>0.41083615753267688</v>
      </c>
      <c r="W1218" s="7">
        <f t="shared" si="153"/>
        <v>1.3687722514101644E-4</v>
      </c>
      <c r="X1218" s="7">
        <f t="shared" si="154"/>
        <v>2.616005387538704E-2</v>
      </c>
    </row>
    <row r="1219" spans="10:24" x14ac:dyDescent="0.2">
      <c r="J1219" s="7">
        <f t="shared" si="155"/>
        <v>1216</v>
      </c>
      <c r="K1219" s="7">
        <f>Datos!B1217</f>
        <v>2</v>
      </c>
      <c r="L1219" s="7">
        <f>Datos!C1217</f>
        <v>5</v>
      </c>
      <c r="M1219" s="7">
        <f>Datos!D1217</f>
        <v>1</v>
      </c>
      <c r="N1219" s="7">
        <f>Datos!E1217</f>
        <v>2</v>
      </c>
      <c r="O1219" s="7">
        <f>Datos!A1217</f>
        <v>2</v>
      </c>
      <c r="P1219" s="7">
        <v>1.5681398930585746</v>
      </c>
      <c r="Q1219" s="7">
        <f t="shared" si="148"/>
        <v>0.4318601069414254</v>
      </c>
      <c r="R1219" s="7">
        <v>7.7086001960117816E-4</v>
      </c>
      <c r="S1219" s="7">
        <f t="shared" si="149"/>
        <v>0.90962494251234038</v>
      </c>
      <c r="T1219" s="7">
        <f t="shared" si="150"/>
        <v>0.2254105164162028</v>
      </c>
      <c r="U1219" s="7">
        <f t="shared" si="151"/>
        <v>0.9099624171384989</v>
      </c>
      <c r="V1219" s="7">
        <f t="shared" si="152"/>
        <v>0.36287967943900812</v>
      </c>
      <c r="W1219" s="7">
        <f t="shared" si="153"/>
        <v>1.2776151618074588E-4</v>
      </c>
      <c r="X1219" s="7">
        <f t="shared" si="154"/>
        <v>2.5274272940587664E-2</v>
      </c>
    </row>
    <row r="1220" spans="10:24" x14ac:dyDescent="0.2">
      <c r="J1220" s="7">
        <f t="shared" si="155"/>
        <v>1217</v>
      </c>
      <c r="K1220" s="7">
        <f>Datos!B1218</f>
        <v>3</v>
      </c>
      <c r="L1220" s="7">
        <f>Datos!C1218</f>
        <v>3</v>
      </c>
      <c r="M1220" s="7">
        <f>Datos!D1218</f>
        <v>1</v>
      </c>
      <c r="N1220" s="7">
        <f>Datos!E1218</f>
        <v>1</v>
      </c>
      <c r="O1220" s="7">
        <f>Datos!A1218</f>
        <v>2</v>
      </c>
      <c r="P1220" s="7">
        <v>1.3395564044101289</v>
      </c>
      <c r="Q1220" s="7">
        <f t="shared" si="148"/>
        <v>0.66044359558987109</v>
      </c>
      <c r="R1220" s="7">
        <v>3.6299062469538222E-4</v>
      </c>
      <c r="S1220" s="7">
        <f t="shared" si="149"/>
        <v>1.3910892856620405</v>
      </c>
      <c r="T1220" s="7">
        <f t="shared" si="150"/>
        <v>0.22536798582497752</v>
      </c>
      <c r="U1220" s="7">
        <f t="shared" si="151"/>
        <v>1.3914527331752664</v>
      </c>
      <c r="V1220" s="7">
        <f t="shared" si="152"/>
        <v>0.16414089341219143</v>
      </c>
      <c r="W1220" s="7">
        <f t="shared" si="153"/>
        <v>1.4058881232144647E-4</v>
      </c>
      <c r="X1220" s="7">
        <f t="shared" si="154"/>
        <v>2.6515205602033874E-2</v>
      </c>
    </row>
    <row r="1221" spans="10:24" x14ac:dyDescent="0.2">
      <c r="J1221" s="7">
        <f t="shared" si="155"/>
        <v>1218</v>
      </c>
      <c r="K1221" s="7">
        <f>Datos!B1219</f>
        <v>2</v>
      </c>
      <c r="L1221" s="7">
        <f>Datos!C1219</f>
        <v>2</v>
      </c>
      <c r="M1221" s="7">
        <f>Datos!D1219</f>
        <v>1</v>
      </c>
      <c r="N1221" s="7">
        <f>Datos!E1219</f>
        <v>0</v>
      </c>
      <c r="O1221" s="7">
        <f>Datos!A1219</f>
        <v>2</v>
      </c>
      <c r="P1221" s="7">
        <v>1.2314628939568959</v>
      </c>
      <c r="Q1221" s="7">
        <f t="shared" ref="Q1221:Q1284" si="156">O1221-P1221</f>
        <v>0.7685371060431041</v>
      </c>
      <c r="R1221" s="7">
        <v>9.4255342162515823E-4</v>
      </c>
      <c r="S1221" s="7">
        <f t="shared" ref="S1221:S1284" si="157">Q1221/SQRT($AA$6)</f>
        <v>1.6187661459498448</v>
      </c>
      <c r="T1221" s="7">
        <f t="shared" ref="T1221:T1284" si="158">($AA$6-Q1221^2/((1-R1221)*$AA$5))*$AA$5/($AA$5-1)</f>
        <v>0.22534160830916841</v>
      </c>
      <c r="U1221" s="7">
        <f t="shared" ref="U1221:U1284" si="159">Q1221/SQRT(T1221*(1-R1221))</f>
        <v>1.6197534560136622</v>
      </c>
      <c r="V1221" s="7">
        <f t="shared" ref="V1221:V1284" si="160">_xlfn.T.DIST.2T(ABS(U1221),$AA$5)</f>
        <v>0.10533894722257936</v>
      </c>
      <c r="W1221" s="7">
        <f t="shared" ref="W1221:W1284" si="161">(Q1221^2/$AA$6)*(R1221/(1-R1221)^2)/($AA$7+1)</f>
        <v>4.9490663239631721E-4</v>
      </c>
      <c r="X1221" s="7">
        <f t="shared" ref="X1221:X1284" si="162">U1221*SQRT(R1221/(1-R1221))</f>
        <v>4.9751556433541101E-2</v>
      </c>
    </row>
    <row r="1222" spans="10:24" x14ac:dyDescent="0.2">
      <c r="J1222" s="7">
        <f t="shared" ref="J1222:J1285" si="163">J1221+1</f>
        <v>1219</v>
      </c>
      <c r="K1222" s="7">
        <f>Datos!B1220</f>
        <v>3</v>
      </c>
      <c r="L1222" s="7">
        <f>Datos!C1220</f>
        <v>3</v>
      </c>
      <c r="M1222" s="7">
        <f>Datos!D1220</f>
        <v>1</v>
      </c>
      <c r="N1222" s="7">
        <f>Datos!E1220</f>
        <v>0</v>
      </c>
      <c r="O1222" s="7">
        <f>Datos!A1220</f>
        <v>1</v>
      </c>
      <c r="P1222" s="7">
        <v>1.2272748580153963</v>
      </c>
      <c r="Q1222" s="7">
        <f t="shared" si="156"/>
        <v>-0.22727485801539626</v>
      </c>
      <c r="R1222" s="7">
        <v>8.1544517895259052E-4</v>
      </c>
      <c r="S1222" s="7">
        <f t="shared" si="157"/>
        <v>-0.47870798050998326</v>
      </c>
      <c r="T1222" s="7">
        <f t="shared" si="158"/>
        <v>0.22543350245169044</v>
      </c>
      <c r="U1222" s="7">
        <f t="shared" si="159"/>
        <v>-0.4788718517027718</v>
      </c>
      <c r="V1222" s="7">
        <f t="shared" si="160"/>
        <v>0.63204762772222889</v>
      </c>
      <c r="W1222" s="7">
        <f t="shared" si="161"/>
        <v>3.7434727492534686E-5</v>
      </c>
      <c r="X1222" s="7">
        <f t="shared" si="162"/>
        <v>-1.3680243839365501E-2</v>
      </c>
    </row>
    <row r="1223" spans="10:24" x14ac:dyDescent="0.2">
      <c r="J1223" s="7">
        <f t="shared" si="163"/>
        <v>1220</v>
      </c>
      <c r="K1223" s="7">
        <f>Datos!B1221</f>
        <v>2</v>
      </c>
      <c r="L1223" s="7">
        <f>Datos!C1221</f>
        <v>4</v>
      </c>
      <c r="M1223" s="7">
        <f>Datos!D1221</f>
        <v>1</v>
      </c>
      <c r="N1223" s="7">
        <f>Datos!E1221</f>
        <v>0</v>
      </c>
      <c r="O1223" s="7">
        <f>Datos!A1221</f>
        <v>2</v>
      </c>
      <c r="P1223" s="7">
        <v>1.3062054981650384</v>
      </c>
      <c r="Q1223" s="7">
        <f t="shared" si="156"/>
        <v>0.69379450183496161</v>
      </c>
      <c r="R1223" s="7">
        <v>9.1876430366846773E-4</v>
      </c>
      <c r="S1223" s="7">
        <f t="shared" si="157"/>
        <v>1.4613361449766926</v>
      </c>
      <c r="T1223" s="7">
        <f t="shared" si="158"/>
        <v>0.2253602444974985</v>
      </c>
      <c r="U1223" s="7">
        <f t="shared" si="159"/>
        <v>1.4621495673894676</v>
      </c>
      <c r="V1223" s="7">
        <f t="shared" si="160"/>
        <v>0.14375374269351693</v>
      </c>
      <c r="W1223" s="7">
        <f t="shared" si="161"/>
        <v>3.931268958073938E-4</v>
      </c>
      <c r="X1223" s="7">
        <f t="shared" si="162"/>
        <v>4.4339772004670208E-2</v>
      </c>
    </row>
    <row r="1224" spans="10:24" x14ac:dyDescent="0.2">
      <c r="J1224" s="7">
        <f t="shared" si="163"/>
        <v>1221</v>
      </c>
      <c r="K1224" s="7">
        <f>Datos!B1222</f>
        <v>4</v>
      </c>
      <c r="L1224" s="7">
        <f>Datos!C1222</f>
        <v>3</v>
      </c>
      <c r="M1224" s="7">
        <f>Datos!D1222</f>
        <v>1</v>
      </c>
      <c r="N1224" s="7">
        <f>Datos!E1222</f>
        <v>1</v>
      </c>
      <c r="O1224" s="7">
        <f>Datos!A1222</f>
        <v>2</v>
      </c>
      <c r="P1224" s="7">
        <v>1.2979970663645579</v>
      </c>
      <c r="Q1224" s="7">
        <f t="shared" si="156"/>
        <v>0.70200293363544208</v>
      </c>
      <c r="R1224" s="7">
        <v>4.6953842606986898E-4</v>
      </c>
      <c r="S1224" s="7">
        <f t="shared" si="157"/>
        <v>1.4786255268497008</v>
      </c>
      <c r="T1224" s="7">
        <f t="shared" si="158"/>
        <v>0.22535832895424082</v>
      </c>
      <c r="U1224" s="7">
        <f t="shared" si="159"/>
        <v>1.4791223625018961</v>
      </c>
      <c r="V1224" s="7">
        <f t="shared" si="160"/>
        <v>0.13916125569611262</v>
      </c>
      <c r="W1224" s="7">
        <f t="shared" si="161"/>
        <v>2.0550645431571075E-4</v>
      </c>
      <c r="X1224" s="7">
        <f t="shared" si="162"/>
        <v>3.2058386163324674E-2</v>
      </c>
    </row>
    <row r="1225" spans="10:24" x14ac:dyDescent="0.2">
      <c r="J1225" s="7">
        <f t="shared" si="163"/>
        <v>1222</v>
      </c>
      <c r="K1225" s="7">
        <f>Datos!B1223</f>
        <v>1</v>
      </c>
      <c r="L1225" s="7">
        <f>Datos!C1223</f>
        <v>4</v>
      </c>
      <c r="M1225" s="7">
        <f>Datos!D1223</f>
        <v>1</v>
      </c>
      <c r="N1225" s="7">
        <f>Datos!E1223</f>
        <v>0</v>
      </c>
      <c r="O1225" s="7">
        <f>Datos!A1223</f>
        <v>1</v>
      </c>
      <c r="P1225" s="7">
        <v>1.3477648362106092</v>
      </c>
      <c r="Q1225" s="7">
        <f t="shared" si="156"/>
        <v>-0.34776483621060916</v>
      </c>
      <c r="R1225" s="7">
        <v>1.0944959527808616E-3</v>
      </c>
      <c r="S1225" s="7">
        <f t="shared" si="157"/>
        <v>-0.73249546337187943</v>
      </c>
      <c r="T1225" s="7">
        <f t="shared" si="158"/>
        <v>0.22542168557573319</v>
      </c>
      <c r="U1225" s="7">
        <f t="shared" si="159"/>
        <v>-0.73286776075212956</v>
      </c>
      <c r="V1225" s="7">
        <f t="shared" si="160"/>
        <v>0.46366834144396596</v>
      </c>
      <c r="W1225" s="7">
        <f t="shared" si="161"/>
        <v>1.1770779438271364E-4</v>
      </c>
      <c r="X1225" s="7">
        <f t="shared" si="162"/>
        <v>-2.4258865923089797E-2</v>
      </c>
    </row>
    <row r="1226" spans="10:24" x14ac:dyDescent="0.2">
      <c r="J1226" s="7">
        <f t="shared" si="163"/>
        <v>1223</v>
      </c>
      <c r="K1226" s="7">
        <f>Datos!B1224</f>
        <v>1</v>
      </c>
      <c r="L1226" s="7">
        <f>Datos!C1224</f>
        <v>1</v>
      </c>
      <c r="M1226" s="7">
        <f>Datos!D1224</f>
        <v>0</v>
      </c>
      <c r="N1226" s="7">
        <f>Datos!E1224</f>
        <v>1</v>
      </c>
      <c r="O1226" s="7">
        <f>Datos!A1224</f>
        <v>1</v>
      </c>
      <c r="P1226" s="7">
        <v>1.3544779890264969</v>
      </c>
      <c r="Q1226" s="7">
        <f t="shared" si="156"/>
        <v>-0.35447798902649685</v>
      </c>
      <c r="R1226" s="7">
        <v>9.9253682221055661E-4</v>
      </c>
      <c r="S1226" s="7">
        <f t="shared" si="157"/>
        <v>-0.74663534604702697</v>
      </c>
      <c r="T1226" s="7">
        <f t="shared" si="158"/>
        <v>0.22542088390815068</v>
      </c>
      <c r="U1226" s="7">
        <f t="shared" si="159"/>
        <v>-0.74697803709038346</v>
      </c>
      <c r="V1226" s="7">
        <f t="shared" si="160"/>
        <v>0.45510672622132753</v>
      </c>
      <c r="W1226" s="7">
        <f t="shared" si="161"/>
        <v>1.1088077416783275E-4</v>
      </c>
      <c r="X1226" s="7">
        <f t="shared" si="162"/>
        <v>-2.3544896203570535E-2</v>
      </c>
    </row>
    <row r="1227" spans="10:24" x14ac:dyDescent="0.2">
      <c r="J1227" s="7">
        <f t="shared" si="163"/>
        <v>1224</v>
      </c>
      <c r="K1227" s="7">
        <f>Datos!B1225</f>
        <v>3</v>
      </c>
      <c r="L1227" s="7">
        <f>Datos!C1225</f>
        <v>1</v>
      </c>
      <c r="M1227" s="7">
        <f>Datos!D1225</f>
        <v>0</v>
      </c>
      <c r="N1227" s="7">
        <f>Datos!E1225</f>
        <v>1</v>
      </c>
      <c r="O1227" s="7">
        <f>Datos!A1225</f>
        <v>1</v>
      </c>
      <c r="P1227" s="7">
        <v>1.2713593129353551</v>
      </c>
      <c r="Q1227" s="7">
        <f t="shared" si="156"/>
        <v>-0.27135931293535509</v>
      </c>
      <c r="R1227" s="7">
        <v>7.2452235259586539E-4</v>
      </c>
      <c r="S1227" s="7">
        <f t="shared" si="157"/>
        <v>-0.57156286367170661</v>
      </c>
      <c r="T1227" s="7">
        <f t="shared" si="158"/>
        <v>0.22542975636927107</v>
      </c>
      <c r="U1227" s="7">
        <f t="shared" si="159"/>
        <v>-0.57173725890312488</v>
      </c>
      <c r="V1227" s="7">
        <f t="shared" si="160"/>
        <v>0.56752187254863895</v>
      </c>
      <c r="W1227" s="7">
        <f t="shared" si="161"/>
        <v>4.7406657050587251E-5</v>
      </c>
      <c r="X1227" s="7">
        <f t="shared" si="162"/>
        <v>-1.5395002882696136E-2</v>
      </c>
    </row>
    <row r="1228" spans="10:24" x14ac:dyDescent="0.2">
      <c r="J1228" s="7">
        <f t="shared" si="163"/>
        <v>1225</v>
      </c>
      <c r="K1228" s="7">
        <f>Datos!B1226</f>
        <v>4</v>
      </c>
      <c r="L1228" s="7">
        <f>Datos!C1226</f>
        <v>2</v>
      </c>
      <c r="M1228" s="7">
        <f>Datos!D1226</f>
        <v>1</v>
      </c>
      <c r="N1228" s="7">
        <f>Datos!E1226</f>
        <v>1</v>
      </c>
      <c r="O1228" s="7">
        <f>Datos!A1226</f>
        <v>1</v>
      </c>
      <c r="P1228" s="7">
        <v>1.2606257642604868</v>
      </c>
      <c r="Q1228" s="7">
        <f t="shared" si="156"/>
        <v>-0.26062576426048678</v>
      </c>
      <c r="R1228" s="7">
        <v>5.3150721749700551E-4</v>
      </c>
      <c r="S1228" s="7">
        <f t="shared" si="157"/>
        <v>-0.54895483982463533</v>
      </c>
      <c r="T1228" s="7">
        <f t="shared" si="158"/>
        <v>0.22543073190239907</v>
      </c>
      <c r="U1228" s="7">
        <f t="shared" si="159"/>
        <v>-0.54906812366625268</v>
      </c>
      <c r="V1228" s="7">
        <f t="shared" si="160"/>
        <v>0.58297957739174022</v>
      </c>
      <c r="W1228" s="7">
        <f t="shared" si="161"/>
        <v>3.2068170407921096E-5</v>
      </c>
      <c r="X1228" s="7">
        <f t="shared" si="162"/>
        <v>-1.2661823649677691E-2</v>
      </c>
    </row>
    <row r="1229" spans="10:24" x14ac:dyDescent="0.2">
      <c r="J1229" s="7">
        <f t="shared" si="163"/>
        <v>1226</v>
      </c>
      <c r="K1229" s="7">
        <f>Datos!B1227</f>
        <v>5</v>
      </c>
      <c r="L1229" s="7">
        <f>Datos!C1227</f>
        <v>2</v>
      </c>
      <c r="M1229" s="7">
        <f>Datos!D1227</f>
        <v>1</v>
      </c>
      <c r="N1229" s="7">
        <f>Datos!E1227</f>
        <v>3</v>
      </c>
      <c r="O1229" s="7">
        <f>Datos!A1227</f>
        <v>2</v>
      </c>
      <c r="P1229" s="7">
        <v>1.4436295190043811</v>
      </c>
      <c r="Q1229" s="7">
        <f t="shared" si="156"/>
        <v>0.55637048099561892</v>
      </c>
      <c r="R1229" s="7">
        <v>8.7982375972412948E-4</v>
      </c>
      <c r="S1229" s="7">
        <f t="shared" si="157"/>
        <v>1.1718805665461605</v>
      </c>
      <c r="T1229" s="7">
        <f t="shared" si="158"/>
        <v>0.22538953640103759</v>
      </c>
      <c r="U1229" s="7">
        <f t="shared" si="159"/>
        <v>1.1724338267597048</v>
      </c>
      <c r="V1229" s="7">
        <f t="shared" si="160"/>
        <v>0.24107048743003504</v>
      </c>
      <c r="W1229" s="7">
        <f t="shared" si="161"/>
        <v>2.4207889479430854E-4</v>
      </c>
      <c r="X1229" s="7">
        <f t="shared" si="162"/>
        <v>3.4791833674516978E-2</v>
      </c>
    </row>
    <row r="1230" spans="10:24" x14ac:dyDescent="0.2">
      <c r="J1230" s="7">
        <f t="shared" si="163"/>
        <v>1227</v>
      </c>
      <c r="K1230" s="7">
        <f>Datos!B1228</f>
        <v>1</v>
      </c>
      <c r="L1230" s="7">
        <f>Datos!C1228</f>
        <v>0</v>
      </c>
      <c r="M1230" s="7">
        <f>Datos!D1228</f>
        <v>0</v>
      </c>
      <c r="N1230" s="7">
        <f>Datos!E1228</f>
        <v>3</v>
      </c>
      <c r="O1230" s="7">
        <f>Datos!A1228</f>
        <v>2</v>
      </c>
      <c r="P1230" s="7">
        <v>1.541669779711891</v>
      </c>
      <c r="Q1230" s="7">
        <f t="shared" si="156"/>
        <v>0.45833022028810899</v>
      </c>
      <c r="R1230" s="7">
        <v>1.9083415034248359E-3</v>
      </c>
      <c r="S1230" s="7">
        <f t="shared" si="157"/>
        <v>0.96537881962268424</v>
      </c>
      <c r="T1230" s="7">
        <f t="shared" si="158"/>
        <v>0.22540645898043407</v>
      </c>
      <c r="U1230" s="7">
        <f t="shared" si="159"/>
        <v>0.96629582340376063</v>
      </c>
      <c r="V1230" s="7">
        <f t="shared" si="160"/>
        <v>0.33393597006724141</v>
      </c>
      <c r="W1230" s="7">
        <f t="shared" si="161"/>
        <v>3.5705964727885504E-4</v>
      </c>
      <c r="X1230" s="7">
        <f t="shared" si="162"/>
        <v>4.2252551250989367E-2</v>
      </c>
    </row>
    <row r="1231" spans="10:24" x14ac:dyDescent="0.2">
      <c r="J1231" s="7">
        <f t="shared" si="163"/>
        <v>1228</v>
      </c>
      <c r="K1231" s="7">
        <f>Datos!B1229</f>
        <v>3</v>
      </c>
      <c r="L1231" s="7">
        <f>Datos!C1229</f>
        <v>0</v>
      </c>
      <c r="M1231" s="7">
        <f>Datos!D1229</f>
        <v>0</v>
      </c>
      <c r="N1231" s="7">
        <f>Datos!E1229</f>
        <v>2</v>
      </c>
      <c r="O1231" s="7">
        <f>Datos!A1229</f>
        <v>1</v>
      </c>
      <c r="P1231" s="7">
        <v>1.3462695572260166</v>
      </c>
      <c r="Q1231" s="7">
        <f t="shared" si="156"/>
        <v>-0.3462695572260166</v>
      </c>
      <c r="R1231" s="7">
        <v>1.0757204756366885E-3</v>
      </c>
      <c r="S1231" s="7">
        <f t="shared" si="157"/>
        <v>-0.72934596417401909</v>
      </c>
      <c r="T1231" s="7">
        <f t="shared" si="158"/>
        <v>0.22542186291660363</v>
      </c>
      <c r="U1231" s="7">
        <f t="shared" si="159"/>
        <v>-0.72970951596076383</v>
      </c>
      <c r="V1231" s="7">
        <f t="shared" si="160"/>
        <v>0.465596870202867</v>
      </c>
      <c r="W1231" s="7">
        <f t="shared" si="161"/>
        <v>1.1469156028431564E-4</v>
      </c>
      <c r="X1231" s="7">
        <f t="shared" si="162"/>
        <v>-2.3946025623522386E-2</v>
      </c>
    </row>
    <row r="1232" spans="10:24" x14ac:dyDescent="0.2">
      <c r="J1232" s="7">
        <f t="shared" si="163"/>
        <v>1229</v>
      </c>
      <c r="K1232" s="7">
        <f>Datos!B1230</f>
        <v>1</v>
      </c>
      <c r="L1232" s="7">
        <f>Datos!C1230</f>
        <v>5</v>
      </c>
      <c r="M1232" s="7">
        <f>Datos!D1230</f>
        <v>1</v>
      </c>
      <c r="N1232" s="7">
        <f>Datos!E1230</f>
        <v>1</v>
      </c>
      <c r="O1232" s="7">
        <f>Datos!A1230</f>
        <v>1</v>
      </c>
      <c r="P1232" s="7">
        <v>1.4974176847094129</v>
      </c>
      <c r="Q1232" s="7">
        <f t="shared" si="156"/>
        <v>-0.49741768470941294</v>
      </c>
      <c r="R1232" s="7">
        <v>9.8056947088300938E-4</v>
      </c>
      <c r="S1232" s="7">
        <f t="shared" si="157"/>
        <v>-1.0477085648473436</v>
      </c>
      <c r="T1232" s="7">
        <f t="shared" si="158"/>
        <v>0.22540012292663311</v>
      </c>
      <c r="U1232" s="7">
        <f t="shared" si="159"/>
        <v>-1.0482314359317197</v>
      </c>
      <c r="V1232" s="7">
        <f t="shared" si="160"/>
        <v>0.29457513252970219</v>
      </c>
      <c r="W1232" s="7">
        <f t="shared" si="161"/>
        <v>2.1569569712708952E-4</v>
      </c>
      <c r="X1232" s="7">
        <f t="shared" si="162"/>
        <v>-3.2840472434226109E-2</v>
      </c>
    </row>
    <row r="1233" spans="10:24" x14ac:dyDescent="0.2">
      <c r="J1233" s="7">
        <f t="shared" si="163"/>
        <v>1230</v>
      </c>
      <c r="K1233" s="7">
        <f>Datos!B1231</f>
        <v>4</v>
      </c>
      <c r="L1233" s="7">
        <f>Datos!C1231</f>
        <v>4</v>
      </c>
      <c r="M1233" s="7">
        <f>Datos!D1231</f>
        <v>0</v>
      </c>
      <c r="N1233" s="7">
        <f>Datos!E1231</f>
        <v>2</v>
      </c>
      <c r="O1233" s="7">
        <f>Datos!A1231</f>
        <v>1</v>
      </c>
      <c r="P1233" s="7">
        <v>1.4541954275967304</v>
      </c>
      <c r="Q1233" s="7">
        <f t="shared" si="156"/>
        <v>-0.45419542759673037</v>
      </c>
      <c r="R1233" s="7">
        <v>8.2510975444376904E-4</v>
      </c>
      <c r="S1233" s="7">
        <f t="shared" si="157"/>
        <v>-0.95666972493266267</v>
      </c>
      <c r="T1233" s="7">
        <f t="shared" si="158"/>
        <v>0.22540714104385084</v>
      </c>
      <c r="U1233" s="7">
        <f t="shared" si="159"/>
        <v>-0.95705779929763779</v>
      </c>
      <c r="V1233" s="7">
        <f t="shared" si="160"/>
        <v>0.3385774828832474</v>
      </c>
      <c r="W1233" s="7">
        <f t="shared" si="161"/>
        <v>1.5128043158205116E-4</v>
      </c>
      <c r="X1233" s="7">
        <f t="shared" si="162"/>
        <v>-2.7502569557103358E-2</v>
      </c>
    </row>
    <row r="1234" spans="10:24" x14ac:dyDescent="0.2">
      <c r="J1234" s="7">
        <f t="shared" si="163"/>
        <v>1231</v>
      </c>
      <c r="K1234" s="7">
        <f>Datos!B1232</f>
        <v>5</v>
      </c>
      <c r="L1234" s="7">
        <f>Datos!C1232</f>
        <v>3</v>
      </c>
      <c r="M1234" s="7">
        <f>Datos!D1232</f>
        <v>1</v>
      </c>
      <c r="N1234" s="7">
        <f>Datos!E1232</f>
        <v>2</v>
      </c>
      <c r="O1234" s="7">
        <f>Datos!A1232</f>
        <v>1</v>
      </c>
      <c r="P1234" s="7">
        <v>1.3687192747137198</v>
      </c>
      <c r="Q1234" s="7">
        <f t="shared" si="156"/>
        <v>-0.36871927471371979</v>
      </c>
      <c r="R1234" s="7">
        <v>6.0191781254268991E-4</v>
      </c>
      <c r="S1234" s="7">
        <f t="shared" si="157"/>
        <v>-0.77663170011243965</v>
      </c>
      <c r="T1234" s="7">
        <f t="shared" si="158"/>
        <v>0.22541913696547772</v>
      </c>
      <c r="U1234" s="7">
        <f t="shared" si="159"/>
        <v>-0.77683930962479142</v>
      </c>
      <c r="V1234" s="7">
        <f t="shared" si="160"/>
        <v>0.43728487310477482</v>
      </c>
      <c r="W1234" s="7">
        <f t="shared" si="161"/>
        <v>7.2697653735380783E-5</v>
      </c>
      <c r="X1234" s="7">
        <f t="shared" si="162"/>
        <v>-1.9064724578968552E-2</v>
      </c>
    </row>
    <row r="1235" spans="10:24" x14ac:dyDescent="0.2">
      <c r="J1235" s="7">
        <f t="shared" si="163"/>
        <v>1232</v>
      </c>
      <c r="K1235" s="7">
        <f>Datos!B1233</f>
        <v>5</v>
      </c>
      <c r="L1235" s="7">
        <f>Datos!C1233</f>
        <v>3</v>
      </c>
      <c r="M1235" s="7">
        <f>Datos!D1233</f>
        <v>1</v>
      </c>
      <c r="N1235" s="7">
        <f>Datos!E1233</f>
        <v>3</v>
      </c>
      <c r="O1235" s="7">
        <f>Datos!A1233</f>
        <v>1</v>
      </c>
      <c r="P1235" s="7">
        <v>1.4810008211084522</v>
      </c>
      <c r="Q1235" s="7">
        <f t="shared" si="156"/>
        <v>-0.48100082110845221</v>
      </c>
      <c r="R1235" s="7">
        <v>8.4656858287617399E-4</v>
      </c>
      <c r="S1235" s="7">
        <f t="shared" si="157"/>
        <v>-1.0131298011013274</v>
      </c>
      <c r="T1235" s="7">
        <f t="shared" si="158"/>
        <v>0.22540286681838625</v>
      </c>
      <c r="U1235" s="7">
        <f t="shared" si="159"/>
        <v>-1.0135612721709832</v>
      </c>
      <c r="V1235" s="7">
        <f t="shared" si="160"/>
        <v>0.31083390589813192</v>
      </c>
      <c r="W1235" s="7">
        <f t="shared" si="161"/>
        <v>1.7408363841165306E-4</v>
      </c>
      <c r="X1235" s="7">
        <f t="shared" si="162"/>
        <v>-2.9502919173325946E-2</v>
      </c>
    </row>
    <row r="1236" spans="10:24" x14ac:dyDescent="0.2">
      <c r="J1236" s="7">
        <f t="shared" si="163"/>
        <v>1233</v>
      </c>
      <c r="K1236" s="7">
        <f>Datos!B1234</f>
        <v>3</v>
      </c>
      <c r="L1236" s="7">
        <f>Datos!C1234</f>
        <v>3</v>
      </c>
      <c r="M1236" s="7">
        <f>Datos!D1234</f>
        <v>1</v>
      </c>
      <c r="N1236" s="7">
        <f>Datos!E1234</f>
        <v>2</v>
      </c>
      <c r="O1236" s="7">
        <f>Datos!A1234</f>
        <v>2</v>
      </c>
      <c r="P1236" s="7">
        <v>1.4518379508048613</v>
      </c>
      <c r="Q1236" s="7">
        <f t="shared" si="156"/>
        <v>0.54816204919513867</v>
      </c>
      <c r="R1236" s="7">
        <v>3.0029920794676421E-4</v>
      </c>
      <c r="S1236" s="7">
        <f t="shared" si="157"/>
        <v>1.1545911846731525</v>
      </c>
      <c r="T1236" s="7">
        <f t="shared" si="158"/>
        <v>0.22539111173846849</v>
      </c>
      <c r="U1236" s="7">
        <f t="shared" si="159"/>
        <v>1.1547973826794387</v>
      </c>
      <c r="V1236" s="7">
        <f t="shared" si="160"/>
        <v>0.24822040076937088</v>
      </c>
      <c r="W1236" s="7">
        <f t="shared" si="161"/>
        <v>8.0112730251874969E-5</v>
      </c>
      <c r="X1236" s="7">
        <f t="shared" si="162"/>
        <v>2.0014654759539157E-2</v>
      </c>
    </row>
    <row r="1237" spans="10:24" x14ac:dyDescent="0.2">
      <c r="J1237" s="7">
        <f t="shared" si="163"/>
        <v>1234</v>
      </c>
      <c r="K1237" s="7">
        <f>Datos!B1235</f>
        <v>4</v>
      </c>
      <c r="L1237" s="7">
        <f>Datos!C1235</f>
        <v>2</v>
      </c>
      <c r="M1237" s="7">
        <f>Datos!D1235</f>
        <v>1</v>
      </c>
      <c r="N1237" s="7">
        <f>Datos!E1235</f>
        <v>2</v>
      </c>
      <c r="O1237" s="7">
        <f>Datos!A1235</f>
        <v>1</v>
      </c>
      <c r="P1237" s="7">
        <v>1.3729073106552194</v>
      </c>
      <c r="Q1237" s="7">
        <f t="shared" si="156"/>
        <v>-0.37290731065521943</v>
      </c>
      <c r="R1237" s="7">
        <v>4.2244750766893017E-4</v>
      </c>
      <c r="S1237" s="7">
        <f t="shared" si="157"/>
        <v>-0.78545294081352368</v>
      </c>
      <c r="T1237" s="7">
        <f t="shared" si="158"/>
        <v>0.22541861186809201</v>
      </c>
      <c r="U1237" s="7">
        <f t="shared" si="159"/>
        <v>-0.78559328887237168</v>
      </c>
      <c r="V1237" s="7">
        <f t="shared" si="160"/>
        <v>0.43213749419145386</v>
      </c>
      <c r="W1237" s="7">
        <f t="shared" si="161"/>
        <v>5.2168710116527761E-5</v>
      </c>
      <c r="X1237" s="7">
        <f t="shared" si="162"/>
        <v>-1.615012520327171E-2</v>
      </c>
    </row>
    <row r="1238" spans="10:24" x14ac:dyDescent="0.2">
      <c r="J1238" s="7">
        <f t="shared" si="163"/>
        <v>1235</v>
      </c>
      <c r="K1238" s="7">
        <f>Datos!B1236</f>
        <v>5</v>
      </c>
      <c r="L1238" s="7">
        <f>Datos!C1236</f>
        <v>1</v>
      </c>
      <c r="M1238" s="7">
        <f>Datos!D1236</f>
        <v>1</v>
      </c>
      <c r="N1238" s="7">
        <f>Datos!E1236</f>
        <v>2</v>
      </c>
      <c r="O1238" s="7">
        <f>Datos!A1236</f>
        <v>1</v>
      </c>
      <c r="P1238" s="7">
        <v>1.2939766705055773</v>
      </c>
      <c r="Q1238" s="7">
        <f t="shared" si="156"/>
        <v>-0.2939766705055773</v>
      </c>
      <c r="R1238" s="7">
        <v>8.6279981798805449E-4</v>
      </c>
      <c r="S1238" s="7">
        <f t="shared" si="157"/>
        <v>-0.61920169913928746</v>
      </c>
      <c r="T1238" s="7">
        <f t="shared" si="158"/>
        <v>0.22542757485912213</v>
      </c>
      <c r="U1238" s="7">
        <f t="shared" si="159"/>
        <v>-0.61943648649737093</v>
      </c>
      <c r="V1238" s="7">
        <f t="shared" si="160"/>
        <v>0.53565288354172147</v>
      </c>
      <c r="W1238" s="7">
        <f t="shared" si="161"/>
        <v>6.6275659982594642E-5</v>
      </c>
      <c r="X1238" s="7">
        <f t="shared" si="162"/>
        <v>-1.8202843732568523E-2</v>
      </c>
    </row>
    <row r="1239" spans="10:24" x14ac:dyDescent="0.2">
      <c r="J1239" s="7">
        <f t="shared" si="163"/>
        <v>1236</v>
      </c>
      <c r="K1239" s="7">
        <f>Datos!B1237</f>
        <v>5</v>
      </c>
      <c r="L1239" s="7">
        <f>Datos!C1237</f>
        <v>3</v>
      </c>
      <c r="M1239" s="7">
        <f>Datos!D1237</f>
        <v>1</v>
      </c>
      <c r="N1239" s="7">
        <f>Datos!E1237</f>
        <v>2</v>
      </c>
      <c r="O1239" s="7">
        <f>Datos!A1237</f>
        <v>2</v>
      </c>
      <c r="P1239" s="7">
        <v>1.3687192747137198</v>
      </c>
      <c r="Q1239" s="7">
        <f t="shared" si="156"/>
        <v>0.63128072528628021</v>
      </c>
      <c r="R1239" s="7">
        <v>6.0191781254268991E-4</v>
      </c>
      <c r="S1239" s="7">
        <f t="shared" si="157"/>
        <v>1.3296636670484725</v>
      </c>
      <c r="T1239" s="7">
        <f t="shared" si="158"/>
        <v>0.22537438827084799</v>
      </c>
      <c r="U1239" s="7">
        <f t="shared" si="159"/>
        <v>1.3301511461919342</v>
      </c>
      <c r="V1239" s="7">
        <f t="shared" si="160"/>
        <v>0.18352013588855887</v>
      </c>
      <c r="W1239" s="7">
        <f t="shared" si="161"/>
        <v>2.1309525115786017E-4</v>
      </c>
      <c r="X1239" s="7">
        <f t="shared" si="162"/>
        <v>3.2643771931156244E-2</v>
      </c>
    </row>
    <row r="1240" spans="10:24" x14ac:dyDescent="0.2">
      <c r="J1240" s="7">
        <f t="shared" si="163"/>
        <v>1237</v>
      </c>
      <c r="K1240" s="7">
        <f>Datos!B1238</f>
        <v>4</v>
      </c>
      <c r="L1240" s="7">
        <f>Datos!C1238</f>
        <v>2</v>
      </c>
      <c r="M1240" s="7">
        <f>Datos!D1238</f>
        <v>0</v>
      </c>
      <c r="N1240" s="7">
        <f>Datos!E1238</f>
        <v>1</v>
      </c>
      <c r="O1240" s="7">
        <f>Datos!A1238</f>
        <v>2</v>
      </c>
      <c r="P1240" s="7">
        <v>1.2671712769938555</v>
      </c>
      <c r="Q1240" s="7">
        <f t="shared" si="156"/>
        <v>0.73282872300614454</v>
      </c>
      <c r="R1240" s="7">
        <v>6.7139248014001893E-4</v>
      </c>
      <c r="S1240" s="7">
        <f t="shared" si="157"/>
        <v>1.5435537441902896</v>
      </c>
      <c r="T1240" s="7">
        <f t="shared" si="158"/>
        <v>0.22535077332098286</v>
      </c>
      <c r="U1240" s="7">
        <f t="shared" si="159"/>
        <v>1.5442542194278901</v>
      </c>
      <c r="V1240" s="7">
        <f t="shared" si="160"/>
        <v>0.12258064587919679</v>
      </c>
      <c r="W1240" s="7">
        <f t="shared" si="161"/>
        <v>3.2035635187057488E-4</v>
      </c>
      <c r="X1240" s="7">
        <f t="shared" si="162"/>
        <v>4.0026984494503121E-2</v>
      </c>
    </row>
    <row r="1241" spans="10:24" x14ac:dyDescent="0.2">
      <c r="J1241" s="7">
        <f t="shared" si="163"/>
        <v>1238</v>
      </c>
      <c r="K1241" s="7">
        <f>Datos!B1239</f>
        <v>2</v>
      </c>
      <c r="L1241" s="7">
        <f>Datos!C1239</f>
        <v>4</v>
      </c>
      <c r="M1241" s="7">
        <f>Datos!D1239</f>
        <v>1</v>
      </c>
      <c r="N1241" s="7">
        <f>Datos!E1239</f>
        <v>3</v>
      </c>
      <c r="O1241" s="7">
        <f>Datos!A1239</f>
        <v>2</v>
      </c>
      <c r="P1241" s="7">
        <v>1.6430501373492361</v>
      </c>
      <c r="Q1241" s="7">
        <f t="shared" si="156"/>
        <v>0.35694986265076389</v>
      </c>
      <c r="R1241" s="7">
        <v>8.6979493266098524E-4</v>
      </c>
      <c r="S1241" s="7">
        <f t="shared" si="157"/>
        <v>0.75184184201002791</v>
      </c>
      <c r="T1241" s="7">
        <f t="shared" si="158"/>
        <v>0.22542058674603038</v>
      </c>
      <c r="U1241" s="7">
        <f t="shared" si="159"/>
        <v>0.75214121446237348</v>
      </c>
      <c r="V1241" s="7">
        <f t="shared" si="160"/>
        <v>0.4519962882917935</v>
      </c>
      <c r="W1241" s="7">
        <f t="shared" si="161"/>
        <v>9.8504410264760943E-5</v>
      </c>
      <c r="X1241" s="7">
        <f t="shared" si="162"/>
        <v>2.2192017150136138E-2</v>
      </c>
    </row>
    <row r="1242" spans="10:24" x14ac:dyDescent="0.2">
      <c r="J1242" s="7">
        <f t="shared" si="163"/>
        <v>1239</v>
      </c>
      <c r="K1242" s="7">
        <f>Datos!B1240</f>
        <v>3</v>
      </c>
      <c r="L1242" s="7">
        <f>Datos!C1240</f>
        <v>0</v>
      </c>
      <c r="M1242" s="7">
        <f>Datos!D1240</f>
        <v>1</v>
      </c>
      <c r="N1242" s="7">
        <f>Datos!E1240</f>
        <v>1</v>
      </c>
      <c r="O1242" s="7">
        <f>Datos!A1240</f>
        <v>2</v>
      </c>
      <c r="P1242" s="7">
        <v>1.2274424980979153</v>
      </c>
      <c r="Q1242" s="7">
        <f t="shared" si="156"/>
        <v>0.77255750190208472</v>
      </c>
      <c r="R1242" s="7">
        <v>1.1562589835681369E-3</v>
      </c>
      <c r="S1242" s="7">
        <f t="shared" si="157"/>
        <v>1.6272342871217687</v>
      </c>
      <c r="T1242" s="7">
        <f t="shared" si="158"/>
        <v>0.22534053021804029</v>
      </c>
      <c r="U1242" s="7">
        <f t="shared" si="159"/>
        <v>1.6284048300293781</v>
      </c>
      <c r="V1242" s="7">
        <f t="shared" si="160"/>
        <v>0.10349271972366225</v>
      </c>
      <c r="W1242" s="7">
        <f t="shared" si="161"/>
        <v>6.1374813261928589E-4</v>
      </c>
      <c r="X1242" s="7">
        <f t="shared" si="162"/>
        <v>5.5404005740795258E-2</v>
      </c>
    </row>
    <row r="1243" spans="10:24" x14ac:dyDescent="0.2">
      <c r="J1243" s="7">
        <f t="shared" si="163"/>
        <v>1240</v>
      </c>
      <c r="K1243" s="7">
        <f>Datos!B1241</f>
        <v>3</v>
      </c>
      <c r="L1243" s="7">
        <f>Datos!C1241</f>
        <v>2</v>
      </c>
      <c r="M1243" s="7">
        <f>Datos!D1241</f>
        <v>0</v>
      </c>
      <c r="N1243" s="7">
        <f>Datos!E1241</f>
        <v>1</v>
      </c>
      <c r="O1243" s="7">
        <f>Datos!A1241</f>
        <v>1</v>
      </c>
      <c r="P1243" s="7">
        <v>1.3087306150394264</v>
      </c>
      <c r="Q1243" s="7">
        <f t="shared" si="156"/>
        <v>-0.30873061503942645</v>
      </c>
      <c r="R1243" s="7">
        <v>5.3058580769045041E-4</v>
      </c>
      <c r="S1243" s="7">
        <f t="shared" si="157"/>
        <v>-0.65027786415828293</v>
      </c>
      <c r="T1243" s="7">
        <f t="shared" si="158"/>
        <v>0.22542606433625406</v>
      </c>
      <c r="U1243" s="7">
        <f t="shared" si="159"/>
        <v>-0.65041849101798299</v>
      </c>
      <c r="V1243" s="7">
        <f t="shared" si="160"/>
        <v>0.51544738288141534</v>
      </c>
      <c r="W1243" s="7">
        <f t="shared" si="161"/>
        <v>4.4920496655413082E-5</v>
      </c>
      <c r="X1243" s="7">
        <f t="shared" si="162"/>
        <v>-1.4986007302389E-2</v>
      </c>
    </row>
    <row r="1244" spans="10:24" x14ac:dyDescent="0.2">
      <c r="J1244" s="7">
        <f t="shared" si="163"/>
        <v>1241</v>
      </c>
      <c r="K1244" s="7">
        <f>Datos!B1242</f>
        <v>3</v>
      </c>
      <c r="L1244" s="7">
        <f>Datos!C1242</f>
        <v>5</v>
      </c>
      <c r="M1244" s="7">
        <f>Datos!D1242</f>
        <v>1</v>
      </c>
      <c r="N1244" s="7">
        <f>Datos!E1242</f>
        <v>2</v>
      </c>
      <c r="O1244" s="7">
        <f>Datos!A1242</f>
        <v>1</v>
      </c>
      <c r="P1244" s="7">
        <v>1.5265805550130038</v>
      </c>
      <c r="Q1244" s="7">
        <f t="shared" si="156"/>
        <v>-0.52658055501300383</v>
      </c>
      <c r="R1244" s="7">
        <v>7.0204935118249048E-4</v>
      </c>
      <c r="S1244" s="7">
        <f t="shared" si="157"/>
        <v>-1.1091341834609119</v>
      </c>
      <c r="T1244" s="7">
        <f t="shared" si="158"/>
        <v>0.22539504463010243</v>
      </c>
      <c r="U1244" s="7">
        <f t="shared" si="159"/>
        <v>-1.1095455543690533</v>
      </c>
      <c r="V1244" s="7">
        <f t="shared" si="160"/>
        <v>0.26724034083569925</v>
      </c>
      <c r="W1244" s="7">
        <f t="shared" si="161"/>
        <v>1.7297200729556698E-4</v>
      </c>
      <c r="X1244" s="7">
        <f t="shared" si="162"/>
        <v>-2.9409081469241313E-2</v>
      </c>
    </row>
    <row r="1245" spans="10:24" x14ac:dyDescent="0.2">
      <c r="J1245" s="7">
        <f t="shared" si="163"/>
        <v>1242</v>
      </c>
      <c r="K1245" s="7">
        <f>Datos!B1243</f>
        <v>5</v>
      </c>
      <c r="L1245" s="7">
        <f>Datos!C1243</f>
        <v>1</v>
      </c>
      <c r="M1245" s="7">
        <f>Datos!D1243</f>
        <v>1</v>
      </c>
      <c r="N1245" s="7">
        <f>Datos!E1243</f>
        <v>3</v>
      </c>
      <c r="O1245" s="7">
        <f>Datos!A1243</f>
        <v>1</v>
      </c>
      <c r="P1245" s="7">
        <v>1.4062582169003099</v>
      </c>
      <c r="Q1245" s="7">
        <f t="shared" si="156"/>
        <v>-0.40625821690030994</v>
      </c>
      <c r="R1245" s="7">
        <v>1.097134952589112E-3</v>
      </c>
      <c r="S1245" s="7">
        <f t="shared" si="157"/>
        <v>-0.85569980012817581</v>
      </c>
      <c r="T1245" s="7">
        <f t="shared" si="158"/>
        <v>0.22541416486034668</v>
      </c>
      <c r="U1245" s="7">
        <f t="shared" si="159"/>
        <v>-0.85615013005957807</v>
      </c>
      <c r="V1245" s="7">
        <f t="shared" si="160"/>
        <v>0.39194967779459966</v>
      </c>
      <c r="W1245" s="7">
        <f t="shared" si="161"/>
        <v>1.6102243517286953E-4</v>
      </c>
      <c r="X1245" s="7">
        <f t="shared" si="162"/>
        <v>-2.8373853570465159E-2</v>
      </c>
    </row>
    <row r="1246" spans="10:24" x14ac:dyDescent="0.2">
      <c r="J1246" s="7">
        <f t="shared" si="163"/>
        <v>1243</v>
      </c>
      <c r="K1246" s="7">
        <f>Datos!B1244</f>
        <v>5</v>
      </c>
      <c r="L1246" s="7">
        <f>Datos!C1244</f>
        <v>0</v>
      </c>
      <c r="M1246" s="7">
        <f>Datos!D1244</f>
        <v>1</v>
      </c>
      <c r="N1246" s="7">
        <f>Datos!E1244</f>
        <v>1</v>
      </c>
      <c r="O1246" s="7">
        <f>Datos!A1244</f>
        <v>1</v>
      </c>
      <c r="P1246" s="7">
        <v>1.1443238220067735</v>
      </c>
      <c r="Q1246" s="7">
        <f t="shared" si="156"/>
        <v>-0.14432382200677352</v>
      </c>
      <c r="R1246" s="7">
        <v>1.4299106655100236E-3</v>
      </c>
      <c r="S1246" s="7">
        <f t="shared" si="157"/>
        <v>-0.30398859766382313</v>
      </c>
      <c r="T1246" s="7">
        <f t="shared" si="158"/>
        <v>0.22543875484889242</v>
      </c>
      <c r="U1246" s="7">
        <f t="shared" si="159"/>
        <v>-0.30418266200930993</v>
      </c>
      <c r="V1246" s="7">
        <f t="shared" si="160"/>
        <v>0.76099951161186208</v>
      </c>
      <c r="W1246" s="7">
        <f t="shared" si="161"/>
        <v>2.6503082134612564E-5</v>
      </c>
      <c r="X1246" s="7">
        <f t="shared" si="162"/>
        <v>-1.1510644266283265E-2</v>
      </c>
    </row>
    <row r="1247" spans="10:24" x14ac:dyDescent="0.2">
      <c r="J1247" s="7">
        <f t="shared" si="163"/>
        <v>1244</v>
      </c>
      <c r="K1247" s="7">
        <f>Datos!B1245</f>
        <v>4</v>
      </c>
      <c r="L1247" s="7">
        <f>Datos!C1245</f>
        <v>1</v>
      </c>
      <c r="M1247" s="7">
        <f>Datos!D1245</f>
        <v>0</v>
      </c>
      <c r="N1247" s="7">
        <f>Datos!E1245</f>
        <v>1</v>
      </c>
      <c r="O1247" s="7">
        <f>Datos!A1245</f>
        <v>2</v>
      </c>
      <c r="P1247" s="7">
        <v>1.2297999748897843</v>
      </c>
      <c r="Q1247" s="7">
        <f t="shared" si="156"/>
        <v>0.77020002511021568</v>
      </c>
      <c r="R1247" s="7">
        <v>8.4693104619867942E-4</v>
      </c>
      <c r="S1247" s="7">
        <f t="shared" si="157"/>
        <v>1.6222687446768655</v>
      </c>
      <c r="T1247" s="7">
        <f t="shared" si="158"/>
        <v>0.2253411817406481</v>
      </c>
      <c r="U1247" s="7">
        <f t="shared" si="159"/>
        <v>1.6231820498134928</v>
      </c>
      <c r="V1247" s="7">
        <f t="shared" si="160"/>
        <v>0.10460417253375999</v>
      </c>
      <c r="W1247" s="7">
        <f t="shared" si="161"/>
        <v>4.4653920768762158E-4</v>
      </c>
      <c r="X1247" s="7">
        <f t="shared" si="162"/>
        <v>4.725798984265419E-2</v>
      </c>
    </row>
    <row r="1248" spans="10:24" x14ac:dyDescent="0.2">
      <c r="J1248" s="7">
        <f t="shared" si="163"/>
        <v>1245</v>
      </c>
      <c r="K1248" s="7">
        <f>Datos!B1246</f>
        <v>1</v>
      </c>
      <c r="L1248" s="7">
        <f>Datos!C1246</f>
        <v>2</v>
      </c>
      <c r="M1248" s="7">
        <f>Datos!D1246</f>
        <v>0</v>
      </c>
      <c r="N1248" s="7">
        <f>Datos!E1246</f>
        <v>1</v>
      </c>
      <c r="O1248" s="7">
        <f>Datos!A1246</f>
        <v>1</v>
      </c>
      <c r="P1248" s="7">
        <v>1.3918492911305682</v>
      </c>
      <c r="Q1248" s="7">
        <f t="shared" si="156"/>
        <v>-0.39184929113056821</v>
      </c>
      <c r="R1248" s="7">
        <v>7.6180431961163234E-4</v>
      </c>
      <c r="S1248" s="7">
        <f t="shared" si="157"/>
        <v>-0.82535034653360329</v>
      </c>
      <c r="T1248" s="7">
        <f t="shared" si="158"/>
        <v>0.22541613455666598</v>
      </c>
      <c r="U1248" s="7">
        <f t="shared" si="159"/>
        <v>-0.82564252451844133</v>
      </c>
      <c r="V1248" s="7">
        <f t="shared" si="160"/>
        <v>0.40904044692945041</v>
      </c>
      <c r="W1248" s="7">
        <f t="shared" si="161"/>
        <v>1.0394702147892132E-4</v>
      </c>
      <c r="X1248" s="7">
        <f t="shared" si="162"/>
        <v>-2.2797081680498179E-2</v>
      </c>
    </row>
    <row r="1249" spans="10:24" x14ac:dyDescent="0.2">
      <c r="J1249" s="7">
        <f t="shared" si="163"/>
        <v>1246</v>
      </c>
      <c r="K1249" s="7">
        <f>Datos!B1247</f>
        <v>5</v>
      </c>
      <c r="L1249" s="7">
        <f>Datos!C1247</f>
        <v>5</v>
      </c>
      <c r="M1249" s="7">
        <f>Datos!D1247</f>
        <v>0</v>
      </c>
      <c r="N1249" s="7">
        <f>Datos!E1247</f>
        <v>1</v>
      </c>
      <c r="O1249" s="7">
        <f>Datos!A1247</f>
        <v>2</v>
      </c>
      <c r="P1249" s="7">
        <v>1.3377258452604981</v>
      </c>
      <c r="Q1249" s="7">
        <f t="shared" si="156"/>
        <v>0.66227415473950191</v>
      </c>
      <c r="R1249" s="7">
        <v>1.6160574393294734E-3</v>
      </c>
      <c r="S1249" s="7">
        <f t="shared" si="157"/>
        <v>1.394944983918222</v>
      </c>
      <c r="T1249" s="7">
        <f t="shared" si="158"/>
        <v>0.22536747945710395</v>
      </c>
      <c r="U1249" s="7">
        <f t="shared" si="159"/>
        <v>1.3961863557728915</v>
      </c>
      <c r="V1249" s="7">
        <f t="shared" si="160"/>
        <v>0.1627111621000534</v>
      </c>
      <c r="W1249" s="7">
        <f t="shared" si="161"/>
        <v>6.3096573121921217E-4</v>
      </c>
      <c r="X1249" s="7">
        <f t="shared" si="162"/>
        <v>5.6172401610322026E-2</v>
      </c>
    </row>
    <row r="1250" spans="10:24" x14ac:dyDescent="0.2">
      <c r="J1250" s="7">
        <f t="shared" si="163"/>
        <v>1247</v>
      </c>
      <c r="K1250" s="7">
        <f>Datos!B1248</f>
        <v>2</v>
      </c>
      <c r="L1250" s="7">
        <f>Datos!C1248</f>
        <v>2</v>
      </c>
      <c r="M1250" s="7">
        <f>Datos!D1248</f>
        <v>1</v>
      </c>
      <c r="N1250" s="7">
        <f>Datos!E1248</f>
        <v>1</v>
      </c>
      <c r="O1250" s="7">
        <f>Datos!A1248</f>
        <v>1</v>
      </c>
      <c r="P1250" s="7">
        <v>1.3437444403516285</v>
      </c>
      <c r="Q1250" s="7">
        <f t="shared" si="156"/>
        <v>-0.34374444035162854</v>
      </c>
      <c r="R1250" s="7">
        <v>5.2615152471498076E-4</v>
      </c>
      <c r="S1250" s="7">
        <f t="shared" si="157"/>
        <v>-0.72402732219995569</v>
      </c>
      <c r="T1250" s="7">
        <f t="shared" si="158"/>
        <v>0.22542217108959911</v>
      </c>
      <c r="U1250" s="7">
        <f t="shared" si="159"/>
        <v>-0.72418854501680996</v>
      </c>
      <c r="V1250" s="7">
        <f t="shared" si="160"/>
        <v>0.46897884115302335</v>
      </c>
      <c r="W1250" s="7">
        <f t="shared" si="161"/>
        <v>5.5221458002479806E-5</v>
      </c>
      <c r="X1250" s="7">
        <f t="shared" si="162"/>
        <v>-1.6615803595760877E-2</v>
      </c>
    </row>
    <row r="1251" spans="10:24" x14ac:dyDescent="0.2">
      <c r="J1251" s="7">
        <f t="shared" si="163"/>
        <v>1248</v>
      </c>
      <c r="K1251" s="7">
        <f>Datos!B1249</f>
        <v>5</v>
      </c>
      <c r="L1251" s="7">
        <f>Datos!C1249</f>
        <v>3</v>
      </c>
      <c r="M1251" s="7">
        <f>Datos!D1249</f>
        <v>1</v>
      </c>
      <c r="N1251" s="7">
        <f>Datos!E1249</f>
        <v>2</v>
      </c>
      <c r="O1251" s="7">
        <f>Datos!A1249</f>
        <v>2</v>
      </c>
      <c r="P1251" s="7">
        <v>1.3687192747137198</v>
      </c>
      <c r="Q1251" s="7">
        <f t="shared" si="156"/>
        <v>0.63128072528628021</v>
      </c>
      <c r="R1251" s="7">
        <v>6.0191781254268991E-4</v>
      </c>
      <c r="S1251" s="7">
        <f t="shared" si="157"/>
        <v>1.3296636670484725</v>
      </c>
      <c r="T1251" s="7">
        <f t="shared" si="158"/>
        <v>0.22537438827084799</v>
      </c>
      <c r="U1251" s="7">
        <f t="shared" si="159"/>
        <v>1.3301511461919342</v>
      </c>
      <c r="V1251" s="7">
        <f t="shared" si="160"/>
        <v>0.18352013588855887</v>
      </c>
      <c r="W1251" s="7">
        <f t="shared" si="161"/>
        <v>2.1309525115786017E-4</v>
      </c>
      <c r="X1251" s="7">
        <f t="shared" si="162"/>
        <v>3.2643771931156244E-2</v>
      </c>
    </row>
    <row r="1252" spans="10:24" x14ac:dyDescent="0.2">
      <c r="J1252" s="7">
        <f t="shared" si="163"/>
        <v>1249</v>
      </c>
      <c r="K1252" s="7">
        <f>Datos!B1250</f>
        <v>1</v>
      </c>
      <c r="L1252" s="7">
        <f>Datos!C1250</f>
        <v>5</v>
      </c>
      <c r="M1252" s="7">
        <f>Datos!D1250</f>
        <v>1</v>
      </c>
      <c r="N1252" s="7">
        <f>Datos!E1250</f>
        <v>2</v>
      </c>
      <c r="O1252" s="7">
        <f>Datos!A1250</f>
        <v>1</v>
      </c>
      <c r="P1252" s="7">
        <v>1.6096992311041456</v>
      </c>
      <c r="Q1252" s="7">
        <f t="shared" si="156"/>
        <v>-0.60969923110414559</v>
      </c>
      <c r="R1252" s="7">
        <v>1.0106146402933057E-3</v>
      </c>
      <c r="S1252" s="7">
        <f t="shared" si="157"/>
        <v>-1.2842066658362321</v>
      </c>
      <c r="T1252" s="7">
        <f t="shared" si="158"/>
        <v>0.22537892687767022</v>
      </c>
      <c r="U1252" s="7">
        <f t="shared" si="159"/>
        <v>-1.2849273022002863</v>
      </c>
      <c r="V1252" s="7">
        <f t="shared" si="160"/>
        <v>0.19886837086654507</v>
      </c>
      <c r="W1252" s="7">
        <f t="shared" si="161"/>
        <v>3.3401323314886304E-4</v>
      </c>
      <c r="X1252" s="7">
        <f t="shared" si="162"/>
        <v>-4.0868708429446447E-2</v>
      </c>
    </row>
    <row r="1253" spans="10:24" x14ac:dyDescent="0.2">
      <c r="J1253" s="7">
        <f t="shared" si="163"/>
        <v>1250</v>
      </c>
      <c r="K1253" s="7">
        <f>Datos!B1251</f>
        <v>3</v>
      </c>
      <c r="L1253" s="7">
        <f>Datos!C1251</f>
        <v>5</v>
      </c>
      <c r="M1253" s="7">
        <f>Datos!D1251</f>
        <v>1</v>
      </c>
      <c r="N1253" s="7">
        <f>Datos!E1251</f>
        <v>2</v>
      </c>
      <c r="O1253" s="7">
        <f>Datos!A1251</f>
        <v>1</v>
      </c>
      <c r="P1253" s="7">
        <v>1.5265805550130038</v>
      </c>
      <c r="Q1253" s="7">
        <f t="shared" si="156"/>
        <v>-0.52658055501300383</v>
      </c>
      <c r="R1253" s="7">
        <v>7.0204935118249048E-4</v>
      </c>
      <c r="S1253" s="7">
        <f t="shared" si="157"/>
        <v>-1.1091341834609119</v>
      </c>
      <c r="T1253" s="7">
        <f t="shared" si="158"/>
        <v>0.22539504463010243</v>
      </c>
      <c r="U1253" s="7">
        <f t="shared" si="159"/>
        <v>-1.1095455543690533</v>
      </c>
      <c r="V1253" s="7">
        <f t="shared" si="160"/>
        <v>0.26724034083569925</v>
      </c>
      <c r="W1253" s="7">
        <f t="shared" si="161"/>
        <v>1.7297200729556698E-4</v>
      </c>
      <c r="X1253" s="7">
        <f t="shared" si="162"/>
        <v>-2.9409081469241313E-2</v>
      </c>
    </row>
    <row r="1254" spans="10:24" x14ac:dyDescent="0.2">
      <c r="J1254" s="7">
        <f t="shared" si="163"/>
        <v>1251</v>
      </c>
      <c r="K1254" s="7">
        <f>Datos!B1252</f>
        <v>3</v>
      </c>
      <c r="L1254" s="7">
        <f>Datos!C1252</f>
        <v>2</v>
      </c>
      <c r="M1254" s="7">
        <f>Datos!D1252</f>
        <v>0</v>
      </c>
      <c r="N1254" s="7">
        <f>Datos!E1252</f>
        <v>3</v>
      </c>
      <c r="O1254" s="7">
        <f>Datos!A1252</f>
        <v>2</v>
      </c>
      <c r="P1254" s="7">
        <v>1.5332937078288915</v>
      </c>
      <c r="Q1254" s="7">
        <f t="shared" si="156"/>
        <v>0.46670629217110848</v>
      </c>
      <c r="R1254" s="7">
        <v>8.8739134090065489E-4</v>
      </c>
      <c r="S1254" s="7">
        <f t="shared" si="157"/>
        <v>0.98302130102485286</v>
      </c>
      <c r="T1254" s="7">
        <f t="shared" si="158"/>
        <v>0.22540517470421859</v>
      </c>
      <c r="U1254" s="7">
        <f t="shared" si="159"/>
        <v>0.98345500574068001</v>
      </c>
      <c r="V1254" s="7">
        <f t="shared" si="160"/>
        <v>0.32542406817633551</v>
      </c>
      <c r="W1254" s="7">
        <f t="shared" si="161"/>
        <v>1.7180751647681173E-4</v>
      </c>
      <c r="X1254" s="7">
        <f t="shared" si="162"/>
        <v>2.930926102049872E-2</v>
      </c>
    </row>
    <row r="1255" spans="10:24" x14ac:dyDescent="0.2">
      <c r="J1255" s="7">
        <f t="shared" si="163"/>
        <v>1252</v>
      </c>
      <c r="K1255" s="7">
        <f>Datos!B1253</f>
        <v>3</v>
      </c>
      <c r="L1255" s="7">
        <f>Datos!C1253</f>
        <v>3</v>
      </c>
      <c r="M1255" s="7">
        <f>Datos!D1253</f>
        <v>1</v>
      </c>
      <c r="N1255" s="7">
        <f>Datos!E1253</f>
        <v>1</v>
      </c>
      <c r="O1255" s="7">
        <f>Datos!A1253</f>
        <v>2</v>
      </c>
      <c r="P1255" s="7">
        <v>1.3395564044101289</v>
      </c>
      <c r="Q1255" s="7">
        <f t="shared" si="156"/>
        <v>0.66044359558987109</v>
      </c>
      <c r="R1255" s="7">
        <v>3.6299062469538222E-4</v>
      </c>
      <c r="S1255" s="7">
        <f t="shared" si="157"/>
        <v>1.3910892856620405</v>
      </c>
      <c r="T1255" s="7">
        <f t="shared" si="158"/>
        <v>0.22536798582497752</v>
      </c>
      <c r="U1255" s="7">
        <f t="shared" si="159"/>
        <v>1.3914527331752664</v>
      </c>
      <c r="V1255" s="7">
        <f t="shared" si="160"/>
        <v>0.16414089341219143</v>
      </c>
      <c r="W1255" s="7">
        <f t="shared" si="161"/>
        <v>1.4058881232144647E-4</v>
      </c>
      <c r="X1255" s="7">
        <f t="shared" si="162"/>
        <v>2.6515205602033874E-2</v>
      </c>
    </row>
    <row r="1256" spans="10:24" x14ac:dyDescent="0.2">
      <c r="J1256" s="7">
        <f t="shared" si="163"/>
        <v>1253</v>
      </c>
      <c r="K1256" s="7">
        <f>Datos!B1254</f>
        <v>4</v>
      </c>
      <c r="L1256" s="7">
        <f>Datos!C1254</f>
        <v>3</v>
      </c>
      <c r="M1256" s="7">
        <f>Datos!D1254</f>
        <v>1</v>
      </c>
      <c r="N1256" s="7">
        <f>Datos!E1254</f>
        <v>1</v>
      </c>
      <c r="O1256" s="7">
        <f>Datos!A1254</f>
        <v>1</v>
      </c>
      <c r="P1256" s="7">
        <v>1.2979970663645579</v>
      </c>
      <c r="Q1256" s="7">
        <f t="shared" si="156"/>
        <v>-0.29799706636455792</v>
      </c>
      <c r="R1256" s="7">
        <v>4.6953842606986898E-4</v>
      </c>
      <c r="S1256" s="7">
        <f t="shared" si="157"/>
        <v>-0.6276698403112112</v>
      </c>
      <c r="T1256" s="7">
        <f t="shared" si="158"/>
        <v>0.22542717508823185</v>
      </c>
      <c r="U1256" s="7">
        <f t="shared" si="159"/>
        <v>-0.62778485914481219</v>
      </c>
      <c r="V1256" s="7">
        <f t="shared" si="160"/>
        <v>0.53016929836967974</v>
      </c>
      <c r="W1256" s="7">
        <f t="shared" si="161"/>
        <v>3.7031524352639987E-5</v>
      </c>
      <c r="X1256" s="7">
        <f t="shared" si="162"/>
        <v>-1.3606561534172586E-2</v>
      </c>
    </row>
    <row r="1257" spans="10:24" x14ac:dyDescent="0.2">
      <c r="J1257" s="7">
        <f t="shared" si="163"/>
        <v>1254</v>
      </c>
      <c r="K1257" s="7">
        <f>Datos!B1255</f>
        <v>1</v>
      </c>
      <c r="L1257" s="7">
        <f>Datos!C1255</f>
        <v>5</v>
      </c>
      <c r="M1257" s="7">
        <f>Datos!D1255</f>
        <v>1</v>
      </c>
      <c r="N1257" s="7">
        <f>Datos!E1255</f>
        <v>1</v>
      </c>
      <c r="O1257" s="7">
        <f>Datos!A1255</f>
        <v>1</v>
      </c>
      <c r="P1257" s="7">
        <v>1.4974176847094129</v>
      </c>
      <c r="Q1257" s="7">
        <f t="shared" si="156"/>
        <v>-0.49741768470941294</v>
      </c>
      <c r="R1257" s="7">
        <v>9.8056947088300938E-4</v>
      </c>
      <c r="S1257" s="7">
        <f t="shared" si="157"/>
        <v>-1.0477085648473436</v>
      </c>
      <c r="T1257" s="7">
        <f t="shared" si="158"/>
        <v>0.22540012292663311</v>
      </c>
      <c r="U1257" s="7">
        <f t="shared" si="159"/>
        <v>-1.0482314359317197</v>
      </c>
      <c r="V1257" s="7">
        <f t="shared" si="160"/>
        <v>0.29457513252970219</v>
      </c>
      <c r="W1257" s="7">
        <f t="shared" si="161"/>
        <v>2.1569569712708952E-4</v>
      </c>
      <c r="X1257" s="7">
        <f t="shared" si="162"/>
        <v>-3.2840472434226109E-2</v>
      </c>
    </row>
    <row r="1258" spans="10:24" x14ac:dyDescent="0.2">
      <c r="J1258" s="7">
        <f t="shared" si="163"/>
        <v>1255</v>
      </c>
      <c r="K1258" s="7">
        <f>Datos!B1256</f>
        <v>3</v>
      </c>
      <c r="L1258" s="7">
        <f>Datos!C1256</f>
        <v>4</v>
      </c>
      <c r="M1258" s="7">
        <f>Datos!D1256</f>
        <v>0</v>
      </c>
      <c r="N1258" s="7">
        <f>Datos!E1256</f>
        <v>2</v>
      </c>
      <c r="O1258" s="7">
        <f>Datos!A1256</f>
        <v>1</v>
      </c>
      <c r="P1258" s="7">
        <v>1.4957547656423014</v>
      </c>
      <c r="Q1258" s="7">
        <f t="shared" si="156"/>
        <v>-0.49575476564230136</v>
      </c>
      <c r="R1258" s="7">
        <v>6.887175995139355E-4</v>
      </c>
      <c r="S1258" s="7">
        <f t="shared" si="157"/>
        <v>-1.0442059661203231</v>
      </c>
      <c r="T1258" s="7">
        <f t="shared" si="158"/>
        <v>0.22540041674976463</v>
      </c>
      <c r="U1258" s="7">
        <f t="shared" si="159"/>
        <v>-1.0445738393712143</v>
      </c>
      <c r="V1258" s="7">
        <f t="shared" si="160"/>
        <v>0.29626297480174812</v>
      </c>
      <c r="W1258" s="7">
        <f t="shared" si="161"/>
        <v>1.5039795665357556E-4</v>
      </c>
      <c r="X1258" s="7">
        <f t="shared" si="162"/>
        <v>-2.7422644917764895E-2</v>
      </c>
    </row>
    <row r="1259" spans="10:24" x14ac:dyDescent="0.2">
      <c r="J1259" s="7">
        <f t="shared" si="163"/>
        <v>1256</v>
      </c>
      <c r="K1259" s="7">
        <f>Datos!B1257</f>
        <v>2</v>
      </c>
      <c r="L1259" s="7">
        <f>Datos!C1257</f>
        <v>4</v>
      </c>
      <c r="M1259" s="7">
        <f>Datos!D1257</f>
        <v>1</v>
      </c>
      <c r="N1259" s="7">
        <f>Datos!E1257</f>
        <v>2</v>
      </c>
      <c r="O1259" s="7">
        <f>Datos!A1257</f>
        <v>1</v>
      </c>
      <c r="P1259" s="7">
        <v>1.5307685909545035</v>
      </c>
      <c r="Q1259" s="7">
        <f t="shared" si="156"/>
        <v>-0.53076859095450346</v>
      </c>
      <c r="R1259" s="7">
        <v>4.963549188215558E-4</v>
      </c>
      <c r="S1259" s="7">
        <f t="shared" si="157"/>
        <v>-1.1179554241619958</v>
      </c>
      <c r="T1259" s="7">
        <f t="shared" si="158"/>
        <v>0.22539429972966621</v>
      </c>
      <c r="U1259" s="7">
        <f t="shared" si="159"/>
        <v>-1.1182568303699736</v>
      </c>
      <c r="V1259" s="7">
        <f t="shared" si="160"/>
        <v>0.26350306456812544</v>
      </c>
      <c r="W1259" s="7">
        <f t="shared" si="161"/>
        <v>1.2419454936604175E-4</v>
      </c>
      <c r="X1259" s="7">
        <f t="shared" si="162"/>
        <v>-2.4919856287760986E-2</v>
      </c>
    </row>
    <row r="1260" spans="10:24" x14ac:dyDescent="0.2">
      <c r="J1260" s="7">
        <f t="shared" si="163"/>
        <v>1257</v>
      </c>
      <c r="K1260" s="7">
        <f>Datos!B1258</f>
        <v>5</v>
      </c>
      <c r="L1260" s="7">
        <f>Datos!C1258</f>
        <v>0</v>
      </c>
      <c r="M1260" s="7">
        <f>Datos!D1258</f>
        <v>0</v>
      </c>
      <c r="N1260" s="7">
        <f>Datos!E1258</f>
        <v>3</v>
      </c>
      <c r="O1260" s="7">
        <f>Datos!A1258</f>
        <v>2</v>
      </c>
      <c r="P1260" s="7">
        <v>1.3754324275296075</v>
      </c>
      <c r="Q1260" s="7">
        <f t="shared" si="156"/>
        <v>0.62456757247039252</v>
      </c>
      <c r="R1260" s="7">
        <v>1.6528126561962419E-3</v>
      </c>
      <c r="S1260" s="7">
        <f t="shared" si="157"/>
        <v>1.315523784373325</v>
      </c>
      <c r="T1260" s="7">
        <f t="shared" si="158"/>
        <v>0.22537575514450722</v>
      </c>
      <c r="U1260" s="7">
        <f t="shared" si="159"/>
        <v>1.3166945413929918</v>
      </c>
      <c r="V1260" s="7">
        <f t="shared" si="160"/>
        <v>0.18799241990287704</v>
      </c>
      <c r="W1260" s="7">
        <f t="shared" si="161"/>
        <v>5.7396820701940184E-4</v>
      </c>
      <c r="X1260" s="7">
        <f t="shared" si="162"/>
        <v>5.3574243914763592E-2</v>
      </c>
    </row>
    <row r="1261" spans="10:24" x14ac:dyDescent="0.2">
      <c r="J1261" s="7">
        <f t="shared" si="163"/>
        <v>1258</v>
      </c>
      <c r="K1261" s="7">
        <f>Datos!B1259</f>
        <v>3</v>
      </c>
      <c r="L1261" s="7">
        <f>Datos!C1259</f>
        <v>3</v>
      </c>
      <c r="M1261" s="7">
        <f>Datos!D1259</f>
        <v>1</v>
      </c>
      <c r="N1261" s="7">
        <f>Datos!E1259</f>
        <v>1</v>
      </c>
      <c r="O1261" s="7">
        <f>Datos!A1259</f>
        <v>2</v>
      </c>
      <c r="P1261" s="7">
        <v>1.3395564044101289</v>
      </c>
      <c r="Q1261" s="7">
        <f t="shared" si="156"/>
        <v>0.66044359558987109</v>
      </c>
      <c r="R1261" s="7">
        <v>3.6299062469538222E-4</v>
      </c>
      <c r="S1261" s="7">
        <f t="shared" si="157"/>
        <v>1.3910892856620405</v>
      </c>
      <c r="T1261" s="7">
        <f t="shared" si="158"/>
        <v>0.22536798582497752</v>
      </c>
      <c r="U1261" s="7">
        <f t="shared" si="159"/>
        <v>1.3914527331752664</v>
      </c>
      <c r="V1261" s="7">
        <f t="shared" si="160"/>
        <v>0.16414089341219143</v>
      </c>
      <c r="W1261" s="7">
        <f t="shared" si="161"/>
        <v>1.4058881232144647E-4</v>
      </c>
      <c r="X1261" s="7">
        <f t="shared" si="162"/>
        <v>2.6515205602033874E-2</v>
      </c>
    </row>
    <row r="1262" spans="10:24" x14ac:dyDescent="0.2">
      <c r="J1262" s="7">
        <f t="shared" si="163"/>
        <v>1259</v>
      </c>
      <c r="K1262" s="7">
        <f>Datos!B1260</f>
        <v>3</v>
      </c>
      <c r="L1262" s="7">
        <f>Datos!C1260</f>
        <v>3</v>
      </c>
      <c r="M1262" s="7">
        <f>Datos!D1260</f>
        <v>0</v>
      </c>
      <c r="N1262" s="7">
        <f>Datos!E1260</f>
        <v>3</v>
      </c>
      <c r="O1262" s="7">
        <f>Datos!A1260</f>
        <v>1</v>
      </c>
      <c r="P1262" s="7">
        <v>1.5706650099329629</v>
      </c>
      <c r="Q1262" s="7">
        <f t="shared" si="156"/>
        <v>-0.57066500993296287</v>
      </c>
      <c r="R1262" s="7">
        <v>8.8782644774469341E-4</v>
      </c>
      <c r="S1262" s="7">
        <f t="shared" si="157"/>
        <v>-1.2019890666226356</v>
      </c>
      <c r="T1262" s="7">
        <f t="shared" si="158"/>
        <v>0.22538678946882393</v>
      </c>
      <c r="U1262" s="7">
        <f t="shared" si="159"/>
        <v>-1.2025686857312186</v>
      </c>
      <c r="V1262" s="7">
        <f t="shared" si="160"/>
        <v>0.22919176008550726</v>
      </c>
      <c r="W1262" s="7">
        <f t="shared" si="161"/>
        <v>2.5699851110011967E-4</v>
      </c>
      <c r="X1262" s="7">
        <f t="shared" si="162"/>
        <v>-3.5848154665613335E-2</v>
      </c>
    </row>
    <row r="1263" spans="10:24" x14ac:dyDescent="0.2">
      <c r="J1263" s="7">
        <f t="shared" si="163"/>
        <v>1260</v>
      </c>
      <c r="K1263" s="7">
        <f>Datos!B1261</f>
        <v>4</v>
      </c>
      <c r="L1263" s="7">
        <f>Datos!C1261</f>
        <v>2</v>
      </c>
      <c r="M1263" s="7">
        <f>Datos!D1261</f>
        <v>1</v>
      </c>
      <c r="N1263" s="7">
        <f>Datos!E1261</f>
        <v>3</v>
      </c>
      <c r="O1263" s="7">
        <f>Datos!A1261</f>
        <v>1</v>
      </c>
      <c r="P1263" s="7">
        <v>1.4851888570499518</v>
      </c>
      <c r="Q1263" s="7">
        <f t="shared" si="156"/>
        <v>-0.48518885704995185</v>
      </c>
      <c r="R1263" s="7">
        <v>7.0315093534944507E-4</v>
      </c>
      <c r="S1263" s="7">
        <f t="shared" si="157"/>
        <v>-1.0219510418024116</v>
      </c>
      <c r="T1263" s="7">
        <f t="shared" si="158"/>
        <v>0.22540218276941484</v>
      </c>
      <c r="U1263" s="7">
        <f t="shared" si="159"/>
        <v>-1.0223144525727337</v>
      </c>
      <c r="V1263" s="7">
        <f t="shared" si="160"/>
        <v>0.30667420972904508</v>
      </c>
      <c r="W1263" s="7">
        <f t="shared" si="161"/>
        <v>1.4707867200034586E-4</v>
      </c>
      <c r="X1263" s="7">
        <f t="shared" si="162"/>
        <v>-2.711824130663374E-2</v>
      </c>
    </row>
    <row r="1264" spans="10:24" x14ac:dyDescent="0.2">
      <c r="J1264" s="7">
        <f t="shared" si="163"/>
        <v>1261</v>
      </c>
      <c r="K1264" s="7">
        <f>Datos!B1262</f>
        <v>3</v>
      </c>
      <c r="L1264" s="7">
        <f>Datos!C1262</f>
        <v>3</v>
      </c>
      <c r="M1264" s="7">
        <f>Datos!D1262</f>
        <v>0</v>
      </c>
      <c r="N1264" s="7">
        <f>Datos!E1262</f>
        <v>1</v>
      </c>
      <c r="O1264" s="7">
        <f>Datos!A1262</f>
        <v>2</v>
      </c>
      <c r="P1264" s="7">
        <v>1.3461019171434976</v>
      </c>
      <c r="Q1264" s="7">
        <f t="shared" si="156"/>
        <v>0.65389808285650242</v>
      </c>
      <c r="R1264" s="7">
        <v>5.207052788020626E-4</v>
      </c>
      <c r="S1264" s="7">
        <f t="shared" si="157"/>
        <v>1.3773025025160532</v>
      </c>
      <c r="T1264" s="7">
        <f t="shared" si="158"/>
        <v>0.22536944020556998</v>
      </c>
      <c r="U1264" s="7">
        <f t="shared" si="159"/>
        <v>1.3777665934567933</v>
      </c>
      <c r="V1264" s="7">
        <f t="shared" si="160"/>
        <v>0.1683278667662525</v>
      </c>
      <c r="W1264" s="7">
        <f t="shared" si="161"/>
        <v>1.9775753768951068E-4</v>
      </c>
      <c r="X1264" s="7">
        <f t="shared" si="162"/>
        <v>3.1447399629533121E-2</v>
      </c>
    </row>
    <row r="1265" spans="10:24" x14ac:dyDescent="0.2">
      <c r="J1265" s="7">
        <f t="shared" si="163"/>
        <v>1262</v>
      </c>
      <c r="K1265" s="7">
        <f>Datos!B1263</f>
        <v>5</v>
      </c>
      <c r="L1265" s="7">
        <f>Datos!C1263</f>
        <v>5</v>
      </c>
      <c r="M1265" s="7">
        <f>Datos!D1263</f>
        <v>0</v>
      </c>
      <c r="N1265" s="7">
        <f>Datos!E1263</f>
        <v>1</v>
      </c>
      <c r="O1265" s="7">
        <f>Datos!A1263</f>
        <v>1</v>
      </c>
      <c r="P1265" s="7">
        <v>1.3377258452604981</v>
      </c>
      <c r="Q1265" s="7">
        <f t="shared" si="156"/>
        <v>-0.33772584526049809</v>
      </c>
      <c r="R1265" s="7">
        <v>1.6160574393294734E-3</v>
      </c>
      <c r="S1265" s="7">
        <f t="shared" si="157"/>
        <v>-0.71135038324269018</v>
      </c>
      <c r="T1265" s="7">
        <f t="shared" si="158"/>
        <v>0.22542284884003103</v>
      </c>
      <c r="U1265" s="7">
        <f t="shared" si="159"/>
        <v>-0.71189597353912504</v>
      </c>
      <c r="V1265" s="7">
        <f t="shared" si="160"/>
        <v>0.47655747712442575</v>
      </c>
      <c r="W1265" s="7">
        <f t="shared" si="161"/>
        <v>1.6408117341673231E-4</v>
      </c>
      <c r="X1265" s="7">
        <f t="shared" si="162"/>
        <v>-2.8641525083715719E-2</v>
      </c>
    </row>
    <row r="1266" spans="10:24" x14ac:dyDescent="0.2">
      <c r="J1266" s="7">
        <f t="shared" si="163"/>
        <v>1263</v>
      </c>
      <c r="K1266" s="7">
        <f>Datos!B1264</f>
        <v>5</v>
      </c>
      <c r="L1266" s="7">
        <f>Datos!C1264</f>
        <v>5</v>
      </c>
      <c r="M1266" s="7">
        <f>Datos!D1264</f>
        <v>0</v>
      </c>
      <c r="N1266" s="7">
        <f>Datos!E1264</f>
        <v>1</v>
      </c>
      <c r="O1266" s="7">
        <f>Datos!A1264</f>
        <v>1</v>
      </c>
      <c r="P1266" s="7">
        <v>1.3377258452604981</v>
      </c>
      <c r="Q1266" s="7">
        <f t="shared" si="156"/>
        <v>-0.33772584526049809</v>
      </c>
      <c r="R1266" s="7">
        <v>1.6160574393294734E-3</v>
      </c>
      <c r="S1266" s="7">
        <f t="shared" si="157"/>
        <v>-0.71135038324269018</v>
      </c>
      <c r="T1266" s="7">
        <f t="shared" si="158"/>
        <v>0.22542284884003103</v>
      </c>
      <c r="U1266" s="7">
        <f t="shared" si="159"/>
        <v>-0.71189597353912504</v>
      </c>
      <c r="V1266" s="7">
        <f t="shared" si="160"/>
        <v>0.47655747712442575</v>
      </c>
      <c r="W1266" s="7">
        <f t="shared" si="161"/>
        <v>1.6408117341673231E-4</v>
      </c>
      <c r="X1266" s="7">
        <f t="shared" si="162"/>
        <v>-2.8641525083715719E-2</v>
      </c>
    </row>
    <row r="1267" spans="10:24" x14ac:dyDescent="0.2">
      <c r="J1267" s="7">
        <f t="shared" si="163"/>
        <v>1264</v>
      </c>
      <c r="K1267" s="7">
        <f>Datos!B1265</f>
        <v>5</v>
      </c>
      <c r="L1267" s="7">
        <f>Datos!C1265</f>
        <v>4</v>
      </c>
      <c r="M1267" s="7">
        <f>Datos!D1265</f>
        <v>1</v>
      </c>
      <c r="N1267" s="7">
        <f>Datos!E1265</f>
        <v>3</v>
      </c>
      <c r="O1267" s="7">
        <f>Datos!A1265</f>
        <v>1</v>
      </c>
      <c r="P1267" s="7">
        <v>1.5183721232125236</v>
      </c>
      <c r="Q1267" s="7">
        <f t="shared" si="156"/>
        <v>-0.51837212321252357</v>
      </c>
      <c r="R1267" s="7">
        <v>9.9736942204524566E-4</v>
      </c>
      <c r="S1267" s="7">
        <f t="shared" si="157"/>
        <v>-1.0918448015879039</v>
      </c>
      <c r="T1267" s="7">
        <f t="shared" si="158"/>
        <v>0.22539649309857654</v>
      </c>
      <c r="U1267" s="7">
        <f t="shared" si="159"/>
        <v>-1.0924076806056824</v>
      </c>
      <c r="V1267" s="7">
        <f t="shared" si="160"/>
        <v>0.27469876470602511</v>
      </c>
      <c r="W1267" s="7">
        <f t="shared" si="161"/>
        <v>2.3827287370055029E-4</v>
      </c>
      <c r="X1267" s="7">
        <f t="shared" si="162"/>
        <v>-3.4516714762813587E-2</v>
      </c>
    </row>
    <row r="1268" spans="10:24" x14ac:dyDescent="0.2">
      <c r="J1268" s="7">
        <f t="shared" si="163"/>
        <v>1265</v>
      </c>
      <c r="K1268" s="7">
        <f>Datos!B1266</f>
        <v>2</v>
      </c>
      <c r="L1268" s="7">
        <f>Datos!C1266</f>
        <v>2</v>
      </c>
      <c r="M1268" s="7">
        <f>Datos!D1266</f>
        <v>1</v>
      </c>
      <c r="N1268" s="7">
        <f>Datos!E1266</f>
        <v>1</v>
      </c>
      <c r="O1268" s="7">
        <f>Datos!A1266</f>
        <v>1</v>
      </c>
      <c r="P1268" s="7">
        <v>1.3437444403516285</v>
      </c>
      <c r="Q1268" s="7">
        <f t="shared" si="156"/>
        <v>-0.34374444035162854</v>
      </c>
      <c r="R1268" s="7">
        <v>5.2615152471498076E-4</v>
      </c>
      <c r="S1268" s="7">
        <f t="shared" si="157"/>
        <v>-0.72402732219995569</v>
      </c>
      <c r="T1268" s="7">
        <f t="shared" si="158"/>
        <v>0.22542217108959911</v>
      </c>
      <c r="U1268" s="7">
        <f t="shared" si="159"/>
        <v>-0.72418854501680996</v>
      </c>
      <c r="V1268" s="7">
        <f t="shared" si="160"/>
        <v>0.46897884115302335</v>
      </c>
      <c r="W1268" s="7">
        <f t="shared" si="161"/>
        <v>5.5221458002479806E-5</v>
      </c>
      <c r="X1268" s="7">
        <f t="shared" si="162"/>
        <v>-1.6615803595760877E-2</v>
      </c>
    </row>
    <row r="1269" spans="10:24" x14ac:dyDescent="0.2">
      <c r="J1269" s="7">
        <f t="shared" si="163"/>
        <v>1266</v>
      </c>
      <c r="K1269" s="7">
        <f>Datos!B1267</f>
        <v>4</v>
      </c>
      <c r="L1269" s="7">
        <f>Datos!C1267</f>
        <v>3</v>
      </c>
      <c r="M1269" s="7">
        <f>Datos!D1267</f>
        <v>0</v>
      </c>
      <c r="N1269" s="7">
        <f>Datos!E1267</f>
        <v>1</v>
      </c>
      <c r="O1269" s="7">
        <f>Datos!A1267</f>
        <v>1</v>
      </c>
      <c r="P1269" s="7">
        <v>1.3045425790979266</v>
      </c>
      <c r="Q1269" s="7">
        <f t="shared" si="156"/>
        <v>-0.30454257909792659</v>
      </c>
      <c r="R1269" s="7">
        <v>6.7990993009838549E-4</v>
      </c>
      <c r="S1269" s="7">
        <f t="shared" si="157"/>
        <v>-0.64145662345719845</v>
      </c>
      <c r="T1269" s="7">
        <f t="shared" si="158"/>
        <v>0.22542649968076819</v>
      </c>
      <c r="U1269" s="7">
        <f t="shared" si="159"/>
        <v>-0.64164265672533327</v>
      </c>
      <c r="V1269" s="7">
        <f t="shared" si="160"/>
        <v>0.52113027439194415</v>
      </c>
      <c r="W1269" s="7">
        <f t="shared" si="161"/>
        <v>5.6028207787555242E-5</v>
      </c>
      <c r="X1269" s="7">
        <f t="shared" si="162"/>
        <v>-1.6736575892575715E-2</v>
      </c>
    </row>
    <row r="1270" spans="10:24" x14ac:dyDescent="0.2">
      <c r="J1270" s="7">
        <f t="shared" si="163"/>
        <v>1267</v>
      </c>
      <c r="K1270" s="7">
        <f>Datos!B1268</f>
        <v>5</v>
      </c>
      <c r="L1270" s="7">
        <f>Datos!C1268</f>
        <v>3</v>
      </c>
      <c r="M1270" s="7">
        <f>Datos!D1268</f>
        <v>1</v>
      </c>
      <c r="N1270" s="7">
        <f>Datos!E1268</f>
        <v>3</v>
      </c>
      <c r="O1270" s="7">
        <f>Datos!A1268</f>
        <v>1</v>
      </c>
      <c r="P1270" s="7">
        <v>1.4810008211084522</v>
      </c>
      <c r="Q1270" s="7">
        <f t="shared" si="156"/>
        <v>-0.48100082110845221</v>
      </c>
      <c r="R1270" s="7">
        <v>8.4656858287617399E-4</v>
      </c>
      <c r="S1270" s="7">
        <f t="shared" si="157"/>
        <v>-1.0131298011013274</v>
      </c>
      <c r="T1270" s="7">
        <f t="shared" si="158"/>
        <v>0.22540286681838625</v>
      </c>
      <c r="U1270" s="7">
        <f t="shared" si="159"/>
        <v>-1.0135612721709832</v>
      </c>
      <c r="V1270" s="7">
        <f t="shared" si="160"/>
        <v>0.31083390589813192</v>
      </c>
      <c r="W1270" s="7">
        <f t="shared" si="161"/>
        <v>1.7408363841165306E-4</v>
      </c>
      <c r="X1270" s="7">
        <f t="shared" si="162"/>
        <v>-2.9502919173325946E-2</v>
      </c>
    </row>
    <row r="1271" spans="10:24" x14ac:dyDescent="0.2">
      <c r="J1271" s="7">
        <f t="shared" si="163"/>
        <v>1268</v>
      </c>
      <c r="K1271" s="7">
        <f>Datos!B1269</f>
        <v>5</v>
      </c>
      <c r="L1271" s="7">
        <f>Datos!C1269</f>
        <v>5</v>
      </c>
      <c r="M1271" s="7">
        <f>Datos!D1269</f>
        <v>0</v>
      </c>
      <c r="N1271" s="7">
        <f>Datos!E1269</f>
        <v>1</v>
      </c>
      <c r="O1271" s="7">
        <f>Datos!A1269</f>
        <v>1</v>
      </c>
      <c r="P1271" s="7">
        <v>1.3377258452604981</v>
      </c>
      <c r="Q1271" s="7">
        <f t="shared" si="156"/>
        <v>-0.33772584526049809</v>
      </c>
      <c r="R1271" s="7">
        <v>1.6160574393294734E-3</v>
      </c>
      <c r="S1271" s="7">
        <f t="shared" si="157"/>
        <v>-0.71135038324269018</v>
      </c>
      <c r="T1271" s="7">
        <f t="shared" si="158"/>
        <v>0.22542284884003103</v>
      </c>
      <c r="U1271" s="7">
        <f t="shared" si="159"/>
        <v>-0.71189597353912504</v>
      </c>
      <c r="V1271" s="7">
        <f t="shared" si="160"/>
        <v>0.47655747712442575</v>
      </c>
      <c r="W1271" s="7">
        <f t="shared" si="161"/>
        <v>1.6408117341673231E-4</v>
      </c>
      <c r="X1271" s="7">
        <f t="shared" si="162"/>
        <v>-2.8641525083715719E-2</v>
      </c>
    </row>
    <row r="1272" spans="10:24" x14ac:dyDescent="0.2">
      <c r="J1272" s="7">
        <f t="shared" si="163"/>
        <v>1269</v>
      </c>
      <c r="K1272" s="7">
        <f>Datos!B1270</f>
        <v>2</v>
      </c>
      <c r="L1272" s="7">
        <f>Datos!C1270</f>
        <v>3</v>
      </c>
      <c r="M1272" s="7">
        <f>Datos!D1270</f>
        <v>0</v>
      </c>
      <c r="N1272" s="7">
        <f>Datos!E1270</f>
        <v>1</v>
      </c>
      <c r="O1272" s="7">
        <f>Datos!A1270</f>
        <v>2</v>
      </c>
      <c r="P1272" s="7">
        <v>1.3876612551890684</v>
      </c>
      <c r="Q1272" s="7">
        <f t="shared" si="156"/>
        <v>0.61233874481093165</v>
      </c>
      <c r="R1272" s="7">
        <v>5.3244457977917896E-4</v>
      </c>
      <c r="S1272" s="7">
        <f t="shared" si="157"/>
        <v>1.2897662613283933</v>
      </c>
      <c r="T1272" s="7">
        <f t="shared" si="158"/>
        <v>0.2253784074979947</v>
      </c>
      <c r="U1272" s="7">
        <f t="shared" si="159"/>
        <v>1.2901827659299052</v>
      </c>
      <c r="V1272" s="7">
        <f t="shared" si="160"/>
        <v>0.19703801220452649</v>
      </c>
      <c r="W1272" s="7">
        <f t="shared" si="161"/>
        <v>1.7733278265391524E-4</v>
      </c>
      <c r="X1272" s="7">
        <f t="shared" si="162"/>
        <v>2.9778587318093928E-2</v>
      </c>
    </row>
    <row r="1273" spans="10:24" x14ac:dyDescent="0.2">
      <c r="J1273" s="7">
        <f t="shared" si="163"/>
        <v>1270</v>
      </c>
      <c r="K1273" s="7">
        <f>Datos!B1271</f>
        <v>0</v>
      </c>
      <c r="L1273" s="7">
        <f>Datos!C1271</f>
        <v>3</v>
      </c>
      <c r="M1273" s="7">
        <f>Datos!D1271</f>
        <v>1</v>
      </c>
      <c r="N1273" s="7">
        <f>Datos!E1271</f>
        <v>2</v>
      </c>
      <c r="O1273" s="7">
        <f>Datos!A1271</f>
        <v>1</v>
      </c>
      <c r="P1273" s="7">
        <v>1.5765159649415741</v>
      </c>
      <c r="Q1273" s="7">
        <f t="shared" si="156"/>
        <v>-0.57651596494157409</v>
      </c>
      <c r="R1273" s="7">
        <v>1.1299509431036746E-3</v>
      </c>
      <c r="S1273" s="7">
        <f t="shared" si="157"/>
        <v>-1.2143129060507403</v>
      </c>
      <c r="T1273" s="7">
        <f t="shared" si="158"/>
        <v>0.2253856314537574</v>
      </c>
      <c r="U1273" s="7">
        <f t="shared" si="159"/>
        <v>-1.2150488251206484</v>
      </c>
      <c r="V1273" s="7">
        <f t="shared" si="160"/>
        <v>0.2243963233854345</v>
      </c>
      <c r="W1273" s="7">
        <f t="shared" si="161"/>
        <v>3.3398950809773086E-4</v>
      </c>
      <c r="X1273" s="7">
        <f t="shared" si="162"/>
        <v>-4.0866649099552954E-2</v>
      </c>
    </row>
    <row r="1274" spans="10:24" x14ac:dyDescent="0.2">
      <c r="J1274" s="7">
        <f t="shared" si="163"/>
        <v>1271</v>
      </c>
      <c r="K1274" s="7">
        <f>Datos!B1272</f>
        <v>2</v>
      </c>
      <c r="L1274" s="7">
        <f>Datos!C1272</f>
        <v>3</v>
      </c>
      <c r="M1274" s="7">
        <f>Datos!D1272</f>
        <v>0</v>
      </c>
      <c r="N1274" s="7">
        <f>Datos!E1272</f>
        <v>1</v>
      </c>
      <c r="O1274" s="7">
        <f>Datos!A1272</f>
        <v>1</v>
      </c>
      <c r="P1274" s="7">
        <v>1.3876612551890684</v>
      </c>
      <c r="Q1274" s="7">
        <f t="shared" si="156"/>
        <v>-0.38766125518906835</v>
      </c>
      <c r="R1274" s="7">
        <v>5.3244457977917896E-4</v>
      </c>
      <c r="S1274" s="7">
        <f t="shared" si="157"/>
        <v>-0.81652910583251881</v>
      </c>
      <c r="T1274" s="7">
        <f t="shared" si="158"/>
        <v>0.22541669691745694</v>
      </c>
      <c r="U1274" s="7">
        <f t="shared" si="159"/>
        <v>-0.81672341440900653</v>
      </c>
      <c r="V1274" s="7">
        <f t="shared" si="160"/>
        <v>0.41411963987178302</v>
      </c>
      <c r="W1274" s="7">
        <f t="shared" si="161"/>
        <v>7.1073932400914807E-5</v>
      </c>
      <c r="X1274" s="7">
        <f t="shared" si="162"/>
        <v>-1.8850716466655818E-2</v>
      </c>
    </row>
    <row r="1275" spans="10:24" x14ac:dyDescent="0.2">
      <c r="J1275" s="7">
        <f t="shared" si="163"/>
        <v>1272</v>
      </c>
      <c r="K1275" s="7">
        <f>Datos!B1273</f>
        <v>5</v>
      </c>
      <c r="L1275" s="7">
        <f>Datos!C1273</f>
        <v>4</v>
      </c>
      <c r="M1275" s="7">
        <f>Datos!D1273</f>
        <v>1</v>
      </c>
      <c r="N1275" s="7">
        <f>Datos!E1273</f>
        <v>3</v>
      </c>
      <c r="O1275" s="7">
        <f>Datos!A1273</f>
        <v>2</v>
      </c>
      <c r="P1275" s="7">
        <v>1.5183721232125236</v>
      </c>
      <c r="Q1275" s="7">
        <f t="shared" si="156"/>
        <v>0.48162787678747643</v>
      </c>
      <c r="R1275" s="7">
        <v>9.9736942204524566E-4</v>
      </c>
      <c r="S1275" s="7">
        <f t="shared" si="157"/>
        <v>1.0144505655730083</v>
      </c>
      <c r="T1275" s="7">
        <f t="shared" si="158"/>
        <v>0.2254027579479379</v>
      </c>
      <c r="U1275" s="7">
        <f t="shared" si="159"/>
        <v>1.0149594403244815</v>
      </c>
      <c r="V1275" s="7">
        <f t="shared" si="160"/>
        <v>0.31016697949526245</v>
      </c>
      <c r="W1275" s="7">
        <f t="shared" si="161"/>
        <v>2.0569065373575267E-4</v>
      </c>
      <c r="X1275" s="7">
        <f t="shared" si="162"/>
        <v>3.2069589146499836E-2</v>
      </c>
    </row>
    <row r="1276" spans="10:24" x14ac:dyDescent="0.2">
      <c r="J1276" s="7">
        <f t="shared" si="163"/>
        <v>1273</v>
      </c>
      <c r="K1276" s="7">
        <f>Datos!B1274</f>
        <v>1</v>
      </c>
      <c r="L1276" s="7">
        <f>Datos!C1274</f>
        <v>4</v>
      </c>
      <c r="M1276" s="7">
        <f>Datos!D1274</f>
        <v>0</v>
      </c>
      <c r="N1276" s="7">
        <f>Datos!E1274</f>
        <v>2</v>
      </c>
      <c r="O1276" s="7">
        <f>Datos!A1274</f>
        <v>2</v>
      </c>
      <c r="P1276" s="7">
        <v>1.5788734417334431</v>
      </c>
      <c r="Q1276" s="7">
        <f t="shared" si="156"/>
        <v>0.42112655826655687</v>
      </c>
      <c r="R1276" s="7">
        <v>9.2876514647458747E-4</v>
      </c>
      <c r="S1276" s="7">
        <f t="shared" si="157"/>
        <v>0.88701691866526866</v>
      </c>
      <c r="T1276" s="7">
        <f t="shared" si="158"/>
        <v>0.22541207229854845</v>
      </c>
      <c r="U1276" s="7">
        <f t="shared" si="159"/>
        <v>0.8874130635681976</v>
      </c>
      <c r="V1276" s="7">
        <f t="shared" si="160"/>
        <v>0.37489289784549895</v>
      </c>
      <c r="W1276" s="7">
        <f t="shared" si="161"/>
        <v>1.4642215758529491E-4</v>
      </c>
      <c r="X1276" s="7">
        <f t="shared" si="162"/>
        <v>2.7057056270724213E-2</v>
      </c>
    </row>
    <row r="1277" spans="10:24" x14ac:dyDescent="0.2">
      <c r="J1277" s="7">
        <f t="shared" si="163"/>
        <v>1274</v>
      </c>
      <c r="K1277" s="7">
        <f>Datos!B1275</f>
        <v>3</v>
      </c>
      <c r="L1277" s="7">
        <f>Datos!C1275</f>
        <v>4</v>
      </c>
      <c r="M1277" s="7">
        <f>Datos!D1275</f>
        <v>1</v>
      </c>
      <c r="N1277" s="7">
        <f>Datos!E1275</f>
        <v>3</v>
      </c>
      <c r="O1277" s="7">
        <f>Datos!A1275</f>
        <v>2</v>
      </c>
      <c r="P1277" s="7">
        <v>1.6014907993036651</v>
      </c>
      <c r="Q1277" s="7">
        <f t="shared" si="156"/>
        <v>0.39850920069633489</v>
      </c>
      <c r="R1277" s="7">
        <v>7.4137581018229913E-4</v>
      </c>
      <c r="S1277" s="7">
        <f t="shared" si="157"/>
        <v>0.83937808319768825</v>
      </c>
      <c r="T1277" s="7">
        <f t="shared" si="158"/>
        <v>0.2254152378644613</v>
      </c>
      <c r="U1277" s="7">
        <f t="shared" si="159"/>
        <v>0.83966831408228171</v>
      </c>
      <c r="V1277" s="7">
        <f t="shared" si="160"/>
        <v>0.40112856860891</v>
      </c>
      <c r="W1277" s="7">
        <f t="shared" si="161"/>
        <v>1.0462316345454426E-4</v>
      </c>
      <c r="X1277" s="7">
        <f t="shared" si="162"/>
        <v>2.2871150836383487E-2</v>
      </c>
    </row>
    <row r="1278" spans="10:24" x14ac:dyDescent="0.2">
      <c r="J1278" s="7">
        <f t="shared" si="163"/>
        <v>1275</v>
      </c>
      <c r="K1278" s="7">
        <f>Datos!B1276</f>
        <v>1</v>
      </c>
      <c r="L1278" s="7">
        <f>Datos!C1276</f>
        <v>4</v>
      </c>
      <c r="M1278" s="7">
        <f>Datos!D1276</f>
        <v>1</v>
      </c>
      <c r="N1278" s="7">
        <f>Datos!E1276</f>
        <v>1</v>
      </c>
      <c r="O1278" s="7">
        <f>Datos!A1276</f>
        <v>1</v>
      </c>
      <c r="P1278" s="7">
        <v>1.4600463826053418</v>
      </c>
      <c r="Q1278" s="7">
        <f t="shared" si="156"/>
        <v>-0.46004638260534181</v>
      </c>
      <c r="R1278" s="7">
        <v>7.2962016681635483E-4</v>
      </c>
      <c r="S1278" s="7">
        <f t="shared" si="157"/>
        <v>-0.96899356436076789</v>
      </c>
      <c r="T1278" s="7">
        <f t="shared" si="158"/>
        <v>0.22540623261873052</v>
      </c>
      <c r="U1278" s="7">
        <f t="shared" si="159"/>
        <v>-0.96934227314283194</v>
      </c>
      <c r="V1278" s="7">
        <f t="shared" si="160"/>
        <v>0.33241436813330183</v>
      </c>
      <c r="W1278" s="7">
        <f t="shared" si="161"/>
        <v>1.3721531336677114E-4</v>
      </c>
      <c r="X1278" s="7">
        <f t="shared" si="162"/>
        <v>-2.6192928676172893E-2</v>
      </c>
    </row>
    <row r="1279" spans="10:24" x14ac:dyDescent="0.2">
      <c r="J1279" s="7">
        <f t="shared" si="163"/>
        <v>1276</v>
      </c>
      <c r="K1279" s="7">
        <f>Datos!B1277</f>
        <v>5</v>
      </c>
      <c r="L1279" s="7">
        <f>Datos!C1277</f>
        <v>3</v>
      </c>
      <c r="M1279" s="7">
        <f>Datos!D1277</f>
        <v>1</v>
      </c>
      <c r="N1279" s="7">
        <f>Datos!E1277</f>
        <v>3</v>
      </c>
      <c r="O1279" s="7">
        <f>Datos!A1277</f>
        <v>2</v>
      </c>
      <c r="P1279" s="7">
        <v>1.4810008211084522</v>
      </c>
      <c r="Q1279" s="7">
        <f t="shared" si="156"/>
        <v>0.51899917889154779</v>
      </c>
      <c r="R1279" s="7">
        <v>8.4656858287617399E-4</v>
      </c>
      <c r="S1279" s="7">
        <f t="shared" si="157"/>
        <v>1.0931655660595845</v>
      </c>
      <c r="T1279" s="7">
        <f t="shared" si="158"/>
        <v>0.22539638912237966</v>
      </c>
      <c r="U1279" s="7">
        <f t="shared" si="159"/>
        <v>1.0936468375997694</v>
      </c>
      <c r="V1279" s="7">
        <f t="shared" si="160"/>
        <v>0.2741547602622611</v>
      </c>
      <c r="W1279" s="7">
        <f t="shared" si="161"/>
        <v>2.0267475701947441E-4</v>
      </c>
      <c r="X1279" s="7">
        <f t="shared" si="162"/>
        <v>3.1834063849695345E-2</v>
      </c>
    </row>
    <row r="1280" spans="10:24" x14ac:dyDescent="0.2">
      <c r="J1280" s="7">
        <f t="shared" si="163"/>
        <v>1277</v>
      </c>
      <c r="K1280" s="7">
        <f>Datos!B1278</f>
        <v>2</v>
      </c>
      <c r="L1280" s="7">
        <f>Datos!C1278</f>
        <v>2</v>
      </c>
      <c r="M1280" s="7">
        <f>Datos!D1278</f>
        <v>1</v>
      </c>
      <c r="N1280" s="7">
        <f>Datos!E1278</f>
        <v>2</v>
      </c>
      <c r="O1280" s="7">
        <f>Datos!A1278</f>
        <v>1</v>
      </c>
      <c r="P1280" s="7">
        <v>1.4560259867463612</v>
      </c>
      <c r="Q1280" s="7">
        <f t="shared" si="156"/>
        <v>-0.45602598674636119</v>
      </c>
      <c r="R1280" s="7">
        <v>4.9951276531339341E-4</v>
      </c>
      <c r="S1280" s="7">
        <f t="shared" si="157"/>
        <v>-0.96052542318884404</v>
      </c>
      <c r="T1280" s="7">
        <f t="shared" si="158"/>
        <v>0.22540686855377279</v>
      </c>
      <c r="U1280" s="7">
        <f t="shared" si="159"/>
        <v>-0.9607591158896357</v>
      </c>
      <c r="V1280" s="7">
        <f t="shared" si="160"/>
        <v>0.33671285854243604</v>
      </c>
      <c r="W1280" s="7">
        <f t="shared" si="161"/>
        <v>9.2263153654363044E-5</v>
      </c>
      <c r="X1280" s="7">
        <f t="shared" si="162"/>
        <v>-2.1478121974802037E-2</v>
      </c>
    </row>
    <row r="1281" spans="10:24" x14ac:dyDescent="0.2">
      <c r="J1281" s="7">
        <f t="shared" si="163"/>
        <v>1278</v>
      </c>
      <c r="K1281" s="7">
        <f>Datos!B1279</f>
        <v>2</v>
      </c>
      <c r="L1281" s="7">
        <f>Datos!C1279</f>
        <v>1</v>
      </c>
      <c r="M1281" s="7">
        <f>Datos!D1279</f>
        <v>1</v>
      </c>
      <c r="N1281" s="7">
        <f>Datos!E1279</f>
        <v>3</v>
      </c>
      <c r="O1281" s="7">
        <f>Datos!A1279</f>
        <v>1</v>
      </c>
      <c r="P1281" s="7">
        <v>1.5309362310370225</v>
      </c>
      <c r="Q1281" s="7">
        <f t="shared" si="156"/>
        <v>-0.53093623103702248</v>
      </c>
      <c r="R1281" s="7">
        <v>1.1351422728256427E-3</v>
      </c>
      <c r="S1281" s="7">
        <f t="shared" si="157"/>
        <v>-1.1183085236911561</v>
      </c>
      <c r="T1281" s="7">
        <f t="shared" si="158"/>
        <v>0.22539423867759734</v>
      </c>
      <c r="U1281" s="7">
        <f t="shared" si="159"/>
        <v>-1.118967802465342</v>
      </c>
      <c r="V1281" s="7">
        <f t="shared" si="160"/>
        <v>0.26319964619636804</v>
      </c>
      <c r="W1281" s="7">
        <f t="shared" si="161"/>
        <v>2.8457064292043721E-4</v>
      </c>
      <c r="X1281" s="7">
        <f t="shared" si="162"/>
        <v>-3.7721536271151587E-2</v>
      </c>
    </row>
    <row r="1282" spans="10:24" x14ac:dyDescent="0.2">
      <c r="J1282" s="7">
        <f t="shared" si="163"/>
        <v>1279</v>
      </c>
      <c r="K1282" s="7">
        <f>Datos!B1280</f>
        <v>2</v>
      </c>
      <c r="L1282" s="7">
        <f>Datos!C1280</f>
        <v>1</v>
      </c>
      <c r="M1282" s="7">
        <f>Datos!D1280</f>
        <v>1</v>
      </c>
      <c r="N1282" s="7">
        <f>Datos!E1280</f>
        <v>3</v>
      </c>
      <c r="O1282" s="7">
        <f>Datos!A1280</f>
        <v>1</v>
      </c>
      <c r="P1282" s="7">
        <v>1.5309362310370225</v>
      </c>
      <c r="Q1282" s="7">
        <f t="shared" si="156"/>
        <v>-0.53093623103702248</v>
      </c>
      <c r="R1282" s="7">
        <v>1.1351422728256427E-3</v>
      </c>
      <c r="S1282" s="7">
        <f t="shared" si="157"/>
        <v>-1.1183085236911561</v>
      </c>
      <c r="T1282" s="7">
        <f t="shared" si="158"/>
        <v>0.22539423867759734</v>
      </c>
      <c r="U1282" s="7">
        <f t="shared" si="159"/>
        <v>-1.118967802465342</v>
      </c>
      <c r="V1282" s="7">
        <f t="shared" si="160"/>
        <v>0.26319964619636804</v>
      </c>
      <c r="W1282" s="7">
        <f t="shared" si="161"/>
        <v>2.8457064292043721E-4</v>
      </c>
      <c r="X1282" s="7">
        <f t="shared" si="162"/>
        <v>-3.7721536271151587E-2</v>
      </c>
    </row>
    <row r="1283" spans="10:24" x14ac:dyDescent="0.2">
      <c r="J1283" s="7">
        <f t="shared" si="163"/>
        <v>1280</v>
      </c>
      <c r="K1283" s="7">
        <f>Datos!B1281</f>
        <v>2</v>
      </c>
      <c r="L1283" s="7">
        <f>Datos!C1281</f>
        <v>4</v>
      </c>
      <c r="M1283" s="7">
        <f>Datos!D1281</f>
        <v>0</v>
      </c>
      <c r="N1283" s="7">
        <f>Datos!E1281</f>
        <v>3</v>
      </c>
      <c r="O1283" s="7">
        <f>Datos!A1281</f>
        <v>1</v>
      </c>
      <c r="P1283" s="7">
        <v>1.6495956500826048</v>
      </c>
      <c r="Q1283" s="7">
        <f t="shared" si="156"/>
        <v>-0.64959565008260478</v>
      </c>
      <c r="R1283" s="7">
        <v>1.1480798431626094E-3</v>
      </c>
      <c r="S1283" s="7">
        <f t="shared" si="157"/>
        <v>-1.3682403082968715</v>
      </c>
      <c r="T1283" s="7">
        <f t="shared" si="158"/>
        <v>0.225370350772331</v>
      </c>
      <c r="U1283" s="7">
        <f t="shared" si="159"/>
        <v>-1.369128350030653</v>
      </c>
      <c r="V1283" s="7">
        <f t="shared" si="160"/>
        <v>0.17101152257217753</v>
      </c>
      <c r="W1283" s="7">
        <f t="shared" si="161"/>
        <v>4.3084854561814963E-4</v>
      </c>
      <c r="X1283" s="7">
        <f t="shared" si="162"/>
        <v>-4.6417276501337146E-2</v>
      </c>
    </row>
    <row r="1284" spans="10:24" x14ac:dyDescent="0.2">
      <c r="J1284" s="7">
        <f t="shared" si="163"/>
        <v>1281</v>
      </c>
      <c r="K1284" s="7">
        <f>Datos!B1282</f>
        <v>2</v>
      </c>
      <c r="L1284" s="7">
        <f>Datos!C1282</f>
        <v>3</v>
      </c>
      <c r="M1284" s="7">
        <f>Datos!D1282</f>
        <v>0</v>
      </c>
      <c r="N1284" s="7">
        <f>Datos!E1282</f>
        <v>1</v>
      </c>
      <c r="O1284" s="7">
        <f>Datos!A1282</f>
        <v>1</v>
      </c>
      <c r="P1284" s="7">
        <v>1.3876612551890684</v>
      </c>
      <c r="Q1284" s="7">
        <f t="shared" si="156"/>
        <v>-0.38766125518906835</v>
      </c>
      <c r="R1284" s="7">
        <v>5.3244457977917896E-4</v>
      </c>
      <c r="S1284" s="7">
        <f t="shared" si="157"/>
        <v>-0.81652910583251881</v>
      </c>
      <c r="T1284" s="7">
        <f t="shared" si="158"/>
        <v>0.22541669691745694</v>
      </c>
      <c r="U1284" s="7">
        <f t="shared" si="159"/>
        <v>-0.81672341440900653</v>
      </c>
      <c r="V1284" s="7">
        <f t="shared" si="160"/>
        <v>0.41411963987178302</v>
      </c>
      <c r="W1284" s="7">
        <f t="shared" si="161"/>
        <v>7.1073932400914807E-5</v>
      </c>
      <c r="X1284" s="7">
        <f t="shared" si="162"/>
        <v>-1.8850716466655818E-2</v>
      </c>
    </row>
    <row r="1285" spans="10:24" x14ac:dyDescent="0.2">
      <c r="J1285" s="7">
        <f t="shared" si="163"/>
        <v>1282</v>
      </c>
      <c r="K1285" s="7">
        <f>Datos!B1283</f>
        <v>2</v>
      </c>
      <c r="L1285" s="7">
        <f>Datos!C1283</f>
        <v>4</v>
      </c>
      <c r="M1285" s="7">
        <f>Datos!D1283</f>
        <v>0</v>
      </c>
      <c r="N1285" s="7">
        <f>Datos!E1283</f>
        <v>1</v>
      </c>
      <c r="O1285" s="7">
        <f>Datos!A1283</f>
        <v>1</v>
      </c>
      <c r="P1285" s="7">
        <v>1.4250325572931395</v>
      </c>
      <c r="Q1285" s="7">
        <f t="shared" ref="Q1285:Q1348" si="164">O1285-P1285</f>
        <v>-0.42503255729313949</v>
      </c>
      <c r="R1285" s="7">
        <v>6.8822208806106392E-4</v>
      </c>
      <c r="S1285" s="7">
        <f t="shared" ref="S1285:S1348" si="165">Q1285/SQRT($AA$6)</f>
        <v>-0.89524410631909468</v>
      </c>
      <c r="T1285" s="7">
        <f t="shared" ref="T1285:T1348" si="166">($AA$6-Q1285^2/((1-R1285)*$AA$5))*$AA$5/($AA$5-1)</f>
        <v>0.22541151623585126</v>
      </c>
      <c r="U1285" s="7">
        <f t="shared" ref="U1285:U1348" si="167">Q1285/SQRT(T1285*(1-R1285))</f>
        <v>-0.89553722896292842</v>
      </c>
      <c r="V1285" s="7">
        <f t="shared" ref="V1285:V1348" si="168">_xlfn.T.DIST.2T(ABS(U1285),$AA$5)</f>
        <v>0.37053668196155198</v>
      </c>
      <c r="W1285" s="7">
        <f t="shared" ref="W1285:W1348" si="169">(Q1285^2/$AA$6)*(R1285/(1-R1285)^2)/($AA$7+1)</f>
        <v>1.1046877336712113E-4</v>
      </c>
      <c r="X1285" s="7">
        <f t="shared" ref="X1285:X1348" si="170">U1285*SQRT(R1285/(1-R1285))</f>
        <v>-2.3501600816371215E-2</v>
      </c>
    </row>
    <row r="1286" spans="10:24" x14ac:dyDescent="0.2">
      <c r="J1286" s="7">
        <f t="shared" ref="J1286:J1349" si="171">J1285+1</f>
        <v>1283</v>
      </c>
      <c r="K1286" s="7">
        <f>Datos!B1284</f>
        <v>1</v>
      </c>
      <c r="L1286" s="7">
        <f>Datos!C1284</f>
        <v>1</v>
      </c>
      <c r="M1286" s="7">
        <f>Datos!D1284</f>
        <v>0</v>
      </c>
      <c r="N1286" s="7">
        <f>Datos!E1284</f>
        <v>2</v>
      </c>
      <c r="O1286" s="7">
        <f>Datos!A1284</f>
        <v>2</v>
      </c>
      <c r="P1286" s="7">
        <v>1.4667595354212295</v>
      </c>
      <c r="Q1286" s="7">
        <f t="shared" si="164"/>
        <v>0.5332404645787705</v>
      </c>
      <c r="R1286" s="7">
        <v>1.0533211526216387E-3</v>
      </c>
      <c r="S1286" s="7">
        <f t="shared" si="165"/>
        <v>1.1231619201249967</v>
      </c>
      <c r="T1286" s="7">
        <f t="shared" si="166"/>
        <v>0.22539382450934026</v>
      </c>
      <c r="U1286" s="7">
        <f t="shared" si="167"/>
        <v>1.1237790669274081</v>
      </c>
      <c r="V1286" s="7">
        <f t="shared" si="168"/>
        <v>0.26115270350063441</v>
      </c>
      <c r="W1286" s="7">
        <f t="shared" si="169"/>
        <v>2.6631211761267675E-4</v>
      </c>
      <c r="X1286" s="7">
        <f t="shared" si="170"/>
        <v>3.6491371579487335E-2</v>
      </c>
    </row>
    <row r="1287" spans="10:24" x14ac:dyDescent="0.2">
      <c r="J1287" s="7">
        <f t="shared" si="171"/>
        <v>1284</v>
      </c>
      <c r="K1287" s="7">
        <f>Datos!B1285</f>
        <v>2</v>
      </c>
      <c r="L1287" s="7">
        <f>Datos!C1285</f>
        <v>2</v>
      </c>
      <c r="M1287" s="7">
        <f>Datos!D1285</f>
        <v>1</v>
      </c>
      <c r="N1287" s="7">
        <f>Datos!E1285</f>
        <v>1</v>
      </c>
      <c r="O1287" s="7">
        <f>Datos!A1285</f>
        <v>2</v>
      </c>
      <c r="P1287" s="7">
        <v>1.3437444403516285</v>
      </c>
      <c r="Q1287" s="7">
        <f t="shared" si="164"/>
        <v>0.65625555964837146</v>
      </c>
      <c r="R1287" s="7">
        <v>5.2615152471498076E-4</v>
      </c>
      <c r="S1287" s="7">
        <f t="shared" si="165"/>
        <v>1.3822680449609563</v>
      </c>
      <c r="T1287" s="7">
        <f t="shared" si="166"/>
        <v>0.22536891344455423</v>
      </c>
      <c r="U1287" s="7">
        <f t="shared" si="167"/>
        <v>1.3827391923589218</v>
      </c>
      <c r="V1287" s="7">
        <f t="shared" si="168"/>
        <v>0.1667974304056038</v>
      </c>
      <c r="W1287" s="7">
        <f t="shared" si="169"/>
        <v>2.012715981319501E-4</v>
      </c>
      <c r="X1287" s="7">
        <f t="shared" si="170"/>
        <v>3.1725609307813006E-2</v>
      </c>
    </row>
    <row r="1288" spans="10:24" x14ac:dyDescent="0.2">
      <c r="J1288" s="7">
        <f t="shared" si="171"/>
        <v>1285</v>
      </c>
      <c r="K1288" s="7">
        <f>Datos!B1286</f>
        <v>0</v>
      </c>
      <c r="L1288" s="7">
        <f>Datos!C1286</f>
        <v>5</v>
      </c>
      <c r="M1288" s="7">
        <f>Datos!D1286</f>
        <v>1</v>
      </c>
      <c r="N1288" s="7">
        <f>Datos!E1286</f>
        <v>2</v>
      </c>
      <c r="O1288" s="7">
        <f>Datos!A1286</f>
        <v>2</v>
      </c>
      <c r="P1288" s="7">
        <v>1.6512585691497166</v>
      </c>
      <c r="Q1288" s="7">
        <f t="shared" si="164"/>
        <v>0.34874143085028342</v>
      </c>
      <c r="R1288" s="7">
        <v>1.4213132132588737E-3</v>
      </c>
      <c r="S1288" s="7">
        <f t="shared" si="165"/>
        <v>0.73455246013701958</v>
      </c>
      <c r="T1288" s="7">
        <f t="shared" si="166"/>
        <v>0.22542156280321102</v>
      </c>
      <c r="U1288" s="7">
        <f t="shared" si="167"/>
        <v>0.73504625748360619</v>
      </c>
      <c r="V1288" s="7">
        <f t="shared" si="168"/>
        <v>0.46234067733590334</v>
      </c>
      <c r="W1288" s="7">
        <f t="shared" si="169"/>
        <v>1.5381576135178534E-4</v>
      </c>
      <c r="X1288" s="7">
        <f t="shared" si="170"/>
        <v>2.7731184560620549E-2</v>
      </c>
    </row>
    <row r="1289" spans="10:24" x14ac:dyDescent="0.2">
      <c r="J1289" s="7">
        <f t="shared" si="171"/>
        <v>1286</v>
      </c>
      <c r="K1289" s="7">
        <f>Datos!B1287</f>
        <v>2</v>
      </c>
      <c r="L1289" s="7">
        <f>Datos!C1287</f>
        <v>1</v>
      </c>
      <c r="M1289" s="7">
        <f>Datos!D1287</f>
        <v>0</v>
      </c>
      <c r="N1289" s="7">
        <f>Datos!E1287</f>
        <v>1</v>
      </c>
      <c r="O1289" s="7">
        <f>Datos!A1287</f>
        <v>1</v>
      </c>
      <c r="P1289" s="7">
        <v>1.3129186509809261</v>
      </c>
      <c r="Q1289" s="7">
        <f t="shared" si="164"/>
        <v>-0.31291865098092608</v>
      </c>
      <c r="R1289" s="7">
        <v>7.7305761126649094E-4</v>
      </c>
      <c r="S1289" s="7">
        <f t="shared" si="165"/>
        <v>-0.65909910485936696</v>
      </c>
      <c r="T1289" s="7">
        <f t="shared" si="166"/>
        <v>0.22542561660248925</v>
      </c>
      <c r="U1289" s="7">
        <f t="shared" si="167"/>
        <v>-0.6593222748690335</v>
      </c>
      <c r="V1289" s="7">
        <f t="shared" si="168"/>
        <v>0.50971469660832547</v>
      </c>
      <c r="W1289" s="7">
        <f t="shared" si="169"/>
        <v>6.7269008840318664E-5</v>
      </c>
      <c r="X1289" s="7">
        <f t="shared" si="170"/>
        <v>-1.8338829418840581E-2</v>
      </c>
    </row>
    <row r="1290" spans="10:24" x14ac:dyDescent="0.2">
      <c r="J1290" s="7">
        <f t="shared" si="171"/>
        <v>1287</v>
      </c>
      <c r="K1290" s="7">
        <f>Datos!B1288</f>
        <v>3</v>
      </c>
      <c r="L1290" s="7">
        <f>Datos!C1288</f>
        <v>3</v>
      </c>
      <c r="M1290" s="7">
        <f>Datos!D1288</f>
        <v>1</v>
      </c>
      <c r="N1290" s="7">
        <f>Datos!E1288</f>
        <v>2</v>
      </c>
      <c r="O1290" s="7">
        <f>Datos!A1288</f>
        <v>2</v>
      </c>
      <c r="P1290" s="7">
        <v>1.4518379508048613</v>
      </c>
      <c r="Q1290" s="7">
        <f t="shared" si="164"/>
        <v>0.54816204919513867</v>
      </c>
      <c r="R1290" s="7">
        <v>3.0029920794676421E-4</v>
      </c>
      <c r="S1290" s="7">
        <f t="shared" si="165"/>
        <v>1.1545911846731525</v>
      </c>
      <c r="T1290" s="7">
        <f t="shared" si="166"/>
        <v>0.22539111173846849</v>
      </c>
      <c r="U1290" s="7">
        <f t="shared" si="167"/>
        <v>1.1547973826794387</v>
      </c>
      <c r="V1290" s="7">
        <f t="shared" si="168"/>
        <v>0.24822040076937088</v>
      </c>
      <c r="W1290" s="7">
        <f t="shared" si="169"/>
        <v>8.0112730251874969E-5</v>
      </c>
      <c r="X1290" s="7">
        <f t="shared" si="170"/>
        <v>2.0014654759539157E-2</v>
      </c>
    </row>
    <row r="1291" spans="10:24" x14ac:dyDescent="0.2">
      <c r="J1291" s="7">
        <f t="shared" si="171"/>
        <v>1288</v>
      </c>
      <c r="K1291" s="7">
        <f>Datos!B1289</f>
        <v>3</v>
      </c>
      <c r="L1291" s="7">
        <f>Datos!C1289</f>
        <v>1</v>
      </c>
      <c r="M1291" s="7">
        <f>Datos!D1289</f>
        <v>0</v>
      </c>
      <c r="N1291" s="7">
        <f>Datos!E1289</f>
        <v>2</v>
      </c>
      <c r="O1291" s="7">
        <f>Datos!A1289</f>
        <v>1</v>
      </c>
      <c r="P1291" s="7">
        <v>1.3836408593300877</v>
      </c>
      <c r="Q1291" s="7">
        <f t="shared" si="164"/>
        <v>-0.38364085933008774</v>
      </c>
      <c r="R1291" s="7">
        <v>7.0288573258045928E-4</v>
      </c>
      <c r="S1291" s="7">
        <f t="shared" si="165"/>
        <v>-0.80806096466059496</v>
      </c>
      <c r="T1291" s="7">
        <f t="shared" si="166"/>
        <v>0.22541722109991072</v>
      </c>
      <c r="U1291" s="7">
        <f t="shared" si="167"/>
        <v>-0.80832124356893076</v>
      </c>
      <c r="V1291" s="7">
        <f t="shared" si="168"/>
        <v>0.41893842214033883</v>
      </c>
      <c r="W1291" s="7">
        <f t="shared" si="169"/>
        <v>9.1920782409867378E-5</v>
      </c>
      <c r="X1291" s="7">
        <f t="shared" si="170"/>
        <v>-2.1437742003509758E-2</v>
      </c>
    </row>
    <row r="1292" spans="10:24" x14ac:dyDescent="0.2">
      <c r="J1292" s="7">
        <f t="shared" si="171"/>
        <v>1289</v>
      </c>
      <c r="K1292" s="7">
        <f>Datos!B1290</f>
        <v>5</v>
      </c>
      <c r="L1292" s="7">
        <f>Datos!C1290</f>
        <v>1</v>
      </c>
      <c r="M1292" s="7">
        <f>Datos!D1290</f>
        <v>1</v>
      </c>
      <c r="N1292" s="7">
        <f>Datos!E1290</f>
        <v>1</v>
      </c>
      <c r="O1292" s="7">
        <f>Datos!A1290</f>
        <v>2</v>
      </c>
      <c r="P1292" s="7">
        <v>1.1816951241108447</v>
      </c>
      <c r="Q1292" s="7">
        <f t="shared" si="164"/>
        <v>0.81830487588915535</v>
      </c>
      <c r="R1292" s="7">
        <v>1.0182278208955868E-3</v>
      </c>
      <c r="S1292" s="7">
        <f t="shared" si="165"/>
        <v>1.7235917690105131</v>
      </c>
      <c r="T1292" s="7">
        <f t="shared" si="166"/>
        <v>0.22532813549935676</v>
      </c>
      <c r="U1292" s="7">
        <f t="shared" si="167"/>
        <v>1.7247598958232693</v>
      </c>
      <c r="V1292" s="7">
        <f t="shared" si="168"/>
        <v>8.4623373970847349E-2</v>
      </c>
      <c r="W1292" s="7">
        <f t="shared" si="169"/>
        <v>6.0621775182408784E-4</v>
      </c>
      <c r="X1292" s="7">
        <f t="shared" si="170"/>
        <v>5.5064581506783172E-2</v>
      </c>
    </row>
    <row r="1293" spans="10:24" x14ac:dyDescent="0.2">
      <c r="J1293" s="7">
        <f t="shared" si="171"/>
        <v>1290</v>
      </c>
      <c r="K1293" s="7">
        <f>Datos!B1291</f>
        <v>1</v>
      </c>
      <c r="L1293" s="7">
        <f>Datos!C1291</f>
        <v>1</v>
      </c>
      <c r="M1293" s="7">
        <f>Datos!D1291</f>
        <v>0</v>
      </c>
      <c r="N1293" s="7">
        <f>Datos!E1291</f>
        <v>1</v>
      </c>
      <c r="O1293" s="7">
        <f>Datos!A1291</f>
        <v>1</v>
      </c>
      <c r="P1293" s="7">
        <v>1.3544779890264969</v>
      </c>
      <c r="Q1293" s="7">
        <f t="shared" si="164"/>
        <v>-0.35447798902649685</v>
      </c>
      <c r="R1293" s="7">
        <v>9.9253682221055661E-4</v>
      </c>
      <c r="S1293" s="7">
        <f t="shared" si="165"/>
        <v>-0.74663534604702697</v>
      </c>
      <c r="T1293" s="7">
        <f t="shared" si="166"/>
        <v>0.22542088390815068</v>
      </c>
      <c r="U1293" s="7">
        <f t="shared" si="167"/>
        <v>-0.74697803709038346</v>
      </c>
      <c r="V1293" s="7">
        <f t="shared" si="168"/>
        <v>0.45510672622132753</v>
      </c>
      <c r="W1293" s="7">
        <f t="shared" si="169"/>
        <v>1.1088077416783275E-4</v>
      </c>
      <c r="X1293" s="7">
        <f t="shared" si="170"/>
        <v>-2.3544896203570535E-2</v>
      </c>
    </row>
    <row r="1294" spans="10:24" x14ac:dyDescent="0.2">
      <c r="J1294" s="7">
        <f t="shared" si="171"/>
        <v>1291</v>
      </c>
      <c r="K1294" s="7">
        <f>Datos!B1292</f>
        <v>4</v>
      </c>
      <c r="L1294" s="7">
        <f>Datos!C1292</f>
        <v>4</v>
      </c>
      <c r="M1294" s="7">
        <f>Datos!D1292</f>
        <v>0</v>
      </c>
      <c r="N1294" s="7">
        <f>Datos!E1292</f>
        <v>1</v>
      </c>
      <c r="O1294" s="7">
        <f>Datos!A1292</f>
        <v>1</v>
      </c>
      <c r="P1294" s="7">
        <v>1.3419138812019979</v>
      </c>
      <c r="Q1294" s="7">
        <f t="shared" si="164"/>
        <v>-0.34191388120199795</v>
      </c>
      <c r="R1294" s="7">
        <v>8.7248339607377953E-4</v>
      </c>
      <c r="S1294" s="7">
        <f t="shared" si="165"/>
        <v>-0.72017162394377476</v>
      </c>
      <c r="T1294" s="7">
        <f t="shared" si="166"/>
        <v>0.22542237808230955</v>
      </c>
      <c r="U1294" s="7">
        <f t="shared" si="167"/>
        <v>-0.72045649248685606</v>
      </c>
      <c r="V1294" s="7">
        <f t="shared" si="168"/>
        <v>0.47127265623744907</v>
      </c>
      <c r="W1294" s="7">
        <f t="shared" si="169"/>
        <v>9.0660338755959579E-5</v>
      </c>
      <c r="X1294" s="7">
        <f t="shared" si="170"/>
        <v>-2.1290010953298133E-2</v>
      </c>
    </row>
    <row r="1295" spans="10:24" x14ac:dyDescent="0.2">
      <c r="J1295" s="7">
        <f t="shared" si="171"/>
        <v>1292</v>
      </c>
      <c r="K1295" s="7">
        <f>Datos!B1293</f>
        <v>1</v>
      </c>
      <c r="L1295" s="7">
        <f>Datos!C1293</f>
        <v>1</v>
      </c>
      <c r="M1295" s="7">
        <f>Datos!D1293</f>
        <v>0</v>
      </c>
      <c r="N1295" s="7">
        <f>Datos!E1293</f>
        <v>1</v>
      </c>
      <c r="O1295" s="7">
        <f>Datos!A1293</f>
        <v>1</v>
      </c>
      <c r="P1295" s="7">
        <v>1.3544779890264969</v>
      </c>
      <c r="Q1295" s="7">
        <f t="shared" si="164"/>
        <v>-0.35447798902649685</v>
      </c>
      <c r="R1295" s="7">
        <v>9.9253682221055661E-4</v>
      </c>
      <c r="S1295" s="7">
        <f t="shared" si="165"/>
        <v>-0.74663534604702697</v>
      </c>
      <c r="T1295" s="7">
        <f t="shared" si="166"/>
        <v>0.22542088390815068</v>
      </c>
      <c r="U1295" s="7">
        <f t="shared" si="167"/>
        <v>-0.74697803709038346</v>
      </c>
      <c r="V1295" s="7">
        <f t="shared" si="168"/>
        <v>0.45510672622132753</v>
      </c>
      <c r="W1295" s="7">
        <f t="shared" si="169"/>
        <v>1.1088077416783275E-4</v>
      </c>
      <c r="X1295" s="7">
        <f t="shared" si="170"/>
        <v>-2.3544896203570535E-2</v>
      </c>
    </row>
    <row r="1296" spans="10:24" x14ac:dyDescent="0.2">
      <c r="J1296" s="7">
        <f t="shared" si="171"/>
        <v>1293</v>
      </c>
      <c r="K1296" s="7">
        <f>Datos!B1294</f>
        <v>4</v>
      </c>
      <c r="L1296" s="7">
        <f>Datos!C1294</f>
        <v>4</v>
      </c>
      <c r="M1296" s="7">
        <f>Datos!D1294</f>
        <v>1</v>
      </c>
      <c r="N1296" s="7">
        <f>Datos!E1294</f>
        <v>1</v>
      </c>
      <c r="O1296" s="7">
        <f>Datos!A1294</f>
        <v>2</v>
      </c>
      <c r="P1296" s="7">
        <v>1.3353683684686291</v>
      </c>
      <c r="Q1296" s="7">
        <f t="shared" si="164"/>
        <v>0.66463163153137095</v>
      </c>
      <c r="R1296" s="7">
        <v>5.9162565065975993E-4</v>
      </c>
      <c r="S1296" s="7">
        <f t="shared" si="165"/>
        <v>1.3999105263631251</v>
      </c>
      <c r="T1296" s="7">
        <f t="shared" si="166"/>
        <v>0.22536702302980907</v>
      </c>
      <c r="U1296" s="7">
        <f t="shared" si="167"/>
        <v>1.4004394317037914</v>
      </c>
      <c r="V1296" s="7">
        <f t="shared" si="168"/>
        <v>0.1614346058066824</v>
      </c>
      <c r="W1296" s="7">
        <f t="shared" si="169"/>
        <v>2.321622374706136E-4</v>
      </c>
      <c r="X1296" s="7">
        <f t="shared" si="170"/>
        <v>3.4073467816196391E-2</v>
      </c>
    </row>
    <row r="1297" spans="10:24" x14ac:dyDescent="0.2">
      <c r="J1297" s="7">
        <f t="shared" si="171"/>
        <v>1294</v>
      </c>
      <c r="K1297" s="7">
        <f>Datos!B1295</f>
        <v>2</v>
      </c>
      <c r="L1297" s="7">
        <f>Datos!C1295</f>
        <v>3</v>
      </c>
      <c r="M1297" s="7">
        <f>Datos!D1295</f>
        <v>0</v>
      </c>
      <c r="N1297" s="7">
        <f>Datos!E1295</f>
        <v>1</v>
      </c>
      <c r="O1297" s="7">
        <f>Datos!A1295</f>
        <v>2</v>
      </c>
      <c r="P1297" s="7">
        <v>1.3876612551890684</v>
      </c>
      <c r="Q1297" s="7">
        <f t="shared" si="164"/>
        <v>0.61233874481093165</v>
      </c>
      <c r="R1297" s="7">
        <v>5.3244457977917896E-4</v>
      </c>
      <c r="S1297" s="7">
        <f t="shared" si="165"/>
        <v>1.2897662613283933</v>
      </c>
      <c r="T1297" s="7">
        <f t="shared" si="166"/>
        <v>0.2253784074979947</v>
      </c>
      <c r="U1297" s="7">
        <f t="shared" si="167"/>
        <v>1.2901827659299052</v>
      </c>
      <c r="V1297" s="7">
        <f t="shared" si="168"/>
        <v>0.19703801220452649</v>
      </c>
      <c r="W1297" s="7">
        <f t="shared" si="169"/>
        <v>1.7733278265391524E-4</v>
      </c>
      <c r="X1297" s="7">
        <f t="shared" si="170"/>
        <v>2.9778587318093928E-2</v>
      </c>
    </row>
    <row r="1298" spans="10:24" x14ac:dyDescent="0.2">
      <c r="J1298" s="7">
        <f t="shared" si="171"/>
        <v>1295</v>
      </c>
      <c r="K1298" s="7">
        <f>Datos!B1296</f>
        <v>2</v>
      </c>
      <c r="L1298" s="7">
        <f>Datos!C1296</f>
        <v>4</v>
      </c>
      <c r="M1298" s="7">
        <f>Datos!D1296</f>
        <v>1</v>
      </c>
      <c r="N1298" s="7">
        <f>Datos!E1296</f>
        <v>0</v>
      </c>
      <c r="O1298" s="7">
        <f>Datos!A1296</f>
        <v>1</v>
      </c>
      <c r="P1298" s="7">
        <v>1.3062054981650384</v>
      </c>
      <c r="Q1298" s="7">
        <f t="shared" si="164"/>
        <v>-0.30620549816503839</v>
      </c>
      <c r="R1298" s="7">
        <v>9.1876430366846773E-4</v>
      </c>
      <c r="S1298" s="7">
        <f t="shared" si="165"/>
        <v>-0.64495922218421953</v>
      </c>
      <c r="T1298" s="7">
        <f t="shared" si="166"/>
        <v>0.22542632275232499</v>
      </c>
      <c r="U1298" s="7">
        <f t="shared" si="167"/>
        <v>-0.64522363872023336</v>
      </c>
      <c r="V1298" s="7">
        <f t="shared" si="168"/>
        <v>0.51880747809483885</v>
      </c>
      <c r="W1298" s="7">
        <f t="shared" si="169"/>
        <v>7.6576765527025471E-5</v>
      </c>
      <c r="X1298" s="7">
        <f t="shared" si="170"/>
        <v>-1.9566444959497331E-2</v>
      </c>
    </row>
    <row r="1299" spans="10:24" x14ac:dyDescent="0.2">
      <c r="J1299" s="7">
        <f t="shared" si="171"/>
        <v>1296</v>
      </c>
      <c r="K1299" s="7">
        <f>Datos!B1297</f>
        <v>0</v>
      </c>
      <c r="L1299" s="7">
        <f>Datos!C1297</f>
        <v>4</v>
      </c>
      <c r="M1299" s="7">
        <f>Datos!D1297</f>
        <v>0</v>
      </c>
      <c r="N1299" s="7">
        <f>Datos!E1297</f>
        <v>0</v>
      </c>
      <c r="O1299" s="7">
        <f>Datos!A1297</f>
        <v>2</v>
      </c>
      <c r="P1299" s="7">
        <v>1.3958696869895488</v>
      </c>
      <c r="Q1299" s="7">
        <f t="shared" si="164"/>
        <v>0.60413031301045117</v>
      </c>
      <c r="R1299" s="7">
        <v>1.4600314674277322E-3</v>
      </c>
      <c r="S1299" s="7">
        <f t="shared" si="165"/>
        <v>1.2724768794553849</v>
      </c>
      <c r="T1299" s="7">
        <f t="shared" si="166"/>
        <v>0.22538005140917752</v>
      </c>
      <c r="U1299" s="7">
        <f t="shared" si="167"/>
        <v>1.2734742394146406</v>
      </c>
      <c r="V1299" s="7">
        <f t="shared" si="168"/>
        <v>0.20290021590217033</v>
      </c>
      <c r="W1299" s="7">
        <f t="shared" si="169"/>
        <v>4.7419951533124102E-4</v>
      </c>
      <c r="X1299" s="7">
        <f t="shared" si="170"/>
        <v>4.8695468183662403E-2</v>
      </c>
    </row>
    <row r="1300" spans="10:24" x14ac:dyDescent="0.2">
      <c r="J1300" s="7">
        <f t="shared" si="171"/>
        <v>1297</v>
      </c>
      <c r="K1300" s="7">
        <f>Datos!B1298</f>
        <v>5</v>
      </c>
      <c r="L1300" s="7">
        <f>Datos!C1298</f>
        <v>5</v>
      </c>
      <c r="M1300" s="7">
        <f>Datos!D1298</f>
        <v>1</v>
      </c>
      <c r="N1300" s="7">
        <f>Datos!E1298</f>
        <v>2</v>
      </c>
      <c r="O1300" s="7">
        <f>Datos!A1298</f>
        <v>1</v>
      </c>
      <c r="P1300" s="7">
        <v>1.4434618789218621</v>
      </c>
      <c r="Q1300" s="7">
        <f t="shared" si="164"/>
        <v>-0.44346187892186206</v>
      </c>
      <c r="R1300" s="7">
        <v>1.0772598711654342E-3</v>
      </c>
      <c r="S1300" s="7">
        <f t="shared" si="165"/>
        <v>-0.93406170108559139</v>
      </c>
      <c r="T1300" s="7">
        <f t="shared" si="166"/>
        <v>0.22540877506241888</v>
      </c>
      <c r="U1300" s="7">
        <f t="shared" si="167"/>
        <v>-0.93455514635940995</v>
      </c>
      <c r="V1300" s="7">
        <f t="shared" si="168"/>
        <v>0.35005603227736204</v>
      </c>
      <c r="W1300" s="7">
        <f t="shared" si="169"/>
        <v>1.883813083713508E-4</v>
      </c>
      <c r="X1300" s="7">
        <f t="shared" si="170"/>
        <v>-3.0690165091308664E-2</v>
      </c>
    </row>
    <row r="1301" spans="10:24" x14ac:dyDescent="0.2">
      <c r="J1301" s="7">
        <f t="shared" si="171"/>
        <v>1298</v>
      </c>
      <c r="K1301" s="7">
        <f>Datos!B1299</f>
        <v>5</v>
      </c>
      <c r="L1301" s="7">
        <f>Datos!C1299</f>
        <v>1</v>
      </c>
      <c r="M1301" s="7">
        <f>Datos!D1299</f>
        <v>1</v>
      </c>
      <c r="N1301" s="7">
        <f>Datos!E1299</f>
        <v>1</v>
      </c>
      <c r="O1301" s="7">
        <f>Datos!A1299</f>
        <v>1</v>
      </c>
      <c r="P1301" s="7">
        <v>1.1816951241108447</v>
      </c>
      <c r="Q1301" s="7">
        <f t="shared" si="164"/>
        <v>-0.18169512411084465</v>
      </c>
      <c r="R1301" s="7">
        <v>1.0182278208955868E-3</v>
      </c>
      <c r="S1301" s="7">
        <f t="shared" si="165"/>
        <v>-0.382703598150399</v>
      </c>
      <c r="T1301" s="7">
        <f t="shared" si="166"/>
        <v>0.22543667895468647</v>
      </c>
      <c r="U1301" s="7">
        <f t="shared" si="167"/>
        <v>-0.38287076140823945</v>
      </c>
      <c r="V1301" s="7">
        <f t="shared" si="168"/>
        <v>0.70182944989959251</v>
      </c>
      <c r="W1301" s="7">
        <f t="shared" si="169"/>
        <v>2.9887178515435043E-5</v>
      </c>
      <c r="X1301" s="7">
        <f t="shared" si="170"/>
        <v>-1.222350908041313E-2</v>
      </c>
    </row>
    <row r="1302" spans="10:24" x14ac:dyDescent="0.2">
      <c r="J1302" s="7">
        <f t="shared" si="171"/>
        <v>1299</v>
      </c>
      <c r="K1302" s="7">
        <f>Datos!B1300</f>
        <v>4</v>
      </c>
      <c r="L1302" s="7">
        <f>Datos!C1300</f>
        <v>0</v>
      </c>
      <c r="M1302" s="7">
        <f>Datos!D1300</f>
        <v>0</v>
      </c>
      <c r="N1302" s="7">
        <f>Datos!E1300</f>
        <v>3</v>
      </c>
      <c r="O1302" s="7">
        <f>Datos!A1300</f>
        <v>2</v>
      </c>
      <c r="P1302" s="7">
        <v>1.4169917655751783</v>
      </c>
      <c r="Q1302" s="7">
        <f t="shared" si="164"/>
        <v>0.58300823442482175</v>
      </c>
      <c r="R1302" s="7">
        <v>1.4602789395932302E-3</v>
      </c>
      <c r="S1302" s="7">
        <f t="shared" si="165"/>
        <v>1.2279875431856651</v>
      </c>
      <c r="T1302" s="7">
        <f t="shared" si="166"/>
        <v>0.22538432860435814</v>
      </c>
      <c r="U1302" s="7">
        <f t="shared" si="167"/>
        <v>1.2289385237918984</v>
      </c>
      <c r="V1302" s="7">
        <f t="shared" si="168"/>
        <v>0.21914410247964666</v>
      </c>
      <c r="W1302" s="7">
        <f t="shared" si="169"/>
        <v>4.4169557581400344E-4</v>
      </c>
      <c r="X1302" s="7">
        <f t="shared" si="170"/>
        <v>4.6996487110451964E-2</v>
      </c>
    </row>
    <row r="1303" spans="10:24" x14ac:dyDescent="0.2">
      <c r="J1303" s="7">
        <f t="shared" si="171"/>
        <v>1300</v>
      </c>
      <c r="K1303" s="7">
        <f>Datos!B1301</f>
        <v>3</v>
      </c>
      <c r="L1303" s="7">
        <f>Datos!C1301</f>
        <v>4</v>
      </c>
      <c r="M1303" s="7">
        <f>Datos!D1301</f>
        <v>1</v>
      </c>
      <c r="N1303" s="7">
        <f>Datos!E1301</f>
        <v>1</v>
      </c>
      <c r="O1303" s="7">
        <f>Datos!A1301</f>
        <v>1</v>
      </c>
      <c r="P1303" s="7">
        <v>1.3769277065142</v>
      </c>
      <c r="Q1303" s="7">
        <f t="shared" si="164"/>
        <v>-0.37692770651420004</v>
      </c>
      <c r="R1303" s="7">
        <v>4.6667987043851858E-4</v>
      </c>
      <c r="S1303" s="7">
        <f t="shared" si="165"/>
        <v>-0.79392108198544753</v>
      </c>
      <c r="T1303" s="7">
        <f t="shared" si="166"/>
        <v>0.22541809710100927</v>
      </c>
      <c r="U1303" s="7">
        <f t="shared" si="167"/>
        <v>-0.79408141949752198</v>
      </c>
      <c r="V1303" s="7">
        <f t="shared" si="168"/>
        <v>0.42718012268405414</v>
      </c>
      <c r="W1303" s="7">
        <f t="shared" si="169"/>
        <v>5.8885610341622785E-5</v>
      </c>
      <c r="X1303" s="7">
        <f t="shared" si="170"/>
        <v>-1.7158366119085691E-2</v>
      </c>
    </row>
    <row r="1304" spans="10:24" x14ac:dyDescent="0.2">
      <c r="J1304" s="7">
        <f t="shared" si="171"/>
        <v>1301</v>
      </c>
      <c r="K1304" s="7">
        <f>Datos!B1302</f>
        <v>2</v>
      </c>
      <c r="L1304" s="7">
        <f>Datos!C1302</f>
        <v>2</v>
      </c>
      <c r="M1304" s="7">
        <f>Datos!D1302</f>
        <v>1</v>
      </c>
      <c r="N1304" s="7">
        <f>Datos!E1302</f>
        <v>2</v>
      </c>
      <c r="O1304" s="7">
        <f>Datos!A1302</f>
        <v>2</v>
      </c>
      <c r="P1304" s="7">
        <v>1.4560259867463612</v>
      </c>
      <c r="Q1304" s="7">
        <f t="shared" si="164"/>
        <v>0.54397401325363881</v>
      </c>
      <c r="R1304" s="7">
        <v>4.9951276531339341E-4</v>
      </c>
      <c r="S1304" s="7">
        <f t="shared" si="165"/>
        <v>1.1457699439720681</v>
      </c>
      <c r="T1304" s="7">
        <f t="shared" si="166"/>
        <v>0.22539188099124097</v>
      </c>
      <c r="U1304" s="7">
        <f t="shared" si="167"/>
        <v>1.1460868090101606</v>
      </c>
      <c r="V1304" s="7">
        <f t="shared" si="168"/>
        <v>0.25180593730085404</v>
      </c>
      <c r="W1304" s="7">
        <f t="shared" si="169"/>
        <v>1.3128207059017377E-4</v>
      </c>
      <c r="X1304" s="7">
        <f t="shared" si="170"/>
        <v>2.562119044255786E-2</v>
      </c>
    </row>
    <row r="1305" spans="10:24" x14ac:dyDescent="0.2">
      <c r="J1305" s="7">
        <f t="shared" si="171"/>
        <v>1302</v>
      </c>
      <c r="K1305" s="7">
        <f>Datos!B1303</f>
        <v>1</v>
      </c>
      <c r="L1305" s="7">
        <f>Datos!C1303</f>
        <v>1</v>
      </c>
      <c r="M1305" s="7">
        <f>Datos!D1303</f>
        <v>0</v>
      </c>
      <c r="N1305" s="7">
        <f>Datos!E1303</f>
        <v>1</v>
      </c>
      <c r="O1305" s="7">
        <f>Datos!A1303</f>
        <v>1</v>
      </c>
      <c r="P1305" s="7">
        <v>1.3544779890264969</v>
      </c>
      <c r="Q1305" s="7">
        <f t="shared" si="164"/>
        <v>-0.35447798902649685</v>
      </c>
      <c r="R1305" s="7">
        <v>9.9253682221055661E-4</v>
      </c>
      <c r="S1305" s="7">
        <f t="shared" si="165"/>
        <v>-0.74663534604702697</v>
      </c>
      <c r="T1305" s="7">
        <f t="shared" si="166"/>
        <v>0.22542088390815068</v>
      </c>
      <c r="U1305" s="7">
        <f t="shared" si="167"/>
        <v>-0.74697803709038346</v>
      </c>
      <c r="V1305" s="7">
        <f t="shared" si="168"/>
        <v>0.45510672622132753</v>
      </c>
      <c r="W1305" s="7">
        <f t="shared" si="169"/>
        <v>1.1088077416783275E-4</v>
      </c>
      <c r="X1305" s="7">
        <f t="shared" si="170"/>
        <v>-2.3544896203570535E-2</v>
      </c>
    </row>
    <row r="1306" spans="10:24" x14ac:dyDescent="0.2">
      <c r="J1306" s="7">
        <f t="shared" si="171"/>
        <v>1303</v>
      </c>
      <c r="K1306" s="7">
        <f>Datos!B1304</f>
        <v>3</v>
      </c>
      <c r="L1306" s="7">
        <f>Datos!C1304</f>
        <v>2</v>
      </c>
      <c r="M1306" s="7">
        <f>Datos!D1304</f>
        <v>1</v>
      </c>
      <c r="N1306" s="7">
        <f>Datos!E1304</f>
        <v>2</v>
      </c>
      <c r="O1306" s="7">
        <f>Datos!A1304</f>
        <v>1</v>
      </c>
      <c r="P1306" s="7">
        <v>1.4144666487007902</v>
      </c>
      <c r="Q1306" s="7">
        <f t="shared" si="164"/>
        <v>-0.4144666487007902</v>
      </c>
      <c r="R1306" s="7">
        <v>3.7550816035444206E-4</v>
      </c>
      <c r="S1306" s="7">
        <f t="shared" si="165"/>
        <v>-0.87298918200118369</v>
      </c>
      <c r="T1306" s="7">
        <f t="shared" si="166"/>
        <v>0.22541303726406775</v>
      </c>
      <c r="U1306" s="7">
        <f t="shared" si="167"/>
        <v>-0.87313546742577564</v>
      </c>
      <c r="V1306" s="7">
        <f t="shared" si="168"/>
        <v>0.38262494733268981</v>
      </c>
      <c r="W1306" s="7">
        <f t="shared" si="169"/>
        <v>5.7278722399434796E-5</v>
      </c>
      <c r="X1306" s="7">
        <f t="shared" si="170"/>
        <v>-1.6922825470656853E-2</v>
      </c>
    </row>
    <row r="1307" spans="10:24" x14ac:dyDescent="0.2">
      <c r="J1307" s="7">
        <f t="shared" si="171"/>
        <v>1304</v>
      </c>
      <c r="K1307" s="7">
        <f>Datos!B1305</f>
        <v>3</v>
      </c>
      <c r="L1307" s="7">
        <f>Datos!C1305</f>
        <v>2</v>
      </c>
      <c r="M1307" s="7">
        <f>Datos!D1305</f>
        <v>0</v>
      </c>
      <c r="N1307" s="7">
        <f>Datos!E1305</f>
        <v>1</v>
      </c>
      <c r="O1307" s="7">
        <f>Datos!A1305</f>
        <v>1</v>
      </c>
      <c r="P1307" s="7">
        <v>1.3087306150394264</v>
      </c>
      <c r="Q1307" s="7">
        <f t="shared" si="164"/>
        <v>-0.30873061503942645</v>
      </c>
      <c r="R1307" s="7">
        <v>5.3058580769045041E-4</v>
      </c>
      <c r="S1307" s="7">
        <f t="shared" si="165"/>
        <v>-0.65027786415828293</v>
      </c>
      <c r="T1307" s="7">
        <f t="shared" si="166"/>
        <v>0.22542606433625406</v>
      </c>
      <c r="U1307" s="7">
        <f t="shared" si="167"/>
        <v>-0.65041849101798299</v>
      </c>
      <c r="V1307" s="7">
        <f t="shared" si="168"/>
        <v>0.51544738288141534</v>
      </c>
      <c r="W1307" s="7">
        <f t="shared" si="169"/>
        <v>4.4920496655413082E-5</v>
      </c>
      <c r="X1307" s="7">
        <f t="shared" si="170"/>
        <v>-1.4986007302389E-2</v>
      </c>
    </row>
    <row r="1308" spans="10:24" x14ac:dyDescent="0.2">
      <c r="J1308" s="7">
        <f t="shared" si="171"/>
        <v>1305</v>
      </c>
      <c r="K1308" s="7">
        <f>Datos!B1306</f>
        <v>3</v>
      </c>
      <c r="L1308" s="7">
        <f>Datos!C1306</f>
        <v>2</v>
      </c>
      <c r="M1308" s="7">
        <f>Datos!D1306</f>
        <v>0</v>
      </c>
      <c r="N1308" s="7">
        <f>Datos!E1306</f>
        <v>1</v>
      </c>
      <c r="O1308" s="7">
        <f>Datos!A1306</f>
        <v>1</v>
      </c>
      <c r="P1308" s="7">
        <v>1.3087306150394264</v>
      </c>
      <c r="Q1308" s="7">
        <f t="shared" si="164"/>
        <v>-0.30873061503942645</v>
      </c>
      <c r="R1308" s="7">
        <v>5.3058580769045041E-4</v>
      </c>
      <c r="S1308" s="7">
        <f t="shared" si="165"/>
        <v>-0.65027786415828293</v>
      </c>
      <c r="T1308" s="7">
        <f t="shared" si="166"/>
        <v>0.22542606433625406</v>
      </c>
      <c r="U1308" s="7">
        <f t="shared" si="167"/>
        <v>-0.65041849101798299</v>
      </c>
      <c r="V1308" s="7">
        <f t="shared" si="168"/>
        <v>0.51544738288141534</v>
      </c>
      <c r="W1308" s="7">
        <f t="shared" si="169"/>
        <v>4.4920496655413082E-5</v>
      </c>
      <c r="X1308" s="7">
        <f t="shared" si="170"/>
        <v>-1.4986007302389E-2</v>
      </c>
    </row>
    <row r="1309" spans="10:24" x14ac:dyDescent="0.2">
      <c r="J1309" s="7">
        <f t="shared" si="171"/>
        <v>1306</v>
      </c>
      <c r="K1309" s="7">
        <f>Datos!B1307</f>
        <v>3</v>
      </c>
      <c r="L1309" s="7">
        <f>Datos!C1307</f>
        <v>4</v>
      </c>
      <c r="M1309" s="7">
        <f>Datos!D1307</f>
        <v>1</v>
      </c>
      <c r="N1309" s="7">
        <f>Datos!E1307</f>
        <v>2</v>
      </c>
      <c r="O1309" s="7">
        <f>Datos!A1307</f>
        <v>1</v>
      </c>
      <c r="P1309" s="7">
        <v>1.4892092529089327</v>
      </c>
      <c r="Q1309" s="7">
        <f t="shared" si="164"/>
        <v>-0.48920925290893269</v>
      </c>
      <c r="R1309" s="7">
        <v>4.0914627155611374E-4</v>
      </c>
      <c r="S1309" s="7">
        <f t="shared" si="165"/>
        <v>-1.0304191829743359</v>
      </c>
      <c r="T1309" s="7">
        <f t="shared" si="166"/>
        <v>0.22540152704101538</v>
      </c>
      <c r="U1309" s="7">
        <f t="shared" si="167"/>
        <v>-1.0306355031355152</v>
      </c>
      <c r="V1309" s="7">
        <f t="shared" si="168"/>
        <v>0.30275422854201195</v>
      </c>
      <c r="W1309" s="7">
        <f t="shared" si="169"/>
        <v>8.6954470862444258E-5</v>
      </c>
      <c r="X1309" s="7">
        <f t="shared" si="170"/>
        <v>-2.0851305964062782E-2</v>
      </c>
    </row>
    <row r="1310" spans="10:24" x14ac:dyDescent="0.2">
      <c r="J1310" s="7">
        <f t="shared" si="171"/>
        <v>1307</v>
      </c>
      <c r="K1310" s="7">
        <f>Datos!B1308</f>
        <v>0</v>
      </c>
      <c r="L1310" s="7">
        <f>Datos!C1308</f>
        <v>2</v>
      </c>
      <c r="M1310" s="7">
        <f>Datos!D1308</f>
        <v>1</v>
      </c>
      <c r="N1310" s="7">
        <f>Datos!E1308</f>
        <v>0</v>
      </c>
      <c r="O1310" s="7">
        <f>Datos!A1308</f>
        <v>1</v>
      </c>
      <c r="P1310" s="7">
        <v>1.3145815700480377</v>
      </c>
      <c r="Q1310" s="7">
        <f t="shared" si="164"/>
        <v>-0.31458157004803766</v>
      </c>
      <c r="R1310" s="7">
        <v>1.5385525875104046E-3</v>
      </c>
      <c r="S1310" s="7">
        <f t="shared" si="165"/>
        <v>-0.6626017035863877</v>
      </c>
      <c r="T1310" s="7">
        <f t="shared" si="166"/>
        <v>0.2254254257969385</v>
      </c>
      <c r="U1310" s="7">
        <f t="shared" si="167"/>
        <v>-0.66308037744672121</v>
      </c>
      <c r="V1310" s="7">
        <f t="shared" si="168"/>
        <v>0.50730510505570958</v>
      </c>
      <c r="W1310" s="7">
        <f t="shared" si="169"/>
        <v>1.3551420942242321E-4</v>
      </c>
      <c r="X1310" s="7">
        <f t="shared" si="170"/>
        <v>-2.6028952940635355E-2</v>
      </c>
    </row>
    <row r="1311" spans="10:24" x14ac:dyDescent="0.2">
      <c r="J1311" s="7">
        <f t="shared" si="171"/>
        <v>1308</v>
      </c>
      <c r="K1311" s="7">
        <f>Datos!B1309</f>
        <v>1</v>
      </c>
      <c r="L1311" s="7">
        <f>Datos!C1309</f>
        <v>4</v>
      </c>
      <c r="M1311" s="7">
        <f>Datos!D1309</f>
        <v>0</v>
      </c>
      <c r="N1311" s="7">
        <f>Datos!E1309</f>
        <v>1</v>
      </c>
      <c r="O1311" s="7">
        <f>Datos!A1309</f>
        <v>1</v>
      </c>
      <c r="P1311" s="7">
        <v>1.4665918953387105</v>
      </c>
      <c r="Q1311" s="7">
        <f t="shared" si="164"/>
        <v>-0.46659189533871048</v>
      </c>
      <c r="R1311" s="7">
        <v>8.525073624648657E-4</v>
      </c>
      <c r="S1311" s="7">
        <f t="shared" si="165"/>
        <v>-0.98278034750675503</v>
      </c>
      <c r="T1311" s="7">
        <f t="shared" si="166"/>
        <v>0.22540519420156763</v>
      </c>
      <c r="U1311" s="7">
        <f t="shared" si="167"/>
        <v>-0.98319673940295571</v>
      </c>
      <c r="V1311" s="7">
        <f t="shared" si="168"/>
        <v>0.32555112698374455</v>
      </c>
      <c r="W1311" s="7">
        <f t="shared" si="169"/>
        <v>1.6496121818679815E-4</v>
      </c>
      <c r="X1311" s="7">
        <f t="shared" si="170"/>
        <v>-2.8719356017834582E-2</v>
      </c>
    </row>
    <row r="1312" spans="10:24" x14ac:dyDescent="0.2">
      <c r="J1312" s="7">
        <f t="shared" si="171"/>
        <v>1309</v>
      </c>
      <c r="K1312" s="7">
        <f>Datos!B1310</f>
        <v>3</v>
      </c>
      <c r="L1312" s="7">
        <f>Datos!C1310</f>
        <v>0</v>
      </c>
      <c r="M1312" s="7">
        <f>Datos!D1310</f>
        <v>0</v>
      </c>
      <c r="N1312" s="7">
        <f>Datos!E1310</f>
        <v>3</v>
      </c>
      <c r="O1312" s="7">
        <f>Datos!A1310</f>
        <v>1</v>
      </c>
      <c r="P1312" s="7">
        <v>1.4585511036207492</v>
      </c>
      <c r="Q1312" s="7">
        <f t="shared" si="164"/>
        <v>-0.45855110362074925</v>
      </c>
      <c r="R1312" s="7">
        <v>1.4386891752636592E-3</v>
      </c>
      <c r="S1312" s="7">
        <f t="shared" si="165"/>
        <v>-0.96584406516290744</v>
      </c>
      <c r="T1312" s="7">
        <f t="shared" si="166"/>
        <v>0.22540644129583531</v>
      </c>
      <c r="U1312" s="7">
        <f t="shared" si="167"/>
        <v>-0.9665341740729213</v>
      </c>
      <c r="V1312" s="7">
        <f t="shared" si="168"/>
        <v>0.3338167599413665</v>
      </c>
      <c r="W1312" s="7">
        <f t="shared" si="169"/>
        <v>2.6919161749848171E-4</v>
      </c>
      <c r="X1312" s="7">
        <f t="shared" si="170"/>
        <v>-3.668709585645262E-2</v>
      </c>
    </row>
    <row r="1313" spans="10:24" x14ac:dyDescent="0.2">
      <c r="J1313" s="7">
        <f t="shared" si="171"/>
        <v>1310</v>
      </c>
      <c r="K1313" s="7">
        <f>Datos!B1311</f>
        <v>2</v>
      </c>
      <c r="L1313" s="7">
        <f>Datos!C1311</f>
        <v>1</v>
      </c>
      <c r="M1313" s="7">
        <f>Datos!D1311</f>
        <v>0</v>
      </c>
      <c r="N1313" s="7">
        <f>Datos!E1311</f>
        <v>3</v>
      </c>
      <c r="O1313" s="7">
        <f>Datos!A1311</f>
        <v>2</v>
      </c>
      <c r="P1313" s="7">
        <v>1.5374817437703912</v>
      </c>
      <c r="Q1313" s="7">
        <f t="shared" si="164"/>
        <v>0.46251825622960885</v>
      </c>
      <c r="R1313" s="7">
        <v>1.2019684591707571E-3</v>
      </c>
      <c r="S1313" s="7">
        <f t="shared" si="165"/>
        <v>0.97420006032376882</v>
      </c>
      <c r="T1313" s="7">
        <f t="shared" si="166"/>
        <v>0.22540582666233785</v>
      </c>
      <c r="U1313" s="7">
        <f t="shared" si="167"/>
        <v>0.97478193395278667</v>
      </c>
      <c r="V1313" s="7">
        <f t="shared" si="168"/>
        <v>0.32970859441826228</v>
      </c>
      <c r="W1313" s="7">
        <f t="shared" si="169"/>
        <v>2.2869886849262761E-4</v>
      </c>
      <c r="X1313" s="7">
        <f t="shared" si="170"/>
        <v>3.3815449790538819E-2</v>
      </c>
    </row>
    <row r="1314" spans="10:24" x14ac:dyDescent="0.2">
      <c r="J1314" s="7">
        <f t="shared" si="171"/>
        <v>1311</v>
      </c>
      <c r="K1314" s="7">
        <f>Datos!B1312</f>
        <v>4</v>
      </c>
      <c r="L1314" s="7">
        <f>Datos!C1312</f>
        <v>4</v>
      </c>
      <c r="M1314" s="7">
        <f>Datos!D1312</f>
        <v>1</v>
      </c>
      <c r="N1314" s="7">
        <f>Datos!E1312</f>
        <v>2</v>
      </c>
      <c r="O1314" s="7">
        <f>Datos!A1312</f>
        <v>2</v>
      </c>
      <c r="P1314" s="7">
        <v>1.4476499148633617</v>
      </c>
      <c r="Q1314" s="7">
        <f t="shared" si="164"/>
        <v>0.5523500851366383</v>
      </c>
      <c r="R1314" s="7">
        <v>4.9288157656411104E-4</v>
      </c>
      <c r="S1314" s="7">
        <f t="shared" si="165"/>
        <v>1.1634124253742366</v>
      </c>
      <c r="T1314" s="7">
        <f t="shared" si="166"/>
        <v>0.22539031644455465</v>
      </c>
      <c r="U1314" s="7">
        <f t="shared" si="167"/>
        <v>1.1637343481067828</v>
      </c>
      <c r="V1314" s="7">
        <f t="shared" si="168"/>
        <v>0.24457896844409815</v>
      </c>
      <c r="W1314" s="7">
        <f t="shared" si="169"/>
        <v>1.3355747298323564E-4</v>
      </c>
      <c r="X1314" s="7">
        <f t="shared" si="170"/>
        <v>2.5842361633332523E-2</v>
      </c>
    </row>
    <row r="1315" spans="10:24" x14ac:dyDescent="0.2">
      <c r="J1315" s="7">
        <f t="shared" si="171"/>
        <v>1312</v>
      </c>
      <c r="K1315" s="7">
        <f>Datos!B1313</f>
        <v>2</v>
      </c>
      <c r="L1315" s="7">
        <f>Datos!C1313</f>
        <v>4</v>
      </c>
      <c r="M1315" s="7">
        <f>Datos!D1313</f>
        <v>1</v>
      </c>
      <c r="N1315" s="7">
        <f>Datos!E1313</f>
        <v>2</v>
      </c>
      <c r="O1315" s="7">
        <f>Datos!A1313</f>
        <v>1</v>
      </c>
      <c r="P1315" s="7">
        <v>1.5307685909545035</v>
      </c>
      <c r="Q1315" s="7">
        <f t="shared" si="164"/>
        <v>-0.53076859095450346</v>
      </c>
      <c r="R1315" s="7">
        <v>4.963549188215558E-4</v>
      </c>
      <c r="S1315" s="7">
        <f t="shared" si="165"/>
        <v>-1.1179554241619958</v>
      </c>
      <c r="T1315" s="7">
        <f t="shared" si="166"/>
        <v>0.22539429972966621</v>
      </c>
      <c r="U1315" s="7">
        <f t="shared" si="167"/>
        <v>-1.1182568303699736</v>
      </c>
      <c r="V1315" s="7">
        <f t="shared" si="168"/>
        <v>0.26350306456812544</v>
      </c>
      <c r="W1315" s="7">
        <f t="shared" si="169"/>
        <v>1.2419454936604175E-4</v>
      </c>
      <c r="X1315" s="7">
        <f t="shared" si="170"/>
        <v>-2.4919856287760986E-2</v>
      </c>
    </row>
    <row r="1316" spans="10:24" x14ac:dyDescent="0.2">
      <c r="J1316" s="7">
        <f t="shared" si="171"/>
        <v>1313</v>
      </c>
      <c r="K1316" s="7">
        <f>Datos!B1314</f>
        <v>3</v>
      </c>
      <c r="L1316" s="7">
        <f>Datos!C1314</f>
        <v>1</v>
      </c>
      <c r="M1316" s="7">
        <f>Datos!D1314</f>
        <v>0</v>
      </c>
      <c r="N1316" s="7">
        <f>Datos!E1314</f>
        <v>0</v>
      </c>
      <c r="O1316" s="7">
        <f>Datos!A1314</f>
        <v>1</v>
      </c>
      <c r="P1316" s="7">
        <v>1.1590777665406227</v>
      </c>
      <c r="Q1316" s="7">
        <f t="shared" si="164"/>
        <v>-0.15907776654062267</v>
      </c>
      <c r="R1316" s="7">
        <v>1.1359221101198619E-3</v>
      </c>
      <c r="S1316" s="7">
        <f t="shared" si="165"/>
        <v>-0.33506476268281865</v>
      </c>
      <c r="T1316" s="7">
        <f t="shared" si="166"/>
        <v>0.22543799257305158</v>
      </c>
      <c r="U1316" s="7">
        <f t="shared" si="167"/>
        <v>-0.33522988888402455</v>
      </c>
      <c r="V1316" s="7">
        <f t="shared" si="168"/>
        <v>0.73746365211963216</v>
      </c>
      <c r="W1316" s="7">
        <f t="shared" si="169"/>
        <v>2.5563674173307027E-5</v>
      </c>
      <c r="X1316" s="7">
        <f t="shared" si="170"/>
        <v>-1.1304824175410524E-2</v>
      </c>
    </row>
    <row r="1317" spans="10:24" x14ac:dyDescent="0.2">
      <c r="J1317" s="7">
        <f t="shared" si="171"/>
        <v>1314</v>
      </c>
      <c r="K1317" s="7">
        <f>Datos!B1315</f>
        <v>0</v>
      </c>
      <c r="L1317" s="7">
        <f>Datos!C1315</f>
        <v>5</v>
      </c>
      <c r="M1317" s="7">
        <f>Datos!D1315</f>
        <v>0</v>
      </c>
      <c r="N1317" s="7">
        <f>Datos!E1315</f>
        <v>1</v>
      </c>
      <c r="O1317" s="7">
        <f>Datos!A1315</f>
        <v>2</v>
      </c>
      <c r="P1317" s="7">
        <v>1.5455225354883526</v>
      </c>
      <c r="Q1317" s="7">
        <f t="shared" si="164"/>
        <v>0.45447746451164739</v>
      </c>
      <c r="R1317" s="7">
        <v>1.4907741557475106E-3</v>
      </c>
      <c r="S1317" s="7">
        <f t="shared" si="165"/>
        <v>0.95726377797992068</v>
      </c>
      <c r="T1317" s="7">
        <f t="shared" si="166"/>
        <v>0.22540707388276326</v>
      </c>
      <c r="U1317" s="7">
        <f t="shared" si="167"/>
        <v>0.95797139618414173</v>
      </c>
      <c r="V1317" s="7">
        <f t="shared" si="168"/>
        <v>0.33811662204875681</v>
      </c>
      <c r="W1317" s="7">
        <f t="shared" si="169"/>
        <v>2.7403178443629765E-4</v>
      </c>
      <c r="X1317" s="7">
        <f t="shared" si="170"/>
        <v>3.7015398425996465E-2</v>
      </c>
    </row>
    <row r="1318" spans="10:24" x14ac:dyDescent="0.2">
      <c r="J1318" s="7">
        <f t="shared" si="171"/>
        <v>1315</v>
      </c>
      <c r="K1318" s="7">
        <f>Datos!B1316</f>
        <v>2</v>
      </c>
      <c r="L1318" s="7">
        <f>Datos!C1316</f>
        <v>1</v>
      </c>
      <c r="M1318" s="7">
        <f>Datos!D1316</f>
        <v>1</v>
      </c>
      <c r="N1318" s="7">
        <f>Datos!E1316</f>
        <v>2</v>
      </c>
      <c r="O1318" s="7">
        <f>Datos!A1316</f>
        <v>2</v>
      </c>
      <c r="P1318" s="7">
        <v>1.4186546846422901</v>
      </c>
      <c r="Q1318" s="7">
        <f t="shared" si="164"/>
        <v>0.58134531535770995</v>
      </c>
      <c r="R1318" s="7">
        <v>7.7717571258485306E-4</v>
      </c>
      <c r="S1318" s="7">
        <f t="shared" si="165"/>
        <v>1.2244849444586439</v>
      </c>
      <c r="T1318" s="7">
        <f t="shared" si="166"/>
        <v>0.22538469829230126</v>
      </c>
      <c r="U1318" s="7">
        <f t="shared" si="167"/>
        <v>1.2250132620645651</v>
      </c>
      <c r="V1318" s="7">
        <f t="shared" si="168"/>
        <v>0.22061936036237861</v>
      </c>
      <c r="W1318" s="7">
        <f t="shared" si="169"/>
        <v>2.3341643070931339E-4</v>
      </c>
      <c r="X1318" s="7">
        <f t="shared" si="170"/>
        <v>3.4164040468188189E-2</v>
      </c>
    </row>
    <row r="1319" spans="10:24" x14ac:dyDescent="0.2">
      <c r="J1319" s="7">
        <f t="shared" si="171"/>
        <v>1316</v>
      </c>
      <c r="K1319" s="7">
        <f>Datos!B1317</f>
        <v>2</v>
      </c>
      <c r="L1319" s="7">
        <f>Datos!C1317</f>
        <v>5</v>
      </c>
      <c r="M1319" s="7">
        <f>Datos!D1317</f>
        <v>1</v>
      </c>
      <c r="N1319" s="7">
        <f>Datos!E1317</f>
        <v>3</v>
      </c>
      <c r="O1319" s="7">
        <f>Datos!A1317</f>
        <v>2</v>
      </c>
      <c r="P1319" s="7">
        <v>1.6804214394533072</v>
      </c>
      <c r="Q1319" s="7">
        <f t="shared" si="164"/>
        <v>0.31957856054669276</v>
      </c>
      <c r="R1319" s="7">
        <v>1.1494578513068208E-3</v>
      </c>
      <c r="S1319" s="7">
        <f t="shared" si="165"/>
        <v>0.67312684152345204</v>
      </c>
      <c r="T1319" s="7">
        <f t="shared" si="166"/>
        <v>0.22542489199865717</v>
      </c>
      <c r="U1319" s="7">
        <f t="shared" si="167"/>
        <v>0.67348270305048485</v>
      </c>
      <c r="V1319" s="7">
        <f t="shared" si="168"/>
        <v>0.5006667557698814</v>
      </c>
      <c r="W1319" s="7">
        <f t="shared" si="169"/>
        <v>1.044036891490167E-4</v>
      </c>
      <c r="X1319" s="7">
        <f t="shared" si="170"/>
        <v>2.2846659911963735E-2</v>
      </c>
    </row>
    <row r="1320" spans="10:24" x14ac:dyDescent="0.2">
      <c r="J1320" s="7">
        <f t="shared" si="171"/>
        <v>1317</v>
      </c>
      <c r="K1320" s="7">
        <f>Datos!B1318</f>
        <v>2</v>
      </c>
      <c r="L1320" s="7">
        <f>Datos!C1318</f>
        <v>4</v>
      </c>
      <c r="M1320" s="7">
        <f>Datos!D1318</f>
        <v>1</v>
      </c>
      <c r="N1320" s="7">
        <f>Datos!E1318</f>
        <v>3</v>
      </c>
      <c r="O1320" s="7">
        <f>Datos!A1318</f>
        <v>2</v>
      </c>
      <c r="P1320" s="7">
        <v>1.6430501373492361</v>
      </c>
      <c r="Q1320" s="7">
        <f t="shared" si="164"/>
        <v>0.35694986265076389</v>
      </c>
      <c r="R1320" s="7">
        <v>8.6979493266098524E-4</v>
      </c>
      <c r="S1320" s="7">
        <f t="shared" si="165"/>
        <v>0.75184184201002791</v>
      </c>
      <c r="T1320" s="7">
        <f t="shared" si="166"/>
        <v>0.22542058674603038</v>
      </c>
      <c r="U1320" s="7">
        <f t="shared" si="167"/>
        <v>0.75214121446237348</v>
      </c>
      <c r="V1320" s="7">
        <f t="shared" si="168"/>
        <v>0.4519962882917935</v>
      </c>
      <c r="W1320" s="7">
        <f t="shared" si="169"/>
        <v>9.8504410264760943E-5</v>
      </c>
      <c r="X1320" s="7">
        <f t="shared" si="170"/>
        <v>2.2192017150136138E-2</v>
      </c>
    </row>
    <row r="1321" spans="10:24" x14ac:dyDescent="0.2">
      <c r="J1321" s="7">
        <f t="shared" si="171"/>
        <v>1318</v>
      </c>
      <c r="K1321" s="7">
        <f>Datos!B1319</f>
        <v>3</v>
      </c>
      <c r="L1321" s="7">
        <f>Datos!C1319</f>
        <v>5</v>
      </c>
      <c r="M1321" s="7">
        <f>Datos!D1319</f>
        <v>0</v>
      </c>
      <c r="N1321" s="7">
        <f>Datos!E1319</f>
        <v>1</v>
      </c>
      <c r="O1321" s="7">
        <f>Datos!A1319</f>
        <v>2</v>
      </c>
      <c r="P1321" s="7">
        <v>1.4208445213516399</v>
      </c>
      <c r="Q1321" s="7">
        <f t="shared" si="164"/>
        <v>0.57915547864836014</v>
      </c>
      <c r="R1321" s="7">
        <v>1.053112269076369E-3</v>
      </c>
      <c r="S1321" s="7">
        <f t="shared" si="165"/>
        <v>1.2198725015429015</v>
      </c>
      <c r="T1321" s="7">
        <f t="shared" si="166"/>
        <v>0.22538511569295649</v>
      </c>
      <c r="U1321" s="7">
        <f t="shared" si="167"/>
        <v>1.2205662410404721</v>
      </c>
      <c r="V1321" s="7">
        <f t="shared" si="168"/>
        <v>0.22229930593867253</v>
      </c>
      <c r="W1321" s="7">
        <f t="shared" si="169"/>
        <v>3.1408612740288445E-4</v>
      </c>
      <c r="X1321" s="7">
        <f t="shared" si="170"/>
        <v>3.9630311962103447E-2</v>
      </c>
    </row>
    <row r="1322" spans="10:24" x14ac:dyDescent="0.2">
      <c r="J1322" s="7">
        <f t="shared" si="171"/>
        <v>1319</v>
      </c>
      <c r="K1322" s="7">
        <f>Datos!B1320</f>
        <v>3</v>
      </c>
      <c r="L1322" s="7">
        <f>Datos!C1320</f>
        <v>4</v>
      </c>
      <c r="M1322" s="7">
        <f>Datos!D1320</f>
        <v>0</v>
      </c>
      <c r="N1322" s="7">
        <f>Datos!E1320</f>
        <v>1</v>
      </c>
      <c r="O1322" s="7">
        <f>Datos!A1320</f>
        <v>1</v>
      </c>
      <c r="P1322" s="7">
        <v>1.3834732192475687</v>
      </c>
      <c r="Q1322" s="7">
        <f t="shared" si="164"/>
        <v>-0.38347321924756872</v>
      </c>
      <c r="R1322" s="7">
        <v>6.9488076593070204E-4</v>
      </c>
      <c r="S1322" s="7">
        <f t="shared" si="165"/>
        <v>-0.80770786513143467</v>
      </c>
      <c r="T1322" s="7">
        <f t="shared" si="166"/>
        <v>0.22541724322021603</v>
      </c>
      <c r="U1322" s="7">
        <f t="shared" si="167"/>
        <v>-0.80796475452856742</v>
      </c>
      <c r="V1322" s="7">
        <f t="shared" si="168"/>
        <v>0.41914360150878449</v>
      </c>
      <c r="W1322" s="7">
        <f t="shared" si="169"/>
        <v>9.0793066760721378E-5</v>
      </c>
      <c r="X1322" s="7">
        <f t="shared" si="170"/>
        <v>-2.1305832353050159E-2</v>
      </c>
    </row>
    <row r="1323" spans="10:24" x14ac:dyDescent="0.2">
      <c r="J1323" s="7">
        <f t="shared" si="171"/>
        <v>1320</v>
      </c>
      <c r="K1323" s="7">
        <f>Datos!B1321</f>
        <v>2</v>
      </c>
      <c r="L1323" s="7">
        <f>Datos!C1321</f>
        <v>1</v>
      </c>
      <c r="M1323" s="7">
        <f>Datos!D1321</f>
        <v>0</v>
      </c>
      <c r="N1323" s="7">
        <f>Datos!E1321</f>
        <v>2</v>
      </c>
      <c r="O1323" s="7">
        <f>Datos!A1321</f>
        <v>2</v>
      </c>
      <c r="P1323" s="7">
        <v>1.4252001973756587</v>
      </c>
      <c r="Q1323" s="7">
        <f t="shared" si="164"/>
        <v>0.57479980262434127</v>
      </c>
      <c r="R1323" s="7">
        <v>7.9263146646432888E-4</v>
      </c>
      <c r="S1323" s="7">
        <f t="shared" si="165"/>
        <v>1.2106981613126566</v>
      </c>
      <c r="T1323" s="7">
        <f t="shared" si="166"/>
        <v>0.22538598739704743</v>
      </c>
      <c r="U1323" s="7">
        <f t="shared" si="167"/>
        <v>1.2112264341647287</v>
      </c>
      <c r="V1323" s="7">
        <f t="shared" si="168"/>
        <v>0.22585737715524767</v>
      </c>
      <c r="W1323" s="7">
        <f t="shared" si="169"/>
        <v>2.3273506148592716E-4</v>
      </c>
      <c r="X1323" s="7">
        <f t="shared" si="170"/>
        <v>3.4114042097986609E-2</v>
      </c>
    </row>
    <row r="1324" spans="10:24" x14ac:dyDescent="0.2">
      <c r="J1324" s="7">
        <f t="shared" si="171"/>
        <v>1321</v>
      </c>
      <c r="K1324" s="7">
        <f>Datos!B1322</f>
        <v>4</v>
      </c>
      <c r="L1324" s="7">
        <f>Datos!C1322</f>
        <v>1</v>
      </c>
      <c r="M1324" s="7">
        <f>Datos!D1322</f>
        <v>1</v>
      </c>
      <c r="N1324" s="7">
        <f>Datos!E1322</f>
        <v>1</v>
      </c>
      <c r="O1324" s="7">
        <f>Datos!A1322</f>
        <v>1</v>
      </c>
      <c r="P1324" s="7">
        <v>1.2232544621564156</v>
      </c>
      <c r="Q1324" s="7">
        <f t="shared" si="164"/>
        <v>-0.22325446215641565</v>
      </c>
      <c r="R1324" s="7">
        <v>7.7753202494116919E-4</v>
      </c>
      <c r="S1324" s="7">
        <f t="shared" si="165"/>
        <v>-0.47023983933805946</v>
      </c>
      <c r="T1324" s="7">
        <f t="shared" si="166"/>
        <v>0.22543381154335143</v>
      </c>
      <c r="U1324" s="7">
        <f t="shared" si="167"/>
        <v>-0.47039156502967711</v>
      </c>
      <c r="V1324" s="7">
        <f t="shared" si="168"/>
        <v>0.63809275993658421</v>
      </c>
      <c r="W1324" s="7">
        <f t="shared" si="169"/>
        <v>3.4439968102507929E-5</v>
      </c>
      <c r="X1324" s="7">
        <f t="shared" si="170"/>
        <v>-1.312162351795495E-2</v>
      </c>
    </row>
    <row r="1325" spans="10:24" x14ac:dyDescent="0.2">
      <c r="J1325" s="7">
        <f t="shared" si="171"/>
        <v>1322</v>
      </c>
      <c r="K1325" s="7">
        <f>Datos!B1323</f>
        <v>2</v>
      </c>
      <c r="L1325" s="7">
        <f>Datos!C1323</f>
        <v>4</v>
      </c>
      <c r="M1325" s="7">
        <f>Datos!D1323</f>
        <v>1</v>
      </c>
      <c r="N1325" s="7">
        <f>Datos!E1323</f>
        <v>1</v>
      </c>
      <c r="O1325" s="7">
        <f>Datos!A1323</f>
        <v>1</v>
      </c>
      <c r="P1325" s="7">
        <v>1.4184870445597708</v>
      </c>
      <c r="Q1325" s="7">
        <f t="shared" si="164"/>
        <v>-0.41848704455977082</v>
      </c>
      <c r="R1325" s="7">
        <v>5.1267804249071659E-4</v>
      </c>
      <c r="S1325" s="7">
        <f t="shared" si="165"/>
        <v>-0.88145732317310743</v>
      </c>
      <c r="T1325" s="7">
        <f t="shared" si="166"/>
        <v>0.22541246255692077</v>
      </c>
      <c r="U1325" s="7">
        <f t="shared" si="167"/>
        <v>-0.8816666452968337</v>
      </c>
      <c r="V1325" s="7">
        <f t="shared" si="168"/>
        <v>0.37799319074487514</v>
      </c>
      <c r="W1325" s="7">
        <f t="shared" si="169"/>
        <v>7.9748535102141507E-5</v>
      </c>
      <c r="X1325" s="7">
        <f t="shared" si="170"/>
        <v>-1.996816354464144E-2</v>
      </c>
    </row>
    <row r="1326" spans="10:24" x14ac:dyDescent="0.2">
      <c r="J1326" s="7">
        <f t="shared" si="171"/>
        <v>1323</v>
      </c>
      <c r="K1326" s="7">
        <f>Datos!B1324</f>
        <v>2</v>
      </c>
      <c r="L1326" s="7">
        <f>Datos!C1324</f>
        <v>5</v>
      </c>
      <c r="M1326" s="7">
        <f>Datos!D1324</f>
        <v>0</v>
      </c>
      <c r="N1326" s="7">
        <f>Datos!E1324</f>
        <v>2</v>
      </c>
      <c r="O1326" s="7">
        <f>Datos!A1324</f>
        <v>1</v>
      </c>
      <c r="P1326" s="7">
        <v>1.5746854057919435</v>
      </c>
      <c r="Q1326" s="7">
        <f t="shared" si="164"/>
        <v>-0.57468540579194349</v>
      </c>
      <c r="R1326" s="7">
        <v>1.068260739022667E-3</v>
      </c>
      <c r="S1326" s="7">
        <f t="shared" si="165"/>
        <v>-1.2104572077945595</v>
      </c>
      <c r="T1326" s="7">
        <f t="shared" si="166"/>
        <v>0.2253859942786528</v>
      </c>
      <c r="U1326" s="7">
        <f t="shared" si="167"/>
        <v>-1.2111524154801336</v>
      </c>
      <c r="V1326" s="7">
        <f t="shared" si="168"/>
        <v>0.22588573660861555</v>
      </c>
      <c r="W1326" s="7">
        <f t="shared" si="169"/>
        <v>3.1371444780705271E-4</v>
      </c>
      <c r="X1326" s="7">
        <f t="shared" si="170"/>
        <v>-3.9606779195044753E-2</v>
      </c>
    </row>
    <row r="1327" spans="10:24" x14ac:dyDescent="0.2">
      <c r="J1327" s="7">
        <f t="shared" si="171"/>
        <v>1324</v>
      </c>
      <c r="K1327" s="7">
        <f>Datos!B1325</f>
        <v>2</v>
      </c>
      <c r="L1327" s="7">
        <f>Datos!C1325</f>
        <v>5</v>
      </c>
      <c r="M1327" s="7">
        <f>Datos!D1325</f>
        <v>0</v>
      </c>
      <c r="N1327" s="7">
        <f>Datos!E1325</f>
        <v>2</v>
      </c>
      <c r="O1327" s="7">
        <f>Datos!A1325</f>
        <v>1</v>
      </c>
      <c r="P1327" s="7">
        <v>1.5746854057919435</v>
      </c>
      <c r="Q1327" s="7">
        <f t="shared" si="164"/>
        <v>-0.57468540579194349</v>
      </c>
      <c r="R1327" s="7">
        <v>1.068260739022667E-3</v>
      </c>
      <c r="S1327" s="7">
        <f t="shared" si="165"/>
        <v>-1.2104572077945595</v>
      </c>
      <c r="T1327" s="7">
        <f t="shared" si="166"/>
        <v>0.2253859942786528</v>
      </c>
      <c r="U1327" s="7">
        <f t="shared" si="167"/>
        <v>-1.2111524154801336</v>
      </c>
      <c r="V1327" s="7">
        <f t="shared" si="168"/>
        <v>0.22588573660861555</v>
      </c>
      <c r="W1327" s="7">
        <f t="shared" si="169"/>
        <v>3.1371444780705271E-4</v>
      </c>
      <c r="X1327" s="7">
        <f t="shared" si="170"/>
        <v>-3.9606779195044753E-2</v>
      </c>
    </row>
    <row r="1328" spans="10:24" x14ac:dyDescent="0.2">
      <c r="J1328" s="7">
        <f t="shared" si="171"/>
        <v>1325</v>
      </c>
      <c r="K1328" s="7">
        <f>Datos!B1326</f>
        <v>0</v>
      </c>
      <c r="L1328" s="7">
        <f>Datos!C1326</f>
        <v>5</v>
      </c>
      <c r="M1328" s="7">
        <f>Datos!D1326</f>
        <v>1</v>
      </c>
      <c r="N1328" s="7">
        <f>Datos!E1326</f>
        <v>1</v>
      </c>
      <c r="O1328" s="7">
        <f>Datos!A1326</f>
        <v>2</v>
      </c>
      <c r="P1328" s="7">
        <v>1.5389770227549839</v>
      </c>
      <c r="Q1328" s="7">
        <f t="shared" si="164"/>
        <v>0.46102297724501606</v>
      </c>
      <c r="R1328" s="7">
        <v>1.350057568635333E-3</v>
      </c>
      <c r="S1328" s="7">
        <f t="shared" si="165"/>
        <v>0.97105056112590793</v>
      </c>
      <c r="T1328" s="7">
        <f t="shared" si="166"/>
        <v>0.22540605678633602</v>
      </c>
      <c r="U1328" s="7">
        <f t="shared" si="167"/>
        <v>0.97170209613124447</v>
      </c>
      <c r="V1328" s="7">
        <f t="shared" si="168"/>
        <v>0.33123879760469632</v>
      </c>
      <c r="W1328" s="7">
        <f t="shared" si="169"/>
        <v>2.5529329463306466E-4</v>
      </c>
      <c r="X1328" s="7">
        <f t="shared" si="170"/>
        <v>3.5727501232729955E-2</v>
      </c>
    </row>
    <row r="1329" spans="10:24" x14ac:dyDescent="0.2">
      <c r="J1329" s="7">
        <f t="shared" si="171"/>
        <v>1326</v>
      </c>
      <c r="K1329" s="7">
        <f>Datos!B1327</f>
        <v>2</v>
      </c>
      <c r="L1329" s="7">
        <f>Datos!C1327</f>
        <v>3</v>
      </c>
      <c r="M1329" s="7">
        <f>Datos!D1327</f>
        <v>0</v>
      </c>
      <c r="N1329" s="7">
        <f>Datos!E1327</f>
        <v>0</v>
      </c>
      <c r="O1329" s="7">
        <f>Datos!A1327</f>
        <v>1</v>
      </c>
      <c r="P1329" s="7">
        <v>1.2753797087943357</v>
      </c>
      <c r="Q1329" s="7">
        <f t="shared" si="164"/>
        <v>-0.27537970879433571</v>
      </c>
      <c r="R1329" s="7">
        <v>8.9231822635750481E-4</v>
      </c>
      <c r="S1329" s="7">
        <f t="shared" si="165"/>
        <v>-0.58003100484363035</v>
      </c>
      <c r="T1329" s="7">
        <f t="shared" si="166"/>
        <v>0.22542937952609957</v>
      </c>
      <c r="U1329" s="7">
        <f t="shared" si="167"/>
        <v>-0.58025718855465691</v>
      </c>
      <c r="V1329" s="7">
        <f t="shared" si="168"/>
        <v>0.56176345807853467</v>
      </c>
      <c r="W1329" s="7">
        <f t="shared" si="169"/>
        <v>6.0148884996590979E-5</v>
      </c>
      <c r="X1329" s="7">
        <f t="shared" si="170"/>
        <v>-1.734100495554898E-2</v>
      </c>
    </row>
    <row r="1330" spans="10:24" x14ac:dyDescent="0.2">
      <c r="J1330" s="7">
        <f t="shared" si="171"/>
        <v>1327</v>
      </c>
      <c r="K1330" s="7">
        <f>Datos!B1328</f>
        <v>4</v>
      </c>
      <c r="L1330" s="7">
        <f>Datos!C1328</f>
        <v>1</v>
      </c>
      <c r="M1330" s="7">
        <f>Datos!D1328</f>
        <v>1</v>
      </c>
      <c r="N1330" s="7">
        <f>Datos!E1328</f>
        <v>2</v>
      </c>
      <c r="O1330" s="7">
        <f>Datos!A1328</f>
        <v>1</v>
      </c>
      <c r="P1330" s="7">
        <v>1.3355360085511483</v>
      </c>
      <c r="Q1330" s="7">
        <f t="shared" si="164"/>
        <v>-0.33553600855114829</v>
      </c>
      <c r="R1330" s="7">
        <v>6.6331449724688042E-4</v>
      </c>
      <c r="S1330" s="7">
        <f t="shared" si="165"/>
        <v>-0.70673794032694781</v>
      </c>
      <c r="T1330" s="7">
        <f t="shared" si="166"/>
        <v>0.22542311867973966</v>
      </c>
      <c r="U1330" s="7">
        <f t="shared" si="167"/>
        <v>-0.70694233781693183</v>
      </c>
      <c r="V1330" s="7">
        <f t="shared" si="168"/>
        <v>0.47963036416206695</v>
      </c>
      <c r="W1330" s="7">
        <f t="shared" si="169"/>
        <v>6.6350261171777551E-5</v>
      </c>
      <c r="X1330" s="7">
        <f t="shared" si="170"/>
        <v>-1.8213265608974436E-2</v>
      </c>
    </row>
    <row r="1331" spans="10:24" x14ac:dyDescent="0.2">
      <c r="J1331" s="7">
        <f t="shared" si="171"/>
        <v>1328</v>
      </c>
      <c r="K1331" s="7">
        <f>Datos!B1329</f>
        <v>4</v>
      </c>
      <c r="L1331" s="7">
        <f>Datos!C1329</f>
        <v>1</v>
      </c>
      <c r="M1331" s="7">
        <f>Datos!D1329</f>
        <v>1</v>
      </c>
      <c r="N1331" s="7">
        <f>Datos!E1329</f>
        <v>3</v>
      </c>
      <c r="O1331" s="7">
        <f>Datos!A1329</f>
        <v>1</v>
      </c>
      <c r="P1331" s="7">
        <v>1.4478175549458807</v>
      </c>
      <c r="Q1331" s="7">
        <f t="shared" si="164"/>
        <v>-0.44781755494588071</v>
      </c>
      <c r="R1331" s="7">
        <v>9.388601070611821E-4</v>
      </c>
      <c r="S1331" s="7">
        <f t="shared" si="165"/>
        <v>-0.94323604131583572</v>
      </c>
      <c r="T1331" s="7">
        <f t="shared" si="166"/>
        <v>0.22540811784895956</v>
      </c>
      <c r="U1331" s="7">
        <f t="shared" si="167"/>
        <v>-0.94367033897017305</v>
      </c>
      <c r="V1331" s="7">
        <f t="shared" si="168"/>
        <v>0.34537696002770413</v>
      </c>
      <c r="W1331" s="7">
        <f t="shared" si="169"/>
        <v>1.6737381760536526E-4</v>
      </c>
      <c r="X1331" s="7">
        <f t="shared" si="170"/>
        <v>-2.8928420008640474E-2</v>
      </c>
    </row>
    <row r="1332" spans="10:24" x14ac:dyDescent="0.2">
      <c r="J1332" s="7">
        <f t="shared" si="171"/>
        <v>1329</v>
      </c>
      <c r="K1332" s="7">
        <f>Datos!B1330</f>
        <v>2</v>
      </c>
      <c r="L1332" s="7">
        <f>Datos!C1330</f>
        <v>5</v>
      </c>
      <c r="M1332" s="7">
        <f>Datos!D1330</f>
        <v>1</v>
      </c>
      <c r="N1332" s="7">
        <f>Datos!E1330</f>
        <v>1</v>
      </c>
      <c r="O1332" s="7">
        <f>Datos!A1330</f>
        <v>1</v>
      </c>
      <c r="P1332" s="7">
        <v>1.4558583466638422</v>
      </c>
      <c r="Q1332" s="7">
        <f t="shared" si="164"/>
        <v>-0.45585834666384217</v>
      </c>
      <c r="R1332" s="7">
        <v>7.8202532540412573E-4</v>
      </c>
      <c r="S1332" s="7">
        <f t="shared" si="165"/>
        <v>-0.96017232365968375</v>
      </c>
      <c r="T1332" s="7">
        <f t="shared" si="166"/>
        <v>0.22540688459216701</v>
      </c>
      <c r="U1332" s="7">
        <f t="shared" si="167"/>
        <v>-0.96054165622875409</v>
      </c>
      <c r="V1332" s="7">
        <f t="shared" si="168"/>
        <v>0.33682222590750233</v>
      </c>
      <c r="W1332" s="7">
        <f t="shared" si="169"/>
        <v>1.4442045360812719E-4</v>
      </c>
      <c r="X1332" s="7">
        <f t="shared" si="170"/>
        <v>-2.687178361812954E-2</v>
      </c>
    </row>
    <row r="1333" spans="10:24" x14ac:dyDescent="0.2">
      <c r="J1333" s="7">
        <f t="shared" si="171"/>
        <v>1330</v>
      </c>
      <c r="K1333" s="7">
        <f>Datos!B1331</f>
        <v>5</v>
      </c>
      <c r="L1333" s="7">
        <f>Datos!C1331</f>
        <v>4</v>
      </c>
      <c r="M1333" s="7">
        <f>Datos!D1331</f>
        <v>0</v>
      </c>
      <c r="N1333" s="7">
        <f>Datos!E1331</f>
        <v>3</v>
      </c>
      <c r="O1333" s="7">
        <f>Datos!A1331</f>
        <v>1</v>
      </c>
      <c r="P1333" s="7">
        <v>1.5249176359458922</v>
      </c>
      <c r="Q1333" s="7">
        <f t="shared" si="164"/>
        <v>-0.52491763594589225</v>
      </c>
      <c r="R1333" s="7">
        <v>1.4336248823123786E-3</v>
      </c>
      <c r="S1333" s="7">
        <f t="shared" si="165"/>
        <v>-1.1056315847338911</v>
      </c>
      <c r="T1333" s="7">
        <f t="shared" si="166"/>
        <v>0.22539530826089152</v>
      </c>
      <c r="U1333" s="7">
        <f t="shared" si="167"/>
        <v>-1.1064460926490098</v>
      </c>
      <c r="V1333" s="7">
        <f t="shared" si="168"/>
        <v>0.26857881045014831</v>
      </c>
      <c r="W1333" s="7">
        <f t="shared" si="169"/>
        <v>3.5150582267450323E-4</v>
      </c>
      <c r="X1333" s="7">
        <f t="shared" si="170"/>
        <v>-4.1923695266663348E-2</v>
      </c>
    </row>
    <row r="1334" spans="10:24" x14ac:dyDescent="0.2">
      <c r="J1334" s="7">
        <f t="shared" si="171"/>
        <v>1331</v>
      </c>
      <c r="K1334" s="7">
        <f>Datos!B1332</f>
        <v>2</v>
      </c>
      <c r="L1334" s="7">
        <f>Datos!C1332</f>
        <v>3</v>
      </c>
      <c r="M1334" s="7">
        <f>Datos!D1332</f>
        <v>0</v>
      </c>
      <c r="N1334" s="7">
        <f>Datos!E1332</f>
        <v>2</v>
      </c>
      <c r="O1334" s="7">
        <f>Datos!A1332</f>
        <v>1</v>
      </c>
      <c r="P1334" s="7">
        <v>1.499942801583801</v>
      </c>
      <c r="Q1334" s="7">
        <f t="shared" si="164"/>
        <v>-0.499942801583801</v>
      </c>
      <c r="R1334" s="7">
        <v>5.6233407070944335E-4</v>
      </c>
      <c r="S1334" s="7">
        <f t="shared" si="165"/>
        <v>-1.053027206821407</v>
      </c>
      <c r="T1334" s="7">
        <f t="shared" si="166"/>
        <v>0.22539971137369036</v>
      </c>
      <c r="U1334" s="7">
        <f t="shared" si="167"/>
        <v>-1.0533332303123308</v>
      </c>
      <c r="V1334" s="7">
        <f t="shared" si="168"/>
        <v>0.29223163464372881</v>
      </c>
      <c r="W1334" s="7">
        <f t="shared" si="169"/>
        <v>1.2485103638249249E-4</v>
      </c>
      <c r="X1334" s="7">
        <f t="shared" si="170"/>
        <v>-2.4985332178479959E-2</v>
      </c>
    </row>
    <row r="1335" spans="10:24" x14ac:dyDescent="0.2">
      <c r="J1335" s="7">
        <f t="shared" si="171"/>
        <v>1332</v>
      </c>
      <c r="K1335" s="7">
        <f>Datos!B1333</f>
        <v>0</v>
      </c>
      <c r="L1335" s="7">
        <f>Datos!C1333</f>
        <v>4</v>
      </c>
      <c r="M1335" s="7">
        <f>Datos!D1333</f>
        <v>1</v>
      </c>
      <c r="N1335" s="7">
        <f>Datos!E1333</f>
        <v>2</v>
      </c>
      <c r="O1335" s="7">
        <f>Datos!A1333</f>
        <v>2</v>
      </c>
      <c r="P1335" s="7">
        <v>1.6138872670456452</v>
      </c>
      <c r="Q1335" s="7">
        <f t="shared" si="164"/>
        <v>0.38611273295435478</v>
      </c>
      <c r="R1335" s="7">
        <v>1.1836040701727604E-3</v>
      </c>
      <c r="S1335" s="7">
        <f t="shared" si="165"/>
        <v>0.81326746062359589</v>
      </c>
      <c r="T1335" s="7">
        <f t="shared" si="166"/>
        <v>0.22541688455174272</v>
      </c>
      <c r="U1335" s="7">
        <f t="shared" si="167"/>
        <v>0.81372577142696989</v>
      </c>
      <c r="V1335" s="7">
        <f t="shared" si="168"/>
        <v>0.41583506150760052</v>
      </c>
      <c r="W1335" s="7">
        <f t="shared" si="169"/>
        <v>1.5693937271218434E-4</v>
      </c>
      <c r="X1335" s="7">
        <f t="shared" si="170"/>
        <v>2.801163535709578E-2</v>
      </c>
    </row>
    <row r="1336" spans="10:24" x14ac:dyDescent="0.2">
      <c r="J1336" s="7">
        <f t="shared" si="171"/>
        <v>1333</v>
      </c>
      <c r="K1336" s="7">
        <f>Datos!B1334</f>
        <v>4</v>
      </c>
      <c r="L1336" s="7">
        <f>Datos!C1334</f>
        <v>5</v>
      </c>
      <c r="M1336" s="7">
        <f>Datos!D1334</f>
        <v>0</v>
      </c>
      <c r="N1336" s="7">
        <f>Datos!E1334</f>
        <v>1</v>
      </c>
      <c r="O1336" s="7">
        <f>Datos!A1334</f>
        <v>2</v>
      </c>
      <c r="P1336" s="7">
        <v>1.3792851833060691</v>
      </c>
      <c r="Q1336" s="7">
        <f t="shared" si="164"/>
        <v>0.62071481669393092</v>
      </c>
      <c r="R1336" s="7">
        <v>1.2491128780662008E-3</v>
      </c>
      <c r="S1336" s="7">
        <f t="shared" si="165"/>
        <v>1.3074087427305614</v>
      </c>
      <c r="T1336" s="7">
        <f t="shared" si="166"/>
        <v>0.22537660026534623</v>
      </c>
      <c r="U1336" s="7">
        <f t="shared" si="167"/>
        <v>1.3083053325225069</v>
      </c>
      <c r="V1336" s="7">
        <f t="shared" si="168"/>
        <v>0.19082097503624118</v>
      </c>
      <c r="W1336" s="7">
        <f t="shared" si="169"/>
        <v>4.2809494036831773E-4</v>
      </c>
      <c r="X1336" s="7">
        <f t="shared" si="170"/>
        <v>4.6268068025242193E-2</v>
      </c>
    </row>
    <row r="1337" spans="10:24" x14ac:dyDescent="0.2">
      <c r="J1337" s="7">
        <f t="shared" si="171"/>
        <v>1334</v>
      </c>
      <c r="K1337" s="7">
        <f>Datos!B1335</f>
        <v>5</v>
      </c>
      <c r="L1337" s="7">
        <f>Datos!C1335</f>
        <v>2</v>
      </c>
      <c r="M1337" s="7">
        <f>Datos!D1335</f>
        <v>0</v>
      </c>
      <c r="N1337" s="7">
        <f>Datos!E1335</f>
        <v>3</v>
      </c>
      <c r="O1337" s="7">
        <f>Datos!A1335</f>
        <v>2</v>
      </c>
      <c r="P1337" s="7">
        <v>1.4501750317377498</v>
      </c>
      <c r="Q1337" s="7">
        <f t="shared" si="164"/>
        <v>0.54982496826225025</v>
      </c>
      <c r="R1337" s="7">
        <v>1.1751067372202557E-3</v>
      </c>
      <c r="S1337" s="7">
        <f t="shared" si="165"/>
        <v>1.1580937834001732</v>
      </c>
      <c r="T1337" s="7">
        <f t="shared" si="166"/>
        <v>0.22539075553619281</v>
      </c>
      <c r="U1337" s="7">
        <f t="shared" si="167"/>
        <v>1.158808652702215</v>
      </c>
      <c r="V1337" s="7">
        <f t="shared" si="168"/>
        <v>0.24658131293331262</v>
      </c>
      <c r="W1337" s="7">
        <f t="shared" si="169"/>
        <v>3.1594832513670042E-4</v>
      </c>
      <c r="X1337" s="7">
        <f t="shared" si="170"/>
        <v>3.9747123909868419E-2</v>
      </c>
    </row>
    <row r="1338" spans="10:24" x14ac:dyDescent="0.2">
      <c r="J1338" s="7">
        <f t="shared" si="171"/>
        <v>1335</v>
      </c>
      <c r="K1338" s="7">
        <f>Datos!B1336</f>
        <v>2</v>
      </c>
      <c r="L1338" s="7">
        <f>Datos!C1336</f>
        <v>2</v>
      </c>
      <c r="M1338" s="7">
        <f>Datos!D1336</f>
        <v>1</v>
      </c>
      <c r="N1338" s="7">
        <f>Datos!E1336</f>
        <v>3</v>
      </c>
      <c r="O1338" s="7">
        <f>Datos!A1336</f>
        <v>2</v>
      </c>
      <c r="P1338" s="7">
        <v>1.5683075331410938</v>
      </c>
      <c r="Q1338" s="7">
        <f t="shared" si="164"/>
        <v>0.43169246685890617</v>
      </c>
      <c r="R1338" s="7">
        <v>8.6263714342039641E-4</v>
      </c>
      <c r="S1338" s="7">
        <f t="shared" si="165"/>
        <v>0.90927184298317965</v>
      </c>
      <c r="T1338" s="7">
        <f t="shared" si="166"/>
        <v>0.22541053817506768</v>
      </c>
      <c r="U1338" s="7">
        <f t="shared" si="167"/>
        <v>0.90965091843995549</v>
      </c>
      <c r="V1338" s="7">
        <f t="shared" si="168"/>
        <v>0.36304397152174983</v>
      </c>
      <c r="W1338" s="7">
        <f t="shared" si="169"/>
        <v>1.4288782829143058E-4</v>
      </c>
      <c r="X1338" s="7">
        <f t="shared" si="170"/>
        <v>2.6728601708790205E-2</v>
      </c>
    </row>
    <row r="1339" spans="10:24" x14ac:dyDescent="0.2">
      <c r="J1339" s="7">
        <f t="shared" si="171"/>
        <v>1336</v>
      </c>
      <c r="K1339" s="7">
        <f>Datos!B1337</f>
        <v>2</v>
      </c>
      <c r="L1339" s="7">
        <f>Datos!C1337</f>
        <v>5</v>
      </c>
      <c r="M1339" s="7">
        <f>Datos!D1337</f>
        <v>1</v>
      </c>
      <c r="N1339" s="7">
        <f>Datos!E1337</f>
        <v>2</v>
      </c>
      <c r="O1339" s="7">
        <f>Datos!A1337</f>
        <v>1</v>
      </c>
      <c r="P1339" s="7">
        <v>1.5681398930585746</v>
      </c>
      <c r="Q1339" s="7">
        <f t="shared" si="164"/>
        <v>-0.5681398930585746</v>
      </c>
      <c r="R1339" s="7">
        <v>7.7086001960117816E-4</v>
      </c>
      <c r="S1339" s="7">
        <f t="shared" si="165"/>
        <v>-1.1966704246485718</v>
      </c>
      <c r="T1339" s="7">
        <f t="shared" si="166"/>
        <v>0.22538728614541431</v>
      </c>
      <c r="U1339" s="7">
        <f t="shared" si="167"/>
        <v>-1.1971760849860722</v>
      </c>
      <c r="V1339" s="7">
        <f t="shared" si="168"/>
        <v>0.23128625654979382</v>
      </c>
      <c r="W1339" s="7">
        <f t="shared" si="169"/>
        <v>2.2111818021263645E-4</v>
      </c>
      <c r="X1339" s="7">
        <f t="shared" si="170"/>
        <v>-3.3251653650742855E-2</v>
      </c>
    </row>
    <row r="1340" spans="10:24" x14ac:dyDescent="0.2">
      <c r="J1340" s="7">
        <f t="shared" si="171"/>
        <v>1337</v>
      </c>
      <c r="K1340" s="7">
        <f>Datos!B1338</f>
        <v>2</v>
      </c>
      <c r="L1340" s="7">
        <f>Datos!C1338</f>
        <v>3</v>
      </c>
      <c r="M1340" s="7">
        <f>Datos!D1338</f>
        <v>0</v>
      </c>
      <c r="N1340" s="7">
        <f>Datos!E1338</f>
        <v>0</v>
      </c>
      <c r="O1340" s="7">
        <f>Datos!A1338</f>
        <v>2</v>
      </c>
      <c r="P1340" s="7">
        <v>1.2753797087943357</v>
      </c>
      <c r="Q1340" s="7">
        <f t="shared" si="164"/>
        <v>0.72462029120566429</v>
      </c>
      <c r="R1340" s="7">
        <v>8.9231822635750481E-4</v>
      </c>
      <c r="S1340" s="7">
        <f t="shared" si="165"/>
        <v>1.5262643623172818</v>
      </c>
      <c r="T1340" s="7">
        <f t="shared" si="166"/>
        <v>0.2253527926063261</v>
      </c>
      <c r="U1340" s="7">
        <f t="shared" si="167"/>
        <v>1.5271189629234154</v>
      </c>
      <c r="V1340" s="7">
        <f t="shared" si="168"/>
        <v>0.12678529193068194</v>
      </c>
      <c r="W1340" s="7">
        <f t="shared" si="169"/>
        <v>4.164709281808578E-4</v>
      </c>
      <c r="X1340" s="7">
        <f t="shared" si="170"/>
        <v>4.5637999883690085E-2</v>
      </c>
    </row>
    <row r="1341" spans="10:24" x14ac:dyDescent="0.2">
      <c r="J1341" s="7">
        <f t="shared" si="171"/>
        <v>1338</v>
      </c>
      <c r="K1341" s="7">
        <f>Datos!B1339</f>
        <v>4</v>
      </c>
      <c r="L1341" s="7">
        <f>Datos!C1339</f>
        <v>5</v>
      </c>
      <c r="M1341" s="7">
        <f>Datos!D1339</f>
        <v>0</v>
      </c>
      <c r="N1341" s="7">
        <f>Datos!E1339</f>
        <v>1</v>
      </c>
      <c r="O1341" s="7">
        <f>Datos!A1339</f>
        <v>2</v>
      </c>
      <c r="P1341" s="7">
        <v>1.3792851833060691</v>
      </c>
      <c r="Q1341" s="7">
        <f t="shared" si="164"/>
        <v>0.62071481669393092</v>
      </c>
      <c r="R1341" s="7">
        <v>1.2491128780662008E-3</v>
      </c>
      <c r="S1341" s="7">
        <f t="shared" si="165"/>
        <v>1.3074087427305614</v>
      </c>
      <c r="T1341" s="7">
        <f t="shared" si="166"/>
        <v>0.22537660026534623</v>
      </c>
      <c r="U1341" s="7">
        <f t="shared" si="167"/>
        <v>1.3083053325225069</v>
      </c>
      <c r="V1341" s="7">
        <f t="shared" si="168"/>
        <v>0.19082097503624118</v>
      </c>
      <c r="W1341" s="7">
        <f t="shared" si="169"/>
        <v>4.2809494036831773E-4</v>
      </c>
      <c r="X1341" s="7">
        <f t="shared" si="170"/>
        <v>4.6268068025242193E-2</v>
      </c>
    </row>
    <row r="1342" spans="10:24" x14ac:dyDescent="0.2">
      <c r="J1342" s="7">
        <f t="shared" si="171"/>
        <v>1339</v>
      </c>
      <c r="K1342" s="7">
        <f>Datos!B1340</f>
        <v>4</v>
      </c>
      <c r="L1342" s="7">
        <f>Datos!C1340</f>
        <v>5</v>
      </c>
      <c r="M1342" s="7">
        <f>Datos!D1340</f>
        <v>1</v>
      </c>
      <c r="N1342" s="7">
        <f>Datos!E1340</f>
        <v>2</v>
      </c>
      <c r="O1342" s="7">
        <f>Datos!A1340</f>
        <v>2</v>
      </c>
      <c r="P1342" s="7">
        <v>1.4850212169674331</v>
      </c>
      <c r="Q1342" s="7">
        <f t="shared" si="164"/>
        <v>0.51497878303256694</v>
      </c>
      <c r="R1342" s="7">
        <v>8.0418263503724237E-4</v>
      </c>
      <c r="S1342" s="7">
        <f t="shared" si="165"/>
        <v>1.0846974248876602</v>
      </c>
      <c r="T1342" s="7">
        <f t="shared" si="166"/>
        <v>0.22539709969678776</v>
      </c>
      <c r="U1342" s="7">
        <f t="shared" si="167"/>
        <v>1.0851502409521157</v>
      </c>
      <c r="V1342" s="7">
        <f t="shared" si="168"/>
        <v>0.27789966675556182</v>
      </c>
      <c r="W1342" s="7">
        <f t="shared" si="169"/>
        <v>1.8953991874390137E-4</v>
      </c>
      <c r="X1342" s="7">
        <f t="shared" si="170"/>
        <v>3.0785195292742432E-2</v>
      </c>
    </row>
    <row r="1343" spans="10:24" x14ac:dyDescent="0.2">
      <c r="J1343" s="7">
        <f t="shared" si="171"/>
        <v>1340</v>
      </c>
      <c r="K1343" s="7">
        <f>Datos!B1341</f>
        <v>4</v>
      </c>
      <c r="L1343" s="7">
        <f>Datos!C1341</f>
        <v>5</v>
      </c>
      <c r="M1343" s="7">
        <f>Datos!D1341</f>
        <v>0</v>
      </c>
      <c r="N1343" s="7">
        <f>Datos!E1341</f>
        <v>1</v>
      </c>
      <c r="O1343" s="7">
        <f>Datos!A1341</f>
        <v>2</v>
      </c>
      <c r="P1343" s="7">
        <v>1.3792851833060691</v>
      </c>
      <c r="Q1343" s="7">
        <f t="shared" si="164"/>
        <v>0.62071481669393092</v>
      </c>
      <c r="R1343" s="7">
        <v>1.2491128780662008E-3</v>
      </c>
      <c r="S1343" s="7">
        <f t="shared" si="165"/>
        <v>1.3074087427305614</v>
      </c>
      <c r="T1343" s="7">
        <f t="shared" si="166"/>
        <v>0.22537660026534623</v>
      </c>
      <c r="U1343" s="7">
        <f t="shared" si="167"/>
        <v>1.3083053325225069</v>
      </c>
      <c r="V1343" s="7">
        <f t="shared" si="168"/>
        <v>0.19082097503624118</v>
      </c>
      <c r="W1343" s="7">
        <f t="shared" si="169"/>
        <v>4.2809494036831773E-4</v>
      </c>
      <c r="X1343" s="7">
        <f t="shared" si="170"/>
        <v>4.6268068025242193E-2</v>
      </c>
    </row>
    <row r="1344" spans="10:24" x14ac:dyDescent="0.2">
      <c r="J1344" s="7">
        <f t="shared" si="171"/>
        <v>1341</v>
      </c>
      <c r="K1344" s="7">
        <f>Datos!B1342</f>
        <v>4</v>
      </c>
      <c r="L1344" s="7">
        <f>Datos!C1342</f>
        <v>5</v>
      </c>
      <c r="M1344" s="7">
        <f>Datos!D1342</f>
        <v>0</v>
      </c>
      <c r="N1344" s="7">
        <f>Datos!E1342</f>
        <v>1</v>
      </c>
      <c r="O1344" s="7">
        <f>Datos!A1342</f>
        <v>2</v>
      </c>
      <c r="P1344" s="7">
        <v>1.3792851833060691</v>
      </c>
      <c r="Q1344" s="7">
        <f t="shared" si="164"/>
        <v>0.62071481669393092</v>
      </c>
      <c r="R1344" s="7">
        <v>1.2491128780662008E-3</v>
      </c>
      <c r="S1344" s="7">
        <f t="shared" si="165"/>
        <v>1.3074087427305614</v>
      </c>
      <c r="T1344" s="7">
        <f t="shared" si="166"/>
        <v>0.22537660026534623</v>
      </c>
      <c r="U1344" s="7">
        <f t="shared" si="167"/>
        <v>1.3083053325225069</v>
      </c>
      <c r="V1344" s="7">
        <f t="shared" si="168"/>
        <v>0.19082097503624118</v>
      </c>
      <c r="W1344" s="7">
        <f t="shared" si="169"/>
        <v>4.2809494036831773E-4</v>
      </c>
      <c r="X1344" s="7">
        <f t="shared" si="170"/>
        <v>4.6268068025242193E-2</v>
      </c>
    </row>
    <row r="1345" spans="10:24" x14ac:dyDescent="0.2">
      <c r="J1345" s="7">
        <f t="shared" si="171"/>
        <v>1342</v>
      </c>
      <c r="K1345" s="7">
        <f>Datos!B1343</f>
        <v>4</v>
      </c>
      <c r="L1345" s="7">
        <f>Datos!C1343</f>
        <v>2</v>
      </c>
      <c r="M1345" s="7">
        <f>Datos!D1343</f>
        <v>1</v>
      </c>
      <c r="N1345" s="7">
        <f>Datos!E1343</f>
        <v>3</v>
      </c>
      <c r="O1345" s="7">
        <f>Datos!A1343</f>
        <v>2</v>
      </c>
      <c r="P1345" s="7">
        <v>1.4851888570499518</v>
      </c>
      <c r="Q1345" s="7">
        <f t="shared" si="164"/>
        <v>0.51481114295004815</v>
      </c>
      <c r="R1345" s="7">
        <v>7.0315093534944507E-4</v>
      </c>
      <c r="S1345" s="7">
        <f t="shared" si="165"/>
        <v>1.0843443253585006</v>
      </c>
      <c r="T1345" s="7">
        <f t="shared" si="166"/>
        <v>0.22539713369268274</v>
      </c>
      <c r="U1345" s="7">
        <f t="shared" si="167"/>
        <v>1.0847420728269785</v>
      </c>
      <c r="V1345" s="7">
        <f t="shared" si="168"/>
        <v>0.2780804411683247</v>
      </c>
      <c r="W1345" s="7">
        <f t="shared" si="169"/>
        <v>1.6558612404321806E-4</v>
      </c>
      <c r="X1345" s="7">
        <f t="shared" si="170"/>
        <v>2.8774216399222056E-2</v>
      </c>
    </row>
    <row r="1346" spans="10:24" x14ac:dyDescent="0.2">
      <c r="J1346" s="7">
        <f t="shared" si="171"/>
        <v>1343</v>
      </c>
      <c r="K1346" s="7">
        <f>Datos!B1344</f>
        <v>4</v>
      </c>
      <c r="L1346" s="7">
        <f>Datos!C1344</f>
        <v>5</v>
      </c>
      <c r="M1346" s="7">
        <f>Datos!D1344</f>
        <v>1</v>
      </c>
      <c r="N1346" s="7">
        <f>Datos!E1344</f>
        <v>1</v>
      </c>
      <c r="O1346" s="7">
        <f>Datos!A1344</f>
        <v>1</v>
      </c>
      <c r="P1346" s="7">
        <v>1.3727396705727004</v>
      </c>
      <c r="Q1346" s="7">
        <f t="shared" si="164"/>
        <v>-0.37273967057270041</v>
      </c>
      <c r="R1346" s="7">
        <v>8.9776889126667815E-4</v>
      </c>
      <c r="S1346" s="7">
        <f t="shared" si="165"/>
        <v>-0.78509984128436339</v>
      </c>
      <c r="T1346" s="7">
        <f t="shared" si="166"/>
        <v>0.22541862190508119</v>
      </c>
      <c r="U1346" s="7">
        <f t="shared" si="167"/>
        <v>-0.78542687495759222</v>
      </c>
      <c r="V1346" s="7">
        <f t="shared" si="168"/>
        <v>0.4322350178349561</v>
      </c>
      <c r="W1346" s="7">
        <f t="shared" si="169"/>
        <v>1.1087266068450859E-4</v>
      </c>
      <c r="X1346" s="7">
        <f t="shared" si="170"/>
        <v>-2.3544152890091916E-2</v>
      </c>
    </row>
    <row r="1347" spans="10:24" x14ac:dyDescent="0.2">
      <c r="J1347" s="7">
        <f t="shared" si="171"/>
        <v>1344</v>
      </c>
      <c r="K1347" s="7">
        <f>Datos!B1345</f>
        <v>4</v>
      </c>
      <c r="L1347" s="7">
        <f>Datos!C1345</f>
        <v>2</v>
      </c>
      <c r="M1347" s="7">
        <f>Datos!D1345</f>
        <v>1</v>
      </c>
      <c r="N1347" s="7">
        <f>Datos!E1345</f>
        <v>3</v>
      </c>
      <c r="O1347" s="7">
        <f>Datos!A1345</f>
        <v>1</v>
      </c>
      <c r="P1347" s="7">
        <v>1.4851888570499518</v>
      </c>
      <c r="Q1347" s="7">
        <f t="shared" si="164"/>
        <v>-0.48518885704995185</v>
      </c>
      <c r="R1347" s="7">
        <v>7.0315093534944507E-4</v>
      </c>
      <c r="S1347" s="7">
        <f t="shared" si="165"/>
        <v>-1.0219510418024116</v>
      </c>
      <c r="T1347" s="7">
        <f t="shared" si="166"/>
        <v>0.22540218276941484</v>
      </c>
      <c r="U1347" s="7">
        <f t="shared" si="167"/>
        <v>-1.0223144525727337</v>
      </c>
      <c r="V1347" s="7">
        <f t="shared" si="168"/>
        <v>0.30667420972904508</v>
      </c>
      <c r="W1347" s="7">
        <f t="shared" si="169"/>
        <v>1.4707867200034586E-4</v>
      </c>
      <c r="X1347" s="7">
        <f t="shared" si="170"/>
        <v>-2.711824130663374E-2</v>
      </c>
    </row>
    <row r="1348" spans="10:24" x14ac:dyDescent="0.2">
      <c r="J1348" s="7">
        <f t="shared" si="171"/>
        <v>1345</v>
      </c>
      <c r="K1348" s="7">
        <f>Datos!B1346</f>
        <v>2</v>
      </c>
      <c r="L1348" s="7">
        <f>Datos!C1346</f>
        <v>3</v>
      </c>
      <c r="M1348" s="7">
        <f>Datos!D1346</f>
        <v>1</v>
      </c>
      <c r="N1348" s="7">
        <f>Datos!E1346</f>
        <v>1</v>
      </c>
      <c r="O1348" s="7">
        <f>Datos!A1346</f>
        <v>1</v>
      </c>
      <c r="P1348" s="7">
        <v>1.3811157424556997</v>
      </c>
      <c r="Q1348" s="7">
        <f t="shared" si="164"/>
        <v>-0.38111574245569968</v>
      </c>
      <c r="R1348" s="7">
        <v>4.2738677559433499E-4</v>
      </c>
      <c r="S1348" s="7">
        <f t="shared" si="165"/>
        <v>-0.80274232268653156</v>
      </c>
      <c r="T1348" s="7">
        <f t="shared" si="166"/>
        <v>0.22541755707663882</v>
      </c>
      <c r="U1348" s="7">
        <f t="shared" si="167"/>
        <v>-0.80288962223001226</v>
      </c>
      <c r="V1348" s="7">
        <f t="shared" si="168"/>
        <v>0.42207103029886028</v>
      </c>
      <c r="W1348" s="7">
        <f t="shared" si="169"/>
        <v>5.512831263236633E-5</v>
      </c>
      <c r="X1348" s="7">
        <f t="shared" si="170"/>
        <v>-1.6601954149371826E-2</v>
      </c>
    </row>
    <row r="1349" spans="10:24" x14ac:dyDescent="0.2">
      <c r="J1349" s="7">
        <f t="shared" si="171"/>
        <v>1346</v>
      </c>
      <c r="K1349" s="7">
        <f>Datos!B1347</f>
        <v>4</v>
      </c>
      <c r="L1349" s="7">
        <f>Datos!C1347</f>
        <v>5</v>
      </c>
      <c r="M1349" s="7">
        <f>Datos!D1347</f>
        <v>1</v>
      </c>
      <c r="N1349" s="7">
        <f>Datos!E1347</f>
        <v>3</v>
      </c>
      <c r="O1349" s="7">
        <f>Datos!A1347</f>
        <v>2</v>
      </c>
      <c r="P1349" s="7">
        <v>1.5973027633621655</v>
      </c>
      <c r="Q1349" s="7">
        <f t="shared" ref="Q1349:Q1412" si="172">O1349-P1349</f>
        <v>0.40269723663783452</v>
      </c>
      <c r="R1349" s="7">
        <v>1.1003595163163972E-3</v>
      </c>
      <c r="S1349" s="7">
        <f t="shared" ref="S1349:S1412" si="173">Q1349/SQRT($AA$6)</f>
        <v>0.84819932389877239</v>
      </c>
      <c r="T1349" s="7">
        <f t="shared" ref="T1349:T1412" si="174">($AA$6-Q1349^2/((1-R1349)*$AA$5))*$AA$5/($AA$5-1)</f>
        <v>0.22541465597162255</v>
      </c>
      <c r="U1349" s="7">
        <f t="shared" ref="U1349:U1412" si="175">Q1349/SQRT(T1349*(1-R1349))</f>
        <v>0.84864615183488312</v>
      </c>
      <c r="V1349" s="7">
        <f t="shared" ref="V1349:V1412" si="176">_xlfn.T.DIST.2T(ABS(U1349),$AA$5)</f>
        <v>0.39611281137777399</v>
      </c>
      <c r="W1349" s="7">
        <f t="shared" ref="W1349:W1412" si="177">(Q1349^2/$AA$6)*(R1349/(1-R1349)^2)/($AA$7+1)</f>
        <v>1.5867800428612822E-4</v>
      </c>
      <c r="X1349" s="7">
        <f t="shared" ref="X1349:X1412" si="178">U1349*SQRT(R1349/(1-R1349))</f>
        <v>2.816650877449196E-2</v>
      </c>
    </row>
    <row r="1350" spans="10:24" x14ac:dyDescent="0.2">
      <c r="J1350" s="7">
        <f t="shared" ref="J1350:J1413" si="179">J1349+1</f>
        <v>1347</v>
      </c>
      <c r="K1350" s="7">
        <f>Datos!B1348</f>
        <v>2</v>
      </c>
      <c r="L1350" s="7">
        <f>Datos!C1348</f>
        <v>5</v>
      </c>
      <c r="M1350" s="7">
        <f>Datos!D1348</f>
        <v>0</v>
      </c>
      <c r="N1350" s="7">
        <f>Datos!E1348</f>
        <v>1</v>
      </c>
      <c r="O1350" s="7">
        <f>Datos!A1348</f>
        <v>2</v>
      </c>
      <c r="P1350" s="7">
        <v>1.4624038593972108</v>
      </c>
      <c r="Q1350" s="7">
        <f t="shared" si="172"/>
        <v>0.53759614060278915</v>
      </c>
      <c r="R1350" s="7">
        <v>1.028055612359976E-3</v>
      </c>
      <c r="S1350" s="7">
        <f t="shared" si="173"/>
        <v>1.1323362603552412</v>
      </c>
      <c r="T1350" s="7">
        <f t="shared" si="174"/>
        <v>0.22539303046774259</v>
      </c>
      <c r="U1350" s="7">
        <f t="shared" si="175"/>
        <v>1.132946116617692</v>
      </c>
      <c r="V1350" s="7">
        <f t="shared" si="176"/>
        <v>0.25728313862623375</v>
      </c>
      <c r="W1350" s="7">
        <f t="shared" si="177"/>
        <v>2.6417447354559927E-4</v>
      </c>
      <c r="X1350" s="7">
        <f t="shared" si="178"/>
        <v>3.6344685367456366E-2</v>
      </c>
    </row>
    <row r="1351" spans="10:24" x14ac:dyDescent="0.2">
      <c r="J1351" s="7">
        <f t="shared" si="179"/>
        <v>1348</v>
      </c>
      <c r="K1351" s="7">
        <f>Datos!B1349</f>
        <v>2</v>
      </c>
      <c r="L1351" s="7">
        <f>Datos!C1349</f>
        <v>3</v>
      </c>
      <c r="M1351" s="7">
        <f>Datos!D1349</f>
        <v>0</v>
      </c>
      <c r="N1351" s="7">
        <f>Datos!E1349</f>
        <v>1</v>
      </c>
      <c r="O1351" s="7">
        <f>Datos!A1349</f>
        <v>1</v>
      </c>
      <c r="P1351" s="7">
        <v>1.3876612551890684</v>
      </c>
      <c r="Q1351" s="7">
        <f t="shared" si="172"/>
        <v>-0.38766125518906835</v>
      </c>
      <c r="R1351" s="7">
        <v>5.3244457977917896E-4</v>
      </c>
      <c r="S1351" s="7">
        <f t="shared" si="173"/>
        <v>-0.81652910583251881</v>
      </c>
      <c r="T1351" s="7">
        <f t="shared" si="174"/>
        <v>0.22541669691745694</v>
      </c>
      <c r="U1351" s="7">
        <f t="shared" si="175"/>
        <v>-0.81672341440900653</v>
      </c>
      <c r="V1351" s="7">
        <f t="shared" si="176"/>
        <v>0.41411963987178302</v>
      </c>
      <c r="W1351" s="7">
        <f t="shared" si="177"/>
        <v>7.1073932400914807E-5</v>
      </c>
      <c r="X1351" s="7">
        <f t="shared" si="178"/>
        <v>-1.8850716466655818E-2</v>
      </c>
    </row>
    <row r="1352" spans="10:24" x14ac:dyDescent="0.2">
      <c r="J1352" s="7">
        <f t="shared" si="179"/>
        <v>1349</v>
      </c>
      <c r="K1352" s="7">
        <f>Datos!B1350</f>
        <v>4</v>
      </c>
      <c r="L1352" s="7">
        <f>Datos!C1350</f>
        <v>2</v>
      </c>
      <c r="M1352" s="7">
        <f>Datos!D1350</f>
        <v>0</v>
      </c>
      <c r="N1352" s="7">
        <f>Datos!E1350</f>
        <v>2</v>
      </c>
      <c r="O1352" s="7">
        <f>Datos!A1350</f>
        <v>2</v>
      </c>
      <c r="P1352" s="7">
        <v>1.3794528233885881</v>
      </c>
      <c r="Q1352" s="7">
        <f t="shared" si="172"/>
        <v>0.6205471766114119</v>
      </c>
      <c r="R1352" s="7">
        <v>6.1370320277758189E-4</v>
      </c>
      <c r="S1352" s="7">
        <f t="shared" si="173"/>
        <v>1.3070556432014011</v>
      </c>
      <c r="T1352" s="7">
        <f t="shared" si="174"/>
        <v>0.22537667750683252</v>
      </c>
      <c r="U1352" s="7">
        <f t="shared" si="175"/>
        <v>1.3075359028221056</v>
      </c>
      <c r="V1352" s="7">
        <f t="shared" si="176"/>
        <v>0.19108196094966456</v>
      </c>
      <c r="W1352" s="7">
        <f t="shared" si="177"/>
        <v>2.0994704092773853E-4</v>
      </c>
      <c r="X1352" s="7">
        <f t="shared" si="178"/>
        <v>3.2401575093250694E-2</v>
      </c>
    </row>
    <row r="1353" spans="10:24" x14ac:dyDescent="0.2">
      <c r="J1353" s="7">
        <f t="shared" si="179"/>
        <v>1350</v>
      </c>
      <c r="K1353" s="7">
        <f>Datos!B1351</f>
        <v>1</v>
      </c>
      <c r="L1353" s="7">
        <f>Datos!C1351</f>
        <v>3</v>
      </c>
      <c r="M1353" s="7">
        <f>Datos!D1351</f>
        <v>0</v>
      </c>
      <c r="N1353" s="7">
        <f>Datos!E1351</f>
        <v>2</v>
      </c>
      <c r="O1353" s="7">
        <f>Datos!A1351</f>
        <v>2</v>
      </c>
      <c r="P1353" s="7">
        <v>1.541502139629372</v>
      </c>
      <c r="Q1353" s="7">
        <f t="shared" si="172"/>
        <v>0.45849786037062801</v>
      </c>
      <c r="R1353" s="7">
        <v>7.8622779917324388E-4</v>
      </c>
      <c r="S1353" s="7">
        <f t="shared" si="173"/>
        <v>0.96573191915184453</v>
      </c>
      <c r="T1353" s="7">
        <f t="shared" si="174"/>
        <v>0.2254064730388653</v>
      </c>
      <c r="U1353" s="7">
        <f t="shared" si="175"/>
        <v>0.96610630381024465</v>
      </c>
      <c r="V1353" s="7">
        <f t="shared" si="176"/>
        <v>0.33403077712497764</v>
      </c>
      <c r="W1353" s="7">
        <f t="shared" si="177"/>
        <v>1.4688408429900822E-4</v>
      </c>
      <c r="X1353" s="7">
        <f t="shared" si="178"/>
        <v>2.7100038503619417E-2</v>
      </c>
    </row>
    <row r="1354" spans="10:24" x14ac:dyDescent="0.2">
      <c r="J1354" s="7">
        <f t="shared" si="179"/>
        <v>1351</v>
      </c>
      <c r="K1354" s="7">
        <f>Datos!B1352</f>
        <v>5</v>
      </c>
      <c r="L1354" s="7">
        <f>Datos!C1352</f>
        <v>3</v>
      </c>
      <c r="M1354" s="7">
        <f>Datos!D1352</f>
        <v>1</v>
      </c>
      <c r="N1354" s="7">
        <f>Datos!E1352</f>
        <v>2</v>
      </c>
      <c r="O1354" s="7">
        <f>Datos!A1352</f>
        <v>1</v>
      </c>
      <c r="P1354" s="7">
        <v>1.3687192747137198</v>
      </c>
      <c r="Q1354" s="7">
        <f t="shared" si="172"/>
        <v>-0.36871927471371979</v>
      </c>
      <c r="R1354" s="7">
        <v>6.0191781254268991E-4</v>
      </c>
      <c r="S1354" s="7">
        <f t="shared" si="173"/>
        <v>-0.77663170011243965</v>
      </c>
      <c r="T1354" s="7">
        <f t="shared" si="174"/>
        <v>0.22541913696547772</v>
      </c>
      <c r="U1354" s="7">
        <f t="shared" si="175"/>
        <v>-0.77683930962479142</v>
      </c>
      <c r="V1354" s="7">
        <f t="shared" si="176"/>
        <v>0.43728487310477482</v>
      </c>
      <c r="W1354" s="7">
        <f t="shared" si="177"/>
        <v>7.2697653735380783E-5</v>
      </c>
      <c r="X1354" s="7">
        <f t="shared" si="178"/>
        <v>-1.9064724578968552E-2</v>
      </c>
    </row>
    <row r="1355" spans="10:24" x14ac:dyDescent="0.2">
      <c r="J1355" s="7">
        <f t="shared" si="179"/>
        <v>1352</v>
      </c>
      <c r="K1355" s="7">
        <f>Datos!B1353</f>
        <v>1</v>
      </c>
      <c r="L1355" s="7">
        <f>Datos!C1353</f>
        <v>2</v>
      </c>
      <c r="M1355" s="7">
        <f>Datos!D1353</f>
        <v>1</v>
      </c>
      <c r="N1355" s="7">
        <f>Datos!E1353</f>
        <v>1</v>
      </c>
      <c r="O1355" s="7">
        <f>Datos!A1353</f>
        <v>1</v>
      </c>
      <c r="P1355" s="7">
        <v>1.3853037783971995</v>
      </c>
      <c r="Q1355" s="7">
        <f t="shared" si="172"/>
        <v>-0.38530377839719954</v>
      </c>
      <c r="R1355" s="7">
        <v>7.7988960673412776E-4</v>
      </c>
      <c r="S1355" s="7">
        <f t="shared" si="173"/>
        <v>-0.81156356338761615</v>
      </c>
      <c r="T1355" s="7">
        <f t="shared" si="174"/>
        <v>0.22541700119853189</v>
      </c>
      <c r="U1355" s="7">
        <f t="shared" si="175"/>
        <v>-0.81185664711647676</v>
      </c>
      <c r="V1355" s="7">
        <f t="shared" si="176"/>
        <v>0.41690680163677218</v>
      </c>
      <c r="W1355" s="7">
        <f t="shared" si="177"/>
        <v>1.0289301113190668E-4</v>
      </c>
      <c r="X1355" s="7">
        <f t="shared" si="178"/>
        <v>-2.2681163755024405E-2</v>
      </c>
    </row>
    <row r="1356" spans="10:24" x14ac:dyDescent="0.2">
      <c r="J1356" s="7">
        <f t="shared" si="179"/>
        <v>1353</v>
      </c>
      <c r="K1356" s="7">
        <f>Datos!B1354</f>
        <v>4</v>
      </c>
      <c r="L1356" s="7">
        <f>Datos!C1354</f>
        <v>3</v>
      </c>
      <c r="M1356" s="7">
        <f>Datos!D1354</f>
        <v>1</v>
      </c>
      <c r="N1356" s="7">
        <f>Datos!E1354</f>
        <v>1</v>
      </c>
      <c r="O1356" s="7">
        <f>Datos!A1354</f>
        <v>1</v>
      </c>
      <c r="P1356" s="7">
        <v>1.2979970663645579</v>
      </c>
      <c r="Q1356" s="7">
        <f t="shared" si="172"/>
        <v>-0.29799706636455792</v>
      </c>
      <c r="R1356" s="7">
        <v>4.6953842606986898E-4</v>
      </c>
      <c r="S1356" s="7">
        <f t="shared" si="173"/>
        <v>-0.6276698403112112</v>
      </c>
      <c r="T1356" s="7">
        <f t="shared" si="174"/>
        <v>0.22542717508823185</v>
      </c>
      <c r="U1356" s="7">
        <f t="shared" si="175"/>
        <v>-0.62778485914481219</v>
      </c>
      <c r="V1356" s="7">
        <f t="shared" si="176"/>
        <v>0.53016929836967974</v>
      </c>
      <c r="W1356" s="7">
        <f t="shared" si="177"/>
        <v>3.7031524352639987E-5</v>
      </c>
      <c r="X1356" s="7">
        <f t="shared" si="178"/>
        <v>-1.3606561534172586E-2</v>
      </c>
    </row>
    <row r="1357" spans="10:24" x14ac:dyDescent="0.2">
      <c r="J1357" s="7">
        <f t="shared" si="179"/>
        <v>1354</v>
      </c>
      <c r="K1357" s="7">
        <f>Datos!B1355</f>
        <v>2</v>
      </c>
      <c r="L1357" s="7">
        <f>Datos!C1355</f>
        <v>5</v>
      </c>
      <c r="M1357" s="7">
        <f>Datos!D1355</f>
        <v>1</v>
      </c>
      <c r="N1357" s="7">
        <f>Datos!E1355</f>
        <v>0</v>
      </c>
      <c r="O1357" s="7">
        <f>Datos!A1355</f>
        <v>1</v>
      </c>
      <c r="P1357" s="7">
        <v>1.3435768002691095</v>
      </c>
      <c r="Q1357" s="7">
        <f t="shared" si="172"/>
        <v>-0.34357680026910953</v>
      </c>
      <c r="R1357" s="7">
        <v>1.1829537687156634E-3</v>
      </c>
      <c r="S1357" s="7">
        <f t="shared" si="173"/>
        <v>-0.7236742226707954</v>
      </c>
      <c r="T1357" s="7">
        <f t="shared" si="174"/>
        <v>0.22542217749708068</v>
      </c>
      <c r="U1357" s="7">
        <f t="shared" si="175"/>
        <v>-0.72407330733668296</v>
      </c>
      <c r="V1357" s="7">
        <f t="shared" si="176"/>
        <v>0.46904957662060831</v>
      </c>
      <c r="W1357" s="7">
        <f t="shared" si="177"/>
        <v>1.2419727961566958E-4</v>
      </c>
      <c r="X1357" s="7">
        <f t="shared" si="178"/>
        <v>-2.4918589227755319E-2</v>
      </c>
    </row>
    <row r="1358" spans="10:24" x14ac:dyDescent="0.2">
      <c r="J1358" s="7">
        <f t="shared" si="179"/>
        <v>1355</v>
      </c>
      <c r="K1358" s="7">
        <f>Datos!B1356</f>
        <v>2</v>
      </c>
      <c r="L1358" s="7">
        <f>Datos!C1356</f>
        <v>5</v>
      </c>
      <c r="M1358" s="7">
        <f>Datos!D1356</f>
        <v>1</v>
      </c>
      <c r="N1358" s="7">
        <f>Datos!E1356</f>
        <v>0</v>
      </c>
      <c r="O1358" s="7">
        <f>Datos!A1356</f>
        <v>1</v>
      </c>
      <c r="P1358" s="7">
        <v>1.3435768002691095</v>
      </c>
      <c r="Q1358" s="7">
        <f t="shared" si="172"/>
        <v>-0.34357680026910953</v>
      </c>
      <c r="R1358" s="7">
        <v>1.1829537687156634E-3</v>
      </c>
      <c r="S1358" s="7">
        <f t="shared" si="173"/>
        <v>-0.7236742226707954</v>
      </c>
      <c r="T1358" s="7">
        <f t="shared" si="174"/>
        <v>0.22542217749708068</v>
      </c>
      <c r="U1358" s="7">
        <f t="shared" si="175"/>
        <v>-0.72407330733668296</v>
      </c>
      <c r="V1358" s="7">
        <f t="shared" si="176"/>
        <v>0.46904957662060831</v>
      </c>
      <c r="W1358" s="7">
        <f t="shared" si="177"/>
        <v>1.2419727961566958E-4</v>
      </c>
      <c r="X1358" s="7">
        <f t="shared" si="178"/>
        <v>-2.4918589227755319E-2</v>
      </c>
    </row>
    <row r="1359" spans="10:24" x14ac:dyDescent="0.2">
      <c r="J1359" s="7">
        <f t="shared" si="179"/>
        <v>1356</v>
      </c>
      <c r="K1359" s="7">
        <f>Datos!B1357</f>
        <v>2</v>
      </c>
      <c r="L1359" s="7">
        <f>Datos!C1357</f>
        <v>4</v>
      </c>
      <c r="M1359" s="7">
        <f>Datos!D1357</f>
        <v>1</v>
      </c>
      <c r="N1359" s="7">
        <f>Datos!E1357</f>
        <v>3</v>
      </c>
      <c r="O1359" s="7">
        <f>Datos!A1357</f>
        <v>2</v>
      </c>
      <c r="P1359" s="7">
        <v>1.6430501373492361</v>
      </c>
      <c r="Q1359" s="7">
        <f t="shared" si="172"/>
        <v>0.35694986265076389</v>
      </c>
      <c r="R1359" s="7">
        <v>8.6979493266098524E-4</v>
      </c>
      <c r="S1359" s="7">
        <f t="shared" si="173"/>
        <v>0.75184184201002791</v>
      </c>
      <c r="T1359" s="7">
        <f t="shared" si="174"/>
        <v>0.22542058674603038</v>
      </c>
      <c r="U1359" s="7">
        <f t="shared" si="175"/>
        <v>0.75214121446237348</v>
      </c>
      <c r="V1359" s="7">
        <f t="shared" si="176"/>
        <v>0.4519962882917935</v>
      </c>
      <c r="W1359" s="7">
        <f t="shared" si="177"/>
        <v>9.8504410264760943E-5</v>
      </c>
      <c r="X1359" s="7">
        <f t="shared" si="178"/>
        <v>2.2192017150136138E-2</v>
      </c>
    </row>
    <row r="1360" spans="10:24" x14ac:dyDescent="0.2">
      <c r="J1360" s="7">
        <f t="shared" si="179"/>
        <v>1357</v>
      </c>
      <c r="K1360" s="7">
        <f>Datos!B1358</f>
        <v>2</v>
      </c>
      <c r="L1360" s="7">
        <f>Datos!C1358</f>
        <v>2</v>
      </c>
      <c r="M1360" s="7">
        <f>Datos!D1358</f>
        <v>1</v>
      </c>
      <c r="N1360" s="7">
        <f>Datos!E1358</f>
        <v>1</v>
      </c>
      <c r="O1360" s="7">
        <f>Datos!A1358</f>
        <v>2</v>
      </c>
      <c r="P1360" s="7">
        <v>1.3437444403516285</v>
      </c>
      <c r="Q1360" s="7">
        <f t="shared" si="172"/>
        <v>0.65625555964837146</v>
      </c>
      <c r="R1360" s="7">
        <v>5.2615152471498076E-4</v>
      </c>
      <c r="S1360" s="7">
        <f t="shared" si="173"/>
        <v>1.3822680449609563</v>
      </c>
      <c r="T1360" s="7">
        <f t="shared" si="174"/>
        <v>0.22536891344455423</v>
      </c>
      <c r="U1360" s="7">
        <f t="shared" si="175"/>
        <v>1.3827391923589218</v>
      </c>
      <c r="V1360" s="7">
        <f t="shared" si="176"/>
        <v>0.1667974304056038</v>
      </c>
      <c r="W1360" s="7">
        <f t="shared" si="177"/>
        <v>2.012715981319501E-4</v>
      </c>
      <c r="X1360" s="7">
        <f t="shared" si="178"/>
        <v>3.1725609307813006E-2</v>
      </c>
    </row>
    <row r="1361" spans="10:24" x14ac:dyDescent="0.2">
      <c r="J1361" s="7">
        <f t="shared" si="179"/>
        <v>1358</v>
      </c>
      <c r="K1361" s="7">
        <f>Datos!B1359</f>
        <v>5</v>
      </c>
      <c r="L1361" s="7">
        <f>Datos!C1359</f>
        <v>2</v>
      </c>
      <c r="M1361" s="7">
        <f>Datos!D1359</f>
        <v>0</v>
      </c>
      <c r="N1361" s="7">
        <f>Datos!E1359</f>
        <v>2</v>
      </c>
      <c r="O1361" s="7">
        <f>Datos!A1359</f>
        <v>1</v>
      </c>
      <c r="P1361" s="7">
        <v>1.3378934853430171</v>
      </c>
      <c r="Q1361" s="7">
        <f t="shared" si="172"/>
        <v>-0.33789348534301711</v>
      </c>
      <c r="R1361" s="7">
        <v>8.8424335228734659E-4</v>
      </c>
      <c r="S1361" s="7">
        <f t="shared" si="173"/>
        <v>-0.71170348277185047</v>
      </c>
      <c r="T1361" s="7">
        <f t="shared" si="174"/>
        <v>0.22542284378429625</v>
      </c>
      <c r="U1361" s="7">
        <f t="shared" si="175"/>
        <v>-0.71198845638485386</v>
      </c>
      <c r="V1361" s="7">
        <f t="shared" si="176"/>
        <v>0.47650021003121912</v>
      </c>
      <c r="W1361" s="7">
        <f t="shared" si="177"/>
        <v>8.9736342633756202E-5</v>
      </c>
      <c r="X1361" s="7">
        <f t="shared" si="178"/>
        <v>-2.1181218976244847E-2</v>
      </c>
    </row>
    <row r="1362" spans="10:24" x14ac:dyDescent="0.2">
      <c r="J1362" s="7">
        <f t="shared" si="179"/>
        <v>1359</v>
      </c>
      <c r="K1362" s="7">
        <f>Datos!B1360</f>
        <v>4</v>
      </c>
      <c r="L1362" s="7">
        <f>Datos!C1360</f>
        <v>3</v>
      </c>
      <c r="M1362" s="7">
        <f>Datos!D1360</f>
        <v>0</v>
      </c>
      <c r="N1362" s="7">
        <f>Datos!E1360</f>
        <v>1</v>
      </c>
      <c r="O1362" s="7">
        <f>Datos!A1360</f>
        <v>1</v>
      </c>
      <c r="P1362" s="7">
        <v>1.3045425790979266</v>
      </c>
      <c r="Q1362" s="7">
        <f t="shared" si="172"/>
        <v>-0.30454257909792659</v>
      </c>
      <c r="R1362" s="7">
        <v>6.7990993009838549E-4</v>
      </c>
      <c r="S1362" s="7">
        <f t="shared" si="173"/>
        <v>-0.64145662345719845</v>
      </c>
      <c r="T1362" s="7">
        <f t="shared" si="174"/>
        <v>0.22542649968076819</v>
      </c>
      <c r="U1362" s="7">
        <f t="shared" si="175"/>
        <v>-0.64164265672533327</v>
      </c>
      <c r="V1362" s="7">
        <f t="shared" si="176"/>
        <v>0.52113027439194415</v>
      </c>
      <c r="W1362" s="7">
        <f t="shared" si="177"/>
        <v>5.6028207787555242E-5</v>
      </c>
      <c r="X1362" s="7">
        <f t="shared" si="178"/>
        <v>-1.6736575892575715E-2</v>
      </c>
    </row>
    <row r="1363" spans="10:24" x14ac:dyDescent="0.2">
      <c r="J1363" s="7">
        <f t="shared" si="179"/>
        <v>1360</v>
      </c>
      <c r="K1363" s="7">
        <f>Datos!B1361</f>
        <v>1</v>
      </c>
      <c r="L1363" s="7">
        <f>Datos!C1361</f>
        <v>2</v>
      </c>
      <c r="M1363" s="7">
        <f>Datos!D1361</f>
        <v>0</v>
      </c>
      <c r="N1363" s="7">
        <f>Datos!E1361</f>
        <v>2</v>
      </c>
      <c r="O1363" s="7">
        <f>Datos!A1361</f>
        <v>1</v>
      </c>
      <c r="P1363" s="7">
        <v>1.5041308375253006</v>
      </c>
      <c r="Q1363" s="7">
        <f t="shared" si="172"/>
        <v>-0.50413083752530063</v>
      </c>
      <c r="R1363" s="7">
        <v>8.2774646788892766E-4</v>
      </c>
      <c r="S1363" s="7">
        <f t="shared" si="173"/>
        <v>-1.0618484475224912</v>
      </c>
      <c r="T1363" s="7">
        <f t="shared" si="174"/>
        <v>0.22539898321658641</v>
      </c>
      <c r="U1363" s="7">
        <f t="shared" si="175"/>
        <v>-1.0622998126972871</v>
      </c>
      <c r="V1363" s="7">
        <f t="shared" si="176"/>
        <v>0.28814328571325709</v>
      </c>
      <c r="W1363" s="7">
        <f t="shared" si="177"/>
        <v>1.8696989059884033E-4</v>
      </c>
      <c r="X1363" s="7">
        <f t="shared" si="178"/>
        <v>-3.0575642392992226E-2</v>
      </c>
    </row>
    <row r="1364" spans="10:24" x14ac:dyDescent="0.2">
      <c r="J1364" s="7">
        <f t="shared" si="179"/>
        <v>1361</v>
      </c>
      <c r="K1364" s="7">
        <f>Datos!B1362</f>
        <v>3</v>
      </c>
      <c r="L1364" s="7">
        <f>Datos!C1362</f>
        <v>4</v>
      </c>
      <c r="M1364" s="7">
        <f>Datos!D1362</f>
        <v>1</v>
      </c>
      <c r="N1364" s="7">
        <f>Datos!E1362</f>
        <v>3</v>
      </c>
      <c r="O1364" s="7">
        <f>Datos!A1362</f>
        <v>2</v>
      </c>
      <c r="P1364" s="7">
        <v>1.6014907993036651</v>
      </c>
      <c r="Q1364" s="7">
        <f t="shared" si="172"/>
        <v>0.39850920069633489</v>
      </c>
      <c r="R1364" s="7">
        <v>7.4137581018229913E-4</v>
      </c>
      <c r="S1364" s="7">
        <f t="shared" si="173"/>
        <v>0.83937808319768825</v>
      </c>
      <c r="T1364" s="7">
        <f t="shared" si="174"/>
        <v>0.2254152378644613</v>
      </c>
      <c r="U1364" s="7">
        <f t="shared" si="175"/>
        <v>0.83966831408228171</v>
      </c>
      <c r="V1364" s="7">
        <f t="shared" si="176"/>
        <v>0.40112856860891</v>
      </c>
      <c r="W1364" s="7">
        <f t="shared" si="177"/>
        <v>1.0462316345454426E-4</v>
      </c>
      <c r="X1364" s="7">
        <f t="shared" si="178"/>
        <v>2.2871150836383487E-2</v>
      </c>
    </row>
    <row r="1365" spans="10:24" x14ac:dyDescent="0.2">
      <c r="J1365" s="7">
        <f t="shared" si="179"/>
        <v>1362</v>
      </c>
      <c r="K1365" s="7">
        <f>Datos!B1363</f>
        <v>3</v>
      </c>
      <c r="L1365" s="7">
        <f>Datos!C1363</f>
        <v>4</v>
      </c>
      <c r="M1365" s="7">
        <f>Datos!D1363</f>
        <v>1</v>
      </c>
      <c r="N1365" s="7">
        <f>Datos!E1363</f>
        <v>1</v>
      </c>
      <c r="O1365" s="7">
        <f>Datos!A1363</f>
        <v>1</v>
      </c>
      <c r="P1365" s="7">
        <v>1.3769277065142</v>
      </c>
      <c r="Q1365" s="7">
        <f t="shared" si="172"/>
        <v>-0.37692770651420004</v>
      </c>
      <c r="R1365" s="7">
        <v>4.6667987043851858E-4</v>
      </c>
      <c r="S1365" s="7">
        <f t="shared" si="173"/>
        <v>-0.79392108198544753</v>
      </c>
      <c r="T1365" s="7">
        <f t="shared" si="174"/>
        <v>0.22541809710100927</v>
      </c>
      <c r="U1365" s="7">
        <f t="shared" si="175"/>
        <v>-0.79408141949752198</v>
      </c>
      <c r="V1365" s="7">
        <f t="shared" si="176"/>
        <v>0.42718012268405414</v>
      </c>
      <c r="W1365" s="7">
        <f t="shared" si="177"/>
        <v>5.8885610341622785E-5</v>
      </c>
      <c r="X1365" s="7">
        <f t="shared" si="178"/>
        <v>-1.7158366119085691E-2</v>
      </c>
    </row>
    <row r="1366" spans="10:24" x14ac:dyDescent="0.2">
      <c r="J1366" s="7">
        <f t="shared" si="179"/>
        <v>1363</v>
      </c>
      <c r="K1366" s="7">
        <f>Datos!B1364</f>
        <v>3</v>
      </c>
      <c r="L1366" s="7">
        <f>Datos!C1364</f>
        <v>3</v>
      </c>
      <c r="M1366" s="7">
        <f>Datos!D1364</f>
        <v>1</v>
      </c>
      <c r="N1366" s="7">
        <f>Datos!E1364</f>
        <v>2</v>
      </c>
      <c r="O1366" s="7">
        <f>Datos!A1364</f>
        <v>1</v>
      </c>
      <c r="P1366" s="7">
        <v>1.4518379508048613</v>
      </c>
      <c r="Q1366" s="7">
        <f t="shared" si="172"/>
        <v>-0.45183795080486133</v>
      </c>
      <c r="R1366" s="7">
        <v>3.0029920794676421E-4</v>
      </c>
      <c r="S1366" s="7">
        <f t="shared" si="173"/>
        <v>-0.95170418248775956</v>
      </c>
      <c r="T1366" s="7">
        <f t="shared" si="174"/>
        <v>0.2254075234286626</v>
      </c>
      <c r="U1366" s="7">
        <f t="shared" si="175"/>
        <v>-0.95183949386036781</v>
      </c>
      <c r="V1366" s="7">
        <f t="shared" si="176"/>
        <v>0.34121756586063179</v>
      </c>
      <c r="W1366" s="7">
        <f t="shared" si="177"/>
        <v>5.4431338497024377E-5</v>
      </c>
      <c r="X1366" s="7">
        <f t="shared" si="178"/>
        <v>-1.6497040209691977E-2</v>
      </c>
    </row>
    <row r="1367" spans="10:24" x14ac:dyDescent="0.2">
      <c r="J1367" s="7">
        <f t="shared" si="179"/>
        <v>1364</v>
      </c>
      <c r="K1367" s="7">
        <f>Datos!B1365</f>
        <v>3</v>
      </c>
      <c r="L1367" s="7">
        <f>Datos!C1365</f>
        <v>2</v>
      </c>
      <c r="M1367" s="7">
        <f>Datos!D1365</f>
        <v>1</v>
      </c>
      <c r="N1367" s="7">
        <f>Datos!E1365</f>
        <v>2</v>
      </c>
      <c r="O1367" s="7">
        <f>Datos!A1365</f>
        <v>1</v>
      </c>
      <c r="P1367" s="7">
        <v>1.4144666487007902</v>
      </c>
      <c r="Q1367" s="7">
        <f t="shared" si="172"/>
        <v>-0.4144666487007902</v>
      </c>
      <c r="R1367" s="7">
        <v>3.7550816035444206E-4</v>
      </c>
      <c r="S1367" s="7">
        <f t="shared" si="173"/>
        <v>-0.87298918200118369</v>
      </c>
      <c r="T1367" s="7">
        <f t="shared" si="174"/>
        <v>0.22541303726406775</v>
      </c>
      <c r="U1367" s="7">
        <f t="shared" si="175"/>
        <v>-0.87313546742577564</v>
      </c>
      <c r="V1367" s="7">
        <f t="shared" si="176"/>
        <v>0.38262494733268981</v>
      </c>
      <c r="W1367" s="7">
        <f t="shared" si="177"/>
        <v>5.7278722399434796E-5</v>
      </c>
      <c r="X1367" s="7">
        <f t="shared" si="178"/>
        <v>-1.6922825470656853E-2</v>
      </c>
    </row>
    <row r="1368" spans="10:24" x14ac:dyDescent="0.2">
      <c r="J1368" s="7">
        <f t="shared" si="179"/>
        <v>1365</v>
      </c>
      <c r="K1368" s="7">
        <f>Datos!B1366</f>
        <v>2</v>
      </c>
      <c r="L1368" s="7">
        <f>Datos!C1366</f>
        <v>3</v>
      </c>
      <c r="M1368" s="7">
        <f>Datos!D1366</f>
        <v>0</v>
      </c>
      <c r="N1368" s="7">
        <f>Datos!E1366</f>
        <v>1</v>
      </c>
      <c r="O1368" s="7">
        <f>Datos!A1366</f>
        <v>1</v>
      </c>
      <c r="P1368" s="7">
        <v>1.3876612551890684</v>
      </c>
      <c r="Q1368" s="7">
        <f t="shared" si="172"/>
        <v>-0.38766125518906835</v>
      </c>
      <c r="R1368" s="7">
        <v>5.3244457977917896E-4</v>
      </c>
      <c r="S1368" s="7">
        <f t="shared" si="173"/>
        <v>-0.81652910583251881</v>
      </c>
      <c r="T1368" s="7">
        <f t="shared" si="174"/>
        <v>0.22541669691745694</v>
      </c>
      <c r="U1368" s="7">
        <f t="shared" si="175"/>
        <v>-0.81672341440900653</v>
      </c>
      <c r="V1368" s="7">
        <f t="shared" si="176"/>
        <v>0.41411963987178302</v>
      </c>
      <c r="W1368" s="7">
        <f t="shared" si="177"/>
        <v>7.1073932400914807E-5</v>
      </c>
      <c r="X1368" s="7">
        <f t="shared" si="178"/>
        <v>-1.8850716466655818E-2</v>
      </c>
    </row>
    <row r="1369" spans="10:24" x14ac:dyDescent="0.2">
      <c r="J1369" s="7">
        <f t="shared" si="179"/>
        <v>1366</v>
      </c>
      <c r="K1369" s="7">
        <f>Datos!B1367</f>
        <v>4</v>
      </c>
      <c r="L1369" s="7">
        <f>Datos!C1367</f>
        <v>3</v>
      </c>
      <c r="M1369" s="7">
        <f>Datos!D1367</f>
        <v>1</v>
      </c>
      <c r="N1369" s="7">
        <f>Datos!E1367</f>
        <v>2</v>
      </c>
      <c r="O1369" s="7">
        <f>Datos!A1367</f>
        <v>2</v>
      </c>
      <c r="P1369" s="7">
        <v>1.4102786127592906</v>
      </c>
      <c r="Q1369" s="7">
        <f t="shared" si="172"/>
        <v>0.58972138724070944</v>
      </c>
      <c r="R1369" s="7">
        <v>3.6563653410800687E-4</v>
      </c>
      <c r="S1369" s="7">
        <f t="shared" si="173"/>
        <v>1.2421274258608126</v>
      </c>
      <c r="T1369" s="7">
        <f t="shared" si="174"/>
        <v>0.22538305065427525</v>
      </c>
      <c r="U1369" s="7">
        <f t="shared" si="175"/>
        <v>1.2424120745554383</v>
      </c>
      <c r="V1369" s="7">
        <f t="shared" si="176"/>
        <v>0.21413417648679114</v>
      </c>
      <c r="W1369" s="7">
        <f t="shared" si="177"/>
        <v>1.1290925118914246E-4</v>
      </c>
      <c r="X1369" s="7">
        <f t="shared" si="178"/>
        <v>2.3761281901454923E-2</v>
      </c>
    </row>
    <row r="1370" spans="10:24" x14ac:dyDescent="0.2">
      <c r="J1370" s="7">
        <f t="shared" si="179"/>
        <v>1367</v>
      </c>
      <c r="K1370" s="7">
        <f>Datos!B1368</f>
        <v>1</v>
      </c>
      <c r="L1370" s="7">
        <f>Datos!C1368</f>
        <v>1</v>
      </c>
      <c r="M1370" s="7">
        <f>Datos!D1368</f>
        <v>0</v>
      </c>
      <c r="N1370" s="7">
        <f>Datos!E1368</f>
        <v>1</v>
      </c>
      <c r="O1370" s="7">
        <f>Datos!A1368</f>
        <v>1</v>
      </c>
      <c r="P1370" s="7">
        <v>1.3544779890264969</v>
      </c>
      <c r="Q1370" s="7">
        <f t="shared" si="172"/>
        <v>-0.35447798902649685</v>
      </c>
      <c r="R1370" s="7">
        <v>9.9253682221055661E-4</v>
      </c>
      <c r="S1370" s="7">
        <f t="shared" si="173"/>
        <v>-0.74663534604702697</v>
      </c>
      <c r="T1370" s="7">
        <f t="shared" si="174"/>
        <v>0.22542088390815068</v>
      </c>
      <c r="U1370" s="7">
        <f t="shared" si="175"/>
        <v>-0.74697803709038346</v>
      </c>
      <c r="V1370" s="7">
        <f t="shared" si="176"/>
        <v>0.45510672622132753</v>
      </c>
      <c r="W1370" s="7">
        <f t="shared" si="177"/>
        <v>1.1088077416783275E-4</v>
      </c>
      <c r="X1370" s="7">
        <f t="shared" si="178"/>
        <v>-2.3544896203570535E-2</v>
      </c>
    </row>
    <row r="1371" spans="10:24" x14ac:dyDescent="0.2">
      <c r="J1371" s="7">
        <f t="shared" si="179"/>
        <v>1368</v>
      </c>
      <c r="K1371" s="7">
        <f>Datos!B1369</f>
        <v>3</v>
      </c>
      <c r="L1371" s="7">
        <f>Datos!C1369</f>
        <v>3</v>
      </c>
      <c r="M1371" s="7">
        <f>Datos!D1369</f>
        <v>0</v>
      </c>
      <c r="N1371" s="7">
        <f>Datos!E1369</f>
        <v>3</v>
      </c>
      <c r="O1371" s="7">
        <f>Datos!A1369</f>
        <v>2</v>
      </c>
      <c r="P1371" s="7">
        <v>1.5706650099329629</v>
      </c>
      <c r="Q1371" s="7">
        <f t="shared" si="172"/>
        <v>0.42933499006703713</v>
      </c>
      <c r="R1371" s="7">
        <v>8.8782644774469341E-4</v>
      </c>
      <c r="S1371" s="7">
        <f t="shared" si="173"/>
        <v>0.90430630053827654</v>
      </c>
      <c r="T1371" s="7">
        <f t="shared" si="174"/>
        <v>0.22541088342349874</v>
      </c>
      <c r="U1371" s="7">
        <f t="shared" si="175"/>
        <v>0.90469401725119891</v>
      </c>
      <c r="V1371" s="7">
        <f t="shared" si="176"/>
        <v>0.36566462706840386</v>
      </c>
      <c r="W1371" s="7">
        <f t="shared" si="177"/>
        <v>1.454657284293221E-4</v>
      </c>
      <c r="X1371" s="7">
        <f t="shared" si="178"/>
        <v>2.6968614300609435E-2</v>
      </c>
    </row>
    <row r="1372" spans="10:24" x14ac:dyDescent="0.2">
      <c r="J1372" s="7">
        <f t="shared" si="179"/>
        <v>1369</v>
      </c>
      <c r="K1372" s="7">
        <f>Datos!B1370</f>
        <v>2</v>
      </c>
      <c r="L1372" s="7">
        <f>Datos!C1370</f>
        <v>3</v>
      </c>
      <c r="M1372" s="7">
        <f>Datos!D1370</f>
        <v>1</v>
      </c>
      <c r="N1372" s="7">
        <f>Datos!E1370</f>
        <v>1</v>
      </c>
      <c r="O1372" s="7">
        <f>Datos!A1370</f>
        <v>1</v>
      </c>
      <c r="P1372" s="7">
        <v>1.3811157424556997</v>
      </c>
      <c r="Q1372" s="7">
        <f t="shared" si="172"/>
        <v>-0.38111574245569968</v>
      </c>
      <c r="R1372" s="7">
        <v>4.2738677559433499E-4</v>
      </c>
      <c r="S1372" s="7">
        <f t="shared" si="173"/>
        <v>-0.80274232268653156</v>
      </c>
      <c r="T1372" s="7">
        <f t="shared" si="174"/>
        <v>0.22541755707663882</v>
      </c>
      <c r="U1372" s="7">
        <f t="shared" si="175"/>
        <v>-0.80288962223001226</v>
      </c>
      <c r="V1372" s="7">
        <f t="shared" si="176"/>
        <v>0.42207103029886028</v>
      </c>
      <c r="W1372" s="7">
        <f t="shared" si="177"/>
        <v>5.512831263236633E-5</v>
      </c>
      <c r="X1372" s="7">
        <f t="shared" si="178"/>
        <v>-1.6601954149371826E-2</v>
      </c>
    </row>
    <row r="1373" spans="10:24" x14ac:dyDescent="0.2">
      <c r="J1373" s="7">
        <f t="shared" si="179"/>
        <v>1370</v>
      </c>
      <c r="K1373" s="7">
        <f>Datos!B1371</f>
        <v>1</v>
      </c>
      <c r="L1373" s="7">
        <f>Datos!C1371</f>
        <v>3</v>
      </c>
      <c r="M1373" s="7">
        <f>Datos!D1371</f>
        <v>0</v>
      </c>
      <c r="N1373" s="7">
        <f>Datos!E1371</f>
        <v>0</v>
      </c>
      <c r="O1373" s="7">
        <f>Datos!A1371</f>
        <v>1</v>
      </c>
      <c r="P1373" s="7">
        <v>1.3169390468399067</v>
      </c>
      <c r="Q1373" s="7">
        <f t="shared" si="172"/>
        <v>-0.3169390468399067</v>
      </c>
      <c r="R1373" s="7">
        <v>1.0337910043948172E-3</v>
      </c>
      <c r="S1373" s="7">
        <f t="shared" si="173"/>
        <v>-0.66756724603129081</v>
      </c>
      <c r="T1373" s="7">
        <f t="shared" si="174"/>
        <v>0.22542518048010105</v>
      </c>
      <c r="U1373" s="7">
        <f t="shared" si="175"/>
        <v>-0.66788107181530065</v>
      </c>
      <c r="V1373" s="7">
        <f t="shared" si="176"/>
        <v>0.50423575924161423</v>
      </c>
      <c r="W1373" s="7">
        <f t="shared" si="177"/>
        <v>9.2331775814062197E-5</v>
      </c>
      <c r="X1373" s="7">
        <f t="shared" si="178"/>
        <v>-2.1485235127857022E-2</v>
      </c>
    </row>
    <row r="1374" spans="10:24" x14ac:dyDescent="0.2">
      <c r="J1374" s="7">
        <f t="shared" si="179"/>
        <v>1371</v>
      </c>
      <c r="K1374" s="7">
        <f>Datos!B1372</f>
        <v>1</v>
      </c>
      <c r="L1374" s="7">
        <f>Datos!C1372</f>
        <v>4</v>
      </c>
      <c r="M1374" s="7">
        <f>Datos!D1372</f>
        <v>0</v>
      </c>
      <c r="N1374" s="7">
        <f>Datos!E1372</f>
        <v>0</v>
      </c>
      <c r="O1374" s="7">
        <f>Datos!A1372</f>
        <v>1</v>
      </c>
      <c r="P1374" s="7">
        <v>1.3543103489439778</v>
      </c>
      <c r="Q1374" s="7">
        <f t="shared" si="172"/>
        <v>-0.35431034894397784</v>
      </c>
      <c r="R1374" s="7">
        <v>1.1660127159637344E-3</v>
      </c>
      <c r="S1374" s="7">
        <f t="shared" si="173"/>
        <v>-0.74628224651786668</v>
      </c>
      <c r="T1374" s="7">
        <f t="shared" si="174"/>
        <v>0.22542090044960258</v>
      </c>
      <c r="U1374" s="7">
        <f t="shared" si="175"/>
        <v>-0.74668958158442489</v>
      </c>
      <c r="V1374" s="7">
        <f t="shared" si="176"/>
        <v>0.45528085450729128</v>
      </c>
      <c r="W1374" s="7">
        <f t="shared" si="177"/>
        <v>1.3018258154549384E-4</v>
      </c>
      <c r="X1374" s="7">
        <f t="shared" si="178"/>
        <v>-2.5512033660583799E-2</v>
      </c>
    </row>
    <row r="1375" spans="10:24" x14ac:dyDescent="0.2">
      <c r="J1375" s="7">
        <f t="shared" si="179"/>
        <v>1372</v>
      </c>
      <c r="K1375" s="7">
        <f>Datos!B1373</f>
        <v>1</v>
      </c>
      <c r="L1375" s="7">
        <f>Datos!C1373</f>
        <v>3</v>
      </c>
      <c r="M1375" s="7">
        <f>Datos!D1373</f>
        <v>0</v>
      </c>
      <c r="N1375" s="7">
        <f>Datos!E1373</f>
        <v>0</v>
      </c>
      <c r="O1375" s="7">
        <f>Datos!A1373</f>
        <v>2</v>
      </c>
      <c r="P1375" s="7">
        <v>1.3169390468399067</v>
      </c>
      <c r="Q1375" s="7">
        <f t="shared" si="172"/>
        <v>0.6830609531600933</v>
      </c>
      <c r="R1375" s="7">
        <v>1.0337910043948172E-3</v>
      </c>
      <c r="S1375" s="7">
        <f t="shared" si="173"/>
        <v>1.4387281211296212</v>
      </c>
      <c r="T1375" s="7">
        <f t="shared" si="174"/>
        <v>0.2253627548641001</v>
      </c>
      <c r="U1375" s="7">
        <f t="shared" si="175"/>
        <v>1.439603816578668</v>
      </c>
      <c r="V1375" s="7">
        <f t="shared" si="176"/>
        <v>0.150032825411997</v>
      </c>
      <c r="W1375" s="7">
        <f t="shared" si="177"/>
        <v>4.2886303337176621E-4</v>
      </c>
      <c r="X1375" s="7">
        <f t="shared" si="178"/>
        <v>4.631097929768347E-2</v>
      </c>
    </row>
    <row r="1376" spans="10:24" x14ac:dyDescent="0.2">
      <c r="J1376" s="7">
        <f t="shared" si="179"/>
        <v>1373</v>
      </c>
      <c r="K1376" s="7">
        <f>Datos!B1374</f>
        <v>1</v>
      </c>
      <c r="L1376" s="7">
        <f>Datos!C1374</f>
        <v>2</v>
      </c>
      <c r="M1376" s="7">
        <f>Datos!D1374</f>
        <v>1</v>
      </c>
      <c r="N1376" s="7">
        <f>Datos!E1374</f>
        <v>2</v>
      </c>
      <c r="O1376" s="7">
        <f>Datos!A1374</f>
        <v>2</v>
      </c>
      <c r="P1376" s="7">
        <v>1.497585324791932</v>
      </c>
      <c r="Q1376" s="7">
        <f t="shared" si="172"/>
        <v>0.50241467520806804</v>
      </c>
      <c r="R1376" s="7">
        <v>7.9446132254578456E-4</v>
      </c>
      <c r="S1376" s="7">
        <f t="shared" si="173"/>
        <v>1.058233702784408</v>
      </c>
      <c r="T1376" s="7">
        <f t="shared" si="174"/>
        <v>0.22539927911881927</v>
      </c>
      <c r="U1376" s="7">
        <f t="shared" si="175"/>
        <v>1.0586652031444281</v>
      </c>
      <c r="V1376" s="7">
        <f t="shared" si="176"/>
        <v>0.28979582711589591</v>
      </c>
      <c r="W1376" s="7">
        <f t="shared" si="177"/>
        <v>1.7821992926557567E-4</v>
      </c>
      <c r="X1376" s="7">
        <f t="shared" si="178"/>
        <v>2.9851599186092134E-2</v>
      </c>
    </row>
    <row r="1377" spans="10:24" x14ac:dyDescent="0.2">
      <c r="J1377" s="7">
        <f t="shared" si="179"/>
        <v>1374</v>
      </c>
      <c r="K1377" s="7">
        <f>Datos!B1375</f>
        <v>2</v>
      </c>
      <c r="L1377" s="7">
        <f>Datos!C1375</f>
        <v>3</v>
      </c>
      <c r="M1377" s="7">
        <f>Datos!D1375</f>
        <v>1</v>
      </c>
      <c r="N1377" s="7">
        <f>Datos!E1375</f>
        <v>1</v>
      </c>
      <c r="O1377" s="7">
        <f>Datos!A1375</f>
        <v>2</v>
      </c>
      <c r="P1377" s="7">
        <v>1.3811157424556997</v>
      </c>
      <c r="Q1377" s="7">
        <f t="shared" si="172"/>
        <v>0.61888425754430032</v>
      </c>
      <c r="R1377" s="7">
        <v>4.2738677559433499E-4</v>
      </c>
      <c r="S1377" s="7">
        <f t="shared" si="173"/>
        <v>1.3035530444743806</v>
      </c>
      <c r="T1377" s="7">
        <f t="shared" si="174"/>
        <v>0.22537704095031333</v>
      </c>
      <c r="U1377" s="7">
        <f t="shared" si="175"/>
        <v>1.3039094268698301</v>
      </c>
      <c r="V1377" s="7">
        <f t="shared" si="176"/>
        <v>0.1923155780211582</v>
      </c>
      <c r="W1377" s="7">
        <f t="shared" si="177"/>
        <v>1.4537167513234146E-4</v>
      </c>
      <c r="X1377" s="7">
        <f t="shared" si="178"/>
        <v>2.6961918451133056E-2</v>
      </c>
    </row>
    <row r="1378" spans="10:24" x14ac:dyDescent="0.2">
      <c r="J1378" s="7">
        <f t="shared" si="179"/>
        <v>1375</v>
      </c>
      <c r="K1378" s="7">
        <f>Datos!B1376</f>
        <v>3</v>
      </c>
      <c r="L1378" s="7">
        <f>Datos!C1376</f>
        <v>5</v>
      </c>
      <c r="M1378" s="7">
        <f>Datos!D1376</f>
        <v>1</v>
      </c>
      <c r="N1378" s="7">
        <f>Datos!E1376</f>
        <v>3</v>
      </c>
      <c r="O1378" s="7">
        <f>Datos!A1376</f>
        <v>2</v>
      </c>
      <c r="P1378" s="7">
        <v>1.6388621014077365</v>
      </c>
      <c r="Q1378" s="7">
        <f t="shared" si="172"/>
        <v>0.36113789859226353</v>
      </c>
      <c r="R1378" s="7">
        <v>1.0394367076748891E-3</v>
      </c>
      <c r="S1378" s="7">
        <f t="shared" si="173"/>
        <v>0.76066308271111194</v>
      </c>
      <c r="T1378" s="7">
        <f t="shared" si="174"/>
        <v>0.22542007028162686</v>
      </c>
      <c r="U1378" s="7">
        <f t="shared" si="175"/>
        <v>0.76103144968539627</v>
      </c>
      <c r="V1378" s="7">
        <f t="shared" si="176"/>
        <v>0.44666884231387105</v>
      </c>
      <c r="W1378" s="7">
        <f t="shared" si="177"/>
        <v>1.2053579498678992E-4</v>
      </c>
      <c r="X1378" s="7">
        <f t="shared" si="178"/>
        <v>2.4548641153481005E-2</v>
      </c>
    </row>
    <row r="1379" spans="10:24" x14ac:dyDescent="0.2">
      <c r="J1379" s="7">
        <f t="shared" si="179"/>
        <v>1376</v>
      </c>
      <c r="K1379" s="7">
        <f>Datos!B1377</f>
        <v>1</v>
      </c>
      <c r="L1379" s="7">
        <f>Datos!C1377</f>
        <v>3</v>
      </c>
      <c r="M1379" s="7">
        <f>Datos!D1377</f>
        <v>0</v>
      </c>
      <c r="N1379" s="7">
        <f>Datos!E1377</f>
        <v>2</v>
      </c>
      <c r="O1379" s="7">
        <f>Datos!A1377</f>
        <v>1</v>
      </c>
      <c r="P1379" s="7">
        <v>1.541502139629372</v>
      </c>
      <c r="Q1379" s="7">
        <f t="shared" si="172"/>
        <v>-0.54150213962937199</v>
      </c>
      <c r="R1379" s="7">
        <v>7.8622779917324388E-4</v>
      </c>
      <c r="S1379" s="7">
        <f t="shared" si="173"/>
        <v>-1.1405634480090676</v>
      </c>
      <c r="T1379" s="7">
        <f t="shared" si="174"/>
        <v>0.22539232390057876</v>
      </c>
      <c r="U1379" s="7">
        <f t="shared" si="175"/>
        <v>-1.1410414225849816</v>
      </c>
      <c r="V1379" s="7">
        <f t="shared" si="176"/>
        <v>0.25389921823686384</v>
      </c>
      <c r="W1379" s="7">
        <f t="shared" si="177"/>
        <v>2.0488042551742528E-4</v>
      </c>
      <c r="X1379" s="7">
        <f t="shared" si="178"/>
        <v>-3.2007105599376355E-2</v>
      </c>
    </row>
    <row r="1380" spans="10:24" x14ac:dyDescent="0.2">
      <c r="J1380" s="7">
        <f t="shared" si="179"/>
        <v>1377</v>
      </c>
      <c r="K1380" s="7">
        <f>Datos!B1378</f>
        <v>5</v>
      </c>
      <c r="L1380" s="7">
        <f>Datos!C1378</f>
        <v>3</v>
      </c>
      <c r="M1380" s="7">
        <f>Datos!D1378</f>
        <v>1</v>
      </c>
      <c r="N1380" s="7">
        <f>Datos!E1378</f>
        <v>2</v>
      </c>
      <c r="O1380" s="7">
        <f>Datos!A1378</f>
        <v>1</v>
      </c>
      <c r="P1380" s="7">
        <v>1.3687192747137198</v>
      </c>
      <c r="Q1380" s="7">
        <f t="shared" si="172"/>
        <v>-0.36871927471371979</v>
      </c>
      <c r="R1380" s="7">
        <v>6.0191781254268991E-4</v>
      </c>
      <c r="S1380" s="7">
        <f t="shared" si="173"/>
        <v>-0.77663170011243965</v>
      </c>
      <c r="T1380" s="7">
        <f t="shared" si="174"/>
        <v>0.22541913696547772</v>
      </c>
      <c r="U1380" s="7">
        <f t="shared" si="175"/>
        <v>-0.77683930962479142</v>
      </c>
      <c r="V1380" s="7">
        <f t="shared" si="176"/>
        <v>0.43728487310477482</v>
      </c>
      <c r="W1380" s="7">
        <f t="shared" si="177"/>
        <v>7.2697653735380783E-5</v>
      </c>
      <c r="X1380" s="7">
        <f t="shared" si="178"/>
        <v>-1.9064724578968552E-2</v>
      </c>
    </row>
    <row r="1381" spans="10:24" x14ac:dyDescent="0.2">
      <c r="J1381" s="7">
        <f t="shared" si="179"/>
        <v>1378</v>
      </c>
      <c r="K1381" s="7">
        <f>Datos!B1379</f>
        <v>5</v>
      </c>
      <c r="L1381" s="7">
        <f>Datos!C1379</f>
        <v>4</v>
      </c>
      <c r="M1381" s="7">
        <f>Datos!D1379</f>
        <v>1</v>
      </c>
      <c r="N1381" s="7">
        <f>Datos!E1379</f>
        <v>3</v>
      </c>
      <c r="O1381" s="7">
        <f>Datos!A1379</f>
        <v>2</v>
      </c>
      <c r="P1381" s="7">
        <v>1.5183721232125236</v>
      </c>
      <c r="Q1381" s="7">
        <f t="shared" si="172"/>
        <v>0.48162787678747643</v>
      </c>
      <c r="R1381" s="7">
        <v>9.9736942204524566E-4</v>
      </c>
      <c r="S1381" s="7">
        <f t="shared" si="173"/>
        <v>1.0144505655730083</v>
      </c>
      <c r="T1381" s="7">
        <f t="shared" si="174"/>
        <v>0.2254027579479379</v>
      </c>
      <c r="U1381" s="7">
        <f t="shared" si="175"/>
        <v>1.0149594403244815</v>
      </c>
      <c r="V1381" s="7">
        <f t="shared" si="176"/>
        <v>0.31016697949526245</v>
      </c>
      <c r="W1381" s="7">
        <f t="shared" si="177"/>
        <v>2.0569065373575267E-4</v>
      </c>
      <c r="X1381" s="7">
        <f t="shared" si="178"/>
        <v>3.2069589146499836E-2</v>
      </c>
    </row>
    <row r="1382" spans="10:24" x14ac:dyDescent="0.2">
      <c r="J1382" s="7">
        <f t="shared" si="179"/>
        <v>1379</v>
      </c>
      <c r="K1382" s="7">
        <f>Datos!B1380</f>
        <v>3</v>
      </c>
      <c r="L1382" s="7">
        <f>Datos!C1380</f>
        <v>3</v>
      </c>
      <c r="M1382" s="7">
        <f>Datos!D1380</f>
        <v>0</v>
      </c>
      <c r="N1382" s="7">
        <f>Datos!E1380</f>
        <v>1</v>
      </c>
      <c r="O1382" s="7">
        <f>Datos!A1380</f>
        <v>1</v>
      </c>
      <c r="P1382" s="7">
        <v>1.3461019171434976</v>
      </c>
      <c r="Q1382" s="7">
        <f t="shared" si="172"/>
        <v>-0.34610191714349758</v>
      </c>
      <c r="R1382" s="7">
        <v>5.207052788020626E-4</v>
      </c>
      <c r="S1382" s="7">
        <f t="shared" si="173"/>
        <v>-0.7289928646448588</v>
      </c>
      <c r="T1382" s="7">
        <f t="shared" si="174"/>
        <v>0.2254218940499404</v>
      </c>
      <c r="U1382" s="7">
        <f t="shared" si="175"/>
        <v>-0.72915365460599324</v>
      </c>
      <c r="V1382" s="7">
        <f t="shared" si="176"/>
        <v>0.46593675832038983</v>
      </c>
      <c r="W1382" s="7">
        <f t="shared" si="177"/>
        <v>5.5401424010710732E-5</v>
      </c>
      <c r="X1382" s="7">
        <f t="shared" si="178"/>
        <v>-1.6642867142102991E-2</v>
      </c>
    </row>
    <row r="1383" spans="10:24" x14ac:dyDescent="0.2">
      <c r="J1383" s="7">
        <f t="shared" si="179"/>
        <v>1380</v>
      </c>
      <c r="K1383" s="7">
        <f>Datos!B1381</f>
        <v>3</v>
      </c>
      <c r="L1383" s="7">
        <f>Datos!C1381</f>
        <v>3</v>
      </c>
      <c r="M1383" s="7">
        <f>Datos!D1381</f>
        <v>0</v>
      </c>
      <c r="N1383" s="7">
        <f>Datos!E1381</f>
        <v>1</v>
      </c>
      <c r="O1383" s="7">
        <f>Datos!A1381</f>
        <v>1</v>
      </c>
      <c r="P1383" s="7">
        <v>1.3461019171434976</v>
      </c>
      <c r="Q1383" s="7">
        <f t="shared" si="172"/>
        <v>-0.34610191714349758</v>
      </c>
      <c r="R1383" s="7">
        <v>5.207052788020626E-4</v>
      </c>
      <c r="S1383" s="7">
        <f t="shared" si="173"/>
        <v>-0.7289928646448588</v>
      </c>
      <c r="T1383" s="7">
        <f t="shared" si="174"/>
        <v>0.2254218940499404</v>
      </c>
      <c r="U1383" s="7">
        <f t="shared" si="175"/>
        <v>-0.72915365460599324</v>
      </c>
      <c r="V1383" s="7">
        <f t="shared" si="176"/>
        <v>0.46593675832038983</v>
      </c>
      <c r="W1383" s="7">
        <f t="shared" si="177"/>
        <v>5.5401424010710732E-5</v>
      </c>
      <c r="X1383" s="7">
        <f t="shared" si="178"/>
        <v>-1.6642867142102991E-2</v>
      </c>
    </row>
    <row r="1384" spans="10:24" x14ac:dyDescent="0.2">
      <c r="J1384" s="7">
        <f t="shared" si="179"/>
        <v>1381</v>
      </c>
      <c r="K1384" s="7">
        <f>Datos!B1382</f>
        <v>2</v>
      </c>
      <c r="L1384" s="7">
        <f>Datos!C1382</f>
        <v>3</v>
      </c>
      <c r="M1384" s="7">
        <f>Datos!D1382</f>
        <v>1</v>
      </c>
      <c r="N1384" s="7">
        <f>Datos!E1382</f>
        <v>1</v>
      </c>
      <c r="O1384" s="7">
        <f>Datos!A1382</f>
        <v>1</v>
      </c>
      <c r="P1384" s="7">
        <v>1.3811157424556997</v>
      </c>
      <c r="Q1384" s="7">
        <f t="shared" si="172"/>
        <v>-0.38111574245569968</v>
      </c>
      <c r="R1384" s="7">
        <v>4.2738677559433499E-4</v>
      </c>
      <c r="S1384" s="7">
        <f t="shared" si="173"/>
        <v>-0.80274232268653156</v>
      </c>
      <c r="T1384" s="7">
        <f t="shared" si="174"/>
        <v>0.22541755707663882</v>
      </c>
      <c r="U1384" s="7">
        <f t="shared" si="175"/>
        <v>-0.80288962223001226</v>
      </c>
      <c r="V1384" s="7">
        <f t="shared" si="176"/>
        <v>0.42207103029886028</v>
      </c>
      <c r="W1384" s="7">
        <f t="shared" si="177"/>
        <v>5.512831263236633E-5</v>
      </c>
      <c r="X1384" s="7">
        <f t="shared" si="178"/>
        <v>-1.6601954149371826E-2</v>
      </c>
    </row>
    <row r="1385" spans="10:24" x14ac:dyDescent="0.2">
      <c r="J1385" s="7">
        <f t="shared" si="179"/>
        <v>1382</v>
      </c>
      <c r="K1385" s="7">
        <f>Datos!B1383</f>
        <v>4</v>
      </c>
      <c r="L1385" s="7">
        <f>Datos!C1383</f>
        <v>3</v>
      </c>
      <c r="M1385" s="7">
        <f>Datos!D1383</f>
        <v>1</v>
      </c>
      <c r="N1385" s="7">
        <f>Datos!E1383</f>
        <v>1</v>
      </c>
      <c r="O1385" s="7">
        <f>Datos!A1383</f>
        <v>1</v>
      </c>
      <c r="P1385" s="7">
        <v>1.2979970663645579</v>
      </c>
      <c r="Q1385" s="7">
        <f t="shared" si="172"/>
        <v>-0.29799706636455792</v>
      </c>
      <c r="R1385" s="7">
        <v>4.6953842606986898E-4</v>
      </c>
      <c r="S1385" s="7">
        <f t="shared" si="173"/>
        <v>-0.6276698403112112</v>
      </c>
      <c r="T1385" s="7">
        <f t="shared" si="174"/>
        <v>0.22542717508823185</v>
      </c>
      <c r="U1385" s="7">
        <f t="shared" si="175"/>
        <v>-0.62778485914481219</v>
      </c>
      <c r="V1385" s="7">
        <f t="shared" si="176"/>
        <v>0.53016929836967974</v>
      </c>
      <c r="W1385" s="7">
        <f t="shared" si="177"/>
        <v>3.7031524352639987E-5</v>
      </c>
      <c r="X1385" s="7">
        <f t="shared" si="178"/>
        <v>-1.3606561534172586E-2</v>
      </c>
    </row>
    <row r="1386" spans="10:24" x14ac:dyDescent="0.2">
      <c r="J1386" s="7">
        <f t="shared" si="179"/>
        <v>1383</v>
      </c>
      <c r="K1386" s="7">
        <f>Datos!B1384</f>
        <v>3</v>
      </c>
      <c r="L1386" s="7">
        <f>Datos!C1384</f>
        <v>4</v>
      </c>
      <c r="M1386" s="7">
        <f>Datos!D1384</f>
        <v>1</v>
      </c>
      <c r="N1386" s="7">
        <f>Datos!E1384</f>
        <v>3</v>
      </c>
      <c r="O1386" s="7">
        <f>Datos!A1384</f>
        <v>1</v>
      </c>
      <c r="P1386" s="7">
        <v>1.6014907993036651</v>
      </c>
      <c r="Q1386" s="7">
        <f t="shared" si="172"/>
        <v>-0.60149079930366511</v>
      </c>
      <c r="R1386" s="7">
        <v>7.4137581018229913E-4</v>
      </c>
      <c r="S1386" s="7">
        <f t="shared" si="173"/>
        <v>-1.2669172839632239</v>
      </c>
      <c r="T1386" s="7">
        <f t="shared" si="174"/>
        <v>0.22538063861460547</v>
      </c>
      <c r="U1386" s="7">
        <f t="shared" si="175"/>
        <v>-1.2674526197606313</v>
      </c>
      <c r="V1386" s="7">
        <f t="shared" si="176"/>
        <v>0.20504375465175831</v>
      </c>
      <c r="W1386" s="7">
        <f t="shared" si="177"/>
        <v>2.3834668670099537E-4</v>
      </c>
      <c r="X1386" s="7">
        <f t="shared" si="178"/>
        <v>-3.452327491504481E-2</v>
      </c>
    </row>
    <row r="1387" spans="10:24" x14ac:dyDescent="0.2">
      <c r="J1387" s="7">
        <f t="shared" si="179"/>
        <v>1384</v>
      </c>
      <c r="K1387" s="7">
        <f>Datos!B1385</f>
        <v>5</v>
      </c>
      <c r="L1387" s="7">
        <f>Datos!C1385</f>
        <v>1</v>
      </c>
      <c r="M1387" s="7">
        <f>Datos!D1385</f>
        <v>0</v>
      </c>
      <c r="N1387" s="7">
        <f>Datos!E1385</f>
        <v>2</v>
      </c>
      <c r="O1387" s="7">
        <f>Datos!A1385</f>
        <v>1</v>
      </c>
      <c r="P1387" s="7">
        <v>1.300522183238946</v>
      </c>
      <c r="Q1387" s="7">
        <f t="shared" si="172"/>
        <v>-0.30052218323894597</v>
      </c>
      <c r="R1387" s="7">
        <v>1.036226121633039E-3</v>
      </c>
      <c r="S1387" s="7">
        <f t="shared" si="173"/>
        <v>-0.6329884822852746</v>
      </c>
      <c r="T1387" s="7">
        <f t="shared" si="174"/>
        <v>0.22542690881370114</v>
      </c>
      <c r="U1387" s="7">
        <f t="shared" si="175"/>
        <v>-0.63328439663994263</v>
      </c>
      <c r="V1387" s="7">
        <f t="shared" si="176"/>
        <v>0.52657260387084537</v>
      </c>
      <c r="W1387" s="7">
        <f t="shared" si="177"/>
        <v>8.3210219644799295E-5</v>
      </c>
      <c r="X1387" s="7">
        <f t="shared" si="178"/>
        <v>-2.0396290361852674E-2</v>
      </c>
    </row>
    <row r="1388" spans="10:24" x14ac:dyDescent="0.2">
      <c r="J1388" s="7">
        <f t="shared" si="179"/>
        <v>1385</v>
      </c>
      <c r="K1388" s="7">
        <f>Datos!B1386</f>
        <v>3</v>
      </c>
      <c r="L1388" s="7">
        <f>Datos!C1386</f>
        <v>3</v>
      </c>
      <c r="M1388" s="7">
        <f>Datos!D1386</f>
        <v>1</v>
      </c>
      <c r="N1388" s="7">
        <f>Datos!E1386</f>
        <v>3</v>
      </c>
      <c r="O1388" s="7">
        <f>Datos!A1386</f>
        <v>2</v>
      </c>
      <c r="P1388" s="7">
        <v>1.564119497199594</v>
      </c>
      <c r="Q1388" s="7">
        <f t="shared" si="172"/>
        <v>0.43588050280040602</v>
      </c>
      <c r="R1388" s="7">
        <v>6.2737092870673644E-4</v>
      </c>
      <c r="S1388" s="7">
        <f t="shared" si="173"/>
        <v>0.91809308368426412</v>
      </c>
      <c r="T1388" s="7">
        <f t="shared" si="174"/>
        <v>0.22540992638857771</v>
      </c>
      <c r="U1388" s="7">
        <f t="shared" si="175"/>
        <v>0.91836896563361703</v>
      </c>
      <c r="V1388" s="7">
        <f t="shared" si="176"/>
        <v>0.35846345251090073</v>
      </c>
      <c r="W1388" s="7">
        <f t="shared" si="177"/>
        <v>1.0589438096937714E-4</v>
      </c>
      <c r="X1388" s="7">
        <f t="shared" si="178"/>
        <v>2.3009949685608481E-2</v>
      </c>
    </row>
    <row r="1389" spans="10:24" x14ac:dyDescent="0.2">
      <c r="J1389" s="7">
        <f t="shared" si="179"/>
        <v>1386</v>
      </c>
      <c r="K1389" s="7">
        <f>Datos!B1387</f>
        <v>2</v>
      </c>
      <c r="L1389" s="7">
        <f>Datos!C1387</f>
        <v>3</v>
      </c>
      <c r="M1389" s="7">
        <f>Datos!D1387</f>
        <v>0</v>
      </c>
      <c r="N1389" s="7">
        <f>Datos!E1387</f>
        <v>1</v>
      </c>
      <c r="O1389" s="7">
        <f>Datos!A1387</f>
        <v>2</v>
      </c>
      <c r="P1389" s="7">
        <v>1.3876612551890684</v>
      </c>
      <c r="Q1389" s="7">
        <f t="shared" si="172"/>
        <v>0.61233874481093165</v>
      </c>
      <c r="R1389" s="7">
        <v>5.3244457977917896E-4</v>
      </c>
      <c r="S1389" s="7">
        <f t="shared" si="173"/>
        <v>1.2897662613283933</v>
      </c>
      <c r="T1389" s="7">
        <f t="shared" si="174"/>
        <v>0.2253784074979947</v>
      </c>
      <c r="U1389" s="7">
        <f t="shared" si="175"/>
        <v>1.2901827659299052</v>
      </c>
      <c r="V1389" s="7">
        <f t="shared" si="176"/>
        <v>0.19703801220452649</v>
      </c>
      <c r="W1389" s="7">
        <f t="shared" si="177"/>
        <v>1.7733278265391524E-4</v>
      </c>
      <c r="X1389" s="7">
        <f t="shared" si="178"/>
        <v>2.9778587318093928E-2</v>
      </c>
    </row>
    <row r="1390" spans="10:24" x14ac:dyDescent="0.2">
      <c r="J1390" s="7">
        <f t="shared" si="179"/>
        <v>1387</v>
      </c>
      <c r="K1390" s="7">
        <f>Datos!B1388</f>
        <v>0</v>
      </c>
      <c r="L1390" s="7">
        <f>Datos!C1388</f>
        <v>1</v>
      </c>
      <c r="M1390" s="7">
        <f>Datos!D1388</f>
        <v>1</v>
      </c>
      <c r="N1390" s="7">
        <f>Datos!E1388</f>
        <v>0</v>
      </c>
      <c r="O1390" s="7">
        <f>Datos!A1388</f>
        <v>1</v>
      </c>
      <c r="P1390" s="7">
        <v>1.2772102679439665</v>
      </c>
      <c r="Q1390" s="7">
        <f t="shared" si="172"/>
        <v>-0.27721026794396653</v>
      </c>
      <c r="R1390" s="7">
        <v>1.8633271282078E-3</v>
      </c>
      <c r="S1390" s="7">
        <f t="shared" si="173"/>
        <v>-0.58388670309981183</v>
      </c>
      <c r="T1390" s="7">
        <f t="shared" si="174"/>
        <v>0.22542919433178396</v>
      </c>
      <c r="U1390" s="7">
        <f t="shared" si="175"/>
        <v>-0.58439868086979518</v>
      </c>
      <c r="V1390" s="7">
        <f t="shared" si="176"/>
        <v>0.55897456465293627</v>
      </c>
      <c r="W1390" s="7">
        <f t="shared" si="177"/>
        <v>1.2752526890493673E-4</v>
      </c>
      <c r="X1390" s="7">
        <f t="shared" si="178"/>
        <v>-2.5249848355268504E-2</v>
      </c>
    </row>
    <row r="1391" spans="10:24" x14ac:dyDescent="0.2">
      <c r="J1391" s="7">
        <f t="shared" si="179"/>
        <v>1388</v>
      </c>
      <c r="K1391" s="7">
        <f>Datos!B1389</f>
        <v>5</v>
      </c>
      <c r="L1391" s="7">
        <f>Datos!C1389</f>
        <v>3</v>
      </c>
      <c r="M1391" s="7">
        <f>Datos!D1389</f>
        <v>0</v>
      </c>
      <c r="N1391" s="7">
        <f>Datos!E1389</f>
        <v>2</v>
      </c>
      <c r="O1391" s="7">
        <f>Datos!A1389</f>
        <v>1</v>
      </c>
      <c r="P1391" s="7">
        <v>1.3752647874470885</v>
      </c>
      <c r="Q1391" s="7">
        <f t="shared" si="172"/>
        <v>-0.37526478744708847</v>
      </c>
      <c r="R1391" s="7">
        <v>9.1631659895868118E-4</v>
      </c>
      <c r="S1391" s="7">
        <f t="shared" si="173"/>
        <v>-0.79041848325842679</v>
      </c>
      <c r="T1391" s="7">
        <f t="shared" si="174"/>
        <v>0.22541829945360639</v>
      </c>
      <c r="U1391" s="7">
        <f t="shared" si="175"/>
        <v>-0.79075563795570791</v>
      </c>
      <c r="V1391" s="7">
        <f t="shared" si="176"/>
        <v>0.42911853715539627</v>
      </c>
      <c r="W1391" s="7">
        <f t="shared" si="177"/>
        <v>1.1470596197657665E-4</v>
      </c>
      <c r="X1391" s="7">
        <f t="shared" si="178"/>
        <v>-2.3947718297498467E-2</v>
      </c>
    </row>
    <row r="1392" spans="10:24" x14ac:dyDescent="0.2">
      <c r="J1392" s="7">
        <f t="shared" si="179"/>
        <v>1389</v>
      </c>
      <c r="K1392" s="7">
        <f>Datos!B1390</f>
        <v>2</v>
      </c>
      <c r="L1392" s="7">
        <f>Datos!C1390</f>
        <v>4</v>
      </c>
      <c r="M1392" s="7">
        <f>Datos!D1390</f>
        <v>1</v>
      </c>
      <c r="N1392" s="7">
        <f>Datos!E1390</f>
        <v>2</v>
      </c>
      <c r="O1392" s="7">
        <f>Datos!A1390</f>
        <v>1</v>
      </c>
      <c r="P1392" s="7">
        <v>1.5307685909545035</v>
      </c>
      <c r="Q1392" s="7">
        <f t="shared" si="172"/>
        <v>-0.53076859095450346</v>
      </c>
      <c r="R1392" s="7">
        <v>4.963549188215558E-4</v>
      </c>
      <c r="S1392" s="7">
        <f t="shared" si="173"/>
        <v>-1.1179554241619958</v>
      </c>
      <c r="T1392" s="7">
        <f t="shared" si="174"/>
        <v>0.22539429972966621</v>
      </c>
      <c r="U1392" s="7">
        <f t="shared" si="175"/>
        <v>-1.1182568303699736</v>
      </c>
      <c r="V1392" s="7">
        <f t="shared" si="176"/>
        <v>0.26350306456812544</v>
      </c>
      <c r="W1392" s="7">
        <f t="shared" si="177"/>
        <v>1.2419454936604175E-4</v>
      </c>
      <c r="X1392" s="7">
        <f t="shared" si="178"/>
        <v>-2.4919856287760986E-2</v>
      </c>
    </row>
    <row r="1393" spans="10:24" x14ac:dyDescent="0.2">
      <c r="J1393" s="7">
        <f t="shared" si="179"/>
        <v>1390</v>
      </c>
      <c r="K1393" s="7">
        <f>Datos!B1391</f>
        <v>0</v>
      </c>
      <c r="L1393" s="7">
        <f>Datos!C1391</f>
        <v>2</v>
      </c>
      <c r="M1393" s="7">
        <f>Datos!D1391</f>
        <v>0</v>
      </c>
      <c r="N1393" s="7">
        <f>Datos!E1391</f>
        <v>3</v>
      </c>
      <c r="O1393" s="7">
        <f>Datos!A1391</f>
        <v>1</v>
      </c>
      <c r="P1393" s="7">
        <v>1.6579717219656043</v>
      </c>
      <c r="Q1393" s="7">
        <f t="shared" si="172"/>
        <v>-0.65797172196560427</v>
      </c>
      <c r="R1393" s="7">
        <v>1.7378978884720522E-3</v>
      </c>
      <c r="S1393" s="7">
        <f t="shared" si="173"/>
        <v>-1.38588278969904</v>
      </c>
      <c r="T1393" s="7">
        <f t="shared" si="174"/>
        <v>0.22536843952153507</v>
      </c>
      <c r="U1393" s="7">
        <f t="shared" si="175"/>
        <v>-1.387197790270434</v>
      </c>
      <c r="V1393" s="7">
        <f t="shared" si="176"/>
        <v>0.16543410669049799</v>
      </c>
      <c r="W1393" s="7">
        <f t="shared" si="177"/>
        <v>6.6991250792236903E-4</v>
      </c>
      <c r="X1393" s="7">
        <f t="shared" si="178"/>
        <v>-5.7879960243436432E-2</v>
      </c>
    </row>
    <row r="1394" spans="10:24" x14ac:dyDescent="0.2">
      <c r="J1394" s="7">
        <f t="shared" si="179"/>
        <v>1391</v>
      </c>
      <c r="K1394" s="7">
        <f>Datos!B1392</f>
        <v>1</v>
      </c>
      <c r="L1394" s="7">
        <f>Datos!C1392</f>
        <v>3</v>
      </c>
      <c r="M1394" s="7">
        <f>Datos!D1392</f>
        <v>0</v>
      </c>
      <c r="N1394" s="7">
        <f>Datos!E1392</f>
        <v>1</v>
      </c>
      <c r="O1394" s="7">
        <f>Datos!A1392</f>
        <v>1</v>
      </c>
      <c r="P1394" s="7">
        <v>1.4292205932346393</v>
      </c>
      <c r="Q1394" s="7">
        <f t="shared" si="172"/>
        <v>-0.42922059323463935</v>
      </c>
      <c r="R1394" s="7">
        <v>7.1512783302973544E-4</v>
      </c>
      <c r="S1394" s="7">
        <f t="shared" si="173"/>
        <v>-0.90406534702017916</v>
      </c>
      <c r="T1394" s="7">
        <f t="shared" si="174"/>
        <v>0.22541090559530896</v>
      </c>
      <c r="U1394" s="7">
        <f t="shared" si="175"/>
        <v>-0.90437475779322796</v>
      </c>
      <c r="V1394" s="7">
        <f t="shared" si="176"/>
        <v>0.36583381968300943</v>
      </c>
      <c r="W1394" s="7">
        <f t="shared" si="177"/>
        <v>1.1706705610210297E-4</v>
      </c>
      <c r="X1394" s="7">
        <f t="shared" si="178"/>
        <v>-2.4193328165233209E-2</v>
      </c>
    </row>
    <row r="1395" spans="10:24" x14ac:dyDescent="0.2">
      <c r="J1395" s="7">
        <f t="shared" si="179"/>
        <v>1392</v>
      </c>
      <c r="K1395" s="7">
        <f>Datos!B1393</f>
        <v>1</v>
      </c>
      <c r="L1395" s="7">
        <f>Datos!C1393</f>
        <v>2</v>
      </c>
      <c r="M1395" s="7">
        <f>Datos!D1393</f>
        <v>1</v>
      </c>
      <c r="N1395" s="7">
        <f>Datos!E1393</f>
        <v>1</v>
      </c>
      <c r="O1395" s="7">
        <f>Datos!A1393</f>
        <v>1</v>
      </c>
      <c r="P1395" s="7">
        <v>1.3853037783971995</v>
      </c>
      <c r="Q1395" s="7">
        <f t="shared" si="172"/>
        <v>-0.38530377839719954</v>
      </c>
      <c r="R1395" s="7">
        <v>7.7988960673412776E-4</v>
      </c>
      <c r="S1395" s="7">
        <f t="shared" si="173"/>
        <v>-0.81156356338761615</v>
      </c>
      <c r="T1395" s="7">
        <f t="shared" si="174"/>
        <v>0.22541700119853189</v>
      </c>
      <c r="U1395" s="7">
        <f t="shared" si="175"/>
        <v>-0.81185664711647676</v>
      </c>
      <c r="V1395" s="7">
        <f t="shared" si="176"/>
        <v>0.41690680163677218</v>
      </c>
      <c r="W1395" s="7">
        <f t="shared" si="177"/>
        <v>1.0289301113190668E-4</v>
      </c>
      <c r="X1395" s="7">
        <f t="shared" si="178"/>
        <v>-2.2681163755024405E-2</v>
      </c>
    </row>
    <row r="1396" spans="10:24" x14ac:dyDescent="0.2">
      <c r="J1396" s="7">
        <f t="shared" si="179"/>
        <v>1393</v>
      </c>
      <c r="K1396" s="7">
        <f>Datos!B1394</f>
        <v>3</v>
      </c>
      <c r="L1396" s="7">
        <f>Datos!C1394</f>
        <v>3</v>
      </c>
      <c r="M1396" s="7">
        <f>Datos!D1394</f>
        <v>0</v>
      </c>
      <c r="N1396" s="7">
        <f>Datos!E1394</f>
        <v>0</v>
      </c>
      <c r="O1396" s="7">
        <f>Datos!A1394</f>
        <v>2</v>
      </c>
      <c r="P1396" s="7">
        <v>1.2338203707487649</v>
      </c>
      <c r="Q1396" s="7">
        <f t="shared" si="172"/>
        <v>0.76617962925123506</v>
      </c>
      <c r="R1396" s="7">
        <v>9.2178940059363249E-4</v>
      </c>
      <c r="S1396" s="7">
        <f t="shared" si="173"/>
        <v>1.6138006035049417</v>
      </c>
      <c r="T1396" s="7">
        <f t="shared" si="174"/>
        <v>0.22534222723003403</v>
      </c>
      <c r="U1396" s="7">
        <f t="shared" si="175"/>
        <v>1.6147658871924644</v>
      </c>
      <c r="V1396" s="7">
        <f t="shared" si="176"/>
        <v>0.10641513010321821</v>
      </c>
      <c r="W1396" s="7">
        <f t="shared" si="177"/>
        <v>4.8101927352602102E-4</v>
      </c>
      <c r="X1396" s="7">
        <f t="shared" si="178"/>
        <v>4.9048494027788082E-2</v>
      </c>
    </row>
    <row r="1397" spans="10:24" x14ac:dyDescent="0.2">
      <c r="J1397" s="7">
        <f t="shared" si="179"/>
        <v>1394</v>
      </c>
      <c r="K1397" s="7">
        <f>Datos!B1395</f>
        <v>3</v>
      </c>
      <c r="L1397" s="7">
        <f>Datos!C1395</f>
        <v>4</v>
      </c>
      <c r="M1397" s="7">
        <f>Datos!D1395</f>
        <v>1</v>
      </c>
      <c r="N1397" s="7">
        <f>Datos!E1395</f>
        <v>1</v>
      </c>
      <c r="O1397" s="7">
        <f>Datos!A1395</f>
        <v>1</v>
      </c>
      <c r="P1397" s="7">
        <v>1.3769277065142</v>
      </c>
      <c r="Q1397" s="7">
        <f t="shared" si="172"/>
        <v>-0.37692770651420004</v>
      </c>
      <c r="R1397" s="7">
        <v>4.6667987043851858E-4</v>
      </c>
      <c r="S1397" s="7">
        <f t="shared" si="173"/>
        <v>-0.79392108198544753</v>
      </c>
      <c r="T1397" s="7">
        <f t="shared" si="174"/>
        <v>0.22541809710100927</v>
      </c>
      <c r="U1397" s="7">
        <f t="shared" si="175"/>
        <v>-0.79408141949752198</v>
      </c>
      <c r="V1397" s="7">
        <f t="shared" si="176"/>
        <v>0.42718012268405414</v>
      </c>
      <c r="W1397" s="7">
        <f t="shared" si="177"/>
        <v>5.8885610341622785E-5</v>
      </c>
      <c r="X1397" s="7">
        <f t="shared" si="178"/>
        <v>-1.7158366119085691E-2</v>
      </c>
    </row>
    <row r="1398" spans="10:24" x14ac:dyDescent="0.2">
      <c r="J1398" s="7">
        <f t="shared" si="179"/>
        <v>1395</v>
      </c>
      <c r="K1398" s="7">
        <f>Datos!B1396</f>
        <v>4</v>
      </c>
      <c r="L1398" s="7">
        <f>Datos!C1396</f>
        <v>1</v>
      </c>
      <c r="M1398" s="7">
        <f>Datos!D1396</f>
        <v>1</v>
      </c>
      <c r="N1398" s="7">
        <f>Datos!E1396</f>
        <v>2</v>
      </c>
      <c r="O1398" s="7">
        <f>Datos!A1396</f>
        <v>1</v>
      </c>
      <c r="P1398" s="7">
        <v>1.3355360085511483</v>
      </c>
      <c r="Q1398" s="7">
        <f t="shared" si="172"/>
        <v>-0.33553600855114829</v>
      </c>
      <c r="R1398" s="7">
        <v>6.6331449724688042E-4</v>
      </c>
      <c r="S1398" s="7">
        <f t="shared" si="173"/>
        <v>-0.70673794032694781</v>
      </c>
      <c r="T1398" s="7">
        <f t="shared" si="174"/>
        <v>0.22542311867973966</v>
      </c>
      <c r="U1398" s="7">
        <f t="shared" si="175"/>
        <v>-0.70694233781693183</v>
      </c>
      <c r="V1398" s="7">
        <f t="shared" si="176"/>
        <v>0.47963036416206695</v>
      </c>
      <c r="W1398" s="7">
        <f t="shared" si="177"/>
        <v>6.6350261171777551E-5</v>
      </c>
      <c r="X1398" s="7">
        <f t="shared" si="178"/>
        <v>-1.8213265608974436E-2</v>
      </c>
    </row>
    <row r="1399" spans="10:24" x14ac:dyDescent="0.2">
      <c r="J1399" s="7">
        <f t="shared" si="179"/>
        <v>1396</v>
      </c>
      <c r="K1399" s="7">
        <f>Datos!B1397</f>
        <v>2</v>
      </c>
      <c r="L1399" s="7">
        <f>Datos!C1397</f>
        <v>4</v>
      </c>
      <c r="M1399" s="7">
        <f>Datos!D1397</f>
        <v>0</v>
      </c>
      <c r="N1399" s="7">
        <f>Datos!E1397</f>
        <v>1</v>
      </c>
      <c r="O1399" s="7">
        <f>Datos!A1397</f>
        <v>1</v>
      </c>
      <c r="P1399" s="7">
        <v>1.4250325572931395</v>
      </c>
      <c r="Q1399" s="7">
        <f t="shared" si="172"/>
        <v>-0.42503255729313949</v>
      </c>
      <c r="R1399" s="7">
        <v>6.8822208806106392E-4</v>
      </c>
      <c r="S1399" s="7">
        <f t="shared" si="173"/>
        <v>-0.89524410631909468</v>
      </c>
      <c r="T1399" s="7">
        <f t="shared" si="174"/>
        <v>0.22541151623585126</v>
      </c>
      <c r="U1399" s="7">
        <f t="shared" si="175"/>
        <v>-0.89553722896292842</v>
      </c>
      <c r="V1399" s="7">
        <f t="shared" si="176"/>
        <v>0.37053668196155198</v>
      </c>
      <c r="W1399" s="7">
        <f t="shared" si="177"/>
        <v>1.1046877336712113E-4</v>
      </c>
      <c r="X1399" s="7">
        <f t="shared" si="178"/>
        <v>-2.3501600816371215E-2</v>
      </c>
    </row>
    <row r="1400" spans="10:24" x14ac:dyDescent="0.2">
      <c r="J1400" s="7">
        <f t="shared" si="179"/>
        <v>1397</v>
      </c>
      <c r="K1400" s="7">
        <f>Datos!B1398</f>
        <v>3</v>
      </c>
      <c r="L1400" s="7">
        <f>Datos!C1398</f>
        <v>4</v>
      </c>
      <c r="M1400" s="7">
        <f>Datos!D1398</f>
        <v>0</v>
      </c>
      <c r="N1400" s="7">
        <f>Datos!E1398</f>
        <v>1</v>
      </c>
      <c r="O1400" s="7">
        <f>Datos!A1398</f>
        <v>1</v>
      </c>
      <c r="P1400" s="7">
        <v>1.3834732192475687</v>
      </c>
      <c r="Q1400" s="7">
        <f t="shared" si="172"/>
        <v>-0.38347321924756872</v>
      </c>
      <c r="R1400" s="7">
        <v>6.9488076593070204E-4</v>
      </c>
      <c r="S1400" s="7">
        <f t="shared" si="173"/>
        <v>-0.80770786513143467</v>
      </c>
      <c r="T1400" s="7">
        <f t="shared" si="174"/>
        <v>0.22541724322021603</v>
      </c>
      <c r="U1400" s="7">
        <f t="shared" si="175"/>
        <v>-0.80796475452856742</v>
      </c>
      <c r="V1400" s="7">
        <f t="shared" si="176"/>
        <v>0.41914360150878449</v>
      </c>
      <c r="W1400" s="7">
        <f t="shared" si="177"/>
        <v>9.0793066760721378E-5</v>
      </c>
      <c r="X1400" s="7">
        <f t="shared" si="178"/>
        <v>-2.1305832353050159E-2</v>
      </c>
    </row>
    <row r="1401" spans="10:24" x14ac:dyDescent="0.2">
      <c r="J1401" s="7">
        <f t="shared" si="179"/>
        <v>1398</v>
      </c>
      <c r="K1401" s="7">
        <f>Datos!B1399</f>
        <v>2</v>
      </c>
      <c r="L1401" s="7">
        <f>Datos!C1399</f>
        <v>4</v>
      </c>
      <c r="M1401" s="7">
        <f>Datos!D1399</f>
        <v>0</v>
      </c>
      <c r="N1401" s="7">
        <f>Datos!E1399</f>
        <v>0</v>
      </c>
      <c r="O1401" s="7">
        <f>Datos!A1399</f>
        <v>2</v>
      </c>
      <c r="P1401" s="7">
        <v>1.3127510108984071</v>
      </c>
      <c r="Q1401" s="7">
        <f t="shared" si="172"/>
        <v>0.68724898910159293</v>
      </c>
      <c r="R1401" s="7">
        <v>1.0429379167731765E-3</v>
      </c>
      <c r="S1401" s="7">
        <f t="shared" si="173"/>
        <v>1.4475493618307054</v>
      </c>
      <c r="T1401" s="7">
        <f t="shared" si="174"/>
        <v>0.22536177561432422</v>
      </c>
      <c r="U1401" s="7">
        <f t="shared" si="175"/>
        <v>1.4484402045410176</v>
      </c>
      <c r="V1401" s="7">
        <f t="shared" si="176"/>
        <v>0.14754737085534875</v>
      </c>
      <c r="W1401" s="7">
        <f t="shared" si="177"/>
        <v>4.3798735672695357E-4</v>
      </c>
      <c r="X1401" s="7">
        <f t="shared" si="178"/>
        <v>4.6801135350786886E-2</v>
      </c>
    </row>
    <row r="1402" spans="10:24" x14ac:dyDescent="0.2">
      <c r="J1402" s="7">
        <f t="shared" si="179"/>
        <v>1399</v>
      </c>
      <c r="K1402" s="7">
        <f>Datos!B1400</f>
        <v>2</v>
      </c>
      <c r="L1402" s="7">
        <f>Datos!C1400</f>
        <v>3</v>
      </c>
      <c r="M1402" s="7">
        <f>Datos!D1400</f>
        <v>1</v>
      </c>
      <c r="N1402" s="7">
        <f>Datos!E1400</f>
        <v>1</v>
      </c>
      <c r="O1402" s="7">
        <f>Datos!A1400</f>
        <v>1</v>
      </c>
      <c r="P1402" s="7">
        <v>1.3811157424556997</v>
      </c>
      <c r="Q1402" s="7">
        <f t="shared" si="172"/>
        <v>-0.38111574245569968</v>
      </c>
      <c r="R1402" s="7">
        <v>4.2738677559433499E-4</v>
      </c>
      <c r="S1402" s="7">
        <f t="shared" si="173"/>
        <v>-0.80274232268653156</v>
      </c>
      <c r="T1402" s="7">
        <f t="shared" si="174"/>
        <v>0.22541755707663882</v>
      </c>
      <c r="U1402" s="7">
        <f t="shared" si="175"/>
        <v>-0.80288962223001226</v>
      </c>
      <c r="V1402" s="7">
        <f t="shared" si="176"/>
        <v>0.42207103029886028</v>
      </c>
      <c r="W1402" s="7">
        <f t="shared" si="177"/>
        <v>5.512831263236633E-5</v>
      </c>
      <c r="X1402" s="7">
        <f t="shared" si="178"/>
        <v>-1.6601954149371826E-2</v>
      </c>
    </row>
    <row r="1403" spans="10:24" x14ac:dyDescent="0.2">
      <c r="J1403" s="7">
        <f t="shared" si="179"/>
        <v>1400</v>
      </c>
      <c r="K1403" s="7">
        <f>Datos!B1401</f>
        <v>5</v>
      </c>
      <c r="L1403" s="7">
        <f>Datos!C1401</f>
        <v>3</v>
      </c>
      <c r="M1403" s="7">
        <f>Datos!D1401</f>
        <v>0</v>
      </c>
      <c r="N1403" s="7">
        <f>Datos!E1401</f>
        <v>3</v>
      </c>
      <c r="O1403" s="7">
        <f>Datos!A1401</f>
        <v>1</v>
      </c>
      <c r="P1403" s="7">
        <v>1.4875463338418209</v>
      </c>
      <c r="Q1403" s="7">
        <f t="shared" si="172"/>
        <v>-0.48754633384182089</v>
      </c>
      <c r="R1403" s="7">
        <v>1.2123378017578036E-3</v>
      </c>
      <c r="S1403" s="7">
        <f t="shared" si="173"/>
        <v>-1.0269165842473147</v>
      </c>
      <c r="T1403" s="7">
        <f t="shared" si="174"/>
        <v>0.22540177124141886</v>
      </c>
      <c r="U1403" s="7">
        <f t="shared" si="175"/>
        <v>-1.0275445220923849</v>
      </c>
      <c r="V1403" s="7">
        <f t="shared" si="176"/>
        <v>0.30420645675427099</v>
      </c>
      <c r="W1403" s="7">
        <f t="shared" si="177"/>
        <v>2.5631713491628793E-4</v>
      </c>
      <c r="X1403" s="7">
        <f t="shared" si="178"/>
        <v>-3.5799411497368268E-2</v>
      </c>
    </row>
    <row r="1404" spans="10:24" x14ac:dyDescent="0.2">
      <c r="J1404" s="7">
        <f t="shared" si="179"/>
        <v>1401</v>
      </c>
      <c r="K1404" s="7">
        <f>Datos!B1402</f>
        <v>5</v>
      </c>
      <c r="L1404" s="7">
        <f>Datos!C1402</f>
        <v>3</v>
      </c>
      <c r="M1404" s="7">
        <f>Datos!D1402</f>
        <v>1</v>
      </c>
      <c r="N1404" s="7">
        <f>Datos!E1402</f>
        <v>3</v>
      </c>
      <c r="O1404" s="7">
        <f>Datos!A1402</f>
        <v>1</v>
      </c>
      <c r="P1404" s="7">
        <v>1.4810008211084522</v>
      </c>
      <c r="Q1404" s="7">
        <f t="shared" si="172"/>
        <v>-0.48100082110845221</v>
      </c>
      <c r="R1404" s="7">
        <v>8.4656858287617399E-4</v>
      </c>
      <c r="S1404" s="7">
        <f t="shared" si="173"/>
        <v>-1.0131298011013274</v>
      </c>
      <c r="T1404" s="7">
        <f t="shared" si="174"/>
        <v>0.22540286681838625</v>
      </c>
      <c r="U1404" s="7">
        <f t="shared" si="175"/>
        <v>-1.0135612721709832</v>
      </c>
      <c r="V1404" s="7">
        <f t="shared" si="176"/>
        <v>0.31083390589813192</v>
      </c>
      <c r="W1404" s="7">
        <f t="shared" si="177"/>
        <v>1.7408363841165306E-4</v>
      </c>
      <c r="X1404" s="7">
        <f t="shared" si="178"/>
        <v>-2.9502919173325946E-2</v>
      </c>
    </row>
    <row r="1405" spans="10:24" x14ac:dyDescent="0.2">
      <c r="J1405" s="7">
        <f t="shared" si="179"/>
        <v>1402</v>
      </c>
      <c r="K1405" s="7">
        <f>Datos!B1403</f>
        <v>5</v>
      </c>
      <c r="L1405" s="7">
        <f>Datos!C1403</f>
        <v>3</v>
      </c>
      <c r="M1405" s="7">
        <f>Datos!D1403</f>
        <v>0</v>
      </c>
      <c r="N1405" s="7">
        <f>Datos!E1403</f>
        <v>2</v>
      </c>
      <c r="O1405" s="7">
        <f>Datos!A1403</f>
        <v>1</v>
      </c>
      <c r="P1405" s="7">
        <v>1.3752647874470885</v>
      </c>
      <c r="Q1405" s="7">
        <f t="shared" si="172"/>
        <v>-0.37526478744708847</v>
      </c>
      <c r="R1405" s="7">
        <v>9.1631659895868118E-4</v>
      </c>
      <c r="S1405" s="7">
        <f t="shared" si="173"/>
        <v>-0.79041848325842679</v>
      </c>
      <c r="T1405" s="7">
        <f t="shared" si="174"/>
        <v>0.22541829945360639</v>
      </c>
      <c r="U1405" s="7">
        <f t="shared" si="175"/>
        <v>-0.79075563795570791</v>
      </c>
      <c r="V1405" s="7">
        <f t="shared" si="176"/>
        <v>0.42911853715539627</v>
      </c>
      <c r="W1405" s="7">
        <f t="shared" si="177"/>
        <v>1.1470596197657665E-4</v>
      </c>
      <c r="X1405" s="7">
        <f t="shared" si="178"/>
        <v>-2.3947718297498467E-2</v>
      </c>
    </row>
    <row r="1406" spans="10:24" x14ac:dyDescent="0.2">
      <c r="J1406" s="7">
        <f t="shared" si="179"/>
        <v>1403</v>
      </c>
      <c r="K1406" s="7">
        <f>Datos!B1404</f>
        <v>4</v>
      </c>
      <c r="L1406" s="7">
        <f>Datos!C1404</f>
        <v>2</v>
      </c>
      <c r="M1406" s="7">
        <f>Datos!D1404</f>
        <v>0</v>
      </c>
      <c r="N1406" s="7">
        <f>Datos!E1404</f>
        <v>2</v>
      </c>
      <c r="O1406" s="7">
        <f>Datos!A1404</f>
        <v>1</v>
      </c>
      <c r="P1406" s="7">
        <v>1.3794528233885881</v>
      </c>
      <c r="Q1406" s="7">
        <f t="shared" si="172"/>
        <v>-0.3794528233885881</v>
      </c>
      <c r="R1406" s="7">
        <v>6.1370320277758189E-4</v>
      </c>
      <c r="S1406" s="7">
        <f t="shared" si="173"/>
        <v>-0.79923972395951093</v>
      </c>
      <c r="T1406" s="7">
        <f t="shared" si="174"/>
        <v>0.22541776802028149</v>
      </c>
      <c r="U1406" s="7">
        <f t="shared" si="175"/>
        <v>-0.79946051839312449</v>
      </c>
      <c r="V1406" s="7">
        <f t="shared" si="176"/>
        <v>0.42405576845147008</v>
      </c>
      <c r="W1406" s="7">
        <f t="shared" si="177"/>
        <v>7.8501097256519935E-5</v>
      </c>
      <c r="X1406" s="7">
        <f t="shared" si="178"/>
        <v>-1.9811142443503703E-2</v>
      </c>
    </row>
    <row r="1407" spans="10:24" x14ac:dyDescent="0.2">
      <c r="J1407" s="7">
        <f t="shared" si="179"/>
        <v>1404</v>
      </c>
      <c r="K1407" s="7">
        <f>Datos!B1405</f>
        <v>3</v>
      </c>
      <c r="L1407" s="7">
        <f>Datos!C1405</f>
        <v>3</v>
      </c>
      <c r="M1407" s="7">
        <f>Datos!D1405</f>
        <v>1</v>
      </c>
      <c r="N1407" s="7">
        <f>Datos!E1405</f>
        <v>3</v>
      </c>
      <c r="O1407" s="7">
        <f>Datos!A1405</f>
        <v>1</v>
      </c>
      <c r="P1407" s="7">
        <v>1.564119497199594</v>
      </c>
      <c r="Q1407" s="7">
        <f t="shared" si="172"/>
        <v>-0.56411949719959398</v>
      </c>
      <c r="R1407" s="7">
        <v>6.2737092870673644E-4</v>
      </c>
      <c r="S1407" s="7">
        <f t="shared" si="173"/>
        <v>-1.1882022834766479</v>
      </c>
      <c r="T1407" s="7">
        <f t="shared" si="174"/>
        <v>0.22538806989082227</v>
      </c>
      <c r="U1407" s="7">
        <f t="shared" si="175"/>
        <v>-1.1886169592909392</v>
      </c>
      <c r="V1407" s="7">
        <f t="shared" si="176"/>
        <v>0.23463849862689229</v>
      </c>
      <c r="W1407" s="7">
        <f t="shared" si="177"/>
        <v>1.7737003422787262E-4</v>
      </c>
      <c r="X1407" s="7">
        <f t="shared" si="178"/>
        <v>-2.9781076508694587E-2</v>
      </c>
    </row>
    <row r="1408" spans="10:24" x14ac:dyDescent="0.2">
      <c r="J1408" s="7">
        <f t="shared" si="179"/>
        <v>1405</v>
      </c>
      <c r="K1408" s="7">
        <f>Datos!B1406</f>
        <v>5</v>
      </c>
      <c r="L1408" s="7">
        <f>Datos!C1406</f>
        <v>3</v>
      </c>
      <c r="M1408" s="7">
        <f>Datos!D1406</f>
        <v>1</v>
      </c>
      <c r="N1408" s="7">
        <f>Datos!E1406</f>
        <v>3</v>
      </c>
      <c r="O1408" s="7">
        <f>Datos!A1406</f>
        <v>1</v>
      </c>
      <c r="P1408" s="7">
        <v>1.4810008211084522</v>
      </c>
      <c r="Q1408" s="7">
        <f t="shared" si="172"/>
        <v>-0.48100082110845221</v>
      </c>
      <c r="R1408" s="7">
        <v>8.4656858287617399E-4</v>
      </c>
      <c r="S1408" s="7">
        <f t="shared" si="173"/>
        <v>-1.0131298011013274</v>
      </c>
      <c r="T1408" s="7">
        <f t="shared" si="174"/>
        <v>0.22540286681838625</v>
      </c>
      <c r="U1408" s="7">
        <f t="shared" si="175"/>
        <v>-1.0135612721709832</v>
      </c>
      <c r="V1408" s="7">
        <f t="shared" si="176"/>
        <v>0.31083390589813192</v>
      </c>
      <c r="W1408" s="7">
        <f t="shared" si="177"/>
        <v>1.7408363841165306E-4</v>
      </c>
      <c r="X1408" s="7">
        <f t="shared" si="178"/>
        <v>-2.9502919173325946E-2</v>
      </c>
    </row>
    <row r="1409" spans="10:24" x14ac:dyDescent="0.2">
      <c r="J1409" s="7">
        <f t="shared" si="179"/>
        <v>1406</v>
      </c>
      <c r="K1409" s="7">
        <f>Datos!B1407</f>
        <v>5</v>
      </c>
      <c r="L1409" s="7">
        <f>Datos!C1407</f>
        <v>2</v>
      </c>
      <c r="M1409" s="7">
        <f>Datos!D1407</f>
        <v>1</v>
      </c>
      <c r="N1409" s="7">
        <f>Datos!E1407</f>
        <v>3</v>
      </c>
      <c r="O1409" s="7">
        <f>Datos!A1407</f>
        <v>1</v>
      </c>
      <c r="P1409" s="7">
        <v>1.4436295190043811</v>
      </c>
      <c r="Q1409" s="7">
        <f t="shared" si="172"/>
        <v>-0.44362951900438108</v>
      </c>
      <c r="R1409" s="7">
        <v>8.7982375972412948E-4</v>
      </c>
      <c r="S1409" s="7">
        <f t="shared" si="173"/>
        <v>-0.93441480061475168</v>
      </c>
      <c r="T1409" s="7">
        <f t="shared" si="174"/>
        <v>0.22540875633657101</v>
      </c>
      <c r="U1409" s="7">
        <f t="shared" si="175"/>
        <v>-0.93481609307445945</v>
      </c>
      <c r="V1409" s="7">
        <f t="shared" si="176"/>
        <v>0.34992152452913838</v>
      </c>
      <c r="W1409" s="7">
        <f t="shared" si="177"/>
        <v>1.5391099323716634E-4</v>
      </c>
      <c r="X1409" s="7">
        <f t="shared" si="178"/>
        <v>-2.7740555828550229E-2</v>
      </c>
    </row>
    <row r="1410" spans="10:24" x14ac:dyDescent="0.2">
      <c r="J1410" s="7">
        <f t="shared" si="179"/>
        <v>1407</v>
      </c>
      <c r="K1410" s="7">
        <f>Datos!B1408</f>
        <v>3</v>
      </c>
      <c r="L1410" s="7">
        <f>Datos!C1408</f>
        <v>3</v>
      </c>
      <c r="M1410" s="7">
        <f>Datos!D1408</f>
        <v>1</v>
      </c>
      <c r="N1410" s="7">
        <f>Datos!E1408</f>
        <v>1</v>
      </c>
      <c r="O1410" s="7">
        <f>Datos!A1408</f>
        <v>2</v>
      </c>
      <c r="P1410" s="7">
        <v>1.3395564044101289</v>
      </c>
      <c r="Q1410" s="7">
        <f t="shared" si="172"/>
        <v>0.66044359558987109</v>
      </c>
      <c r="R1410" s="7">
        <v>3.6299062469538222E-4</v>
      </c>
      <c r="S1410" s="7">
        <f t="shared" si="173"/>
        <v>1.3910892856620405</v>
      </c>
      <c r="T1410" s="7">
        <f t="shared" si="174"/>
        <v>0.22536798582497752</v>
      </c>
      <c r="U1410" s="7">
        <f t="shared" si="175"/>
        <v>1.3914527331752664</v>
      </c>
      <c r="V1410" s="7">
        <f t="shared" si="176"/>
        <v>0.16414089341219143</v>
      </c>
      <c r="W1410" s="7">
        <f t="shared" si="177"/>
        <v>1.4058881232144647E-4</v>
      </c>
      <c r="X1410" s="7">
        <f t="shared" si="178"/>
        <v>2.6515205602033874E-2</v>
      </c>
    </row>
    <row r="1411" spans="10:24" x14ac:dyDescent="0.2">
      <c r="J1411" s="7">
        <f t="shared" si="179"/>
        <v>1408</v>
      </c>
      <c r="K1411" s="7">
        <f>Datos!B1409</f>
        <v>2</v>
      </c>
      <c r="L1411" s="7">
        <f>Datos!C1409</f>
        <v>4</v>
      </c>
      <c r="M1411" s="7">
        <f>Datos!D1409</f>
        <v>0</v>
      </c>
      <c r="N1411" s="7">
        <f>Datos!E1409</f>
        <v>2</v>
      </c>
      <c r="O1411" s="7">
        <f>Datos!A1409</f>
        <v>1</v>
      </c>
      <c r="P1411" s="7">
        <v>1.5373141036878724</v>
      </c>
      <c r="Q1411" s="7">
        <f t="shared" si="172"/>
        <v>-0.53731410368787236</v>
      </c>
      <c r="R1411" s="7">
        <v>7.2326939685754142E-4</v>
      </c>
      <c r="S1411" s="7">
        <f t="shared" si="173"/>
        <v>-1.1317422073079835</v>
      </c>
      <c r="T1411" s="7">
        <f t="shared" si="174"/>
        <v>0.22539309717263356</v>
      </c>
      <c r="U1411" s="7">
        <f t="shared" si="175"/>
        <v>-1.1321788754196789</v>
      </c>
      <c r="V1411" s="7">
        <f t="shared" si="176"/>
        <v>0.25760546970952691</v>
      </c>
      <c r="W1411" s="7">
        <f t="shared" si="177"/>
        <v>1.855468397976679E-4</v>
      </c>
      <c r="X1411" s="7">
        <f t="shared" si="178"/>
        <v>-3.0459460368907107E-2</v>
      </c>
    </row>
    <row r="1412" spans="10:24" x14ac:dyDescent="0.2">
      <c r="J1412" s="7">
        <f t="shared" si="179"/>
        <v>1409</v>
      </c>
      <c r="K1412" s="7">
        <f>Datos!B1410</f>
        <v>0</v>
      </c>
      <c r="L1412" s="7">
        <f>Datos!C1410</f>
        <v>4</v>
      </c>
      <c r="M1412" s="7">
        <f>Datos!D1410</f>
        <v>1</v>
      </c>
      <c r="N1412" s="7">
        <f>Datos!E1410</f>
        <v>2</v>
      </c>
      <c r="O1412" s="7">
        <f>Datos!A1410</f>
        <v>2</v>
      </c>
      <c r="P1412" s="7">
        <v>1.6138872670456452</v>
      </c>
      <c r="Q1412" s="7">
        <f t="shared" si="172"/>
        <v>0.38611273295435478</v>
      </c>
      <c r="R1412" s="7">
        <v>1.1836040701727604E-3</v>
      </c>
      <c r="S1412" s="7">
        <f t="shared" si="173"/>
        <v>0.81326746062359589</v>
      </c>
      <c r="T1412" s="7">
        <f t="shared" si="174"/>
        <v>0.22541688455174272</v>
      </c>
      <c r="U1412" s="7">
        <f t="shared" si="175"/>
        <v>0.81372577142696989</v>
      </c>
      <c r="V1412" s="7">
        <f t="shared" si="176"/>
        <v>0.41583506150760052</v>
      </c>
      <c r="W1412" s="7">
        <f t="shared" si="177"/>
        <v>1.5693937271218434E-4</v>
      </c>
      <c r="X1412" s="7">
        <f t="shared" si="178"/>
        <v>2.801163535709578E-2</v>
      </c>
    </row>
    <row r="1413" spans="10:24" x14ac:dyDescent="0.2">
      <c r="J1413" s="7">
        <f t="shared" si="179"/>
        <v>1410</v>
      </c>
      <c r="K1413" s="7">
        <f>Datos!B1411</f>
        <v>4</v>
      </c>
      <c r="L1413" s="7">
        <f>Datos!C1411</f>
        <v>1</v>
      </c>
      <c r="M1413" s="7">
        <f>Datos!D1411</f>
        <v>1</v>
      </c>
      <c r="N1413" s="7">
        <f>Datos!E1411</f>
        <v>2</v>
      </c>
      <c r="O1413" s="7">
        <f>Datos!A1411</f>
        <v>2</v>
      </c>
      <c r="P1413" s="7">
        <v>1.3355360085511483</v>
      </c>
      <c r="Q1413" s="7">
        <f t="shared" ref="Q1413:Q1476" si="180">O1413-P1413</f>
        <v>0.66446399144885171</v>
      </c>
      <c r="R1413" s="7">
        <v>6.6331449724688042E-4</v>
      </c>
      <c r="S1413" s="7">
        <f t="shared" ref="S1413:S1476" si="181">Q1413/SQRT($AA$6)</f>
        <v>1.3995574268339643</v>
      </c>
      <c r="T1413" s="7">
        <f t="shared" ref="T1413:T1476" si="182">($AA$6-Q1413^2/((1-R1413)*$AA$5))*$AA$5/($AA$5-1)</f>
        <v>0.22536705560523496</v>
      </c>
      <c r="U1413" s="7">
        <f t="shared" ref="U1413:U1476" si="183">Q1413/SQRT(T1413*(1-R1413))</f>
        <v>1.4001363152707134</v>
      </c>
      <c r="V1413" s="7">
        <f t="shared" ref="V1413:V1476" si="184">_xlfn.T.DIST.2T(ABS(U1413),$AA$5)</f>
        <v>0.16152533477847905</v>
      </c>
      <c r="W1413" s="7">
        <f t="shared" ref="W1413:W1476" si="185">(Q1413^2/$AA$6)*(R1413/(1-R1413)^2)/($AA$7+1)</f>
        <v>2.6019998675761986E-4</v>
      </c>
      <c r="X1413" s="7">
        <f t="shared" ref="X1413:X1476" si="186">U1413*SQRT(R1413/(1-R1413))</f>
        <v>3.6072326178036844E-2</v>
      </c>
    </row>
    <row r="1414" spans="10:24" x14ac:dyDescent="0.2">
      <c r="J1414" s="7">
        <f t="shared" ref="J1414:J1477" si="187">J1413+1</f>
        <v>1411</v>
      </c>
      <c r="K1414" s="7">
        <f>Datos!B1412</f>
        <v>5</v>
      </c>
      <c r="L1414" s="7">
        <f>Datos!C1412</f>
        <v>5</v>
      </c>
      <c r="M1414" s="7">
        <f>Datos!D1412</f>
        <v>0</v>
      </c>
      <c r="N1414" s="7">
        <f>Datos!E1412</f>
        <v>2</v>
      </c>
      <c r="O1414" s="7">
        <f>Datos!A1412</f>
        <v>2</v>
      </c>
      <c r="P1414" s="7">
        <v>1.4500073916552307</v>
      </c>
      <c r="Q1414" s="7">
        <f t="shared" si="180"/>
        <v>0.54999260834476926</v>
      </c>
      <c r="R1414" s="7">
        <v>1.5326311403524322E-3</v>
      </c>
      <c r="S1414" s="7">
        <f t="shared" si="181"/>
        <v>1.1584468829293335</v>
      </c>
      <c r="T1414" s="7">
        <f t="shared" si="182"/>
        <v>0.2253907056244088</v>
      </c>
      <c r="U1414" s="7">
        <f t="shared" si="183"/>
        <v>1.1593696124034323</v>
      </c>
      <c r="V1414" s="7">
        <f t="shared" si="184"/>
        <v>0.24635269920874897</v>
      </c>
      <c r="W1414" s="7">
        <f t="shared" si="185"/>
        <v>4.1262177161483339E-4</v>
      </c>
      <c r="X1414" s="7">
        <f t="shared" si="186"/>
        <v>4.54227891024949E-2</v>
      </c>
    </row>
    <row r="1415" spans="10:24" x14ac:dyDescent="0.2">
      <c r="J1415" s="7">
        <f t="shared" si="187"/>
        <v>1412</v>
      </c>
      <c r="K1415" s="7">
        <f>Datos!B1413</f>
        <v>5</v>
      </c>
      <c r="L1415" s="7">
        <f>Datos!C1413</f>
        <v>5</v>
      </c>
      <c r="M1415" s="7">
        <f>Datos!D1413</f>
        <v>0</v>
      </c>
      <c r="N1415" s="7">
        <f>Datos!E1413</f>
        <v>2</v>
      </c>
      <c r="O1415" s="7">
        <f>Datos!A1413</f>
        <v>2</v>
      </c>
      <c r="P1415" s="7">
        <v>1.4500073916552307</v>
      </c>
      <c r="Q1415" s="7">
        <f t="shared" si="180"/>
        <v>0.54999260834476926</v>
      </c>
      <c r="R1415" s="7">
        <v>1.5326311403524322E-3</v>
      </c>
      <c r="S1415" s="7">
        <f t="shared" si="181"/>
        <v>1.1584468829293335</v>
      </c>
      <c r="T1415" s="7">
        <f t="shared" si="182"/>
        <v>0.2253907056244088</v>
      </c>
      <c r="U1415" s="7">
        <f t="shared" si="183"/>
        <v>1.1593696124034323</v>
      </c>
      <c r="V1415" s="7">
        <f t="shared" si="184"/>
        <v>0.24635269920874897</v>
      </c>
      <c r="W1415" s="7">
        <f t="shared" si="185"/>
        <v>4.1262177161483339E-4</v>
      </c>
      <c r="X1415" s="7">
        <f t="shared" si="186"/>
        <v>4.54227891024949E-2</v>
      </c>
    </row>
    <row r="1416" spans="10:24" x14ac:dyDescent="0.2">
      <c r="J1416" s="7">
        <f t="shared" si="187"/>
        <v>1413</v>
      </c>
      <c r="K1416" s="7">
        <f>Datos!B1414</f>
        <v>1</v>
      </c>
      <c r="L1416" s="7">
        <f>Datos!C1414</f>
        <v>4</v>
      </c>
      <c r="M1416" s="7">
        <f>Datos!D1414</f>
        <v>0</v>
      </c>
      <c r="N1416" s="7">
        <f>Datos!E1414</f>
        <v>2</v>
      </c>
      <c r="O1416" s="7">
        <f>Datos!A1414</f>
        <v>2</v>
      </c>
      <c r="P1416" s="7">
        <v>1.5788734417334431</v>
      </c>
      <c r="Q1416" s="7">
        <f t="shared" si="180"/>
        <v>0.42112655826655687</v>
      </c>
      <c r="R1416" s="7">
        <v>9.2876514647458747E-4</v>
      </c>
      <c r="S1416" s="7">
        <f t="shared" si="181"/>
        <v>0.88701691866526866</v>
      </c>
      <c r="T1416" s="7">
        <f t="shared" si="182"/>
        <v>0.22541207229854845</v>
      </c>
      <c r="U1416" s="7">
        <f t="shared" si="183"/>
        <v>0.8874130635681976</v>
      </c>
      <c r="V1416" s="7">
        <f t="shared" si="184"/>
        <v>0.37489289784549895</v>
      </c>
      <c r="W1416" s="7">
        <f t="shared" si="185"/>
        <v>1.4642215758529491E-4</v>
      </c>
      <c r="X1416" s="7">
        <f t="shared" si="186"/>
        <v>2.7057056270724213E-2</v>
      </c>
    </row>
    <row r="1417" spans="10:24" x14ac:dyDescent="0.2">
      <c r="J1417" s="7">
        <f t="shared" si="187"/>
        <v>1414</v>
      </c>
      <c r="K1417" s="7">
        <f>Datos!B1415</f>
        <v>3</v>
      </c>
      <c r="L1417" s="7">
        <f>Datos!C1415</f>
        <v>1</v>
      </c>
      <c r="M1417" s="7">
        <f>Datos!D1415</f>
        <v>0</v>
      </c>
      <c r="N1417" s="7">
        <f>Datos!E1415</f>
        <v>3</v>
      </c>
      <c r="O1417" s="7">
        <f>Datos!A1415</f>
        <v>2</v>
      </c>
      <c r="P1417" s="7">
        <v>1.4959224057248204</v>
      </c>
      <c r="Q1417" s="7">
        <f t="shared" si="180"/>
        <v>0.50407759427517962</v>
      </c>
      <c r="R1417" s="7">
        <v>1.0710122500736433E-3</v>
      </c>
      <c r="S1417" s="7">
        <f t="shared" si="181"/>
        <v>1.0617363015114287</v>
      </c>
      <c r="T1417" s="7">
        <f t="shared" si="182"/>
        <v>0.225398981819005</v>
      </c>
      <c r="U1417" s="7">
        <f t="shared" si="183"/>
        <v>1.0623169499068601</v>
      </c>
      <c r="V1417" s="7">
        <f t="shared" si="184"/>
        <v>0.28813550905471869</v>
      </c>
      <c r="W1417" s="7">
        <f t="shared" si="185"/>
        <v>2.4198504941321262E-4</v>
      </c>
      <c r="X1417" s="7">
        <f t="shared" si="186"/>
        <v>3.4784360394413294E-2</v>
      </c>
    </row>
    <row r="1418" spans="10:24" x14ac:dyDescent="0.2">
      <c r="J1418" s="7">
        <f t="shared" si="187"/>
        <v>1415</v>
      </c>
      <c r="K1418" s="7">
        <f>Datos!B1416</f>
        <v>1</v>
      </c>
      <c r="L1418" s="7">
        <f>Datos!C1416</f>
        <v>2</v>
      </c>
      <c r="M1418" s="7">
        <f>Datos!D1416</f>
        <v>0</v>
      </c>
      <c r="N1418" s="7">
        <f>Datos!E1416</f>
        <v>1</v>
      </c>
      <c r="O1418" s="7">
        <f>Datos!A1416</f>
        <v>1</v>
      </c>
      <c r="P1418" s="7">
        <v>1.3918492911305682</v>
      </c>
      <c r="Q1418" s="7">
        <f t="shared" si="180"/>
        <v>-0.39184929113056821</v>
      </c>
      <c r="R1418" s="7">
        <v>7.6180431961163234E-4</v>
      </c>
      <c r="S1418" s="7">
        <f t="shared" si="181"/>
        <v>-0.82535034653360329</v>
      </c>
      <c r="T1418" s="7">
        <f t="shared" si="182"/>
        <v>0.22541613455666598</v>
      </c>
      <c r="U1418" s="7">
        <f t="shared" si="183"/>
        <v>-0.82564252451844133</v>
      </c>
      <c r="V1418" s="7">
        <f t="shared" si="184"/>
        <v>0.40904044692945041</v>
      </c>
      <c r="W1418" s="7">
        <f t="shared" si="185"/>
        <v>1.0394702147892132E-4</v>
      </c>
      <c r="X1418" s="7">
        <f t="shared" si="186"/>
        <v>-2.2797081680498179E-2</v>
      </c>
    </row>
    <row r="1419" spans="10:24" x14ac:dyDescent="0.2">
      <c r="J1419" s="7">
        <f t="shared" si="187"/>
        <v>1416</v>
      </c>
      <c r="K1419" s="7">
        <f>Datos!B1417</f>
        <v>4</v>
      </c>
      <c r="L1419" s="7">
        <f>Datos!C1417</f>
        <v>2</v>
      </c>
      <c r="M1419" s="7">
        <f>Datos!D1417</f>
        <v>0</v>
      </c>
      <c r="N1419" s="7">
        <f>Datos!E1417</f>
        <v>1</v>
      </c>
      <c r="O1419" s="7">
        <f>Datos!A1417</f>
        <v>1</v>
      </c>
      <c r="P1419" s="7">
        <v>1.2671712769938555</v>
      </c>
      <c r="Q1419" s="7">
        <f t="shared" si="180"/>
        <v>-0.26717127699385546</v>
      </c>
      <c r="R1419" s="7">
        <v>6.7139248014001893E-4</v>
      </c>
      <c r="S1419" s="7">
        <f t="shared" si="181"/>
        <v>-0.56274162297062247</v>
      </c>
      <c r="T1419" s="7">
        <f t="shared" si="182"/>
        <v>0.22543014145161891</v>
      </c>
      <c r="U1419" s="7">
        <f t="shared" si="183"/>
        <v>-0.56289788188851109</v>
      </c>
      <c r="V1419" s="7">
        <f t="shared" si="184"/>
        <v>0.57352591304172318</v>
      </c>
      <c r="W1419" s="7">
        <f t="shared" si="185"/>
        <v>4.258022047436413E-5</v>
      </c>
      <c r="X1419" s="7">
        <f t="shared" si="186"/>
        <v>-1.4590282161370637E-2</v>
      </c>
    </row>
    <row r="1420" spans="10:24" x14ac:dyDescent="0.2">
      <c r="J1420" s="7">
        <f t="shared" si="187"/>
        <v>1417</v>
      </c>
      <c r="K1420" s="7">
        <f>Datos!B1418</f>
        <v>5</v>
      </c>
      <c r="L1420" s="7">
        <f>Datos!C1418</f>
        <v>1</v>
      </c>
      <c r="M1420" s="7">
        <f>Datos!D1418</f>
        <v>1</v>
      </c>
      <c r="N1420" s="7">
        <f>Datos!E1418</f>
        <v>3</v>
      </c>
      <c r="O1420" s="7">
        <f>Datos!A1418</f>
        <v>1</v>
      </c>
      <c r="P1420" s="7">
        <v>1.4062582169003099</v>
      </c>
      <c r="Q1420" s="7">
        <f t="shared" si="180"/>
        <v>-0.40625821690030994</v>
      </c>
      <c r="R1420" s="7">
        <v>1.097134952589112E-3</v>
      </c>
      <c r="S1420" s="7">
        <f t="shared" si="181"/>
        <v>-0.85569980012817581</v>
      </c>
      <c r="T1420" s="7">
        <f t="shared" si="182"/>
        <v>0.22541416486034668</v>
      </c>
      <c r="U1420" s="7">
        <f t="shared" si="183"/>
        <v>-0.85615013005957807</v>
      </c>
      <c r="V1420" s="7">
        <f t="shared" si="184"/>
        <v>0.39194967779459966</v>
      </c>
      <c r="W1420" s="7">
        <f t="shared" si="185"/>
        <v>1.6102243517286953E-4</v>
      </c>
      <c r="X1420" s="7">
        <f t="shared" si="186"/>
        <v>-2.8373853570465159E-2</v>
      </c>
    </row>
    <row r="1421" spans="10:24" x14ac:dyDescent="0.2">
      <c r="J1421" s="7">
        <f t="shared" si="187"/>
        <v>1418</v>
      </c>
      <c r="K1421" s="7">
        <f>Datos!B1419</f>
        <v>1</v>
      </c>
      <c r="L1421" s="7">
        <f>Datos!C1419</f>
        <v>0</v>
      </c>
      <c r="M1421" s="7">
        <f>Datos!D1419</f>
        <v>0</v>
      </c>
      <c r="N1421" s="7">
        <f>Datos!E1419</f>
        <v>1</v>
      </c>
      <c r="O1421" s="7">
        <f>Datos!A1419</f>
        <v>1</v>
      </c>
      <c r="P1421" s="7">
        <v>1.3171066869224257</v>
      </c>
      <c r="Q1421" s="7">
        <f t="shared" si="180"/>
        <v>-0.31710668692242572</v>
      </c>
      <c r="R1421" s="7">
        <v>1.4073253408265081E-3</v>
      </c>
      <c r="S1421" s="7">
        <f t="shared" si="181"/>
        <v>-0.6679203455604511</v>
      </c>
      <c r="T1421" s="7">
        <f t="shared" si="182"/>
        <v>0.22542515594344648</v>
      </c>
      <c r="U1421" s="7">
        <f t="shared" si="183"/>
        <v>-0.66835934214921788</v>
      </c>
      <c r="V1421" s="7">
        <f t="shared" si="184"/>
        <v>0.50393051252355359</v>
      </c>
      <c r="W1421" s="7">
        <f t="shared" si="185"/>
        <v>1.2592069068378882E-4</v>
      </c>
      <c r="X1421" s="7">
        <f t="shared" si="186"/>
        <v>-2.5090717971532485E-2</v>
      </c>
    </row>
    <row r="1422" spans="10:24" x14ac:dyDescent="0.2">
      <c r="J1422" s="7">
        <f t="shared" si="187"/>
        <v>1419</v>
      </c>
      <c r="K1422" s="7">
        <f>Datos!B1420</f>
        <v>5</v>
      </c>
      <c r="L1422" s="7">
        <f>Datos!C1420</f>
        <v>2</v>
      </c>
      <c r="M1422" s="7">
        <f>Datos!D1420</f>
        <v>0</v>
      </c>
      <c r="N1422" s="7">
        <f>Datos!E1420</f>
        <v>2</v>
      </c>
      <c r="O1422" s="7">
        <f>Datos!A1420</f>
        <v>1</v>
      </c>
      <c r="P1422" s="7">
        <v>1.3378934853430171</v>
      </c>
      <c r="Q1422" s="7">
        <f t="shared" si="180"/>
        <v>-0.33789348534301711</v>
      </c>
      <c r="R1422" s="7">
        <v>8.8424335228734659E-4</v>
      </c>
      <c r="S1422" s="7">
        <f t="shared" si="181"/>
        <v>-0.71170348277185047</v>
      </c>
      <c r="T1422" s="7">
        <f t="shared" si="182"/>
        <v>0.22542284378429625</v>
      </c>
      <c r="U1422" s="7">
        <f t="shared" si="183"/>
        <v>-0.71198845638485386</v>
      </c>
      <c r="V1422" s="7">
        <f t="shared" si="184"/>
        <v>0.47650021003121912</v>
      </c>
      <c r="W1422" s="7">
        <f t="shared" si="185"/>
        <v>8.9736342633756202E-5</v>
      </c>
      <c r="X1422" s="7">
        <f t="shared" si="186"/>
        <v>-2.1181218976244847E-2</v>
      </c>
    </row>
    <row r="1423" spans="10:24" x14ac:dyDescent="0.2">
      <c r="J1423" s="7">
        <f t="shared" si="187"/>
        <v>1420</v>
      </c>
      <c r="K1423" s="7">
        <f>Datos!B1421</f>
        <v>1</v>
      </c>
      <c r="L1423" s="7">
        <f>Datos!C1421</f>
        <v>5</v>
      </c>
      <c r="M1423" s="7">
        <f>Datos!D1421</f>
        <v>1</v>
      </c>
      <c r="N1423" s="7">
        <f>Datos!E1421</f>
        <v>2</v>
      </c>
      <c r="O1423" s="7">
        <f>Datos!A1421</f>
        <v>2</v>
      </c>
      <c r="P1423" s="7">
        <v>1.6096992311041456</v>
      </c>
      <c r="Q1423" s="7">
        <f t="shared" si="180"/>
        <v>0.39030076889585441</v>
      </c>
      <c r="R1423" s="7">
        <v>1.0106146402933057E-3</v>
      </c>
      <c r="S1423" s="7">
        <f t="shared" si="181"/>
        <v>0.82208870132467993</v>
      </c>
      <c r="T1423" s="7">
        <f t="shared" si="182"/>
        <v>0.22541633454481616</v>
      </c>
      <c r="U1423" s="7">
        <f t="shared" si="183"/>
        <v>0.82248176522495742</v>
      </c>
      <c r="V1423" s="7">
        <f t="shared" si="184"/>
        <v>0.41083615753267688</v>
      </c>
      <c r="W1423" s="7">
        <f t="shared" si="185"/>
        <v>1.3687722514101644E-4</v>
      </c>
      <c r="X1423" s="7">
        <f t="shared" si="186"/>
        <v>2.616005387538704E-2</v>
      </c>
    </row>
    <row r="1424" spans="10:24" x14ac:dyDescent="0.2">
      <c r="J1424" s="7">
        <f t="shared" si="187"/>
        <v>1421</v>
      </c>
      <c r="K1424" s="7">
        <f>Datos!B1422</f>
        <v>5</v>
      </c>
      <c r="L1424" s="7">
        <f>Datos!C1422</f>
        <v>3</v>
      </c>
      <c r="M1424" s="7">
        <f>Datos!D1422</f>
        <v>0</v>
      </c>
      <c r="N1424" s="7">
        <f>Datos!E1422</f>
        <v>1</v>
      </c>
      <c r="O1424" s="7">
        <f>Datos!A1422</f>
        <v>1</v>
      </c>
      <c r="P1424" s="7">
        <v>1.2629832410523558</v>
      </c>
      <c r="Q1424" s="7">
        <f t="shared" si="180"/>
        <v>-0.26298324105235582</v>
      </c>
      <c r="R1424" s="7">
        <v>1.0100585336681488E-3</v>
      </c>
      <c r="S1424" s="7">
        <f t="shared" si="181"/>
        <v>-0.55392038226953844</v>
      </c>
      <c r="T1424" s="7">
        <f t="shared" si="182"/>
        <v>0.22543051589144752</v>
      </c>
      <c r="U1424" s="7">
        <f t="shared" si="183"/>
        <v>-0.55416764148275888</v>
      </c>
      <c r="V1424" s="7">
        <f t="shared" si="184"/>
        <v>0.5794852245320643</v>
      </c>
      <c r="W1424" s="7">
        <f t="shared" si="185"/>
        <v>6.210820799678933E-5</v>
      </c>
      <c r="X1424" s="7">
        <f t="shared" si="186"/>
        <v>-1.7621134924389867E-2</v>
      </c>
    </row>
    <row r="1425" spans="10:24" x14ac:dyDescent="0.2">
      <c r="J1425" s="7">
        <f t="shared" si="187"/>
        <v>1422</v>
      </c>
      <c r="K1425" s="7">
        <f>Datos!B1423</f>
        <v>3</v>
      </c>
      <c r="L1425" s="7">
        <f>Datos!C1423</f>
        <v>2</v>
      </c>
      <c r="M1425" s="7">
        <f>Datos!D1423</f>
        <v>1</v>
      </c>
      <c r="N1425" s="7">
        <f>Datos!E1423</f>
        <v>3</v>
      </c>
      <c r="O1425" s="7">
        <f>Datos!A1423</f>
        <v>2</v>
      </c>
      <c r="P1425" s="7">
        <v>1.5267481950955228</v>
      </c>
      <c r="Q1425" s="7">
        <f t="shared" si="180"/>
        <v>0.47325180490447716</v>
      </c>
      <c r="R1425" s="7">
        <v>6.9742206324820101E-4</v>
      </c>
      <c r="S1425" s="7">
        <f t="shared" si="181"/>
        <v>0.9968080841708401</v>
      </c>
      <c r="T1425" s="7">
        <f t="shared" si="182"/>
        <v>0.22540413308306134</v>
      </c>
      <c r="U1425" s="7">
        <f t="shared" si="183"/>
        <v>0.99715538169583762</v>
      </c>
      <c r="V1425" s="7">
        <f t="shared" si="184"/>
        <v>0.31873018297244138</v>
      </c>
      <c r="W1425" s="7">
        <f t="shared" si="185"/>
        <v>1.3878891014263702E-4</v>
      </c>
      <c r="X1425" s="7">
        <f t="shared" si="186"/>
        <v>2.6342814567233201E-2</v>
      </c>
    </row>
    <row r="1426" spans="10:24" x14ac:dyDescent="0.2">
      <c r="J1426" s="7">
        <f t="shared" si="187"/>
        <v>1423</v>
      </c>
      <c r="K1426" s="7">
        <f>Datos!B1424</f>
        <v>0</v>
      </c>
      <c r="L1426" s="7">
        <f>Datos!C1424</f>
        <v>4</v>
      </c>
      <c r="M1426" s="7">
        <f>Datos!D1424</f>
        <v>0</v>
      </c>
      <c r="N1426" s="7">
        <f>Datos!E1424</f>
        <v>2</v>
      </c>
      <c r="O1426" s="7">
        <f>Datos!A1424</f>
        <v>2</v>
      </c>
      <c r="P1426" s="7">
        <v>1.6204327797790139</v>
      </c>
      <c r="Q1426" s="7">
        <f t="shared" si="180"/>
        <v>0.3795672202209861</v>
      </c>
      <c r="R1426" s="7">
        <v>1.3052048483650734E-3</v>
      </c>
      <c r="S1426" s="7">
        <f t="shared" si="181"/>
        <v>0.79948067747760865</v>
      </c>
      <c r="T1426" s="7">
        <f t="shared" si="182"/>
        <v>0.22541773621994218</v>
      </c>
      <c r="U1426" s="7">
        <f t="shared" si="183"/>
        <v>0.79997840581796187</v>
      </c>
      <c r="V1426" s="7">
        <f t="shared" si="184"/>
        <v>0.42375566978474122</v>
      </c>
      <c r="W1426" s="7">
        <f t="shared" si="185"/>
        <v>1.6728578732472769E-4</v>
      </c>
      <c r="X1426" s="7">
        <f t="shared" si="186"/>
        <v>2.8920194535980912E-2</v>
      </c>
    </row>
    <row r="1427" spans="10:24" x14ac:dyDescent="0.2">
      <c r="J1427" s="7">
        <f t="shared" si="187"/>
        <v>1424</v>
      </c>
      <c r="K1427" s="7">
        <f>Datos!B1425</f>
        <v>3</v>
      </c>
      <c r="L1427" s="7">
        <f>Datos!C1425</f>
        <v>2</v>
      </c>
      <c r="M1427" s="7">
        <f>Datos!D1425</f>
        <v>1</v>
      </c>
      <c r="N1427" s="7">
        <f>Datos!E1425</f>
        <v>3</v>
      </c>
      <c r="O1427" s="7">
        <f>Datos!A1425</f>
        <v>2</v>
      </c>
      <c r="P1427" s="7">
        <v>1.5267481950955228</v>
      </c>
      <c r="Q1427" s="7">
        <f t="shared" si="180"/>
        <v>0.47325180490447716</v>
      </c>
      <c r="R1427" s="7">
        <v>6.9742206324820101E-4</v>
      </c>
      <c r="S1427" s="7">
        <f t="shared" si="181"/>
        <v>0.9968080841708401</v>
      </c>
      <c r="T1427" s="7">
        <f t="shared" si="182"/>
        <v>0.22540413308306134</v>
      </c>
      <c r="U1427" s="7">
        <f t="shared" si="183"/>
        <v>0.99715538169583762</v>
      </c>
      <c r="V1427" s="7">
        <f t="shared" si="184"/>
        <v>0.31873018297244138</v>
      </c>
      <c r="W1427" s="7">
        <f t="shared" si="185"/>
        <v>1.3878891014263702E-4</v>
      </c>
      <c r="X1427" s="7">
        <f t="shared" si="186"/>
        <v>2.6342814567233201E-2</v>
      </c>
    </row>
    <row r="1428" spans="10:24" x14ac:dyDescent="0.2">
      <c r="J1428" s="7">
        <f t="shared" si="187"/>
        <v>1425</v>
      </c>
      <c r="K1428" s="7">
        <f>Datos!B1426</f>
        <v>5</v>
      </c>
      <c r="L1428" s="7">
        <f>Datos!C1426</f>
        <v>2</v>
      </c>
      <c r="M1428" s="7">
        <f>Datos!D1426</f>
        <v>1</v>
      </c>
      <c r="N1428" s="7">
        <f>Datos!E1426</f>
        <v>3</v>
      </c>
      <c r="O1428" s="7">
        <f>Datos!A1426</f>
        <v>2</v>
      </c>
      <c r="P1428" s="7">
        <v>1.4436295190043811</v>
      </c>
      <c r="Q1428" s="7">
        <f t="shared" si="180"/>
        <v>0.55637048099561892</v>
      </c>
      <c r="R1428" s="7">
        <v>8.7982375972412948E-4</v>
      </c>
      <c r="S1428" s="7">
        <f t="shared" si="181"/>
        <v>1.1718805665461605</v>
      </c>
      <c r="T1428" s="7">
        <f t="shared" si="182"/>
        <v>0.22538953640103759</v>
      </c>
      <c r="U1428" s="7">
        <f t="shared" si="183"/>
        <v>1.1724338267597048</v>
      </c>
      <c r="V1428" s="7">
        <f t="shared" si="184"/>
        <v>0.24107048743003504</v>
      </c>
      <c r="W1428" s="7">
        <f t="shared" si="185"/>
        <v>2.4207889479430854E-4</v>
      </c>
      <c r="X1428" s="7">
        <f t="shared" si="186"/>
        <v>3.4791833674516978E-2</v>
      </c>
    </row>
    <row r="1429" spans="10:24" x14ac:dyDescent="0.2">
      <c r="J1429" s="7">
        <f t="shared" si="187"/>
        <v>1426</v>
      </c>
      <c r="K1429" s="7">
        <f>Datos!B1427</f>
        <v>5</v>
      </c>
      <c r="L1429" s="7">
        <f>Datos!C1427</f>
        <v>3</v>
      </c>
      <c r="M1429" s="7">
        <f>Datos!D1427</f>
        <v>1</v>
      </c>
      <c r="N1429" s="7">
        <f>Datos!E1427</f>
        <v>1</v>
      </c>
      <c r="O1429" s="7">
        <f>Datos!A1427</f>
        <v>1</v>
      </c>
      <c r="P1429" s="7">
        <v>1.2564377283189871</v>
      </c>
      <c r="Q1429" s="7">
        <f t="shared" si="180"/>
        <v>-0.25643772831898715</v>
      </c>
      <c r="R1429" s="7">
        <v>7.4703017971779607E-4</v>
      </c>
      <c r="S1429" s="7">
        <f t="shared" si="181"/>
        <v>-0.5401335991235513</v>
      </c>
      <c r="T1429" s="7">
        <f t="shared" si="182"/>
        <v>0.22543109852496376</v>
      </c>
      <c r="U1429" s="7">
        <f t="shared" si="183"/>
        <v>-0.54030288122668746</v>
      </c>
      <c r="V1429" s="7">
        <f t="shared" si="184"/>
        <v>0.58900866286419196</v>
      </c>
      <c r="W1429" s="7">
        <f t="shared" si="185"/>
        <v>4.3653556792246786E-5</v>
      </c>
      <c r="X1429" s="7">
        <f t="shared" si="186"/>
        <v>-1.477299780771899E-2</v>
      </c>
    </row>
    <row r="1430" spans="10:24" x14ac:dyDescent="0.2">
      <c r="J1430" s="7">
        <f t="shared" si="187"/>
        <v>1427</v>
      </c>
      <c r="K1430" s="7">
        <f>Datos!B1428</f>
        <v>3</v>
      </c>
      <c r="L1430" s="7">
        <f>Datos!C1428</f>
        <v>1</v>
      </c>
      <c r="M1430" s="7">
        <f>Datos!D1428</f>
        <v>0</v>
      </c>
      <c r="N1430" s="7">
        <f>Datos!E1428</f>
        <v>3</v>
      </c>
      <c r="O1430" s="7">
        <f>Datos!A1428</f>
        <v>2</v>
      </c>
      <c r="P1430" s="7">
        <v>1.4959224057248204</v>
      </c>
      <c r="Q1430" s="7">
        <f t="shared" si="180"/>
        <v>0.50407759427517962</v>
      </c>
      <c r="R1430" s="7">
        <v>1.0710122500736433E-3</v>
      </c>
      <c r="S1430" s="7">
        <f t="shared" si="181"/>
        <v>1.0617363015114287</v>
      </c>
      <c r="T1430" s="7">
        <f t="shared" si="182"/>
        <v>0.225398981819005</v>
      </c>
      <c r="U1430" s="7">
        <f t="shared" si="183"/>
        <v>1.0623169499068601</v>
      </c>
      <c r="V1430" s="7">
        <f t="shared" si="184"/>
        <v>0.28813550905471869</v>
      </c>
      <c r="W1430" s="7">
        <f t="shared" si="185"/>
        <v>2.4198504941321262E-4</v>
      </c>
      <c r="X1430" s="7">
        <f t="shared" si="186"/>
        <v>3.4784360394413294E-2</v>
      </c>
    </row>
    <row r="1431" spans="10:24" x14ac:dyDescent="0.2">
      <c r="J1431" s="7">
        <f t="shared" si="187"/>
        <v>1428</v>
      </c>
      <c r="K1431" s="7">
        <f>Datos!B1429</f>
        <v>2</v>
      </c>
      <c r="L1431" s="7">
        <f>Datos!C1429</f>
        <v>1</v>
      </c>
      <c r="M1431" s="7">
        <f>Datos!D1429</f>
        <v>1</v>
      </c>
      <c r="N1431" s="7">
        <f>Datos!E1429</f>
        <v>3</v>
      </c>
      <c r="O1431" s="7">
        <f>Datos!A1429</f>
        <v>2</v>
      </c>
      <c r="P1431" s="7">
        <v>1.5309362310370225</v>
      </c>
      <c r="Q1431" s="7">
        <f t="shared" si="180"/>
        <v>0.46906376896297752</v>
      </c>
      <c r="R1431" s="7">
        <v>1.1351422728256427E-3</v>
      </c>
      <c r="S1431" s="7">
        <f t="shared" si="181"/>
        <v>0.98798684346975596</v>
      </c>
      <c r="T1431" s="7">
        <f t="shared" si="182"/>
        <v>0.22540478931223157</v>
      </c>
      <c r="U1431" s="7">
        <f t="shared" si="183"/>
        <v>0.98854615693066583</v>
      </c>
      <c r="V1431" s="7">
        <f t="shared" si="184"/>
        <v>0.32292597202589224</v>
      </c>
      <c r="W1431" s="7">
        <f t="shared" si="185"/>
        <v>2.2211052956725303E-4</v>
      </c>
      <c r="X1431" s="7">
        <f t="shared" si="186"/>
        <v>3.3324890700349344E-2</v>
      </c>
    </row>
    <row r="1432" spans="10:24" x14ac:dyDescent="0.2">
      <c r="J1432" s="7">
        <f t="shared" si="187"/>
        <v>1429</v>
      </c>
      <c r="K1432" s="7">
        <f>Datos!B1430</f>
        <v>3</v>
      </c>
      <c r="L1432" s="7">
        <f>Datos!C1430</f>
        <v>4</v>
      </c>
      <c r="M1432" s="7">
        <f>Datos!D1430</f>
        <v>1</v>
      </c>
      <c r="N1432" s="7">
        <f>Datos!E1430</f>
        <v>1</v>
      </c>
      <c r="O1432" s="7">
        <f>Datos!A1430</f>
        <v>2</v>
      </c>
      <c r="P1432" s="7">
        <v>1.3769277065142</v>
      </c>
      <c r="Q1432" s="7">
        <f t="shared" si="180"/>
        <v>0.62307229348579996</v>
      </c>
      <c r="R1432" s="7">
        <v>4.6667987043851858E-4</v>
      </c>
      <c r="S1432" s="7">
        <f t="shared" si="181"/>
        <v>1.3123742851754645</v>
      </c>
      <c r="T1432" s="7">
        <f t="shared" si="182"/>
        <v>0.22537615203009656</v>
      </c>
      <c r="U1432" s="7">
        <f t="shared" si="183"/>
        <v>1.31276147056266</v>
      </c>
      <c r="V1432" s="7">
        <f t="shared" si="184"/>
        <v>0.18931463997578324</v>
      </c>
      <c r="W1432" s="7">
        <f t="shared" si="185"/>
        <v>1.6090514692635168E-4</v>
      </c>
      <c r="X1432" s="7">
        <f t="shared" si="186"/>
        <v>2.8365909824708782E-2</v>
      </c>
    </row>
    <row r="1433" spans="10:24" x14ac:dyDescent="0.2">
      <c r="J1433" s="7">
        <f t="shared" si="187"/>
        <v>1430</v>
      </c>
      <c r="K1433" s="7">
        <f>Datos!B1431</f>
        <v>3</v>
      </c>
      <c r="L1433" s="7">
        <f>Datos!C1431</f>
        <v>2</v>
      </c>
      <c r="M1433" s="7">
        <f>Datos!D1431</f>
        <v>1</v>
      </c>
      <c r="N1433" s="7">
        <f>Datos!E1431</f>
        <v>1</v>
      </c>
      <c r="O1433" s="7">
        <f>Datos!A1431</f>
        <v>1</v>
      </c>
      <c r="P1433" s="7">
        <v>1.3021851023060576</v>
      </c>
      <c r="Q1433" s="7">
        <f t="shared" si="180"/>
        <v>-0.30218510230605755</v>
      </c>
      <c r="R1433" s="7">
        <v>4.4335739496927334E-4</v>
      </c>
      <c r="S1433" s="7">
        <f t="shared" si="181"/>
        <v>-0.63649108101229523</v>
      </c>
      <c r="T1433" s="7">
        <f t="shared" si="182"/>
        <v>0.22542674715902966</v>
      </c>
      <c r="U1433" s="7">
        <f t="shared" si="183"/>
        <v>-0.63659998327097245</v>
      </c>
      <c r="V1433" s="7">
        <f t="shared" si="184"/>
        <v>0.52441025046202072</v>
      </c>
      <c r="W1433" s="7">
        <f t="shared" si="185"/>
        <v>3.5954543396058918E-5</v>
      </c>
      <c r="X1433" s="7">
        <f t="shared" si="186"/>
        <v>-1.3407255828674585E-2</v>
      </c>
    </row>
    <row r="1434" spans="10:24" x14ac:dyDescent="0.2">
      <c r="J1434" s="7">
        <f t="shared" si="187"/>
        <v>1431</v>
      </c>
      <c r="K1434" s="7">
        <f>Datos!B1432</f>
        <v>2</v>
      </c>
      <c r="L1434" s="7">
        <f>Datos!C1432</f>
        <v>3</v>
      </c>
      <c r="M1434" s="7">
        <f>Datos!D1432</f>
        <v>0</v>
      </c>
      <c r="N1434" s="7">
        <f>Datos!E1432</f>
        <v>2</v>
      </c>
      <c r="O1434" s="7">
        <f>Datos!A1432</f>
        <v>1</v>
      </c>
      <c r="P1434" s="7">
        <v>1.499942801583801</v>
      </c>
      <c r="Q1434" s="7">
        <f t="shared" si="180"/>
        <v>-0.499942801583801</v>
      </c>
      <c r="R1434" s="7">
        <v>5.6233407070944335E-4</v>
      </c>
      <c r="S1434" s="7">
        <f t="shared" si="181"/>
        <v>-1.053027206821407</v>
      </c>
      <c r="T1434" s="7">
        <f t="shared" si="182"/>
        <v>0.22539971137369036</v>
      </c>
      <c r="U1434" s="7">
        <f t="shared" si="183"/>
        <v>-1.0533332303123308</v>
      </c>
      <c r="V1434" s="7">
        <f t="shared" si="184"/>
        <v>0.29223163464372881</v>
      </c>
      <c r="W1434" s="7">
        <f t="shared" si="185"/>
        <v>1.2485103638249249E-4</v>
      </c>
      <c r="X1434" s="7">
        <f t="shared" si="186"/>
        <v>-2.4985332178479959E-2</v>
      </c>
    </row>
    <row r="1435" spans="10:24" x14ac:dyDescent="0.2">
      <c r="J1435" s="7">
        <f t="shared" si="187"/>
        <v>1432</v>
      </c>
      <c r="K1435" s="7">
        <f>Datos!B1433</f>
        <v>4</v>
      </c>
      <c r="L1435" s="7">
        <f>Datos!C1433</f>
        <v>1</v>
      </c>
      <c r="M1435" s="7">
        <f>Datos!D1433</f>
        <v>0</v>
      </c>
      <c r="N1435" s="7">
        <f>Datos!E1433</f>
        <v>3</v>
      </c>
      <c r="O1435" s="7">
        <f>Datos!A1433</f>
        <v>1</v>
      </c>
      <c r="P1435" s="7">
        <v>1.4543630676792496</v>
      </c>
      <c r="Q1435" s="7">
        <f t="shared" si="180"/>
        <v>-0.45436306767924961</v>
      </c>
      <c r="R1435" s="7">
        <v>1.1109999932499689E-3</v>
      </c>
      <c r="S1435" s="7">
        <f t="shared" si="181"/>
        <v>-0.95702282446182341</v>
      </c>
      <c r="T1435" s="7">
        <f t="shared" si="182"/>
        <v>0.22540710500708119</v>
      </c>
      <c r="U1435" s="7">
        <f t="shared" si="183"/>
        <v>-0.95754811825700825</v>
      </c>
      <c r="V1435" s="7">
        <f t="shared" si="184"/>
        <v>0.33833009303242578</v>
      </c>
      <c r="W1435" s="7">
        <f t="shared" si="185"/>
        <v>2.0396431065100828E-4</v>
      </c>
      <c r="X1435" s="7">
        <f t="shared" si="186"/>
        <v>-3.1934419057762835E-2</v>
      </c>
    </row>
    <row r="1436" spans="10:24" x14ac:dyDescent="0.2">
      <c r="J1436" s="7">
        <f t="shared" si="187"/>
        <v>1433</v>
      </c>
      <c r="K1436" s="7">
        <f>Datos!B1434</f>
        <v>5</v>
      </c>
      <c r="L1436" s="7">
        <f>Datos!C1434</f>
        <v>3</v>
      </c>
      <c r="M1436" s="7">
        <f>Datos!D1434</f>
        <v>0</v>
      </c>
      <c r="N1436" s="7">
        <f>Datos!E1434</f>
        <v>1</v>
      </c>
      <c r="O1436" s="7">
        <f>Datos!A1434</f>
        <v>1</v>
      </c>
      <c r="P1436" s="7">
        <v>1.2629832410523558</v>
      </c>
      <c r="Q1436" s="7">
        <f t="shared" si="180"/>
        <v>-0.26298324105235582</v>
      </c>
      <c r="R1436" s="7">
        <v>1.0100585336681488E-3</v>
      </c>
      <c r="S1436" s="7">
        <f t="shared" si="181"/>
        <v>-0.55392038226953844</v>
      </c>
      <c r="T1436" s="7">
        <f t="shared" si="182"/>
        <v>0.22543051589144752</v>
      </c>
      <c r="U1436" s="7">
        <f t="shared" si="183"/>
        <v>-0.55416764148275888</v>
      </c>
      <c r="V1436" s="7">
        <f t="shared" si="184"/>
        <v>0.5794852245320643</v>
      </c>
      <c r="W1436" s="7">
        <f t="shared" si="185"/>
        <v>6.210820799678933E-5</v>
      </c>
      <c r="X1436" s="7">
        <f t="shared" si="186"/>
        <v>-1.7621134924389867E-2</v>
      </c>
    </row>
    <row r="1437" spans="10:24" x14ac:dyDescent="0.2">
      <c r="J1437" s="7">
        <f t="shared" si="187"/>
        <v>1434</v>
      </c>
      <c r="K1437" s="7">
        <f>Datos!B1435</f>
        <v>0</v>
      </c>
      <c r="L1437" s="7">
        <f>Datos!C1435</f>
        <v>4</v>
      </c>
      <c r="M1437" s="7">
        <f>Datos!D1435</f>
        <v>1</v>
      </c>
      <c r="N1437" s="7">
        <f>Datos!E1435</f>
        <v>2</v>
      </c>
      <c r="O1437" s="7">
        <f>Datos!A1435</f>
        <v>2</v>
      </c>
      <c r="P1437" s="7">
        <v>1.6138872670456452</v>
      </c>
      <c r="Q1437" s="7">
        <f t="shared" si="180"/>
        <v>0.38611273295435478</v>
      </c>
      <c r="R1437" s="7">
        <v>1.1836040701727604E-3</v>
      </c>
      <c r="S1437" s="7">
        <f t="shared" si="181"/>
        <v>0.81326746062359589</v>
      </c>
      <c r="T1437" s="7">
        <f t="shared" si="182"/>
        <v>0.22541688455174272</v>
      </c>
      <c r="U1437" s="7">
        <f t="shared" si="183"/>
        <v>0.81372577142696989</v>
      </c>
      <c r="V1437" s="7">
        <f t="shared" si="184"/>
        <v>0.41583506150760052</v>
      </c>
      <c r="W1437" s="7">
        <f t="shared" si="185"/>
        <v>1.5693937271218434E-4</v>
      </c>
      <c r="X1437" s="7">
        <f t="shared" si="186"/>
        <v>2.801163535709578E-2</v>
      </c>
    </row>
    <row r="1438" spans="10:24" x14ac:dyDescent="0.2">
      <c r="J1438" s="7">
        <f t="shared" si="187"/>
        <v>1435</v>
      </c>
      <c r="K1438" s="7">
        <f>Datos!B1436</f>
        <v>4</v>
      </c>
      <c r="L1438" s="7">
        <f>Datos!C1436</f>
        <v>5</v>
      </c>
      <c r="M1438" s="7">
        <f>Datos!D1436</f>
        <v>1</v>
      </c>
      <c r="N1438" s="7">
        <f>Datos!E1436</f>
        <v>3</v>
      </c>
      <c r="O1438" s="7">
        <f>Datos!A1436</f>
        <v>2</v>
      </c>
      <c r="P1438" s="7">
        <v>1.5973027633621655</v>
      </c>
      <c r="Q1438" s="7">
        <f t="shared" si="180"/>
        <v>0.40269723663783452</v>
      </c>
      <c r="R1438" s="7">
        <v>1.1003595163163972E-3</v>
      </c>
      <c r="S1438" s="7">
        <f t="shared" si="181"/>
        <v>0.84819932389877239</v>
      </c>
      <c r="T1438" s="7">
        <f t="shared" si="182"/>
        <v>0.22541465597162255</v>
      </c>
      <c r="U1438" s="7">
        <f t="shared" si="183"/>
        <v>0.84864615183488312</v>
      </c>
      <c r="V1438" s="7">
        <f t="shared" si="184"/>
        <v>0.39611281137777399</v>
      </c>
      <c r="W1438" s="7">
        <f t="shared" si="185"/>
        <v>1.5867800428612822E-4</v>
      </c>
      <c r="X1438" s="7">
        <f t="shared" si="186"/>
        <v>2.816650877449196E-2</v>
      </c>
    </row>
    <row r="1439" spans="10:24" x14ac:dyDescent="0.2">
      <c r="J1439" s="7">
        <f t="shared" si="187"/>
        <v>1436</v>
      </c>
      <c r="K1439" s="7">
        <f>Datos!B1437</f>
        <v>5</v>
      </c>
      <c r="L1439" s="7">
        <f>Datos!C1437</f>
        <v>4</v>
      </c>
      <c r="M1439" s="7">
        <f>Datos!D1437</f>
        <v>0</v>
      </c>
      <c r="N1439" s="7">
        <f>Datos!E1437</f>
        <v>1</v>
      </c>
      <c r="O1439" s="7">
        <f>Datos!A1437</f>
        <v>1</v>
      </c>
      <c r="P1439" s="7">
        <v>1.300354543156427</v>
      </c>
      <c r="Q1439" s="7">
        <f t="shared" si="180"/>
        <v>-0.30035454315642696</v>
      </c>
      <c r="R1439" s="7">
        <v>1.2210299784902977E-3</v>
      </c>
      <c r="S1439" s="7">
        <f t="shared" si="181"/>
        <v>-0.63263538275611431</v>
      </c>
      <c r="T1439" s="7">
        <f t="shared" si="182"/>
        <v>0.22542692314279897</v>
      </c>
      <c r="U1439" s="7">
        <f t="shared" si="183"/>
        <v>-0.63298966477018925</v>
      </c>
      <c r="V1439" s="7">
        <f t="shared" si="184"/>
        <v>0.52676504178084271</v>
      </c>
      <c r="W1439" s="7">
        <f t="shared" si="185"/>
        <v>9.7977081695053175E-5</v>
      </c>
      <c r="X1439" s="7">
        <f t="shared" si="186"/>
        <v>-2.2132225564867519E-2</v>
      </c>
    </row>
    <row r="1440" spans="10:24" x14ac:dyDescent="0.2">
      <c r="J1440" s="7">
        <f t="shared" si="187"/>
        <v>1437</v>
      </c>
      <c r="K1440" s="7">
        <f>Datos!B1438</f>
        <v>1</v>
      </c>
      <c r="L1440" s="7">
        <f>Datos!C1438</f>
        <v>5</v>
      </c>
      <c r="M1440" s="7">
        <f>Datos!D1438</f>
        <v>0</v>
      </c>
      <c r="N1440" s="7">
        <f>Datos!E1438</f>
        <v>1</v>
      </c>
      <c r="O1440" s="7">
        <f>Datos!A1438</f>
        <v>2</v>
      </c>
      <c r="P1440" s="7">
        <v>1.5039631974427818</v>
      </c>
      <c r="Q1440" s="7">
        <f t="shared" si="180"/>
        <v>0.49603680255721816</v>
      </c>
      <c r="R1440" s="7">
        <v>1.1739429079170231E-3</v>
      </c>
      <c r="S1440" s="7">
        <f t="shared" si="181"/>
        <v>1.0448000191675806</v>
      </c>
      <c r="T1440" s="7">
        <f t="shared" si="182"/>
        <v>0.22540034869862785</v>
      </c>
      <c r="U1440" s="7">
        <f t="shared" si="183"/>
        <v>1.0454220977262925</v>
      </c>
      <c r="V1440" s="7">
        <f t="shared" si="184"/>
        <v>0.29587096033683724</v>
      </c>
      <c r="W1440" s="7">
        <f t="shared" si="185"/>
        <v>2.5689969507786505E-4</v>
      </c>
      <c r="X1440" s="7">
        <f t="shared" si="186"/>
        <v>3.5840184135279361E-2</v>
      </c>
    </row>
    <row r="1441" spans="10:24" x14ac:dyDescent="0.2">
      <c r="J1441" s="7">
        <f t="shared" si="187"/>
        <v>1438</v>
      </c>
      <c r="K1441" s="7">
        <f>Datos!B1439</f>
        <v>5</v>
      </c>
      <c r="L1441" s="7">
        <f>Datos!C1439</f>
        <v>3</v>
      </c>
      <c r="M1441" s="7">
        <f>Datos!D1439</f>
        <v>0</v>
      </c>
      <c r="N1441" s="7">
        <f>Datos!E1439</f>
        <v>3</v>
      </c>
      <c r="O1441" s="7">
        <f>Datos!A1439</f>
        <v>2</v>
      </c>
      <c r="P1441" s="7">
        <v>1.4875463338418209</v>
      </c>
      <c r="Q1441" s="7">
        <f t="shared" si="180"/>
        <v>0.51245366615817911</v>
      </c>
      <c r="R1441" s="7">
        <v>1.2123378017578036E-3</v>
      </c>
      <c r="S1441" s="7">
        <f t="shared" si="181"/>
        <v>1.0793787829135972</v>
      </c>
      <c r="T1441" s="7">
        <f t="shared" si="182"/>
        <v>0.22539752365752017</v>
      </c>
      <c r="U1441" s="7">
        <f t="shared" si="183"/>
        <v>1.0800489768272539</v>
      </c>
      <c r="V1441" s="7">
        <f t="shared" si="184"/>
        <v>0.28016472928753572</v>
      </c>
      <c r="W1441" s="7">
        <f t="shared" si="185"/>
        <v>2.8317509753372674E-4</v>
      </c>
      <c r="X1441" s="7">
        <f t="shared" si="186"/>
        <v>3.7628654454813108E-2</v>
      </c>
    </row>
    <row r="1442" spans="10:24" x14ac:dyDescent="0.2">
      <c r="J1442" s="7">
        <f t="shared" si="187"/>
        <v>1439</v>
      </c>
      <c r="K1442" s="7">
        <f>Datos!B1440</f>
        <v>2</v>
      </c>
      <c r="L1442" s="7">
        <f>Datos!C1440</f>
        <v>4</v>
      </c>
      <c r="M1442" s="7">
        <f>Datos!D1440</f>
        <v>1</v>
      </c>
      <c r="N1442" s="7">
        <f>Datos!E1440</f>
        <v>3</v>
      </c>
      <c r="O1442" s="7">
        <f>Datos!A1440</f>
        <v>2</v>
      </c>
      <c r="P1442" s="7">
        <v>1.6430501373492361</v>
      </c>
      <c r="Q1442" s="7">
        <f t="shared" si="180"/>
        <v>0.35694986265076389</v>
      </c>
      <c r="R1442" s="7">
        <v>8.6979493266098524E-4</v>
      </c>
      <c r="S1442" s="7">
        <f t="shared" si="181"/>
        <v>0.75184184201002791</v>
      </c>
      <c r="T1442" s="7">
        <f t="shared" si="182"/>
        <v>0.22542058674603038</v>
      </c>
      <c r="U1442" s="7">
        <f t="shared" si="183"/>
        <v>0.75214121446237348</v>
      </c>
      <c r="V1442" s="7">
        <f t="shared" si="184"/>
        <v>0.4519962882917935</v>
      </c>
      <c r="W1442" s="7">
        <f t="shared" si="185"/>
        <v>9.8504410264760943E-5</v>
      </c>
      <c r="X1442" s="7">
        <f t="shared" si="186"/>
        <v>2.2192017150136138E-2</v>
      </c>
    </row>
    <row r="1443" spans="10:24" x14ac:dyDescent="0.2">
      <c r="J1443" s="7">
        <f t="shared" si="187"/>
        <v>1440</v>
      </c>
      <c r="K1443" s="7">
        <f>Datos!B1441</f>
        <v>2</v>
      </c>
      <c r="L1443" s="7">
        <f>Datos!C1441</f>
        <v>1</v>
      </c>
      <c r="M1443" s="7">
        <f>Datos!D1441</f>
        <v>0</v>
      </c>
      <c r="N1443" s="7">
        <f>Datos!E1441</f>
        <v>1</v>
      </c>
      <c r="O1443" s="7">
        <f>Datos!A1441</f>
        <v>1</v>
      </c>
      <c r="P1443" s="7">
        <v>1.3129186509809261</v>
      </c>
      <c r="Q1443" s="7">
        <f t="shared" si="180"/>
        <v>-0.31291865098092608</v>
      </c>
      <c r="R1443" s="7">
        <v>7.7305761126649094E-4</v>
      </c>
      <c r="S1443" s="7">
        <f t="shared" si="181"/>
        <v>-0.65909910485936696</v>
      </c>
      <c r="T1443" s="7">
        <f t="shared" si="182"/>
        <v>0.22542561660248925</v>
      </c>
      <c r="U1443" s="7">
        <f t="shared" si="183"/>
        <v>-0.6593222748690335</v>
      </c>
      <c r="V1443" s="7">
        <f t="shared" si="184"/>
        <v>0.50971469660832547</v>
      </c>
      <c r="W1443" s="7">
        <f t="shared" si="185"/>
        <v>6.7269008840318664E-5</v>
      </c>
      <c r="X1443" s="7">
        <f t="shared" si="186"/>
        <v>-1.8338829418840581E-2</v>
      </c>
    </row>
    <row r="1444" spans="10:24" x14ac:dyDescent="0.2">
      <c r="J1444" s="7">
        <f t="shared" si="187"/>
        <v>1441</v>
      </c>
      <c r="K1444" s="7">
        <f>Datos!B1442</f>
        <v>1</v>
      </c>
      <c r="L1444" s="7">
        <f>Datos!C1442</f>
        <v>3</v>
      </c>
      <c r="M1444" s="7">
        <f>Datos!D1442</f>
        <v>0</v>
      </c>
      <c r="N1444" s="7">
        <f>Datos!E1442</f>
        <v>2</v>
      </c>
      <c r="O1444" s="7">
        <f>Datos!A1442</f>
        <v>2</v>
      </c>
      <c r="P1444" s="7">
        <v>1.541502139629372</v>
      </c>
      <c r="Q1444" s="7">
        <f t="shared" si="180"/>
        <v>0.45849786037062801</v>
      </c>
      <c r="R1444" s="7">
        <v>7.8622779917324388E-4</v>
      </c>
      <c r="S1444" s="7">
        <f t="shared" si="181"/>
        <v>0.96573191915184453</v>
      </c>
      <c r="T1444" s="7">
        <f t="shared" si="182"/>
        <v>0.2254064730388653</v>
      </c>
      <c r="U1444" s="7">
        <f t="shared" si="183"/>
        <v>0.96610630381024465</v>
      </c>
      <c r="V1444" s="7">
        <f t="shared" si="184"/>
        <v>0.33403077712497764</v>
      </c>
      <c r="W1444" s="7">
        <f t="shared" si="185"/>
        <v>1.4688408429900822E-4</v>
      </c>
      <c r="X1444" s="7">
        <f t="shared" si="186"/>
        <v>2.7100038503619417E-2</v>
      </c>
    </row>
    <row r="1445" spans="10:24" x14ac:dyDescent="0.2">
      <c r="J1445" s="7">
        <f t="shared" si="187"/>
        <v>1442</v>
      </c>
      <c r="K1445" s="7">
        <f>Datos!B1443</f>
        <v>2</v>
      </c>
      <c r="L1445" s="7">
        <f>Datos!C1443</f>
        <v>1</v>
      </c>
      <c r="M1445" s="7">
        <f>Datos!D1443</f>
        <v>1</v>
      </c>
      <c r="N1445" s="7">
        <f>Datos!E1443</f>
        <v>3</v>
      </c>
      <c r="O1445" s="7">
        <f>Datos!A1443</f>
        <v>2</v>
      </c>
      <c r="P1445" s="7">
        <v>1.5309362310370225</v>
      </c>
      <c r="Q1445" s="7">
        <f t="shared" si="180"/>
        <v>0.46906376896297752</v>
      </c>
      <c r="R1445" s="7">
        <v>1.1351422728256427E-3</v>
      </c>
      <c r="S1445" s="7">
        <f t="shared" si="181"/>
        <v>0.98798684346975596</v>
      </c>
      <c r="T1445" s="7">
        <f t="shared" si="182"/>
        <v>0.22540478931223157</v>
      </c>
      <c r="U1445" s="7">
        <f t="shared" si="183"/>
        <v>0.98854615693066583</v>
      </c>
      <c r="V1445" s="7">
        <f t="shared" si="184"/>
        <v>0.32292597202589224</v>
      </c>
      <c r="W1445" s="7">
        <f t="shared" si="185"/>
        <v>2.2211052956725303E-4</v>
      </c>
      <c r="X1445" s="7">
        <f t="shared" si="186"/>
        <v>3.3324890700349344E-2</v>
      </c>
    </row>
    <row r="1446" spans="10:24" x14ac:dyDescent="0.2">
      <c r="J1446" s="7">
        <f t="shared" si="187"/>
        <v>1443</v>
      </c>
      <c r="K1446" s="7">
        <f>Datos!B1444</f>
        <v>3</v>
      </c>
      <c r="L1446" s="7">
        <f>Datos!C1444</f>
        <v>1</v>
      </c>
      <c r="M1446" s="7">
        <f>Datos!D1444</f>
        <v>1</v>
      </c>
      <c r="N1446" s="7">
        <f>Datos!E1444</f>
        <v>2</v>
      </c>
      <c r="O1446" s="7">
        <f>Datos!A1444</f>
        <v>1</v>
      </c>
      <c r="P1446" s="7">
        <v>1.3770953465967191</v>
      </c>
      <c r="Q1446" s="7">
        <f t="shared" si="180"/>
        <v>-0.37709534659671906</v>
      </c>
      <c r="R1446" s="7">
        <v>6.34773128779147E-4</v>
      </c>
      <c r="S1446" s="7">
        <f t="shared" si="181"/>
        <v>-0.79427418151460782</v>
      </c>
      <c r="T1446" s="7">
        <f t="shared" si="182"/>
        <v>0.22541807148478246</v>
      </c>
      <c r="U1446" s="7">
        <f t="shared" si="183"/>
        <v>-0.79450144463113614</v>
      </c>
      <c r="V1446" s="7">
        <f t="shared" si="184"/>
        <v>0.42693567668822197</v>
      </c>
      <c r="W1446" s="7">
        <f t="shared" si="185"/>
        <v>8.0193829525160784E-5</v>
      </c>
      <c r="X1446" s="7">
        <f t="shared" si="186"/>
        <v>-2.0023585252485637E-2</v>
      </c>
    </row>
    <row r="1447" spans="10:24" x14ac:dyDescent="0.2">
      <c r="J1447" s="7">
        <f t="shared" si="187"/>
        <v>1444</v>
      </c>
      <c r="K1447" s="7">
        <f>Datos!B1445</f>
        <v>1</v>
      </c>
      <c r="L1447" s="7">
        <f>Datos!C1445</f>
        <v>4</v>
      </c>
      <c r="M1447" s="7">
        <f>Datos!D1445</f>
        <v>0</v>
      </c>
      <c r="N1447" s="7">
        <f>Datos!E1445</f>
        <v>1</v>
      </c>
      <c r="O1447" s="7">
        <f>Datos!A1445</f>
        <v>2</v>
      </c>
      <c r="P1447" s="7">
        <v>1.4665918953387105</v>
      </c>
      <c r="Q1447" s="7">
        <f t="shared" si="180"/>
        <v>0.53340810466128952</v>
      </c>
      <c r="R1447" s="7">
        <v>8.525073624648657E-4</v>
      </c>
      <c r="S1447" s="7">
        <f t="shared" si="181"/>
        <v>1.123515019654157</v>
      </c>
      <c r="T1447" s="7">
        <f t="shared" si="182"/>
        <v>0.22539380377076632</v>
      </c>
      <c r="U1447" s="7">
        <f t="shared" si="183"/>
        <v>1.1240194395639875</v>
      </c>
      <c r="V1447" s="7">
        <f t="shared" si="184"/>
        <v>0.26105072703535731</v>
      </c>
      <c r="W1447" s="7">
        <f t="shared" si="185"/>
        <v>2.1558904741999095E-4</v>
      </c>
      <c r="X1447" s="7">
        <f t="shared" si="186"/>
        <v>3.28328127648264E-2</v>
      </c>
    </row>
    <row r="1448" spans="10:24" x14ac:dyDescent="0.2">
      <c r="J1448" s="7">
        <f t="shared" si="187"/>
        <v>1445</v>
      </c>
      <c r="K1448" s="7">
        <f>Datos!B1446</f>
        <v>2</v>
      </c>
      <c r="L1448" s="7">
        <f>Datos!C1446</f>
        <v>2</v>
      </c>
      <c r="M1448" s="7">
        <f>Datos!D1446</f>
        <v>1</v>
      </c>
      <c r="N1448" s="7">
        <f>Datos!E1446</f>
        <v>0</v>
      </c>
      <c r="O1448" s="7">
        <f>Datos!A1446</f>
        <v>1</v>
      </c>
      <c r="P1448" s="7">
        <v>1.2314628939568959</v>
      </c>
      <c r="Q1448" s="7">
        <f t="shared" si="180"/>
        <v>-0.2314628939568959</v>
      </c>
      <c r="R1448" s="7">
        <v>9.4255342162515823E-4</v>
      </c>
      <c r="S1448" s="7">
        <f t="shared" si="181"/>
        <v>-0.48752922121106729</v>
      </c>
      <c r="T1448" s="7">
        <f t="shared" si="182"/>
        <v>0.22543317378537572</v>
      </c>
      <c r="U1448" s="7">
        <f t="shared" si="183"/>
        <v>-0.48772749097840784</v>
      </c>
      <c r="V1448" s="7">
        <f t="shared" si="184"/>
        <v>0.62576108559460386</v>
      </c>
      <c r="W1448" s="7">
        <f t="shared" si="185"/>
        <v>4.4890697159525122E-5</v>
      </c>
      <c r="X1448" s="7">
        <f t="shared" si="186"/>
        <v>-1.4980799517057487E-2</v>
      </c>
    </row>
    <row r="1449" spans="10:24" x14ac:dyDescent="0.2">
      <c r="J1449" s="7">
        <f t="shared" si="187"/>
        <v>1446</v>
      </c>
      <c r="K1449" s="7">
        <f>Datos!B1447</f>
        <v>2</v>
      </c>
      <c r="L1449" s="7">
        <f>Datos!C1447</f>
        <v>3</v>
      </c>
      <c r="M1449" s="7">
        <f>Datos!D1447</f>
        <v>1</v>
      </c>
      <c r="N1449" s="7">
        <f>Datos!E1447</f>
        <v>1</v>
      </c>
      <c r="O1449" s="7">
        <f>Datos!A1447</f>
        <v>1</v>
      </c>
      <c r="P1449" s="7">
        <v>1.3811157424556997</v>
      </c>
      <c r="Q1449" s="7">
        <f t="shared" si="180"/>
        <v>-0.38111574245569968</v>
      </c>
      <c r="R1449" s="7">
        <v>4.2738677559433499E-4</v>
      </c>
      <c r="S1449" s="7">
        <f t="shared" si="181"/>
        <v>-0.80274232268653156</v>
      </c>
      <c r="T1449" s="7">
        <f t="shared" si="182"/>
        <v>0.22541755707663882</v>
      </c>
      <c r="U1449" s="7">
        <f t="shared" si="183"/>
        <v>-0.80288962223001226</v>
      </c>
      <c r="V1449" s="7">
        <f t="shared" si="184"/>
        <v>0.42207103029886028</v>
      </c>
      <c r="W1449" s="7">
        <f t="shared" si="185"/>
        <v>5.512831263236633E-5</v>
      </c>
      <c r="X1449" s="7">
        <f t="shared" si="186"/>
        <v>-1.6601954149371826E-2</v>
      </c>
    </row>
    <row r="1450" spans="10:24" x14ac:dyDescent="0.2">
      <c r="J1450" s="7">
        <f t="shared" si="187"/>
        <v>1447</v>
      </c>
      <c r="K1450" s="7">
        <f>Datos!B1448</f>
        <v>2</v>
      </c>
      <c r="L1450" s="7">
        <f>Datos!C1448</f>
        <v>3</v>
      </c>
      <c r="M1450" s="7">
        <f>Datos!D1448</f>
        <v>1</v>
      </c>
      <c r="N1450" s="7">
        <f>Datos!E1448</f>
        <v>1</v>
      </c>
      <c r="O1450" s="7">
        <f>Datos!A1448</f>
        <v>1</v>
      </c>
      <c r="P1450" s="7">
        <v>1.3811157424556997</v>
      </c>
      <c r="Q1450" s="7">
        <f t="shared" si="180"/>
        <v>-0.38111574245569968</v>
      </c>
      <c r="R1450" s="7">
        <v>4.2738677559433499E-4</v>
      </c>
      <c r="S1450" s="7">
        <f t="shared" si="181"/>
        <v>-0.80274232268653156</v>
      </c>
      <c r="T1450" s="7">
        <f t="shared" si="182"/>
        <v>0.22541755707663882</v>
      </c>
      <c r="U1450" s="7">
        <f t="shared" si="183"/>
        <v>-0.80288962223001226</v>
      </c>
      <c r="V1450" s="7">
        <f t="shared" si="184"/>
        <v>0.42207103029886028</v>
      </c>
      <c r="W1450" s="7">
        <f t="shared" si="185"/>
        <v>5.512831263236633E-5</v>
      </c>
      <c r="X1450" s="7">
        <f t="shared" si="186"/>
        <v>-1.6601954149371826E-2</v>
      </c>
    </row>
    <row r="1451" spans="10:24" x14ac:dyDescent="0.2">
      <c r="J1451" s="7">
        <f t="shared" si="187"/>
        <v>1448</v>
      </c>
      <c r="K1451" s="7">
        <f>Datos!B1449</f>
        <v>2</v>
      </c>
      <c r="L1451" s="7">
        <f>Datos!C1449</f>
        <v>5</v>
      </c>
      <c r="M1451" s="7">
        <f>Datos!D1449</f>
        <v>1</v>
      </c>
      <c r="N1451" s="7">
        <f>Datos!E1449</f>
        <v>2</v>
      </c>
      <c r="O1451" s="7">
        <f>Datos!A1449</f>
        <v>1</v>
      </c>
      <c r="P1451" s="7">
        <v>1.5681398930585746</v>
      </c>
      <c r="Q1451" s="7">
        <f t="shared" si="180"/>
        <v>-0.5681398930585746</v>
      </c>
      <c r="R1451" s="7">
        <v>7.7086001960117816E-4</v>
      </c>
      <c r="S1451" s="7">
        <f t="shared" si="181"/>
        <v>-1.1966704246485718</v>
      </c>
      <c r="T1451" s="7">
        <f t="shared" si="182"/>
        <v>0.22538728614541431</v>
      </c>
      <c r="U1451" s="7">
        <f t="shared" si="183"/>
        <v>-1.1971760849860722</v>
      </c>
      <c r="V1451" s="7">
        <f t="shared" si="184"/>
        <v>0.23128625654979382</v>
      </c>
      <c r="W1451" s="7">
        <f t="shared" si="185"/>
        <v>2.2111818021263645E-4</v>
      </c>
      <c r="X1451" s="7">
        <f t="shared" si="186"/>
        <v>-3.3251653650742855E-2</v>
      </c>
    </row>
    <row r="1452" spans="10:24" x14ac:dyDescent="0.2">
      <c r="J1452" s="7">
        <f t="shared" si="187"/>
        <v>1449</v>
      </c>
      <c r="K1452" s="7">
        <f>Datos!B1450</f>
        <v>2</v>
      </c>
      <c r="L1452" s="7">
        <f>Datos!C1450</f>
        <v>5</v>
      </c>
      <c r="M1452" s="7">
        <f>Datos!D1450</f>
        <v>1</v>
      </c>
      <c r="N1452" s="7">
        <f>Datos!E1450</f>
        <v>0</v>
      </c>
      <c r="O1452" s="7">
        <f>Datos!A1450</f>
        <v>2</v>
      </c>
      <c r="P1452" s="7">
        <v>1.3435768002691095</v>
      </c>
      <c r="Q1452" s="7">
        <f t="shared" si="180"/>
        <v>0.65642319973089047</v>
      </c>
      <c r="R1452" s="7">
        <v>1.1829537687156634E-3</v>
      </c>
      <c r="S1452" s="7">
        <f t="shared" si="181"/>
        <v>1.3826211444901166</v>
      </c>
      <c r="T1452" s="7">
        <f t="shared" si="182"/>
        <v>0.22536882765538446</v>
      </c>
      <c r="U1452" s="7">
        <f t="shared" si="183"/>
        <v>1.3835473478848788</v>
      </c>
      <c r="V1452" s="7">
        <f t="shared" si="184"/>
        <v>0.16654969261754879</v>
      </c>
      <c r="W1452" s="7">
        <f t="shared" si="185"/>
        <v>4.5334858573007681E-4</v>
      </c>
      <c r="X1452" s="7">
        <f t="shared" si="186"/>
        <v>4.7614029808535324E-2</v>
      </c>
    </row>
    <row r="1453" spans="10:24" x14ac:dyDescent="0.2">
      <c r="J1453" s="7">
        <f t="shared" si="187"/>
        <v>1450</v>
      </c>
      <c r="K1453" s="7">
        <f>Datos!B1451</f>
        <v>3</v>
      </c>
      <c r="L1453" s="7">
        <f>Datos!C1451</f>
        <v>4</v>
      </c>
      <c r="M1453" s="7">
        <f>Datos!D1451</f>
        <v>1</v>
      </c>
      <c r="N1453" s="7">
        <f>Datos!E1451</f>
        <v>1</v>
      </c>
      <c r="O1453" s="7">
        <f>Datos!A1451</f>
        <v>2</v>
      </c>
      <c r="P1453" s="7">
        <v>1.3769277065142</v>
      </c>
      <c r="Q1453" s="7">
        <f t="shared" si="180"/>
        <v>0.62307229348579996</v>
      </c>
      <c r="R1453" s="7">
        <v>4.6667987043851858E-4</v>
      </c>
      <c r="S1453" s="7">
        <f t="shared" si="181"/>
        <v>1.3123742851754645</v>
      </c>
      <c r="T1453" s="7">
        <f t="shared" si="182"/>
        <v>0.22537615203009656</v>
      </c>
      <c r="U1453" s="7">
        <f t="shared" si="183"/>
        <v>1.31276147056266</v>
      </c>
      <c r="V1453" s="7">
        <f t="shared" si="184"/>
        <v>0.18931463997578324</v>
      </c>
      <c r="W1453" s="7">
        <f t="shared" si="185"/>
        <v>1.6090514692635168E-4</v>
      </c>
      <c r="X1453" s="7">
        <f t="shared" si="186"/>
        <v>2.8365909824708782E-2</v>
      </c>
    </row>
    <row r="1454" spans="10:24" x14ac:dyDescent="0.2">
      <c r="J1454" s="7">
        <f t="shared" si="187"/>
        <v>1451</v>
      </c>
      <c r="K1454" s="7">
        <f>Datos!B1452</f>
        <v>3</v>
      </c>
      <c r="L1454" s="7">
        <f>Datos!C1452</f>
        <v>5</v>
      </c>
      <c r="M1454" s="7">
        <f>Datos!D1452</f>
        <v>1</v>
      </c>
      <c r="N1454" s="7">
        <f>Datos!E1452</f>
        <v>3</v>
      </c>
      <c r="O1454" s="7">
        <f>Datos!A1452</f>
        <v>2</v>
      </c>
      <c r="P1454" s="7">
        <v>1.6388621014077365</v>
      </c>
      <c r="Q1454" s="7">
        <f t="shared" si="180"/>
        <v>0.36113789859226353</v>
      </c>
      <c r="R1454" s="7">
        <v>1.0394367076748891E-3</v>
      </c>
      <c r="S1454" s="7">
        <f t="shared" si="181"/>
        <v>0.76066308271111194</v>
      </c>
      <c r="T1454" s="7">
        <f t="shared" si="182"/>
        <v>0.22542007028162686</v>
      </c>
      <c r="U1454" s="7">
        <f t="shared" si="183"/>
        <v>0.76103144968539627</v>
      </c>
      <c r="V1454" s="7">
        <f t="shared" si="184"/>
        <v>0.44666884231387105</v>
      </c>
      <c r="W1454" s="7">
        <f t="shared" si="185"/>
        <v>1.2053579498678992E-4</v>
      </c>
      <c r="X1454" s="7">
        <f t="shared" si="186"/>
        <v>2.4548641153481005E-2</v>
      </c>
    </row>
    <row r="1455" spans="10:24" x14ac:dyDescent="0.2">
      <c r="J1455" s="7">
        <f t="shared" si="187"/>
        <v>1452</v>
      </c>
      <c r="K1455" s="7">
        <f>Datos!B1453</f>
        <v>4</v>
      </c>
      <c r="L1455" s="7">
        <f>Datos!C1453</f>
        <v>1</v>
      </c>
      <c r="M1455" s="7">
        <f>Datos!D1453</f>
        <v>0</v>
      </c>
      <c r="N1455" s="7">
        <f>Datos!E1453</f>
        <v>3</v>
      </c>
      <c r="O1455" s="7">
        <f>Datos!A1453</f>
        <v>2</v>
      </c>
      <c r="P1455" s="7">
        <v>1.4543630676792496</v>
      </c>
      <c r="Q1455" s="7">
        <f t="shared" si="180"/>
        <v>0.54563693232075039</v>
      </c>
      <c r="R1455" s="7">
        <v>1.1109999932499689E-3</v>
      </c>
      <c r="S1455" s="7">
        <f t="shared" si="181"/>
        <v>1.1492725426990886</v>
      </c>
      <c r="T1455" s="7">
        <f t="shared" si="182"/>
        <v>0.22539154115378687</v>
      </c>
      <c r="U1455" s="7">
        <f t="shared" si="183"/>
        <v>1.1499430603192669</v>
      </c>
      <c r="V1455" s="7">
        <f t="shared" si="184"/>
        <v>0.25021415488764848</v>
      </c>
      <c r="W1455" s="7">
        <f t="shared" si="185"/>
        <v>2.9414105984212116E-4</v>
      </c>
      <c r="X1455" s="7">
        <f t="shared" si="186"/>
        <v>3.8350828413351058E-2</v>
      </c>
    </row>
    <row r="1456" spans="10:24" x14ac:dyDescent="0.2">
      <c r="J1456" s="7">
        <f t="shared" si="187"/>
        <v>1453</v>
      </c>
      <c r="K1456" s="7">
        <f>Datos!B1454</f>
        <v>1</v>
      </c>
      <c r="L1456" s="7">
        <f>Datos!C1454</f>
        <v>2</v>
      </c>
      <c r="M1456" s="7">
        <f>Datos!D1454</f>
        <v>0</v>
      </c>
      <c r="N1456" s="7">
        <f>Datos!E1454</f>
        <v>0</v>
      </c>
      <c r="O1456" s="7">
        <f>Datos!A1454</f>
        <v>2</v>
      </c>
      <c r="P1456" s="7">
        <v>1.2795677447358356</v>
      </c>
      <c r="Q1456" s="7">
        <f t="shared" si="180"/>
        <v>0.72043225526416443</v>
      </c>
      <c r="R1456" s="7">
        <v>1.0856253088429276E-3</v>
      </c>
      <c r="S1456" s="7">
        <f t="shared" si="181"/>
        <v>1.5174431216161972</v>
      </c>
      <c r="T1456" s="7">
        <f t="shared" si="182"/>
        <v>0.22535380722182238</v>
      </c>
      <c r="U1456" s="7">
        <f t="shared" si="183"/>
        <v>1.518436265446524</v>
      </c>
      <c r="V1456" s="7">
        <f t="shared" si="184"/>
        <v>0.12895829060443176</v>
      </c>
      <c r="W1456" s="7">
        <f t="shared" si="185"/>
        <v>5.0104677616405501E-4</v>
      </c>
      <c r="X1456" s="7">
        <f t="shared" si="186"/>
        <v>5.0057875740221379E-2</v>
      </c>
    </row>
    <row r="1457" spans="10:24" x14ac:dyDescent="0.2">
      <c r="J1457" s="7">
        <f t="shared" si="187"/>
        <v>1454</v>
      </c>
      <c r="K1457" s="7">
        <f>Datos!B1455</f>
        <v>3</v>
      </c>
      <c r="L1457" s="7">
        <f>Datos!C1455</f>
        <v>1</v>
      </c>
      <c r="M1457" s="7">
        <f>Datos!D1455</f>
        <v>1</v>
      </c>
      <c r="N1457" s="7">
        <f>Datos!E1455</f>
        <v>2</v>
      </c>
      <c r="O1457" s="7">
        <f>Datos!A1455</f>
        <v>1</v>
      </c>
      <c r="P1457" s="7">
        <v>1.3770953465967191</v>
      </c>
      <c r="Q1457" s="7">
        <f t="shared" si="180"/>
        <v>-0.37709534659671906</v>
      </c>
      <c r="R1457" s="7">
        <v>6.34773128779147E-4</v>
      </c>
      <c r="S1457" s="7">
        <f t="shared" si="181"/>
        <v>-0.79427418151460782</v>
      </c>
      <c r="T1457" s="7">
        <f t="shared" si="182"/>
        <v>0.22541807148478246</v>
      </c>
      <c r="U1457" s="7">
        <f t="shared" si="183"/>
        <v>-0.79450144463113614</v>
      </c>
      <c r="V1457" s="7">
        <f t="shared" si="184"/>
        <v>0.42693567668822197</v>
      </c>
      <c r="W1457" s="7">
        <f t="shared" si="185"/>
        <v>8.0193829525160784E-5</v>
      </c>
      <c r="X1457" s="7">
        <f t="shared" si="186"/>
        <v>-2.0023585252485637E-2</v>
      </c>
    </row>
    <row r="1458" spans="10:24" x14ac:dyDescent="0.2">
      <c r="J1458" s="7">
        <f t="shared" si="187"/>
        <v>1455</v>
      </c>
      <c r="K1458" s="7">
        <f>Datos!B1456</f>
        <v>2</v>
      </c>
      <c r="L1458" s="7">
        <f>Datos!C1456</f>
        <v>2</v>
      </c>
      <c r="M1458" s="7">
        <f>Datos!D1456</f>
        <v>1</v>
      </c>
      <c r="N1458" s="7">
        <f>Datos!E1456</f>
        <v>2</v>
      </c>
      <c r="O1458" s="7">
        <f>Datos!A1456</f>
        <v>1</v>
      </c>
      <c r="P1458" s="7">
        <v>1.4560259867463612</v>
      </c>
      <c r="Q1458" s="7">
        <f t="shared" si="180"/>
        <v>-0.45602598674636119</v>
      </c>
      <c r="R1458" s="7">
        <v>4.9951276531339341E-4</v>
      </c>
      <c r="S1458" s="7">
        <f t="shared" si="181"/>
        <v>-0.96052542318884404</v>
      </c>
      <c r="T1458" s="7">
        <f t="shared" si="182"/>
        <v>0.22540686855377279</v>
      </c>
      <c r="U1458" s="7">
        <f t="shared" si="183"/>
        <v>-0.9607591158896357</v>
      </c>
      <c r="V1458" s="7">
        <f t="shared" si="184"/>
        <v>0.33671285854243604</v>
      </c>
      <c r="W1458" s="7">
        <f t="shared" si="185"/>
        <v>9.2263153654363044E-5</v>
      </c>
      <c r="X1458" s="7">
        <f t="shared" si="186"/>
        <v>-2.1478121974802037E-2</v>
      </c>
    </row>
    <row r="1459" spans="10:24" x14ac:dyDescent="0.2">
      <c r="J1459" s="7">
        <f t="shared" si="187"/>
        <v>1456</v>
      </c>
      <c r="K1459" s="7">
        <f>Datos!B1457</f>
        <v>1</v>
      </c>
      <c r="L1459" s="7">
        <f>Datos!C1457</f>
        <v>2</v>
      </c>
      <c r="M1459" s="7">
        <f>Datos!D1457</f>
        <v>1</v>
      </c>
      <c r="N1459" s="7">
        <f>Datos!E1457</f>
        <v>1</v>
      </c>
      <c r="O1459" s="7">
        <f>Datos!A1457</f>
        <v>2</v>
      </c>
      <c r="P1459" s="7">
        <v>1.3853037783971995</v>
      </c>
      <c r="Q1459" s="7">
        <f t="shared" si="180"/>
        <v>0.61469622160280046</v>
      </c>
      <c r="R1459" s="7">
        <v>7.7988960673412776E-4</v>
      </c>
      <c r="S1459" s="7">
        <f t="shared" si="181"/>
        <v>1.294731803773296</v>
      </c>
      <c r="T1459" s="7">
        <f t="shared" si="182"/>
        <v>0.22537789857825943</v>
      </c>
      <c r="U1459" s="7">
        <f t="shared" si="183"/>
        <v>1.2953117286926195</v>
      </c>
      <c r="V1459" s="7">
        <f t="shared" si="184"/>
        <v>0.19526363562776888</v>
      </c>
      <c r="W1459" s="7">
        <f t="shared" si="185"/>
        <v>2.6187885200685748E-4</v>
      </c>
      <c r="X1459" s="7">
        <f t="shared" si="186"/>
        <v>3.6187641668795782E-2</v>
      </c>
    </row>
    <row r="1460" spans="10:24" x14ac:dyDescent="0.2">
      <c r="J1460" s="7">
        <f t="shared" si="187"/>
        <v>1457</v>
      </c>
      <c r="K1460" s="7">
        <f>Datos!B1458</f>
        <v>2</v>
      </c>
      <c r="L1460" s="7">
        <f>Datos!C1458</f>
        <v>0</v>
      </c>
      <c r="M1460" s="7">
        <f>Datos!D1458</f>
        <v>1</v>
      </c>
      <c r="N1460" s="7">
        <f>Datos!E1458</f>
        <v>3</v>
      </c>
      <c r="O1460" s="7">
        <f>Datos!A1458</f>
        <v>2</v>
      </c>
      <c r="P1460" s="7">
        <v>1.4935649289329513</v>
      </c>
      <c r="Q1460" s="7">
        <f t="shared" si="180"/>
        <v>0.50643507106704866</v>
      </c>
      <c r="R1460" s="7">
        <v>1.5917034182479162E-3</v>
      </c>
      <c r="S1460" s="7">
        <f t="shared" si="181"/>
        <v>1.0667018439563318</v>
      </c>
      <c r="T1460" s="7">
        <f t="shared" si="182"/>
        <v>0.22539855280935195</v>
      </c>
      <c r="U1460" s="7">
        <f t="shared" si="183"/>
        <v>1.067564493597783</v>
      </c>
      <c r="V1460" s="7">
        <f t="shared" si="184"/>
        <v>0.28576089446112246</v>
      </c>
      <c r="W1460" s="7">
        <f t="shared" si="185"/>
        <v>3.63380713869443E-4</v>
      </c>
      <c r="X1460" s="7">
        <f t="shared" si="186"/>
        <v>4.2625658859362495E-2</v>
      </c>
    </row>
    <row r="1461" spans="10:24" x14ac:dyDescent="0.2">
      <c r="J1461" s="7">
        <f t="shared" si="187"/>
        <v>1458</v>
      </c>
      <c r="K1461" s="7">
        <f>Datos!B1459</f>
        <v>3</v>
      </c>
      <c r="L1461" s="7">
        <f>Datos!C1459</f>
        <v>2</v>
      </c>
      <c r="M1461" s="7">
        <f>Datos!D1459</f>
        <v>1</v>
      </c>
      <c r="N1461" s="7">
        <f>Datos!E1459</f>
        <v>3</v>
      </c>
      <c r="O1461" s="7">
        <f>Datos!A1459</f>
        <v>1</v>
      </c>
      <c r="P1461" s="7">
        <v>1.5267481950955228</v>
      </c>
      <c r="Q1461" s="7">
        <f t="shared" si="180"/>
        <v>-0.52674819509552284</v>
      </c>
      <c r="R1461" s="7">
        <v>6.9742206324820101E-4</v>
      </c>
      <c r="S1461" s="7">
        <f t="shared" si="181"/>
        <v>-1.1094872829900719</v>
      </c>
      <c r="T1461" s="7">
        <f t="shared" si="182"/>
        <v>0.22539501475129631</v>
      </c>
      <c r="U1461" s="7">
        <f t="shared" si="183"/>
        <v>-1.1098962887198527</v>
      </c>
      <c r="V1461" s="7">
        <f t="shared" si="184"/>
        <v>0.26708916938592275</v>
      </c>
      <c r="W1461" s="7">
        <f t="shared" si="185"/>
        <v>1.7193976143959914E-4</v>
      </c>
      <c r="X1461" s="7">
        <f t="shared" si="186"/>
        <v>-2.9321199744099469E-2</v>
      </c>
    </row>
    <row r="1462" spans="10:24" x14ac:dyDescent="0.2">
      <c r="J1462" s="7">
        <f t="shared" si="187"/>
        <v>1459</v>
      </c>
      <c r="K1462" s="7">
        <f>Datos!B1460</f>
        <v>1</v>
      </c>
      <c r="L1462" s="7">
        <f>Datos!C1460</f>
        <v>2</v>
      </c>
      <c r="M1462" s="7">
        <f>Datos!D1460</f>
        <v>0</v>
      </c>
      <c r="N1462" s="7">
        <f>Datos!E1460</f>
        <v>1</v>
      </c>
      <c r="O1462" s="7">
        <f>Datos!A1460</f>
        <v>2</v>
      </c>
      <c r="P1462" s="7">
        <v>1.3918492911305682</v>
      </c>
      <c r="Q1462" s="7">
        <f t="shared" si="180"/>
        <v>0.60815070886943179</v>
      </c>
      <c r="R1462" s="7">
        <v>7.6180431961163234E-4</v>
      </c>
      <c r="S1462" s="7">
        <f t="shared" si="181"/>
        <v>1.2809450206273088</v>
      </c>
      <c r="T1462" s="7">
        <f t="shared" si="182"/>
        <v>0.22537926412186465</v>
      </c>
      <c r="U1462" s="7">
        <f t="shared" si="183"/>
        <v>1.2815032908384927</v>
      </c>
      <c r="V1462" s="7">
        <f t="shared" si="184"/>
        <v>0.20006754565272322</v>
      </c>
      <c r="W1462" s="7">
        <f t="shared" si="185"/>
        <v>2.5037810790828793E-4</v>
      </c>
      <c r="X1462" s="7">
        <f t="shared" si="186"/>
        <v>3.538400013021592E-2</v>
      </c>
    </row>
    <row r="1463" spans="10:24" x14ac:dyDescent="0.2">
      <c r="J1463" s="7">
        <f t="shared" si="187"/>
        <v>1460</v>
      </c>
      <c r="K1463" s="7">
        <f>Datos!B1461</f>
        <v>5</v>
      </c>
      <c r="L1463" s="7">
        <f>Datos!C1461</f>
        <v>0</v>
      </c>
      <c r="M1463" s="7">
        <f>Datos!D1461</f>
        <v>1</v>
      </c>
      <c r="N1463" s="7">
        <f>Datos!E1461</f>
        <v>1</v>
      </c>
      <c r="O1463" s="7">
        <f>Datos!A1461</f>
        <v>1</v>
      </c>
      <c r="P1463" s="7">
        <v>1.1443238220067735</v>
      </c>
      <c r="Q1463" s="7">
        <f t="shared" si="180"/>
        <v>-0.14432382200677352</v>
      </c>
      <c r="R1463" s="7">
        <v>1.4299106655100236E-3</v>
      </c>
      <c r="S1463" s="7">
        <f t="shared" si="181"/>
        <v>-0.30398859766382313</v>
      </c>
      <c r="T1463" s="7">
        <f t="shared" si="182"/>
        <v>0.22543875484889242</v>
      </c>
      <c r="U1463" s="7">
        <f t="shared" si="183"/>
        <v>-0.30418266200930993</v>
      </c>
      <c r="V1463" s="7">
        <f t="shared" si="184"/>
        <v>0.76099951161186208</v>
      </c>
      <c r="W1463" s="7">
        <f t="shared" si="185"/>
        <v>2.6503082134612564E-5</v>
      </c>
      <c r="X1463" s="7">
        <f t="shared" si="186"/>
        <v>-1.1510644266283265E-2</v>
      </c>
    </row>
    <row r="1464" spans="10:24" x14ac:dyDescent="0.2">
      <c r="J1464" s="7">
        <f t="shared" si="187"/>
        <v>1461</v>
      </c>
      <c r="K1464" s="7">
        <f>Datos!B1462</f>
        <v>5</v>
      </c>
      <c r="L1464" s="7">
        <f>Datos!C1462</f>
        <v>2</v>
      </c>
      <c r="M1464" s="7">
        <f>Datos!D1462</f>
        <v>0</v>
      </c>
      <c r="N1464" s="7">
        <f>Datos!E1462</f>
        <v>2</v>
      </c>
      <c r="O1464" s="7">
        <f>Datos!A1462</f>
        <v>2</v>
      </c>
      <c r="P1464" s="7">
        <v>1.3378934853430171</v>
      </c>
      <c r="Q1464" s="7">
        <f t="shared" si="180"/>
        <v>0.66210651465698289</v>
      </c>
      <c r="R1464" s="7">
        <v>8.8424335228734659E-4</v>
      </c>
      <c r="S1464" s="7">
        <f t="shared" si="181"/>
        <v>1.3945918843890617</v>
      </c>
      <c r="T1464" s="7">
        <f t="shared" si="182"/>
        <v>0.22536757211571304</v>
      </c>
      <c r="U1464" s="7">
        <f t="shared" si="183"/>
        <v>1.3953213644083877</v>
      </c>
      <c r="V1464" s="7">
        <f t="shared" si="184"/>
        <v>0.16297171786213238</v>
      </c>
      <c r="W1464" s="7">
        <f t="shared" si="185"/>
        <v>3.4455967575974859E-4</v>
      </c>
      <c r="X1464" s="7">
        <f t="shared" si="186"/>
        <v>4.1509953000967652E-2</v>
      </c>
    </row>
    <row r="1465" spans="10:24" x14ac:dyDescent="0.2">
      <c r="J1465" s="7">
        <f t="shared" si="187"/>
        <v>1462</v>
      </c>
      <c r="K1465" s="7">
        <f>Datos!B1463</f>
        <v>5</v>
      </c>
      <c r="L1465" s="7">
        <f>Datos!C1463</f>
        <v>3</v>
      </c>
      <c r="M1465" s="7">
        <f>Datos!D1463</f>
        <v>1</v>
      </c>
      <c r="N1465" s="7">
        <f>Datos!E1463</f>
        <v>1</v>
      </c>
      <c r="O1465" s="7">
        <f>Datos!A1463</f>
        <v>1</v>
      </c>
      <c r="P1465" s="7">
        <v>1.2564377283189871</v>
      </c>
      <c r="Q1465" s="7">
        <f t="shared" si="180"/>
        <v>-0.25643772831898715</v>
      </c>
      <c r="R1465" s="7">
        <v>7.4703017971779607E-4</v>
      </c>
      <c r="S1465" s="7">
        <f t="shared" si="181"/>
        <v>-0.5401335991235513</v>
      </c>
      <c r="T1465" s="7">
        <f t="shared" si="182"/>
        <v>0.22543109852496376</v>
      </c>
      <c r="U1465" s="7">
        <f t="shared" si="183"/>
        <v>-0.54030288122668746</v>
      </c>
      <c r="V1465" s="7">
        <f t="shared" si="184"/>
        <v>0.58900866286419196</v>
      </c>
      <c r="W1465" s="7">
        <f t="shared" si="185"/>
        <v>4.3653556792246786E-5</v>
      </c>
      <c r="X1465" s="7">
        <f t="shared" si="186"/>
        <v>-1.477299780771899E-2</v>
      </c>
    </row>
    <row r="1466" spans="10:24" x14ac:dyDescent="0.2">
      <c r="J1466" s="7">
        <f t="shared" si="187"/>
        <v>1463</v>
      </c>
      <c r="K1466" s="7">
        <f>Datos!B1464</f>
        <v>2</v>
      </c>
      <c r="L1466" s="7">
        <f>Datos!C1464</f>
        <v>1</v>
      </c>
      <c r="M1466" s="7">
        <f>Datos!D1464</f>
        <v>1</v>
      </c>
      <c r="N1466" s="7">
        <f>Datos!E1464</f>
        <v>1</v>
      </c>
      <c r="O1466" s="7">
        <f>Datos!A1464</f>
        <v>1</v>
      </c>
      <c r="P1466" s="7">
        <v>1.3063731382475574</v>
      </c>
      <c r="Q1466" s="7">
        <f t="shared" si="180"/>
        <v>-0.30637313824755741</v>
      </c>
      <c r="R1466" s="7">
        <v>8.0897228985265341E-4</v>
      </c>
      <c r="S1466" s="7">
        <f t="shared" si="181"/>
        <v>-0.64531232171337982</v>
      </c>
      <c r="T1466" s="7">
        <f t="shared" si="182"/>
        <v>0.22542630700308816</v>
      </c>
      <c r="U1466" s="7">
        <f t="shared" si="183"/>
        <v>-0.64554143630089644</v>
      </c>
      <c r="V1466" s="7">
        <f t="shared" si="184"/>
        <v>0.51860159812628415</v>
      </c>
      <c r="W1466" s="7">
        <f t="shared" si="185"/>
        <v>6.7484883976904391E-5</v>
      </c>
      <c r="X1466" s="7">
        <f t="shared" si="186"/>
        <v>-1.8368203584288638E-2</v>
      </c>
    </row>
    <row r="1467" spans="10:24" x14ac:dyDescent="0.2">
      <c r="J1467" s="7">
        <f t="shared" si="187"/>
        <v>1464</v>
      </c>
      <c r="K1467" s="7">
        <f>Datos!B1465</f>
        <v>2</v>
      </c>
      <c r="L1467" s="7">
        <f>Datos!C1465</f>
        <v>1</v>
      </c>
      <c r="M1467" s="7">
        <f>Datos!D1465</f>
        <v>1</v>
      </c>
      <c r="N1467" s="7">
        <f>Datos!E1465</f>
        <v>1</v>
      </c>
      <c r="O1467" s="7">
        <f>Datos!A1465</f>
        <v>1</v>
      </c>
      <c r="P1467" s="7">
        <v>1.3063731382475574</v>
      </c>
      <c r="Q1467" s="7">
        <f t="shared" si="180"/>
        <v>-0.30637313824755741</v>
      </c>
      <c r="R1467" s="7">
        <v>8.0897228985265341E-4</v>
      </c>
      <c r="S1467" s="7">
        <f t="shared" si="181"/>
        <v>-0.64531232171337982</v>
      </c>
      <c r="T1467" s="7">
        <f t="shared" si="182"/>
        <v>0.22542630700308816</v>
      </c>
      <c r="U1467" s="7">
        <f t="shared" si="183"/>
        <v>-0.64554143630089644</v>
      </c>
      <c r="V1467" s="7">
        <f t="shared" si="184"/>
        <v>0.51860159812628415</v>
      </c>
      <c r="W1467" s="7">
        <f t="shared" si="185"/>
        <v>6.7484883976904391E-5</v>
      </c>
      <c r="X1467" s="7">
        <f t="shared" si="186"/>
        <v>-1.8368203584288638E-2</v>
      </c>
    </row>
    <row r="1468" spans="10:24" x14ac:dyDescent="0.2">
      <c r="J1468" s="7">
        <f t="shared" si="187"/>
        <v>1465</v>
      </c>
      <c r="K1468" s="7">
        <f>Datos!B1466</f>
        <v>2</v>
      </c>
      <c r="L1468" s="7">
        <f>Datos!C1466</f>
        <v>3</v>
      </c>
      <c r="M1468" s="7">
        <f>Datos!D1466</f>
        <v>1</v>
      </c>
      <c r="N1468" s="7">
        <f>Datos!E1466</f>
        <v>3</v>
      </c>
      <c r="O1468" s="7">
        <f>Datos!A1466</f>
        <v>2</v>
      </c>
      <c r="P1468" s="7">
        <v>1.605678835245165</v>
      </c>
      <c r="Q1468" s="7">
        <f t="shared" si="180"/>
        <v>0.39432116475483503</v>
      </c>
      <c r="R1468" s="7">
        <v>7.7418803003217736E-4</v>
      </c>
      <c r="S1468" s="7">
        <f t="shared" si="181"/>
        <v>0.83055684249660378</v>
      </c>
      <c r="T1468" s="7">
        <f t="shared" si="182"/>
        <v>0.22541580297362021</v>
      </c>
      <c r="U1468" s="7">
        <f t="shared" si="183"/>
        <v>0.83085662317194353</v>
      </c>
      <c r="V1468" s="7">
        <f t="shared" si="184"/>
        <v>0.40608841152615394</v>
      </c>
      <c r="W1468" s="7">
        <f t="shared" si="185"/>
        <v>1.0697637579413404E-4</v>
      </c>
      <c r="X1468" s="7">
        <f t="shared" si="186"/>
        <v>2.3126903605848518E-2</v>
      </c>
    </row>
    <row r="1469" spans="10:24" x14ac:dyDescent="0.2">
      <c r="J1469" s="7">
        <f t="shared" si="187"/>
        <v>1466</v>
      </c>
      <c r="K1469" s="7">
        <f>Datos!B1467</f>
        <v>5</v>
      </c>
      <c r="L1469" s="7">
        <f>Datos!C1467</f>
        <v>3</v>
      </c>
      <c r="M1469" s="7">
        <f>Datos!D1467</f>
        <v>1</v>
      </c>
      <c r="N1469" s="7">
        <f>Datos!E1467</f>
        <v>2</v>
      </c>
      <c r="O1469" s="7">
        <f>Datos!A1467</f>
        <v>2</v>
      </c>
      <c r="P1469" s="7">
        <v>1.3687192747137198</v>
      </c>
      <c r="Q1469" s="7">
        <f t="shared" si="180"/>
        <v>0.63128072528628021</v>
      </c>
      <c r="R1469" s="7">
        <v>6.0191781254268991E-4</v>
      </c>
      <c r="S1469" s="7">
        <f t="shared" si="181"/>
        <v>1.3296636670484725</v>
      </c>
      <c r="T1469" s="7">
        <f t="shared" si="182"/>
        <v>0.22537438827084799</v>
      </c>
      <c r="U1469" s="7">
        <f t="shared" si="183"/>
        <v>1.3301511461919342</v>
      </c>
      <c r="V1469" s="7">
        <f t="shared" si="184"/>
        <v>0.18352013588855887</v>
      </c>
      <c r="W1469" s="7">
        <f t="shared" si="185"/>
        <v>2.1309525115786017E-4</v>
      </c>
      <c r="X1469" s="7">
        <f t="shared" si="186"/>
        <v>3.2643771931156244E-2</v>
      </c>
    </row>
    <row r="1470" spans="10:24" x14ac:dyDescent="0.2">
      <c r="J1470" s="7">
        <f t="shared" si="187"/>
        <v>1467</v>
      </c>
      <c r="K1470" s="7">
        <f>Datos!B1468</f>
        <v>5</v>
      </c>
      <c r="L1470" s="7">
        <f>Datos!C1468</f>
        <v>4</v>
      </c>
      <c r="M1470" s="7">
        <f>Datos!D1468</f>
        <v>1</v>
      </c>
      <c r="N1470" s="7">
        <f>Datos!E1468</f>
        <v>3</v>
      </c>
      <c r="O1470" s="7">
        <f>Datos!A1468</f>
        <v>2</v>
      </c>
      <c r="P1470" s="7">
        <v>1.5183721232125236</v>
      </c>
      <c r="Q1470" s="7">
        <f t="shared" si="180"/>
        <v>0.48162787678747643</v>
      </c>
      <c r="R1470" s="7">
        <v>9.9736942204524566E-4</v>
      </c>
      <c r="S1470" s="7">
        <f t="shared" si="181"/>
        <v>1.0144505655730083</v>
      </c>
      <c r="T1470" s="7">
        <f t="shared" si="182"/>
        <v>0.2254027579479379</v>
      </c>
      <c r="U1470" s="7">
        <f t="shared" si="183"/>
        <v>1.0149594403244815</v>
      </c>
      <c r="V1470" s="7">
        <f t="shared" si="184"/>
        <v>0.31016697949526245</v>
      </c>
      <c r="W1470" s="7">
        <f t="shared" si="185"/>
        <v>2.0569065373575267E-4</v>
      </c>
      <c r="X1470" s="7">
        <f t="shared" si="186"/>
        <v>3.2069589146499836E-2</v>
      </c>
    </row>
    <row r="1471" spans="10:24" x14ac:dyDescent="0.2">
      <c r="J1471" s="7">
        <f t="shared" si="187"/>
        <v>1468</v>
      </c>
      <c r="K1471" s="7">
        <f>Datos!B1469</f>
        <v>4</v>
      </c>
      <c r="L1471" s="7">
        <f>Datos!C1469</f>
        <v>4</v>
      </c>
      <c r="M1471" s="7">
        <f>Datos!D1469</f>
        <v>0</v>
      </c>
      <c r="N1471" s="7">
        <f>Datos!E1469</f>
        <v>2</v>
      </c>
      <c r="O1471" s="7">
        <f>Datos!A1469</f>
        <v>2</v>
      </c>
      <c r="P1471" s="7">
        <v>1.4541954275967304</v>
      </c>
      <c r="Q1471" s="7">
        <f t="shared" si="180"/>
        <v>0.54580457240326963</v>
      </c>
      <c r="R1471" s="7">
        <v>8.2510975444376904E-4</v>
      </c>
      <c r="S1471" s="7">
        <f t="shared" si="181"/>
        <v>1.1496256422282494</v>
      </c>
      <c r="T1471" s="7">
        <f t="shared" si="182"/>
        <v>0.22539152448877928</v>
      </c>
      <c r="U1471" s="7">
        <f t="shared" si="183"/>
        <v>1.1501318315669107</v>
      </c>
      <c r="V1471" s="7">
        <f t="shared" si="184"/>
        <v>0.2501364148182243</v>
      </c>
      <c r="W1471" s="7">
        <f t="shared" si="185"/>
        <v>2.1845982343633472E-4</v>
      </c>
      <c r="X1471" s="7">
        <f t="shared" si="186"/>
        <v>3.3050857242604696E-2</v>
      </c>
    </row>
    <row r="1472" spans="10:24" x14ac:dyDescent="0.2">
      <c r="J1472" s="7">
        <f t="shared" si="187"/>
        <v>1469</v>
      </c>
      <c r="K1472" s="7">
        <f>Datos!B1470</f>
        <v>0</v>
      </c>
      <c r="L1472" s="7">
        <f>Datos!C1470</f>
        <v>5</v>
      </c>
      <c r="M1472" s="7">
        <f>Datos!D1470</f>
        <v>0</v>
      </c>
      <c r="N1472" s="7">
        <f>Datos!E1470</f>
        <v>1</v>
      </c>
      <c r="O1472" s="7">
        <f>Datos!A1470</f>
        <v>1</v>
      </c>
      <c r="P1472" s="7">
        <v>1.5455225354883526</v>
      </c>
      <c r="Q1472" s="7">
        <f t="shared" si="180"/>
        <v>-0.54552253548835261</v>
      </c>
      <c r="R1472" s="7">
        <v>1.4907741557475106E-3</v>
      </c>
      <c r="S1472" s="7">
        <f t="shared" si="181"/>
        <v>-1.1490315891809915</v>
      </c>
      <c r="T1472" s="7">
        <f t="shared" si="182"/>
        <v>0.22539154313821261</v>
      </c>
      <c r="U1472" s="7">
        <f t="shared" si="183"/>
        <v>-1.1499205798673531</v>
      </c>
      <c r="V1472" s="7">
        <f t="shared" si="184"/>
        <v>0.25022341394693959</v>
      </c>
      <c r="W1472" s="7">
        <f t="shared" si="185"/>
        <v>3.9482225434272236E-4</v>
      </c>
      <c r="X1472" s="7">
        <f t="shared" si="186"/>
        <v>-4.4432191390671907E-2</v>
      </c>
    </row>
    <row r="1473" spans="10:24" x14ac:dyDescent="0.2">
      <c r="J1473" s="7">
        <f t="shared" si="187"/>
        <v>1470</v>
      </c>
      <c r="K1473" s="7">
        <f>Datos!B1471</f>
        <v>5</v>
      </c>
      <c r="L1473" s="7">
        <f>Datos!C1471</f>
        <v>3</v>
      </c>
      <c r="M1473" s="7">
        <f>Datos!D1471</f>
        <v>1</v>
      </c>
      <c r="N1473" s="7">
        <f>Datos!E1471</f>
        <v>3</v>
      </c>
      <c r="O1473" s="7">
        <f>Datos!A1471</f>
        <v>2</v>
      </c>
      <c r="P1473" s="7">
        <v>1.4810008211084522</v>
      </c>
      <c r="Q1473" s="7">
        <f t="shared" si="180"/>
        <v>0.51899917889154779</v>
      </c>
      <c r="R1473" s="7">
        <v>8.4656858287617399E-4</v>
      </c>
      <c r="S1473" s="7">
        <f t="shared" si="181"/>
        <v>1.0931655660595845</v>
      </c>
      <c r="T1473" s="7">
        <f t="shared" si="182"/>
        <v>0.22539638912237966</v>
      </c>
      <c r="U1473" s="7">
        <f t="shared" si="183"/>
        <v>1.0936468375997694</v>
      </c>
      <c r="V1473" s="7">
        <f t="shared" si="184"/>
        <v>0.2741547602622611</v>
      </c>
      <c r="W1473" s="7">
        <f t="shared" si="185"/>
        <v>2.0267475701947441E-4</v>
      </c>
      <c r="X1473" s="7">
        <f t="shared" si="186"/>
        <v>3.1834063849695345E-2</v>
      </c>
    </row>
    <row r="1474" spans="10:24" x14ac:dyDescent="0.2">
      <c r="J1474" s="7">
        <f t="shared" si="187"/>
        <v>1471</v>
      </c>
      <c r="K1474" s="7">
        <f>Datos!B1472</f>
        <v>2</v>
      </c>
      <c r="L1474" s="7">
        <f>Datos!C1472</f>
        <v>4</v>
      </c>
      <c r="M1474" s="7">
        <f>Datos!D1472</f>
        <v>0</v>
      </c>
      <c r="N1474" s="7">
        <f>Datos!E1472</f>
        <v>1</v>
      </c>
      <c r="O1474" s="7">
        <f>Datos!A1472</f>
        <v>1</v>
      </c>
      <c r="P1474" s="7">
        <v>1.4250325572931395</v>
      </c>
      <c r="Q1474" s="7">
        <f t="shared" si="180"/>
        <v>-0.42503255729313949</v>
      </c>
      <c r="R1474" s="7">
        <v>6.8822208806106392E-4</v>
      </c>
      <c r="S1474" s="7">
        <f t="shared" si="181"/>
        <v>-0.89524410631909468</v>
      </c>
      <c r="T1474" s="7">
        <f t="shared" si="182"/>
        <v>0.22541151623585126</v>
      </c>
      <c r="U1474" s="7">
        <f t="shared" si="183"/>
        <v>-0.89553722896292842</v>
      </c>
      <c r="V1474" s="7">
        <f t="shared" si="184"/>
        <v>0.37053668196155198</v>
      </c>
      <c r="W1474" s="7">
        <f t="shared" si="185"/>
        <v>1.1046877336712113E-4</v>
      </c>
      <c r="X1474" s="7">
        <f t="shared" si="186"/>
        <v>-2.3501600816371215E-2</v>
      </c>
    </row>
    <row r="1475" spans="10:24" x14ac:dyDescent="0.2">
      <c r="J1475" s="7">
        <f t="shared" si="187"/>
        <v>1472</v>
      </c>
      <c r="K1475" s="7">
        <f>Datos!B1473</f>
        <v>4</v>
      </c>
      <c r="L1475" s="7">
        <f>Datos!C1473</f>
        <v>1</v>
      </c>
      <c r="M1475" s="7">
        <f>Datos!D1473</f>
        <v>0</v>
      </c>
      <c r="N1475" s="7">
        <f>Datos!E1473</f>
        <v>3</v>
      </c>
      <c r="O1475" s="7">
        <f>Datos!A1473</f>
        <v>1</v>
      </c>
      <c r="P1475" s="7">
        <v>1.4543630676792496</v>
      </c>
      <c r="Q1475" s="7">
        <f t="shared" si="180"/>
        <v>-0.45436306767924961</v>
      </c>
      <c r="R1475" s="7">
        <v>1.1109999932499689E-3</v>
      </c>
      <c r="S1475" s="7">
        <f t="shared" si="181"/>
        <v>-0.95702282446182341</v>
      </c>
      <c r="T1475" s="7">
        <f t="shared" si="182"/>
        <v>0.22540710500708119</v>
      </c>
      <c r="U1475" s="7">
        <f t="shared" si="183"/>
        <v>-0.95754811825700825</v>
      </c>
      <c r="V1475" s="7">
        <f t="shared" si="184"/>
        <v>0.33833009303242578</v>
      </c>
      <c r="W1475" s="7">
        <f t="shared" si="185"/>
        <v>2.0396431065100828E-4</v>
      </c>
      <c r="X1475" s="7">
        <f t="shared" si="186"/>
        <v>-3.1934419057762835E-2</v>
      </c>
    </row>
    <row r="1476" spans="10:24" x14ac:dyDescent="0.2">
      <c r="J1476" s="7">
        <f t="shared" si="187"/>
        <v>1473</v>
      </c>
      <c r="K1476" s="7">
        <f>Datos!B1474</f>
        <v>4</v>
      </c>
      <c r="L1476" s="7">
        <f>Datos!C1474</f>
        <v>3</v>
      </c>
      <c r="M1476" s="7">
        <f>Datos!D1474</f>
        <v>0</v>
      </c>
      <c r="N1476" s="7">
        <f>Datos!E1474</f>
        <v>0</v>
      </c>
      <c r="O1476" s="7">
        <f>Datos!A1474</f>
        <v>1</v>
      </c>
      <c r="P1476" s="7">
        <v>1.1922610327031939</v>
      </c>
      <c r="Q1476" s="7">
        <f t="shared" si="180"/>
        <v>-0.19226103270319395</v>
      </c>
      <c r="R1476" s="7">
        <v>1.1222045271031995E-3</v>
      </c>
      <c r="S1476" s="7">
        <f t="shared" si="181"/>
        <v>-0.40495852246831004</v>
      </c>
      <c r="T1476" s="7">
        <f t="shared" si="182"/>
        <v>0.22543600461206242</v>
      </c>
      <c r="U1476" s="7">
        <f t="shared" si="183"/>
        <v>-0.40515709798458932</v>
      </c>
      <c r="V1476" s="7">
        <f t="shared" si="184"/>
        <v>0.68537679774997151</v>
      </c>
      <c r="W1476" s="7">
        <f t="shared" si="185"/>
        <v>3.6889127236491178E-5</v>
      </c>
      <c r="X1476" s="7">
        <f t="shared" si="186"/>
        <v>-1.3580109768878083E-2</v>
      </c>
    </row>
    <row r="1477" spans="10:24" x14ac:dyDescent="0.2">
      <c r="J1477" s="7">
        <f t="shared" si="187"/>
        <v>1474</v>
      </c>
      <c r="K1477" s="7">
        <f>Datos!B1475</f>
        <v>5</v>
      </c>
      <c r="L1477" s="7">
        <f>Datos!C1475</f>
        <v>2</v>
      </c>
      <c r="M1477" s="7">
        <f>Datos!D1475</f>
        <v>0</v>
      </c>
      <c r="N1477" s="7">
        <f>Datos!E1475</f>
        <v>1</v>
      </c>
      <c r="O1477" s="7">
        <f>Datos!A1475</f>
        <v>1</v>
      </c>
      <c r="P1477" s="7">
        <v>1.2256119389482847</v>
      </c>
      <c r="Q1477" s="7">
        <f t="shared" ref="Q1477:Q1540" si="188">O1477-P1477</f>
        <v>-0.22561193894828468</v>
      </c>
      <c r="R1477" s="7">
        <v>9.8314310486302767E-4</v>
      </c>
      <c r="S1477" s="7">
        <f t="shared" ref="S1477:S1540" si="189">Q1477/SQRT($AA$6)</f>
        <v>-0.47520538178296257</v>
      </c>
      <c r="T1477" s="7">
        <f t="shared" ref="T1477:T1540" si="190">($AA$6-Q1477^2/((1-R1477)*$AA$5))*$AA$5/($AA$5-1)</f>
        <v>0.22543362937681241</v>
      </c>
      <c r="U1477" s="7">
        <f t="shared" ref="U1477:U1540" si="191">Q1477/SQRT(T1477*(1-R1477))</f>
        <v>-0.47540781680329014</v>
      </c>
      <c r="V1477" s="7">
        <f t="shared" ref="V1477:V1540" si="192">_xlfn.T.DIST.2T(ABS(U1477),$AA$5)</f>
        <v>0.63451400741172026</v>
      </c>
      <c r="W1477" s="7">
        <f t="shared" ref="W1477:W1540" si="193">(Q1477^2/$AA$6)*(R1477/(1-R1477)^2)/($AA$7+1)</f>
        <v>4.4490142992769727E-5</v>
      </c>
      <c r="X1477" s="7">
        <f t="shared" ref="X1477:X1540" si="194">U1477*SQRT(R1477/(1-R1477))</f>
        <v>-1.491379877059059E-2</v>
      </c>
    </row>
    <row r="1478" spans="10:24" x14ac:dyDescent="0.2">
      <c r="J1478" s="7">
        <f t="shared" ref="J1478:J1541" si="195">J1477+1</f>
        <v>1475</v>
      </c>
      <c r="K1478" s="7">
        <f>Datos!B1476</f>
        <v>3</v>
      </c>
      <c r="L1478" s="7">
        <f>Datos!C1476</f>
        <v>3</v>
      </c>
      <c r="M1478" s="7">
        <f>Datos!D1476</f>
        <v>1</v>
      </c>
      <c r="N1478" s="7">
        <f>Datos!E1476</f>
        <v>3</v>
      </c>
      <c r="O1478" s="7">
        <f>Datos!A1476</f>
        <v>1</v>
      </c>
      <c r="P1478" s="7">
        <v>1.564119497199594</v>
      </c>
      <c r="Q1478" s="7">
        <f t="shared" si="188"/>
        <v>-0.56411949719959398</v>
      </c>
      <c r="R1478" s="7">
        <v>6.2737092870673644E-4</v>
      </c>
      <c r="S1478" s="7">
        <f t="shared" si="189"/>
        <v>-1.1882022834766479</v>
      </c>
      <c r="T1478" s="7">
        <f t="shared" si="190"/>
        <v>0.22538806989082227</v>
      </c>
      <c r="U1478" s="7">
        <f t="shared" si="191"/>
        <v>-1.1886169592909392</v>
      </c>
      <c r="V1478" s="7">
        <f t="shared" si="192"/>
        <v>0.23463849862689229</v>
      </c>
      <c r="W1478" s="7">
        <f t="shared" si="193"/>
        <v>1.7737003422787262E-4</v>
      </c>
      <c r="X1478" s="7">
        <f t="shared" si="194"/>
        <v>-2.9781076508694587E-2</v>
      </c>
    </row>
    <row r="1479" spans="10:24" x14ac:dyDescent="0.2">
      <c r="J1479" s="7">
        <f t="shared" si="195"/>
        <v>1476</v>
      </c>
      <c r="K1479" s="7">
        <f>Datos!B1477</f>
        <v>2</v>
      </c>
      <c r="L1479" s="7">
        <f>Datos!C1477</f>
        <v>4</v>
      </c>
      <c r="M1479" s="7">
        <f>Datos!D1477</f>
        <v>1</v>
      </c>
      <c r="N1479" s="7">
        <f>Datos!E1477</f>
        <v>2</v>
      </c>
      <c r="O1479" s="7">
        <f>Datos!A1477</f>
        <v>2</v>
      </c>
      <c r="P1479" s="7">
        <v>1.5307685909545035</v>
      </c>
      <c r="Q1479" s="7">
        <f t="shared" si="188"/>
        <v>0.46923140904549654</v>
      </c>
      <c r="R1479" s="7">
        <v>4.963549188215558E-4</v>
      </c>
      <c r="S1479" s="7">
        <f t="shared" si="189"/>
        <v>0.98833994299891625</v>
      </c>
      <c r="T1479" s="7">
        <f t="shared" si="190"/>
        <v>0.22540478648513551</v>
      </c>
      <c r="U1479" s="7">
        <f t="shared" si="191"/>
        <v>0.98858340696362734</v>
      </c>
      <c r="V1479" s="7">
        <f t="shared" si="192"/>
        <v>0.32290774061120997</v>
      </c>
      <c r="W1479" s="7">
        <f t="shared" si="193"/>
        <v>9.7065803948488666E-5</v>
      </c>
      <c r="X1479" s="7">
        <f t="shared" si="194"/>
        <v>2.2030141699960069E-2</v>
      </c>
    </row>
    <row r="1480" spans="10:24" x14ac:dyDescent="0.2">
      <c r="J1480" s="7">
        <f t="shared" si="195"/>
        <v>1477</v>
      </c>
      <c r="K1480" s="7">
        <f>Datos!B1478</f>
        <v>0</v>
      </c>
      <c r="L1480" s="7">
        <f>Datos!C1478</f>
        <v>5</v>
      </c>
      <c r="M1480" s="7">
        <f>Datos!D1478</f>
        <v>0</v>
      </c>
      <c r="N1480" s="7">
        <f>Datos!E1478</f>
        <v>1</v>
      </c>
      <c r="O1480" s="7">
        <f>Datos!A1478</f>
        <v>2</v>
      </c>
      <c r="P1480" s="7">
        <v>1.5455225354883526</v>
      </c>
      <c r="Q1480" s="7">
        <f t="shared" si="188"/>
        <v>0.45447746451164739</v>
      </c>
      <c r="R1480" s="7">
        <v>1.4907741557475106E-3</v>
      </c>
      <c r="S1480" s="7">
        <f t="shared" si="189"/>
        <v>0.95726377797992068</v>
      </c>
      <c r="T1480" s="7">
        <f t="shared" si="190"/>
        <v>0.22540707388276326</v>
      </c>
      <c r="U1480" s="7">
        <f t="shared" si="191"/>
        <v>0.95797139618414173</v>
      </c>
      <c r="V1480" s="7">
        <f t="shared" si="192"/>
        <v>0.33811662204875681</v>
      </c>
      <c r="W1480" s="7">
        <f t="shared" si="193"/>
        <v>2.7403178443629765E-4</v>
      </c>
      <c r="X1480" s="7">
        <f t="shared" si="194"/>
        <v>3.7015398425996465E-2</v>
      </c>
    </row>
    <row r="1481" spans="10:24" x14ac:dyDescent="0.2">
      <c r="J1481" s="7">
        <f t="shared" si="195"/>
        <v>1478</v>
      </c>
      <c r="K1481" s="7">
        <f>Datos!B1479</f>
        <v>0</v>
      </c>
      <c r="L1481" s="7">
        <f>Datos!C1479</f>
        <v>5</v>
      </c>
      <c r="M1481" s="7">
        <f>Datos!D1479</f>
        <v>0</v>
      </c>
      <c r="N1481" s="7">
        <f>Datos!E1479</f>
        <v>1</v>
      </c>
      <c r="O1481" s="7">
        <f>Datos!A1479</f>
        <v>2</v>
      </c>
      <c r="P1481" s="7">
        <v>1.5455225354883526</v>
      </c>
      <c r="Q1481" s="7">
        <f t="shared" si="188"/>
        <v>0.45447746451164739</v>
      </c>
      <c r="R1481" s="7">
        <v>1.4907741557475106E-3</v>
      </c>
      <c r="S1481" s="7">
        <f t="shared" si="189"/>
        <v>0.95726377797992068</v>
      </c>
      <c r="T1481" s="7">
        <f t="shared" si="190"/>
        <v>0.22540707388276326</v>
      </c>
      <c r="U1481" s="7">
        <f t="shared" si="191"/>
        <v>0.95797139618414173</v>
      </c>
      <c r="V1481" s="7">
        <f t="shared" si="192"/>
        <v>0.33811662204875681</v>
      </c>
      <c r="W1481" s="7">
        <f t="shared" si="193"/>
        <v>2.7403178443629765E-4</v>
      </c>
      <c r="X1481" s="7">
        <f t="shared" si="194"/>
        <v>3.7015398425996465E-2</v>
      </c>
    </row>
    <row r="1482" spans="10:24" x14ac:dyDescent="0.2">
      <c r="J1482" s="7">
        <f t="shared" si="195"/>
        <v>1479</v>
      </c>
      <c r="K1482" s="7">
        <f>Datos!B1480</f>
        <v>1</v>
      </c>
      <c r="L1482" s="7">
        <f>Datos!C1480</f>
        <v>3</v>
      </c>
      <c r="M1482" s="7">
        <f>Datos!D1480</f>
        <v>1</v>
      </c>
      <c r="N1482" s="7">
        <f>Datos!E1480</f>
        <v>2</v>
      </c>
      <c r="O1482" s="7">
        <f>Datos!A1480</f>
        <v>2</v>
      </c>
      <c r="P1482" s="7">
        <v>1.5349566268960033</v>
      </c>
      <c r="Q1482" s="7">
        <f t="shared" si="188"/>
        <v>0.46504337310399668</v>
      </c>
      <c r="R1482" s="7">
        <v>6.824564124445978E-4</v>
      </c>
      <c r="S1482" s="7">
        <f t="shared" si="189"/>
        <v>0.97951870229783167</v>
      </c>
      <c r="T1482" s="7">
        <f t="shared" si="190"/>
        <v>0.22540544641098603</v>
      </c>
      <c r="U1482" s="7">
        <f t="shared" si="191"/>
        <v>0.97984978431343872</v>
      </c>
      <c r="V1482" s="7">
        <f t="shared" si="192"/>
        <v>0.32720064079930966</v>
      </c>
      <c r="W1482" s="7">
        <f t="shared" si="193"/>
        <v>1.3113642987516911E-4</v>
      </c>
      <c r="X1482" s="7">
        <f t="shared" si="194"/>
        <v>2.5606204222174932E-2</v>
      </c>
    </row>
    <row r="1483" spans="10:24" x14ac:dyDescent="0.2">
      <c r="J1483" s="7">
        <f t="shared" si="195"/>
        <v>1480</v>
      </c>
      <c r="K1483" s="7">
        <f>Datos!B1481</f>
        <v>2</v>
      </c>
      <c r="L1483" s="7">
        <f>Datos!C1481</f>
        <v>4</v>
      </c>
      <c r="M1483" s="7">
        <f>Datos!D1481</f>
        <v>1</v>
      </c>
      <c r="N1483" s="7">
        <f>Datos!E1481</f>
        <v>3</v>
      </c>
      <c r="O1483" s="7">
        <f>Datos!A1481</f>
        <v>1</v>
      </c>
      <c r="P1483" s="7">
        <v>1.6430501373492361</v>
      </c>
      <c r="Q1483" s="7">
        <f t="shared" si="188"/>
        <v>-0.64305013734923611</v>
      </c>
      <c r="R1483" s="7">
        <v>8.6979493266098524E-4</v>
      </c>
      <c r="S1483" s="7">
        <f t="shared" si="189"/>
        <v>-1.3544535251508842</v>
      </c>
      <c r="T1483" s="7">
        <f t="shared" si="190"/>
        <v>0.22537181322535191</v>
      </c>
      <c r="U1483" s="7">
        <f t="shared" si="191"/>
        <v>-1.3551394602776659</v>
      </c>
      <c r="V1483" s="7">
        <f t="shared" si="192"/>
        <v>0.17542525487613911</v>
      </c>
      <c r="W1483" s="7">
        <f t="shared" si="193"/>
        <v>3.1969136618670318E-4</v>
      </c>
      <c r="X1483" s="7">
        <f t="shared" si="194"/>
        <v>-3.9983553041704291E-2</v>
      </c>
    </row>
    <row r="1484" spans="10:24" x14ac:dyDescent="0.2">
      <c r="J1484" s="7">
        <f t="shared" si="195"/>
        <v>1481</v>
      </c>
      <c r="K1484" s="7">
        <f>Datos!B1482</f>
        <v>5</v>
      </c>
      <c r="L1484" s="7">
        <f>Datos!C1482</f>
        <v>3</v>
      </c>
      <c r="M1484" s="7">
        <f>Datos!D1482</f>
        <v>1</v>
      </c>
      <c r="N1484" s="7">
        <f>Datos!E1482</f>
        <v>2</v>
      </c>
      <c r="O1484" s="7">
        <f>Datos!A1482</f>
        <v>1</v>
      </c>
      <c r="P1484" s="7">
        <v>1.3687192747137198</v>
      </c>
      <c r="Q1484" s="7">
        <f t="shared" si="188"/>
        <v>-0.36871927471371979</v>
      </c>
      <c r="R1484" s="7">
        <v>6.0191781254268991E-4</v>
      </c>
      <c r="S1484" s="7">
        <f t="shared" si="189"/>
        <v>-0.77663170011243965</v>
      </c>
      <c r="T1484" s="7">
        <f t="shared" si="190"/>
        <v>0.22541913696547772</v>
      </c>
      <c r="U1484" s="7">
        <f t="shared" si="191"/>
        <v>-0.77683930962479142</v>
      </c>
      <c r="V1484" s="7">
        <f t="shared" si="192"/>
        <v>0.43728487310477482</v>
      </c>
      <c r="W1484" s="7">
        <f t="shared" si="193"/>
        <v>7.2697653735380783E-5</v>
      </c>
      <c r="X1484" s="7">
        <f t="shared" si="194"/>
        <v>-1.9064724578968552E-2</v>
      </c>
    </row>
    <row r="1485" spans="10:24" x14ac:dyDescent="0.2">
      <c r="J1485" s="7">
        <f t="shared" si="195"/>
        <v>1482</v>
      </c>
      <c r="K1485" s="7">
        <f>Datos!B1483</f>
        <v>3</v>
      </c>
      <c r="L1485" s="7">
        <f>Datos!C1483</f>
        <v>0</v>
      </c>
      <c r="M1485" s="7">
        <f>Datos!D1483</f>
        <v>0</v>
      </c>
      <c r="N1485" s="7">
        <f>Datos!E1483</f>
        <v>1</v>
      </c>
      <c r="O1485" s="7">
        <f>Datos!A1483</f>
        <v>1</v>
      </c>
      <c r="P1485" s="7">
        <v>1.233988010831284</v>
      </c>
      <c r="Q1485" s="7">
        <f t="shared" si="188"/>
        <v>-0.23398801083128395</v>
      </c>
      <c r="R1485" s="7">
        <v>1.1025149135183078E-3</v>
      </c>
      <c r="S1485" s="7">
        <f t="shared" si="189"/>
        <v>-0.49284786318513069</v>
      </c>
      <c r="T1485" s="7">
        <f t="shared" si="190"/>
        <v>0.22543297191130468</v>
      </c>
      <c r="U1485" s="7">
        <f t="shared" si="191"/>
        <v>-0.49308799304673601</v>
      </c>
      <c r="V1485" s="7">
        <f t="shared" si="192"/>
        <v>0.62196885303729443</v>
      </c>
      <c r="W1485" s="7">
        <f t="shared" si="193"/>
        <v>5.3678254482238684E-5</v>
      </c>
      <c r="X1485" s="7">
        <f t="shared" si="194"/>
        <v>-1.638159572348287E-2</v>
      </c>
    </row>
    <row r="1486" spans="10:24" x14ac:dyDescent="0.2">
      <c r="J1486" s="7">
        <f t="shared" si="195"/>
        <v>1483</v>
      </c>
      <c r="K1486" s="7">
        <f>Datos!B1484</f>
        <v>2</v>
      </c>
      <c r="L1486" s="7">
        <f>Datos!C1484</f>
        <v>3</v>
      </c>
      <c r="M1486" s="7">
        <f>Datos!D1484</f>
        <v>1</v>
      </c>
      <c r="N1486" s="7">
        <f>Datos!E1484</f>
        <v>3</v>
      </c>
      <c r="O1486" s="7">
        <f>Datos!A1484</f>
        <v>2</v>
      </c>
      <c r="P1486" s="7">
        <v>1.605678835245165</v>
      </c>
      <c r="Q1486" s="7">
        <f t="shared" si="188"/>
        <v>0.39432116475483503</v>
      </c>
      <c r="R1486" s="7">
        <v>7.7418803003217736E-4</v>
      </c>
      <c r="S1486" s="7">
        <f t="shared" si="189"/>
        <v>0.83055684249660378</v>
      </c>
      <c r="T1486" s="7">
        <f t="shared" si="190"/>
        <v>0.22541580297362021</v>
      </c>
      <c r="U1486" s="7">
        <f t="shared" si="191"/>
        <v>0.83085662317194353</v>
      </c>
      <c r="V1486" s="7">
        <f t="shared" si="192"/>
        <v>0.40608841152615394</v>
      </c>
      <c r="W1486" s="7">
        <f t="shared" si="193"/>
        <v>1.0697637579413404E-4</v>
      </c>
      <c r="X1486" s="7">
        <f t="shared" si="194"/>
        <v>2.3126903605848518E-2</v>
      </c>
    </row>
    <row r="1487" spans="10:24" x14ac:dyDescent="0.2">
      <c r="J1487" s="7">
        <f t="shared" si="195"/>
        <v>1484</v>
      </c>
      <c r="K1487" s="7">
        <f>Datos!B1485</f>
        <v>3</v>
      </c>
      <c r="L1487" s="7">
        <f>Datos!C1485</f>
        <v>3</v>
      </c>
      <c r="M1487" s="7">
        <f>Datos!D1485</f>
        <v>0</v>
      </c>
      <c r="N1487" s="7">
        <f>Datos!E1485</f>
        <v>1</v>
      </c>
      <c r="O1487" s="7">
        <f>Datos!A1485</f>
        <v>1</v>
      </c>
      <c r="P1487" s="7">
        <v>1.3461019171434976</v>
      </c>
      <c r="Q1487" s="7">
        <f t="shared" si="188"/>
        <v>-0.34610191714349758</v>
      </c>
      <c r="R1487" s="7">
        <v>5.207052788020626E-4</v>
      </c>
      <c r="S1487" s="7">
        <f t="shared" si="189"/>
        <v>-0.7289928646448588</v>
      </c>
      <c r="T1487" s="7">
        <f t="shared" si="190"/>
        <v>0.2254218940499404</v>
      </c>
      <c r="U1487" s="7">
        <f t="shared" si="191"/>
        <v>-0.72915365460599324</v>
      </c>
      <c r="V1487" s="7">
        <f t="shared" si="192"/>
        <v>0.46593675832038983</v>
      </c>
      <c r="W1487" s="7">
        <f t="shared" si="193"/>
        <v>5.5401424010710732E-5</v>
      </c>
      <c r="X1487" s="7">
        <f t="shared" si="194"/>
        <v>-1.6642867142102991E-2</v>
      </c>
    </row>
    <row r="1488" spans="10:24" x14ac:dyDescent="0.2">
      <c r="J1488" s="7">
        <f t="shared" si="195"/>
        <v>1485</v>
      </c>
      <c r="K1488" s="7">
        <f>Datos!B1486</f>
        <v>3</v>
      </c>
      <c r="L1488" s="7">
        <f>Datos!C1486</f>
        <v>3</v>
      </c>
      <c r="M1488" s="7">
        <f>Datos!D1486</f>
        <v>0</v>
      </c>
      <c r="N1488" s="7">
        <f>Datos!E1486</f>
        <v>2</v>
      </c>
      <c r="O1488" s="7">
        <f>Datos!A1486</f>
        <v>1</v>
      </c>
      <c r="P1488" s="7">
        <v>1.4583834635382302</v>
      </c>
      <c r="Q1488" s="7">
        <f t="shared" si="188"/>
        <v>-0.45838346353823023</v>
      </c>
      <c r="R1488" s="7">
        <v>5.0938429451908283E-4</v>
      </c>
      <c r="S1488" s="7">
        <f t="shared" si="189"/>
        <v>-0.96549096563374714</v>
      </c>
      <c r="T1488" s="7">
        <f t="shared" si="190"/>
        <v>0.22540650083913319</v>
      </c>
      <c r="U1488" s="7">
        <f t="shared" si="191"/>
        <v>-0.96573142316503224</v>
      </c>
      <c r="V1488" s="7">
        <f t="shared" si="192"/>
        <v>0.33421836206589717</v>
      </c>
      <c r="W1488" s="7">
        <f t="shared" si="193"/>
        <v>9.5063660505363248E-5</v>
      </c>
      <c r="X1488" s="7">
        <f t="shared" si="194"/>
        <v>-2.1801670801505774E-2</v>
      </c>
    </row>
    <row r="1489" spans="10:24" x14ac:dyDescent="0.2">
      <c r="J1489" s="7">
        <f t="shared" si="195"/>
        <v>1486</v>
      </c>
      <c r="K1489" s="7">
        <f>Datos!B1487</f>
        <v>2</v>
      </c>
      <c r="L1489" s="7">
        <f>Datos!C1487</f>
        <v>2</v>
      </c>
      <c r="M1489" s="7">
        <f>Datos!D1487</f>
        <v>1</v>
      </c>
      <c r="N1489" s="7">
        <f>Datos!E1487</f>
        <v>2</v>
      </c>
      <c r="O1489" s="7">
        <f>Datos!A1487</f>
        <v>1</v>
      </c>
      <c r="P1489" s="7">
        <v>1.4560259867463612</v>
      </c>
      <c r="Q1489" s="7">
        <f t="shared" si="188"/>
        <v>-0.45602598674636119</v>
      </c>
      <c r="R1489" s="7">
        <v>4.9951276531339341E-4</v>
      </c>
      <c r="S1489" s="7">
        <f t="shared" si="189"/>
        <v>-0.96052542318884404</v>
      </c>
      <c r="T1489" s="7">
        <f t="shared" si="190"/>
        <v>0.22540686855377279</v>
      </c>
      <c r="U1489" s="7">
        <f t="shared" si="191"/>
        <v>-0.9607591158896357</v>
      </c>
      <c r="V1489" s="7">
        <f t="shared" si="192"/>
        <v>0.33671285854243604</v>
      </c>
      <c r="W1489" s="7">
        <f t="shared" si="193"/>
        <v>9.2263153654363044E-5</v>
      </c>
      <c r="X1489" s="7">
        <f t="shared" si="194"/>
        <v>-2.1478121974802037E-2</v>
      </c>
    </row>
    <row r="1490" spans="10:24" x14ac:dyDescent="0.2">
      <c r="J1490" s="7">
        <f t="shared" si="195"/>
        <v>1487</v>
      </c>
      <c r="K1490" s="7">
        <f>Datos!B1488</f>
        <v>1</v>
      </c>
      <c r="L1490" s="7">
        <f>Datos!C1488</f>
        <v>1</v>
      </c>
      <c r="M1490" s="7">
        <f>Datos!D1488</f>
        <v>0</v>
      </c>
      <c r="N1490" s="7">
        <f>Datos!E1488</f>
        <v>1</v>
      </c>
      <c r="O1490" s="7">
        <f>Datos!A1488</f>
        <v>1</v>
      </c>
      <c r="P1490" s="7">
        <v>1.3544779890264969</v>
      </c>
      <c r="Q1490" s="7">
        <f t="shared" si="188"/>
        <v>-0.35447798902649685</v>
      </c>
      <c r="R1490" s="7">
        <v>9.9253682221055661E-4</v>
      </c>
      <c r="S1490" s="7">
        <f t="shared" si="189"/>
        <v>-0.74663534604702697</v>
      </c>
      <c r="T1490" s="7">
        <f t="shared" si="190"/>
        <v>0.22542088390815068</v>
      </c>
      <c r="U1490" s="7">
        <f t="shared" si="191"/>
        <v>-0.74697803709038346</v>
      </c>
      <c r="V1490" s="7">
        <f t="shared" si="192"/>
        <v>0.45510672622132753</v>
      </c>
      <c r="W1490" s="7">
        <f t="shared" si="193"/>
        <v>1.1088077416783275E-4</v>
      </c>
      <c r="X1490" s="7">
        <f t="shared" si="194"/>
        <v>-2.3544896203570535E-2</v>
      </c>
    </row>
    <row r="1491" spans="10:24" x14ac:dyDescent="0.2">
      <c r="J1491" s="7">
        <f t="shared" si="195"/>
        <v>1488</v>
      </c>
      <c r="K1491" s="7">
        <f>Datos!B1489</f>
        <v>3</v>
      </c>
      <c r="L1491" s="7">
        <f>Datos!C1489</f>
        <v>3</v>
      </c>
      <c r="M1491" s="7">
        <f>Datos!D1489</f>
        <v>1</v>
      </c>
      <c r="N1491" s="7">
        <f>Datos!E1489</f>
        <v>0</v>
      </c>
      <c r="O1491" s="7">
        <f>Datos!A1489</f>
        <v>1</v>
      </c>
      <c r="P1491" s="7">
        <v>1.2272748580153963</v>
      </c>
      <c r="Q1491" s="7">
        <f t="shared" si="188"/>
        <v>-0.22727485801539626</v>
      </c>
      <c r="R1491" s="7">
        <v>8.1544517895259052E-4</v>
      </c>
      <c r="S1491" s="7">
        <f t="shared" si="189"/>
        <v>-0.47870798050998326</v>
      </c>
      <c r="T1491" s="7">
        <f t="shared" si="190"/>
        <v>0.22543350245169044</v>
      </c>
      <c r="U1491" s="7">
        <f t="shared" si="191"/>
        <v>-0.4788718517027718</v>
      </c>
      <c r="V1491" s="7">
        <f t="shared" si="192"/>
        <v>0.63204762772222889</v>
      </c>
      <c r="W1491" s="7">
        <f t="shared" si="193"/>
        <v>3.7434727492534686E-5</v>
      </c>
      <c r="X1491" s="7">
        <f t="shared" si="194"/>
        <v>-1.3680243839365501E-2</v>
      </c>
    </row>
    <row r="1492" spans="10:24" x14ac:dyDescent="0.2">
      <c r="J1492" s="7">
        <f t="shared" si="195"/>
        <v>1489</v>
      </c>
      <c r="K1492" s="7">
        <f>Datos!B1490</f>
        <v>1</v>
      </c>
      <c r="L1492" s="7">
        <f>Datos!C1490</f>
        <v>3</v>
      </c>
      <c r="M1492" s="7">
        <f>Datos!D1490</f>
        <v>0</v>
      </c>
      <c r="N1492" s="7">
        <f>Datos!E1490</f>
        <v>1</v>
      </c>
      <c r="O1492" s="7">
        <f>Datos!A1490</f>
        <v>2</v>
      </c>
      <c r="P1492" s="7">
        <v>1.4292205932346393</v>
      </c>
      <c r="Q1492" s="7">
        <f t="shared" si="188"/>
        <v>0.57077940676536065</v>
      </c>
      <c r="R1492" s="7">
        <v>7.1512783302973544E-4</v>
      </c>
      <c r="S1492" s="7">
        <f t="shared" si="189"/>
        <v>1.202230020140733</v>
      </c>
      <c r="T1492" s="7">
        <f t="shared" si="190"/>
        <v>0.22538677680658059</v>
      </c>
      <c r="U1492" s="7">
        <f t="shared" si="191"/>
        <v>1.202705848617271</v>
      </c>
      <c r="V1492" s="7">
        <f t="shared" si="192"/>
        <v>0.22913866242066502</v>
      </c>
      <c r="W1492" s="7">
        <f t="shared" si="193"/>
        <v>2.0701899113718757E-4</v>
      </c>
      <c r="X1492" s="7">
        <f t="shared" si="194"/>
        <v>3.2174114802633227E-2</v>
      </c>
    </row>
    <row r="1493" spans="10:24" x14ac:dyDescent="0.2">
      <c r="J1493" s="7">
        <f t="shared" si="195"/>
        <v>1490</v>
      </c>
      <c r="K1493" s="7">
        <f>Datos!B1491</f>
        <v>4</v>
      </c>
      <c r="L1493" s="7">
        <f>Datos!C1491</f>
        <v>4</v>
      </c>
      <c r="M1493" s="7">
        <f>Datos!D1491</f>
        <v>1</v>
      </c>
      <c r="N1493" s="7">
        <f>Datos!E1491</f>
        <v>0</v>
      </c>
      <c r="O1493" s="7">
        <f>Datos!A1491</f>
        <v>2</v>
      </c>
      <c r="P1493" s="7">
        <v>1.2230868220738964</v>
      </c>
      <c r="Q1493" s="7">
        <f t="shared" si="188"/>
        <v>0.77691317792610359</v>
      </c>
      <c r="R1493" s="7">
        <v>1.0801328622639991E-3</v>
      </c>
      <c r="S1493" s="7">
        <f t="shared" si="189"/>
        <v>1.6364086273520133</v>
      </c>
      <c r="T1493" s="7">
        <f t="shared" si="190"/>
        <v>0.22533938718402621</v>
      </c>
      <c r="U1493" s="7">
        <f t="shared" si="191"/>
        <v>1.6375275228245258</v>
      </c>
      <c r="V1493" s="7">
        <f t="shared" si="192"/>
        <v>0.10157387510650638</v>
      </c>
      <c r="W1493" s="7">
        <f t="shared" si="193"/>
        <v>5.7973483177868644E-4</v>
      </c>
      <c r="X1493" s="7">
        <f t="shared" si="194"/>
        <v>5.3847044659109812E-2</v>
      </c>
    </row>
    <row r="1494" spans="10:24" x14ac:dyDescent="0.2">
      <c r="J1494" s="7">
        <f t="shared" si="195"/>
        <v>1491</v>
      </c>
      <c r="K1494" s="7">
        <f>Datos!B1492</f>
        <v>3</v>
      </c>
      <c r="L1494" s="7">
        <f>Datos!C1492</f>
        <v>5</v>
      </c>
      <c r="M1494" s="7">
        <f>Datos!D1492</f>
        <v>1</v>
      </c>
      <c r="N1494" s="7">
        <f>Datos!E1492</f>
        <v>0</v>
      </c>
      <c r="O1494" s="7">
        <f>Datos!A1492</f>
        <v>1</v>
      </c>
      <c r="P1494" s="7">
        <v>1.3020174622235385</v>
      </c>
      <c r="Q1494" s="7">
        <f t="shared" si="188"/>
        <v>-0.30201746222353854</v>
      </c>
      <c r="R1494" s="7">
        <v>1.1965640507234638E-3</v>
      </c>
      <c r="S1494" s="7">
        <f t="shared" si="189"/>
        <v>-0.63613798148313505</v>
      </c>
      <c r="T1494" s="7">
        <f t="shared" si="190"/>
        <v>0.22542675269765577</v>
      </c>
      <c r="U1494" s="7">
        <f t="shared" si="191"/>
        <v>-0.63648667002396986</v>
      </c>
      <c r="V1494" s="7">
        <f t="shared" si="192"/>
        <v>0.52448407572122535</v>
      </c>
      <c r="W1494" s="7">
        <f t="shared" si="193"/>
        <v>9.7075255919227001E-5</v>
      </c>
      <c r="X1494" s="7">
        <f t="shared" si="194"/>
        <v>-2.2030140870034246E-2</v>
      </c>
    </row>
    <row r="1495" spans="10:24" x14ac:dyDescent="0.2">
      <c r="J1495" s="7">
        <f t="shared" si="195"/>
        <v>1492</v>
      </c>
      <c r="K1495" s="7">
        <f>Datos!B1493</f>
        <v>3</v>
      </c>
      <c r="L1495" s="7">
        <f>Datos!C1493</f>
        <v>5</v>
      </c>
      <c r="M1495" s="7">
        <f>Datos!D1493</f>
        <v>1</v>
      </c>
      <c r="N1495" s="7">
        <f>Datos!E1493</f>
        <v>0</v>
      </c>
      <c r="O1495" s="7">
        <f>Datos!A1493</f>
        <v>1</v>
      </c>
      <c r="P1495" s="7">
        <v>1.3020174622235385</v>
      </c>
      <c r="Q1495" s="7">
        <f t="shared" si="188"/>
        <v>-0.30201746222353854</v>
      </c>
      <c r="R1495" s="7">
        <v>1.1965640507234638E-3</v>
      </c>
      <c r="S1495" s="7">
        <f t="shared" si="189"/>
        <v>-0.63613798148313505</v>
      </c>
      <c r="T1495" s="7">
        <f t="shared" si="190"/>
        <v>0.22542675269765577</v>
      </c>
      <c r="U1495" s="7">
        <f t="shared" si="191"/>
        <v>-0.63648667002396986</v>
      </c>
      <c r="V1495" s="7">
        <f t="shared" si="192"/>
        <v>0.52448407572122535</v>
      </c>
      <c r="W1495" s="7">
        <f t="shared" si="193"/>
        <v>9.7075255919227001E-5</v>
      </c>
      <c r="X1495" s="7">
        <f t="shared" si="194"/>
        <v>-2.2030140870034246E-2</v>
      </c>
    </row>
    <row r="1496" spans="10:24" x14ac:dyDescent="0.2">
      <c r="J1496" s="7">
        <f t="shared" si="195"/>
        <v>1493</v>
      </c>
      <c r="K1496" s="7">
        <f>Datos!B1494</f>
        <v>4</v>
      </c>
      <c r="L1496" s="7">
        <f>Datos!C1494</f>
        <v>3</v>
      </c>
      <c r="M1496" s="7">
        <f>Datos!D1494</f>
        <v>1</v>
      </c>
      <c r="N1496" s="7">
        <f>Datos!E1494</f>
        <v>0</v>
      </c>
      <c r="O1496" s="7">
        <f>Datos!A1494</f>
        <v>1</v>
      </c>
      <c r="P1496" s="7">
        <v>1.1857155199698253</v>
      </c>
      <c r="Q1496" s="7">
        <f t="shared" si="188"/>
        <v>-0.18571551996982527</v>
      </c>
      <c r="R1496" s="7">
        <v>9.6320345554032133E-4</v>
      </c>
      <c r="S1496" s="7">
        <f t="shared" si="189"/>
        <v>-0.3911717393223228</v>
      </c>
      <c r="T1496" s="7">
        <f t="shared" si="190"/>
        <v>0.22543642742338757</v>
      </c>
      <c r="U1496" s="7">
        <f t="shared" si="191"/>
        <v>-0.39133204252384757</v>
      </c>
      <c r="V1496" s="7">
        <f t="shared" si="192"/>
        <v>0.69556601600972323</v>
      </c>
      <c r="W1496" s="7">
        <f t="shared" si="193"/>
        <v>2.9533845656872433E-5</v>
      </c>
      <c r="X1496" s="7">
        <f t="shared" si="194"/>
        <v>-1.2151046516392592E-2</v>
      </c>
    </row>
    <row r="1497" spans="10:24" x14ac:dyDescent="0.2">
      <c r="J1497" s="7">
        <f t="shared" si="195"/>
        <v>1494</v>
      </c>
      <c r="K1497" s="7">
        <f>Datos!B1495</f>
        <v>3</v>
      </c>
      <c r="L1497" s="7">
        <f>Datos!C1495</f>
        <v>5</v>
      </c>
      <c r="M1497" s="7">
        <f>Datos!D1495</f>
        <v>1</v>
      </c>
      <c r="N1497" s="7">
        <f>Datos!E1495</f>
        <v>2</v>
      </c>
      <c r="O1497" s="7">
        <f>Datos!A1495</f>
        <v>1</v>
      </c>
      <c r="P1497" s="7">
        <v>1.5265805550130038</v>
      </c>
      <c r="Q1497" s="7">
        <f t="shared" si="188"/>
        <v>-0.52658055501300383</v>
      </c>
      <c r="R1497" s="7">
        <v>7.0204935118249048E-4</v>
      </c>
      <c r="S1497" s="7">
        <f t="shared" si="189"/>
        <v>-1.1091341834609119</v>
      </c>
      <c r="T1497" s="7">
        <f t="shared" si="190"/>
        <v>0.22539504463010243</v>
      </c>
      <c r="U1497" s="7">
        <f t="shared" si="191"/>
        <v>-1.1095455543690533</v>
      </c>
      <c r="V1497" s="7">
        <f t="shared" si="192"/>
        <v>0.26724034083569925</v>
      </c>
      <c r="W1497" s="7">
        <f t="shared" si="193"/>
        <v>1.7297200729556698E-4</v>
      </c>
      <c r="X1497" s="7">
        <f t="shared" si="194"/>
        <v>-2.9409081469241313E-2</v>
      </c>
    </row>
    <row r="1498" spans="10:24" x14ac:dyDescent="0.2">
      <c r="J1498" s="7">
        <f t="shared" si="195"/>
        <v>1495</v>
      </c>
      <c r="K1498" s="7">
        <f>Datos!B1496</f>
        <v>3</v>
      </c>
      <c r="L1498" s="7">
        <f>Datos!C1496</f>
        <v>3</v>
      </c>
      <c r="M1498" s="7">
        <f>Datos!D1496</f>
        <v>1</v>
      </c>
      <c r="N1498" s="7">
        <f>Datos!E1496</f>
        <v>2</v>
      </c>
      <c r="O1498" s="7">
        <f>Datos!A1496</f>
        <v>1</v>
      </c>
      <c r="P1498" s="7">
        <v>1.4518379508048613</v>
      </c>
      <c r="Q1498" s="7">
        <f t="shared" si="188"/>
        <v>-0.45183795080486133</v>
      </c>
      <c r="R1498" s="7">
        <v>3.0029920794676421E-4</v>
      </c>
      <c r="S1498" s="7">
        <f t="shared" si="189"/>
        <v>-0.95170418248775956</v>
      </c>
      <c r="T1498" s="7">
        <f t="shared" si="190"/>
        <v>0.2254075234286626</v>
      </c>
      <c r="U1498" s="7">
        <f t="shared" si="191"/>
        <v>-0.95183949386036781</v>
      </c>
      <c r="V1498" s="7">
        <f t="shared" si="192"/>
        <v>0.34121756586063179</v>
      </c>
      <c r="W1498" s="7">
        <f t="shared" si="193"/>
        <v>5.4431338497024377E-5</v>
      </c>
      <c r="X1498" s="7">
        <f t="shared" si="194"/>
        <v>-1.6497040209691977E-2</v>
      </c>
    </row>
    <row r="1499" spans="10:24" x14ac:dyDescent="0.2">
      <c r="J1499" s="7">
        <f t="shared" si="195"/>
        <v>1496</v>
      </c>
      <c r="K1499" s="7">
        <f>Datos!B1497</f>
        <v>4</v>
      </c>
      <c r="L1499" s="7">
        <f>Datos!C1497</f>
        <v>2</v>
      </c>
      <c r="M1499" s="7">
        <f>Datos!D1497</f>
        <v>1</v>
      </c>
      <c r="N1499" s="7">
        <f>Datos!E1497</f>
        <v>1</v>
      </c>
      <c r="O1499" s="7">
        <f>Datos!A1497</f>
        <v>1</v>
      </c>
      <c r="P1499" s="7">
        <v>1.2606257642604868</v>
      </c>
      <c r="Q1499" s="7">
        <f t="shared" si="188"/>
        <v>-0.26062576426048678</v>
      </c>
      <c r="R1499" s="7">
        <v>5.3150721749700551E-4</v>
      </c>
      <c r="S1499" s="7">
        <f t="shared" si="189"/>
        <v>-0.54895483982463533</v>
      </c>
      <c r="T1499" s="7">
        <f t="shared" si="190"/>
        <v>0.22543073190239907</v>
      </c>
      <c r="U1499" s="7">
        <f t="shared" si="191"/>
        <v>-0.54906812366625268</v>
      </c>
      <c r="V1499" s="7">
        <f t="shared" si="192"/>
        <v>0.58297957739174022</v>
      </c>
      <c r="W1499" s="7">
        <f t="shared" si="193"/>
        <v>3.2068170407921096E-5</v>
      </c>
      <c r="X1499" s="7">
        <f t="shared" si="194"/>
        <v>-1.2661823649677691E-2</v>
      </c>
    </row>
    <row r="1500" spans="10:24" x14ac:dyDescent="0.2">
      <c r="J1500" s="7">
        <f t="shared" si="195"/>
        <v>1497</v>
      </c>
      <c r="K1500" s="7">
        <f>Datos!B1498</f>
        <v>4</v>
      </c>
      <c r="L1500" s="7">
        <f>Datos!C1498</f>
        <v>4</v>
      </c>
      <c r="M1500" s="7">
        <f>Datos!D1498</f>
        <v>1</v>
      </c>
      <c r="N1500" s="7">
        <f>Datos!E1498</f>
        <v>2</v>
      </c>
      <c r="O1500" s="7">
        <f>Datos!A1498</f>
        <v>1</v>
      </c>
      <c r="P1500" s="7">
        <v>1.4476499148633617</v>
      </c>
      <c r="Q1500" s="7">
        <f t="shared" si="188"/>
        <v>-0.4476499148633617</v>
      </c>
      <c r="R1500" s="7">
        <v>4.9288157656411104E-4</v>
      </c>
      <c r="S1500" s="7">
        <f t="shared" si="189"/>
        <v>-0.94288294178667542</v>
      </c>
      <c r="T1500" s="7">
        <f t="shared" si="190"/>
        <v>0.22540815868616693</v>
      </c>
      <c r="U1500" s="7">
        <f t="shared" si="191"/>
        <v>-0.94310651463910389</v>
      </c>
      <c r="V1500" s="7">
        <f t="shared" si="192"/>
        <v>0.34566522378501818</v>
      </c>
      <c r="W1500" s="7">
        <f t="shared" si="193"/>
        <v>8.7723581660324656E-5</v>
      </c>
      <c r="X1500" s="7">
        <f t="shared" si="194"/>
        <v>-2.0943009587802579E-2</v>
      </c>
    </row>
    <row r="1501" spans="10:24" x14ac:dyDescent="0.2">
      <c r="J1501" s="7">
        <f t="shared" si="195"/>
        <v>1498</v>
      </c>
      <c r="K1501" s="7">
        <f>Datos!B1499</f>
        <v>4</v>
      </c>
      <c r="L1501" s="7">
        <f>Datos!C1499</f>
        <v>4</v>
      </c>
      <c r="M1501" s="7">
        <f>Datos!D1499</f>
        <v>1</v>
      </c>
      <c r="N1501" s="7">
        <f>Datos!E1499</f>
        <v>2</v>
      </c>
      <c r="O1501" s="7">
        <f>Datos!A1499</f>
        <v>1</v>
      </c>
      <c r="P1501" s="7">
        <v>1.4476499148633617</v>
      </c>
      <c r="Q1501" s="7">
        <f t="shared" si="188"/>
        <v>-0.4476499148633617</v>
      </c>
      <c r="R1501" s="7">
        <v>4.9288157656411104E-4</v>
      </c>
      <c r="S1501" s="7">
        <f t="shared" si="189"/>
        <v>-0.94288294178667542</v>
      </c>
      <c r="T1501" s="7">
        <f t="shared" si="190"/>
        <v>0.22540815868616693</v>
      </c>
      <c r="U1501" s="7">
        <f t="shared" si="191"/>
        <v>-0.94310651463910389</v>
      </c>
      <c r="V1501" s="7">
        <f t="shared" si="192"/>
        <v>0.34566522378501818</v>
      </c>
      <c r="W1501" s="7">
        <f t="shared" si="193"/>
        <v>8.7723581660324656E-5</v>
      </c>
      <c r="X1501" s="7">
        <f t="shared" si="194"/>
        <v>-2.0943009587802579E-2</v>
      </c>
    </row>
    <row r="1502" spans="10:24" x14ac:dyDescent="0.2">
      <c r="J1502" s="7">
        <f t="shared" si="195"/>
        <v>1499</v>
      </c>
      <c r="K1502" s="7">
        <f>Datos!B1500</f>
        <v>5</v>
      </c>
      <c r="L1502" s="7">
        <f>Datos!C1500</f>
        <v>0</v>
      </c>
      <c r="M1502" s="7">
        <f>Datos!D1500</f>
        <v>1</v>
      </c>
      <c r="N1502" s="7">
        <f>Datos!E1500</f>
        <v>3</v>
      </c>
      <c r="O1502" s="7">
        <f>Datos!A1500</f>
        <v>2</v>
      </c>
      <c r="P1502" s="7">
        <v>1.3688869147962388</v>
      </c>
      <c r="Q1502" s="7">
        <f t="shared" si="188"/>
        <v>0.63111308520376119</v>
      </c>
      <c r="R1502" s="7">
        <v>1.4985021614711219E-3</v>
      </c>
      <c r="S1502" s="7">
        <f t="shared" si="189"/>
        <v>1.3293105675193122</v>
      </c>
      <c r="T1502" s="7">
        <f t="shared" si="190"/>
        <v>0.22537436338429245</v>
      </c>
      <c r="U1502" s="7">
        <f t="shared" si="191"/>
        <v>1.3303948893546091</v>
      </c>
      <c r="V1502" s="7">
        <f t="shared" si="192"/>
        <v>0.18343986150012875</v>
      </c>
      <c r="W1502" s="7">
        <f t="shared" si="193"/>
        <v>5.3118137951099504E-4</v>
      </c>
      <c r="X1502" s="7">
        <f t="shared" si="194"/>
        <v>5.1538870247262253E-2</v>
      </c>
    </row>
    <row r="1503" spans="10:24" x14ac:dyDescent="0.2">
      <c r="J1503" s="7">
        <f t="shared" si="195"/>
        <v>1500</v>
      </c>
      <c r="K1503" s="7">
        <f>Datos!B1501</f>
        <v>5</v>
      </c>
      <c r="L1503" s="7">
        <f>Datos!C1501</f>
        <v>1</v>
      </c>
      <c r="M1503" s="7">
        <f>Datos!D1501</f>
        <v>1</v>
      </c>
      <c r="N1503" s="7">
        <f>Datos!E1501</f>
        <v>2</v>
      </c>
      <c r="O1503" s="7">
        <f>Datos!A1501</f>
        <v>1</v>
      </c>
      <c r="P1503" s="7">
        <v>1.2939766705055773</v>
      </c>
      <c r="Q1503" s="7">
        <f t="shared" si="188"/>
        <v>-0.2939766705055773</v>
      </c>
      <c r="R1503" s="7">
        <v>8.6279981798805449E-4</v>
      </c>
      <c r="S1503" s="7">
        <f t="shared" si="189"/>
        <v>-0.61920169913928746</v>
      </c>
      <c r="T1503" s="7">
        <f t="shared" si="190"/>
        <v>0.22542757485912213</v>
      </c>
      <c r="U1503" s="7">
        <f t="shared" si="191"/>
        <v>-0.61943648649737093</v>
      </c>
      <c r="V1503" s="7">
        <f t="shared" si="192"/>
        <v>0.53565288354172147</v>
      </c>
      <c r="W1503" s="7">
        <f t="shared" si="193"/>
        <v>6.6275659982594642E-5</v>
      </c>
      <c r="X1503" s="7">
        <f t="shared" si="194"/>
        <v>-1.8202843732568523E-2</v>
      </c>
    </row>
    <row r="1504" spans="10:24" x14ac:dyDescent="0.2">
      <c r="J1504" s="7">
        <f t="shared" si="195"/>
        <v>1501</v>
      </c>
      <c r="K1504" s="7">
        <f>Datos!B1502</f>
        <v>4</v>
      </c>
      <c r="L1504" s="7">
        <f>Datos!C1502</f>
        <v>4</v>
      </c>
      <c r="M1504" s="7">
        <f>Datos!D1502</f>
        <v>1</v>
      </c>
      <c r="N1504" s="7">
        <f>Datos!E1502</f>
        <v>1</v>
      </c>
      <c r="O1504" s="7">
        <f>Datos!A1502</f>
        <v>2</v>
      </c>
      <c r="P1504" s="7">
        <v>1.3353683684686291</v>
      </c>
      <c r="Q1504" s="7">
        <f t="shared" si="188"/>
        <v>0.66463163153137095</v>
      </c>
      <c r="R1504" s="7">
        <v>5.9162565065975993E-4</v>
      </c>
      <c r="S1504" s="7">
        <f t="shared" si="189"/>
        <v>1.3999105263631251</v>
      </c>
      <c r="T1504" s="7">
        <f t="shared" si="190"/>
        <v>0.22536702302980907</v>
      </c>
      <c r="U1504" s="7">
        <f t="shared" si="191"/>
        <v>1.4004394317037914</v>
      </c>
      <c r="V1504" s="7">
        <f t="shared" si="192"/>
        <v>0.1614346058066824</v>
      </c>
      <c r="W1504" s="7">
        <f t="shared" si="193"/>
        <v>2.321622374706136E-4</v>
      </c>
      <c r="X1504" s="7">
        <f t="shared" si="194"/>
        <v>3.4073467816196391E-2</v>
      </c>
    </row>
    <row r="1505" spans="10:24" x14ac:dyDescent="0.2">
      <c r="J1505" s="7">
        <f t="shared" si="195"/>
        <v>1502</v>
      </c>
      <c r="K1505" s="7">
        <f>Datos!B1503</f>
        <v>5</v>
      </c>
      <c r="L1505" s="7">
        <f>Datos!C1503</f>
        <v>0</v>
      </c>
      <c r="M1505" s="7">
        <f>Datos!D1503</f>
        <v>0</v>
      </c>
      <c r="N1505" s="7">
        <f>Datos!E1503</f>
        <v>3</v>
      </c>
      <c r="O1505" s="7">
        <f>Datos!A1503</f>
        <v>2</v>
      </c>
      <c r="P1505" s="7">
        <v>1.3754324275296075</v>
      </c>
      <c r="Q1505" s="7">
        <f t="shared" si="188"/>
        <v>0.62456757247039252</v>
      </c>
      <c r="R1505" s="7">
        <v>1.6528126561962419E-3</v>
      </c>
      <c r="S1505" s="7">
        <f t="shared" si="189"/>
        <v>1.315523784373325</v>
      </c>
      <c r="T1505" s="7">
        <f t="shared" si="190"/>
        <v>0.22537575514450722</v>
      </c>
      <c r="U1505" s="7">
        <f t="shared" si="191"/>
        <v>1.3166945413929918</v>
      </c>
      <c r="V1505" s="7">
        <f t="shared" si="192"/>
        <v>0.18799241990287704</v>
      </c>
      <c r="W1505" s="7">
        <f t="shared" si="193"/>
        <v>5.7396820701940184E-4</v>
      </c>
      <c r="X1505" s="7">
        <f t="shared" si="194"/>
        <v>5.3574243914763592E-2</v>
      </c>
    </row>
    <row r="1506" spans="10:24" x14ac:dyDescent="0.2">
      <c r="J1506" s="7">
        <f t="shared" si="195"/>
        <v>1503</v>
      </c>
      <c r="K1506" s="7">
        <f>Datos!B1504</f>
        <v>1</v>
      </c>
      <c r="L1506" s="7">
        <f>Datos!C1504</f>
        <v>0</v>
      </c>
      <c r="M1506" s="7">
        <f>Datos!D1504</f>
        <v>0</v>
      </c>
      <c r="N1506" s="7">
        <f>Datos!E1504</f>
        <v>2</v>
      </c>
      <c r="O1506" s="7">
        <f>Datos!A1504</f>
        <v>1</v>
      </c>
      <c r="P1506" s="7">
        <v>1.4293882333171584</v>
      </c>
      <c r="Q1506" s="7">
        <f t="shared" si="188"/>
        <v>-0.42938823331715836</v>
      </c>
      <c r="R1506" s="7">
        <v>1.4629518533713771E-3</v>
      </c>
      <c r="S1506" s="7">
        <f t="shared" si="189"/>
        <v>-0.90441844654933945</v>
      </c>
      <c r="T1506" s="7">
        <f t="shared" si="190"/>
        <v>0.22541085752503451</v>
      </c>
      <c r="U1506" s="7">
        <f t="shared" si="191"/>
        <v>-0.905066795549336</v>
      </c>
      <c r="V1506" s="7">
        <f t="shared" si="192"/>
        <v>0.36546713380203533</v>
      </c>
      <c r="W1506" s="7">
        <f t="shared" si="193"/>
        <v>2.400327422013254E-4</v>
      </c>
      <c r="X1506" s="7">
        <f t="shared" si="194"/>
        <v>-3.4642845533826822E-2</v>
      </c>
    </row>
    <row r="1507" spans="10:24" x14ac:dyDescent="0.2">
      <c r="J1507" s="7">
        <f t="shared" si="195"/>
        <v>1504</v>
      </c>
      <c r="K1507" s="7">
        <f>Datos!B1505</f>
        <v>2</v>
      </c>
      <c r="L1507" s="7">
        <f>Datos!C1505</f>
        <v>0</v>
      </c>
      <c r="M1507" s="7">
        <f>Datos!D1505</f>
        <v>0</v>
      </c>
      <c r="N1507" s="7">
        <f>Datos!E1505</f>
        <v>2</v>
      </c>
      <c r="O1507" s="7">
        <f>Datos!A1505</f>
        <v>1</v>
      </c>
      <c r="P1507" s="7">
        <v>1.3878288952715876</v>
      </c>
      <c r="Q1507" s="7">
        <f t="shared" si="188"/>
        <v>-0.38782889527158759</v>
      </c>
      <c r="R1507" s="7">
        <v>1.1838641883673124E-3</v>
      </c>
      <c r="S1507" s="7">
        <f t="shared" si="189"/>
        <v>-0.81688220536167955</v>
      </c>
      <c r="T1507" s="7">
        <f t="shared" si="190"/>
        <v>0.22541665804474009</v>
      </c>
      <c r="U1507" s="7">
        <f t="shared" si="191"/>
        <v>-0.81734307030425579</v>
      </c>
      <c r="V1507" s="7">
        <f t="shared" si="192"/>
        <v>0.41376556058698466</v>
      </c>
      <c r="W1507" s="7">
        <f t="shared" si="193"/>
        <v>1.5837245573161206E-4</v>
      </c>
      <c r="X1507" s="7">
        <f t="shared" si="194"/>
        <v>-2.8139252190751498E-2</v>
      </c>
    </row>
    <row r="1508" spans="10:24" x14ac:dyDescent="0.2">
      <c r="J1508" s="7">
        <f t="shared" si="195"/>
        <v>1505</v>
      </c>
      <c r="K1508" s="7">
        <f>Datos!B1506</f>
        <v>4</v>
      </c>
      <c r="L1508" s="7">
        <f>Datos!C1506</f>
        <v>3</v>
      </c>
      <c r="M1508" s="7">
        <f>Datos!D1506</f>
        <v>1</v>
      </c>
      <c r="N1508" s="7">
        <f>Datos!E1506</f>
        <v>2</v>
      </c>
      <c r="O1508" s="7">
        <f>Datos!A1506</f>
        <v>1</v>
      </c>
      <c r="P1508" s="7">
        <v>1.4102786127592906</v>
      </c>
      <c r="Q1508" s="7">
        <f t="shared" si="188"/>
        <v>-0.41027861275929056</v>
      </c>
      <c r="R1508" s="7">
        <v>3.6563653410800687E-4</v>
      </c>
      <c r="S1508" s="7">
        <f t="shared" si="189"/>
        <v>-0.86416794130009955</v>
      </c>
      <c r="T1508" s="7">
        <f t="shared" si="190"/>
        <v>0.22541362609445817</v>
      </c>
      <c r="U1508" s="7">
        <f t="shared" si="191"/>
        <v>-0.8643073520226372</v>
      </c>
      <c r="V1508" s="7">
        <f t="shared" si="192"/>
        <v>0.38745437701723395</v>
      </c>
      <c r="W1508" s="7">
        <f t="shared" si="193"/>
        <v>5.4650422903944469E-5</v>
      </c>
      <c r="X1508" s="7">
        <f t="shared" si="194"/>
        <v>-1.6529983136439264E-2</v>
      </c>
    </row>
    <row r="1509" spans="10:24" x14ac:dyDescent="0.2">
      <c r="J1509" s="7">
        <f t="shared" si="195"/>
        <v>1506</v>
      </c>
      <c r="K1509" s="7">
        <f>Datos!B1507</f>
        <v>5</v>
      </c>
      <c r="L1509" s="7">
        <f>Datos!C1507</f>
        <v>5</v>
      </c>
      <c r="M1509" s="7">
        <f>Datos!D1507</f>
        <v>0</v>
      </c>
      <c r="N1509" s="7">
        <f>Datos!E1507</f>
        <v>3</v>
      </c>
      <c r="O1509" s="7">
        <f>Datos!A1507</f>
        <v>2</v>
      </c>
      <c r="P1509" s="7">
        <v>1.5622889380499634</v>
      </c>
      <c r="Q1509" s="7">
        <f t="shared" si="188"/>
        <v>0.43771106195003662</v>
      </c>
      <c r="R1509" s="7">
        <v>1.8389679788839808E-3</v>
      </c>
      <c r="S1509" s="7">
        <f t="shared" si="189"/>
        <v>0.92194878194044516</v>
      </c>
      <c r="T1509" s="7">
        <f t="shared" si="190"/>
        <v>0.22540961419821015</v>
      </c>
      <c r="U1509" s="7">
        <f t="shared" si="191"/>
        <v>0.92278600412102996</v>
      </c>
      <c r="V1509" s="7">
        <f t="shared" si="192"/>
        <v>0.35615665002629404</v>
      </c>
      <c r="W1509" s="7">
        <f t="shared" si="193"/>
        <v>3.1377369379587914E-4</v>
      </c>
      <c r="X1509" s="7">
        <f t="shared" si="194"/>
        <v>3.9608443571438744E-2</v>
      </c>
    </row>
    <row r="1510" spans="10:24" x14ac:dyDescent="0.2">
      <c r="J1510" s="7">
        <f t="shared" si="195"/>
        <v>1507</v>
      </c>
      <c r="K1510" s="7">
        <f>Datos!B1508</f>
        <v>1</v>
      </c>
      <c r="L1510" s="7">
        <f>Datos!C1508</f>
        <v>3</v>
      </c>
      <c r="M1510" s="7">
        <f>Datos!D1508</f>
        <v>0</v>
      </c>
      <c r="N1510" s="7">
        <f>Datos!E1508</f>
        <v>1</v>
      </c>
      <c r="O1510" s="7">
        <f>Datos!A1508</f>
        <v>1</v>
      </c>
      <c r="P1510" s="7">
        <v>1.4292205932346393</v>
      </c>
      <c r="Q1510" s="7">
        <f t="shared" si="188"/>
        <v>-0.42922059323463935</v>
      </c>
      <c r="R1510" s="7">
        <v>7.1512783302973544E-4</v>
      </c>
      <c r="S1510" s="7">
        <f t="shared" si="189"/>
        <v>-0.90406534702017916</v>
      </c>
      <c r="T1510" s="7">
        <f t="shared" si="190"/>
        <v>0.22541090559530896</v>
      </c>
      <c r="U1510" s="7">
        <f t="shared" si="191"/>
        <v>-0.90437475779322796</v>
      </c>
      <c r="V1510" s="7">
        <f t="shared" si="192"/>
        <v>0.36583381968300943</v>
      </c>
      <c r="W1510" s="7">
        <f t="shared" si="193"/>
        <v>1.1706705610210297E-4</v>
      </c>
      <c r="X1510" s="7">
        <f t="shared" si="194"/>
        <v>-2.4193328165233209E-2</v>
      </c>
    </row>
    <row r="1511" spans="10:24" x14ac:dyDescent="0.2">
      <c r="J1511" s="7">
        <f t="shared" si="195"/>
        <v>1508</v>
      </c>
      <c r="K1511" s="7">
        <f>Datos!B1509</f>
        <v>2</v>
      </c>
      <c r="L1511" s="7">
        <f>Datos!C1509</f>
        <v>5</v>
      </c>
      <c r="M1511" s="7">
        <f>Datos!D1509</f>
        <v>1</v>
      </c>
      <c r="N1511" s="7">
        <f>Datos!E1509</f>
        <v>2</v>
      </c>
      <c r="O1511" s="7">
        <f>Datos!A1509</f>
        <v>1</v>
      </c>
      <c r="P1511" s="7">
        <v>1.5681398930585746</v>
      </c>
      <c r="Q1511" s="7">
        <f t="shared" si="188"/>
        <v>-0.5681398930585746</v>
      </c>
      <c r="R1511" s="7">
        <v>7.7086001960117816E-4</v>
      </c>
      <c r="S1511" s="7">
        <f t="shared" si="189"/>
        <v>-1.1966704246485718</v>
      </c>
      <c r="T1511" s="7">
        <f t="shared" si="190"/>
        <v>0.22538728614541431</v>
      </c>
      <c r="U1511" s="7">
        <f t="shared" si="191"/>
        <v>-1.1971760849860722</v>
      </c>
      <c r="V1511" s="7">
        <f t="shared" si="192"/>
        <v>0.23128625654979382</v>
      </c>
      <c r="W1511" s="7">
        <f t="shared" si="193"/>
        <v>2.2111818021263645E-4</v>
      </c>
      <c r="X1511" s="7">
        <f t="shared" si="194"/>
        <v>-3.3251653650742855E-2</v>
      </c>
    </row>
    <row r="1512" spans="10:24" x14ac:dyDescent="0.2">
      <c r="J1512" s="7">
        <f t="shared" si="195"/>
        <v>1509</v>
      </c>
      <c r="K1512" s="7">
        <f>Datos!B1510</f>
        <v>4</v>
      </c>
      <c r="L1512" s="7">
        <f>Datos!C1510</f>
        <v>2</v>
      </c>
      <c r="M1512" s="7">
        <f>Datos!D1510</f>
        <v>1</v>
      </c>
      <c r="N1512" s="7">
        <f>Datos!E1510</f>
        <v>2</v>
      </c>
      <c r="O1512" s="7">
        <f>Datos!A1510</f>
        <v>1</v>
      </c>
      <c r="P1512" s="7">
        <v>1.3729073106552194</v>
      </c>
      <c r="Q1512" s="7">
        <f t="shared" si="188"/>
        <v>-0.37290731065521943</v>
      </c>
      <c r="R1512" s="7">
        <v>4.2244750766893017E-4</v>
      </c>
      <c r="S1512" s="7">
        <f t="shared" si="189"/>
        <v>-0.78545294081352368</v>
      </c>
      <c r="T1512" s="7">
        <f t="shared" si="190"/>
        <v>0.22541861186809201</v>
      </c>
      <c r="U1512" s="7">
        <f t="shared" si="191"/>
        <v>-0.78559328887237168</v>
      </c>
      <c r="V1512" s="7">
        <f t="shared" si="192"/>
        <v>0.43213749419145386</v>
      </c>
      <c r="W1512" s="7">
        <f t="shared" si="193"/>
        <v>5.2168710116527761E-5</v>
      </c>
      <c r="X1512" s="7">
        <f t="shared" si="194"/>
        <v>-1.615012520327171E-2</v>
      </c>
    </row>
    <row r="1513" spans="10:24" x14ac:dyDescent="0.2">
      <c r="J1513" s="7">
        <f t="shared" si="195"/>
        <v>1510</v>
      </c>
      <c r="K1513" s="7">
        <f>Datos!B1511</f>
        <v>3</v>
      </c>
      <c r="L1513" s="7">
        <f>Datos!C1511</f>
        <v>2</v>
      </c>
      <c r="M1513" s="7">
        <f>Datos!D1511</f>
        <v>0</v>
      </c>
      <c r="N1513" s="7">
        <f>Datos!E1511</f>
        <v>1</v>
      </c>
      <c r="O1513" s="7">
        <f>Datos!A1511</f>
        <v>1</v>
      </c>
      <c r="P1513" s="7">
        <v>1.3087306150394264</v>
      </c>
      <c r="Q1513" s="7">
        <f t="shared" si="188"/>
        <v>-0.30873061503942645</v>
      </c>
      <c r="R1513" s="7">
        <v>5.3058580769045041E-4</v>
      </c>
      <c r="S1513" s="7">
        <f t="shared" si="189"/>
        <v>-0.65027786415828293</v>
      </c>
      <c r="T1513" s="7">
        <f t="shared" si="190"/>
        <v>0.22542606433625406</v>
      </c>
      <c r="U1513" s="7">
        <f t="shared" si="191"/>
        <v>-0.65041849101798299</v>
      </c>
      <c r="V1513" s="7">
        <f t="shared" si="192"/>
        <v>0.51544738288141534</v>
      </c>
      <c r="W1513" s="7">
        <f t="shared" si="193"/>
        <v>4.4920496655413082E-5</v>
      </c>
      <c r="X1513" s="7">
        <f t="shared" si="194"/>
        <v>-1.4986007302389E-2</v>
      </c>
    </row>
    <row r="1514" spans="10:24" x14ac:dyDescent="0.2">
      <c r="J1514" s="7">
        <f t="shared" si="195"/>
        <v>1511</v>
      </c>
      <c r="K1514" s="7">
        <f>Datos!B1512</f>
        <v>1</v>
      </c>
      <c r="L1514" s="7">
        <f>Datos!C1512</f>
        <v>3</v>
      </c>
      <c r="M1514" s="7">
        <f>Datos!D1512</f>
        <v>0</v>
      </c>
      <c r="N1514" s="7">
        <f>Datos!E1512</f>
        <v>1</v>
      </c>
      <c r="O1514" s="7">
        <f>Datos!A1512</f>
        <v>2</v>
      </c>
      <c r="P1514" s="7">
        <v>1.4292205932346393</v>
      </c>
      <c r="Q1514" s="7">
        <f t="shared" si="188"/>
        <v>0.57077940676536065</v>
      </c>
      <c r="R1514" s="7">
        <v>7.1512783302973544E-4</v>
      </c>
      <c r="S1514" s="7">
        <f t="shared" si="189"/>
        <v>1.202230020140733</v>
      </c>
      <c r="T1514" s="7">
        <f t="shared" si="190"/>
        <v>0.22538677680658059</v>
      </c>
      <c r="U1514" s="7">
        <f t="shared" si="191"/>
        <v>1.202705848617271</v>
      </c>
      <c r="V1514" s="7">
        <f t="shared" si="192"/>
        <v>0.22913866242066502</v>
      </c>
      <c r="W1514" s="7">
        <f t="shared" si="193"/>
        <v>2.0701899113718757E-4</v>
      </c>
      <c r="X1514" s="7">
        <f t="shared" si="194"/>
        <v>3.2174114802633227E-2</v>
      </c>
    </row>
    <row r="1515" spans="10:24" x14ac:dyDescent="0.2">
      <c r="J1515" s="7">
        <f t="shared" si="195"/>
        <v>1512</v>
      </c>
      <c r="K1515" s="7">
        <f>Datos!B1513</f>
        <v>4</v>
      </c>
      <c r="L1515" s="7">
        <f>Datos!C1513</f>
        <v>0</v>
      </c>
      <c r="M1515" s="7">
        <f>Datos!D1513</f>
        <v>0</v>
      </c>
      <c r="N1515" s="7">
        <f>Datos!E1513</f>
        <v>0</v>
      </c>
      <c r="O1515" s="7">
        <f>Datos!A1513</f>
        <v>1</v>
      </c>
      <c r="P1515" s="7">
        <v>1.0801471263909805</v>
      </c>
      <c r="Q1515" s="7">
        <f t="shared" si="188"/>
        <v>-8.0147126390980539E-2</v>
      </c>
      <c r="R1515" s="7">
        <v>1.664293678877821E-3</v>
      </c>
      <c r="S1515" s="7">
        <f t="shared" si="189"/>
        <v>-0.16881352100858238</v>
      </c>
      <c r="T1515" s="7">
        <f t="shared" si="190"/>
        <v>0.22544121182760066</v>
      </c>
      <c r="U1515" s="7">
        <f t="shared" si="191"/>
        <v>-0.16894019783405892</v>
      </c>
      <c r="V1515" s="7">
        <f t="shared" si="192"/>
        <v>0.86584949921552345</v>
      </c>
      <c r="W1515" s="7">
        <f t="shared" si="193"/>
        <v>9.5174632205082502E-6</v>
      </c>
      <c r="X1515" s="7">
        <f t="shared" si="194"/>
        <v>-6.8977853904854287E-3</v>
      </c>
    </row>
    <row r="1516" spans="10:24" x14ac:dyDescent="0.2">
      <c r="J1516" s="7">
        <f t="shared" si="195"/>
        <v>1513</v>
      </c>
      <c r="K1516" s="7">
        <f>Datos!B1514</f>
        <v>1</v>
      </c>
      <c r="L1516" s="7">
        <f>Datos!C1514</f>
        <v>4</v>
      </c>
      <c r="M1516" s="7">
        <f>Datos!D1514</f>
        <v>0</v>
      </c>
      <c r="N1516" s="7">
        <f>Datos!E1514</f>
        <v>3</v>
      </c>
      <c r="O1516" s="7">
        <f>Datos!A1514</f>
        <v>2</v>
      </c>
      <c r="P1516" s="7">
        <v>1.6911549881281758</v>
      </c>
      <c r="Q1516" s="7">
        <f t="shared" si="188"/>
        <v>0.30884501187182423</v>
      </c>
      <c r="R1516" s="7">
        <v>1.3947860679928994E-3</v>
      </c>
      <c r="S1516" s="7">
        <f t="shared" si="189"/>
        <v>0.65051881767638031</v>
      </c>
      <c r="T1516" s="7">
        <f t="shared" si="190"/>
        <v>0.22542603822875823</v>
      </c>
      <c r="U1516" s="7">
        <f t="shared" si="191"/>
        <v>0.65094101619704325</v>
      </c>
      <c r="V1516" s="7">
        <f t="shared" si="192"/>
        <v>0.51511003362974306</v>
      </c>
      <c r="W1516" s="7">
        <f t="shared" si="193"/>
        <v>1.1837763680816337E-4</v>
      </c>
      <c r="X1516" s="7">
        <f t="shared" si="194"/>
        <v>2.4327558372449081E-2</v>
      </c>
    </row>
    <row r="1517" spans="10:24" x14ac:dyDescent="0.2">
      <c r="J1517" s="7">
        <f t="shared" si="195"/>
        <v>1514</v>
      </c>
      <c r="K1517" s="7">
        <f>Datos!B1515</f>
        <v>2</v>
      </c>
      <c r="L1517" s="7">
        <f>Datos!C1515</f>
        <v>2</v>
      </c>
      <c r="M1517" s="7">
        <f>Datos!D1515</f>
        <v>1</v>
      </c>
      <c r="N1517" s="7">
        <f>Datos!E1515</f>
        <v>0</v>
      </c>
      <c r="O1517" s="7">
        <f>Datos!A1515</f>
        <v>1</v>
      </c>
      <c r="P1517" s="7">
        <v>1.2314628939568959</v>
      </c>
      <c r="Q1517" s="7">
        <f t="shared" si="188"/>
        <v>-0.2314628939568959</v>
      </c>
      <c r="R1517" s="7">
        <v>9.4255342162515823E-4</v>
      </c>
      <c r="S1517" s="7">
        <f t="shared" si="189"/>
        <v>-0.48752922121106729</v>
      </c>
      <c r="T1517" s="7">
        <f t="shared" si="190"/>
        <v>0.22543317378537572</v>
      </c>
      <c r="U1517" s="7">
        <f t="shared" si="191"/>
        <v>-0.48772749097840784</v>
      </c>
      <c r="V1517" s="7">
        <f t="shared" si="192"/>
        <v>0.62576108559460386</v>
      </c>
      <c r="W1517" s="7">
        <f t="shared" si="193"/>
        <v>4.4890697159525122E-5</v>
      </c>
      <c r="X1517" s="7">
        <f t="shared" si="194"/>
        <v>-1.4980799517057487E-2</v>
      </c>
    </row>
    <row r="1518" spans="10:24" x14ac:dyDescent="0.2">
      <c r="J1518" s="7">
        <f t="shared" si="195"/>
        <v>1515</v>
      </c>
      <c r="K1518" s="7">
        <f>Datos!B1516</f>
        <v>3</v>
      </c>
      <c r="L1518" s="7">
        <f>Datos!C1516</f>
        <v>1</v>
      </c>
      <c r="M1518" s="7">
        <f>Datos!D1516</f>
        <v>0</v>
      </c>
      <c r="N1518" s="7">
        <f>Datos!E1516</f>
        <v>1</v>
      </c>
      <c r="O1518" s="7">
        <f>Datos!A1516</f>
        <v>1</v>
      </c>
      <c r="P1518" s="7">
        <v>1.2713593129353551</v>
      </c>
      <c r="Q1518" s="7">
        <f t="shared" si="188"/>
        <v>-0.27135931293535509</v>
      </c>
      <c r="R1518" s="7">
        <v>7.2452235259586539E-4</v>
      </c>
      <c r="S1518" s="7">
        <f t="shared" si="189"/>
        <v>-0.57156286367170661</v>
      </c>
      <c r="T1518" s="7">
        <f t="shared" si="190"/>
        <v>0.22542975636927107</v>
      </c>
      <c r="U1518" s="7">
        <f t="shared" si="191"/>
        <v>-0.57173725890312488</v>
      </c>
      <c r="V1518" s="7">
        <f t="shared" si="192"/>
        <v>0.56752187254863895</v>
      </c>
      <c r="W1518" s="7">
        <f t="shared" si="193"/>
        <v>4.7406657050587251E-5</v>
      </c>
      <c r="X1518" s="7">
        <f t="shared" si="194"/>
        <v>-1.5395002882696136E-2</v>
      </c>
    </row>
    <row r="1519" spans="10:24" x14ac:dyDescent="0.2">
      <c r="J1519" s="7">
        <f t="shared" si="195"/>
        <v>1516</v>
      </c>
      <c r="K1519" s="7">
        <f>Datos!B1517</f>
        <v>5</v>
      </c>
      <c r="L1519" s="7">
        <f>Datos!C1517</f>
        <v>4</v>
      </c>
      <c r="M1519" s="7">
        <f>Datos!D1517</f>
        <v>1</v>
      </c>
      <c r="N1519" s="7">
        <f>Datos!E1517</f>
        <v>2</v>
      </c>
      <c r="O1519" s="7">
        <f>Datos!A1517</f>
        <v>1</v>
      </c>
      <c r="P1519" s="7">
        <v>1.4060905768177909</v>
      </c>
      <c r="Q1519" s="7">
        <f t="shared" si="188"/>
        <v>-0.40609057681779093</v>
      </c>
      <c r="R1519" s="7">
        <v>7.4756083384554847E-4</v>
      </c>
      <c r="S1519" s="7">
        <f t="shared" si="189"/>
        <v>-0.85534670059901552</v>
      </c>
      <c r="T1519" s="7">
        <f t="shared" si="190"/>
        <v>0.22541419791883729</v>
      </c>
      <c r="U1519" s="7">
        <f t="shared" si="191"/>
        <v>-0.85564707474748525</v>
      </c>
      <c r="V1519" s="7">
        <f t="shared" si="192"/>
        <v>0.39222793488206431</v>
      </c>
      <c r="W1519" s="7">
        <f t="shared" si="193"/>
        <v>1.0954951780806667E-4</v>
      </c>
      <c r="X1519" s="7">
        <f t="shared" si="194"/>
        <v>-2.3403474143097E-2</v>
      </c>
    </row>
    <row r="1520" spans="10:24" x14ac:dyDescent="0.2">
      <c r="J1520" s="7">
        <f t="shared" si="195"/>
        <v>1517</v>
      </c>
      <c r="K1520" s="7">
        <f>Datos!B1518</f>
        <v>4</v>
      </c>
      <c r="L1520" s="7">
        <f>Datos!C1518</f>
        <v>4</v>
      </c>
      <c r="M1520" s="7">
        <f>Datos!D1518</f>
        <v>1</v>
      </c>
      <c r="N1520" s="7">
        <f>Datos!E1518</f>
        <v>1</v>
      </c>
      <c r="O1520" s="7">
        <f>Datos!A1518</f>
        <v>1</v>
      </c>
      <c r="P1520" s="7">
        <v>1.3353683684686291</v>
      </c>
      <c r="Q1520" s="7">
        <f t="shared" si="188"/>
        <v>-0.33536836846862905</v>
      </c>
      <c r="R1520" s="7">
        <v>5.9162565065975993E-4</v>
      </c>
      <c r="S1520" s="7">
        <f t="shared" si="189"/>
        <v>-0.70638484079778707</v>
      </c>
      <c r="T1520" s="7">
        <f t="shared" si="190"/>
        <v>0.22542313922449012</v>
      </c>
      <c r="U1520" s="7">
        <f t="shared" si="191"/>
        <v>-0.70656376124162679</v>
      </c>
      <c r="V1520" s="7">
        <f t="shared" si="192"/>
        <v>0.47986565034882911</v>
      </c>
      <c r="W1520" s="7">
        <f t="shared" si="193"/>
        <v>5.9111742751397175E-5</v>
      </c>
      <c r="X1520" s="7">
        <f t="shared" si="194"/>
        <v>-1.7191088049746797E-2</v>
      </c>
    </row>
    <row r="1521" spans="10:24" x14ac:dyDescent="0.2">
      <c r="J1521" s="7">
        <f t="shared" si="195"/>
        <v>1518</v>
      </c>
      <c r="K1521" s="7">
        <f>Datos!B1519</f>
        <v>5</v>
      </c>
      <c r="L1521" s="7">
        <f>Datos!C1519</f>
        <v>3</v>
      </c>
      <c r="M1521" s="7">
        <f>Datos!D1519</f>
        <v>1</v>
      </c>
      <c r="N1521" s="7">
        <f>Datos!E1519</f>
        <v>3</v>
      </c>
      <c r="O1521" s="7">
        <f>Datos!A1519</f>
        <v>2</v>
      </c>
      <c r="P1521" s="7">
        <v>1.4810008211084522</v>
      </c>
      <c r="Q1521" s="7">
        <f t="shared" si="188"/>
        <v>0.51899917889154779</v>
      </c>
      <c r="R1521" s="7">
        <v>8.4656858287617399E-4</v>
      </c>
      <c r="S1521" s="7">
        <f t="shared" si="189"/>
        <v>1.0931655660595845</v>
      </c>
      <c r="T1521" s="7">
        <f t="shared" si="190"/>
        <v>0.22539638912237966</v>
      </c>
      <c r="U1521" s="7">
        <f t="shared" si="191"/>
        <v>1.0936468375997694</v>
      </c>
      <c r="V1521" s="7">
        <f t="shared" si="192"/>
        <v>0.2741547602622611</v>
      </c>
      <c r="W1521" s="7">
        <f t="shared" si="193"/>
        <v>2.0267475701947441E-4</v>
      </c>
      <c r="X1521" s="7">
        <f t="shared" si="194"/>
        <v>3.1834063849695345E-2</v>
      </c>
    </row>
    <row r="1522" spans="10:24" x14ac:dyDescent="0.2">
      <c r="J1522" s="7">
        <f t="shared" si="195"/>
        <v>1519</v>
      </c>
      <c r="K1522" s="7">
        <f>Datos!B1520</f>
        <v>5</v>
      </c>
      <c r="L1522" s="7">
        <f>Datos!C1520</f>
        <v>3</v>
      </c>
      <c r="M1522" s="7">
        <f>Datos!D1520</f>
        <v>1</v>
      </c>
      <c r="N1522" s="7">
        <f>Datos!E1520</f>
        <v>3</v>
      </c>
      <c r="O1522" s="7">
        <f>Datos!A1520</f>
        <v>2</v>
      </c>
      <c r="P1522" s="7">
        <v>1.4810008211084522</v>
      </c>
      <c r="Q1522" s="7">
        <f t="shared" si="188"/>
        <v>0.51899917889154779</v>
      </c>
      <c r="R1522" s="7">
        <v>8.4656858287617399E-4</v>
      </c>
      <c r="S1522" s="7">
        <f t="shared" si="189"/>
        <v>1.0931655660595845</v>
      </c>
      <c r="T1522" s="7">
        <f t="shared" si="190"/>
        <v>0.22539638912237966</v>
      </c>
      <c r="U1522" s="7">
        <f t="shared" si="191"/>
        <v>1.0936468375997694</v>
      </c>
      <c r="V1522" s="7">
        <f t="shared" si="192"/>
        <v>0.2741547602622611</v>
      </c>
      <c r="W1522" s="7">
        <f t="shared" si="193"/>
        <v>2.0267475701947441E-4</v>
      </c>
      <c r="X1522" s="7">
        <f t="shared" si="194"/>
        <v>3.1834063849695345E-2</v>
      </c>
    </row>
    <row r="1523" spans="10:24" x14ac:dyDescent="0.2">
      <c r="J1523" s="7">
        <f t="shared" si="195"/>
        <v>1520</v>
      </c>
      <c r="K1523" s="7">
        <f>Datos!B1521</f>
        <v>3</v>
      </c>
      <c r="L1523" s="7">
        <f>Datos!C1521</f>
        <v>4</v>
      </c>
      <c r="M1523" s="7">
        <f>Datos!D1521</f>
        <v>1</v>
      </c>
      <c r="N1523" s="7">
        <f>Datos!E1521</f>
        <v>0</v>
      </c>
      <c r="O1523" s="7">
        <f>Datos!A1521</f>
        <v>1</v>
      </c>
      <c r="P1523" s="7">
        <v>1.2646461601194674</v>
      </c>
      <c r="Q1523" s="7">
        <f t="shared" si="188"/>
        <v>-0.2646461601194674</v>
      </c>
      <c r="R1523" s="7">
        <v>9.1397660682951366E-4</v>
      </c>
      <c r="S1523" s="7">
        <f t="shared" si="189"/>
        <v>-0.55742298099655907</v>
      </c>
      <c r="T1523" s="7">
        <f t="shared" si="190"/>
        <v>0.22543036744147218</v>
      </c>
      <c r="U1523" s="7">
        <f t="shared" si="191"/>
        <v>-0.55764517106660261</v>
      </c>
      <c r="V1523" s="7">
        <f t="shared" si="192"/>
        <v>0.57710796192063452</v>
      </c>
      <c r="W1523" s="7">
        <f t="shared" si="193"/>
        <v>5.6902198693603839E-5</v>
      </c>
      <c r="X1523" s="7">
        <f t="shared" si="194"/>
        <v>-1.6866464015806808E-2</v>
      </c>
    </row>
    <row r="1524" spans="10:24" x14ac:dyDescent="0.2">
      <c r="J1524" s="7">
        <f t="shared" si="195"/>
        <v>1521</v>
      </c>
      <c r="K1524" s="7">
        <f>Datos!B1522</f>
        <v>2</v>
      </c>
      <c r="L1524" s="7">
        <f>Datos!C1522</f>
        <v>1</v>
      </c>
      <c r="M1524" s="7">
        <f>Datos!D1522</f>
        <v>1</v>
      </c>
      <c r="N1524" s="7">
        <f>Datos!E1522</f>
        <v>1</v>
      </c>
      <c r="O1524" s="7">
        <f>Datos!A1522</f>
        <v>1</v>
      </c>
      <c r="P1524" s="7">
        <v>1.3063731382475574</v>
      </c>
      <c r="Q1524" s="7">
        <f t="shared" si="188"/>
        <v>-0.30637313824755741</v>
      </c>
      <c r="R1524" s="7">
        <v>8.0897228985265341E-4</v>
      </c>
      <c r="S1524" s="7">
        <f t="shared" si="189"/>
        <v>-0.64531232171337982</v>
      </c>
      <c r="T1524" s="7">
        <f t="shared" si="190"/>
        <v>0.22542630700308816</v>
      </c>
      <c r="U1524" s="7">
        <f t="shared" si="191"/>
        <v>-0.64554143630089644</v>
      </c>
      <c r="V1524" s="7">
        <f t="shared" si="192"/>
        <v>0.51860159812628415</v>
      </c>
      <c r="W1524" s="7">
        <f t="shared" si="193"/>
        <v>6.7484883976904391E-5</v>
      </c>
      <c r="X1524" s="7">
        <f t="shared" si="194"/>
        <v>-1.8368203584288638E-2</v>
      </c>
    </row>
    <row r="1525" spans="10:24" x14ac:dyDescent="0.2">
      <c r="J1525" s="7">
        <f t="shared" si="195"/>
        <v>1522</v>
      </c>
      <c r="K1525" s="7">
        <f>Datos!B1523</f>
        <v>1</v>
      </c>
      <c r="L1525" s="7">
        <f>Datos!C1523</f>
        <v>2</v>
      </c>
      <c r="M1525" s="7">
        <f>Datos!D1523</f>
        <v>1</v>
      </c>
      <c r="N1525" s="7">
        <f>Datos!E1523</f>
        <v>1</v>
      </c>
      <c r="O1525" s="7">
        <f>Datos!A1523</f>
        <v>2</v>
      </c>
      <c r="P1525" s="7">
        <v>1.3853037783971995</v>
      </c>
      <c r="Q1525" s="7">
        <f t="shared" si="188"/>
        <v>0.61469622160280046</v>
      </c>
      <c r="R1525" s="7">
        <v>7.7988960673412776E-4</v>
      </c>
      <c r="S1525" s="7">
        <f t="shared" si="189"/>
        <v>1.294731803773296</v>
      </c>
      <c r="T1525" s="7">
        <f t="shared" si="190"/>
        <v>0.22537789857825943</v>
      </c>
      <c r="U1525" s="7">
        <f t="shared" si="191"/>
        <v>1.2953117286926195</v>
      </c>
      <c r="V1525" s="7">
        <f t="shared" si="192"/>
        <v>0.19526363562776888</v>
      </c>
      <c r="W1525" s="7">
        <f t="shared" si="193"/>
        <v>2.6187885200685748E-4</v>
      </c>
      <c r="X1525" s="7">
        <f t="shared" si="194"/>
        <v>3.6187641668795782E-2</v>
      </c>
    </row>
    <row r="1526" spans="10:24" x14ac:dyDescent="0.2">
      <c r="J1526" s="7">
        <f t="shared" si="195"/>
        <v>1523</v>
      </c>
      <c r="K1526" s="7">
        <f>Datos!B1524</f>
        <v>5</v>
      </c>
      <c r="L1526" s="7">
        <f>Datos!C1524</f>
        <v>4</v>
      </c>
      <c r="M1526" s="7">
        <f>Datos!D1524</f>
        <v>1</v>
      </c>
      <c r="N1526" s="7">
        <f>Datos!E1524</f>
        <v>2</v>
      </c>
      <c r="O1526" s="7">
        <f>Datos!A1524</f>
        <v>2</v>
      </c>
      <c r="P1526" s="7">
        <v>1.4060905768177909</v>
      </c>
      <c r="Q1526" s="7">
        <f t="shared" si="188"/>
        <v>0.59390942318220907</v>
      </c>
      <c r="R1526" s="7">
        <v>7.4756083384554847E-4</v>
      </c>
      <c r="S1526" s="7">
        <f t="shared" si="189"/>
        <v>1.2509486665618965</v>
      </c>
      <c r="T1526" s="7">
        <f t="shared" si="190"/>
        <v>0.22538218303935878</v>
      </c>
      <c r="U1526" s="7">
        <f t="shared" si="191"/>
        <v>1.2514768400428176</v>
      </c>
      <c r="V1526" s="7">
        <f t="shared" si="192"/>
        <v>0.21081041127690914</v>
      </c>
      <c r="W1526" s="7">
        <f t="shared" si="193"/>
        <v>2.343176906245535E-4</v>
      </c>
      <c r="X1526" s="7">
        <f t="shared" si="194"/>
        <v>3.4230124464891591E-2</v>
      </c>
    </row>
    <row r="1527" spans="10:24" x14ac:dyDescent="0.2">
      <c r="J1527" s="7">
        <f t="shared" si="195"/>
        <v>1524</v>
      </c>
      <c r="K1527" s="7">
        <f>Datos!B1525</f>
        <v>5</v>
      </c>
      <c r="L1527" s="7">
        <f>Datos!C1525</f>
        <v>3</v>
      </c>
      <c r="M1527" s="7">
        <f>Datos!D1525</f>
        <v>1</v>
      </c>
      <c r="N1527" s="7">
        <f>Datos!E1525</f>
        <v>2</v>
      </c>
      <c r="O1527" s="7">
        <f>Datos!A1525</f>
        <v>2</v>
      </c>
      <c r="P1527" s="7">
        <v>1.3687192747137198</v>
      </c>
      <c r="Q1527" s="7">
        <f t="shared" si="188"/>
        <v>0.63128072528628021</v>
      </c>
      <c r="R1527" s="7">
        <v>6.0191781254268991E-4</v>
      </c>
      <c r="S1527" s="7">
        <f t="shared" si="189"/>
        <v>1.3296636670484725</v>
      </c>
      <c r="T1527" s="7">
        <f t="shared" si="190"/>
        <v>0.22537438827084799</v>
      </c>
      <c r="U1527" s="7">
        <f t="shared" si="191"/>
        <v>1.3301511461919342</v>
      </c>
      <c r="V1527" s="7">
        <f t="shared" si="192"/>
        <v>0.18352013588855887</v>
      </c>
      <c r="W1527" s="7">
        <f t="shared" si="193"/>
        <v>2.1309525115786017E-4</v>
      </c>
      <c r="X1527" s="7">
        <f t="shared" si="194"/>
        <v>3.2643771931156244E-2</v>
      </c>
    </row>
    <row r="1528" spans="10:24" x14ac:dyDescent="0.2">
      <c r="J1528" s="7">
        <f t="shared" si="195"/>
        <v>1525</v>
      </c>
      <c r="K1528" s="7">
        <f>Datos!B1526</f>
        <v>1</v>
      </c>
      <c r="L1528" s="7">
        <f>Datos!C1526</f>
        <v>4</v>
      </c>
      <c r="M1528" s="7">
        <f>Datos!D1526</f>
        <v>1</v>
      </c>
      <c r="N1528" s="7">
        <f>Datos!E1526</f>
        <v>1</v>
      </c>
      <c r="O1528" s="7">
        <f>Datos!A1526</f>
        <v>1</v>
      </c>
      <c r="P1528" s="7">
        <v>1.4600463826053418</v>
      </c>
      <c r="Q1528" s="7">
        <f t="shared" si="188"/>
        <v>-0.46004638260534181</v>
      </c>
      <c r="R1528" s="7">
        <v>7.2962016681635483E-4</v>
      </c>
      <c r="S1528" s="7">
        <f t="shared" si="189"/>
        <v>-0.96899356436076789</v>
      </c>
      <c r="T1528" s="7">
        <f t="shared" si="190"/>
        <v>0.22540623261873052</v>
      </c>
      <c r="U1528" s="7">
        <f t="shared" si="191"/>
        <v>-0.96934227314283194</v>
      </c>
      <c r="V1528" s="7">
        <f t="shared" si="192"/>
        <v>0.33241436813330183</v>
      </c>
      <c r="W1528" s="7">
        <f t="shared" si="193"/>
        <v>1.3721531336677114E-4</v>
      </c>
      <c r="X1528" s="7">
        <f t="shared" si="194"/>
        <v>-2.6192928676172893E-2</v>
      </c>
    </row>
    <row r="1529" spans="10:24" x14ac:dyDescent="0.2">
      <c r="J1529" s="7">
        <f t="shared" si="195"/>
        <v>1526</v>
      </c>
      <c r="K1529" s="7">
        <f>Datos!B1527</f>
        <v>4</v>
      </c>
      <c r="L1529" s="7">
        <f>Datos!C1527</f>
        <v>3</v>
      </c>
      <c r="M1529" s="7">
        <f>Datos!D1527</f>
        <v>1</v>
      </c>
      <c r="N1529" s="7">
        <f>Datos!E1527</f>
        <v>3</v>
      </c>
      <c r="O1529" s="7">
        <f>Datos!A1527</f>
        <v>2</v>
      </c>
      <c r="P1529" s="7">
        <v>1.5225601591540232</v>
      </c>
      <c r="Q1529" s="7">
        <f t="shared" si="188"/>
        <v>0.47743984084597679</v>
      </c>
      <c r="R1529" s="7">
        <v>6.5149777965473499E-4</v>
      </c>
      <c r="S1529" s="7">
        <f t="shared" si="189"/>
        <v>1.0056293248719241</v>
      </c>
      <c r="T1529" s="7">
        <f t="shared" si="190"/>
        <v>0.22540345622613639</v>
      </c>
      <c r="U1529" s="7">
        <f t="shared" si="191"/>
        <v>1.0059580914055075</v>
      </c>
      <c r="V1529" s="7">
        <f t="shared" si="192"/>
        <v>0.31447718066484975</v>
      </c>
      <c r="W1529" s="7">
        <f t="shared" si="193"/>
        <v>1.3194254664390854E-4</v>
      </c>
      <c r="X1529" s="7">
        <f t="shared" si="194"/>
        <v>2.5684899765773185E-2</v>
      </c>
    </row>
    <row r="1530" spans="10:24" x14ac:dyDescent="0.2">
      <c r="J1530" s="7">
        <f t="shared" si="195"/>
        <v>1527</v>
      </c>
      <c r="K1530" s="7">
        <f>Datos!B1528</f>
        <v>5</v>
      </c>
      <c r="L1530" s="7">
        <f>Datos!C1528</f>
        <v>4</v>
      </c>
      <c r="M1530" s="7">
        <f>Datos!D1528</f>
        <v>1</v>
      </c>
      <c r="N1530" s="7">
        <f>Datos!E1528</f>
        <v>2</v>
      </c>
      <c r="O1530" s="7">
        <f>Datos!A1528</f>
        <v>2</v>
      </c>
      <c r="P1530" s="7">
        <v>1.4060905768177909</v>
      </c>
      <c r="Q1530" s="7">
        <f t="shared" si="188"/>
        <v>0.59390942318220907</v>
      </c>
      <c r="R1530" s="7">
        <v>7.4756083384554847E-4</v>
      </c>
      <c r="S1530" s="7">
        <f t="shared" si="189"/>
        <v>1.2509486665618965</v>
      </c>
      <c r="T1530" s="7">
        <f t="shared" si="190"/>
        <v>0.22538218303935878</v>
      </c>
      <c r="U1530" s="7">
        <f t="shared" si="191"/>
        <v>1.2514768400428176</v>
      </c>
      <c r="V1530" s="7">
        <f t="shared" si="192"/>
        <v>0.21081041127690914</v>
      </c>
      <c r="W1530" s="7">
        <f t="shared" si="193"/>
        <v>2.343176906245535E-4</v>
      </c>
      <c r="X1530" s="7">
        <f t="shared" si="194"/>
        <v>3.4230124464891591E-2</v>
      </c>
    </row>
    <row r="1531" spans="10:24" x14ac:dyDescent="0.2">
      <c r="J1531" s="7">
        <f t="shared" si="195"/>
        <v>1528</v>
      </c>
      <c r="K1531" s="7">
        <f>Datos!B1529</f>
        <v>4</v>
      </c>
      <c r="L1531" s="7">
        <f>Datos!C1529</f>
        <v>3</v>
      </c>
      <c r="M1531" s="7">
        <f>Datos!D1529</f>
        <v>1</v>
      </c>
      <c r="N1531" s="7">
        <f>Datos!E1529</f>
        <v>1</v>
      </c>
      <c r="O1531" s="7">
        <f>Datos!A1529</f>
        <v>1</v>
      </c>
      <c r="P1531" s="7">
        <v>1.2979970663645579</v>
      </c>
      <c r="Q1531" s="7">
        <f t="shared" si="188"/>
        <v>-0.29799706636455792</v>
      </c>
      <c r="R1531" s="7">
        <v>4.6953842606986898E-4</v>
      </c>
      <c r="S1531" s="7">
        <f t="shared" si="189"/>
        <v>-0.6276698403112112</v>
      </c>
      <c r="T1531" s="7">
        <f t="shared" si="190"/>
        <v>0.22542717508823185</v>
      </c>
      <c r="U1531" s="7">
        <f t="shared" si="191"/>
        <v>-0.62778485914481219</v>
      </c>
      <c r="V1531" s="7">
        <f t="shared" si="192"/>
        <v>0.53016929836967974</v>
      </c>
      <c r="W1531" s="7">
        <f t="shared" si="193"/>
        <v>3.7031524352639987E-5</v>
      </c>
      <c r="X1531" s="7">
        <f t="shared" si="194"/>
        <v>-1.3606561534172586E-2</v>
      </c>
    </row>
    <row r="1532" spans="10:24" x14ac:dyDescent="0.2">
      <c r="J1532" s="7">
        <f t="shared" si="195"/>
        <v>1529</v>
      </c>
      <c r="K1532" s="7">
        <f>Datos!B1530</f>
        <v>3</v>
      </c>
      <c r="L1532" s="7">
        <f>Datos!C1530</f>
        <v>1</v>
      </c>
      <c r="M1532" s="7">
        <f>Datos!D1530</f>
        <v>1</v>
      </c>
      <c r="N1532" s="7">
        <f>Datos!E1530</f>
        <v>2</v>
      </c>
      <c r="O1532" s="7">
        <f>Datos!A1530</f>
        <v>1</v>
      </c>
      <c r="P1532" s="7">
        <v>1.3770953465967191</v>
      </c>
      <c r="Q1532" s="7">
        <f t="shared" si="188"/>
        <v>-0.37709534659671906</v>
      </c>
      <c r="R1532" s="7">
        <v>6.34773128779147E-4</v>
      </c>
      <c r="S1532" s="7">
        <f t="shared" si="189"/>
        <v>-0.79427418151460782</v>
      </c>
      <c r="T1532" s="7">
        <f t="shared" si="190"/>
        <v>0.22541807148478246</v>
      </c>
      <c r="U1532" s="7">
        <f t="shared" si="191"/>
        <v>-0.79450144463113614</v>
      </c>
      <c r="V1532" s="7">
        <f t="shared" si="192"/>
        <v>0.42693567668822197</v>
      </c>
      <c r="W1532" s="7">
        <f t="shared" si="193"/>
        <v>8.0193829525160784E-5</v>
      </c>
      <c r="X1532" s="7">
        <f t="shared" si="194"/>
        <v>-2.0023585252485637E-2</v>
      </c>
    </row>
    <row r="1533" spans="10:24" x14ac:dyDescent="0.2">
      <c r="J1533" s="7">
        <f t="shared" si="195"/>
        <v>1530</v>
      </c>
      <c r="K1533" s="7">
        <f>Datos!B1531</f>
        <v>2</v>
      </c>
      <c r="L1533" s="7">
        <f>Datos!C1531</f>
        <v>3</v>
      </c>
      <c r="M1533" s="7">
        <f>Datos!D1531</f>
        <v>1</v>
      </c>
      <c r="N1533" s="7">
        <f>Datos!E1531</f>
        <v>2</v>
      </c>
      <c r="O1533" s="7">
        <f>Datos!A1531</f>
        <v>2</v>
      </c>
      <c r="P1533" s="7">
        <v>1.4933972888504323</v>
      </c>
      <c r="Q1533" s="7">
        <f t="shared" si="188"/>
        <v>0.50660271114956767</v>
      </c>
      <c r="R1533" s="7">
        <v>4.0590583405896092E-4</v>
      </c>
      <c r="S1533" s="7">
        <f t="shared" si="189"/>
        <v>1.0670549434854921</v>
      </c>
      <c r="T1533" s="7">
        <f t="shared" si="190"/>
        <v>0.22539857577699682</v>
      </c>
      <c r="U1533" s="7">
        <f t="shared" si="191"/>
        <v>1.0672842120071369</v>
      </c>
      <c r="V1533" s="7">
        <f t="shared" si="192"/>
        <v>0.2858873918582252</v>
      </c>
      <c r="W1533" s="7">
        <f t="shared" si="193"/>
        <v>9.2508468322730859E-5</v>
      </c>
      <c r="X1533" s="7">
        <f t="shared" si="194"/>
        <v>2.1507052291965176E-2</v>
      </c>
    </row>
    <row r="1534" spans="10:24" x14ac:dyDescent="0.2">
      <c r="J1534" s="7">
        <f t="shared" si="195"/>
        <v>1531</v>
      </c>
      <c r="K1534" s="7">
        <f>Datos!B1532</f>
        <v>2</v>
      </c>
      <c r="L1534" s="7">
        <f>Datos!C1532</f>
        <v>0</v>
      </c>
      <c r="M1534" s="7">
        <f>Datos!D1532</f>
        <v>0</v>
      </c>
      <c r="N1534" s="7">
        <f>Datos!E1532</f>
        <v>0</v>
      </c>
      <c r="O1534" s="7">
        <f>Datos!A1532</f>
        <v>1</v>
      </c>
      <c r="P1534" s="7">
        <v>1.1632658024821223</v>
      </c>
      <c r="Q1534" s="7">
        <f t="shared" si="188"/>
        <v>-0.1632658024821223</v>
      </c>
      <c r="R1534" s="7">
        <v>1.5447952512126536E-3</v>
      </c>
      <c r="S1534" s="7">
        <f t="shared" si="189"/>
        <v>-0.34388600338390274</v>
      </c>
      <c r="T1534" s="7">
        <f t="shared" si="190"/>
        <v>0.22543776050870806</v>
      </c>
      <c r="U1534" s="7">
        <f t="shared" si="191"/>
        <v>-0.34412609311498171</v>
      </c>
      <c r="V1534" s="7">
        <f t="shared" si="192"/>
        <v>0.73076378278895482</v>
      </c>
      <c r="W1534" s="7">
        <f t="shared" si="193"/>
        <v>3.6649896338168626E-5</v>
      </c>
      <c r="X1534" s="7">
        <f t="shared" si="194"/>
        <v>-1.3535951019904274E-2</v>
      </c>
    </row>
    <row r="1535" spans="10:24" x14ac:dyDescent="0.2">
      <c r="J1535" s="7">
        <f t="shared" si="195"/>
        <v>1532</v>
      </c>
      <c r="K1535" s="7">
        <f>Datos!B1533</f>
        <v>1</v>
      </c>
      <c r="L1535" s="7">
        <f>Datos!C1533</f>
        <v>5</v>
      </c>
      <c r="M1535" s="7">
        <f>Datos!D1533</f>
        <v>0</v>
      </c>
      <c r="N1535" s="7">
        <f>Datos!E1533</f>
        <v>2</v>
      </c>
      <c r="O1535" s="7">
        <f>Datos!A1533</f>
        <v>1</v>
      </c>
      <c r="P1535" s="7">
        <v>1.6162447438375143</v>
      </c>
      <c r="Q1535" s="7">
        <f t="shared" si="188"/>
        <v>-0.61624474383751426</v>
      </c>
      <c r="R1535" s="7">
        <v>1.2553585097929581E-3</v>
      </c>
      <c r="S1535" s="7">
        <f t="shared" si="189"/>
        <v>-1.2979934489822194</v>
      </c>
      <c r="T1535" s="7">
        <f t="shared" si="190"/>
        <v>0.22537754283678821</v>
      </c>
      <c r="U1535" s="7">
        <f t="shared" si="191"/>
        <v>-1.298884927156573</v>
      </c>
      <c r="V1535" s="7">
        <f t="shared" si="192"/>
        <v>0.19403442429038875</v>
      </c>
      <c r="W1535" s="7">
        <f t="shared" si="193"/>
        <v>4.2406638030269576E-4</v>
      </c>
      <c r="X1535" s="7">
        <f t="shared" si="194"/>
        <v>-4.6049755792301715E-2</v>
      </c>
    </row>
    <row r="1536" spans="10:24" x14ac:dyDescent="0.2">
      <c r="J1536" s="7">
        <f t="shared" si="195"/>
        <v>1533</v>
      </c>
      <c r="K1536" s="7">
        <f>Datos!B1534</f>
        <v>1</v>
      </c>
      <c r="L1536" s="7">
        <f>Datos!C1534</f>
        <v>5</v>
      </c>
      <c r="M1536" s="7">
        <f>Datos!D1534</f>
        <v>0</v>
      </c>
      <c r="N1536" s="7">
        <f>Datos!E1534</f>
        <v>2</v>
      </c>
      <c r="O1536" s="7">
        <f>Datos!A1534</f>
        <v>1</v>
      </c>
      <c r="P1536" s="7">
        <v>1.6162447438375143</v>
      </c>
      <c r="Q1536" s="7">
        <f t="shared" si="188"/>
        <v>-0.61624474383751426</v>
      </c>
      <c r="R1536" s="7">
        <v>1.2553585097929581E-3</v>
      </c>
      <c r="S1536" s="7">
        <f t="shared" si="189"/>
        <v>-1.2979934489822194</v>
      </c>
      <c r="T1536" s="7">
        <f t="shared" si="190"/>
        <v>0.22537754283678821</v>
      </c>
      <c r="U1536" s="7">
        <f t="shared" si="191"/>
        <v>-1.298884927156573</v>
      </c>
      <c r="V1536" s="7">
        <f t="shared" si="192"/>
        <v>0.19403442429038875</v>
      </c>
      <c r="W1536" s="7">
        <f t="shared" si="193"/>
        <v>4.2406638030269576E-4</v>
      </c>
      <c r="X1536" s="7">
        <f t="shared" si="194"/>
        <v>-4.6049755792301715E-2</v>
      </c>
    </row>
    <row r="1537" spans="10:24" x14ac:dyDescent="0.2">
      <c r="J1537" s="7">
        <f t="shared" si="195"/>
        <v>1534</v>
      </c>
      <c r="K1537" s="7">
        <f>Datos!B1535</f>
        <v>1</v>
      </c>
      <c r="L1537" s="7">
        <f>Datos!C1535</f>
        <v>1</v>
      </c>
      <c r="M1537" s="7">
        <f>Datos!D1535</f>
        <v>1</v>
      </c>
      <c r="N1537" s="7">
        <f>Datos!E1535</f>
        <v>2</v>
      </c>
      <c r="O1537" s="7">
        <f>Datos!A1535</f>
        <v>1</v>
      </c>
      <c r="P1537" s="7">
        <v>1.4602140226878608</v>
      </c>
      <c r="Q1537" s="7">
        <f t="shared" si="188"/>
        <v>-0.46021402268786082</v>
      </c>
      <c r="R1537" s="7">
        <v>1.0905222486639987E-3</v>
      </c>
      <c r="S1537" s="7">
        <f t="shared" si="189"/>
        <v>-0.96934666388992818</v>
      </c>
      <c r="T1537" s="7">
        <f t="shared" si="190"/>
        <v>0.22540619327918832</v>
      </c>
      <c r="U1537" s="7">
        <f t="shared" si="191"/>
        <v>-0.96987074214880054</v>
      </c>
      <c r="V1537" s="7">
        <f t="shared" si="192"/>
        <v>0.33215087180850733</v>
      </c>
      <c r="W1537" s="7">
        <f t="shared" si="193"/>
        <v>2.0538583995953456E-4</v>
      </c>
      <c r="X1537" s="7">
        <f t="shared" si="194"/>
        <v>-3.204557411246696E-2</v>
      </c>
    </row>
    <row r="1538" spans="10:24" x14ac:dyDescent="0.2">
      <c r="J1538" s="7">
        <f t="shared" si="195"/>
        <v>1535</v>
      </c>
      <c r="K1538" s="7">
        <f>Datos!B1536</f>
        <v>3</v>
      </c>
      <c r="L1538" s="7">
        <f>Datos!C1536</f>
        <v>3</v>
      </c>
      <c r="M1538" s="7">
        <f>Datos!D1536</f>
        <v>1</v>
      </c>
      <c r="N1538" s="7">
        <f>Datos!E1536</f>
        <v>1</v>
      </c>
      <c r="O1538" s="7">
        <f>Datos!A1536</f>
        <v>1</v>
      </c>
      <c r="P1538" s="7">
        <v>1.3395564044101289</v>
      </c>
      <c r="Q1538" s="7">
        <f t="shared" si="188"/>
        <v>-0.33955640441012891</v>
      </c>
      <c r="R1538" s="7">
        <v>3.6299062469538222E-4</v>
      </c>
      <c r="S1538" s="7">
        <f t="shared" si="189"/>
        <v>-0.71520608149887166</v>
      </c>
      <c r="T1538" s="7">
        <f t="shared" si="190"/>
        <v>0.22542266198108687</v>
      </c>
      <c r="U1538" s="7">
        <f t="shared" si="191"/>
        <v>-0.71530617780074546</v>
      </c>
      <c r="V1538" s="7">
        <f t="shared" si="192"/>
        <v>0.47444831144179045</v>
      </c>
      <c r="W1538" s="7">
        <f t="shared" si="193"/>
        <v>3.7162348193046384E-5</v>
      </c>
      <c r="X1538" s="7">
        <f t="shared" si="194"/>
        <v>-1.3630711213244466E-2</v>
      </c>
    </row>
    <row r="1539" spans="10:24" x14ac:dyDescent="0.2">
      <c r="J1539" s="7">
        <f t="shared" si="195"/>
        <v>1536</v>
      </c>
      <c r="K1539" s="7">
        <f>Datos!B1537</f>
        <v>2</v>
      </c>
      <c r="L1539" s="7">
        <f>Datos!C1537</f>
        <v>2</v>
      </c>
      <c r="M1539" s="7">
        <f>Datos!D1537</f>
        <v>0</v>
      </c>
      <c r="N1539" s="7">
        <f>Datos!E1537</f>
        <v>3</v>
      </c>
      <c r="O1539" s="7">
        <f>Datos!A1537</f>
        <v>2</v>
      </c>
      <c r="P1539" s="7">
        <v>1.5748530458744625</v>
      </c>
      <c r="Q1539" s="7">
        <f t="shared" si="188"/>
        <v>0.42514695412553749</v>
      </c>
      <c r="R1539" s="7">
        <v>9.9994957115101405E-4</v>
      </c>
      <c r="S1539" s="7">
        <f t="shared" si="189"/>
        <v>0.8954850598371924</v>
      </c>
      <c r="T1539" s="7">
        <f t="shared" si="190"/>
        <v>0.22541149004528965</v>
      </c>
      <c r="U1539" s="7">
        <f t="shared" si="191"/>
        <v>0.89591806162545129</v>
      </c>
      <c r="V1539" s="7">
        <f t="shared" si="192"/>
        <v>0.37033325211166557</v>
      </c>
      <c r="W1539" s="7">
        <f t="shared" si="193"/>
        <v>1.6069181751757536E-4</v>
      </c>
      <c r="X1539" s="7">
        <f t="shared" si="194"/>
        <v>2.8344877615454036E-2</v>
      </c>
    </row>
    <row r="1540" spans="10:24" x14ac:dyDescent="0.2">
      <c r="J1540" s="7">
        <f t="shared" si="195"/>
        <v>1537</v>
      </c>
      <c r="K1540" s="7">
        <f>Datos!B1538</f>
        <v>5</v>
      </c>
      <c r="L1540" s="7">
        <f>Datos!C1538</f>
        <v>2</v>
      </c>
      <c r="M1540" s="7">
        <f>Datos!D1538</f>
        <v>1</v>
      </c>
      <c r="N1540" s="7">
        <f>Datos!E1538</f>
        <v>3</v>
      </c>
      <c r="O1540" s="7">
        <f>Datos!A1538</f>
        <v>2</v>
      </c>
      <c r="P1540" s="7">
        <v>1.4436295190043811</v>
      </c>
      <c r="Q1540" s="7">
        <f t="shared" si="188"/>
        <v>0.55637048099561892</v>
      </c>
      <c r="R1540" s="7">
        <v>8.7982375972412948E-4</v>
      </c>
      <c r="S1540" s="7">
        <f t="shared" si="189"/>
        <v>1.1718805665461605</v>
      </c>
      <c r="T1540" s="7">
        <f t="shared" si="190"/>
        <v>0.22538953640103759</v>
      </c>
      <c r="U1540" s="7">
        <f t="shared" si="191"/>
        <v>1.1724338267597048</v>
      </c>
      <c r="V1540" s="7">
        <f t="shared" si="192"/>
        <v>0.24107048743003504</v>
      </c>
      <c r="W1540" s="7">
        <f t="shared" si="193"/>
        <v>2.4207889479430854E-4</v>
      </c>
      <c r="X1540" s="7">
        <f t="shared" si="194"/>
        <v>3.4791833674516978E-2</v>
      </c>
    </row>
    <row r="1541" spans="10:24" x14ac:dyDescent="0.2">
      <c r="J1541" s="7">
        <f t="shared" si="195"/>
        <v>1538</v>
      </c>
      <c r="K1541" s="7">
        <f>Datos!B1539</f>
        <v>1</v>
      </c>
      <c r="L1541" s="7">
        <f>Datos!C1539</f>
        <v>5</v>
      </c>
      <c r="M1541" s="7">
        <f>Datos!D1539</f>
        <v>1</v>
      </c>
      <c r="N1541" s="7">
        <f>Datos!E1539</f>
        <v>1</v>
      </c>
      <c r="O1541" s="7">
        <f>Datos!A1539</f>
        <v>2</v>
      </c>
      <c r="P1541" s="7">
        <v>1.4974176847094129</v>
      </c>
      <c r="Q1541" s="7">
        <f t="shared" ref="Q1541:Q1604" si="196">O1541-P1541</f>
        <v>0.50258231529058706</v>
      </c>
      <c r="R1541" s="7">
        <v>9.8056947088300938E-4</v>
      </c>
      <c r="S1541" s="7">
        <f t="shared" ref="S1541:S1604" si="197">Q1541/SQRT($AA$6)</f>
        <v>1.0585868023135683</v>
      </c>
      <c r="T1541" s="7">
        <f t="shared" ref="T1541:T1604" si="198">($AA$6-Q1541^2/((1-R1541)*$AA$5))*$AA$5/($AA$5-1)</f>
        <v>0.22539924237820338</v>
      </c>
      <c r="U1541" s="7">
        <f t="shared" ref="U1541:U1604" si="199">Q1541/SQRT(T1541*(1-R1541))</f>
        <v>1.0591171710845633</v>
      </c>
      <c r="V1541" s="7">
        <f t="shared" ref="V1541:V1604" si="200">_xlfn.T.DIST.2T(ABS(U1541),$AA$5)</f>
        <v>0.2895899848652051</v>
      </c>
      <c r="W1541" s="7">
        <f t="shared" ref="W1541:W1604" si="201">(Q1541^2/$AA$6)*(R1541/(1-R1541)^2)/($AA$7+1)</f>
        <v>2.201980372558018E-4</v>
      </c>
      <c r="X1541" s="7">
        <f t="shared" ref="X1541:X1604" si="202">U1541*SQRT(R1541/(1-R1541))</f>
        <v>3.3181516094012445E-2</v>
      </c>
    </row>
    <row r="1542" spans="10:24" x14ac:dyDescent="0.2">
      <c r="J1542" s="7">
        <f t="shared" ref="J1542:J1605" si="203">J1541+1</f>
        <v>1539</v>
      </c>
      <c r="K1542" s="7">
        <f>Datos!B1540</f>
        <v>1</v>
      </c>
      <c r="L1542" s="7">
        <f>Datos!C1540</f>
        <v>3</v>
      </c>
      <c r="M1542" s="7">
        <f>Datos!D1540</f>
        <v>1</v>
      </c>
      <c r="N1542" s="7">
        <f>Datos!E1540</f>
        <v>1</v>
      </c>
      <c r="O1542" s="7">
        <f>Datos!A1540</f>
        <v>2</v>
      </c>
      <c r="P1542" s="7">
        <v>1.4226750805012707</v>
      </c>
      <c r="Q1542" s="7">
        <f t="shared" si="196"/>
        <v>0.57732491949872933</v>
      </c>
      <c r="R1542" s="7">
        <v>6.6272687876672777E-4</v>
      </c>
      <c r="S1542" s="7">
        <f t="shared" si="197"/>
        <v>1.21601680328672</v>
      </c>
      <c r="T1542" s="7">
        <f t="shared" si="198"/>
        <v>0.22538549886075726</v>
      </c>
      <c r="U1542" s="7">
        <f t="shared" si="199"/>
        <v>1.2164696427280195</v>
      </c>
      <c r="V1542" s="7">
        <f t="shared" si="200"/>
        <v>0.22385496269038097</v>
      </c>
      <c r="W1542" s="7">
        <f t="shared" si="201"/>
        <v>1.9625447174346681E-4</v>
      </c>
      <c r="X1542" s="7">
        <f t="shared" si="202"/>
        <v>3.1326546857670633E-2</v>
      </c>
    </row>
    <row r="1543" spans="10:24" x14ac:dyDescent="0.2">
      <c r="J1543" s="7">
        <f t="shared" si="203"/>
        <v>1540</v>
      </c>
      <c r="K1543" s="7">
        <f>Datos!B1541</f>
        <v>1</v>
      </c>
      <c r="L1543" s="7">
        <f>Datos!C1541</f>
        <v>3</v>
      </c>
      <c r="M1543" s="7">
        <f>Datos!D1541</f>
        <v>0</v>
      </c>
      <c r="N1543" s="7">
        <f>Datos!E1541</f>
        <v>2</v>
      </c>
      <c r="O1543" s="7">
        <f>Datos!A1541</f>
        <v>1</v>
      </c>
      <c r="P1543" s="7">
        <v>1.541502139629372</v>
      </c>
      <c r="Q1543" s="7">
        <f t="shared" si="196"/>
        <v>-0.54150213962937199</v>
      </c>
      <c r="R1543" s="7">
        <v>7.8622779917324388E-4</v>
      </c>
      <c r="S1543" s="7">
        <f t="shared" si="197"/>
        <v>-1.1405634480090676</v>
      </c>
      <c r="T1543" s="7">
        <f t="shared" si="198"/>
        <v>0.22539232390057876</v>
      </c>
      <c r="U1543" s="7">
        <f t="shared" si="199"/>
        <v>-1.1410414225849816</v>
      </c>
      <c r="V1543" s="7">
        <f t="shared" si="200"/>
        <v>0.25389921823686384</v>
      </c>
      <c r="W1543" s="7">
        <f t="shared" si="201"/>
        <v>2.0488042551742528E-4</v>
      </c>
      <c r="X1543" s="7">
        <f t="shared" si="202"/>
        <v>-3.2007105599376355E-2</v>
      </c>
    </row>
    <row r="1544" spans="10:24" x14ac:dyDescent="0.2">
      <c r="J1544" s="7">
        <f t="shared" si="203"/>
        <v>1541</v>
      </c>
      <c r="K1544" s="7">
        <f>Datos!B1542</f>
        <v>1</v>
      </c>
      <c r="L1544" s="7">
        <f>Datos!C1542</f>
        <v>2</v>
      </c>
      <c r="M1544" s="7">
        <f>Datos!D1542</f>
        <v>1</v>
      </c>
      <c r="N1544" s="7">
        <f>Datos!E1542</f>
        <v>1</v>
      </c>
      <c r="O1544" s="7">
        <f>Datos!A1542</f>
        <v>2</v>
      </c>
      <c r="P1544" s="7">
        <v>1.3853037783971995</v>
      </c>
      <c r="Q1544" s="7">
        <f t="shared" si="196"/>
        <v>0.61469622160280046</v>
      </c>
      <c r="R1544" s="7">
        <v>7.7988960673412776E-4</v>
      </c>
      <c r="S1544" s="7">
        <f t="shared" si="197"/>
        <v>1.294731803773296</v>
      </c>
      <c r="T1544" s="7">
        <f t="shared" si="198"/>
        <v>0.22537789857825943</v>
      </c>
      <c r="U1544" s="7">
        <f t="shared" si="199"/>
        <v>1.2953117286926195</v>
      </c>
      <c r="V1544" s="7">
        <f t="shared" si="200"/>
        <v>0.19526363562776888</v>
      </c>
      <c r="W1544" s="7">
        <f t="shared" si="201"/>
        <v>2.6187885200685748E-4</v>
      </c>
      <c r="X1544" s="7">
        <f t="shared" si="202"/>
        <v>3.6187641668795782E-2</v>
      </c>
    </row>
    <row r="1545" spans="10:24" x14ac:dyDescent="0.2">
      <c r="J1545" s="7">
        <f t="shared" si="203"/>
        <v>1542</v>
      </c>
      <c r="K1545" s="7">
        <f>Datos!B1543</f>
        <v>0</v>
      </c>
      <c r="L1545" s="7">
        <f>Datos!C1543</f>
        <v>0</v>
      </c>
      <c r="M1545" s="7">
        <f>Datos!D1543</f>
        <v>0</v>
      </c>
      <c r="N1545" s="7">
        <f>Datos!E1543</f>
        <v>0</v>
      </c>
      <c r="O1545" s="7">
        <f>Datos!A1543</f>
        <v>1</v>
      </c>
      <c r="P1545" s="7">
        <v>1.2463844785732641</v>
      </c>
      <c r="Q1545" s="7">
        <f t="shared" si="196"/>
        <v>-0.24638447857326407</v>
      </c>
      <c r="R1545" s="7">
        <v>2.1090726326412458E-3</v>
      </c>
      <c r="S1545" s="7">
        <f t="shared" si="197"/>
        <v>-0.5189584857592231</v>
      </c>
      <c r="T1545" s="7">
        <f t="shared" si="198"/>
        <v>0.22543194605628272</v>
      </c>
      <c r="U1545" s="7">
        <f t="shared" si="199"/>
        <v>-0.51947431381103815</v>
      </c>
      <c r="V1545" s="7">
        <f t="shared" si="200"/>
        <v>0.60344960008608206</v>
      </c>
      <c r="W1545" s="7">
        <f t="shared" si="201"/>
        <v>1.1408291752376355E-4</v>
      </c>
      <c r="X1545" s="7">
        <f t="shared" si="202"/>
        <v>-2.3881868857692657E-2</v>
      </c>
    </row>
    <row r="1546" spans="10:24" x14ac:dyDescent="0.2">
      <c r="J1546" s="7">
        <f t="shared" si="203"/>
        <v>1543</v>
      </c>
      <c r="K1546" s="7">
        <f>Datos!B1544</f>
        <v>3</v>
      </c>
      <c r="L1546" s="7">
        <f>Datos!C1544</f>
        <v>3</v>
      </c>
      <c r="M1546" s="7">
        <f>Datos!D1544</f>
        <v>1</v>
      </c>
      <c r="N1546" s="7">
        <f>Datos!E1544</f>
        <v>2</v>
      </c>
      <c r="O1546" s="7">
        <f>Datos!A1544</f>
        <v>1</v>
      </c>
      <c r="P1546" s="7">
        <v>1.4518379508048613</v>
      </c>
      <c r="Q1546" s="7">
        <f t="shared" si="196"/>
        <v>-0.45183795080486133</v>
      </c>
      <c r="R1546" s="7">
        <v>3.0029920794676421E-4</v>
      </c>
      <c r="S1546" s="7">
        <f t="shared" si="197"/>
        <v>-0.95170418248775956</v>
      </c>
      <c r="T1546" s="7">
        <f t="shared" si="198"/>
        <v>0.2254075234286626</v>
      </c>
      <c r="U1546" s="7">
        <f t="shared" si="199"/>
        <v>-0.95183949386036781</v>
      </c>
      <c r="V1546" s="7">
        <f t="shared" si="200"/>
        <v>0.34121756586063179</v>
      </c>
      <c r="W1546" s="7">
        <f t="shared" si="201"/>
        <v>5.4431338497024377E-5</v>
      </c>
      <c r="X1546" s="7">
        <f t="shared" si="202"/>
        <v>-1.6497040209691977E-2</v>
      </c>
    </row>
    <row r="1547" spans="10:24" x14ac:dyDescent="0.2">
      <c r="J1547" s="7">
        <f t="shared" si="203"/>
        <v>1544</v>
      </c>
      <c r="K1547" s="7">
        <f>Datos!B1545</f>
        <v>2</v>
      </c>
      <c r="L1547" s="7">
        <f>Datos!C1545</f>
        <v>2</v>
      </c>
      <c r="M1547" s="7">
        <f>Datos!D1545</f>
        <v>0</v>
      </c>
      <c r="N1547" s="7">
        <f>Datos!E1545</f>
        <v>1</v>
      </c>
      <c r="O1547" s="7">
        <f>Datos!A1545</f>
        <v>2</v>
      </c>
      <c r="P1547" s="7">
        <v>1.3502899530849972</v>
      </c>
      <c r="Q1547" s="7">
        <f t="shared" si="196"/>
        <v>0.64971004691500278</v>
      </c>
      <c r="R1547" s="7">
        <v>5.6072308751432148E-4</v>
      </c>
      <c r="S1547" s="7">
        <f t="shared" si="197"/>
        <v>1.3684812618149691</v>
      </c>
      <c r="T1547" s="7">
        <f t="shared" si="198"/>
        <v>0.22537036772920765</v>
      </c>
      <c r="U1547" s="7">
        <f t="shared" si="199"/>
        <v>1.3689669694755342</v>
      </c>
      <c r="V1547" s="7">
        <f t="shared" si="200"/>
        <v>0.17106196212071914</v>
      </c>
      <c r="W1547" s="7">
        <f t="shared" si="201"/>
        <v>2.1025354100630164E-4</v>
      </c>
      <c r="X1547" s="7">
        <f t="shared" si="202"/>
        <v>3.2425671780430182E-2</v>
      </c>
    </row>
    <row r="1548" spans="10:24" x14ac:dyDescent="0.2">
      <c r="J1548" s="7">
        <f t="shared" si="203"/>
        <v>1545</v>
      </c>
      <c r="K1548" s="7">
        <f>Datos!B1546</f>
        <v>5</v>
      </c>
      <c r="L1548" s="7">
        <f>Datos!C1546</f>
        <v>3</v>
      </c>
      <c r="M1548" s="7">
        <f>Datos!D1546</f>
        <v>0</v>
      </c>
      <c r="N1548" s="7">
        <f>Datos!E1546</f>
        <v>2</v>
      </c>
      <c r="O1548" s="7">
        <f>Datos!A1546</f>
        <v>2</v>
      </c>
      <c r="P1548" s="7">
        <v>1.3752647874470885</v>
      </c>
      <c r="Q1548" s="7">
        <f t="shared" si="196"/>
        <v>0.62473521255291153</v>
      </c>
      <c r="R1548" s="7">
        <v>9.1631659895868118E-4</v>
      </c>
      <c r="S1548" s="7">
        <f t="shared" si="197"/>
        <v>1.3158768839024853</v>
      </c>
      <c r="T1548" s="7">
        <f t="shared" si="198"/>
        <v>0.2253757684999948</v>
      </c>
      <c r="U1548" s="7">
        <f t="shared" si="199"/>
        <v>1.3165623815243357</v>
      </c>
      <c r="V1548" s="7">
        <f t="shared" si="200"/>
        <v>0.1880367384590568</v>
      </c>
      <c r="W1548" s="7">
        <f t="shared" si="201"/>
        <v>3.1790864080691458E-4</v>
      </c>
      <c r="X1548" s="7">
        <f t="shared" si="202"/>
        <v>3.9871565273107146E-2</v>
      </c>
    </row>
    <row r="1549" spans="10:24" x14ac:dyDescent="0.2">
      <c r="J1549" s="7">
        <f t="shared" si="203"/>
        <v>1546</v>
      </c>
      <c r="K1549" s="7">
        <f>Datos!B1547</f>
        <v>5</v>
      </c>
      <c r="L1549" s="7">
        <f>Datos!C1547</f>
        <v>1</v>
      </c>
      <c r="M1549" s="7">
        <f>Datos!D1547</f>
        <v>0</v>
      </c>
      <c r="N1549" s="7">
        <f>Datos!E1547</f>
        <v>2</v>
      </c>
      <c r="O1549" s="7">
        <f>Datos!A1547</f>
        <v>1</v>
      </c>
      <c r="P1549" s="7">
        <v>1.300522183238946</v>
      </c>
      <c r="Q1549" s="7">
        <f t="shared" si="196"/>
        <v>-0.30052218323894597</v>
      </c>
      <c r="R1549" s="7">
        <v>1.036226121633039E-3</v>
      </c>
      <c r="S1549" s="7">
        <f t="shared" si="197"/>
        <v>-0.6329884822852746</v>
      </c>
      <c r="T1549" s="7">
        <f t="shared" si="198"/>
        <v>0.22542690881370114</v>
      </c>
      <c r="U1549" s="7">
        <f t="shared" si="199"/>
        <v>-0.63328439663994263</v>
      </c>
      <c r="V1549" s="7">
        <f t="shared" si="200"/>
        <v>0.52657260387084537</v>
      </c>
      <c r="W1549" s="7">
        <f t="shared" si="201"/>
        <v>8.3210219644799295E-5</v>
      </c>
      <c r="X1549" s="7">
        <f t="shared" si="202"/>
        <v>-2.0396290361852674E-2</v>
      </c>
    </row>
    <row r="1550" spans="10:24" x14ac:dyDescent="0.2">
      <c r="J1550" s="7">
        <f t="shared" si="203"/>
        <v>1547</v>
      </c>
      <c r="K1550" s="7">
        <f>Datos!B1548</f>
        <v>4</v>
      </c>
      <c r="L1550" s="7">
        <f>Datos!C1548</f>
        <v>0</v>
      </c>
      <c r="M1550" s="7">
        <f>Datos!D1548</f>
        <v>0</v>
      </c>
      <c r="N1550" s="7">
        <f>Datos!E1548</f>
        <v>3</v>
      </c>
      <c r="O1550" s="7">
        <f>Datos!A1548</f>
        <v>1</v>
      </c>
      <c r="P1550" s="7">
        <v>1.4169917655751783</v>
      </c>
      <c r="Q1550" s="7">
        <f t="shared" si="196"/>
        <v>-0.41699176557517825</v>
      </c>
      <c r="R1550" s="7">
        <v>1.4602789395932302E-3</v>
      </c>
      <c r="S1550" s="7">
        <f t="shared" si="197"/>
        <v>-0.87830782397524709</v>
      </c>
      <c r="T1550" s="7">
        <f t="shared" si="198"/>
        <v>0.22541264733263891</v>
      </c>
      <c r="U1550" s="7">
        <f t="shared" si="199"/>
        <v>-0.87893278926975382</v>
      </c>
      <c r="V1550" s="7">
        <f t="shared" si="200"/>
        <v>0.37947368334001441</v>
      </c>
      <c r="W1550" s="7">
        <f t="shared" si="201"/>
        <v>2.2595847216139403E-4</v>
      </c>
      <c r="X1550" s="7">
        <f t="shared" si="202"/>
        <v>-3.3611732972954014E-2</v>
      </c>
    </row>
    <row r="1551" spans="10:24" x14ac:dyDescent="0.2">
      <c r="J1551" s="7">
        <f t="shared" si="203"/>
        <v>1548</v>
      </c>
      <c r="K1551" s="7">
        <f>Datos!B1549</f>
        <v>4</v>
      </c>
      <c r="L1551" s="7">
        <f>Datos!C1549</f>
        <v>3</v>
      </c>
      <c r="M1551" s="7">
        <f>Datos!D1549</f>
        <v>1</v>
      </c>
      <c r="N1551" s="7">
        <f>Datos!E1549</f>
        <v>1</v>
      </c>
      <c r="O1551" s="7">
        <f>Datos!A1549</f>
        <v>1</v>
      </c>
      <c r="P1551" s="7">
        <v>1.2979970663645579</v>
      </c>
      <c r="Q1551" s="7">
        <f t="shared" si="196"/>
        <v>-0.29799706636455792</v>
      </c>
      <c r="R1551" s="7">
        <v>4.6953842606986898E-4</v>
      </c>
      <c r="S1551" s="7">
        <f t="shared" si="197"/>
        <v>-0.6276698403112112</v>
      </c>
      <c r="T1551" s="7">
        <f t="shared" si="198"/>
        <v>0.22542717508823185</v>
      </c>
      <c r="U1551" s="7">
        <f t="shared" si="199"/>
        <v>-0.62778485914481219</v>
      </c>
      <c r="V1551" s="7">
        <f t="shared" si="200"/>
        <v>0.53016929836967974</v>
      </c>
      <c r="W1551" s="7">
        <f t="shared" si="201"/>
        <v>3.7031524352639987E-5</v>
      </c>
      <c r="X1551" s="7">
        <f t="shared" si="202"/>
        <v>-1.3606561534172586E-2</v>
      </c>
    </row>
    <row r="1552" spans="10:24" x14ac:dyDescent="0.2">
      <c r="J1552" s="7">
        <f t="shared" si="203"/>
        <v>1549</v>
      </c>
      <c r="K1552" s="7">
        <f>Datos!B1550</f>
        <v>0</v>
      </c>
      <c r="L1552" s="7">
        <f>Datos!C1550</f>
        <v>4</v>
      </c>
      <c r="M1552" s="7">
        <f>Datos!D1550</f>
        <v>1</v>
      </c>
      <c r="N1552" s="7">
        <f>Datos!E1550</f>
        <v>2</v>
      </c>
      <c r="O1552" s="7">
        <f>Datos!A1550</f>
        <v>2</v>
      </c>
      <c r="P1552" s="7">
        <v>1.6138872670456452</v>
      </c>
      <c r="Q1552" s="7">
        <f t="shared" si="196"/>
        <v>0.38611273295435478</v>
      </c>
      <c r="R1552" s="7">
        <v>1.1836040701727604E-3</v>
      </c>
      <c r="S1552" s="7">
        <f t="shared" si="197"/>
        <v>0.81326746062359589</v>
      </c>
      <c r="T1552" s="7">
        <f t="shared" si="198"/>
        <v>0.22541688455174272</v>
      </c>
      <c r="U1552" s="7">
        <f t="shared" si="199"/>
        <v>0.81372577142696989</v>
      </c>
      <c r="V1552" s="7">
        <f t="shared" si="200"/>
        <v>0.41583506150760052</v>
      </c>
      <c r="W1552" s="7">
        <f t="shared" si="201"/>
        <v>1.5693937271218434E-4</v>
      </c>
      <c r="X1552" s="7">
        <f t="shared" si="202"/>
        <v>2.801163535709578E-2</v>
      </c>
    </row>
    <row r="1553" spans="10:24" x14ac:dyDescent="0.2">
      <c r="J1553" s="7">
        <f t="shared" si="203"/>
        <v>1550</v>
      </c>
      <c r="K1553" s="7">
        <f>Datos!B1551</f>
        <v>3</v>
      </c>
      <c r="L1553" s="7">
        <f>Datos!C1551</f>
        <v>2</v>
      </c>
      <c r="M1553" s="7">
        <f>Datos!D1551</f>
        <v>1</v>
      </c>
      <c r="N1553" s="7">
        <f>Datos!E1551</f>
        <v>2</v>
      </c>
      <c r="O1553" s="7">
        <f>Datos!A1551</f>
        <v>1</v>
      </c>
      <c r="P1553" s="7">
        <v>1.4144666487007902</v>
      </c>
      <c r="Q1553" s="7">
        <f t="shared" si="196"/>
        <v>-0.4144666487007902</v>
      </c>
      <c r="R1553" s="7">
        <v>3.7550816035444206E-4</v>
      </c>
      <c r="S1553" s="7">
        <f t="shared" si="197"/>
        <v>-0.87298918200118369</v>
      </c>
      <c r="T1553" s="7">
        <f t="shared" si="198"/>
        <v>0.22541303726406775</v>
      </c>
      <c r="U1553" s="7">
        <f t="shared" si="199"/>
        <v>-0.87313546742577564</v>
      </c>
      <c r="V1553" s="7">
        <f t="shared" si="200"/>
        <v>0.38262494733268981</v>
      </c>
      <c r="W1553" s="7">
        <f t="shared" si="201"/>
        <v>5.7278722399434796E-5</v>
      </c>
      <c r="X1553" s="7">
        <f t="shared" si="202"/>
        <v>-1.6922825470656853E-2</v>
      </c>
    </row>
    <row r="1554" spans="10:24" x14ac:dyDescent="0.2">
      <c r="J1554" s="7">
        <f t="shared" si="203"/>
        <v>1551</v>
      </c>
      <c r="K1554" s="7">
        <f>Datos!B1552</f>
        <v>3</v>
      </c>
      <c r="L1554" s="7">
        <f>Datos!C1552</f>
        <v>4</v>
      </c>
      <c r="M1554" s="7">
        <f>Datos!D1552</f>
        <v>1</v>
      </c>
      <c r="N1554" s="7">
        <f>Datos!E1552</f>
        <v>1</v>
      </c>
      <c r="O1554" s="7">
        <f>Datos!A1552</f>
        <v>2</v>
      </c>
      <c r="P1554" s="7">
        <v>1.3769277065142</v>
      </c>
      <c r="Q1554" s="7">
        <f t="shared" si="196"/>
        <v>0.62307229348579996</v>
      </c>
      <c r="R1554" s="7">
        <v>4.6667987043851858E-4</v>
      </c>
      <c r="S1554" s="7">
        <f t="shared" si="197"/>
        <v>1.3123742851754645</v>
      </c>
      <c r="T1554" s="7">
        <f t="shared" si="198"/>
        <v>0.22537615203009656</v>
      </c>
      <c r="U1554" s="7">
        <f t="shared" si="199"/>
        <v>1.31276147056266</v>
      </c>
      <c r="V1554" s="7">
        <f t="shared" si="200"/>
        <v>0.18931463997578324</v>
      </c>
      <c r="W1554" s="7">
        <f t="shared" si="201"/>
        <v>1.6090514692635168E-4</v>
      </c>
      <c r="X1554" s="7">
        <f t="shared" si="202"/>
        <v>2.8365909824708782E-2</v>
      </c>
    </row>
    <row r="1555" spans="10:24" x14ac:dyDescent="0.2">
      <c r="J1555" s="7">
        <f t="shared" si="203"/>
        <v>1552</v>
      </c>
      <c r="K1555" s="7">
        <f>Datos!B1553</f>
        <v>3</v>
      </c>
      <c r="L1555" s="7">
        <f>Datos!C1553</f>
        <v>4</v>
      </c>
      <c r="M1555" s="7">
        <f>Datos!D1553</f>
        <v>0</v>
      </c>
      <c r="N1555" s="7">
        <f>Datos!E1553</f>
        <v>3</v>
      </c>
      <c r="O1555" s="7">
        <f>Datos!A1553</f>
        <v>2</v>
      </c>
      <c r="P1555" s="7">
        <v>1.6080363120370338</v>
      </c>
      <c r="Q1555" s="7">
        <f t="shared" si="196"/>
        <v>0.39196368796296621</v>
      </c>
      <c r="R1555" s="7">
        <v>1.0723175706057594E-3</v>
      </c>
      <c r="S1555" s="7">
        <f t="shared" si="197"/>
        <v>0.82559130005170112</v>
      </c>
      <c r="T1555" s="7">
        <f t="shared" si="198"/>
        <v>0.22541611113176893</v>
      </c>
      <c r="U1555" s="7">
        <f t="shared" si="199"/>
        <v>0.8260119578199816</v>
      </c>
      <c r="V1555" s="7">
        <f t="shared" si="200"/>
        <v>0.40883086752193121</v>
      </c>
      <c r="W1555" s="7">
        <f t="shared" si="201"/>
        <v>1.4649254917859387E-4</v>
      </c>
      <c r="X1555" s="7">
        <f t="shared" si="202"/>
        <v>2.706331679664058E-2</v>
      </c>
    </row>
    <row r="1556" spans="10:24" x14ac:dyDescent="0.2">
      <c r="J1556" s="7">
        <f t="shared" si="203"/>
        <v>1553</v>
      </c>
      <c r="K1556" s="7">
        <f>Datos!B1554</f>
        <v>3</v>
      </c>
      <c r="L1556" s="7">
        <f>Datos!C1554</f>
        <v>5</v>
      </c>
      <c r="M1556" s="7">
        <f>Datos!D1554</f>
        <v>1</v>
      </c>
      <c r="N1556" s="7">
        <f>Datos!E1554</f>
        <v>2</v>
      </c>
      <c r="O1556" s="7">
        <f>Datos!A1554</f>
        <v>2</v>
      </c>
      <c r="P1556" s="7">
        <v>1.5265805550130038</v>
      </c>
      <c r="Q1556" s="7">
        <f t="shared" si="196"/>
        <v>0.47341944498699617</v>
      </c>
      <c r="R1556" s="7">
        <v>7.0204935118249048E-4</v>
      </c>
      <c r="S1556" s="7">
        <f t="shared" si="197"/>
        <v>0.99716118370000029</v>
      </c>
      <c r="T1556" s="7">
        <f t="shared" si="198"/>
        <v>0.22540410585612336</v>
      </c>
      <c r="U1556" s="7">
        <f t="shared" si="199"/>
        <v>0.99751097399224697</v>
      </c>
      <c r="V1556" s="7">
        <f t="shared" si="200"/>
        <v>0.31855765289089566</v>
      </c>
      <c r="W1556" s="7">
        <f t="shared" si="201"/>
        <v>1.398100443190631E-4</v>
      </c>
      <c r="X1556" s="7">
        <f t="shared" si="202"/>
        <v>2.6439546700074146E-2</v>
      </c>
    </row>
    <row r="1557" spans="10:24" x14ac:dyDescent="0.2">
      <c r="J1557" s="7">
        <f t="shared" si="203"/>
        <v>1554</v>
      </c>
      <c r="K1557" s="7">
        <f>Datos!B1555</f>
        <v>1</v>
      </c>
      <c r="L1557" s="7">
        <f>Datos!C1555</f>
        <v>2</v>
      </c>
      <c r="M1557" s="7">
        <f>Datos!D1555</f>
        <v>1</v>
      </c>
      <c r="N1557" s="7">
        <f>Datos!E1555</f>
        <v>2</v>
      </c>
      <c r="O1557" s="7">
        <f>Datos!A1555</f>
        <v>1</v>
      </c>
      <c r="P1557" s="7">
        <v>1.497585324791932</v>
      </c>
      <c r="Q1557" s="7">
        <f t="shared" si="196"/>
        <v>-0.49758532479193196</v>
      </c>
      <c r="R1557" s="7">
        <v>7.9446132254578456E-4</v>
      </c>
      <c r="S1557" s="7">
        <f t="shared" si="197"/>
        <v>-1.0480616643765039</v>
      </c>
      <c r="T1557" s="7">
        <f t="shared" si="198"/>
        <v>0.2254001023499892</v>
      </c>
      <c r="U1557" s="7">
        <f t="shared" si="199"/>
        <v>-1.0484871023288516</v>
      </c>
      <c r="V1557" s="7">
        <f t="shared" si="200"/>
        <v>0.29445739370778723</v>
      </c>
      <c r="W1557" s="7">
        <f t="shared" si="201"/>
        <v>1.7481019642071437E-4</v>
      </c>
      <c r="X1557" s="7">
        <f t="shared" si="202"/>
        <v>-2.9564603273579106E-2</v>
      </c>
    </row>
    <row r="1558" spans="10:24" x14ac:dyDescent="0.2">
      <c r="J1558" s="7">
        <f t="shared" si="203"/>
        <v>1555</v>
      </c>
      <c r="K1558" s="7">
        <f>Datos!B1556</f>
        <v>1</v>
      </c>
      <c r="L1558" s="7">
        <f>Datos!C1556</f>
        <v>5</v>
      </c>
      <c r="M1558" s="7">
        <f>Datos!D1556</f>
        <v>0</v>
      </c>
      <c r="N1558" s="7">
        <f>Datos!E1556</f>
        <v>2</v>
      </c>
      <c r="O1558" s="7">
        <f>Datos!A1556</f>
        <v>2</v>
      </c>
      <c r="P1558" s="7">
        <v>1.6162447438375143</v>
      </c>
      <c r="Q1558" s="7">
        <f t="shared" si="196"/>
        <v>0.38375525616248574</v>
      </c>
      <c r="R1558" s="7">
        <v>1.2553585097929581E-3</v>
      </c>
      <c r="S1558" s="7">
        <f t="shared" si="197"/>
        <v>0.80830191817869279</v>
      </c>
      <c r="T1558" s="7">
        <f t="shared" si="198"/>
        <v>0.22541719225122842</v>
      </c>
      <c r="U1558" s="7">
        <f t="shared" si="199"/>
        <v>0.80878593059928683</v>
      </c>
      <c r="V1558" s="7">
        <f t="shared" si="200"/>
        <v>0.41867105753911926</v>
      </c>
      <c r="W1558" s="7">
        <f t="shared" si="201"/>
        <v>1.6445082666840367E-4</v>
      </c>
      <c r="X1558" s="7">
        <f t="shared" si="202"/>
        <v>2.8674129488806554E-2</v>
      </c>
    </row>
    <row r="1559" spans="10:24" x14ac:dyDescent="0.2">
      <c r="J1559" s="7">
        <f t="shared" si="203"/>
        <v>1556</v>
      </c>
      <c r="K1559" s="7">
        <f>Datos!B1557</f>
        <v>1</v>
      </c>
      <c r="L1559" s="7">
        <f>Datos!C1557</f>
        <v>3</v>
      </c>
      <c r="M1559" s="7">
        <f>Datos!D1557</f>
        <v>0</v>
      </c>
      <c r="N1559" s="7">
        <f>Datos!E1557</f>
        <v>3</v>
      </c>
      <c r="O1559" s="7">
        <f>Datos!A1557</f>
        <v>2</v>
      </c>
      <c r="P1559" s="7">
        <v>1.6537836860241044</v>
      </c>
      <c r="Q1559" s="7">
        <f t="shared" si="196"/>
        <v>0.34621631397589558</v>
      </c>
      <c r="R1559" s="7">
        <v>1.2470909028253429E-3</v>
      </c>
      <c r="S1559" s="7">
        <f t="shared" si="197"/>
        <v>0.72923381816295663</v>
      </c>
      <c r="T1559" s="7">
        <f t="shared" si="198"/>
        <v>0.22542186569648157</v>
      </c>
      <c r="U1559" s="7">
        <f t="shared" si="199"/>
        <v>0.72965990062705532</v>
      </c>
      <c r="V1559" s="7">
        <f t="shared" si="200"/>
        <v>0.46562720249380996</v>
      </c>
      <c r="W1559" s="7">
        <f t="shared" si="201"/>
        <v>1.3296752770023746E-4</v>
      </c>
      <c r="X1559" s="7">
        <f t="shared" si="202"/>
        <v>2.5783419021789548E-2</v>
      </c>
    </row>
    <row r="1560" spans="10:24" x14ac:dyDescent="0.2">
      <c r="J1560" s="7">
        <f t="shared" si="203"/>
        <v>1557</v>
      </c>
      <c r="K1560" s="7">
        <f>Datos!B1558</f>
        <v>2</v>
      </c>
      <c r="L1560" s="7">
        <f>Datos!C1558</f>
        <v>3</v>
      </c>
      <c r="M1560" s="7">
        <f>Datos!D1558</f>
        <v>0</v>
      </c>
      <c r="N1560" s="7">
        <f>Datos!E1558</f>
        <v>3</v>
      </c>
      <c r="O1560" s="7">
        <f>Datos!A1558</f>
        <v>1</v>
      </c>
      <c r="P1560" s="7">
        <v>1.6122243479785336</v>
      </c>
      <c r="Q1560" s="7">
        <f t="shared" si="196"/>
        <v>-0.61222434797853365</v>
      </c>
      <c r="R1560" s="7">
        <v>9.8198669914829786E-4</v>
      </c>
      <c r="S1560" s="7">
        <f t="shared" si="197"/>
        <v>-1.2895253078102955</v>
      </c>
      <c r="T1560" s="7">
        <f t="shared" si="198"/>
        <v>0.22537840262804409</v>
      </c>
      <c r="U1560" s="7">
        <f t="shared" si="199"/>
        <v>-1.290231942467472</v>
      </c>
      <c r="V1560" s="7">
        <f t="shared" si="200"/>
        <v>0.1970209435890489</v>
      </c>
      <c r="W1560" s="7">
        <f t="shared" si="201"/>
        <v>3.2722667744008592E-4</v>
      </c>
      <c r="X1560" s="7">
        <f t="shared" si="202"/>
        <v>-4.0451435007604827E-2</v>
      </c>
    </row>
    <row r="1561" spans="10:24" x14ac:dyDescent="0.2">
      <c r="J1561" s="7">
        <f t="shared" si="203"/>
        <v>1558</v>
      </c>
      <c r="K1561" s="7">
        <f>Datos!B1559</f>
        <v>4</v>
      </c>
      <c r="L1561" s="7">
        <f>Datos!C1559</f>
        <v>5</v>
      </c>
      <c r="M1561" s="7">
        <f>Datos!D1559</f>
        <v>0</v>
      </c>
      <c r="N1561" s="7">
        <f>Datos!E1559</f>
        <v>1</v>
      </c>
      <c r="O1561" s="7">
        <f>Datos!A1559</f>
        <v>1</v>
      </c>
      <c r="P1561" s="7">
        <v>1.3792851833060691</v>
      </c>
      <c r="Q1561" s="7">
        <f t="shared" si="196"/>
        <v>-0.37928518330606908</v>
      </c>
      <c r="R1561" s="7">
        <v>1.2491128780662008E-3</v>
      </c>
      <c r="S1561" s="7">
        <f t="shared" si="197"/>
        <v>-0.79888662443035063</v>
      </c>
      <c r="T1561" s="7">
        <f t="shared" si="198"/>
        <v>0.22541777410002886</v>
      </c>
      <c r="U1561" s="7">
        <f t="shared" si="199"/>
        <v>-0.79936146790437723</v>
      </c>
      <c r="V1561" s="7">
        <f t="shared" si="200"/>
        <v>0.42411317909911539</v>
      </c>
      <c r="W1561" s="7">
        <f t="shared" si="201"/>
        <v>1.5984079289876315E-4</v>
      </c>
      <c r="X1561" s="7">
        <f t="shared" si="202"/>
        <v>-2.8269326627636385E-2</v>
      </c>
    </row>
    <row r="1562" spans="10:24" x14ac:dyDescent="0.2">
      <c r="J1562" s="7">
        <f t="shared" si="203"/>
        <v>1559</v>
      </c>
      <c r="K1562" s="7">
        <f>Datos!B1560</f>
        <v>4</v>
      </c>
      <c r="L1562" s="7">
        <f>Datos!C1560</f>
        <v>5</v>
      </c>
      <c r="M1562" s="7">
        <f>Datos!D1560</f>
        <v>0</v>
      </c>
      <c r="N1562" s="7">
        <f>Datos!E1560</f>
        <v>1</v>
      </c>
      <c r="O1562" s="7">
        <f>Datos!A1560</f>
        <v>1</v>
      </c>
      <c r="P1562" s="7">
        <v>1.3792851833060691</v>
      </c>
      <c r="Q1562" s="7">
        <f t="shared" si="196"/>
        <v>-0.37928518330606908</v>
      </c>
      <c r="R1562" s="7">
        <v>1.2491128780662008E-3</v>
      </c>
      <c r="S1562" s="7">
        <f t="shared" si="197"/>
        <v>-0.79888662443035063</v>
      </c>
      <c r="T1562" s="7">
        <f t="shared" si="198"/>
        <v>0.22541777410002886</v>
      </c>
      <c r="U1562" s="7">
        <f t="shared" si="199"/>
        <v>-0.79936146790437723</v>
      </c>
      <c r="V1562" s="7">
        <f t="shared" si="200"/>
        <v>0.42411317909911539</v>
      </c>
      <c r="W1562" s="7">
        <f t="shared" si="201"/>
        <v>1.5984079289876315E-4</v>
      </c>
      <c r="X1562" s="7">
        <f t="shared" si="202"/>
        <v>-2.8269326627636385E-2</v>
      </c>
    </row>
    <row r="1563" spans="10:24" x14ac:dyDescent="0.2">
      <c r="J1563" s="7">
        <f t="shared" si="203"/>
        <v>1560</v>
      </c>
      <c r="K1563" s="7">
        <f>Datos!B1561</f>
        <v>5</v>
      </c>
      <c r="L1563" s="7">
        <f>Datos!C1561</f>
        <v>4</v>
      </c>
      <c r="M1563" s="7">
        <f>Datos!D1561</f>
        <v>1</v>
      </c>
      <c r="N1563" s="7">
        <f>Datos!E1561</f>
        <v>3</v>
      </c>
      <c r="O1563" s="7">
        <f>Datos!A1561</f>
        <v>1</v>
      </c>
      <c r="P1563" s="7">
        <v>1.5183721232125236</v>
      </c>
      <c r="Q1563" s="7">
        <f t="shared" si="196"/>
        <v>-0.51837212321252357</v>
      </c>
      <c r="R1563" s="7">
        <v>9.9736942204524566E-4</v>
      </c>
      <c r="S1563" s="7">
        <f t="shared" si="197"/>
        <v>-1.0918448015879039</v>
      </c>
      <c r="T1563" s="7">
        <f t="shared" si="198"/>
        <v>0.22539649309857654</v>
      </c>
      <c r="U1563" s="7">
        <f t="shared" si="199"/>
        <v>-1.0924076806056824</v>
      </c>
      <c r="V1563" s="7">
        <f t="shared" si="200"/>
        <v>0.27469876470602511</v>
      </c>
      <c r="W1563" s="7">
        <f t="shared" si="201"/>
        <v>2.3827287370055029E-4</v>
      </c>
      <c r="X1563" s="7">
        <f t="shared" si="202"/>
        <v>-3.4516714762813587E-2</v>
      </c>
    </row>
    <row r="1564" spans="10:24" x14ac:dyDescent="0.2">
      <c r="J1564" s="7">
        <f t="shared" si="203"/>
        <v>1561</v>
      </c>
      <c r="K1564" s="7">
        <f>Datos!B1562</f>
        <v>5</v>
      </c>
      <c r="L1564" s="7">
        <f>Datos!C1562</f>
        <v>3</v>
      </c>
      <c r="M1564" s="7">
        <f>Datos!D1562</f>
        <v>1</v>
      </c>
      <c r="N1564" s="7">
        <f>Datos!E1562</f>
        <v>2</v>
      </c>
      <c r="O1564" s="7">
        <f>Datos!A1562</f>
        <v>2</v>
      </c>
      <c r="P1564" s="7">
        <v>1.3687192747137198</v>
      </c>
      <c r="Q1564" s="7">
        <f t="shared" si="196"/>
        <v>0.63128072528628021</v>
      </c>
      <c r="R1564" s="7">
        <v>6.0191781254268991E-4</v>
      </c>
      <c r="S1564" s="7">
        <f t="shared" si="197"/>
        <v>1.3296636670484725</v>
      </c>
      <c r="T1564" s="7">
        <f t="shared" si="198"/>
        <v>0.22537438827084799</v>
      </c>
      <c r="U1564" s="7">
        <f t="shared" si="199"/>
        <v>1.3301511461919342</v>
      </c>
      <c r="V1564" s="7">
        <f t="shared" si="200"/>
        <v>0.18352013588855887</v>
      </c>
      <c r="W1564" s="7">
        <f t="shared" si="201"/>
        <v>2.1309525115786017E-4</v>
      </c>
      <c r="X1564" s="7">
        <f t="shared" si="202"/>
        <v>3.2643771931156244E-2</v>
      </c>
    </row>
    <row r="1565" spans="10:24" x14ac:dyDescent="0.2">
      <c r="J1565" s="7">
        <f t="shared" si="203"/>
        <v>1562</v>
      </c>
      <c r="K1565" s="7">
        <f>Datos!B1563</f>
        <v>4</v>
      </c>
      <c r="L1565" s="7">
        <f>Datos!C1563</f>
        <v>2</v>
      </c>
      <c r="M1565" s="7">
        <f>Datos!D1563</f>
        <v>0</v>
      </c>
      <c r="N1565" s="7">
        <f>Datos!E1563</f>
        <v>1</v>
      </c>
      <c r="O1565" s="7">
        <f>Datos!A1563</f>
        <v>1</v>
      </c>
      <c r="P1565" s="7">
        <v>1.2671712769938555</v>
      </c>
      <c r="Q1565" s="7">
        <f t="shared" si="196"/>
        <v>-0.26717127699385546</v>
      </c>
      <c r="R1565" s="7">
        <v>6.7139248014001893E-4</v>
      </c>
      <c r="S1565" s="7">
        <f t="shared" si="197"/>
        <v>-0.56274162297062247</v>
      </c>
      <c r="T1565" s="7">
        <f t="shared" si="198"/>
        <v>0.22543014145161891</v>
      </c>
      <c r="U1565" s="7">
        <f t="shared" si="199"/>
        <v>-0.56289788188851109</v>
      </c>
      <c r="V1565" s="7">
        <f t="shared" si="200"/>
        <v>0.57352591304172318</v>
      </c>
      <c r="W1565" s="7">
        <f t="shared" si="201"/>
        <v>4.258022047436413E-5</v>
      </c>
      <c r="X1565" s="7">
        <f t="shared" si="202"/>
        <v>-1.4590282161370637E-2</v>
      </c>
    </row>
    <row r="1566" spans="10:24" x14ac:dyDescent="0.2">
      <c r="J1566" s="7">
        <f t="shared" si="203"/>
        <v>1563</v>
      </c>
      <c r="K1566" s="7">
        <f>Datos!B1564</f>
        <v>5</v>
      </c>
      <c r="L1566" s="7">
        <f>Datos!C1564</f>
        <v>1</v>
      </c>
      <c r="M1566" s="7">
        <f>Datos!D1564</f>
        <v>1</v>
      </c>
      <c r="N1566" s="7">
        <f>Datos!E1564</f>
        <v>2</v>
      </c>
      <c r="O1566" s="7">
        <f>Datos!A1564</f>
        <v>2</v>
      </c>
      <c r="P1566" s="7">
        <v>1.2939766705055773</v>
      </c>
      <c r="Q1566" s="7">
        <f t="shared" si="196"/>
        <v>0.7060233294944227</v>
      </c>
      <c r="R1566" s="7">
        <v>8.6279981798805449E-4</v>
      </c>
      <c r="S1566" s="7">
        <f t="shared" si="197"/>
        <v>1.4870936680216247</v>
      </c>
      <c r="T1566" s="7">
        <f t="shared" si="198"/>
        <v>0.22535733086665519</v>
      </c>
      <c r="U1566" s="7">
        <f t="shared" si="199"/>
        <v>1.4878893742294135</v>
      </c>
      <c r="V1566" s="7">
        <f t="shared" si="200"/>
        <v>0.13683376695002133</v>
      </c>
      <c r="W1566" s="7">
        <f t="shared" si="201"/>
        <v>3.8226666812130478E-4</v>
      </c>
      <c r="X1566" s="7">
        <f t="shared" si="202"/>
        <v>4.3723316854636284E-2</v>
      </c>
    </row>
    <row r="1567" spans="10:24" x14ac:dyDescent="0.2">
      <c r="J1567" s="7">
        <f t="shared" si="203"/>
        <v>1564</v>
      </c>
      <c r="K1567" s="7">
        <f>Datos!B1565</f>
        <v>5</v>
      </c>
      <c r="L1567" s="7">
        <f>Datos!C1565</f>
        <v>2</v>
      </c>
      <c r="M1567" s="7">
        <f>Datos!D1565</f>
        <v>0</v>
      </c>
      <c r="N1567" s="7">
        <f>Datos!E1565</f>
        <v>3</v>
      </c>
      <c r="O1567" s="7">
        <f>Datos!A1565</f>
        <v>1</v>
      </c>
      <c r="P1567" s="7">
        <v>1.4501750317377498</v>
      </c>
      <c r="Q1567" s="7">
        <f t="shared" si="196"/>
        <v>-0.45017503173774975</v>
      </c>
      <c r="R1567" s="7">
        <v>1.1751067372202557E-3</v>
      </c>
      <c r="S1567" s="7">
        <f t="shared" si="197"/>
        <v>-0.94820158376073882</v>
      </c>
      <c r="T1567" s="7">
        <f t="shared" si="198"/>
        <v>0.22540774875261291</v>
      </c>
      <c r="U1567" s="7">
        <f t="shared" si="199"/>
        <v>-0.94875112597371469</v>
      </c>
      <c r="V1567" s="7">
        <f t="shared" si="200"/>
        <v>0.34278624826300663</v>
      </c>
      <c r="W1567" s="7">
        <f t="shared" si="201"/>
        <v>2.1180194772243361E-4</v>
      </c>
      <c r="X1567" s="7">
        <f t="shared" si="202"/>
        <v>-3.2542153077445984E-2</v>
      </c>
    </row>
    <row r="1568" spans="10:24" x14ac:dyDescent="0.2">
      <c r="J1568" s="7">
        <f t="shared" si="203"/>
        <v>1565</v>
      </c>
      <c r="K1568" s="7">
        <f>Datos!B1566</f>
        <v>0</v>
      </c>
      <c r="L1568" s="7">
        <f>Datos!C1566</f>
        <v>2</v>
      </c>
      <c r="M1568" s="7">
        <f>Datos!D1566</f>
        <v>0</v>
      </c>
      <c r="N1568" s="7">
        <f>Datos!E1566</f>
        <v>1</v>
      </c>
      <c r="O1568" s="7">
        <f>Datos!A1566</f>
        <v>1</v>
      </c>
      <c r="P1568" s="7">
        <v>1.433408629176139</v>
      </c>
      <c r="Q1568" s="7">
        <f t="shared" si="196"/>
        <v>-0.43340862917613898</v>
      </c>
      <c r="R1568" s="7">
        <v>1.1338295039823836E-3</v>
      </c>
      <c r="S1568" s="7">
        <f t="shared" si="197"/>
        <v>-0.9128865877212633</v>
      </c>
      <c r="T1568" s="7">
        <f t="shared" si="198"/>
        <v>0.22541027638334926</v>
      </c>
      <c r="U1568" s="7">
        <f t="shared" si="199"/>
        <v>-0.91339166826563079</v>
      </c>
      <c r="V1568" s="7">
        <f t="shared" si="200"/>
        <v>0.36107408652356365</v>
      </c>
      <c r="W1568" s="7">
        <f t="shared" si="201"/>
        <v>1.8940733469362443E-4</v>
      </c>
      <c r="X1568" s="7">
        <f t="shared" si="202"/>
        <v>-3.0773526720737285E-2</v>
      </c>
    </row>
    <row r="1569" spans="10:24" x14ac:dyDescent="0.2">
      <c r="J1569" s="7">
        <f t="shared" si="203"/>
        <v>1566</v>
      </c>
      <c r="K1569" s="7">
        <f>Datos!B1567</f>
        <v>5</v>
      </c>
      <c r="L1569" s="7">
        <f>Datos!C1567</f>
        <v>2</v>
      </c>
      <c r="M1569" s="7">
        <f>Datos!D1567</f>
        <v>0</v>
      </c>
      <c r="N1569" s="7">
        <f>Datos!E1567</f>
        <v>3</v>
      </c>
      <c r="O1569" s="7">
        <f>Datos!A1567</f>
        <v>1</v>
      </c>
      <c r="P1569" s="7">
        <v>1.4501750317377498</v>
      </c>
      <c r="Q1569" s="7">
        <f t="shared" si="196"/>
        <v>-0.45017503173774975</v>
      </c>
      <c r="R1569" s="7">
        <v>1.1751067372202557E-3</v>
      </c>
      <c r="S1569" s="7">
        <f t="shared" si="197"/>
        <v>-0.94820158376073882</v>
      </c>
      <c r="T1569" s="7">
        <f t="shared" si="198"/>
        <v>0.22540774875261291</v>
      </c>
      <c r="U1569" s="7">
        <f t="shared" si="199"/>
        <v>-0.94875112597371469</v>
      </c>
      <c r="V1569" s="7">
        <f t="shared" si="200"/>
        <v>0.34278624826300663</v>
      </c>
      <c r="W1569" s="7">
        <f t="shared" si="201"/>
        <v>2.1180194772243361E-4</v>
      </c>
      <c r="X1569" s="7">
        <f t="shared" si="202"/>
        <v>-3.2542153077445984E-2</v>
      </c>
    </row>
    <row r="1570" spans="10:24" x14ac:dyDescent="0.2">
      <c r="J1570" s="7">
        <f t="shared" si="203"/>
        <v>1567</v>
      </c>
      <c r="K1570" s="7">
        <f>Datos!B1568</f>
        <v>3</v>
      </c>
      <c r="L1570" s="7">
        <f>Datos!C1568</f>
        <v>3</v>
      </c>
      <c r="M1570" s="7">
        <f>Datos!D1568</f>
        <v>1</v>
      </c>
      <c r="N1570" s="7">
        <f>Datos!E1568</f>
        <v>1</v>
      </c>
      <c r="O1570" s="7">
        <f>Datos!A1568</f>
        <v>1</v>
      </c>
      <c r="P1570" s="7">
        <v>1.3395564044101289</v>
      </c>
      <c r="Q1570" s="7">
        <f t="shared" si="196"/>
        <v>-0.33955640441012891</v>
      </c>
      <c r="R1570" s="7">
        <v>3.6299062469538222E-4</v>
      </c>
      <c r="S1570" s="7">
        <f t="shared" si="197"/>
        <v>-0.71520608149887166</v>
      </c>
      <c r="T1570" s="7">
        <f t="shared" si="198"/>
        <v>0.22542266198108687</v>
      </c>
      <c r="U1570" s="7">
        <f t="shared" si="199"/>
        <v>-0.71530617780074546</v>
      </c>
      <c r="V1570" s="7">
        <f t="shared" si="200"/>
        <v>0.47444831144179045</v>
      </c>
      <c r="W1570" s="7">
        <f t="shared" si="201"/>
        <v>3.7162348193046384E-5</v>
      </c>
      <c r="X1570" s="7">
        <f t="shared" si="202"/>
        <v>-1.3630711213244466E-2</v>
      </c>
    </row>
    <row r="1571" spans="10:24" x14ac:dyDescent="0.2">
      <c r="J1571" s="7">
        <f t="shared" si="203"/>
        <v>1568</v>
      </c>
      <c r="K1571" s="7">
        <f>Datos!B1569</f>
        <v>4</v>
      </c>
      <c r="L1571" s="7">
        <f>Datos!C1569</f>
        <v>3</v>
      </c>
      <c r="M1571" s="7">
        <f>Datos!D1569</f>
        <v>1</v>
      </c>
      <c r="N1571" s="7">
        <f>Datos!E1569</f>
        <v>0</v>
      </c>
      <c r="O1571" s="7">
        <f>Datos!A1569</f>
        <v>2</v>
      </c>
      <c r="P1571" s="7">
        <v>1.1857155199698253</v>
      </c>
      <c r="Q1571" s="7">
        <f t="shared" si="196"/>
        <v>0.81428448003017473</v>
      </c>
      <c r="R1571" s="7">
        <v>9.6320345554032133E-4</v>
      </c>
      <c r="S1571" s="7">
        <f t="shared" si="197"/>
        <v>1.7151236278385893</v>
      </c>
      <c r="T1571" s="7">
        <f t="shared" si="198"/>
        <v>0.22532926084468227</v>
      </c>
      <c r="U1571" s="7">
        <f t="shared" si="199"/>
        <v>1.7162344649548871</v>
      </c>
      <c r="V1571" s="7">
        <f t="shared" si="200"/>
        <v>8.6171880959995714E-2</v>
      </c>
      <c r="W1571" s="7">
        <f t="shared" si="201"/>
        <v>5.6777454572868463E-4</v>
      </c>
      <c r="X1571" s="7">
        <f t="shared" si="202"/>
        <v>5.328989847651474E-2</v>
      </c>
    </row>
    <row r="1572" spans="10:24" x14ac:dyDescent="0.2">
      <c r="J1572" s="7">
        <f t="shared" si="203"/>
        <v>1569</v>
      </c>
      <c r="K1572" s="7">
        <f>Datos!B1570</f>
        <v>4</v>
      </c>
      <c r="L1572" s="7">
        <f>Datos!C1570</f>
        <v>3</v>
      </c>
      <c r="M1572" s="7">
        <f>Datos!D1570</f>
        <v>1</v>
      </c>
      <c r="N1572" s="7">
        <f>Datos!E1570</f>
        <v>0</v>
      </c>
      <c r="O1572" s="7">
        <f>Datos!A1570</f>
        <v>2</v>
      </c>
      <c r="P1572" s="7">
        <v>1.1857155199698253</v>
      </c>
      <c r="Q1572" s="7">
        <f t="shared" si="196"/>
        <v>0.81428448003017473</v>
      </c>
      <c r="R1572" s="7">
        <v>9.6320345554032133E-4</v>
      </c>
      <c r="S1572" s="7">
        <f t="shared" si="197"/>
        <v>1.7151236278385893</v>
      </c>
      <c r="T1572" s="7">
        <f t="shared" si="198"/>
        <v>0.22532926084468227</v>
      </c>
      <c r="U1572" s="7">
        <f t="shared" si="199"/>
        <v>1.7162344649548871</v>
      </c>
      <c r="V1572" s="7">
        <f t="shared" si="200"/>
        <v>8.6171880959995714E-2</v>
      </c>
      <c r="W1572" s="7">
        <f t="shared" si="201"/>
        <v>5.6777454572868463E-4</v>
      </c>
      <c r="X1572" s="7">
        <f t="shared" si="202"/>
        <v>5.328989847651474E-2</v>
      </c>
    </row>
    <row r="1573" spans="10:24" x14ac:dyDescent="0.2">
      <c r="J1573" s="7">
        <f t="shared" si="203"/>
        <v>1570</v>
      </c>
      <c r="K1573" s="7">
        <f>Datos!B1571</f>
        <v>2</v>
      </c>
      <c r="L1573" s="7">
        <f>Datos!C1571</f>
        <v>2</v>
      </c>
      <c r="M1573" s="7">
        <f>Datos!D1571</f>
        <v>1</v>
      </c>
      <c r="N1573" s="7">
        <f>Datos!E1571</f>
        <v>2</v>
      </c>
      <c r="O1573" s="7">
        <f>Datos!A1571</f>
        <v>1</v>
      </c>
      <c r="P1573" s="7">
        <v>1.4560259867463612</v>
      </c>
      <c r="Q1573" s="7">
        <f t="shared" si="196"/>
        <v>-0.45602598674636119</v>
      </c>
      <c r="R1573" s="7">
        <v>4.9951276531339341E-4</v>
      </c>
      <c r="S1573" s="7">
        <f t="shared" si="197"/>
        <v>-0.96052542318884404</v>
      </c>
      <c r="T1573" s="7">
        <f t="shared" si="198"/>
        <v>0.22540686855377279</v>
      </c>
      <c r="U1573" s="7">
        <f t="shared" si="199"/>
        <v>-0.9607591158896357</v>
      </c>
      <c r="V1573" s="7">
        <f t="shared" si="200"/>
        <v>0.33671285854243604</v>
      </c>
      <c r="W1573" s="7">
        <f t="shared" si="201"/>
        <v>9.2263153654363044E-5</v>
      </c>
      <c r="X1573" s="7">
        <f t="shared" si="202"/>
        <v>-2.1478121974802037E-2</v>
      </c>
    </row>
    <row r="1574" spans="10:24" x14ac:dyDescent="0.2">
      <c r="J1574" s="7">
        <f t="shared" si="203"/>
        <v>1571</v>
      </c>
      <c r="K1574" s="7">
        <f>Datos!B1572</f>
        <v>1</v>
      </c>
      <c r="L1574" s="7">
        <f>Datos!C1572</f>
        <v>5</v>
      </c>
      <c r="M1574" s="7">
        <f>Datos!D1572</f>
        <v>1</v>
      </c>
      <c r="N1574" s="7">
        <f>Datos!E1572</f>
        <v>1</v>
      </c>
      <c r="O1574" s="7">
        <f>Datos!A1572</f>
        <v>1</v>
      </c>
      <c r="P1574" s="7">
        <v>1.4974176847094129</v>
      </c>
      <c r="Q1574" s="7">
        <f t="shared" si="196"/>
        <v>-0.49741768470941294</v>
      </c>
      <c r="R1574" s="7">
        <v>9.8056947088300938E-4</v>
      </c>
      <c r="S1574" s="7">
        <f t="shared" si="197"/>
        <v>-1.0477085648473436</v>
      </c>
      <c r="T1574" s="7">
        <f t="shared" si="198"/>
        <v>0.22540012292663311</v>
      </c>
      <c r="U1574" s="7">
        <f t="shared" si="199"/>
        <v>-1.0482314359317197</v>
      </c>
      <c r="V1574" s="7">
        <f t="shared" si="200"/>
        <v>0.29457513252970219</v>
      </c>
      <c r="W1574" s="7">
        <f t="shared" si="201"/>
        <v>2.1569569712708952E-4</v>
      </c>
      <c r="X1574" s="7">
        <f t="shared" si="202"/>
        <v>-3.2840472434226109E-2</v>
      </c>
    </row>
    <row r="1575" spans="10:24" x14ac:dyDescent="0.2">
      <c r="J1575" s="7">
        <f t="shared" si="203"/>
        <v>1572</v>
      </c>
      <c r="K1575" s="7">
        <f>Datos!B1573</f>
        <v>1</v>
      </c>
      <c r="L1575" s="7">
        <f>Datos!C1573</f>
        <v>4</v>
      </c>
      <c r="M1575" s="7">
        <f>Datos!D1573</f>
        <v>0</v>
      </c>
      <c r="N1575" s="7">
        <f>Datos!E1573</f>
        <v>1</v>
      </c>
      <c r="O1575" s="7">
        <f>Datos!A1573</f>
        <v>1</v>
      </c>
      <c r="P1575" s="7">
        <v>1.4665918953387105</v>
      </c>
      <c r="Q1575" s="7">
        <f t="shared" si="196"/>
        <v>-0.46659189533871048</v>
      </c>
      <c r="R1575" s="7">
        <v>8.525073624648657E-4</v>
      </c>
      <c r="S1575" s="7">
        <f t="shared" si="197"/>
        <v>-0.98278034750675503</v>
      </c>
      <c r="T1575" s="7">
        <f t="shared" si="198"/>
        <v>0.22540519420156763</v>
      </c>
      <c r="U1575" s="7">
        <f t="shared" si="199"/>
        <v>-0.98319673940295571</v>
      </c>
      <c r="V1575" s="7">
        <f t="shared" si="200"/>
        <v>0.32555112698374455</v>
      </c>
      <c r="W1575" s="7">
        <f t="shared" si="201"/>
        <v>1.6496121818679815E-4</v>
      </c>
      <c r="X1575" s="7">
        <f t="shared" si="202"/>
        <v>-2.8719356017834582E-2</v>
      </c>
    </row>
    <row r="1576" spans="10:24" x14ac:dyDescent="0.2">
      <c r="J1576" s="7">
        <f t="shared" si="203"/>
        <v>1573</v>
      </c>
      <c r="K1576" s="7">
        <f>Datos!B1574</f>
        <v>3</v>
      </c>
      <c r="L1576" s="7">
        <f>Datos!C1574</f>
        <v>1</v>
      </c>
      <c r="M1576" s="7">
        <f>Datos!D1574</f>
        <v>0</v>
      </c>
      <c r="N1576" s="7">
        <f>Datos!E1574</f>
        <v>3</v>
      </c>
      <c r="O1576" s="7">
        <f>Datos!A1574</f>
        <v>2</v>
      </c>
      <c r="P1576" s="7">
        <v>1.4959224057248204</v>
      </c>
      <c r="Q1576" s="7">
        <f t="shared" si="196"/>
        <v>0.50407759427517962</v>
      </c>
      <c r="R1576" s="7">
        <v>1.0710122500736433E-3</v>
      </c>
      <c r="S1576" s="7">
        <f t="shared" si="197"/>
        <v>1.0617363015114287</v>
      </c>
      <c r="T1576" s="7">
        <f t="shared" si="198"/>
        <v>0.225398981819005</v>
      </c>
      <c r="U1576" s="7">
        <f t="shared" si="199"/>
        <v>1.0623169499068601</v>
      </c>
      <c r="V1576" s="7">
        <f t="shared" si="200"/>
        <v>0.28813550905471869</v>
      </c>
      <c r="W1576" s="7">
        <f t="shared" si="201"/>
        <v>2.4198504941321262E-4</v>
      </c>
      <c r="X1576" s="7">
        <f t="shared" si="202"/>
        <v>3.4784360394413294E-2</v>
      </c>
    </row>
    <row r="1577" spans="10:24" x14ac:dyDescent="0.2">
      <c r="J1577" s="7">
        <f t="shared" si="203"/>
        <v>1574</v>
      </c>
      <c r="K1577" s="7">
        <f>Datos!B1575</f>
        <v>1</v>
      </c>
      <c r="L1577" s="7">
        <f>Datos!C1575</f>
        <v>5</v>
      </c>
      <c r="M1577" s="7">
        <f>Datos!D1575</f>
        <v>0</v>
      </c>
      <c r="N1577" s="7">
        <f>Datos!E1575</f>
        <v>2</v>
      </c>
      <c r="O1577" s="7">
        <f>Datos!A1575</f>
        <v>1</v>
      </c>
      <c r="P1577" s="7">
        <v>1.6162447438375143</v>
      </c>
      <c r="Q1577" s="7">
        <f t="shared" si="196"/>
        <v>-0.61624474383751426</v>
      </c>
      <c r="R1577" s="7">
        <v>1.2553585097929581E-3</v>
      </c>
      <c r="S1577" s="7">
        <f t="shared" si="197"/>
        <v>-1.2979934489822194</v>
      </c>
      <c r="T1577" s="7">
        <f t="shared" si="198"/>
        <v>0.22537754283678821</v>
      </c>
      <c r="U1577" s="7">
        <f t="shared" si="199"/>
        <v>-1.298884927156573</v>
      </c>
      <c r="V1577" s="7">
        <f t="shared" si="200"/>
        <v>0.19403442429038875</v>
      </c>
      <c r="W1577" s="7">
        <f t="shared" si="201"/>
        <v>4.2406638030269576E-4</v>
      </c>
      <c r="X1577" s="7">
        <f t="shared" si="202"/>
        <v>-4.6049755792301715E-2</v>
      </c>
    </row>
    <row r="1578" spans="10:24" x14ac:dyDescent="0.2">
      <c r="J1578" s="7">
        <f t="shared" si="203"/>
        <v>1575</v>
      </c>
      <c r="K1578" s="7">
        <f>Datos!B1576</f>
        <v>4</v>
      </c>
      <c r="L1578" s="7">
        <f>Datos!C1576</f>
        <v>1</v>
      </c>
      <c r="M1578" s="7">
        <f>Datos!D1576</f>
        <v>0</v>
      </c>
      <c r="N1578" s="7">
        <f>Datos!E1576</f>
        <v>1</v>
      </c>
      <c r="O1578" s="7">
        <f>Datos!A1576</f>
        <v>1</v>
      </c>
      <c r="P1578" s="7">
        <v>1.2297999748897843</v>
      </c>
      <c r="Q1578" s="7">
        <f t="shared" si="196"/>
        <v>-0.22979997488978432</v>
      </c>
      <c r="R1578" s="7">
        <v>8.4693104619867942E-4</v>
      </c>
      <c r="S1578" s="7">
        <f t="shared" si="197"/>
        <v>-0.48402662248404665</v>
      </c>
      <c r="T1578" s="7">
        <f t="shared" si="198"/>
        <v>0.22543330541970683</v>
      </c>
      <c r="U1578" s="7">
        <f t="shared" si="199"/>
        <v>-0.48420015496049279</v>
      </c>
      <c r="V1578" s="7">
        <f t="shared" si="200"/>
        <v>0.62826188499389768</v>
      </c>
      <c r="W1578" s="7">
        <f t="shared" si="201"/>
        <v>3.9751406016354732E-5</v>
      </c>
      <c r="X1578" s="7">
        <f t="shared" si="202"/>
        <v>-1.4097202471875401E-2</v>
      </c>
    </row>
    <row r="1579" spans="10:24" x14ac:dyDescent="0.2">
      <c r="J1579" s="7">
        <f t="shared" si="203"/>
        <v>1576</v>
      </c>
      <c r="K1579" s="7">
        <f>Datos!B1577</f>
        <v>3</v>
      </c>
      <c r="L1579" s="7">
        <f>Datos!C1577</f>
        <v>1</v>
      </c>
      <c r="M1579" s="7">
        <f>Datos!D1577</f>
        <v>0</v>
      </c>
      <c r="N1579" s="7">
        <f>Datos!E1577</f>
        <v>1</v>
      </c>
      <c r="O1579" s="7">
        <f>Datos!A1577</f>
        <v>2</v>
      </c>
      <c r="P1579" s="7">
        <v>1.2713593129353551</v>
      </c>
      <c r="Q1579" s="7">
        <f t="shared" si="196"/>
        <v>0.72864068706464491</v>
      </c>
      <c r="R1579" s="7">
        <v>7.2452235259586539E-4</v>
      </c>
      <c r="S1579" s="7">
        <f t="shared" si="197"/>
        <v>1.5347325034892054</v>
      </c>
      <c r="T1579" s="7">
        <f t="shared" si="198"/>
        <v>0.22535181173889768</v>
      </c>
      <c r="U1579" s="7">
        <f t="shared" si="199"/>
        <v>1.5354662554759642</v>
      </c>
      <c r="V1579" s="7">
        <f t="shared" si="200"/>
        <v>0.1247232162331848</v>
      </c>
      <c r="W1579" s="7">
        <f t="shared" si="201"/>
        <v>3.4180365815314869E-4</v>
      </c>
      <c r="X1579" s="7">
        <f t="shared" si="202"/>
        <v>4.1345053276194504E-2</v>
      </c>
    </row>
    <row r="1580" spans="10:24" x14ac:dyDescent="0.2">
      <c r="J1580" s="7">
        <f t="shared" si="203"/>
        <v>1577</v>
      </c>
      <c r="K1580" s="7">
        <f>Datos!B1578</f>
        <v>1</v>
      </c>
      <c r="L1580" s="7">
        <f>Datos!C1578</f>
        <v>4</v>
      </c>
      <c r="M1580" s="7">
        <f>Datos!D1578</f>
        <v>0</v>
      </c>
      <c r="N1580" s="7">
        <f>Datos!E1578</f>
        <v>1</v>
      </c>
      <c r="O1580" s="7">
        <f>Datos!A1578</f>
        <v>1</v>
      </c>
      <c r="P1580" s="7">
        <v>1.4665918953387105</v>
      </c>
      <c r="Q1580" s="7">
        <f t="shared" si="196"/>
        <v>-0.46659189533871048</v>
      </c>
      <c r="R1580" s="7">
        <v>8.525073624648657E-4</v>
      </c>
      <c r="S1580" s="7">
        <f t="shared" si="197"/>
        <v>-0.98278034750675503</v>
      </c>
      <c r="T1580" s="7">
        <f t="shared" si="198"/>
        <v>0.22540519420156763</v>
      </c>
      <c r="U1580" s="7">
        <f t="shared" si="199"/>
        <v>-0.98319673940295571</v>
      </c>
      <c r="V1580" s="7">
        <f t="shared" si="200"/>
        <v>0.32555112698374455</v>
      </c>
      <c r="W1580" s="7">
        <f t="shared" si="201"/>
        <v>1.6496121818679815E-4</v>
      </c>
      <c r="X1580" s="7">
        <f t="shared" si="202"/>
        <v>-2.8719356017834582E-2</v>
      </c>
    </row>
    <row r="1581" spans="10:24" x14ac:dyDescent="0.2">
      <c r="J1581" s="7">
        <f t="shared" si="203"/>
        <v>1578</v>
      </c>
      <c r="K1581" s="7">
        <f>Datos!B1579</f>
        <v>1</v>
      </c>
      <c r="L1581" s="7">
        <f>Datos!C1579</f>
        <v>3</v>
      </c>
      <c r="M1581" s="7">
        <f>Datos!D1579</f>
        <v>1</v>
      </c>
      <c r="N1581" s="7">
        <f>Datos!E1579</f>
        <v>2</v>
      </c>
      <c r="O1581" s="7">
        <f>Datos!A1579</f>
        <v>2</v>
      </c>
      <c r="P1581" s="7">
        <v>1.5349566268960033</v>
      </c>
      <c r="Q1581" s="7">
        <f t="shared" si="196"/>
        <v>0.46504337310399668</v>
      </c>
      <c r="R1581" s="7">
        <v>6.824564124445978E-4</v>
      </c>
      <c r="S1581" s="7">
        <f t="shared" si="197"/>
        <v>0.97951870229783167</v>
      </c>
      <c r="T1581" s="7">
        <f t="shared" si="198"/>
        <v>0.22540544641098603</v>
      </c>
      <c r="U1581" s="7">
        <f t="shared" si="199"/>
        <v>0.97984978431343872</v>
      </c>
      <c r="V1581" s="7">
        <f t="shared" si="200"/>
        <v>0.32720064079930966</v>
      </c>
      <c r="W1581" s="7">
        <f t="shared" si="201"/>
        <v>1.3113642987516911E-4</v>
      </c>
      <c r="X1581" s="7">
        <f t="shared" si="202"/>
        <v>2.5606204222174932E-2</v>
      </c>
    </row>
    <row r="1582" spans="10:24" x14ac:dyDescent="0.2">
      <c r="J1582" s="7">
        <f t="shared" si="203"/>
        <v>1579</v>
      </c>
      <c r="K1582" s="7">
        <f>Datos!B1580</f>
        <v>2</v>
      </c>
      <c r="L1582" s="7">
        <f>Datos!C1580</f>
        <v>1</v>
      </c>
      <c r="M1582" s="7">
        <f>Datos!D1580</f>
        <v>1</v>
      </c>
      <c r="N1582" s="7">
        <f>Datos!E1580</f>
        <v>3</v>
      </c>
      <c r="O1582" s="7">
        <f>Datos!A1580</f>
        <v>2</v>
      </c>
      <c r="P1582" s="7">
        <v>1.5309362310370225</v>
      </c>
      <c r="Q1582" s="7">
        <f t="shared" si="196"/>
        <v>0.46906376896297752</v>
      </c>
      <c r="R1582" s="7">
        <v>1.1351422728256427E-3</v>
      </c>
      <c r="S1582" s="7">
        <f t="shared" si="197"/>
        <v>0.98798684346975596</v>
      </c>
      <c r="T1582" s="7">
        <f t="shared" si="198"/>
        <v>0.22540478931223157</v>
      </c>
      <c r="U1582" s="7">
        <f t="shared" si="199"/>
        <v>0.98854615693066583</v>
      </c>
      <c r="V1582" s="7">
        <f t="shared" si="200"/>
        <v>0.32292597202589224</v>
      </c>
      <c r="W1582" s="7">
        <f t="shared" si="201"/>
        <v>2.2211052956725303E-4</v>
      </c>
      <c r="X1582" s="7">
        <f t="shared" si="202"/>
        <v>3.3324890700349344E-2</v>
      </c>
    </row>
    <row r="1583" spans="10:24" x14ac:dyDescent="0.2">
      <c r="J1583" s="7">
        <f t="shared" si="203"/>
        <v>1580</v>
      </c>
      <c r="K1583" s="7">
        <f>Datos!B1581</f>
        <v>3</v>
      </c>
      <c r="L1583" s="7">
        <f>Datos!C1581</f>
        <v>3</v>
      </c>
      <c r="M1583" s="7">
        <f>Datos!D1581</f>
        <v>0</v>
      </c>
      <c r="N1583" s="7">
        <f>Datos!E1581</f>
        <v>1</v>
      </c>
      <c r="O1583" s="7">
        <f>Datos!A1581</f>
        <v>1</v>
      </c>
      <c r="P1583" s="7">
        <v>1.3461019171434976</v>
      </c>
      <c r="Q1583" s="7">
        <f t="shared" si="196"/>
        <v>-0.34610191714349758</v>
      </c>
      <c r="R1583" s="7">
        <v>5.207052788020626E-4</v>
      </c>
      <c r="S1583" s="7">
        <f t="shared" si="197"/>
        <v>-0.7289928646448588</v>
      </c>
      <c r="T1583" s="7">
        <f t="shared" si="198"/>
        <v>0.2254218940499404</v>
      </c>
      <c r="U1583" s="7">
        <f t="shared" si="199"/>
        <v>-0.72915365460599324</v>
      </c>
      <c r="V1583" s="7">
        <f t="shared" si="200"/>
        <v>0.46593675832038983</v>
      </c>
      <c r="W1583" s="7">
        <f t="shared" si="201"/>
        <v>5.5401424010710732E-5</v>
      </c>
      <c r="X1583" s="7">
        <f t="shared" si="202"/>
        <v>-1.6642867142102991E-2</v>
      </c>
    </row>
    <row r="1584" spans="10:24" x14ac:dyDescent="0.2">
      <c r="J1584" s="7">
        <f t="shared" si="203"/>
        <v>1581</v>
      </c>
      <c r="K1584" s="7">
        <f>Datos!B1582</f>
        <v>5</v>
      </c>
      <c r="L1584" s="7">
        <f>Datos!C1582</f>
        <v>2</v>
      </c>
      <c r="M1584" s="7">
        <f>Datos!D1582</f>
        <v>0</v>
      </c>
      <c r="N1584" s="7">
        <f>Datos!E1582</f>
        <v>0</v>
      </c>
      <c r="O1584" s="7">
        <f>Datos!A1582</f>
        <v>1</v>
      </c>
      <c r="P1584" s="7">
        <v>1.113330392553552</v>
      </c>
      <c r="Q1584" s="7">
        <f t="shared" si="196"/>
        <v>-0.11333039255355204</v>
      </c>
      <c r="R1584" s="7">
        <v>1.4718059949472991E-3</v>
      </c>
      <c r="S1584" s="7">
        <f t="shared" si="197"/>
        <v>-0.23870728079407419</v>
      </c>
      <c r="T1584" s="7">
        <f t="shared" si="198"/>
        <v>0.22544011687973747</v>
      </c>
      <c r="U1584" s="7">
        <f t="shared" si="199"/>
        <v>-0.23886395927610415</v>
      </c>
      <c r="V1584" s="7">
        <f t="shared" si="200"/>
        <v>0.81121940873308129</v>
      </c>
      <c r="W1584" s="7">
        <f t="shared" si="201"/>
        <v>1.6822526865956966E-5</v>
      </c>
      <c r="X1584" s="7">
        <f t="shared" si="202"/>
        <v>-9.1705576308946189E-3</v>
      </c>
    </row>
    <row r="1585" spans="10:24" x14ac:dyDescent="0.2">
      <c r="J1585" s="7">
        <f t="shared" si="203"/>
        <v>1582</v>
      </c>
      <c r="K1585" s="7">
        <f>Datos!B1583</f>
        <v>2</v>
      </c>
      <c r="L1585" s="7">
        <f>Datos!C1583</f>
        <v>1</v>
      </c>
      <c r="M1585" s="7">
        <f>Datos!D1583</f>
        <v>0</v>
      </c>
      <c r="N1585" s="7">
        <f>Datos!E1583</f>
        <v>2</v>
      </c>
      <c r="O1585" s="7">
        <f>Datos!A1583</f>
        <v>1</v>
      </c>
      <c r="P1585" s="7">
        <v>1.4252001973756587</v>
      </c>
      <c r="Q1585" s="7">
        <f t="shared" si="196"/>
        <v>-0.42520019737565873</v>
      </c>
      <c r="R1585" s="7">
        <v>7.9263146646432888E-4</v>
      </c>
      <c r="S1585" s="7">
        <f t="shared" si="197"/>
        <v>-0.89559720584825542</v>
      </c>
      <c r="T1585" s="7">
        <f t="shared" si="198"/>
        <v>0.2254114887216371</v>
      </c>
      <c r="U1585" s="7">
        <f t="shared" si="199"/>
        <v>-0.89593730434472241</v>
      </c>
      <c r="V1585" s="7">
        <f t="shared" si="200"/>
        <v>0.37032297504659661</v>
      </c>
      <c r="W1585" s="7">
        <f t="shared" si="201"/>
        <v>1.2735485590866039E-4</v>
      </c>
      <c r="X1585" s="7">
        <f t="shared" si="202"/>
        <v>-2.5233962911856117E-2</v>
      </c>
    </row>
    <row r="1586" spans="10:24" x14ac:dyDescent="0.2">
      <c r="J1586" s="7">
        <f t="shared" si="203"/>
        <v>1583</v>
      </c>
      <c r="K1586" s="7">
        <f>Datos!B1584</f>
        <v>5</v>
      </c>
      <c r="L1586" s="7">
        <f>Datos!C1584</f>
        <v>0</v>
      </c>
      <c r="M1586" s="7">
        <f>Datos!D1584</f>
        <v>1</v>
      </c>
      <c r="N1586" s="7">
        <f>Datos!E1584</f>
        <v>1</v>
      </c>
      <c r="O1586" s="7">
        <f>Datos!A1584</f>
        <v>1</v>
      </c>
      <c r="P1586" s="7">
        <v>1.1443238220067735</v>
      </c>
      <c r="Q1586" s="7">
        <f t="shared" si="196"/>
        <v>-0.14432382200677352</v>
      </c>
      <c r="R1586" s="7">
        <v>1.4299106655100236E-3</v>
      </c>
      <c r="S1586" s="7">
        <f t="shared" si="197"/>
        <v>-0.30398859766382313</v>
      </c>
      <c r="T1586" s="7">
        <f t="shared" si="198"/>
        <v>0.22543875484889242</v>
      </c>
      <c r="U1586" s="7">
        <f t="shared" si="199"/>
        <v>-0.30418266200930993</v>
      </c>
      <c r="V1586" s="7">
        <f t="shared" si="200"/>
        <v>0.76099951161186208</v>
      </c>
      <c r="W1586" s="7">
        <f t="shared" si="201"/>
        <v>2.6503082134612564E-5</v>
      </c>
      <c r="X1586" s="7">
        <f t="shared" si="202"/>
        <v>-1.1510644266283265E-2</v>
      </c>
    </row>
    <row r="1587" spans="10:24" x14ac:dyDescent="0.2">
      <c r="J1587" s="7">
        <f t="shared" si="203"/>
        <v>1584</v>
      </c>
      <c r="K1587" s="7">
        <f>Datos!B1585</f>
        <v>3</v>
      </c>
      <c r="L1587" s="7">
        <f>Datos!C1585</f>
        <v>2</v>
      </c>
      <c r="M1587" s="7">
        <f>Datos!D1585</f>
        <v>1</v>
      </c>
      <c r="N1587" s="7">
        <f>Datos!E1585</f>
        <v>1</v>
      </c>
      <c r="O1587" s="7">
        <f>Datos!A1585</f>
        <v>2</v>
      </c>
      <c r="P1587" s="7">
        <v>1.3021851023060576</v>
      </c>
      <c r="Q1587" s="7">
        <f t="shared" si="196"/>
        <v>0.69781489769394245</v>
      </c>
      <c r="R1587" s="7">
        <v>4.4335739496927334E-4</v>
      </c>
      <c r="S1587" s="7">
        <f t="shared" si="197"/>
        <v>1.4698042861486169</v>
      </c>
      <c r="T1587" s="7">
        <f t="shared" si="198"/>
        <v>0.22535933014683671</v>
      </c>
      <c r="U1587" s="7">
        <f t="shared" si="199"/>
        <v>1.4702756361648228</v>
      </c>
      <c r="V1587" s="7">
        <f t="shared" si="200"/>
        <v>0.14154069526024074</v>
      </c>
      <c r="W1587" s="7">
        <f t="shared" si="201"/>
        <v>1.9172915228610372E-4</v>
      </c>
      <c r="X1587" s="7">
        <f t="shared" si="202"/>
        <v>3.0965067720302428E-2</v>
      </c>
    </row>
    <row r="1588" spans="10:24" x14ac:dyDescent="0.2">
      <c r="J1588" s="7">
        <f t="shared" si="203"/>
        <v>1585</v>
      </c>
      <c r="K1588" s="7">
        <f>Datos!B1586</f>
        <v>3</v>
      </c>
      <c r="L1588" s="7">
        <f>Datos!C1586</f>
        <v>2</v>
      </c>
      <c r="M1588" s="7">
        <f>Datos!D1586</f>
        <v>1</v>
      </c>
      <c r="N1588" s="7">
        <f>Datos!E1586</f>
        <v>1</v>
      </c>
      <c r="O1588" s="7">
        <f>Datos!A1586</f>
        <v>2</v>
      </c>
      <c r="P1588" s="7">
        <v>1.3021851023060576</v>
      </c>
      <c r="Q1588" s="7">
        <f t="shared" si="196"/>
        <v>0.69781489769394245</v>
      </c>
      <c r="R1588" s="7">
        <v>4.4335739496927334E-4</v>
      </c>
      <c r="S1588" s="7">
        <f t="shared" si="197"/>
        <v>1.4698042861486169</v>
      </c>
      <c r="T1588" s="7">
        <f t="shared" si="198"/>
        <v>0.22535933014683671</v>
      </c>
      <c r="U1588" s="7">
        <f t="shared" si="199"/>
        <v>1.4702756361648228</v>
      </c>
      <c r="V1588" s="7">
        <f t="shared" si="200"/>
        <v>0.14154069526024074</v>
      </c>
      <c r="W1588" s="7">
        <f t="shared" si="201"/>
        <v>1.9172915228610372E-4</v>
      </c>
      <c r="X1588" s="7">
        <f t="shared" si="202"/>
        <v>3.0965067720302428E-2</v>
      </c>
    </row>
    <row r="1589" spans="10:24" x14ac:dyDescent="0.2">
      <c r="J1589" s="7">
        <f t="shared" si="203"/>
        <v>1586</v>
      </c>
      <c r="K1589" s="7">
        <f>Datos!B1587</f>
        <v>5</v>
      </c>
      <c r="L1589" s="7">
        <f>Datos!C1587</f>
        <v>2</v>
      </c>
      <c r="M1589" s="7">
        <f>Datos!D1587</f>
        <v>0</v>
      </c>
      <c r="N1589" s="7">
        <f>Datos!E1587</f>
        <v>1</v>
      </c>
      <c r="O1589" s="7">
        <f>Datos!A1587</f>
        <v>1</v>
      </c>
      <c r="P1589" s="7">
        <v>1.2256119389482847</v>
      </c>
      <c r="Q1589" s="7">
        <f t="shared" si="196"/>
        <v>-0.22561193894828468</v>
      </c>
      <c r="R1589" s="7">
        <v>9.8314310486302767E-4</v>
      </c>
      <c r="S1589" s="7">
        <f t="shared" si="197"/>
        <v>-0.47520538178296257</v>
      </c>
      <c r="T1589" s="7">
        <f t="shared" si="198"/>
        <v>0.22543362937681241</v>
      </c>
      <c r="U1589" s="7">
        <f t="shared" si="199"/>
        <v>-0.47540781680329014</v>
      </c>
      <c r="V1589" s="7">
        <f t="shared" si="200"/>
        <v>0.63451400741172026</v>
      </c>
      <c r="W1589" s="7">
        <f t="shared" si="201"/>
        <v>4.4490142992769727E-5</v>
      </c>
      <c r="X1589" s="7">
        <f t="shared" si="202"/>
        <v>-1.491379877059059E-2</v>
      </c>
    </row>
    <row r="1590" spans="10:24" x14ac:dyDescent="0.2">
      <c r="J1590" s="7">
        <f t="shared" si="203"/>
        <v>1587</v>
      </c>
      <c r="K1590" s="7">
        <f>Datos!B1588</f>
        <v>2</v>
      </c>
      <c r="L1590" s="7">
        <f>Datos!C1588</f>
        <v>0</v>
      </c>
      <c r="M1590" s="7">
        <f>Datos!D1588</f>
        <v>1</v>
      </c>
      <c r="N1590" s="7">
        <f>Datos!E1588</f>
        <v>2</v>
      </c>
      <c r="O1590" s="7">
        <f>Datos!A1588</f>
        <v>1</v>
      </c>
      <c r="P1590" s="7">
        <v>1.3812833825382187</v>
      </c>
      <c r="Q1590" s="7">
        <f t="shared" si="196"/>
        <v>-0.3812833825382187</v>
      </c>
      <c r="R1590" s="7">
        <v>1.2388946758733396E-3</v>
      </c>
      <c r="S1590" s="7">
        <f t="shared" si="197"/>
        <v>-0.80309542221569186</v>
      </c>
      <c r="T1590" s="7">
        <f t="shared" si="198"/>
        <v>0.22541751516985259</v>
      </c>
      <c r="U1590" s="7">
        <f t="shared" si="199"/>
        <v>-0.80356911820102095</v>
      </c>
      <c r="V1590" s="7">
        <f t="shared" si="200"/>
        <v>0.42167839097237492</v>
      </c>
      <c r="W1590" s="7">
        <f t="shared" si="201"/>
        <v>1.6020476909191266E-4</v>
      </c>
      <c r="X1590" s="7">
        <f t="shared" si="202"/>
        <v>-2.830151086269185E-2</v>
      </c>
    </row>
    <row r="1591" spans="10:24" x14ac:dyDescent="0.2">
      <c r="J1591" s="7">
        <f t="shared" si="203"/>
        <v>1588</v>
      </c>
      <c r="K1591" s="7">
        <f>Datos!B1589</f>
        <v>1</v>
      </c>
      <c r="L1591" s="7">
        <f>Datos!C1589</f>
        <v>5</v>
      </c>
      <c r="M1591" s="7">
        <f>Datos!D1589</f>
        <v>1</v>
      </c>
      <c r="N1591" s="7">
        <f>Datos!E1589</f>
        <v>0</v>
      </c>
      <c r="O1591" s="7">
        <f>Datos!A1589</f>
        <v>2</v>
      </c>
      <c r="P1591" s="7">
        <v>1.3851361383146803</v>
      </c>
      <c r="Q1591" s="7">
        <f t="shared" si="196"/>
        <v>0.6148638616853197</v>
      </c>
      <c r="R1591" s="7">
        <v>1.340287438981303E-3</v>
      </c>
      <c r="S1591" s="7">
        <f t="shared" si="197"/>
        <v>1.2950849033024567</v>
      </c>
      <c r="T1591" s="7">
        <f t="shared" si="198"/>
        <v>0.22537782727916336</v>
      </c>
      <c r="U1591" s="7">
        <f t="shared" si="199"/>
        <v>1.2960286715571951</v>
      </c>
      <c r="V1591" s="7">
        <f t="shared" si="200"/>
        <v>0.19501654414553224</v>
      </c>
      <c r="W1591" s="7">
        <f t="shared" si="201"/>
        <v>4.5080566465122385E-4</v>
      </c>
      <c r="X1591" s="7">
        <f t="shared" si="202"/>
        <v>4.7479355823974431E-2</v>
      </c>
    </row>
    <row r="1592" spans="10:24" x14ac:dyDescent="0.2">
      <c r="J1592" s="7">
        <f t="shared" si="203"/>
        <v>1589</v>
      </c>
      <c r="K1592" s="7">
        <f>Datos!B1590</f>
        <v>1</v>
      </c>
      <c r="L1592" s="7">
        <f>Datos!C1590</f>
        <v>1</v>
      </c>
      <c r="M1592" s="7">
        <f>Datos!D1590</f>
        <v>1</v>
      </c>
      <c r="N1592" s="7">
        <f>Datos!E1590</f>
        <v>1</v>
      </c>
      <c r="O1592" s="7">
        <f>Datos!A1590</f>
        <v>1</v>
      </c>
      <c r="P1592" s="7">
        <v>1.3479324762931282</v>
      </c>
      <c r="Q1592" s="7">
        <f t="shared" si="196"/>
        <v>-0.34793247629312818</v>
      </c>
      <c r="R1592" s="7">
        <v>1.0811083507185552E-3</v>
      </c>
      <c r="S1592" s="7">
        <f t="shared" si="197"/>
        <v>-0.73284856290103972</v>
      </c>
      <c r="T1592" s="7">
        <f t="shared" si="198"/>
        <v>0.2254216659657268</v>
      </c>
      <c r="U1592" s="7">
        <f t="shared" si="199"/>
        <v>-0.73321615827538378</v>
      </c>
      <c r="V1592" s="7">
        <f t="shared" si="200"/>
        <v>0.46345587129814036</v>
      </c>
      <c r="W1592" s="7">
        <f t="shared" si="201"/>
        <v>1.1637702353324626E-4</v>
      </c>
      <c r="X1592" s="7">
        <f t="shared" si="202"/>
        <v>-2.4121345252353082E-2</v>
      </c>
    </row>
    <row r="1593" spans="10:24" x14ac:dyDescent="0.2">
      <c r="J1593" s="7">
        <f t="shared" si="203"/>
        <v>1590</v>
      </c>
      <c r="K1593" s="7">
        <f>Datos!B1591</f>
        <v>2</v>
      </c>
      <c r="L1593" s="7">
        <f>Datos!C1591</f>
        <v>2</v>
      </c>
      <c r="M1593" s="7">
        <f>Datos!D1591</f>
        <v>1</v>
      </c>
      <c r="N1593" s="7">
        <f>Datos!E1591</f>
        <v>3</v>
      </c>
      <c r="O1593" s="7">
        <f>Datos!A1591</f>
        <v>1</v>
      </c>
      <c r="P1593" s="7">
        <v>1.5683075331410938</v>
      </c>
      <c r="Q1593" s="7">
        <f t="shared" si="196"/>
        <v>-0.56830753314109383</v>
      </c>
      <c r="R1593" s="7">
        <v>8.6263714342039641E-4</v>
      </c>
      <c r="S1593" s="7">
        <f t="shared" si="197"/>
        <v>-1.1970235241777325</v>
      </c>
      <c r="T1593" s="7">
        <f t="shared" si="198"/>
        <v>0.22538724861327894</v>
      </c>
      <c r="U1593" s="7">
        <f t="shared" si="199"/>
        <v>-1.1975844325135083</v>
      </c>
      <c r="V1593" s="7">
        <f t="shared" si="200"/>
        <v>0.23112717923146864</v>
      </c>
      <c r="W1593" s="7">
        <f t="shared" si="201"/>
        <v>2.4763562396589399E-4</v>
      </c>
      <c r="X1593" s="7">
        <f t="shared" si="202"/>
        <v>-3.5189056219717338E-2</v>
      </c>
    </row>
    <row r="1594" spans="10:24" x14ac:dyDescent="0.2">
      <c r="J1594" s="7">
        <f t="shared" si="203"/>
        <v>1591</v>
      </c>
      <c r="K1594" s="7">
        <f>Datos!B1592</f>
        <v>2</v>
      </c>
      <c r="L1594" s="7">
        <f>Datos!C1592</f>
        <v>2</v>
      </c>
      <c r="M1594" s="7">
        <f>Datos!D1592</f>
        <v>1</v>
      </c>
      <c r="N1594" s="7">
        <f>Datos!E1592</f>
        <v>3</v>
      </c>
      <c r="O1594" s="7">
        <f>Datos!A1592</f>
        <v>1</v>
      </c>
      <c r="P1594" s="7">
        <v>1.5683075331410938</v>
      </c>
      <c r="Q1594" s="7">
        <f t="shared" si="196"/>
        <v>-0.56830753314109383</v>
      </c>
      <c r="R1594" s="7">
        <v>8.6263714342039641E-4</v>
      </c>
      <c r="S1594" s="7">
        <f t="shared" si="197"/>
        <v>-1.1970235241777325</v>
      </c>
      <c r="T1594" s="7">
        <f t="shared" si="198"/>
        <v>0.22538724861327894</v>
      </c>
      <c r="U1594" s="7">
        <f t="shared" si="199"/>
        <v>-1.1975844325135083</v>
      </c>
      <c r="V1594" s="7">
        <f t="shared" si="200"/>
        <v>0.23112717923146864</v>
      </c>
      <c r="W1594" s="7">
        <f t="shared" si="201"/>
        <v>2.4763562396589399E-4</v>
      </c>
      <c r="X1594" s="7">
        <f t="shared" si="202"/>
        <v>-3.5189056219717338E-2</v>
      </c>
    </row>
    <row r="1595" spans="10:24" x14ac:dyDescent="0.2">
      <c r="J1595" s="7">
        <f t="shared" si="203"/>
        <v>1592</v>
      </c>
      <c r="K1595" s="7">
        <f>Datos!B1593</f>
        <v>5</v>
      </c>
      <c r="L1595" s="7">
        <f>Datos!C1593</f>
        <v>4</v>
      </c>
      <c r="M1595" s="7">
        <f>Datos!D1593</f>
        <v>1</v>
      </c>
      <c r="N1595" s="7">
        <f>Datos!E1593</f>
        <v>2</v>
      </c>
      <c r="O1595" s="7">
        <f>Datos!A1593</f>
        <v>1</v>
      </c>
      <c r="P1595" s="7">
        <v>1.4060905768177909</v>
      </c>
      <c r="Q1595" s="7">
        <f t="shared" si="196"/>
        <v>-0.40609057681779093</v>
      </c>
      <c r="R1595" s="7">
        <v>7.4756083384554847E-4</v>
      </c>
      <c r="S1595" s="7">
        <f t="shared" si="197"/>
        <v>-0.85534670059901552</v>
      </c>
      <c r="T1595" s="7">
        <f t="shared" si="198"/>
        <v>0.22541419791883729</v>
      </c>
      <c r="U1595" s="7">
        <f t="shared" si="199"/>
        <v>-0.85564707474748525</v>
      </c>
      <c r="V1595" s="7">
        <f t="shared" si="200"/>
        <v>0.39222793488206431</v>
      </c>
      <c r="W1595" s="7">
        <f t="shared" si="201"/>
        <v>1.0954951780806667E-4</v>
      </c>
      <c r="X1595" s="7">
        <f t="shared" si="202"/>
        <v>-2.3403474143097E-2</v>
      </c>
    </row>
    <row r="1596" spans="10:24" x14ac:dyDescent="0.2">
      <c r="J1596" s="7">
        <f t="shared" si="203"/>
        <v>1593</v>
      </c>
      <c r="K1596" s="7">
        <f>Datos!B1594</f>
        <v>4</v>
      </c>
      <c r="L1596" s="7">
        <f>Datos!C1594</f>
        <v>2</v>
      </c>
      <c r="M1596" s="7">
        <f>Datos!D1594</f>
        <v>0</v>
      </c>
      <c r="N1596" s="7">
        <f>Datos!E1594</f>
        <v>1</v>
      </c>
      <c r="O1596" s="7">
        <f>Datos!A1594</f>
        <v>1</v>
      </c>
      <c r="P1596" s="7">
        <v>1.2671712769938555</v>
      </c>
      <c r="Q1596" s="7">
        <f t="shared" si="196"/>
        <v>-0.26717127699385546</v>
      </c>
      <c r="R1596" s="7">
        <v>6.7139248014001893E-4</v>
      </c>
      <c r="S1596" s="7">
        <f t="shared" si="197"/>
        <v>-0.56274162297062247</v>
      </c>
      <c r="T1596" s="7">
        <f t="shared" si="198"/>
        <v>0.22543014145161891</v>
      </c>
      <c r="U1596" s="7">
        <f t="shared" si="199"/>
        <v>-0.56289788188851109</v>
      </c>
      <c r="V1596" s="7">
        <f t="shared" si="200"/>
        <v>0.57352591304172318</v>
      </c>
      <c r="W1596" s="7">
        <f t="shared" si="201"/>
        <v>4.258022047436413E-5</v>
      </c>
      <c r="X1596" s="7">
        <f t="shared" si="202"/>
        <v>-1.4590282161370637E-2</v>
      </c>
    </row>
    <row r="1597" spans="10:24" x14ac:dyDescent="0.2">
      <c r="J1597" s="7">
        <f t="shared" si="203"/>
        <v>1594</v>
      </c>
      <c r="K1597" s="7">
        <f>Datos!B1595</f>
        <v>5</v>
      </c>
      <c r="L1597" s="7">
        <f>Datos!C1595</f>
        <v>2</v>
      </c>
      <c r="M1597" s="7">
        <f>Datos!D1595</f>
        <v>1</v>
      </c>
      <c r="N1597" s="7">
        <f>Datos!E1595</f>
        <v>1</v>
      </c>
      <c r="O1597" s="7">
        <f>Datos!A1595</f>
        <v>1</v>
      </c>
      <c r="P1597" s="7">
        <v>1.219066426214916</v>
      </c>
      <c r="Q1597" s="7">
        <f t="shared" si="196"/>
        <v>-0.21906642621491601</v>
      </c>
      <c r="R1597" s="7">
        <v>7.9060099229817811E-4</v>
      </c>
      <c r="S1597" s="7">
        <f t="shared" si="197"/>
        <v>-0.46141859863697537</v>
      </c>
      <c r="T1597" s="7">
        <f t="shared" si="198"/>
        <v>0.22543412720832792</v>
      </c>
      <c r="U1597" s="7">
        <f t="shared" si="199"/>
        <v>-0.46157017342630363</v>
      </c>
      <c r="V1597" s="7">
        <f t="shared" si="200"/>
        <v>0.64440668551274927</v>
      </c>
      <c r="W1597" s="7">
        <f t="shared" si="201"/>
        <v>3.3718210795072618E-5</v>
      </c>
      <c r="X1597" s="7">
        <f t="shared" si="202"/>
        <v>-1.298339168939272E-2</v>
      </c>
    </row>
    <row r="1598" spans="10:24" x14ac:dyDescent="0.2">
      <c r="J1598" s="7">
        <f t="shared" si="203"/>
        <v>1595</v>
      </c>
      <c r="K1598" s="7">
        <f>Datos!B1596</f>
        <v>2</v>
      </c>
      <c r="L1598" s="7">
        <f>Datos!C1596</f>
        <v>3</v>
      </c>
      <c r="M1598" s="7">
        <f>Datos!D1596</f>
        <v>1</v>
      </c>
      <c r="N1598" s="7">
        <f>Datos!E1596</f>
        <v>3</v>
      </c>
      <c r="O1598" s="7">
        <f>Datos!A1596</f>
        <v>1</v>
      </c>
      <c r="P1598" s="7">
        <v>1.605678835245165</v>
      </c>
      <c r="Q1598" s="7">
        <f t="shared" si="196"/>
        <v>-0.60567883524516497</v>
      </c>
      <c r="R1598" s="7">
        <v>7.7418803003217736E-4</v>
      </c>
      <c r="S1598" s="7">
        <f t="shared" si="197"/>
        <v>-1.2757385246643083</v>
      </c>
      <c r="T1598" s="7">
        <f t="shared" si="198"/>
        <v>0.22537977479650423</v>
      </c>
      <c r="U1598" s="7">
        <f t="shared" si="199"/>
        <v>-1.2763009885243719</v>
      </c>
      <c r="V1598" s="7">
        <f t="shared" si="200"/>
        <v>0.20189961725724792</v>
      </c>
      <c r="W1598" s="7">
        <f t="shared" si="201"/>
        <v>2.5239020744319133E-4</v>
      </c>
      <c r="X1598" s="7">
        <f t="shared" si="202"/>
        <v>-3.5525852608559977E-2</v>
      </c>
    </row>
    <row r="1599" spans="10:24" x14ac:dyDescent="0.2">
      <c r="J1599" s="7">
        <f t="shared" si="203"/>
        <v>1596</v>
      </c>
      <c r="K1599" s="7">
        <f>Datos!B1597</f>
        <v>5</v>
      </c>
      <c r="L1599" s="7">
        <f>Datos!C1597</f>
        <v>5</v>
      </c>
      <c r="M1599" s="7">
        <f>Datos!D1597</f>
        <v>0</v>
      </c>
      <c r="N1599" s="7">
        <f>Datos!E1597</f>
        <v>3</v>
      </c>
      <c r="O1599" s="7">
        <f>Datos!A1597</f>
        <v>1</v>
      </c>
      <c r="P1599" s="7">
        <v>1.5622889380499634</v>
      </c>
      <c r="Q1599" s="7">
        <f t="shared" si="196"/>
        <v>-0.56228893804996338</v>
      </c>
      <c r="R1599" s="7">
        <v>1.8389679788839808E-3</v>
      </c>
      <c r="S1599" s="7">
        <f t="shared" si="197"/>
        <v>-1.1843465852204669</v>
      </c>
      <c r="T1599" s="7">
        <f t="shared" si="198"/>
        <v>0.22538835591292675</v>
      </c>
      <c r="U1599" s="7">
        <f t="shared" si="199"/>
        <v>-1.1854779932680415</v>
      </c>
      <c r="V1599" s="7">
        <f t="shared" si="200"/>
        <v>0.23587648156138674</v>
      </c>
      <c r="W1599" s="7">
        <f t="shared" si="201"/>
        <v>5.1779823411386911E-4</v>
      </c>
      <c r="X1599" s="7">
        <f t="shared" si="202"/>
        <v>-5.0883886396028588E-2</v>
      </c>
    </row>
    <row r="1600" spans="10:24" x14ac:dyDescent="0.2">
      <c r="J1600" s="7">
        <f t="shared" si="203"/>
        <v>1597</v>
      </c>
      <c r="K1600" s="7">
        <f>Datos!B1598</f>
        <v>5</v>
      </c>
      <c r="L1600" s="7">
        <f>Datos!C1598</f>
        <v>4</v>
      </c>
      <c r="M1600" s="7">
        <f>Datos!D1598</f>
        <v>1</v>
      </c>
      <c r="N1600" s="7">
        <f>Datos!E1598</f>
        <v>0</v>
      </c>
      <c r="O1600" s="7">
        <f>Datos!A1598</f>
        <v>2</v>
      </c>
      <c r="P1600" s="7">
        <v>1.1815274840283256</v>
      </c>
      <c r="Q1600" s="7">
        <f t="shared" si="196"/>
        <v>0.81847251597167436</v>
      </c>
      <c r="R1600" s="7">
        <v>1.4172330699719247E-3</v>
      </c>
      <c r="S1600" s="7">
        <f t="shared" si="197"/>
        <v>1.7239448685396734</v>
      </c>
      <c r="T1600" s="7">
        <f t="shared" si="198"/>
        <v>0.22532804307662166</v>
      </c>
      <c r="U1600" s="7">
        <f t="shared" si="199"/>
        <v>1.7254582071733351</v>
      </c>
      <c r="V1600" s="7">
        <f t="shared" si="200"/>
        <v>8.4497541156512007E-2</v>
      </c>
      <c r="W1600" s="7">
        <f t="shared" si="201"/>
        <v>8.4479218098702563E-4</v>
      </c>
      <c r="X1600" s="7">
        <f t="shared" si="202"/>
        <v>6.5002947526347984E-2</v>
      </c>
    </row>
    <row r="1601" spans="10:24" x14ac:dyDescent="0.2">
      <c r="J1601" s="7">
        <f t="shared" si="203"/>
        <v>1598</v>
      </c>
      <c r="K1601" s="7">
        <f>Datos!B1599</f>
        <v>4</v>
      </c>
      <c r="L1601" s="7">
        <f>Datos!C1599</f>
        <v>5</v>
      </c>
      <c r="M1601" s="7">
        <f>Datos!D1599</f>
        <v>1</v>
      </c>
      <c r="N1601" s="7">
        <f>Datos!E1599</f>
        <v>3</v>
      </c>
      <c r="O1601" s="7">
        <f>Datos!A1599</f>
        <v>2</v>
      </c>
      <c r="P1601" s="7">
        <v>1.5973027633621655</v>
      </c>
      <c r="Q1601" s="7">
        <f t="shared" si="196"/>
        <v>0.40269723663783452</v>
      </c>
      <c r="R1601" s="7">
        <v>1.1003595163163972E-3</v>
      </c>
      <c r="S1601" s="7">
        <f t="shared" si="197"/>
        <v>0.84819932389877239</v>
      </c>
      <c r="T1601" s="7">
        <f t="shared" si="198"/>
        <v>0.22541465597162255</v>
      </c>
      <c r="U1601" s="7">
        <f t="shared" si="199"/>
        <v>0.84864615183488312</v>
      </c>
      <c r="V1601" s="7">
        <f t="shared" si="200"/>
        <v>0.39611281137777399</v>
      </c>
      <c r="W1601" s="7">
        <f t="shared" si="201"/>
        <v>1.5867800428612822E-4</v>
      </c>
      <c r="X1601" s="7">
        <f t="shared" si="202"/>
        <v>2.816650877449196E-2</v>
      </c>
    </row>
    <row r="1602" spans="10:24" x14ac:dyDescent="0.2">
      <c r="J1602" s="7">
        <f t="shared" si="203"/>
        <v>1599</v>
      </c>
      <c r="K1602" s="7">
        <f>Datos!B1600</f>
        <v>3</v>
      </c>
      <c r="L1602" s="7">
        <f>Datos!C1600</f>
        <v>1</v>
      </c>
      <c r="M1602" s="7">
        <f>Datos!D1600</f>
        <v>1</v>
      </c>
      <c r="N1602" s="7">
        <f>Datos!E1600</f>
        <v>3</v>
      </c>
      <c r="O1602" s="7">
        <f>Datos!A1600</f>
        <v>1</v>
      </c>
      <c r="P1602" s="7">
        <v>1.4893768929914517</v>
      </c>
      <c r="Q1602" s="7">
        <f t="shared" si="196"/>
        <v>-0.48937689299145171</v>
      </c>
      <c r="R1602" s="7">
        <v>9.5152921380669284E-4</v>
      </c>
      <c r="S1602" s="7">
        <f t="shared" si="197"/>
        <v>-1.0307722825034962</v>
      </c>
      <c r="T1602" s="7">
        <f t="shared" si="198"/>
        <v>0.22540147693209064</v>
      </c>
      <c r="U1602" s="7">
        <f t="shared" si="199"/>
        <v>-1.031268615081399</v>
      </c>
      <c r="V1602" s="7">
        <f t="shared" si="200"/>
        <v>0.30245734502854138</v>
      </c>
      <c r="W1602" s="7">
        <f t="shared" si="201"/>
        <v>2.0258368519402901E-4</v>
      </c>
      <c r="X1602" s="7">
        <f t="shared" si="202"/>
        <v>-3.18265515298643E-2</v>
      </c>
    </row>
    <row r="1603" spans="10:24" x14ac:dyDescent="0.2">
      <c r="J1603" s="7">
        <f t="shared" si="203"/>
        <v>1600</v>
      </c>
      <c r="K1603" s="7">
        <f>Datos!B1601</f>
        <v>3</v>
      </c>
      <c r="L1603" s="7">
        <f>Datos!C1601</f>
        <v>4</v>
      </c>
      <c r="M1603" s="7">
        <f>Datos!D1601</f>
        <v>1</v>
      </c>
      <c r="N1603" s="7">
        <f>Datos!E1601</f>
        <v>3</v>
      </c>
      <c r="O1603" s="7">
        <f>Datos!A1601</f>
        <v>2</v>
      </c>
      <c r="P1603" s="7">
        <v>1.6014907993036651</v>
      </c>
      <c r="Q1603" s="7">
        <f t="shared" si="196"/>
        <v>0.39850920069633489</v>
      </c>
      <c r="R1603" s="7">
        <v>7.4137581018229913E-4</v>
      </c>
      <c r="S1603" s="7">
        <f t="shared" si="197"/>
        <v>0.83937808319768825</v>
      </c>
      <c r="T1603" s="7">
        <f t="shared" si="198"/>
        <v>0.2254152378644613</v>
      </c>
      <c r="U1603" s="7">
        <f t="shared" si="199"/>
        <v>0.83966831408228171</v>
      </c>
      <c r="V1603" s="7">
        <f t="shared" si="200"/>
        <v>0.40112856860891</v>
      </c>
      <c r="W1603" s="7">
        <f t="shared" si="201"/>
        <v>1.0462316345454426E-4</v>
      </c>
      <c r="X1603" s="7">
        <f t="shared" si="202"/>
        <v>2.2871150836383487E-2</v>
      </c>
    </row>
    <row r="1604" spans="10:24" x14ac:dyDescent="0.2">
      <c r="J1604" s="7">
        <f t="shared" si="203"/>
        <v>1601</v>
      </c>
      <c r="K1604" s="7">
        <f>Datos!B1602</f>
        <v>3</v>
      </c>
      <c r="L1604" s="7">
        <f>Datos!C1602</f>
        <v>1</v>
      </c>
      <c r="M1604" s="7">
        <f>Datos!D1602</f>
        <v>1</v>
      </c>
      <c r="N1604" s="7">
        <f>Datos!E1602</f>
        <v>2</v>
      </c>
      <c r="O1604" s="7">
        <f>Datos!A1602</f>
        <v>1</v>
      </c>
      <c r="P1604" s="7">
        <v>1.3770953465967191</v>
      </c>
      <c r="Q1604" s="7">
        <f t="shared" si="196"/>
        <v>-0.37709534659671906</v>
      </c>
      <c r="R1604" s="7">
        <v>6.34773128779147E-4</v>
      </c>
      <c r="S1604" s="7">
        <f t="shared" si="197"/>
        <v>-0.79427418151460782</v>
      </c>
      <c r="T1604" s="7">
        <f t="shared" si="198"/>
        <v>0.22541807148478246</v>
      </c>
      <c r="U1604" s="7">
        <f t="shared" si="199"/>
        <v>-0.79450144463113614</v>
      </c>
      <c r="V1604" s="7">
        <f t="shared" si="200"/>
        <v>0.42693567668822197</v>
      </c>
      <c r="W1604" s="7">
        <f t="shared" si="201"/>
        <v>8.0193829525160784E-5</v>
      </c>
      <c r="X1604" s="7">
        <f t="shared" si="202"/>
        <v>-2.0023585252485637E-2</v>
      </c>
    </row>
    <row r="1605" spans="10:24" x14ac:dyDescent="0.2">
      <c r="J1605" s="7">
        <f t="shared" si="203"/>
        <v>1602</v>
      </c>
      <c r="K1605" s="7">
        <f>Datos!B1603</f>
        <v>2</v>
      </c>
      <c r="L1605" s="7">
        <f>Datos!C1603</f>
        <v>2</v>
      </c>
      <c r="M1605" s="7">
        <f>Datos!D1603</f>
        <v>1</v>
      </c>
      <c r="N1605" s="7">
        <f>Datos!E1603</f>
        <v>2</v>
      </c>
      <c r="O1605" s="7">
        <f>Datos!A1603</f>
        <v>2</v>
      </c>
      <c r="P1605" s="7">
        <v>1.4560259867463612</v>
      </c>
      <c r="Q1605" s="7">
        <f t="shared" ref="Q1605:Q1668" si="204">O1605-P1605</f>
        <v>0.54397401325363881</v>
      </c>
      <c r="R1605" s="7">
        <v>4.9951276531339341E-4</v>
      </c>
      <c r="S1605" s="7">
        <f t="shared" ref="S1605:S1668" si="205">Q1605/SQRT($AA$6)</f>
        <v>1.1457699439720681</v>
      </c>
      <c r="T1605" s="7">
        <f t="shared" ref="T1605:T1668" si="206">($AA$6-Q1605^2/((1-R1605)*$AA$5))*$AA$5/($AA$5-1)</f>
        <v>0.22539188099124097</v>
      </c>
      <c r="U1605" s="7">
        <f t="shared" ref="U1605:U1668" si="207">Q1605/SQRT(T1605*(1-R1605))</f>
        <v>1.1460868090101606</v>
      </c>
      <c r="V1605" s="7">
        <f t="shared" ref="V1605:V1668" si="208">_xlfn.T.DIST.2T(ABS(U1605),$AA$5)</f>
        <v>0.25180593730085404</v>
      </c>
      <c r="W1605" s="7">
        <f t="shared" ref="W1605:W1668" si="209">(Q1605^2/$AA$6)*(R1605/(1-R1605)^2)/($AA$7+1)</f>
        <v>1.3128207059017377E-4</v>
      </c>
      <c r="X1605" s="7">
        <f t="shared" ref="X1605:X1668" si="210">U1605*SQRT(R1605/(1-R1605))</f>
        <v>2.562119044255786E-2</v>
      </c>
    </row>
    <row r="1606" spans="10:24" x14ac:dyDescent="0.2">
      <c r="J1606" s="7">
        <f t="shared" ref="J1606:J1669" si="211">J1605+1</f>
        <v>1603</v>
      </c>
      <c r="K1606" s="7">
        <f>Datos!B1604</f>
        <v>5</v>
      </c>
      <c r="L1606" s="7">
        <f>Datos!C1604</f>
        <v>5</v>
      </c>
      <c r="M1606" s="7">
        <f>Datos!D1604</f>
        <v>1</v>
      </c>
      <c r="N1606" s="7">
        <f>Datos!E1604</f>
        <v>2</v>
      </c>
      <c r="O1606" s="7">
        <f>Datos!A1604</f>
        <v>2</v>
      </c>
      <c r="P1606" s="7">
        <v>1.4434618789218621</v>
      </c>
      <c r="Q1606" s="7">
        <f t="shared" si="204"/>
        <v>0.55653812107813794</v>
      </c>
      <c r="R1606" s="7">
        <v>1.0772598711654342E-3</v>
      </c>
      <c r="S1606" s="7">
        <f t="shared" si="205"/>
        <v>1.1722336660753208</v>
      </c>
      <c r="T1606" s="7">
        <f t="shared" si="206"/>
        <v>0.22538949415865128</v>
      </c>
      <c r="U1606" s="7">
        <f t="shared" si="207"/>
        <v>1.1729030972940511</v>
      </c>
      <c r="V1606" s="7">
        <f t="shared" si="208"/>
        <v>0.24088224450794146</v>
      </c>
      <c r="W1606" s="7">
        <f t="shared" si="209"/>
        <v>2.9669830027662981E-4</v>
      </c>
      <c r="X1606" s="7">
        <f t="shared" si="210"/>
        <v>3.8517352167271868E-2</v>
      </c>
    </row>
    <row r="1607" spans="10:24" x14ac:dyDescent="0.2">
      <c r="J1607" s="7">
        <f t="shared" si="211"/>
        <v>1604</v>
      </c>
      <c r="K1607" s="7">
        <f>Datos!B1605</f>
        <v>5</v>
      </c>
      <c r="L1607" s="7">
        <f>Datos!C1605</f>
        <v>5</v>
      </c>
      <c r="M1607" s="7">
        <f>Datos!D1605</f>
        <v>1</v>
      </c>
      <c r="N1607" s="7">
        <f>Datos!E1605</f>
        <v>2</v>
      </c>
      <c r="O1607" s="7">
        <f>Datos!A1605</f>
        <v>2</v>
      </c>
      <c r="P1607" s="7">
        <v>1.4434618789218621</v>
      </c>
      <c r="Q1607" s="7">
        <f t="shared" si="204"/>
        <v>0.55653812107813794</v>
      </c>
      <c r="R1607" s="7">
        <v>1.0772598711654342E-3</v>
      </c>
      <c r="S1607" s="7">
        <f t="shared" si="205"/>
        <v>1.1722336660753208</v>
      </c>
      <c r="T1607" s="7">
        <f t="shared" si="206"/>
        <v>0.22538949415865128</v>
      </c>
      <c r="U1607" s="7">
        <f t="shared" si="207"/>
        <v>1.1729030972940511</v>
      </c>
      <c r="V1607" s="7">
        <f t="shared" si="208"/>
        <v>0.24088224450794146</v>
      </c>
      <c r="W1607" s="7">
        <f t="shared" si="209"/>
        <v>2.9669830027662981E-4</v>
      </c>
      <c r="X1607" s="7">
        <f t="shared" si="210"/>
        <v>3.8517352167271868E-2</v>
      </c>
    </row>
    <row r="1608" spans="10:24" x14ac:dyDescent="0.2">
      <c r="J1608" s="7">
        <f t="shared" si="211"/>
        <v>1605</v>
      </c>
      <c r="K1608" s="7">
        <f>Datos!B1606</f>
        <v>3</v>
      </c>
      <c r="L1608" s="7">
        <f>Datos!C1606</f>
        <v>1</v>
      </c>
      <c r="M1608" s="7">
        <f>Datos!D1606</f>
        <v>1</v>
      </c>
      <c r="N1608" s="7">
        <f>Datos!E1606</f>
        <v>1</v>
      </c>
      <c r="O1608" s="7">
        <f>Datos!A1606</f>
        <v>2</v>
      </c>
      <c r="P1608" s="7">
        <v>1.2648138002019864</v>
      </c>
      <c r="Q1608" s="7">
        <f t="shared" si="204"/>
        <v>0.73518619979801358</v>
      </c>
      <c r="R1608" s="7">
        <v>7.0778018126019162E-4</v>
      </c>
      <c r="S1608" s="7">
        <f t="shared" si="205"/>
        <v>1.5485192866351927</v>
      </c>
      <c r="T1608" s="7">
        <f t="shared" si="206"/>
        <v>0.22535018009480431</v>
      </c>
      <c r="U1608" s="7">
        <f t="shared" si="207"/>
        <v>1.5492522604619718</v>
      </c>
      <c r="V1608" s="7">
        <f t="shared" si="208"/>
        <v>0.12137498155595604</v>
      </c>
      <c r="W1608" s="7">
        <f t="shared" si="209"/>
        <v>3.3991992220759902E-4</v>
      </c>
      <c r="X1608" s="7">
        <f t="shared" si="210"/>
        <v>4.1231115456305791E-2</v>
      </c>
    </row>
    <row r="1609" spans="10:24" x14ac:dyDescent="0.2">
      <c r="J1609" s="7">
        <f t="shared" si="211"/>
        <v>1606</v>
      </c>
      <c r="K1609" s="7">
        <f>Datos!B1607</f>
        <v>4</v>
      </c>
      <c r="L1609" s="7">
        <f>Datos!C1607</f>
        <v>0</v>
      </c>
      <c r="M1609" s="7">
        <f>Datos!D1607</f>
        <v>0</v>
      </c>
      <c r="N1609" s="7">
        <f>Datos!E1607</f>
        <v>3</v>
      </c>
      <c r="O1609" s="7">
        <f>Datos!A1607</f>
        <v>1</v>
      </c>
      <c r="P1609" s="7">
        <v>1.4169917655751783</v>
      </c>
      <c r="Q1609" s="7">
        <f t="shared" si="204"/>
        <v>-0.41699176557517825</v>
      </c>
      <c r="R1609" s="7">
        <v>1.4602789395932302E-3</v>
      </c>
      <c r="S1609" s="7">
        <f t="shared" si="205"/>
        <v>-0.87830782397524709</v>
      </c>
      <c r="T1609" s="7">
        <f t="shared" si="206"/>
        <v>0.22541264733263891</v>
      </c>
      <c r="U1609" s="7">
        <f t="shared" si="207"/>
        <v>-0.87893278926975382</v>
      </c>
      <c r="V1609" s="7">
        <f t="shared" si="208"/>
        <v>0.37947368334001441</v>
      </c>
      <c r="W1609" s="7">
        <f t="shared" si="209"/>
        <v>2.2595847216139403E-4</v>
      </c>
      <c r="X1609" s="7">
        <f t="shared" si="210"/>
        <v>-3.3611732972954014E-2</v>
      </c>
    </row>
    <row r="1610" spans="10:24" x14ac:dyDescent="0.2">
      <c r="J1610" s="7">
        <f t="shared" si="211"/>
        <v>1607</v>
      </c>
      <c r="K1610" s="7">
        <f>Datos!B1608</f>
        <v>3</v>
      </c>
      <c r="L1610" s="7">
        <f>Datos!C1608</f>
        <v>4</v>
      </c>
      <c r="M1610" s="7">
        <f>Datos!D1608</f>
        <v>1</v>
      </c>
      <c r="N1610" s="7">
        <f>Datos!E1608</f>
        <v>1</v>
      </c>
      <c r="O1610" s="7">
        <f>Datos!A1608</f>
        <v>2</v>
      </c>
      <c r="P1610" s="7">
        <v>1.3769277065142</v>
      </c>
      <c r="Q1610" s="7">
        <f t="shared" si="204"/>
        <v>0.62307229348579996</v>
      </c>
      <c r="R1610" s="7">
        <v>4.6667987043851858E-4</v>
      </c>
      <c r="S1610" s="7">
        <f t="shared" si="205"/>
        <v>1.3123742851754645</v>
      </c>
      <c r="T1610" s="7">
        <f t="shared" si="206"/>
        <v>0.22537615203009656</v>
      </c>
      <c r="U1610" s="7">
        <f t="shared" si="207"/>
        <v>1.31276147056266</v>
      </c>
      <c r="V1610" s="7">
        <f t="shared" si="208"/>
        <v>0.18931463997578324</v>
      </c>
      <c r="W1610" s="7">
        <f t="shared" si="209"/>
        <v>1.6090514692635168E-4</v>
      </c>
      <c r="X1610" s="7">
        <f t="shared" si="210"/>
        <v>2.8365909824708782E-2</v>
      </c>
    </row>
    <row r="1611" spans="10:24" x14ac:dyDescent="0.2">
      <c r="J1611" s="7">
        <f t="shared" si="211"/>
        <v>1608</v>
      </c>
      <c r="K1611" s="7">
        <f>Datos!B1609</f>
        <v>5</v>
      </c>
      <c r="L1611" s="7">
        <f>Datos!C1609</f>
        <v>1</v>
      </c>
      <c r="M1611" s="7">
        <f>Datos!D1609</f>
        <v>1</v>
      </c>
      <c r="N1611" s="7">
        <f>Datos!E1609</f>
        <v>2</v>
      </c>
      <c r="O1611" s="7">
        <f>Datos!A1609</f>
        <v>1</v>
      </c>
      <c r="P1611" s="7">
        <v>1.2939766705055773</v>
      </c>
      <c r="Q1611" s="7">
        <f t="shared" si="204"/>
        <v>-0.2939766705055773</v>
      </c>
      <c r="R1611" s="7">
        <v>8.6279981798805449E-4</v>
      </c>
      <c r="S1611" s="7">
        <f t="shared" si="205"/>
        <v>-0.61920169913928746</v>
      </c>
      <c r="T1611" s="7">
        <f t="shared" si="206"/>
        <v>0.22542757485912213</v>
      </c>
      <c r="U1611" s="7">
        <f t="shared" si="207"/>
        <v>-0.61943648649737093</v>
      </c>
      <c r="V1611" s="7">
        <f t="shared" si="208"/>
        <v>0.53565288354172147</v>
      </c>
      <c r="W1611" s="7">
        <f t="shared" si="209"/>
        <v>6.6275659982594642E-5</v>
      </c>
      <c r="X1611" s="7">
        <f t="shared" si="210"/>
        <v>-1.8202843732568523E-2</v>
      </c>
    </row>
    <row r="1612" spans="10:24" x14ac:dyDescent="0.2">
      <c r="J1612" s="7">
        <f t="shared" si="211"/>
        <v>1609</v>
      </c>
      <c r="K1612" s="7">
        <f>Datos!B1610</f>
        <v>2</v>
      </c>
      <c r="L1612" s="7">
        <f>Datos!C1610</f>
        <v>3</v>
      </c>
      <c r="M1612" s="7">
        <f>Datos!D1610</f>
        <v>1</v>
      </c>
      <c r="N1612" s="7">
        <f>Datos!E1610</f>
        <v>3</v>
      </c>
      <c r="O1612" s="7">
        <f>Datos!A1610</f>
        <v>1</v>
      </c>
      <c r="P1612" s="7">
        <v>1.605678835245165</v>
      </c>
      <c r="Q1612" s="7">
        <f t="shared" si="204"/>
        <v>-0.60567883524516497</v>
      </c>
      <c r="R1612" s="7">
        <v>7.7418803003217736E-4</v>
      </c>
      <c r="S1612" s="7">
        <f t="shared" si="205"/>
        <v>-1.2757385246643083</v>
      </c>
      <c r="T1612" s="7">
        <f t="shared" si="206"/>
        <v>0.22537977479650423</v>
      </c>
      <c r="U1612" s="7">
        <f t="shared" si="207"/>
        <v>-1.2763009885243719</v>
      </c>
      <c r="V1612" s="7">
        <f t="shared" si="208"/>
        <v>0.20189961725724792</v>
      </c>
      <c r="W1612" s="7">
        <f t="shared" si="209"/>
        <v>2.5239020744319133E-4</v>
      </c>
      <c r="X1612" s="7">
        <f t="shared" si="210"/>
        <v>-3.5525852608559977E-2</v>
      </c>
    </row>
    <row r="1613" spans="10:24" x14ac:dyDescent="0.2">
      <c r="J1613" s="7">
        <f t="shared" si="211"/>
        <v>1610</v>
      </c>
      <c r="K1613" s="7">
        <f>Datos!B1611</f>
        <v>2</v>
      </c>
      <c r="L1613" s="7">
        <f>Datos!C1611</f>
        <v>2</v>
      </c>
      <c r="M1613" s="7">
        <f>Datos!D1611</f>
        <v>1</v>
      </c>
      <c r="N1613" s="7">
        <f>Datos!E1611</f>
        <v>3</v>
      </c>
      <c r="O1613" s="7">
        <f>Datos!A1611</f>
        <v>2</v>
      </c>
      <c r="P1613" s="7">
        <v>1.5683075331410938</v>
      </c>
      <c r="Q1613" s="7">
        <f t="shared" si="204"/>
        <v>0.43169246685890617</v>
      </c>
      <c r="R1613" s="7">
        <v>8.6263714342039641E-4</v>
      </c>
      <c r="S1613" s="7">
        <f t="shared" si="205"/>
        <v>0.90927184298317965</v>
      </c>
      <c r="T1613" s="7">
        <f t="shared" si="206"/>
        <v>0.22541053817506768</v>
      </c>
      <c r="U1613" s="7">
        <f t="shared" si="207"/>
        <v>0.90965091843995549</v>
      </c>
      <c r="V1613" s="7">
        <f t="shared" si="208"/>
        <v>0.36304397152174983</v>
      </c>
      <c r="W1613" s="7">
        <f t="shared" si="209"/>
        <v>1.4288782829143058E-4</v>
      </c>
      <c r="X1613" s="7">
        <f t="shared" si="210"/>
        <v>2.6728601708790205E-2</v>
      </c>
    </row>
    <row r="1614" spans="10:24" x14ac:dyDescent="0.2">
      <c r="J1614" s="7">
        <f t="shared" si="211"/>
        <v>1611</v>
      </c>
      <c r="K1614" s="7">
        <f>Datos!B1612</f>
        <v>1</v>
      </c>
      <c r="L1614" s="7">
        <f>Datos!C1612</f>
        <v>2</v>
      </c>
      <c r="M1614" s="7">
        <f>Datos!D1612</f>
        <v>0</v>
      </c>
      <c r="N1614" s="7">
        <f>Datos!E1612</f>
        <v>2</v>
      </c>
      <c r="O1614" s="7">
        <f>Datos!A1612</f>
        <v>1</v>
      </c>
      <c r="P1614" s="7">
        <v>1.5041308375253006</v>
      </c>
      <c r="Q1614" s="7">
        <f t="shared" si="204"/>
        <v>-0.50413083752530063</v>
      </c>
      <c r="R1614" s="7">
        <v>8.2774646788892766E-4</v>
      </c>
      <c r="S1614" s="7">
        <f t="shared" si="205"/>
        <v>-1.0618484475224912</v>
      </c>
      <c r="T1614" s="7">
        <f t="shared" si="206"/>
        <v>0.22539898321658641</v>
      </c>
      <c r="U1614" s="7">
        <f t="shared" si="207"/>
        <v>-1.0622998126972871</v>
      </c>
      <c r="V1614" s="7">
        <f t="shared" si="208"/>
        <v>0.28814328571325709</v>
      </c>
      <c r="W1614" s="7">
        <f t="shared" si="209"/>
        <v>1.8696989059884033E-4</v>
      </c>
      <c r="X1614" s="7">
        <f t="shared" si="210"/>
        <v>-3.0575642392992226E-2</v>
      </c>
    </row>
    <row r="1615" spans="10:24" x14ac:dyDescent="0.2">
      <c r="J1615" s="7">
        <f t="shared" si="211"/>
        <v>1612</v>
      </c>
      <c r="K1615" s="7">
        <f>Datos!B1613</f>
        <v>3</v>
      </c>
      <c r="L1615" s="7">
        <f>Datos!C1613</f>
        <v>1</v>
      </c>
      <c r="M1615" s="7">
        <f>Datos!D1613</f>
        <v>1</v>
      </c>
      <c r="N1615" s="7">
        <f>Datos!E1613</f>
        <v>1</v>
      </c>
      <c r="O1615" s="7">
        <f>Datos!A1613</f>
        <v>2</v>
      </c>
      <c r="P1615" s="7">
        <v>1.2648138002019864</v>
      </c>
      <c r="Q1615" s="7">
        <f t="shared" si="204"/>
        <v>0.73518619979801358</v>
      </c>
      <c r="R1615" s="7">
        <v>7.0778018126019162E-4</v>
      </c>
      <c r="S1615" s="7">
        <f t="shared" si="205"/>
        <v>1.5485192866351927</v>
      </c>
      <c r="T1615" s="7">
        <f t="shared" si="206"/>
        <v>0.22535018009480431</v>
      </c>
      <c r="U1615" s="7">
        <f t="shared" si="207"/>
        <v>1.5492522604619718</v>
      </c>
      <c r="V1615" s="7">
        <f t="shared" si="208"/>
        <v>0.12137498155595604</v>
      </c>
      <c r="W1615" s="7">
        <f t="shared" si="209"/>
        <v>3.3991992220759902E-4</v>
      </c>
      <c r="X1615" s="7">
        <f t="shared" si="210"/>
        <v>4.1231115456305791E-2</v>
      </c>
    </row>
    <row r="1616" spans="10:24" x14ac:dyDescent="0.2">
      <c r="J1616" s="7">
        <f t="shared" si="211"/>
        <v>1613</v>
      </c>
      <c r="K1616" s="7">
        <f>Datos!B1614</f>
        <v>2</v>
      </c>
      <c r="L1616" s="7">
        <f>Datos!C1614</f>
        <v>5</v>
      </c>
      <c r="M1616" s="7">
        <f>Datos!D1614</f>
        <v>1</v>
      </c>
      <c r="N1616" s="7">
        <f>Datos!E1614</f>
        <v>1</v>
      </c>
      <c r="O1616" s="7">
        <f>Datos!A1614</f>
        <v>2</v>
      </c>
      <c r="P1616" s="7">
        <v>1.4558583466638422</v>
      </c>
      <c r="Q1616" s="7">
        <f t="shared" si="204"/>
        <v>0.54414165333615783</v>
      </c>
      <c r="R1616" s="7">
        <v>7.8202532540412573E-4</v>
      </c>
      <c r="S1616" s="7">
        <f t="shared" si="205"/>
        <v>1.1461230435012284</v>
      </c>
      <c r="T1616" s="7">
        <f t="shared" si="206"/>
        <v>0.22539183563960577</v>
      </c>
      <c r="U1616" s="7">
        <f t="shared" si="207"/>
        <v>1.146602178683372</v>
      </c>
      <c r="V1616" s="7">
        <f t="shared" si="208"/>
        <v>0.25159279515192101</v>
      </c>
      <c r="W1616" s="7">
        <f t="shared" si="209"/>
        <v>2.0577510234245523E-4</v>
      </c>
      <c r="X1616" s="7">
        <f t="shared" si="210"/>
        <v>3.2076948919243689E-2</v>
      </c>
    </row>
    <row r="1617" spans="10:24" x14ac:dyDescent="0.2">
      <c r="J1617" s="7">
        <f t="shared" si="211"/>
        <v>1614</v>
      </c>
      <c r="K1617" s="7">
        <f>Datos!B1615</f>
        <v>2</v>
      </c>
      <c r="L1617" s="7">
        <f>Datos!C1615</f>
        <v>1</v>
      </c>
      <c r="M1617" s="7">
        <f>Datos!D1615</f>
        <v>0</v>
      </c>
      <c r="N1617" s="7">
        <f>Datos!E1615</f>
        <v>1</v>
      </c>
      <c r="O1617" s="7">
        <f>Datos!A1615</f>
        <v>1</v>
      </c>
      <c r="P1617" s="7">
        <v>1.3129186509809261</v>
      </c>
      <c r="Q1617" s="7">
        <f t="shared" si="204"/>
        <v>-0.31291865098092608</v>
      </c>
      <c r="R1617" s="7">
        <v>7.7305761126649094E-4</v>
      </c>
      <c r="S1617" s="7">
        <f t="shared" si="205"/>
        <v>-0.65909910485936696</v>
      </c>
      <c r="T1617" s="7">
        <f t="shared" si="206"/>
        <v>0.22542561660248925</v>
      </c>
      <c r="U1617" s="7">
        <f t="shared" si="207"/>
        <v>-0.6593222748690335</v>
      </c>
      <c r="V1617" s="7">
        <f t="shared" si="208"/>
        <v>0.50971469660832547</v>
      </c>
      <c r="W1617" s="7">
        <f t="shared" si="209"/>
        <v>6.7269008840318664E-5</v>
      </c>
      <c r="X1617" s="7">
        <f t="shared" si="210"/>
        <v>-1.8338829418840581E-2</v>
      </c>
    </row>
    <row r="1618" spans="10:24" x14ac:dyDescent="0.2">
      <c r="J1618" s="7">
        <f t="shared" si="211"/>
        <v>1615</v>
      </c>
      <c r="K1618" s="7">
        <f>Datos!B1616</f>
        <v>4</v>
      </c>
      <c r="L1618" s="7">
        <f>Datos!C1616</f>
        <v>5</v>
      </c>
      <c r="M1618" s="7">
        <f>Datos!D1616</f>
        <v>1</v>
      </c>
      <c r="N1618" s="7">
        <f>Datos!E1616</f>
        <v>2</v>
      </c>
      <c r="O1618" s="7">
        <f>Datos!A1616</f>
        <v>2</v>
      </c>
      <c r="P1618" s="7">
        <v>1.4850212169674331</v>
      </c>
      <c r="Q1618" s="7">
        <f t="shared" si="204"/>
        <v>0.51497878303256694</v>
      </c>
      <c r="R1618" s="7">
        <v>8.0418263503724237E-4</v>
      </c>
      <c r="S1618" s="7">
        <f t="shared" si="205"/>
        <v>1.0846974248876602</v>
      </c>
      <c r="T1618" s="7">
        <f t="shared" si="206"/>
        <v>0.22539709969678776</v>
      </c>
      <c r="U1618" s="7">
        <f t="shared" si="207"/>
        <v>1.0851502409521157</v>
      </c>
      <c r="V1618" s="7">
        <f t="shared" si="208"/>
        <v>0.27789966675556182</v>
      </c>
      <c r="W1618" s="7">
        <f t="shared" si="209"/>
        <v>1.8953991874390137E-4</v>
      </c>
      <c r="X1618" s="7">
        <f t="shared" si="210"/>
        <v>3.0785195292742432E-2</v>
      </c>
    </row>
    <row r="1619" spans="10:24" x14ac:dyDescent="0.2">
      <c r="J1619" s="7">
        <f t="shared" si="211"/>
        <v>1616</v>
      </c>
      <c r="K1619" s="7">
        <f>Datos!B1617</f>
        <v>3</v>
      </c>
      <c r="L1619" s="7">
        <f>Datos!C1617</f>
        <v>2</v>
      </c>
      <c r="M1619" s="7">
        <f>Datos!D1617</f>
        <v>1</v>
      </c>
      <c r="N1619" s="7">
        <f>Datos!E1617</f>
        <v>2</v>
      </c>
      <c r="O1619" s="7">
        <f>Datos!A1617</f>
        <v>1</v>
      </c>
      <c r="P1619" s="7">
        <v>1.4144666487007902</v>
      </c>
      <c r="Q1619" s="7">
        <f t="shared" si="204"/>
        <v>-0.4144666487007902</v>
      </c>
      <c r="R1619" s="7">
        <v>3.7550816035444206E-4</v>
      </c>
      <c r="S1619" s="7">
        <f t="shared" si="205"/>
        <v>-0.87298918200118369</v>
      </c>
      <c r="T1619" s="7">
        <f t="shared" si="206"/>
        <v>0.22541303726406775</v>
      </c>
      <c r="U1619" s="7">
        <f t="shared" si="207"/>
        <v>-0.87313546742577564</v>
      </c>
      <c r="V1619" s="7">
        <f t="shared" si="208"/>
        <v>0.38262494733268981</v>
      </c>
      <c r="W1619" s="7">
        <f t="shared" si="209"/>
        <v>5.7278722399434796E-5</v>
      </c>
      <c r="X1619" s="7">
        <f t="shared" si="210"/>
        <v>-1.6922825470656853E-2</v>
      </c>
    </row>
    <row r="1620" spans="10:24" x14ac:dyDescent="0.2">
      <c r="J1620" s="7">
        <f t="shared" si="211"/>
        <v>1617</v>
      </c>
      <c r="K1620" s="7">
        <f>Datos!B1618</f>
        <v>4</v>
      </c>
      <c r="L1620" s="7">
        <f>Datos!C1618</f>
        <v>2</v>
      </c>
      <c r="M1620" s="7">
        <f>Datos!D1618</f>
        <v>0</v>
      </c>
      <c r="N1620" s="7">
        <f>Datos!E1618</f>
        <v>2</v>
      </c>
      <c r="O1620" s="7">
        <f>Datos!A1618</f>
        <v>2</v>
      </c>
      <c r="P1620" s="7">
        <v>1.3794528233885881</v>
      </c>
      <c r="Q1620" s="7">
        <f t="shared" si="204"/>
        <v>0.6205471766114119</v>
      </c>
      <c r="R1620" s="7">
        <v>6.1370320277758189E-4</v>
      </c>
      <c r="S1620" s="7">
        <f t="shared" si="205"/>
        <v>1.3070556432014011</v>
      </c>
      <c r="T1620" s="7">
        <f t="shared" si="206"/>
        <v>0.22537667750683252</v>
      </c>
      <c r="U1620" s="7">
        <f t="shared" si="207"/>
        <v>1.3075359028221056</v>
      </c>
      <c r="V1620" s="7">
        <f t="shared" si="208"/>
        <v>0.19108196094966456</v>
      </c>
      <c r="W1620" s="7">
        <f t="shared" si="209"/>
        <v>2.0994704092773853E-4</v>
      </c>
      <c r="X1620" s="7">
        <f t="shared" si="210"/>
        <v>3.2401575093250694E-2</v>
      </c>
    </row>
    <row r="1621" spans="10:24" x14ac:dyDescent="0.2">
      <c r="J1621" s="7">
        <f t="shared" si="211"/>
        <v>1618</v>
      </c>
      <c r="K1621" s="7">
        <f>Datos!B1619</f>
        <v>2</v>
      </c>
      <c r="L1621" s="7">
        <f>Datos!C1619</f>
        <v>4</v>
      </c>
      <c r="M1621" s="7">
        <f>Datos!D1619</f>
        <v>0</v>
      </c>
      <c r="N1621" s="7">
        <f>Datos!E1619</f>
        <v>2</v>
      </c>
      <c r="O1621" s="7">
        <f>Datos!A1619</f>
        <v>1</v>
      </c>
      <c r="P1621" s="7">
        <v>1.5373141036878724</v>
      </c>
      <c r="Q1621" s="7">
        <f t="shared" si="204"/>
        <v>-0.53731410368787236</v>
      </c>
      <c r="R1621" s="7">
        <v>7.2326939685754142E-4</v>
      </c>
      <c r="S1621" s="7">
        <f t="shared" si="205"/>
        <v>-1.1317422073079835</v>
      </c>
      <c r="T1621" s="7">
        <f t="shared" si="206"/>
        <v>0.22539309717263356</v>
      </c>
      <c r="U1621" s="7">
        <f t="shared" si="207"/>
        <v>-1.1321788754196789</v>
      </c>
      <c r="V1621" s="7">
        <f t="shared" si="208"/>
        <v>0.25760546970952691</v>
      </c>
      <c r="W1621" s="7">
        <f t="shared" si="209"/>
        <v>1.855468397976679E-4</v>
      </c>
      <c r="X1621" s="7">
        <f t="shared" si="210"/>
        <v>-3.0459460368907107E-2</v>
      </c>
    </row>
    <row r="1622" spans="10:24" x14ac:dyDescent="0.2">
      <c r="J1622" s="7">
        <f t="shared" si="211"/>
        <v>1619</v>
      </c>
      <c r="K1622" s="7">
        <f>Datos!B1620</f>
        <v>1</v>
      </c>
      <c r="L1622" s="7">
        <f>Datos!C1620</f>
        <v>4</v>
      </c>
      <c r="M1622" s="7">
        <f>Datos!D1620</f>
        <v>1</v>
      </c>
      <c r="N1622" s="7">
        <f>Datos!E1620</f>
        <v>2</v>
      </c>
      <c r="O1622" s="7">
        <f>Datos!A1620</f>
        <v>2</v>
      </c>
      <c r="P1622" s="7">
        <v>1.5723279290000745</v>
      </c>
      <c r="Q1622" s="7">
        <f t="shared" si="204"/>
        <v>0.42767207099992555</v>
      </c>
      <c r="R1622" s="7">
        <v>7.545075183604382E-4</v>
      </c>
      <c r="S1622" s="7">
        <f t="shared" si="205"/>
        <v>0.9008037018112558</v>
      </c>
      <c r="T1622" s="7">
        <f t="shared" si="206"/>
        <v>0.22541113054057602</v>
      </c>
      <c r="U1622" s="7">
        <f t="shared" si="207"/>
        <v>0.90112930264825675</v>
      </c>
      <c r="V1622" s="7">
        <f t="shared" si="208"/>
        <v>0.36755653180320846</v>
      </c>
      <c r="W1622" s="7">
        <f t="shared" si="209"/>
        <v>1.2263360524975066E-4</v>
      </c>
      <c r="X1622" s="7">
        <f t="shared" si="210"/>
        <v>2.4761833502384784E-2</v>
      </c>
    </row>
    <row r="1623" spans="10:24" x14ac:dyDescent="0.2">
      <c r="J1623" s="7">
        <f t="shared" si="211"/>
        <v>1620</v>
      </c>
      <c r="K1623" s="7">
        <f>Datos!B1621</f>
        <v>1</v>
      </c>
      <c r="L1623" s="7">
        <f>Datos!C1621</f>
        <v>0</v>
      </c>
      <c r="M1623" s="7">
        <f>Datos!D1621</f>
        <v>0</v>
      </c>
      <c r="N1623" s="7">
        <f>Datos!E1621</f>
        <v>3</v>
      </c>
      <c r="O1623" s="7">
        <f>Datos!A1621</f>
        <v>2</v>
      </c>
      <c r="P1623" s="7">
        <v>1.541669779711891</v>
      </c>
      <c r="Q1623" s="7">
        <f t="shared" si="204"/>
        <v>0.45833022028810899</v>
      </c>
      <c r="R1623" s="7">
        <v>1.9083415034248359E-3</v>
      </c>
      <c r="S1623" s="7">
        <f t="shared" si="205"/>
        <v>0.96537881962268424</v>
      </c>
      <c r="T1623" s="7">
        <f t="shared" si="206"/>
        <v>0.22540645898043407</v>
      </c>
      <c r="U1623" s="7">
        <f t="shared" si="207"/>
        <v>0.96629582340376063</v>
      </c>
      <c r="V1623" s="7">
        <f t="shared" si="208"/>
        <v>0.33393597006724141</v>
      </c>
      <c r="W1623" s="7">
        <f t="shared" si="209"/>
        <v>3.5705964727885504E-4</v>
      </c>
      <c r="X1623" s="7">
        <f t="shared" si="210"/>
        <v>4.2252551250989367E-2</v>
      </c>
    </row>
    <row r="1624" spans="10:24" x14ac:dyDescent="0.2">
      <c r="J1624" s="7">
        <f t="shared" si="211"/>
        <v>1621</v>
      </c>
      <c r="K1624" s="7">
        <f>Datos!B1622</f>
        <v>1</v>
      </c>
      <c r="L1624" s="7">
        <f>Datos!C1622</f>
        <v>4</v>
      </c>
      <c r="M1624" s="7">
        <f>Datos!D1622</f>
        <v>1</v>
      </c>
      <c r="N1624" s="7">
        <f>Datos!E1622</f>
        <v>1</v>
      </c>
      <c r="O1624" s="7">
        <f>Datos!A1622</f>
        <v>2</v>
      </c>
      <c r="P1624" s="7">
        <v>1.4600463826053418</v>
      </c>
      <c r="Q1624" s="7">
        <f t="shared" si="204"/>
        <v>0.53995361739465819</v>
      </c>
      <c r="R1624" s="7">
        <v>7.2962016681635483E-4</v>
      </c>
      <c r="S1624" s="7">
        <f t="shared" si="205"/>
        <v>1.1373018028001443</v>
      </c>
      <c r="T1624" s="7">
        <f t="shared" si="206"/>
        <v>0.22539261218281018</v>
      </c>
      <c r="U1624" s="7">
        <f t="shared" si="207"/>
        <v>1.1377454554796567</v>
      </c>
      <c r="V1624" s="7">
        <f t="shared" si="208"/>
        <v>0.25527320745676174</v>
      </c>
      <c r="W1624" s="7">
        <f t="shared" si="209"/>
        <v>1.8902195541575282E-4</v>
      </c>
      <c r="X1624" s="7">
        <f t="shared" si="210"/>
        <v>3.0743408590236269E-2</v>
      </c>
    </row>
    <row r="1625" spans="10:24" x14ac:dyDescent="0.2">
      <c r="J1625" s="7">
        <f t="shared" si="211"/>
        <v>1622</v>
      </c>
      <c r="K1625" s="7">
        <f>Datos!B1623</f>
        <v>4</v>
      </c>
      <c r="L1625" s="7">
        <f>Datos!C1623</f>
        <v>3</v>
      </c>
      <c r="M1625" s="7">
        <f>Datos!D1623</f>
        <v>0</v>
      </c>
      <c r="N1625" s="7">
        <f>Datos!E1623</f>
        <v>1</v>
      </c>
      <c r="O1625" s="7">
        <f>Datos!A1623</f>
        <v>1</v>
      </c>
      <c r="P1625" s="7">
        <v>1.3045425790979266</v>
      </c>
      <c r="Q1625" s="7">
        <f t="shared" si="204"/>
        <v>-0.30454257909792659</v>
      </c>
      <c r="R1625" s="7">
        <v>6.7990993009838549E-4</v>
      </c>
      <c r="S1625" s="7">
        <f t="shared" si="205"/>
        <v>-0.64145662345719845</v>
      </c>
      <c r="T1625" s="7">
        <f t="shared" si="206"/>
        <v>0.22542649968076819</v>
      </c>
      <c r="U1625" s="7">
        <f t="shared" si="207"/>
        <v>-0.64164265672533327</v>
      </c>
      <c r="V1625" s="7">
        <f t="shared" si="208"/>
        <v>0.52113027439194415</v>
      </c>
      <c r="W1625" s="7">
        <f t="shared" si="209"/>
        <v>5.6028207787555242E-5</v>
      </c>
      <c r="X1625" s="7">
        <f t="shared" si="210"/>
        <v>-1.6736575892575715E-2</v>
      </c>
    </row>
    <row r="1626" spans="10:24" x14ac:dyDescent="0.2">
      <c r="J1626" s="7">
        <f t="shared" si="211"/>
        <v>1623</v>
      </c>
      <c r="K1626" s="7">
        <f>Datos!B1624</f>
        <v>5</v>
      </c>
      <c r="L1626" s="7">
        <f>Datos!C1624</f>
        <v>4</v>
      </c>
      <c r="M1626" s="7">
        <f>Datos!D1624</f>
        <v>1</v>
      </c>
      <c r="N1626" s="7">
        <f>Datos!E1624</f>
        <v>2</v>
      </c>
      <c r="O1626" s="7">
        <f>Datos!A1624</f>
        <v>1</v>
      </c>
      <c r="P1626" s="7">
        <v>1.4060905768177909</v>
      </c>
      <c r="Q1626" s="7">
        <f t="shared" si="204"/>
        <v>-0.40609057681779093</v>
      </c>
      <c r="R1626" s="7">
        <v>7.4756083384554847E-4</v>
      </c>
      <c r="S1626" s="7">
        <f t="shared" si="205"/>
        <v>-0.85534670059901552</v>
      </c>
      <c r="T1626" s="7">
        <f t="shared" si="206"/>
        <v>0.22541419791883729</v>
      </c>
      <c r="U1626" s="7">
        <f t="shared" si="207"/>
        <v>-0.85564707474748525</v>
      </c>
      <c r="V1626" s="7">
        <f t="shared" si="208"/>
        <v>0.39222793488206431</v>
      </c>
      <c r="W1626" s="7">
        <f t="shared" si="209"/>
        <v>1.0954951780806667E-4</v>
      </c>
      <c r="X1626" s="7">
        <f t="shared" si="210"/>
        <v>-2.3403474143097E-2</v>
      </c>
    </row>
    <row r="1627" spans="10:24" x14ac:dyDescent="0.2">
      <c r="J1627" s="7">
        <f t="shared" si="211"/>
        <v>1624</v>
      </c>
      <c r="K1627" s="7">
        <f>Datos!B1625</f>
        <v>4</v>
      </c>
      <c r="L1627" s="7">
        <f>Datos!C1625</f>
        <v>2</v>
      </c>
      <c r="M1627" s="7">
        <f>Datos!D1625</f>
        <v>1</v>
      </c>
      <c r="N1627" s="7">
        <f>Datos!E1625</f>
        <v>1</v>
      </c>
      <c r="O1627" s="7">
        <f>Datos!A1625</f>
        <v>2</v>
      </c>
      <c r="P1627" s="7">
        <v>1.2606257642604868</v>
      </c>
      <c r="Q1627" s="7">
        <f t="shared" si="204"/>
        <v>0.73937423573951322</v>
      </c>
      <c r="R1627" s="7">
        <v>5.3150721749700551E-4</v>
      </c>
      <c r="S1627" s="7">
        <f t="shared" si="205"/>
        <v>1.5573405273362768</v>
      </c>
      <c r="T1627" s="7">
        <f t="shared" si="206"/>
        <v>0.22534914391652527</v>
      </c>
      <c r="U1627" s="7">
        <f t="shared" si="207"/>
        <v>1.5579438558051273</v>
      </c>
      <c r="V1627" s="7">
        <f t="shared" si="208"/>
        <v>0.11930044859699895</v>
      </c>
      <c r="W1627" s="7">
        <f t="shared" si="209"/>
        <v>2.5808818125745643E-4</v>
      </c>
      <c r="X1627" s="7">
        <f t="shared" si="210"/>
        <v>3.5927072630961863E-2</v>
      </c>
    </row>
    <row r="1628" spans="10:24" x14ac:dyDescent="0.2">
      <c r="J1628" s="7">
        <f t="shared" si="211"/>
        <v>1625</v>
      </c>
      <c r="K1628" s="7">
        <f>Datos!B1626</f>
        <v>2</v>
      </c>
      <c r="L1628" s="7">
        <f>Datos!C1626</f>
        <v>2</v>
      </c>
      <c r="M1628" s="7">
        <f>Datos!D1626</f>
        <v>0</v>
      </c>
      <c r="N1628" s="7">
        <f>Datos!E1626</f>
        <v>1</v>
      </c>
      <c r="O1628" s="7">
        <f>Datos!A1626</f>
        <v>1</v>
      </c>
      <c r="P1628" s="7">
        <v>1.3502899530849972</v>
      </c>
      <c r="Q1628" s="7">
        <f t="shared" si="204"/>
        <v>-0.35028995308499722</v>
      </c>
      <c r="R1628" s="7">
        <v>5.6072308751432148E-4</v>
      </c>
      <c r="S1628" s="7">
        <f t="shared" si="205"/>
        <v>-0.73781410534594294</v>
      </c>
      <c r="T1628" s="7">
        <f t="shared" si="206"/>
        <v>0.22542139618769563</v>
      </c>
      <c r="U1628" s="7">
        <f t="shared" si="207"/>
        <v>-0.73799243016231963</v>
      </c>
      <c r="V1628" s="7">
        <f t="shared" si="208"/>
        <v>0.46054854025938419</v>
      </c>
      <c r="W1628" s="7">
        <f t="shared" si="209"/>
        <v>6.1116646446996548E-5</v>
      </c>
      <c r="X1628" s="7">
        <f t="shared" si="210"/>
        <v>-1.7480261284940436E-2</v>
      </c>
    </row>
    <row r="1629" spans="10:24" x14ac:dyDescent="0.2">
      <c r="J1629" s="7">
        <f t="shared" si="211"/>
        <v>1626</v>
      </c>
      <c r="K1629" s="7">
        <f>Datos!B1627</f>
        <v>1</v>
      </c>
      <c r="L1629" s="7">
        <f>Datos!C1627</f>
        <v>3</v>
      </c>
      <c r="M1629" s="7">
        <f>Datos!D1627</f>
        <v>0</v>
      </c>
      <c r="N1629" s="7">
        <f>Datos!E1627</f>
        <v>1</v>
      </c>
      <c r="O1629" s="7">
        <f>Datos!A1627</f>
        <v>1</v>
      </c>
      <c r="P1629" s="7">
        <v>1.4292205932346393</v>
      </c>
      <c r="Q1629" s="7">
        <f t="shared" si="204"/>
        <v>-0.42922059323463935</v>
      </c>
      <c r="R1629" s="7">
        <v>7.1512783302973544E-4</v>
      </c>
      <c r="S1629" s="7">
        <f t="shared" si="205"/>
        <v>-0.90406534702017916</v>
      </c>
      <c r="T1629" s="7">
        <f t="shared" si="206"/>
        <v>0.22541090559530896</v>
      </c>
      <c r="U1629" s="7">
        <f t="shared" si="207"/>
        <v>-0.90437475779322796</v>
      </c>
      <c r="V1629" s="7">
        <f t="shared" si="208"/>
        <v>0.36583381968300943</v>
      </c>
      <c r="W1629" s="7">
        <f t="shared" si="209"/>
        <v>1.1706705610210297E-4</v>
      </c>
      <c r="X1629" s="7">
        <f t="shared" si="210"/>
        <v>-2.4193328165233209E-2</v>
      </c>
    </row>
    <row r="1630" spans="10:24" x14ac:dyDescent="0.2">
      <c r="J1630" s="7">
        <f t="shared" si="211"/>
        <v>1627</v>
      </c>
      <c r="K1630" s="7">
        <f>Datos!B1628</f>
        <v>3</v>
      </c>
      <c r="L1630" s="7">
        <f>Datos!C1628</f>
        <v>2</v>
      </c>
      <c r="M1630" s="7">
        <f>Datos!D1628</f>
        <v>1</v>
      </c>
      <c r="N1630" s="7">
        <f>Datos!E1628</f>
        <v>2</v>
      </c>
      <c r="O1630" s="7">
        <f>Datos!A1628</f>
        <v>1</v>
      </c>
      <c r="P1630" s="7">
        <v>1.4144666487007902</v>
      </c>
      <c r="Q1630" s="7">
        <f t="shared" si="204"/>
        <v>-0.4144666487007902</v>
      </c>
      <c r="R1630" s="7">
        <v>3.7550816035444206E-4</v>
      </c>
      <c r="S1630" s="7">
        <f t="shared" si="205"/>
        <v>-0.87298918200118369</v>
      </c>
      <c r="T1630" s="7">
        <f t="shared" si="206"/>
        <v>0.22541303726406775</v>
      </c>
      <c r="U1630" s="7">
        <f t="shared" si="207"/>
        <v>-0.87313546742577564</v>
      </c>
      <c r="V1630" s="7">
        <f t="shared" si="208"/>
        <v>0.38262494733268981</v>
      </c>
      <c r="W1630" s="7">
        <f t="shared" si="209"/>
        <v>5.7278722399434796E-5</v>
      </c>
      <c r="X1630" s="7">
        <f t="shared" si="210"/>
        <v>-1.6922825470656853E-2</v>
      </c>
    </row>
    <row r="1631" spans="10:24" x14ac:dyDescent="0.2">
      <c r="J1631" s="7">
        <f t="shared" si="211"/>
        <v>1628</v>
      </c>
      <c r="K1631" s="7">
        <f>Datos!B1629</f>
        <v>2</v>
      </c>
      <c r="L1631" s="7">
        <f>Datos!C1629</f>
        <v>2</v>
      </c>
      <c r="M1631" s="7">
        <f>Datos!D1629</f>
        <v>1</v>
      </c>
      <c r="N1631" s="7">
        <f>Datos!E1629</f>
        <v>1</v>
      </c>
      <c r="O1631" s="7">
        <f>Datos!A1629</f>
        <v>2</v>
      </c>
      <c r="P1631" s="7">
        <v>1.3437444403516285</v>
      </c>
      <c r="Q1631" s="7">
        <f t="shared" si="204"/>
        <v>0.65625555964837146</v>
      </c>
      <c r="R1631" s="7">
        <v>5.2615152471498076E-4</v>
      </c>
      <c r="S1631" s="7">
        <f t="shared" si="205"/>
        <v>1.3822680449609563</v>
      </c>
      <c r="T1631" s="7">
        <f t="shared" si="206"/>
        <v>0.22536891344455423</v>
      </c>
      <c r="U1631" s="7">
        <f t="shared" si="207"/>
        <v>1.3827391923589218</v>
      </c>
      <c r="V1631" s="7">
        <f t="shared" si="208"/>
        <v>0.1667974304056038</v>
      </c>
      <c r="W1631" s="7">
        <f t="shared" si="209"/>
        <v>2.012715981319501E-4</v>
      </c>
      <c r="X1631" s="7">
        <f t="shared" si="210"/>
        <v>3.1725609307813006E-2</v>
      </c>
    </row>
    <row r="1632" spans="10:24" x14ac:dyDescent="0.2">
      <c r="J1632" s="7">
        <f t="shared" si="211"/>
        <v>1629</v>
      </c>
      <c r="K1632" s="7">
        <f>Datos!B1630</f>
        <v>3</v>
      </c>
      <c r="L1632" s="7">
        <f>Datos!C1630</f>
        <v>4</v>
      </c>
      <c r="M1632" s="7">
        <f>Datos!D1630</f>
        <v>1</v>
      </c>
      <c r="N1632" s="7">
        <f>Datos!E1630</f>
        <v>1</v>
      </c>
      <c r="O1632" s="7">
        <f>Datos!A1630</f>
        <v>2</v>
      </c>
      <c r="P1632" s="7">
        <v>1.3769277065142</v>
      </c>
      <c r="Q1632" s="7">
        <f t="shared" si="204"/>
        <v>0.62307229348579996</v>
      </c>
      <c r="R1632" s="7">
        <v>4.6667987043851858E-4</v>
      </c>
      <c r="S1632" s="7">
        <f t="shared" si="205"/>
        <v>1.3123742851754645</v>
      </c>
      <c r="T1632" s="7">
        <f t="shared" si="206"/>
        <v>0.22537615203009656</v>
      </c>
      <c r="U1632" s="7">
        <f t="shared" si="207"/>
        <v>1.31276147056266</v>
      </c>
      <c r="V1632" s="7">
        <f t="shared" si="208"/>
        <v>0.18931463997578324</v>
      </c>
      <c r="W1632" s="7">
        <f t="shared" si="209"/>
        <v>1.6090514692635168E-4</v>
      </c>
      <c r="X1632" s="7">
        <f t="shared" si="210"/>
        <v>2.8365909824708782E-2</v>
      </c>
    </row>
    <row r="1633" spans="10:24" x14ac:dyDescent="0.2">
      <c r="J1633" s="7">
        <f t="shared" si="211"/>
        <v>1630</v>
      </c>
      <c r="K1633" s="7">
        <f>Datos!B1631</f>
        <v>2</v>
      </c>
      <c r="L1633" s="7">
        <f>Datos!C1631</f>
        <v>3</v>
      </c>
      <c r="M1633" s="7">
        <f>Datos!D1631</f>
        <v>1</v>
      </c>
      <c r="N1633" s="7">
        <f>Datos!E1631</f>
        <v>1</v>
      </c>
      <c r="O1633" s="7">
        <f>Datos!A1631</f>
        <v>1</v>
      </c>
      <c r="P1633" s="7">
        <v>1.3811157424556997</v>
      </c>
      <c r="Q1633" s="7">
        <f t="shared" si="204"/>
        <v>-0.38111574245569968</v>
      </c>
      <c r="R1633" s="7">
        <v>4.2738677559433499E-4</v>
      </c>
      <c r="S1633" s="7">
        <f t="shared" si="205"/>
        <v>-0.80274232268653156</v>
      </c>
      <c r="T1633" s="7">
        <f t="shared" si="206"/>
        <v>0.22541755707663882</v>
      </c>
      <c r="U1633" s="7">
        <f t="shared" si="207"/>
        <v>-0.80288962223001226</v>
      </c>
      <c r="V1633" s="7">
        <f t="shared" si="208"/>
        <v>0.42207103029886028</v>
      </c>
      <c r="W1633" s="7">
        <f t="shared" si="209"/>
        <v>5.512831263236633E-5</v>
      </c>
      <c r="X1633" s="7">
        <f t="shared" si="210"/>
        <v>-1.6601954149371826E-2</v>
      </c>
    </row>
    <row r="1634" spans="10:24" x14ac:dyDescent="0.2">
      <c r="J1634" s="7">
        <f t="shared" si="211"/>
        <v>1631</v>
      </c>
      <c r="K1634" s="7">
        <f>Datos!B1632</f>
        <v>1</v>
      </c>
      <c r="L1634" s="7">
        <f>Datos!C1632</f>
        <v>1</v>
      </c>
      <c r="M1634" s="7">
        <f>Datos!D1632</f>
        <v>1</v>
      </c>
      <c r="N1634" s="7">
        <f>Datos!E1632</f>
        <v>3</v>
      </c>
      <c r="O1634" s="7">
        <f>Datos!A1632</f>
        <v>2</v>
      </c>
      <c r="P1634" s="7">
        <v>1.5724955690825935</v>
      </c>
      <c r="Q1634" s="7">
        <f t="shared" si="204"/>
        <v>0.42750443091740653</v>
      </c>
      <c r="R1634" s="7">
        <v>1.4896992841180326E-3</v>
      </c>
      <c r="S1634" s="7">
        <f t="shared" si="205"/>
        <v>0.90045060228209561</v>
      </c>
      <c r="T1634" s="7">
        <f t="shared" si="206"/>
        <v>0.22541113204021263</v>
      </c>
      <c r="U1634" s="7">
        <f t="shared" si="207"/>
        <v>0.90110762705720249</v>
      </c>
      <c r="V1634" s="7">
        <f t="shared" si="208"/>
        <v>0.36756805433669248</v>
      </c>
      <c r="W1634" s="7">
        <f t="shared" si="209"/>
        <v>2.4229435255098748E-4</v>
      </c>
      <c r="X1634" s="7">
        <f t="shared" si="210"/>
        <v>3.4805645731859541E-2</v>
      </c>
    </row>
    <row r="1635" spans="10:24" x14ac:dyDescent="0.2">
      <c r="J1635" s="7">
        <f t="shared" si="211"/>
        <v>1632</v>
      </c>
      <c r="K1635" s="7">
        <f>Datos!B1633</f>
        <v>1</v>
      </c>
      <c r="L1635" s="7">
        <f>Datos!C1633</f>
        <v>2</v>
      </c>
      <c r="M1635" s="7">
        <f>Datos!D1633</f>
        <v>1</v>
      </c>
      <c r="N1635" s="7">
        <f>Datos!E1633</f>
        <v>2</v>
      </c>
      <c r="O1635" s="7">
        <f>Datos!A1633</f>
        <v>2</v>
      </c>
      <c r="P1635" s="7">
        <v>1.497585324791932</v>
      </c>
      <c r="Q1635" s="7">
        <f t="shared" si="204"/>
        <v>0.50241467520806804</v>
      </c>
      <c r="R1635" s="7">
        <v>7.9446132254578456E-4</v>
      </c>
      <c r="S1635" s="7">
        <f t="shared" si="205"/>
        <v>1.058233702784408</v>
      </c>
      <c r="T1635" s="7">
        <f t="shared" si="206"/>
        <v>0.22539927911881927</v>
      </c>
      <c r="U1635" s="7">
        <f t="shared" si="207"/>
        <v>1.0586652031444281</v>
      </c>
      <c r="V1635" s="7">
        <f t="shared" si="208"/>
        <v>0.28979582711589591</v>
      </c>
      <c r="W1635" s="7">
        <f t="shared" si="209"/>
        <v>1.7821992926557567E-4</v>
      </c>
      <c r="X1635" s="7">
        <f t="shared" si="210"/>
        <v>2.9851599186092134E-2</v>
      </c>
    </row>
    <row r="1636" spans="10:24" x14ac:dyDescent="0.2">
      <c r="J1636" s="7">
        <f t="shared" si="211"/>
        <v>1633</v>
      </c>
      <c r="K1636" s="7">
        <f>Datos!B1634</f>
        <v>5</v>
      </c>
      <c r="L1636" s="7">
        <f>Datos!C1634</f>
        <v>5</v>
      </c>
      <c r="M1636" s="7">
        <f>Datos!D1634</f>
        <v>1</v>
      </c>
      <c r="N1636" s="7">
        <f>Datos!E1634</f>
        <v>3</v>
      </c>
      <c r="O1636" s="7">
        <f>Datos!A1634</f>
        <v>1</v>
      </c>
      <c r="P1636" s="7">
        <v>1.5557434253165947</v>
      </c>
      <c r="Q1636" s="7">
        <f t="shared" si="204"/>
        <v>-0.55574342531659471</v>
      </c>
      <c r="R1636" s="7">
        <v>1.332226277231345E-3</v>
      </c>
      <c r="S1636" s="7">
        <f t="shared" si="205"/>
        <v>-1.1705598020744798</v>
      </c>
      <c r="T1636" s="7">
        <f t="shared" si="206"/>
        <v>0.22538963143373636</v>
      </c>
      <c r="U1636" s="7">
        <f t="shared" si="207"/>
        <v>-1.1713774222498559</v>
      </c>
      <c r="V1636" s="7">
        <f t="shared" si="208"/>
        <v>0.24149463205940555</v>
      </c>
      <c r="W1636" s="7">
        <f t="shared" si="209"/>
        <v>3.6606072186940754E-4</v>
      </c>
      <c r="X1636" s="7">
        <f t="shared" si="210"/>
        <v>-4.2783403333612316E-2</v>
      </c>
    </row>
    <row r="1637" spans="10:24" x14ac:dyDescent="0.2">
      <c r="J1637" s="7">
        <f t="shared" si="211"/>
        <v>1634</v>
      </c>
      <c r="K1637" s="7">
        <f>Datos!B1635</f>
        <v>1</v>
      </c>
      <c r="L1637" s="7">
        <f>Datos!C1635</f>
        <v>1</v>
      </c>
      <c r="M1637" s="7">
        <f>Datos!D1635</f>
        <v>1</v>
      </c>
      <c r="N1637" s="7">
        <f>Datos!E1635</f>
        <v>1</v>
      </c>
      <c r="O1637" s="7">
        <f>Datos!A1635</f>
        <v>1</v>
      </c>
      <c r="P1637" s="7">
        <v>1.3479324762931282</v>
      </c>
      <c r="Q1637" s="7">
        <f t="shared" si="204"/>
        <v>-0.34793247629312818</v>
      </c>
      <c r="R1637" s="7">
        <v>1.0811083507185552E-3</v>
      </c>
      <c r="S1637" s="7">
        <f t="shared" si="205"/>
        <v>-0.73284856290103972</v>
      </c>
      <c r="T1637" s="7">
        <f t="shared" si="206"/>
        <v>0.2254216659657268</v>
      </c>
      <c r="U1637" s="7">
        <f t="shared" si="207"/>
        <v>-0.73321615827538378</v>
      </c>
      <c r="V1637" s="7">
        <f t="shared" si="208"/>
        <v>0.46345587129814036</v>
      </c>
      <c r="W1637" s="7">
        <f t="shared" si="209"/>
        <v>1.1637702353324626E-4</v>
      </c>
      <c r="X1637" s="7">
        <f t="shared" si="210"/>
        <v>-2.4121345252353082E-2</v>
      </c>
    </row>
    <row r="1638" spans="10:24" x14ac:dyDescent="0.2">
      <c r="J1638" s="7">
        <f t="shared" si="211"/>
        <v>1635</v>
      </c>
      <c r="K1638" s="7">
        <f>Datos!B1636</f>
        <v>5</v>
      </c>
      <c r="L1638" s="7">
        <f>Datos!C1636</f>
        <v>2</v>
      </c>
      <c r="M1638" s="7">
        <f>Datos!D1636</f>
        <v>0</v>
      </c>
      <c r="N1638" s="7">
        <f>Datos!E1636</f>
        <v>1</v>
      </c>
      <c r="O1638" s="7">
        <f>Datos!A1636</f>
        <v>1</v>
      </c>
      <c r="P1638" s="7">
        <v>1.2256119389482847</v>
      </c>
      <c r="Q1638" s="7">
        <f t="shared" si="204"/>
        <v>-0.22561193894828468</v>
      </c>
      <c r="R1638" s="7">
        <v>9.8314310486302767E-4</v>
      </c>
      <c r="S1638" s="7">
        <f t="shared" si="205"/>
        <v>-0.47520538178296257</v>
      </c>
      <c r="T1638" s="7">
        <f t="shared" si="206"/>
        <v>0.22543362937681241</v>
      </c>
      <c r="U1638" s="7">
        <f t="shared" si="207"/>
        <v>-0.47540781680329014</v>
      </c>
      <c r="V1638" s="7">
        <f t="shared" si="208"/>
        <v>0.63451400741172026</v>
      </c>
      <c r="W1638" s="7">
        <f t="shared" si="209"/>
        <v>4.4490142992769727E-5</v>
      </c>
      <c r="X1638" s="7">
        <f t="shared" si="210"/>
        <v>-1.491379877059059E-2</v>
      </c>
    </row>
    <row r="1639" spans="10:24" x14ac:dyDescent="0.2">
      <c r="J1639" s="7">
        <f t="shared" si="211"/>
        <v>1636</v>
      </c>
      <c r="K1639" s="7">
        <f>Datos!B1637</f>
        <v>2</v>
      </c>
      <c r="L1639" s="7">
        <f>Datos!C1637</f>
        <v>3</v>
      </c>
      <c r="M1639" s="7">
        <f>Datos!D1637</f>
        <v>1</v>
      </c>
      <c r="N1639" s="7">
        <f>Datos!E1637</f>
        <v>3</v>
      </c>
      <c r="O1639" s="7">
        <f>Datos!A1637</f>
        <v>1</v>
      </c>
      <c r="P1639" s="7">
        <v>1.605678835245165</v>
      </c>
      <c r="Q1639" s="7">
        <f t="shared" si="204"/>
        <v>-0.60567883524516497</v>
      </c>
      <c r="R1639" s="7">
        <v>7.7418803003217736E-4</v>
      </c>
      <c r="S1639" s="7">
        <f t="shared" si="205"/>
        <v>-1.2757385246643083</v>
      </c>
      <c r="T1639" s="7">
        <f t="shared" si="206"/>
        <v>0.22537977479650423</v>
      </c>
      <c r="U1639" s="7">
        <f t="shared" si="207"/>
        <v>-1.2763009885243719</v>
      </c>
      <c r="V1639" s="7">
        <f t="shared" si="208"/>
        <v>0.20189961725724792</v>
      </c>
      <c r="W1639" s="7">
        <f t="shared" si="209"/>
        <v>2.5239020744319133E-4</v>
      </c>
      <c r="X1639" s="7">
        <f t="shared" si="210"/>
        <v>-3.5525852608559977E-2</v>
      </c>
    </row>
    <row r="1640" spans="10:24" x14ac:dyDescent="0.2">
      <c r="J1640" s="7">
        <f t="shared" si="211"/>
        <v>1637</v>
      </c>
      <c r="K1640" s="7">
        <f>Datos!B1638</f>
        <v>4</v>
      </c>
      <c r="L1640" s="7">
        <f>Datos!C1638</f>
        <v>3</v>
      </c>
      <c r="M1640" s="7">
        <f>Datos!D1638</f>
        <v>0</v>
      </c>
      <c r="N1640" s="7">
        <f>Datos!E1638</f>
        <v>1</v>
      </c>
      <c r="O1640" s="7">
        <f>Datos!A1638</f>
        <v>1</v>
      </c>
      <c r="P1640" s="7">
        <v>1.3045425790979266</v>
      </c>
      <c r="Q1640" s="7">
        <f t="shared" si="204"/>
        <v>-0.30454257909792659</v>
      </c>
      <c r="R1640" s="7">
        <v>6.7990993009838549E-4</v>
      </c>
      <c r="S1640" s="7">
        <f t="shared" si="205"/>
        <v>-0.64145662345719845</v>
      </c>
      <c r="T1640" s="7">
        <f t="shared" si="206"/>
        <v>0.22542649968076819</v>
      </c>
      <c r="U1640" s="7">
        <f t="shared" si="207"/>
        <v>-0.64164265672533327</v>
      </c>
      <c r="V1640" s="7">
        <f t="shared" si="208"/>
        <v>0.52113027439194415</v>
      </c>
      <c r="W1640" s="7">
        <f t="shared" si="209"/>
        <v>5.6028207787555242E-5</v>
      </c>
      <c r="X1640" s="7">
        <f t="shared" si="210"/>
        <v>-1.6736575892575715E-2</v>
      </c>
    </row>
    <row r="1641" spans="10:24" x14ac:dyDescent="0.2">
      <c r="J1641" s="7">
        <f t="shared" si="211"/>
        <v>1638</v>
      </c>
      <c r="K1641" s="7">
        <f>Datos!B1639</f>
        <v>1</v>
      </c>
      <c r="L1641" s="7">
        <f>Datos!C1639</f>
        <v>5</v>
      </c>
      <c r="M1641" s="7">
        <f>Datos!D1639</f>
        <v>1</v>
      </c>
      <c r="N1641" s="7">
        <f>Datos!E1639</f>
        <v>0</v>
      </c>
      <c r="O1641" s="7">
        <f>Datos!A1639</f>
        <v>1</v>
      </c>
      <c r="P1641" s="7">
        <v>1.3851361383146803</v>
      </c>
      <c r="Q1641" s="7">
        <f t="shared" si="204"/>
        <v>-0.3851361383146803</v>
      </c>
      <c r="R1641" s="7">
        <v>1.340287438981303E-3</v>
      </c>
      <c r="S1641" s="7">
        <f t="shared" si="205"/>
        <v>-0.81121046385845541</v>
      </c>
      <c r="T1641" s="7">
        <f t="shared" si="206"/>
        <v>0.22541700902635847</v>
      </c>
      <c r="U1641" s="7">
        <f t="shared" si="207"/>
        <v>-0.81173106158949782</v>
      </c>
      <c r="V1641" s="7">
        <f t="shared" si="208"/>
        <v>0.41697886968844622</v>
      </c>
      <c r="W1641" s="7">
        <f t="shared" si="209"/>
        <v>1.7687236010344477E-4</v>
      </c>
      <c r="X1641" s="7">
        <f t="shared" si="210"/>
        <v>-2.9737357477032818E-2</v>
      </c>
    </row>
    <row r="1642" spans="10:24" x14ac:dyDescent="0.2">
      <c r="J1642" s="7">
        <f t="shared" si="211"/>
        <v>1639</v>
      </c>
      <c r="K1642" s="7">
        <f>Datos!B1640</f>
        <v>3</v>
      </c>
      <c r="L1642" s="7">
        <f>Datos!C1640</f>
        <v>2</v>
      </c>
      <c r="M1642" s="7">
        <f>Datos!D1640</f>
        <v>1</v>
      </c>
      <c r="N1642" s="7">
        <f>Datos!E1640</f>
        <v>3</v>
      </c>
      <c r="O1642" s="7">
        <f>Datos!A1640</f>
        <v>1</v>
      </c>
      <c r="P1642" s="7">
        <v>1.5267481950955228</v>
      </c>
      <c r="Q1642" s="7">
        <f t="shared" si="204"/>
        <v>-0.52674819509552284</v>
      </c>
      <c r="R1642" s="7">
        <v>6.9742206324820101E-4</v>
      </c>
      <c r="S1642" s="7">
        <f t="shared" si="205"/>
        <v>-1.1094872829900719</v>
      </c>
      <c r="T1642" s="7">
        <f t="shared" si="206"/>
        <v>0.22539501475129631</v>
      </c>
      <c r="U1642" s="7">
        <f t="shared" si="207"/>
        <v>-1.1098962887198527</v>
      </c>
      <c r="V1642" s="7">
        <f t="shared" si="208"/>
        <v>0.26708916938592275</v>
      </c>
      <c r="W1642" s="7">
        <f t="shared" si="209"/>
        <v>1.7193976143959914E-4</v>
      </c>
      <c r="X1642" s="7">
        <f t="shared" si="210"/>
        <v>-2.9321199744099469E-2</v>
      </c>
    </row>
    <row r="1643" spans="10:24" x14ac:dyDescent="0.2">
      <c r="J1643" s="7">
        <f t="shared" si="211"/>
        <v>1640</v>
      </c>
      <c r="K1643" s="7">
        <f>Datos!B1641</f>
        <v>2</v>
      </c>
      <c r="L1643" s="7">
        <f>Datos!C1641</f>
        <v>5</v>
      </c>
      <c r="M1643" s="7">
        <f>Datos!D1641</f>
        <v>0</v>
      </c>
      <c r="N1643" s="7">
        <f>Datos!E1641</f>
        <v>2</v>
      </c>
      <c r="O1643" s="7">
        <f>Datos!A1641</f>
        <v>1</v>
      </c>
      <c r="P1643" s="7">
        <v>1.5746854057919435</v>
      </c>
      <c r="Q1643" s="7">
        <f t="shared" si="204"/>
        <v>-0.57468540579194349</v>
      </c>
      <c r="R1643" s="7">
        <v>1.068260739022667E-3</v>
      </c>
      <c r="S1643" s="7">
        <f t="shared" si="205"/>
        <v>-1.2104572077945595</v>
      </c>
      <c r="T1643" s="7">
        <f t="shared" si="206"/>
        <v>0.2253859942786528</v>
      </c>
      <c r="U1643" s="7">
        <f t="shared" si="207"/>
        <v>-1.2111524154801336</v>
      </c>
      <c r="V1643" s="7">
        <f t="shared" si="208"/>
        <v>0.22588573660861555</v>
      </c>
      <c r="W1643" s="7">
        <f t="shared" si="209"/>
        <v>3.1371444780705271E-4</v>
      </c>
      <c r="X1643" s="7">
        <f t="shared" si="210"/>
        <v>-3.9606779195044753E-2</v>
      </c>
    </row>
    <row r="1644" spans="10:24" x14ac:dyDescent="0.2">
      <c r="J1644" s="7">
        <f t="shared" si="211"/>
        <v>1641</v>
      </c>
      <c r="K1644" s="7">
        <f>Datos!B1642</f>
        <v>5</v>
      </c>
      <c r="L1644" s="7">
        <f>Datos!C1642</f>
        <v>3</v>
      </c>
      <c r="M1644" s="7">
        <f>Datos!D1642</f>
        <v>1</v>
      </c>
      <c r="N1644" s="7">
        <f>Datos!E1642</f>
        <v>2</v>
      </c>
      <c r="O1644" s="7">
        <f>Datos!A1642</f>
        <v>2</v>
      </c>
      <c r="P1644" s="7">
        <v>1.3687192747137198</v>
      </c>
      <c r="Q1644" s="7">
        <f t="shared" si="204"/>
        <v>0.63128072528628021</v>
      </c>
      <c r="R1644" s="7">
        <v>6.0191781254268991E-4</v>
      </c>
      <c r="S1644" s="7">
        <f t="shared" si="205"/>
        <v>1.3296636670484725</v>
      </c>
      <c r="T1644" s="7">
        <f t="shared" si="206"/>
        <v>0.22537438827084799</v>
      </c>
      <c r="U1644" s="7">
        <f t="shared" si="207"/>
        <v>1.3301511461919342</v>
      </c>
      <c r="V1644" s="7">
        <f t="shared" si="208"/>
        <v>0.18352013588855887</v>
      </c>
      <c r="W1644" s="7">
        <f t="shared" si="209"/>
        <v>2.1309525115786017E-4</v>
      </c>
      <c r="X1644" s="7">
        <f t="shared" si="210"/>
        <v>3.2643771931156244E-2</v>
      </c>
    </row>
    <row r="1645" spans="10:24" x14ac:dyDescent="0.2">
      <c r="J1645" s="7">
        <f t="shared" si="211"/>
        <v>1642</v>
      </c>
      <c r="K1645" s="7">
        <f>Datos!B1643</f>
        <v>3</v>
      </c>
      <c r="L1645" s="7">
        <f>Datos!C1643</f>
        <v>1</v>
      </c>
      <c r="M1645" s="7">
        <f>Datos!D1643</f>
        <v>1</v>
      </c>
      <c r="N1645" s="7">
        <f>Datos!E1643</f>
        <v>1</v>
      </c>
      <c r="O1645" s="7">
        <f>Datos!A1643</f>
        <v>1</v>
      </c>
      <c r="P1645" s="7">
        <v>1.2648138002019864</v>
      </c>
      <c r="Q1645" s="7">
        <f t="shared" si="204"/>
        <v>-0.26481380020198642</v>
      </c>
      <c r="R1645" s="7">
        <v>7.0778018126019162E-4</v>
      </c>
      <c r="S1645" s="7">
        <f t="shared" si="205"/>
        <v>-0.55777608052571936</v>
      </c>
      <c r="T1645" s="7">
        <f t="shared" si="206"/>
        <v>0.22543035477640191</v>
      </c>
      <c r="U1645" s="7">
        <f t="shared" si="207"/>
        <v>-0.55794085465960896</v>
      </c>
      <c r="V1645" s="7">
        <f t="shared" si="208"/>
        <v>0.57690604282179203</v>
      </c>
      <c r="W1645" s="7">
        <f t="shared" si="209"/>
        <v>4.4102494395885063E-5</v>
      </c>
      <c r="X1645" s="7">
        <f t="shared" si="210"/>
        <v>-1.484879149984299E-2</v>
      </c>
    </row>
    <row r="1646" spans="10:24" x14ac:dyDescent="0.2">
      <c r="J1646" s="7">
        <f t="shared" si="211"/>
        <v>1643</v>
      </c>
      <c r="K1646" s="7">
        <f>Datos!B1644</f>
        <v>4</v>
      </c>
      <c r="L1646" s="7">
        <f>Datos!C1644</f>
        <v>4</v>
      </c>
      <c r="M1646" s="7">
        <f>Datos!D1644</f>
        <v>1</v>
      </c>
      <c r="N1646" s="7">
        <f>Datos!E1644</f>
        <v>1</v>
      </c>
      <c r="O1646" s="7">
        <f>Datos!A1644</f>
        <v>1</v>
      </c>
      <c r="P1646" s="7">
        <v>1.3353683684686291</v>
      </c>
      <c r="Q1646" s="7">
        <f t="shared" si="204"/>
        <v>-0.33536836846862905</v>
      </c>
      <c r="R1646" s="7">
        <v>5.9162565065975993E-4</v>
      </c>
      <c r="S1646" s="7">
        <f t="shared" si="205"/>
        <v>-0.70638484079778707</v>
      </c>
      <c r="T1646" s="7">
        <f t="shared" si="206"/>
        <v>0.22542313922449012</v>
      </c>
      <c r="U1646" s="7">
        <f t="shared" si="207"/>
        <v>-0.70656376124162679</v>
      </c>
      <c r="V1646" s="7">
        <f t="shared" si="208"/>
        <v>0.47986565034882911</v>
      </c>
      <c r="W1646" s="7">
        <f t="shared" si="209"/>
        <v>5.9111742751397175E-5</v>
      </c>
      <c r="X1646" s="7">
        <f t="shared" si="210"/>
        <v>-1.7191088049746797E-2</v>
      </c>
    </row>
    <row r="1647" spans="10:24" x14ac:dyDescent="0.2">
      <c r="J1647" s="7">
        <f t="shared" si="211"/>
        <v>1644</v>
      </c>
      <c r="K1647" s="7">
        <f>Datos!B1645</f>
        <v>3</v>
      </c>
      <c r="L1647" s="7">
        <f>Datos!C1645</f>
        <v>2</v>
      </c>
      <c r="M1647" s="7">
        <f>Datos!D1645</f>
        <v>0</v>
      </c>
      <c r="N1647" s="7">
        <f>Datos!E1645</f>
        <v>3</v>
      </c>
      <c r="O1647" s="7">
        <f>Datos!A1645</f>
        <v>1</v>
      </c>
      <c r="P1647" s="7">
        <v>1.5332937078288915</v>
      </c>
      <c r="Q1647" s="7">
        <f t="shared" si="204"/>
        <v>-0.53329370782889152</v>
      </c>
      <c r="R1647" s="7">
        <v>8.8739134090065489E-4</v>
      </c>
      <c r="S1647" s="7">
        <f t="shared" si="205"/>
        <v>-1.1232740661360592</v>
      </c>
      <c r="T1647" s="7">
        <f t="shared" si="206"/>
        <v>0.22539382288046872</v>
      </c>
      <c r="U1647" s="7">
        <f t="shared" si="207"/>
        <v>-1.1237979483944081</v>
      </c>
      <c r="V1647" s="7">
        <f t="shared" si="208"/>
        <v>0.26114469216898217</v>
      </c>
      <c r="W1647" s="7">
        <f t="shared" si="209"/>
        <v>2.2433021212524195E-4</v>
      </c>
      <c r="X1647" s="7">
        <f t="shared" si="210"/>
        <v>-3.3491809194652417E-2</v>
      </c>
    </row>
    <row r="1648" spans="10:24" x14ac:dyDescent="0.2">
      <c r="J1648" s="7">
        <f t="shared" si="211"/>
        <v>1645</v>
      </c>
      <c r="K1648" s="7">
        <f>Datos!B1646</f>
        <v>5</v>
      </c>
      <c r="L1648" s="7">
        <f>Datos!C1646</f>
        <v>1</v>
      </c>
      <c r="M1648" s="7">
        <f>Datos!D1646</f>
        <v>0</v>
      </c>
      <c r="N1648" s="7">
        <f>Datos!E1646</f>
        <v>3</v>
      </c>
      <c r="O1648" s="7">
        <f>Datos!A1646</f>
        <v>1</v>
      </c>
      <c r="P1648" s="7">
        <v>1.4128037296336786</v>
      </c>
      <c r="Q1648" s="7">
        <f t="shared" si="204"/>
        <v>-0.41280372963367862</v>
      </c>
      <c r="R1648" s="7">
        <v>1.3219316886997352E-3</v>
      </c>
      <c r="S1648" s="7">
        <f t="shared" si="205"/>
        <v>-0.86948658327416295</v>
      </c>
      <c r="T1648" s="7">
        <f t="shared" si="206"/>
        <v>0.22541324415372865</v>
      </c>
      <c r="U1648" s="7">
        <f t="shared" si="207"/>
        <v>-0.87004384986814098</v>
      </c>
      <c r="V1648" s="7">
        <f t="shared" si="208"/>
        <v>0.38431200507687402</v>
      </c>
      <c r="W1648" s="7">
        <f t="shared" si="209"/>
        <v>2.0040740005959913E-4</v>
      </c>
      <c r="X1648" s="7">
        <f t="shared" si="210"/>
        <v>-3.1654312962425143E-2</v>
      </c>
    </row>
    <row r="1649" spans="10:24" x14ac:dyDescent="0.2">
      <c r="J1649" s="7">
        <f t="shared" si="211"/>
        <v>1646</v>
      </c>
      <c r="K1649" s="7">
        <f>Datos!B1647</f>
        <v>5</v>
      </c>
      <c r="L1649" s="7">
        <f>Datos!C1647</f>
        <v>4</v>
      </c>
      <c r="M1649" s="7">
        <f>Datos!D1647</f>
        <v>0</v>
      </c>
      <c r="N1649" s="7">
        <f>Datos!E1647</f>
        <v>2</v>
      </c>
      <c r="O1649" s="7">
        <f>Datos!A1647</f>
        <v>1</v>
      </c>
      <c r="P1649" s="7">
        <v>1.4126360895511596</v>
      </c>
      <c r="Q1649" s="7">
        <f t="shared" si="204"/>
        <v>-0.4126360895511596</v>
      </c>
      <c r="R1649" s="7">
        <v>1.1324458616470429E-3</v>
      </c>
      <c r="S1649" s="7">
        <f t="shared" si="205"/>
        <v>-0.86913348374500277</v>
      </c>
      <c r="T1649" s="7">
        <f t="shared" si="206"/>
        <v>0.22541327326338201</v>
      </c>
      <c r="U1649" s="7">
        <f t="shared" si="207"/>
        <v>-0.86960797353963171</v>
      </c>
      <c r="V1649" s="7">
        <f t="shared" si="208"/>
        <v>0.38455022302773578</v>
      </c>
      <c r="W1649" s="7">
        <f t="shared" si="209"/>
        <v>1.7147649398439828E-4</v>
      </c>
      <c r="X1649" s="7">
        <f t="shared" si="210"/>
        <v>-2.9280486246447447E-2</v>
      </c>
    </row>
    <row r="1650" spans="10:24" x14ac:dyDescent="0.2">
      <c r="J1650" s="7">
        <f t="shared" si="211"/>
        <v>1647</v>
      </c>
      <c r="K1650" s="7">
        <f>Datos!B1648</f>
        <v>5</v>
      </c>
      <c r="L1650" s="7">
        <f>Datos!C1648</f>
        <v>4</v>
      </c>
      <c r="M1650" s="7">
        <f>Datos!D1648</f>
        <v>1</v>
      </c>
      <c r="N1650" s="7">
        <f>Datos!E1648</f>
        <v>3</v>
      </c>
      <c r="O1650" s="7">
        <f>Datos!A1648</f>
        <v>1</v>
      </c>
      <c r="P1650" s="7">
        <v>1.5183721232125236</v>
      </c>
      <c r="Q1650" s="7">
        <f t="shared" si="204"/>
        <v>-0.51837212321252357</v>
      </c>
      <c r="R1650" s="7">
        <v>9.9736942204524566E-4</v>
      </c>
      <c r="S1650" s="7">
        <f t="shared" si="205"/>
        <v>-1.0918448015879039</v>
      </c>
      <c r="T1650" s="7">
        <f t="shared" si="206"/>
        <v>0.22539649309857654</v>
      </c>
      <c r="U1650" s="7">
        <f t="shared" si="207"/>
        <v>-1.0924076806056824</v>
      </c>
      <c r="V1650" s="7">
        <f t="shared" si="208"/>
        <v>0.27469876470602511</v>
      </c>
      <c r="W1650" s="7">
        <f t="shared" si="209"/>
        <v>2.3827287370055029E-4</v>
      </c>
      <c r="X1650" s="7">
        <f t="shared" si="210"/>
        <v>-3.4516714762813587E-2</v>
      </c>
    </row>
    <row r="1651" spans="10:24" x14ac:dyDescent="0.2">
      <c r="J1651" s="7">
        <f t="shared" si="211"/>
        <v>1648</v>
      </c>
      <c r="K1651" s="7">
        <f>Datos!B1649</f>
        <v>5</v>
      </c>
      <c r="L1651" s="7">
        <f>Datos!C1649</f>
        <v>4</v>
      </c>
      <c r="M1651" s="7">
        <f>Datos!D1649</f>
        <v>1</v>
      </c>
      <c r="N1651" s="7">
        <f>Datos!E1649</f>
        <v>3</v>
      </c>
      <c r="O1651" s="7">
        <f>Datos!A1649</f>
        <v>1</v>
      </c>
      <c r="P1651" s="7">
        <v>1.5183721232125236</v>
      </c>
      <c r="Q1651" s="7">
        <f t="shared" si="204"/>
        <v>-0.51837212321252357</v>
      </c>
      <c r="R1651" s="7">
        <v>9.9736942204524566E-4</v>
      </c>
      <c r="S1651" s="7">
        <f t="shared" si="205"/>
        <v>-1.0918448015879039</v>
      </c>
      <c r="T1651" s="7">
        <f t="shared" si="206"/>
        <v>0.22539649309857654</v>
      </c>
      <c r="U1651" s="7">
        <f t="shared" si="207"/>
        <v>-1.0924076806056824</v>
      </c>
      <c r="V1651" s="7">
        <f t="shared" si="208"/>
        <v>0.27469876470602511</v>
      </c>
      <c r="W1651" s="7">
        <f t="shared" si="209"/>
        <v>2.3827287370055029E-4</v>
      </c>
      <c r="X1651" s="7">
        <f t="shared" si="210"/>
        <v>-3.4516714762813587E-2</v>
      </c>
    </row>
    <row r="1652" spans="10:24" x14ac:dyDescent="0.2">
      <c r="J1652" s="7">
        <f t="shared" si="211"/>
        <v>1649</v>
      </c>
      <c r="K1652" s="7">
        <f>Datos!B1650</f>
        <v>1</v>
      </c>
      <c r="L1652" s="7">
        <f>Datos!C1650</f>
        <v>4</v>
      </c>
      <c r="M1652" s="7">
        <f>Datos!D1650</f>
        <v>1</v>
      </c>
      <c r="N1652" s="7">
        <f>Datos!E1650</f>
        <v>2</v>
      </c>
      <c r="O1652" s="7">
        <f>Datos!A1650</f>
        <v>1</v>
      </c>
      <c r="P1652" s="7">
        <v>1.5723279290000745</v>
      </c>
      <c r="Q1652" s="7">
        <f t="shared" si="204"/>
        <v>-0.57232792900007445</v>
      </c>
      <c r="R1652" s="7">
        <v>7.545075183604382E-4</v>
      </c>
      <c r="S1652" s="7">
        <f t="shared" si="205"/>
        <v>-1.2054916653496563</v>
      </c>
      <c r="T1652" s="7">
        <f t="shared" si="206"/>
        <v>0.22538647288696592</v>
      </c>
      <c r="U1652" s="7">
        <f t="shared" si="207"/>
        <v>-1.205993360880639</v>
      </c>
      <c r="V1652" s="7">
        <f t="shared" si="208"/>
        <v>0.22786864009122262</v>
      </c>
      <c r="W1652" s="7">
        <f t="shared" si="209"/>
        <v>2.1962288678667761E-4</v>
      </c>
      <c r="X1652" s="7">
        <f t="shared" si="210"/>
        <v>-3.3139091936470168E-2</v>
      </c>
    </row>
    <row r="1653" spans="10:24" x14ac:dyDescent="0.2">
      <c r="J1653" s="7">
        <f t="shared" si="211"/>
        <v>1650</v>
      </c>
      <c r="K1653" s="7">
        <f>Datos!B1651</f>
        <v>3</v>
      </c>
      <c r="L1653" s="7">
        <f>Datos!C1651</f>
        <v>2</v>
      </c>
      <c r="M1653" s="7">
        <f>Datos!D1651</f>
        <v>1</v>
      </c>
      <c r="N1653" s="7">
        <f>Datos!E1651</f>
        <v>3</v>
      </c>
      <c r="O1653" s="7">
        <f>Datos!A1651</f>
        <v>1</v>
      </c>
      <c r="P1653" s="7">
        <v>1.5267481950955228</v>
      </c>
      <c r="Q1653" s="7">
        <f t="shared" si="204"/>
        <v>-0.52674819509552284</v>
      </c>
      <c r="R1653" s="7">
        <v>6.9742206324820101E-4</v>
      </c>
      <c r="S1653" s="7">
        <f t="shared" si="205"/>
        <v>-1.1094872829900719</v>
      </c>
      <c r="T1653" s="7">
        <f t="shared" si="206"/>
        <v>0.22539501475129631</v>
      </c>
      <c r="U1653" s="7">
        <f t="shared" si="207"/>
        <v>-1.1098962887198527</v>
      </c>
      <c r="V1653" s="7">
        <f t="shared" si="208"/>
        <v>0.26708916938592275</v>
      </c>
      <c r="W1653" s="7">
        <f t="shared" si="209"/>
        <v>1.7193976143959914E-4</v>
      </c>
      <c r="X1653" s="7">
        <f t="shared" si="210"/>
        <v>-2.9321199744099469E-2</v>
      </c>
    </row>
    <row r="1654" spans="10:24" x14ac:dyDescent="0.2">
      <c r="J1654" s="7">
        <f t="shared" si="211"/>
        <v>1651</v>
      </c>
      <c r="K1654" s="7">
        <f>Datos!B1652</f>
        <v>1</v>
      </c>
      <c r="L1654" s="7">
        <f>Datos!C1652</f>
        <v>2</v>
      </c>
      <c r="M1654" s="7">
        <f>Datos!D1652</f>
        <v>1</v>
      </c>
      <c r="N1654" s="7">
        <f>Datos!E1652</f>
        <v>1</v>
      </c>
      <c r="O1654" s="7">
        <f>Datos!A1652</f>
        <v>2</v>
      </c>
      <c r="P1654" s="7">
        <v>1.3853037783971995</v>
      </c>
      <c r="Q1654" s="7">
        <f t="shared" si="204"/>
        <v>0.61469622160280046</v>
      </c>
      <c r="R1654" s="7">
        <v>7.7988960673412776E-4</v>
      </c>
      <c r="S1654" s="7">
        <f t="shared" si="205"/>
        <v>1.294731803773296</v>
      </c>
      <c r="T1654" s="7">
        <f t="shared" si="206"/>
        <v>0.22537789857825943</v>
      </c>
      <c r="U1654" s="7">
        <f t="shared" si="207"/>
        <v>1.2953117286926195</v>
      </c>
      <c r="V1654" s="7">
        <f t="shared" si="208"/>
        <v>0.19526363562776888</v>
      </c>
      <c r="W1654" s="7">
        <f t="shared" si="209"/>
        <v>2.6187885200685748E-4</v>
      </c>
      <c r="X1654" s="7">
        <f t="shared" si="210"/>
        <v>3.6187641668795782E-2</v>
      </c>
    </row>
    <row r="1655" spans="10:24" x14ac:dyDescent="0.2">
      <c r="J1655" s="7">
        <f t="shared" si="211"/>
        <v>1652</v>
      </c>
      <c r="K1655" s="7">
        <f>Datos!B1653</f>
        <v>1</v>
      </c>
      <c r="L1655" s="7">
        <f>Datos!C1653</f>
        <v>2</v>
      </c>
      <c r="M1655" s="7">
        <f>Datos!D1653</f>
        <v>1</v>
      </c>
      <c r="N1655" s="7">
        <f>Datos!E1653</f>
        <v>1</v>
      </c>
      <c r="O1655" s="7">
        <f>Datos!A1653</f>
        <v>2</v>
      </c>
      <c r="P1655" s="7">
        <v>1.3853037783971995</v>
      </c>
      <c r="Q1655" s="7">
        <f t="shared" si="204"/>
        <v>0.61469622160280046</v>
      </c>
      <c r="R1655" s="7">
        <v>7.7988960673412776E-4</v>
      </c>
      <c r="S1655" s="7">
        <f t="shared" si="205"/>
        <v>1.294731803773296</v>
      </c>
      <c r="T1655" s="7">
        <f t="shared" si="206"/>
        <v>0.22537789857825943</v>
      </c>
      <c r="U1655" s="7">
        <f t="shared" si="207"/>
        <v>1.2953117286926195</v>
      </c>
      <c r="V1655" s="7">
        <f t="shared" si="208"/>
        <v>0.19526363562776888</v>
      </c>
      <c r="W1655" s="7">
        <f t="shared" si="209"/>
        <v>2.6187885200685748E-4</v>
      </c>
      <c r="X1655" s="7">
        <f t="shared" si="210"/>
        <v>3.6187641668795782E-2</v>
      </c>
    </row>
    <row r="1656" spans="10:24" x14ac:dyDescent="0.2">
      <c r="J1656" s="7">
        <f t="shared" si="211"/>
        <v>1653</v>
      </c>
      <c r="K1656" s="7">
        <f>Datos!B1654</f>
        <v>0</v>
      </c>
      <c r="L1656" s="7">
        <f>Datos!C1654</f>
        <v>2</v>
      </c>
      <c r="M1656" s="7">
        <f>Datos!D1654</f>
        <v>0</v>
      </c>
      <c r="N1656" s="7">
        <f>Datos!E1654</f>
        <v>1</v>
      </c>
      <c r="O1656" s="7">
        <f>Datos!A1654</f>
        <v>1</v>
      </c>
      <c r="P1656" s="7">
        <v>1.433408629176139</v>
      </c>
      <c r="Q1656" s="7">
        <f t="shared" si="204"/>
        <v>-0.43340862917613898</v>
      </c>
      <c r="R1656" s="7">
        <v>1.1338295039823836E-3</v>
      </c>
      <c r="S1656" s="7">
        <f t="shared" si="205"/>
        <v>-0.9128865877212633</v>
      </c>
      <c r="T1656" s="7">
        <f t="shared" si="206"/>
        <v>0.22541027638334926</v>
      </c>
      <c r="U1656" s="7">
        <f t="shared" si="207"/>
        <v>-0.91339166826563079</v>
      </c>
      <c r="V1656" s="7">
        <f t="shared" si="208"/>
        <v>0.36107408652356365</v>
      </c>
      <c r="W1656" s="7">
        <f t="shared" si="209"/>
        <v>1.8940733469362443E-4</v>
      </c>
      <c r="X1656" s="7">
        <f t="shared" si="210"/>
        <v>-3.0773526720737285E-2</v>
      </c>
    </row>
    <row r="1657" spans="10:24" x14ac:dyDescent="0.2">
      <c r="J1657" s="7">
        <f t="shared" si="211"/>
        <v>1654</v>
      </c>
      <c r="K1657" s="7">
        <f>Datos!B1655</f>
        <v>2</v>
      </c>
      <c r="L1657" s="7">
        <f>Datos!C1655</f>
        <v>2</v>
      </c>
      <c r="M1657" s="7">
        <f>Datos!D1655</f>
        <v>1</v>
      </c>
      <c r="N1657" s="7">
        <f>Datos!E1655</f>
        <v>2</v>
      </c>
      <c r="O1657" s="7">
        <f>Datos!A1655</f>
        <v>1</v>
      </c>
      <c r="P1657" s="7">
        <v>1.4560259867463612</v>
      </c>
      <c r="Q1657" s="7">
        <f t="shared" si="204"/>
        <v>-0.45602598674636119</v>
      </c>
      <c r="R1657" s="7">
        <v>4.9951276531339341E-4</v>
      </c>
      <c r="S1657" s="7">
        <f t="shared" si="205"/>
        <v>-0.96052542318884404</v>
      </c>
      <c r="T1657" s="7">
        <f t="shared" si="206"/>
        <v>0.22540686855377279</v>
      </c>
      <c r="U1657" s="7">
        <f t="shared" si="207"/>
        <v>-0.9607591158896357</v>
      </c>
      <c r="V1657" s="7">
        <f t="shared" si="208"/>
        <v>0.33671285854243604</v>
      </c>
      <c r="W1657" s="7">
        <f t="shared" si="209"/>
        <v>9.2263153654363044E-5</v>
      </c>
      <c r="X1657" s="7">
        <f t="shared" si="210"/>
        <v>-2.1478121974802037E-2</v>
      </c>
    </row>
    <row r="1658" spans="10:24" x14ac:dyDescent="0.2">
      <c r="J1658" s="7">
        <f t="shared" si="211"/>
        <v>1655</v>
      </c>
      <c r="K1658" s="7">
        <f>Datos!B1656</f>
        <v>3</v>
      </c>
      <c r="L1658" s="7">
        <f>Datos!C1656</f>
        <v>5</v>
      </c>
      <c r="M1658" s="7">
        <f>Datos!D1656</f>
        <v>1</v>
      </c>
      <c r="N1658" s="7">
        <f>Datos!E1656</f>
        <v>3</v>
      </c>
      <c r="O1658" s="7">
        <f>Datos!A1656</f>
        <v>2</v>
      </c>
      <c r="P1658" s="7">
        <v>1.6388621014077365</v>
      </c>
      <c r="Q1658" s="7">
        <f t="shared" si="204"/>
        <v>0.36113789859226353</v>
      </c>
      <c r="R1658" s="7">
        <v>1.0394367076748891E-3</v>
      </c>
      <c r="S1658" s="7">
        <f t="shared" si="205"/>
        <v>0.76066308271111194</v>
      </c>
      <c r="T1658" s="7">
        <f t="shared" si="206"/>
        <v>0.22542007028162686</v>
      </c>
      <c r="U1658" s="7">
        <f t="shared" si="207"/>
        <v>0.76103144968539627</v>
      </c>
      <c r="V1658" s="7">
        <f t="shared" si="208"/>
        <v>0.44666884231387105</v>
      </c>
      <c r="W1658" s="7">
        <f t="shared" si="209"/>
        <v>1.2053579498678992E-4</v>
      </c>
      <c r="X1658" s="7">
        <f t="shared" si="210"/>
        <v>2.4548641153481005E-2</v>
      </c>
    </row>
    <row r="1659" spans="10:24" x14ac:dyDescent="0.2">
      <c r="J1659" s="7">
        <f t="shared" si="211"/>
        <v>1656</v>
      </c>
      <c r="K1659" s="7">
        <f>Datos!B1657</f>
        <v>5</v>
      </c>
      <c r="L1659" s="7">
        <f>Datos!C1657</f>
        <v>3</v>
      </c>
      <c r="M1659" s="7">
        <f>Datos!D1657</f>
        <v>1</v>
      </c>
      <c r="N1659" s="7">
        <f>Datos!E1657</f>
        <v>1</v>
      </c>
      <c r="O1659" s="7">
        <f>Datos!A1657</f>
        <v>1</v>
      </c>
      <c r="P1659" s="7">
        <v>1.2564377283189871</v>
      </c>
      <c r="Q1659" s="7">
        <f t="shared" si="204"/>
        <v>-0.25643772831898715</v>
      </c>
      <c r="R1659" s="7">
        <v>7.4703017971779607E-4</v>
      </c>
      <c r="S1659" s="7">
        <f t="shared" si="205"/>
        <v>-0.5401335991235513</v>
      </c>
      <c r="T1659" s="7">
        <f t="shared" si="206"/>
        <v>0.22543109852496376</v>
      </c>
      <c r="U1659" s="7">
        <f t="shared" si="207"/>
        <v>-0.54030288122668746</v>
      </c>
      <c r="V1659" s="7">
        <f t="shared" si="208"/>
        <v>0.58900866286419196</v>
      </c>
      <c r="W1659" s="7">
        <f t="shared" si="209"/>
        <v>4.3653556792246786E-5</v>
      </c>
      <c r="X1659" s="7">
        <f t="shared" si="210"/>
        <v>-1.477299780771899E-2</v>
      </c>
    </row>
    <row r="1660" spans="10:24" x14ac:dyDescent="0.2">
      <c r="J1660" s="7">
        <f t="shared" si="211"/>
        <v>1657</v>
      </c>
      <c r="K1660" s="7">
        <f>Datos!B1658</f>
        <v>3</v>
      </c>
      <c r="L1660" s="7">
        <f>Datos!C1658</f>
        <v>3</v>
      </c>
      <c r="M1660" s="7">
        <f>Datos!D1658</f>
        <v>1</v>
      </c>
      <c r="N1660" s="7">
        <f>Datos!E1658</f>
        <v>1</v>
      </c>
      <c r="O1660" s="7">
        <f>Datos!A1658</f>
        <v>1</v>
      </c>
      <c r="P1660" s="7">
        <v>1.3395564044101289</v>
      </c>
      <c r="Q1660" s="7">
        <f t="shared" si="204"/>
        <v>-0.33955640441012891</v>
      </c>
      <c r="R1660" s="7">
        <v>3.6299062469538222E-4</v>
      </c>
      <c r="S1660" s="7">
        <f t="shared" si="205"/>
        <v>-0.71520608149887166</v>
      </c>
      <c r="T1660" s="7">
        <f t="shared" si="206"/>
        <v>0.22542266198108687</v>
      </c>
      <c r="U1660" s="7">
        <f t="shared" si="207"/>
        <v>-0.71530617780074546</v>
      </c>
      <c r="V1660" s="7">
        <f t="shared" si="208"/>
        <v>0.47444831144179045</v>
      </c>
      <c r="W1660" s="7">
        <f t="shared" si="209"/>
        <v>3.7162348193046384E-5</v>
      </c>
      <c r="X1660" s="7">
        <f t="shared" si="210"/>
        <v>-1.3630711213244466E-2</v>
      </c>
    </row>
    <row r="1661" spans="10:24" x14ac:dyDescent="0.2">
      <c r="J1661" s="7">
        <f t="shared" si="211"/>
        <v>1658</v>
      </c>
      <c r="K1661" s="7">
        <f>Datos!B1659</f>
        <v>2</v>
      </c>
      <c r="L1661" s="7">
        <f>Datos!C1659</f>
        <v>2</v>
      </c>
      <c r="M1661" s="7">
        <f>Datos!D1659</f>
        <v>0</v>
      </c>
      <c r="N1661" s="7">
        <f>Datos!E1659</f>
        <v>1</v>
      </c>
      <c r="O1661" s="7">
        <f>Datos!A1659</f>
        <v>1</v>
      </c>
      <c r="P1661" s="7">
        <v>1.3502899530849972</v>
      </c>
      <c r="Q1661" s="7">
        <f t="shared" si="204"/>
        <v>-0.35028995308499722</v>
      </c>
      <c r="R1661" s="7">
        <v>5.6072308751432148E-4</v>
      </c>
      <c r="S1661" s="7">
        <f t="shared" si="205"/>
        <v>-0.73781410534594294</v>
      </c>
      <c r="T1661" s="7">
        <f t="shared" si="206"/>
        <v>0.22542139618769563</v>
      </c>
      <c r="U1661" s="7">
        <f t="shared" si="207"/>
        <v>-0.73799243016231963</v>
      </c>
      <c r="V1661" s="7">
        <f t="shared" si="208"/>
        <v>0.46054854025938419</v>
      </c>
      <c r="W1661" s="7">
        <f t="shared" si="209"/>
        <v>6.1116646446996548E-5</v>
      </c>
      <c r="X1661" s="7">
        <f t="shared" si="210"/>
        <v>-1.7480261284940436E-2</v>
      </c>
    </row>
    <row r="1662" spans="10:24" x14ac:dyDescent="0.2">
      <c r="J1662" s="7">
        <f t="shared" si="211"/>
        <v>1659</v>
      </c>
      <c r="K1662" s="7">
        <f>Datos!B1660</f>
        <v>2</v>
      </c>
      <c r="L1662" s="7">
        <f>Datos!C1660</f>
        <v>4</v>
      </c>
      <c r="M1662" s="7">
        <f>Datos!D1660</f>
        <v>1</v>
      </c>
      <c r="N1662" s="7">
        <f>Datos!E1660</f>
        <v>3</v>
      </c>
      <c r="O1662" s="7">
        <f>Datos!A1660</f>
        <v>2</v>
      </c>
      <c r="P1662" s="7">
        <v>1.6430501373492361</v>
      </c>
      <c r="Q1662" s="7">
        <f t="shared" si="204"/>
        <v>0.35694986265076389</v>
      </c>
      <c r="R1662" s="7">
        <v>8.6979493266098524E-4</v>
      </c>
      <c r="S1662" s="7">
        <f t="shared" si="205"/>
        <v>0.75184184201002791</v>
      </c>
      <c r="T1662" s="7">
        <f t="shared" si="206"/>
        <v>0.22542058674603038</v>
      </c>
      <c r="U1662" s="7">
        <f t="shared" si="207"/>
        <v>0.75214121446237348</v>
      </c>
      <c r="V1662" s="7">
        <f t="shared" si="208"/>
        <v>0.4519962882917935</v>
      </c>
      <c r="W1662" s="7">
        <f t="shared" si="209"/>
        <v>9.8504410264760943E-5</v>
      </c>
      <c r="X1662" s="7">
        <f t="shared" si="210"/>
        <v>2.2192017150136138E-2</v>
      </c>
    </row>
    <row r="1663" spans="10:24" x14ac:dyDescent="0.2">
      <c r="J1663" s="7">
        <f t="shared" si="211"/>
        <v>1660</v>
      </c>
      <c r="K1663" s="7">
        <f>Datos!B1661</f>
        <v>4</v>
      </c>
      <c r="L1663" s="7">
        <f>Datos!C1661</f>
        <v>1</v>
      </c>
      <c r="M1663" s="7">
        <f>Datos!D1661</f>
        <v>1</v>
      </c>
      <c r="N1663" s="7">
        <f>Datos!E1661</f>
        <v>2</v>
      </c>
      <c r="O1663" s="7">
        <f>Datos!A1661</f>
        <v>2</v>
      </c>
      <c r="P1663" s="7">
        <v>1.3355360085511483</v>
      </c>
      <c r="Q1663" s="7">
        <f t="shared" si="204"/>
        <v>0.66446399144885171</v>
      </c>
      <c r="R1663" s="7">
        <v>6.6331449724688042E-4</v>
      </c>
      <c r="S1663" s="7">
        <f t="shared" si="205"/>
        <v>1.3995574268339643</v>
      </c>
      <c r="T1663" s="7">
        <f t="shared" si="206"/>
        <v>0.22536705560523496</v>
      </c>
      <c r="U1663" s="7">
        <f t="shared" si="207"/>
        <v>1.4001363152707134</v>
      </c>
      <c r="V1663" s="7">
        <f t="shared" si="208"/>
        <v>0.16152533477847905</v>
      </c>
      <c r="W1663" s="7">
        <f t="shared" si="209"/>
        <v>2.6019998675761986E-4</v>
      </c>
      <c r="X1663" s="7">
        <f t="shared" si="210"/>
        <v>3.6072326178036844E-2</v>
      </c>
    </row>
    <row r="1664" spans="10:24" x14ac:dyDescent="0.2">
      <c r="J1664" s="7">
        <f t="shared" si="211"/>
        <v>1661</v>
      </c>
      <c r="K1664" s="7">
        <f>Datos!B1662</f>
        <v>2</v>
      </c>
      <c r="L1664" s="7">
        <f>Datos!C1662</f>
        <v>4</v>
      </c>
      <c r="M1664" s="7">
        <f>Datos!D1662</f>
        <v>1</v>
      </c>
      <c r="N1664" s="7">
        <f>Datos!E1662</f>
        <v>1</v>
      </c>
      <c r="O1664" s="7">
        <f>Datos!A1662</f>
        <v>1</v>
      </c>
      <c r="P1664" s="7">
        <v>1.4184870445597708</v>
      </c>
      <c r="Q1664" s="7">
        <f t="shared" si="204"/>
        <v>-0.41848704455977082</v>
      </c>
      <c r="R1664" s="7">
        <v>5.1267804249071659E-4</v>
      </c>
      <c r="S1664" s="7">
        <f t="shared" si="205"/>
        <v>-0.88145732317310743</v>
      </c>
      <c r="T1664" s="7">
        <f t="shared" si="206"/>
        <v>0.22541246255692077</v>
      </c>
      <c r="U1664" s="7">
        <f t="shared" si="207"/>
        <v>-0.8816666452968337</v>
      </c>
      <c r="V1664" s="7">
        <f t="shared" si="208"/>
        <v>0.37799319074487514</v>
      </c>
      <c r="W1664" s="7">
        <f t="shared" si="209"/>
        <v>7.9748535102141507E-5</v>
      </c>
      <c r="X1664" s="7">
        <f t="shared" si="210"/>
        <v>-1.996816354464144E-2</v>
      </c>
    </row>
    <row r="1665" spans="10:24" x14ac:dyDescent="0.2">
      <c r="J1665" s="7">
        <f t="shared" si="211"/>
        <v>1662</v>
      </c>
      <c r="K1665" s="7">
        <f>Datos!B1663</f>
        <v>3</v>
      </c>
      <c r="L1665" s="7">
        <f>Datos!C1663</f>
        <v>1</v>
      </c>
      <c r="M1665" s="7">
        <f>Datos!D1663</f>
        <v>0</v>
      </c>
      <c r="N1665" s="7">
        <f>Datos!E1663</f>
        <v>3</v>
      </c>
      <c r="O1665" s="7">
        <f>Datos!A1663</f>
        <v>2</v>
      </c>
      <c r="P1665" s="7">
        <v>1.4959224057248204</v>
      </c>
      <c r="Q1665" s="7">
        <f t="shared" si="204"/>
        <v>0.50407759427517962</v>
      </c>
      <c r="R1665" s="7">
        <v>1.0710122500736433E-3</v>
      </c>
      <c r="S1665" s="7">
        <f t="shared" si="205"/>
        <v>1.0617363015114287</v>
      </c>
      <c r="T1665" s="7">
        <f t="shared" si="206"/>
        <v>0.225398981819005</v>
      </c>
      <c r="U1665" s="7">
        <f t="shared" si="207"/>
        <v>1.0623169499068601</v>
      </c>
      <c r="V1665" s="7">
        <f t="shared" si="208"/>
        <v>0.28813550905471869</v>
      </c>
      <c r="W1665" s="7">
        <f t="shared" si="209"/>
        <v>2.4198504941321262E-4</v>
      </c>
      <c r="X1665" s="7">
        <f t="shared" si="210"/>
        <v>3.4784360394413294E-2</v>
      </c>
    </row>
    <row r="1666" spans="10:24" x14ac:dyDescent="0.2">
      <c r="J1666" s="7">
        <f t="shared" si="211"/>
        <v>1663</v>
      </c>
      <c r="K1666" s="7">
        <f>Datos!B1664</f>
        <v>1</v>
      </c>
      <c r="L1666" s="7">
        <f>Datos!C1664</f>
        <v>2</v>
      </c>
      <c r="M1666" s="7">
        <f>Datos!D1664</f>
        <v>1</v>
      </c>
      <c r="N1666" s="7">
        <f>Datos!E1664</f>
        <v>2</v>
      </c>
      <c r="O1666" s="7">
        <f>Datos!A1664</f>
        <v>2</v>
      </c>
      <c r="P1666" s="7">
        <v>1.497585324791932</v>
      </c>
      <c r="Q1666" s="7">
        <f t="shared" si="204"/>
        <v>0.50241467520806804</v>
      </c>
      <c r="R1666" s="7">
        <v>7.9446132254578456E-4</v>
      </c>
      <c r="S1666" s="7">
        <f t="shared" si="205"/>
        <v>1.058233702784408</v>
      </c>
      <c r="T1666" s="7">
        <f t="shared" si="206"/>
        <v>0.22539927911881927</v>
      </c>
      <c r="U1666" s="7">
        <f t="shared" si="207"/>
        <v>1.0586652031444281</v>
      </c>
      <c r="V1666" s="7">
        <f t="shared" si="208"/>
        <v>0.28979582711589591</v>
      </c>
      <c r="W1666" s="7">
        <f t="shared" si="209"/>
        <v>1.7821992926557567E-4</v>
      </c>
      <c r="X1666" s="7">
        <f t="shared" si="210"/>
        <v>2.9851599186092134E-2</v>
      </c>
    </row>
    <row r="1667" spans="10:24" x14ac:dyDescent="0.2">
      <c r="J1667" s="7">
        <f t="shared" si="211"/>
        <v>1664</v>
      </c>
      <c r="K1667" s="7">
        <f>Datos!B1665</f>
        <v>3</v>
      </c>
      <c r="L1667" s="7">
        <f>Datos!C1665</f>
        <v>1</v>
      </c>
      <c r="M1667" s="7">
        <f>Datos!D1665</f>
        <v>1</v>
      </c>
      <c r="N1667" s="7">
        <f>Datos!E1665</f>
        <v>2</v>
      </c>
      <c r="O1667" s="7">
        <f>Datos!A1665</f>
        <v>2</v>
      </c>
      <c r="P1667" s="7">
        <v>1.3770953465967191</v>
      </c>
      <c r="Q1667" s="7">
        <f t="shared" si="204"/>
        <v>0.62290465340328094</v>
      </c>
      <c r="R1667" s="7">
        <v>6.34773128779147E-4</v>
      </c>
      <c r="S1667" s="7">
        <f t="shared" si="205"/>
        <v>1.3120211856463042</v>
      </c>
      <c r="T1667" s="7">
        <f t="shared" si="206"/>
        <v>0.22537617650282749</v>
      </c>
      <c r="U1667" s="7">
        <f t="shared" si="207"/>
        <v>1.3125185645113275</v>
      </c>
      <c r="V1667" s="7">
        <f t="shared" si="208"/>
        <v>0.18939652438371754</v>
      </c>
      <c r="W1667" s="7">
        <f t="shared" si="209"/>
        <v>2.1881735150598003E-4</v>
      </c>
      <c r="X1667" s="7">
        <f t="shared" si="210"/>
        <v>3.3079017728110352E-2</v>
      </c>
    </row>
    <row r="1668" spans="10:24" x14ac:dyDescent="0.2">
      <c r="J1668" s="7">
        <f t="shared" si="211"/>
        <v>1665</v>
      </c>
      <c r="K1668" s="7">
        <f>Datos!B1666</f>
        <v>5</v>
      </c>
      <c r="L1668" s="7">
        <f>Datos!C1666</f>
        <v>4</v>
      </c>
      <c r="M1668" s="7">
        <f>Datos!D1666</f>
        <v>1</v>
      </c>
      <c r="N1668" s="7">
        <f>Datos!E1666</f>
        <v>3</v>
      </c>
      <c r="O1668" s="7">
        <f>Datos!A1666</f>
        <v>1</v>
      </c>
      <c r="P1668" s="7">
        <v>1.5183721232125236</v>
      </c>
      <c r="Q1668" s="7">
        <f t="shared" si="204"/>
        <v>-0.51837212321252357</v>
      </c>
      <c r="R1668" s="7">
        <v>9.9736942204524566E-4</v>
      </c>
      <c r="S1668" s="7">
        <f t="shared" si="205"/>
        <v>-1.0918448015879039</v>
      </c>
      <c r="T1668" s="7">
        <f t="shared" si="206"/>
        <v>0.22539649309857654</v>
      </c>
      <c r="U1668" s="7">
        <f t="shared" si="207"/>
        <v>-1.0924076806056824</v>
      </c>
      <c r="V1668" s="7">
        <f t="shared" si="208"/>
        <v>0.27469876470602511</v>
      </c>
      <c r="W1668" s="7">
        <f t="shared" si="209"/>
        <v>2.3827287370055029E-4</v>
      </c>
      <c r="X1668" s="7">
        <f t="shared" si="210"/>
        <v>-3.4516714762813587E-2</v>
      </c>
    </row>
    <row r="1669" spans="10:24" x14ac:dyDescent="0.2">
      <c r="J1669" s="7">
        <f t="shared" si="211"/>
        <v>1666</v>
      </c>
      <c r="K1669" s="7">
        <f>Datos!B1667</f>
        <v>3</v>
      </c>
      <c r="L1669" s="7">
        <f>Datos!C1667</f>
        <v>2</v>
      </c>
      <c r="M1669" s="7">
        <f>Datos!D1667</f>
        <v>0</v>
      </c>
      <c r="N1669" s="7">
        <f>Datos!E1667</f>
        <v>1</v>
      </c>
      <c r="O1669" s="7">
        <f>Datos!A1667</f>
        <v>1</v>
      </c>
      <c r="P1669" s="7">
        <v>1.3087306150394264</v>
      </c>
      <c r="Q1669" s="7">
        <f t="shared" ref="Q1669:Q1732" si="212">O1669-P1669</f>
        <v>-0.30873061503942645</v>
      </c>
      <c r="R1669" s="7">
        <v>5.3058580769045041E-4</v>
      </c>
      <c r="S1669" s="7">
        <f t="shared" ref="S1669:S1732" si="213">Q1669/SQRT($AA$6)</f>
        <v>-0.65027786415828293</v>
      </c>
      <c r="T1669" s="7">
        <f t="shared" ref="T1669:T1732" si="214">($AA$6-Q1669^2/((1-R1669)*$AA$5))*$AA$5/($AA$5-1)</f>
        <v>0.22542606433625406</v>
      </c>
      <c r="U1669" s="7">
        <f t="shared" ref="U1669:U1732" si="215">Q1669/SQRT(T1669*(1-R1669))</f>
        <v>-0.65041849101798299</v>
      </c>
      <c r="V1669" s="7">
        <f t="shared" ref="V1669:V1732" si="216">_xlfn.T.DIST.2T(ABS(U1669),$AA$5)</f>
        <v>0.51544738288141534</v>
      </c>
      <c r="W1669" s="7">
        <f t="shared" ref="W1669:W1732" si="217">(Q1669^2/$AA$6)*(R1669/(1-R1669)^2)/($AA$7+1)</f>
        <v>4.4920496655413082E-5</v>
      </c>
      <c r="X1669" s="7">
        <f t="shared" ref="X1669:X1732" si="218">U1669*SQRT(R1669/(1-R1669))</f>
        <v>-1.4986007302389E-2</v>
      </c>
    </row>
    <row r="1670" spans="10:24" x14ac:dyDescent="0.2">
      <c r="J1670" s="7">
        <f t="shared" ref="J1670:J1733" si="219">J1669+1</f>
        <v>1667</v>
      </c>
      <c r="K1670" s="7">
        <f>Datos!B1668</f>
        <v>2</v>
      </c>
      <c r="L1670" s="7">
        <f>Datos!C1668</f>
        <v>2</v>
      </c>
      <c r="M1670" s="7">
        <f>Datos!D1668</f>
        <v>1</v>
      </c>
      <c r="N1670" s="7">
        <f>Datos!E1668</f>
        <v>1</v>
      </c>
      <c r="O1670" s="7">
        <f>Datos!A1668</f>
        <v>1</v>
      </c>
      <c r="P1670" s="7">
        <v>1.3437444403516285</v>
      </c>
      <c r="Q1670" s="7">
        <f t="shared" si="212"/>
        <v>-0.34374444035162854</v>
      </c>
      <c r="R1670" s="7">
        <v>5.2615152471498076E-4</v>
      </c>
      <c r="S1670" s="7">
        <f t="shared" si="213"/>
        <v>-0.72402732219995569</v>
      </c>
      <c r="T1670" s="7">
        <f t="shared" si="214"/>
        <v>0.22542217108959911</v>
      </c>
      <c r="U1670" s="7">
        <f t="shared" si="215"/>
        <v>-0.72418854501680996</v>
      </c>
      <c r="V1670" s="7">
        <f t="shared" si="216"/>
        <v>0.46897884115302335</v>
      </c>
      <c r="W1670" s="7">
        <f t="shared" si="217"/>
        <v>5.5221458002479806E-5</v>
      </c>
      <c r="X1670" s="7">
        <f t="shared" si="218"/>
        <v>-1.6615803595760877E-2</v>
      </c>
    </row>
    <row r="1671" spans="10:24" x14ac:dyDescent="0.2">
      <c r="J1671" s="7">
        <f t="shared" si="219"/>
        <v>1668</v>
      </c>
      <c r="K1671" s="7">
        <f>Datos!B1669</f>
        <v>5</v>
      </c>
      <c r="L1671" s="7">
        <f>Datos!C1669</f>
        <v>2</v>
      </c>
      <c r="M1671" s="7">
        <f>Datos!D1669</f>
        <v>1</v>
      </c>
      <c r="N1671" s="7">
        <f>Datos!E1669</f>
        <v>1</v>
      </c>
      <c r="O1671" s="7">
        <f>Datos!A1669</f>
        <v>1</v>
      </c>
      <c r="P1671" s="7">
        <v>1.219066426214916</v>
      </c>
      <c r="Q1671" s="7">
        <f t="shared" si="212"/>
        <v>-0.21906642621491601</v>
      </c>
      <c r="R1671" s="7">
        <v>7.9060099229817811E-4</v>
      </c>
      <c r="S1671" s="7">
        <f t="shared" si="213"/>
        <v>-0.46141859863697537</v>
      </c>
      <c r="T1671" s="7">
        <f t="shared" si="214"/>
        <v>0.22543412720832792</v>
      </c>
      <c r="U1671" s="7">
        <f t="shared" si="215"/>
        <v>-0.46157017342630363</v>
      </c>
      <c r="V1671" s="7">
        <f t="shared" si="216"/>
        <v>0.64440668551274927</v>
      </c>
      <c r="W1671" s="7">
        <f t="shared" si="217"/>
        <v>3.3718210795072618E-5</v>
      </c>
      <c r="X1671" s="7">
        <f t="shared" si="218"/>
        <v>-1.298339168939272E-2</v>
      </c>
    </row>
    <row r="1672" spans="10:24" x14ac:dyDescent="0.2">
      <c r="J1672" s="7">
        <f t="shared" si="219"/>
        <v>1669</v>
      </c>
      <c r="K1672" s="7">
        <f>Datos!B1670</f>
        <v>1</v>
      </c>
      <c r="L1672" s="7">
        <f>Datos!C1670</f>
        <v>4</v>
      </c>
      <c r="M1672" s="7">
        <f>Datos!D1670</f>
        <v>0</v>
      </c>
      <c r="N1672" s="7">
        <f>Datos!E1670</f>
        <v>2</v>
      </c>
      <c r="O1672" s="7">
        <f>Datos!A1670</f>
        <v>1</v>
      </c>
      <c r="P1672" s="7">
        <v>1.5788734417334431</v>
      </c>
      <c r="Q1672" s="7">
        <f t="shared" si="212"/>
        <v>-0.57887344173344313</v>
      </c>
      <c r="R1672" s="7">
        <v>9.2876514647458747E-4</v>
      </c>
      <c r="S1672" s="7">
        <f t="shared" si="213"/>
        <v>-1.2192784484956434</v>
      </c>
      <c r="T1672" s="7">
        <f t="shared" si="214"/>
        <v>0.22538517849349413</v>
      </c>
      <c r="U1672" s="7">
        <f t="shared" si="215"/>
        <v>-1.2198957573330416</v>
      </c>
      <c r="V1672" s="7">
        <f t="shared" si="216"/>
        <v>0.22255338646344197</v>
      </c>
      <c r="W1672" s="7">
        <f t="shared" si="217"/>
        <v>2.7666153993249779E-4</v>
      </c>
      <c r="X1672" s="7">
        <f t="shared" si="218"/>
        <v>-3.7194390645840729E-2</v>
      </c>
    </row>
    <row r="1673" spans="10:24" x14ac:dyDescent="0.2">
      <c r="J1673" s="7">
        <f t="shared" si="219"/>
        <v>1670</v>
      </c>
      <c r="K1673" s="7">
        <f>Datos!B1671</f>
        <v>3</v>
      </c>
      <c r="L1673" s="7">
        <f>Datos!C1671</f>
        <v>3</v>
      </c>
      <c r="M1673" s="7">
        <f>Datos!D1671</f>
        <v>1</v>
      </c>
      <c r="N1673" s="7">
        <f>Datos!E1671</f>
        <v>1</v>
      </c>
      <c r="O1673" s="7">
        <f>Datos!A1671</f>
        <v>2</v>
      </c>
      <c r="P1673" s="7">
        <v>1.3395564044101289</v>
      </c>
      <c r="Q1673" s="7">
        <f t="shared" si="212"/>
        <v>0.66044359558987109</v>
      </c>
      <c r="R1673" s="7">
        <v>3.6299062469538222E-4</v>
      </c>
      <c r="S1673" s="7">
        <f t="shared" si="213"/>
        <v>1.3910892856620405</v>
      </c>
      <c r="T1673" s="7">
        <f t="shared" si="214"/>
        <v>0.22536798582497752</v>
      </c>
      <c r="U1673" s="7">
        <f t="shared" si="215"/>
        <v>1.3914527331752664</v>
      </c>
      <c r="V1673" s="7">
        <f t="shared" si="216"/>
        <v>0.16414089341219143</v>
      </c>
      <c r="W1673" s="7">
        <f t="shared" si="217"/>
        <v>1.4058881232144647E-4</v>
      </c>
      <c r="X1673" s="7">
        <f t="shared" si="218"/>
        <v>2.6515205602033874E-2</v>
      </c>
    </row>
    <row r="1674" spans="10:24" x14ac:dyDescent="0.2">
      <c r="J1674" s="7">
        <f t="shared" si="219"/>
        <v>1671</v>
      </c>
      <c r="K1674" s="7">
        <f>Datos!B1672</f>
        <v>1</v>
      </c>
      <c r="L1674" s="7">
        <f>Datos!C1672</f>
        <v>5</v>
      </c>
      <c r="M1674" s="7">
        <f>Datos!D1672</f>
        <v>1</v>
      </c>
      <c r="N1674" s="7">
        <f>Datos!E1672</f>
        <v>1</v>
      </c>
      <c r="O1674" s="7">
        <f>Datos!A1672</f>
        <v>2</v>
      </c>
      <c r="P1674" s="7">
        <v>1.4974176847094129</v>
      </c>
      <c r="Q1674" s="7">
        <f t="shared" si="212"/>
        <v>0.50258231529058706</v>
      </c>
      <c r="R1674" s="7">
        <v>9.8056947088300938E-4</v>
      </c>
      <c r="S1674" s="7">
        <f t="shared" si="213"/>
        <v>1.0585868023135683</v>
      </c>
      <c r="T1674" s="7">
        <f t="shared" si="214"/>
        <v>0.22539924237820338</v>
      </c>
      <c r="U1674" s="7">
        <f t="shared" si="215"/>
        <v>1.0591171710845633</v>
      </c>
      <c r="V1674" s="7">
        <f t="shared" si="216"/>
        <v>0.2895899848652051</v>
      </c>
      <c r="W1674" s="7">
        <f t="shared" si="217"/>
        <v>2.201980372558018E-4</v>
      </c>
      <c r="X1674" s="7">
        <f t="shared" si="218"/>
        <v>3.3181516094012445E-2</v>
      </c>
    </row>
    <row r="1675" spans="10:24" x14ac:dyDescent="0.2">
      <c r="J1675" s="7">
        <f t="shared" si="219"/>
        <v>1672</v>
      </c>
      <c r="K1675" s="7">
        <f>Datos!B1673</f>
        <v>2</v>
      </c>
      <c r="L1675" s="7">
        <f>Datos!C1673</f>
        <v>2</v>
      </c>
      <c r="M1675" s="7">
        <f>Datos!D1673</f>
        <v>0</v>
      </c>
      <c r="N1675" s="7">
        <f>Datos!E1673</f>
        <v>1</v>
      </c>
      <c r="O1675" s="7">
        <f>Datos!A1673</f>
        <v>2</v>
      </c>
      <c r="P1675" s="7">
        <v>1.3502899530849972</v>
      </c>
      <c r="Q1675" s="7">
        <f t="shared" si="212"/>
        <v>0.64971004691500278</v>
      </c>
      <c r="R1675" s="7">
        <v>5.6072308751432148E-4</v>
      </c>
      <c r="S1675" s="7">
        <f t="shared" si="213"/>
        <v>1.3684812618149691</v>
      </c>
      <c r="T1675" s="7">
        <f t="shared" si="214"/>
        <v>0.22537036772920765</v>
      </c>
      <c r="U1675" s="7">
        <f t="shared" si="215"/>
        <v>1.3689669694755342</v>
      </c>
      <c r="V1675" s="7">
        <f t="shared" si="216"/>
        <v>0.17106196212071914</v>
      </c>
      <c r="W1675" s="7">
        <f t="shared" si="217"/>
        <v>2.1025354100630164E-4</v>
      </c>
      <c r="X1675" s="7">
        <f t="shared" si="218"/>
        <v>3.2425671780430182E-2</v>
      </c>
    </row>
    <row r="1676" spans="10:24" x14ac:dyDescent="0.2">
      <c r="J1676" s="7">
        <f t="shared" si="219"/>
        <v>1673</v>
      </c>
      <c r="K1676" s="7">
        <f>Datos!B1674</f>
        <v>5</v>
      </c>
      <c r="L1676" s="7">
        <f>Datos!C1674</f>
        <v>2</v>
      </c>
      <c r="M1676" s="7">
        <f>Datos!D1674</f>
        <v>1</v>
      </c>
      <c r="N1676" s="7">
        <f>Datos!E1674</f>
        <v>1</v>
      </c>
      <c r="O1676" s="7">
        <f>Datos!A1674</f>
        <v>1</v>
      </c>
      <c r="P1676" s="7">
        <v>1.219066426214916</v>
      </c>
      <c r="Q1676" s="7">
        <f t="shared" si="212"/>
        <v>-0.21906642621491601</v>
      </c>
      <c r="R1676" s="7">
        <v>7.9060099229817811E-4</v>
      </c>
      <c r="S1676" s="7">
        <f t="shared" si="213"/>
        <v>-0.46141859863697537</v>
      </c>
      <c r="T1676" s="7">
        <f t="shared" si="214"/>
        <v>0.22543412720832792</v>
      </c>
      <c r="U1676" s="7">
        <f t="shared" si="215"/>
        <v>-0.46157017342630363</v>
      </c>
      <c r="V1676" s="7">
        <f t="shared" si="216"/>
        <v>0.64440668551274927</v>
      </c>
      <c r="W1676" s="7">
        <f t="shared" si="217"/>
        <v>3.3718210795072618E-5</v>
      </c>
      <c r="X1676" s="7">
        <f t="shared" si="218"/>
        <v>-1.298339168939272E-2</v>
      </c>
    </row>
    <row r="1677" spans="10:24" x14ac:dyDescent="0.2">
      <c r="J1677" s="7">
        <f t="shared" si="219"/>
        <v>1674</v>
      </c>
      <c r="K1677" s="7">
        <f>Datos!B1675</f>
        <v>4</v>
      </c>
      <c r="L1677" s="7">
        <f>Datos!C1675</f>
        <v>3</v>
      </c>
      <c r="M1677" s="7">
        <f>Datos!D1675</f>
        <v>1</v>
      </c>
      <c r="N1677" s="7">
        <f>Datos!E1675</f>
        <v>3</v>
      </c>
      <c r="O1677" s="7">
        <f>Datos!A1675</f>
        <v>2</v>
      </c>
      <c r="P1677" s="7">
        <v>1.5225601591540232</v>
      </c>
      <c r="Q1677" s="7">
        <f t="shared" si="212"/>
        <v>0.47743984084597679</v>
      </c>
      <c r="R1677" s="7">
        <v>6.5149777965473499E-4</v>
      </c>
      <c r="S1677" s="7">
        <f t="shared" si="213"/>
        <v>1.0056293248719241</v>
      </c>
      <c r="T1677" s="7">
        <f t="shared" si="214"/>
        <v>0.22540345622613639</v>
      </c>
      <c r="U1677" s="7">
        <f t="shared" si="215"/>
        <v>1.0059580914055075</v>
      </c>
      <c r="V1677" s="7">
        <f t="shared" si="216"/>
        <v>0.31447718066484975</v>
      </c>
      <c r="W1677" s="7">
        <f t="shared" si="217"/>
        <v>1.3194254664390854E-4</v>
      </c>
      <c r="X1677" s="7">
        <f t="shared" si="218"/>
        <v>2.5684899765773185E-2</v>
      </c>
    </row>
    <row r="1678" spans="10:24" x14ac:dyDescent="0.2">
      <c r="J1678" s="7">
        <f t="shared" si="219"/>
        <v>1675</v>
      </c>
      <c r="K1678" s="7">
        <f>Datos!B1676</f>
        <v>5</v>
      </c>
      <c r="L1678" s="7">
        <f>Datos!C1676</f>
        <v>2</v>
      </c>
      <c r="M1678" s="7">
        <f>Datos!D1676</f>
        <v>1</v>
      </c>
      <c r="N1678" s="7">
        <f>Datos!E1676</f>
        <v>3</v>
      </c>
      <c r="O1678" s="7">
        <f>Datos!A1676</f>
        <v>1</v>
      </c>
      <c r="P1678" s="7">
        <v>1.4436295190043811</v>
      </c>
      <c r="Q1678" s="7">
        <f t="shared" si="212"/>
        <v>-0.44362951900438108</v>
      </c>
      <c r="R1678" s="7">
        <v>8.7982375972412948E-4</v>
      </c>
      <c r="S1678" s="7">
        <f t="shared" si="213"/>
        <v>-0.93441480061475168</v>
      </c>
      <c r="T1678" s="7">
        <f t="shared" si="214"/>
        <v>0.22540875633657101</v>
      </c>
      <c r="U1678" s="7">
        <f t="shared" si="215"/>
        <v>-0.93481609307445945</v>
      </c>
      <c r="V1678" s="7">
        <f t="shared" si="216"/>
        <v>0.34992152452913838</v>
      </c>
      <c r="W1678" s="7">
        <f t="shared" si="217"/>
        <v>1.5391099323716634E-4</v>
      </c>
      <c r="X1678" s="7">
        <f t="shared" si="218"/>
        <v>-2.7740555828550229E-2</v>
      </c>
    </row>
    <row r="1679" spans="10:24" x14ac:dyDescent="0.2">
      <c r="J1679" s="7">
        <f t="shared" si="219"/>
        <v>1676</v>
      </c>
      <c r="K1679" s="7">
        <f>Datos!B1677</f>
        <v>3</v>
      </c>
      <c r="L1679" s="7">
        <f>Datos!C1677</f>
        <v>3</v>
      </c>
      <c r="M1679" s="7">
        <f>Datos!D1677</f>
        <v>1</v>
      </c>
      <c r="N1679" s="7">
        <f>Datos!E1677</f>
        <v>1</v>
      </c>
      <c r="O1679" s="7">
        <f>Datos!A1677</f>
        <v>2</v>
      </c>
      <c r="P1679" s="7">
        <v>1.3395564044101289</v>
      </c>
      <c r="Q1679" s="7">
        <f t="shared" si="212"/>
        <v>0.66044359558987109</v>
      </c>
      <c r="R1679" s="7">
        <v>3.6299062469538222E-4</v>
      </c>
      <c r="S1679" s="7">
        <f t="shared" si="213"/>
        <v>1.3910892856620405</v>
      </c>
      <c r="T1679" s="7">
        <f t="shared" si="214"/>
        <v>0.22536798582497752</v>
      </c>
      <c r="U1679" s="7">
        <f t="shared" si="215"/>
        <v>1.3914527331752664</v>
      </c>
      <c r="V1679" s="7">
        <f t="shared" si="216"/>
        <v>0.16414089341219143</v>
      </c>
      <c r="W1679" s="7">
        <f t="shared" si="217"/>
        <v>1.4058881232144647E-4</v>
      </c>
      <c r="X1679" s="7">
        <f t="shared" si="218"/>
        <v>2.6515205602033874E-2</v>
      </c>
    </row>
    <row r="1680" spans="10:24" x14ac:dyDescent="0.2">
      <c r="J1680" s="7">
        <f t="shared" si="219"/>
        <v>1677</v>
      </c>
      <c r="K1680" s="7">
        <f>Datos!B1678</f>
        <v>5</v>
      </c>
      <c r="L1680" s="7">
        <f>Datos!C1678</f>
        <v>3</v>
      </c>
      <c r="M1680" s="7">
        <f>Datos!D1678</f>
        <v>1</v>
      </c>
      <c r="N1680" s="7">
        <f>Datos!E1678</f>
        <v>2</v>
      </c>
      <c r="O1680" s="7">
        <f>Datos!A1678</f>
        <v>1</v>
      </c>
      <c r="P1680" s="7">
        <v>1.3687192747137198</v>
      </c>
      <c r="Q1680" s="7">
        <f t="shared" si="212"/>
        <v>-0.36871927471371979</v>
      </c>
      <c r="R1680" s="7">
        <v>6.0191781254268991E-4</v>
      </c>
      <c r="S1680" s="7">
        <f t="shared" si="213"/>
        <v>-0.77663170011243965</v>
      </c>
      <c r="T1680" s="7">
        <f t="shared" si="214"/>
        <v>0.22541913696547772</v>
      </c>
      <c r="U1680" s="7">
        <f t="shared" si="215"/>
        <v>-0.77683930962479142</v>
      </c>
      <c r="V1680" s="7">
        <f t="shared" si="216"/>
        <v>0.43728487310477482</v>
      </c>
      <c r="W1680" s="7">
        <f t="shared" si="217"/>
        <v>7.2697653735380783E-5</v>
      </c>
      <c r="X1680" s="7">
        <f t="shared" si="218"/>
        <v>-1.9064724578968552E-2</v>
      </c>
    </row>
    <row r="1681" spans="10:24" x14ac:dyDescent="0.2">
      <c r="J1681" s="7">
        <f t="shared" si="219"/>
        <v>1678</v>
      </c>
      <c r="K1681" s="7">
        <f>Datos!B1679</f>
        <v>1</v>
      </c>
      <c r="L1681" s="7">
        <f>Datos!C1679</f>
        <v>3</v>
      </c>
      <c r="M1681" s="7">
        <f>Datos!D1679</f>
        <v>1</v>
      </c>
      <c r="N1681" s="7">
        <f>Datos!E1679</f>
        <v>1</v>
      </c>
      <c r="O1681" s="7">
        <f>Datos!A1679</f>
        <v>1</v>
      </c>
      <c r="P1681" s="7">
        <v>1.4226750805012707</v>
      </c>
      <c r="Q1681" s="7">
        <f t="shared" si="212"/>
        <v>-0.42267508050127067</v>
      </c>
      <c r="R1681" s="7">
        <v>6.6272687876672777E-4</v>
      </c>
      <c r="S1681" s="7">
        <f t="shared" si="213"/>
        <v>-0.89027856387419202</v>
      </c>
      <c r="T1681" s="7">
        <f t="shared" si="214"/>
        <v>0.2254118576407898</v>
      </c>
      <c r="U1681" s="7">
        <f t="shared" si="215"/>
        <v>-0.89055802604111312</v>
      </c>
      <c r="V1681" s="7">
        <f t="shared" si="216"/>
        <v>0.37320281154341395</v>
      </c>
      <c r="W1681" s="7">
        <f t="shared" si="217"/>
        <v>1.0519430819747207E-4</v>
      </c>
      <c r="X1681" s="7">
        <f t="shared" si="218"/>
        <v>-2.2933665380821266E-2</v>
      </c>
    </row>
    <row r="1682" spans="10:24" x14ac:dyDescent="0.2">
      <c r="J1682" s="7">
        <f t="shared" si="219"/>
        <v>1679</v>
      </c>
      <c r="K1682" s="7">
        <f>Datos!B1680</f>
        <v>2</v>
      </c>
      <c r="L1682" s="7">
        <f>Datos!C1680</f>
        <v>4</v>
      </c>
      <c r="M1682" s="7">
        <f>Datos!D1680</f>
        <v>0</v>
      </c>
      <c r="N1682" s="7">
        <f>Datos!E1680</f>
        <v>1</v>
      </c>
      <c r="O1682" s="7">
        <f>Datos!A1680</f>
        <v>1</v>
      </c>
      <c r="P1682" s="7">
        <v>1.4250325572931395</v>
      </c>
      <c r="Q1682" s="7">
        <f t="shared" si="212"/>
        <v>-0.42503255729313949</v>
      </c>
      <c r="R1682" s="7">
        <v>6.8822208806106392E-4</v>
      </c>
      <c r="S1682" s="7">
        <f t="shared" si="213"/>
        <v>-0.89524410631909468</v>
      </c>
      <c r="T1682" s="7">
        <f t="shared" si="214"/>
        <v>0.22541151623585126</v>
      </c>
      <c r="U1682" s="7">
        <f t="shared" si="215"/>
        <v>-0.89553722896292842</v>
      </c>
      <c r="V1682" s="7">
        <f t="shared" si="216"/>
        <v>0.37053668196155198</v>
      </c>
      <c r="W1682" s="7">
        <f t="shared" si="217"/>
        <v>1.1046877336712113E-4</v>
      </c>
      <c r="X1682" s="7">
        <f t="shared" si="218"/>
        <v>-2.3501600816371215E-2</v>
      </c>
    </row>
    <row r="1683" spans="10:24" x14ac:dyDescent="0.2">
      <c r="J1683" s="7">
        <f t="shared" si="219"/>
        <v>1680</v>
      </c>
      <c r="K1683" s="7">
        <f>Datos!B1681</f>
        <v>4</v>
      </c>
      <c r="L1683" s="7">
        <f>Datos!C1681</f>
        <v>4</v>
      </c>
      <c r="M1683" s="7">
        <f>Datos!D1681</f>
        <v>1</v>
      </c>
      <c r="N1683" s="7">
        <f>Datos!E1681</f>
        <v>2</v>
      </c>
      <c r="O1683" s="7">
        <f>Datos!A1681</f>
        <v>2</v>
      </c>
      <c r="P1683" s="7">
        <v>1.4476499148633617</v>
      </c>
      <c r="Q1683" s="7">
        <f t="shared" si="212"/>
        <v>0.5523500851366383</v>
      </c>
      <c r="R1683" s="7">
        <v>4.9288157656411104E-4</v>
      </c>
      <c r="S1683" s="7">
        <f t="shared" si="213"/>
        <v>1.1634124253742366</v>
      </c>
      <c r="T1683" s="7">
        <f t="shared" si="214"/>
        <v>0.22539031644455465</v>
      </c>
      <c r="U1683" s="7">
        <f t="shared" si="215"/>
        <v>1.1637343481067828</v>
      </c>
      <c r="V1683" s="7">
        <f t="shared" si="216"/>
        <v>0.24457896844409815</v>
      </c>
      <c r="W1683" s="7">
        <f t="shared" si="217"/>
        <v>1.3355747298323564E-4</v>
      </c>
      <c r="X1683" s="7">
        <f t="shared" si="218"/>
        <v>2.5842361633332523E-2</v>
      </c>
    </row>
    <row r="1684" spans="10:24" x14ac:dyDescent="0.2">
      <c r="J1684" s="7">
        <f t="shared" si="219"/>
        <v>1681</v>
      </c>
      <c r="K1684" s="7">
        <f>Datos!B1682</f>
        <v>3</v>
      </c>
      <c r="L1684" s="7">
        <f>Datos!C1682</f>
        <v>5</v>
      </c>
      <c r="M1684" s="7">
        <f>Datos!D1682</f>
        <v>1</v>
      </c>
      <c r="N1684" s="7">
        <f>Datos!E1682</f>
        <v>2</v>
      </c>
      <c r="O1684" s="7">
        <f>Datos!A1682</f>
        <v>1</v>
      </c>
      <c r="P1684" s="7">
        <v>1.5265805550130038</v>
      </c>
      <c r="Q1684" s="7">
        <f t="shared" si="212"/>
        <v>-0.52658055501300383</v>
      </c>
      <c r="R1684" s="7">
        <v>7.0204935118249048E-4</v>
      </c>
      <c r="S1684" s="7">
        <f t="shared" si="213"/>
        <v>-1.1091341834609119</v>
      </c>
      <c r="T1684" s="7">
        <f t="shared" si="214"/>
        <v>0.22539504463010243</v>
      </c>
      <c r="U1684" s="7">
        <f t="shared" si="215"/>
        <v>-1.1095455543690533</v>
      </c>
      <c r="V1684" s="7">
        <f t="shared" si="216"/>
        <v>0.26724034083569925</v>
      </c>
      <c r="W1684" s="7">
        <f t="shared" si="217"/>
        <v>1.7297200729556698E-4</v>
      </c>
      <c r="X1684" s="7">
        <f t="shared" si="218"/>
        <v>-2.9409081469241313E-2</v>
      </c>
    </row>
    <row r="1685" spans="10:24" x14ac:dyDescent="0.2">
      <c r="J1685" s="7">
        <f t="shared" si="219"/>
        <v>1682</v>
      </c>
      <c r="K1685" s="7">
        <f>Datos!B1683</f>
        <v>1</v>
      </c>
      <c r="L1685" s="7">
        <f>Datos!C1683</f>
        <v>2</v>
      </c>
      <c r="M1685" s="7">
        <f>Datos!D1683</f>
        <v>0</v>
      </c>
      <c r="N1685" s="7">
        <f>Datos!E1683</f>
        <v>1</v>
      </c>
      <c r="O1685" s="7">
        <f>Datos!A1683</f>
        <v>2</v>
      </c>
      <c r="P1685" s="7">
        <v>1.3918492911305682</v>
      </c>
      <c r="Q1685" s="7">
        <f t="shared" si="212"/>
        <v>0.60815070886943179</v>
      </c>
      <c r="R1685" s="7">
        <v>7.6180431961163234E-4</v>
      </c>
      <c r="S1685" s="7">
        <f t="shared" si="213"/>
        <v>1.2809450206273088</v>
      </c>
      <c r="T1685" s="7">
        <f t="shared" si="214"/>
        <v>0.22537926412186465</v>
      </c>
      <c r="U1685" s="7">
        <f t="shared" si="215"/>
        <v>1.2815032908384927</v>
      </c>
      <c r="V1685" s="7">
        <f t="shared" si="216"/>
        <v>0.20006754565272322</v>
      </c>
      <c r="W1685" s="7">
        <f t="shared" si="217"/>
        <v>2.5037810790828793E-4</v>
      </c>
      <c r="X1685" s="7">
        <f t="shared" si="218"/>
        <v>3.538400013021592E-2</v>
      </c>
    </row>
    <row r="1686" spans="10:24" x14ac:dyDescent="0.2">
      <c r="J1686" s="7">
        <f t="shared" si="219"/>
        <v>1683</v>
      </c>
      <c r="K1686" s="7">
        <f>Datos!B1684</f>
        <v>3</v>
      </c>
      <c r="L1686" s="7">
        <f>Datos!C1684</f>
        <v>3</v>
      </c>
      <c r="M1686" s="7">
        <f>Datos!D1684</f>
        <v>0</v>
      </c>
      <c r="N1686" s="7">
        <f>Datos!E1684</f>
        <v>1</v>
      </c>
      <c r="O1686" s="7">
        <f>Datos!A1684</f>
        <v>1</v>
      </c>
      <c r="P1686" s="7">
        <v>1.3461019171434976</v>
      </c>
      <c r="Q1686" s="7">
        <f t="shared" si="212"/>
        <v>-0.34610191714349758</v>
      </c>
      <c r="R1686" s="7">
        <v>5.207052788020626E-4</v>
      </c>
      <c r="S1686" s="7">
        <f t="shared" si="213"/>
        <v>-0.7289928646448588</v>
      </c>
      <c r="T1686" s="7">
        <f t="shared" si="214"/>
        <v>0.2254218940499404</v>
      </c>
      <c r="U1686" s="7">
        <f t="shared" si="215"/>
        <v>-0.72915365460599324</v>
      </c>
      <c r="V1686" s="7">
        <f t="shared" si="216"/>
        <v>0.46593675832038983</v>
      </c>
      <c r="W1686" s="7">
        <f t="shared" si="217"/>
        <v>5.5401424010710732E-5</v>
      </c>
      <c r="X1686" s="7">
        <f t="shared" si="218"/>
        <v>-1.6642867142102991E-2</v>
      </c>
    </row>
    <row r="1687" spans="10:24" x14ac:dyDescent="0.2">
      <c r="J1687" s="7">
        <f t="shared" si="219"/>
        <v>1684</v>
      </c>
      <c r="K1687" s="7">
        <f>Datos!B1685</f>
        <v>5</v>
      </c>
      <c r="L1687" s="7">
        <f>Datos!C1685</f>
        <v>1</v>
      </c>
      <c r="M1687" s="7">
        <f>Datos!D1685</f>
        <v>1</v>
      </c>
      <c r="N1687" s="7">
        <f>Datos!E1685</f>
        <v>3</v>
      </c>
      <c r="O1687" s="7">
        <f>Datos!A1685</f>
        <v>1</v>
      </c>
      <c r="P1687" s="7">
        <v>1.4062582169003099</v>
      </c>
      <c r="Q1687" s="7">
        <f t="shared" si="212"/>
        <v>-0.40625821690030994</v>
      </c>
      <c r="R1687" s="7">
        <v>1.097134952589112E-3</v>
      </c>
      <c r="S1687" s="7">
        <f t="shared" si="213"/>
        <v>-0.85569980012817581</v>
      </c>
      <c r="T1687" s="7">
        <f t="shared" si="214"/>
        <v>0.22541416486034668</v>
      </c>
      <c r="U1687" s="7">
        <f t="shared" si="215"/>
        <v>-0.85615013005957807</v>
      </c>
      <c r="V1687" s="7">
        <f t="shared" si="216"/>
        <v>0.39194967779459966</v>
      </c>
      <c r="W1687" s="7">
        <f t="shared" si="217"/>
        <v>1.6102243517286953E-4</v>
      </c>
      <c r="X1687" s="7">
        <f t="shared" si="218"/>
        <v>-2.8373853570465159E-2</v>
      </c>
    </row>
    <row r="1688" spans="10:24" x14ac:dyDescent="0.2">
      <c r="J1688" s="7">
        <f t="shared" si="219"/>
        <v>1685</v>
      </c>
      <c r="K1688" s="7">
        <f>Datos!B1686</f>
        <v>2</v>
      </c>
      <c r="L1688" s="7">
        <f>Datos!C1686</f>
        <v>3</v>
      </c>
      <c r="M1688" s="7">
        <f>Datos!D1686</f>
        <v>0</v>
      </c>
      <c r="N1688" s="7">
        <f>Datos!E1686</f>
        <v>1</v>
      </c>
      <c r="O1688" s="7">
        <f>Datos!A1686</f>
        <v>1</v>
      </c>
      <c r="P1688" s="7">
        <v>1.3876612551890684</v>
      </c>
      <c r="Q1688" s="7">
        <f t="shared" si="212"/>
        <v>-0.38766125518906835</v>
      </c>
      <c r="R1688" s="7">
        <v>5.3244457977917896E-4</v>
      </c>
      <c r="S1688" s="7">
        <f t="shared" si="213"/>
        <v>-0.81652910583251881</v>
      </c>
      <c r="T1688" s="7">
        <f t="shared" si="214"/>
        <v>0.22541669691745694</v>
      </c>
      <c r="U1688" s="7">
        <f t="shared" si="215"/>
        <v>-0.81672341440900653</v>
      </c>
      <c r="V1688" s="7">
        <f t="shared" si="216"/>
        <v>0.41411963987178302</v>
      </c>
      <c r="W1688" s="7">
        <f t="shared" si="217"/>
        <v>7.1073932400914807E-5</v>
      </c>
      <c r="X1688" s="7">
        <f t="shared" si="218"/>
        <v>-1.8850716466655818E-2</v>
      </c>
    </row>
    <row r="1689" spans="10:24" x14ac:dyDescent="0.2">
      <c r="J1689" s="7">
        <f t="shared" si="219"/>
        <v>1686</v>
      </c>
      <c r="K1689" s="7">
        <f>Datos!B1687</f>
        <v>2</v>
      </c>
      <c r="L1689" s="7">
        <f>Datos!C1687</f>
        <v>3</v>
      </c>
      <c r="M1689" s="7">
        <f>Datos!D1687</f>
        <v>0</v>
      </c>
      <c r="N1689" s="7">
        <f>Datos!E1687</f>
        <v>1</v>
      </c>
      <c r="O1689" s="7">
        <f>Datos!A1687</f>
        <v>1</v>
      </c>
      <c r="P1689" s="7">
        <v>1.3876612551890684</v>
      </c>
      <c r="Q1689" s="7">
        <f t="shared" si="212"/>
        <v>-0.38766125518906835</v>
      </c>
      <c r="R1689" s="7">
        <v>5.3244457977917896E-4</v>
      </c>
      <c r="S1689" s="7">
        <f t="shared" si="213"/>
        <v>-0.81652910583251881</v>
      </c>
      <c r="T1689" s="7">
        <f t="shared" si="214"/>
        <v>0.22541669691745694</v>
      </c>
      <c r="U1689" s="7">
        <f t="shared" si="215"/>
        <v>-0.81672341440900653</v>
      </c>
      <c r="V1689" s="7">
        <f t="shared" si="216"/>
        <v>0.41411963987178302</v>
      </c>
      <c r="W1689" s="7">
        <f t="shared" si="217"/>
        <v>7.1073932400914807E-5</v>
      </c>
      <c r="X1689" s="7">
        <f t="shared" si="218"/>
        <v>-1.8850716466655818E-2</v>
      </c>
    </row>
    <row r="1690" spans="10:24" x14ac:dyDescent="0.2">
      <c r="J1690" s="7">
        <f t="shared" si="219"/>
        <v>1687</v>
      </c>
      <c r="K1690" s="7">
        <f>Datos!B1688</f>
        <v>3</v>
      </c>
      <c r="L1690" s="7">
        <f>Datos!C1688</f>
        <v>1</v>
      </c>
      <c r="M1690" s="7">
        <f>Datos!D1688</f>
        <v>1</v>
      </c>
      <c r="N1690" s="7">
        <f>Datos!E1688</f>
        <v>2</v>
      </c>
      <c r="O1690" s="7">
        <f>Datos!A1688</f>
        <v>2</v>
      </c>
      <c r="P1690" s="7">
        <v>1.3770953465967191</v>
      </c>
      <c r="Q1690" s="7">
        <f t="shared" si="212"/>
        <v>0.62290465340328094</v>
      </c>
      <c r="R1690" s="7">
        <v>6.34773128779147E-4</v>
      </c>
      <c r="S1690" s="7">
        <f t="shared" si="213"/>
        <v>1.3120211856463042</v>
      </c>
      <c r="T1690" s="7">
        <f t="shared" si="214"/>
        <v>0.22537617650282749</v>
      </c>
      <c r="U1690" s="7">
        <f t="shared" si="215"/>
        <v>1.3125185645113275</v>
      </c>
      <c r="V1690" s="7">
        <f t="shared" si="216"/>
        <v>0.18939652438371754</v>
      </c>
      <c r="W1690" s="7">
        <f t="shared" si="217"/>
        <v>2.1881735150598003E-4</v>
      </c>
      <c r="X1690" s="7">
        <f t="shared" si="218"/>
        <v>3.3079017728110352E-2</v>
      </c>
    </row>
    <row r="1691" spans="10:24" x14ac:dyDescent="0.2">
      <c r="J1691" s="7">
        <f t="shared" si="219"/>
        <v>1688</v>
      </c>
      <c r="K1691" s="7">
        <f>Datos!B1689</f>
        <v>3</v>
      </c>
      <c r="L1691" s="7">
        <f>Datos!C1689</f>
        <v>1</v>
      </c>
      <c r="M1691" s="7">
        <f>Datos!D1689</f>
        <v>1</v>
      </c>
      <c r="N1691" s="7">
        <f>Datos!E1689</f>
        <v>2</v>
      </c>
      <c r="O1691" s="7">
        <f>Datos!A1689</f>
        <v>2</v>
      </c>
      <c r="P1691" s="7">
        <v>1.3770953465967191</v>
      </c>
      <c r="Q1691" s="7">
        <f t="shared" si="212"/>
        <v>0.62290465340328094</v>
      </c>
      <c r="R1691" s="7">
        <v>6.34773128779147E-4</v>
      </c>
      <c r="S1691" s="7">
        <f t="shared" si="213"/>
        <v>1.3120211856463042</v>
      </c>
      <c r="T1691" s="7">
        <f t="shared" si="214"/>
        <v>0.22537617650282749</v>
      </c>
      <c r="U1691" s="7">
        <f t="shared" si="215"/>
        <v>1.3125185645113275</v>
      </c>
      <c r="V1691" s="7">
        <f t="shared" si="216"/>
        <v>0.18939652438371754</v>
      </c>
      <c r="W1691" s="7">
        <f t="shared" si="217"/>
        <v>2.1881735150598003E-4</v>
      </c>
      <c r="X1691" s="7">
        <f t="shared" si="218"/>
        <v>3.3079017728110352E-2</v>
      </c>
    </row>
    <row r="1692" spans="10:24" x14ac:dyDescent="0.2">
      <c r="J1692" s="7">
        <f t="shared" si="219"/>
        <v>1689</v>
      </c>
      <c r="K1692" s="7">
        <f>Datos!B1690</f>
        <v>3</v>
      </c>
      <c r="L1692" s="7">
        <f>Datos!C1690</f>
        <v>4</v>
      </c>
      <c r="M1692" s="7">
        <f>Datos!D1690</f>
        <v>0</v>
      </c>
      <c r="N1692" s="7">
        <f>Datos!E1690</f>
        <v>2</v>
      </c>
      <c r="O1692" s="7">
        <f>Datos!A1690</f>
        <v>1</v>
      </c>
      <c r="P1692" s="7">
        <v>1.4957547656423014</v>
      </c>
      <c r="Q1692" s="7">
        <f t="shared" si="212"/>
        <v>-0.49575476564230136</v>
      </c>
      <c r="R1692" s="7">
        <v>6.887175995139355E-4</v>
      </c>
      <c r="S1692" s="7">
        <f t="shared" si="213"/>
        <v>-1.0442059661203231</v>
      </c>
      <c r="T1692" s="7">
        <f t="shared" si="214"/>
        <v>0.22540041674976463</v>
      </c>
      <c r="U1692" s="7">
        <f t="shared" si="215"/>
        <v>-1.0445738393712143</v>
      </c>
      <c r="V1692" s="7">
        <f t="shared" si="216"/>
        <v>0.29626297480174812</v>
      </c>
      <c r="W1692" s="7">
        <f t="shared" si="217"/>
        <v>1.5039795665357556E-4</v>
      </c>
      <c r="X1692" s="7">
        <f t="shared" si="218"/>
        <v>-2.7422644917764895E-2</v>
      </c>
    </row>
    <row r="1693" spans="10:24" x14ac:dyDescent="0.2">
      <c r="J1693" s="7">
        <f t="shared" si="219"/>
        <v>1690</v>
      </c>
      <c r="K1693" s="7">
        <f>Datos!B1691</f>
        <v>5</v>
      </c>
      <c r="L1693" s="7">
        <f>Datos!C1691</f>
        <v>3</v>
      </c>
      <c r="M1693" s="7">
        <f>Datos!D1691</f>
        <v>1</v>
      </c>
      <c r="N1693" s="7">
        <f>Datos!E1691</f>
        <v>2</v>
      </c>
      <c r="O1693" s="7">
        <f>Datos!A1691</f>
        <v>1</v>
      </c>
      <c r="P1693" s="7">
        <v>1.3687192747137198</v>
      </c>
      <c r="Q1693" s="7">
        <f t="shared" si="212"/>
        <v>-0.36871927471371979</v>
      </c>
      <c r="R1693" s="7">
        <v>6.0191781254268991E-4</v>
      </c>
      <c r="S1693" s="7">
        <f t="shared" si="213"/>
        <v>-0.77663170011243965</v>
      </c>
      <c r="T1693" s="7">
        <f t="shared" si="214"/>
        <v>0.22541913696547772</v>
      </c>
      <c r="U1693" s="7">
        <f t="shared" si="215"/>
        <v>-0.77683930962479142</v>
      </c>
      <c r="V1693" s="7">
        <f t="shared" si="216"/>
        <v>0.43728487310477482</v>
      </c>
      <c r="W1693" s="7">
        <f t="shared" si="217"/>
        <v>7.2697653735380783E-5</v>
      </c>
      <c r="X1693" s="7">
        <f t="shared" si="218"/>
        <v>-1.9064724578968552E-2</v>
      </c>
    </row>
    <row r="1694" spans="10:24" x14ac:dyDescent="0.2">
      <c r="J1694" s="7">
        <f t="shared" si="219"/>
        <v>1691</v>
      </c>
      <c r="K1694" s="7">
        <f>Datos!B1692</f>
        <v>1</v>
      </c>
      <c r="L1694" s="7">
        <f>Datos!C1692</f>
        <v>1</v>
      </c>
      <c r="M1694" s="7">
        <f>Datos!D1692</f>
        <v>0</v>
      </c>
      <c r="N1694" s="7">
        <f>Datos!E1692</f>
        <v>1</v>
      </c>
      <c r="O1694" s="7">
        <f>Datos!A1692</f>
        <v>1</v>
      </c>
      <c r="P1694" s="7">
        <v>1.3544779890264969</v>
      </c>
      <c r="Q1694" s="7">
        <f t="shared" si="212"/>
        <v>-0.35447798902649685</v>
      </c>
      <c r="R1694" s="7">
        <v>9.9253682221055661E-4</v>
      </c>
      <c r="S1694" s="7">
        <f t="shared" si="213"/>
        <v>-0.74663534604702697</v>
      </c>
      <c r="T1694" s="7">
        <f t="shared" si="214"/>
        <v>0.22542088390815068</v>
      </c>
      <c r="U1694" s="7">
        <f t="shared" si="215"/>
        <v>-0.74697803709038346</v>
      </c>
      <c r="V1694" s="7">
        <f t="shared" si="216"/>
        <v>0.45510672622132753</v>
      </c>
      <c r="W1694" s="7">
        <f t="shared" si="217"/>
        <v>1.1088077416783275E-4</v>
      </c>
      <c r="X1694" s="7">
        <f t="shared" si="218"/>
        <v>-2.3544896203570535E-2</v>
      </c>
    </row>
    <row r="1695" spans="10:24" x14ac:dyDescent="0.2">
      <c r="J1695" s="7">
        <f t="shared" si="219"/>
        <v>1692</v>
      </c>
      <c r="K1695" s="7">
        <f>Datos!B1693</f>
        <v>0</v>
      </c>
      <c r="L1695" s="7">
        <f>Datos!C1693</f>
        <v>4</v>
      </c>
      <c r="M1695" s="7">
        <f>Datos!D1693</f>
        <v>0</v>
      </c>
      <c r="N1695" s="7">
        <f>Datos!E1693</f>
        <v>1</v>
      </c>
      <c r="O1695" s="7">
        <f>Datos!A1693</f>
        <v>2</v>
      </c>
      <c r="P1695" s="7">
        <v>1.5081512333842815</v>
      </c>
      <c r="Q1695" s="7">
        <f t="shared" si="212"/>
        <v>0.49184876661571852</v>
      </c>
      <c r="R1695" s="7">
        <v>1.1877365891421077E-3</v>
      </c>
      <c r="S1695" s="7">
        <f t="shared" si="213"/>
        <v>1.0359787784664967</v>
      </c>
      <c r="T1695" s="7">
        <f t="shared" si="214"/>
        <v>0.22540105365828322</v>
      </c>
      <c r="U1695" s="7">
        <f t="shared" si="215"/>
        <v>1.0366011415009799</v>
      </c>
      <c r="V1695" s="7">
        <f t="shared" si="216"/>
        <v>0.29996446608600291</v>
      </c>
      <c r="W1695" s="7">
        <f t="shared" si="217"/>
        <v>2.5555484410759091E-4</v>
      </c>
      <c r="X1695" s="7">
        <f t="shared" si="218"/>
        <v>3.5746194779363374E-2</v>
      </c>
    </row>
    <row r="1696" spans="10:24" x14ac:dyDescent="0.2">
      <c r="J1696" s="7">
        <f t="shared" si="219"/>
        <v>1693</v>
      </c>
      <c r="K1696" s="7">
        <f>Datos!B1694</f>
        <v>5</v>
      </c>
      <c r="L1696" s="7">
        <f>Datos!C1694</f>
        <v>2</v>
      </c>
      <c r="M1696" s="7">
        <f>Datos!D1694</f>
        <v>0</v>
      </c>
      <c r="N1696" s="7">
        <f>Datos!E1694</f>
        <v>1</v>
      </c>
      <c r="O1696" s="7">
        <f>Datos!A1694</f>
        <v>1</v>
      </c>
      <c r="P1696" s="7">
        <v>1.2256119389482847</v>
      </c>
      <c r="Q1696" s="7">
        <f t="shared" si="212"/>
        <v>-0.22561193894828468</v>
      </c>
      <c r="R1696" s="7">
        <v>9.8314310486302767E-4</v>
      </c>
      <c r="S1696" s="7">
        <f t="shared" si="213"/>
        <v>-0.47520538178296257</v>
      </c>
      <c r="T1696" s="7">
        <f t="shared" si="214"/>
        <v>0.22543362937681241</v>
      </c>
      <c r="U1696" s="7">
        <f t="shared" si="215"/>
        <v>-0.47540781680329014</v>
      </c>
      <c r="V1696" s="7">
        <f t="shared" si="216"/>
        <v>0.63451400741172026</v>
      </c>
      <c r="W1696" s="7">
        <f t="shared" si="217"/>
        <v>4.4490142992769727E-5</v>
      </c>
      <c r="X1696" s="7">
        <f t="shared" si="218"/>
        <v>-1.491379877059059E-2</v>
      </c>
    </row>
    <row r="1697" spans="10:24" x14ac:dyDescent="0.2">
      <c r="J1697" s="7">
        <f t="shared" si="219"/>
        <v>1694</v>
      </c>
      <c r="K1697" s="7">
        <f>Datos!B1695</f>
        <v>5</v>
      </c>
      <c r="L1697" s="7">
        <f>Datos!C1695</f>
        <v>4</v>
      </c>
      <c r="M1697" s="7">
        <f>Datos!D1695</f>
        <v>0</v>
      </c>
      <c r="N1697" s="7">
        <f>Datos!E1695</f>
        <v>1</v>
      </c>
      <c r="O1697" s="7">
        <f>Datos!A1695</f>
        <v>1</v>
      </c>
      <c r="P1697" s="7">
        <v>1.300354543156427</v>
      </c>
      <c r="Q1697" s="7">
        <f t="shared" si="212"/>
        <v>-0.30035454315642696</v>
      </c>
      <c r="R1697" s="7">
        <v>1.2210299784902977E-3</v>
      </c>
      <c r="S1697" s="7">
        <f t="shared" si="213"/>
        <v>-0.63263538275611431</v>
      </c>
      <c r="T1697" s="7">
        <f t="shared" si="214"/>
        <v>0.22542692314279897</v>
      </c>
      <c r="U1697" s="7">
        <f t="shared" si="215"/>
        <v>-0.63298966477018925</v>
      </c>
      <c r="V1697" s="7">
        <f t="shared" si="216"/>
        <v>0.52676504178084271</v>
      </c>
      <c r="W1697" s="7">
        <f t="shared" si="217"/>
        <v>9.7977081695053175E-5</v>
      </c>
      <c r="X1697" s="7">
        <f t="shared" si="218"/>
        <v>-2.2132225564867519E-2</v>
      </c>
    </row>
    <row r="1698" spans="10:24" x14ac:dyDescent="0.2">
      <c r="J1698" s="7">
        <f t="shared" si="219"/>
        <v>1695</v>
      </c>
      <c r="K1698" s="7">
        <f>Datos!B1696</f>
        <v>4</v>
      </c>
      <c r="L1698" s="7">
        <f>Datos!C1696</f>
        <v>3</v>
      </c>
      <c r="M1698" s="7">
        <f>Datos!D1696</f>
        <v>1</v>
      </c>
      <c r="N1698" s="7">
        <f>Datos!E1696</f>
        <v>2</v>
      </c>
      <c r="O1698" s="7">
        <f>Datos!A1696</f>
        <v>2</v>
      </c>
      <c r="P1698" s="7">
        <v>1.4102786127592906</v>
      </c>
      <c r="Q1698" s="7">
        <f t="shared" si="212"/>
        <v>0.58972138724070944</v>
      </c>
      <c r="R1698" s="7">
        <v>3.6563653410800687E-4</v>
      </c>
      <c r="S1698" s="7">
        <f t="shared" si="213"/>
        <v>1.2421274258608126</v>
      </c>
      <c r="T1698" s="7">
        <f t="shared" si="214"/>
        <v>0.22538305065427525</v>
      </c>
      <c r="U1698" s="7">
        <f t="shared" si="215"/>
        <v>1.2424120745554383</v>
      </c>
      <c r="V1698" s="7">
        <f t="shared" si="216"/>
        <v>0.21413417648679114</v>
      </c>
      <c r="W1698" s="7">
        <f t="shared" si="217"/>
        <v>1.1290925118914246E-4</v>
      </c>
      <c r="X1698" s="7">
        <f t="shared" si="218"/>
        <v>2.3761281901454923E-2</v>
      </c>
    </row>
    <row r="1699" spans="10:24" x14ac:dyDescent="0.2">
      <c r="J1699" s="7">
        <f t="shared" si="219"/>
        <v>1696</v>
      </c>
      <c r="K1699" s="7">
        <f>Datos!B1697</f>
        <v>1</v>
      </c>
      <c r="L1699" s="7">
        <f>Datos!C1697</f>
        <v>2</v>
      </c>
      <c r="M1699" s="7">
        <f>Datos!D1697</f>
        <v>1</v>
      </c>
      <c r="N1699" s="7">
        <f>Datos!E1697</f>
        <v>3</v>
      </c>
      <c r="O1699" s="7">
        <f>Datos!A1697</f>
        <v>2</v>
      </c>
      <c r="P1699" s="7">
        <v>1.6098668711866646</v>
      </c>
      <c r="Q1699" s="7">
        <f t="shared" si="212"/>
        <v>0.39013312881333539</v>
      </c>
      <c r="R1699" s="7">
        <v>1.1987961758660316E-3</v>
      </c>
      <c r="S1699" s="7">
        <f t="shared" si="213"/>
        <v>0.82173560179551963</v>
      </c>
      <c r="T1699" s="7">
        <f t="shared" si="214"/>
        <v>0.22541635196246473</v>
      </c>
      <c r="U1699" s="7">
        <f t="shared" si="215"/>
        <v>0.82220590900121027</v>
      </c>
      <c r="V1699" s="7">
        <f t="shared" si="216"/>
        <v>0.41099310059340921</v>
      </c>
      <c r="W1699" s="7">
        <f t="shared" si="217"/>
        <v>1.6228614230750582E-4</v>
      </c>
      <c r="X1699" s="7">
        <f t="shared" si="218"/>
        <v>2.8484837058539617E-2</v>
      </c>
    </row>
    <row r="1700" spans="10:24" x14ac:dyDescent="0.2">
      <c r="J1700" s="7">
        <f t="shared" si="219"/>
        <v>1697</v>
      </c>
      <c r="K1700" s="7">
        <f>Datos!B1698</f>
        <v>4</v>
      </c>
      <c r="L1700" s="7">
        <f>Datos!C1698</f>
        <v>3</v>
      </c>
      <c r="M1700" s="7">
        <f>Datos!D1698</f>
        <v>0</v>
      </c>
      <c r="N1700" s="7">
        <f>Datos!E1698</f>
        <v>3</v>
      </c>
      <c r="O1700" s="7">
        <f>Datos!A1698</f>
        <v>2</v>
      </c>
      <c r="P1700" s="7">
        <v>1.5291056718873919</v>
      </c>
      <c r="Q1700" s="7">
        <f t="shared" si="212"/>
        <v>0.47089432811260812</v>
      </c>
      <c r="R1700" s="7">
        <v>9.646101486145282E-4</v>
      </c>
      <c r="S1700" s="7">
        <f t="shared" si="213"/>
        <v>0.99184254172593689</v>
      </c>
      <c r="T1700" s="7">
        <f t="shared" si="214"/>
        <v>0.22540450235758558</v>
      </c>
      <c r="U1700" s="7">
        <f t="shared" si="215"/>
        <v>0.99231996589442129</v>
      </c>
      <c r="V1700" s="7">
        <f t="shared" si="216"/>
        <v>0.3210823548352772</v>
      </c>
      <c r="W1700" s="7">
        <f t="shared" si="217"/>
        <v>1.9015403282201406E-4</v>
      </c>
      <c r="X1700" s="7">
        <f t="shared" si="218"/>
        <v>3.0834521021431107E-2</v>
      </c>
    </row>
    <row r="1701" spans="10:24" x14ac:dyDescent="0.2">
      <c r="J1701" s="7">
        <f t="shared" si="219"/>
        <v>1698</v>
      </c>
      <c r="K1701" s="7">
        <f>Datos!B1699</f>
        <v>4</v>
      </c>
      <c r="L1701" s="7">
        <f>Datos!C1699</f>
        <v>3</v>
      </c>
      <c r="M1701" s="7">
        <f>Datos!D1699</f>
        <v>0</v>
      </c>
      <c r="N1701" s="7">
        <f>Datos!E1699</f>
        <v>3</v>
      </c>
      <c r="O1701" s="7">
        <f>Datos!A1699</f>
        <v>2</v>
      </c>
      <c r="P1701" s="7">
        <v>1.5291056718873919</v>
      </c>
      <c r="Q1701" s="7">
        <f t="shared" si="212"/>
        <v>0.47089432811260812</v>
      </c>
      <c r="R1701" s="7">
        <v>9.646101486145282E-4</v>
      </c>
      <c r="S1701" s="7">
        <f t="shared" si="213"/>
        <v>0.99184254172593689</v>
      </c>
      <c r="T1701" s="7">
        <f t="shared" si="214"/>
        <v>0.22540450235758558</v>
      </c>
      <c r="U1701" s="7">
        <f t="shared" si="215"/>
        <v>0.99231996589442129</v>
      </c>
      <c r="V1701" s="7">
        <f t="shared" si="216"/>
        <v>0.3210823548352772</v>
      </c>
      <c r="W1701" s="7">
        <f t="shared" si="217"/>
        <v>1.9015403282201406E-4</v>
      </c>
      <c r="X1701" s="7">
        <f t="shared" si="218"/>
        <v>3.0834521021431107E-2</v>
      </c>
    </row>
    <row r="1702" spans="10:24" x14ac:dyDescent="0.2">
      <c r="J1702" s="7">
        <f t="shared" si="219"/>
        <v>1699</v>
      </c>
      <c r="K1702" s="7">
        <f>Datos!B1700</f>
        <v>5</v>
      </c>
      <c r="L1702" s="7">
        <f>Datos!C1700</f>
        <v>3</v>
      </c>
      <c r="M1702" s="7">
        <f>Datos!D1700</f>
        <v>1</v>
      </c>
      <c r="N1702" s="7">
        <f>Datos!E1700</f>
        <v>2</v>
      </c>
      <c r="O1702" s="7">
        <f>Datos!A1700</f>
        <v>1</v>
      </c>
      <c r="P1702" s="7">
        <v>1.3687192747137198</v>
      </c>
      <c r="Q1702" s="7">
        <f t="shared" si="212"/>
        <v>-0.36871927471371979</v>
      </c>
      <c r="R1702" s="7">
        <v>6.0191781254268991E-4</v>
      </c>
      <c r="S1702" s="7">
        <f t="shared" si="213"/>
        <v>-0.77663170011243965</v>
      </c>
      <c r="T1702" s="7">
        <f t="shared" si="214"/>
        <v>0.22541913696547772</v>
      </c>
      <c r="U1702" s="7">
        <f t="shared" si="215"/>
        <v>-0.77683930962479142</v>
      </c>
      <c r="V1702" s="7">
        <f t="shared" si="216"/>
        <v>0.43728487310477482</v>
      </c>
      <c r="W1702" s="7">
        <f t="shared" si="217"/>
        <v>7.2697653735380783E-5</v>
      </c>
      <c r="X1702" s="7">
        <f t="shared" si="218"/>
        <v>-1.9064724578968552E-2</v>
      </c>
    </row>
    <row r="1703" spans="10:24" x14ac:dyDescent="0.2">
      <c r="J1703" s="7">
        <f t="shared" si="219"/>
        <v>1700</v>
      </c>
      <c r="K1703" s="7">
        <f>Datos!B1701</f>
        <v>3</v>
      </c>
      <c r="L1703" s="7">
        <f>Datos!C1701</f>
        <v>0</v>
      </c>
      <c r="M1703" s="7">
        <f>Datos!D1701</f>
        <v>0</v>
      </c>
      <c r="N1703" s="7">
        <f>Datos!E1701</f>
        <v>3</v>
      </c>
      <c r="O1703" s="7">
        <f>Datos!A1701</f>
        <v>1</v>
      </c>
      <c r="P1703" s="7">
        <v>1.4585511036207492</v>
      </c>
      <c r="Q1703" s="7">
        <f t="shared" si="212"/>
        <v>-0.45855110362074925</v>
      </c>
      <c r="R1703" s="7">
        <v>1.4386891752636592E-3</v>
      </c>
      <c r="S1703" s="7">
        <f t="shared" si="213"/>
        <v>-0.96584406516290744</v>
      </c>
      <c r="T1703" s="7">
        <f t="shared" si="214"/>
        <v>0.22540644129583531</v>
      </c>
      <c r="U1703" s="7">
        <f t="shared" si="215"/>
        <v>-0.9665341740729213</v>
      </c>
      <c r="V1703" s="7">
        <f t="shared" si="216"/>
        <v>0.3338167599413665</v>
      </c>
      <c r="W1703" s="7">
        <f t="shared" si="217"/>
        <v>2.6919161749848171E-4</v>
      </c>
      <c r="X1703" s="7">
        <f t="shared" si="218"/>
        <v>-3.668709585645262E-2</v>
      </c>
    </row>
    <row r="1704" spans="10:24" x14ac:dyDescent="0.2">
      <c r="J1704" s="7">
        <f t="shared" si="219"/>
        <v>1701</v>
      </c>
      <c r="K1704" s="7">
        <f>Datos!B1702</f>
        <v>3</v>
      </c>
      <c r="L1704" s="7">
        <f>Datos!C1702</f>
        <v>0</v>
      </c>
      <c r="M1704" s="7">
        <f>Datos!D1702</f>
        <v>1</v>
      </c>
      <c r="N1704" s="7">
        <f>Datos!E1702</f>
        <v>2</v>
      </c>
      <c r="O1704" s="7">
        <f>Datos!A1702</f>
        <v>1</v>
      </c>
      <c r="P1704" s="7">
        <v>1.3397240444926479</v>
      </c>
      <c r="Q1704" s="7">
        <f t="shared" si="212"/>
        <v>-0.33972404449264793</v>
      </c>
      <c r="R1704" s="7">
        <v>1.0780941132208792E-3</v>
      </c>
      <c r="S1704" s="7">
        <f t="shared" si="213"/>
        <v>-0.71555918102803184</v>
      </c>
      <c r="T1704" s="7">
        <f t="shared" si="214"/>
        <v>0.22542262850009823</v>
      </c>
      <c r="U1704" s="7">
        <f t="shared" si="215"/>
        <v>-0.71591549549176536</v>
      </c>
      <c r="V1704" s="7">
        <f t="shared" si="216"/>
        <v>0.47407199741098838</v>
      </c>
      <c r="W1704" s="7">
        <f t="shared" si="217"/>
        <v>1.106406485297678E-4</v>
      </c>
      <c r="X1704" s="7">
        <f t="shared" si="218"/>
        <v>-2.3519296724066066E-2</v>
      </c>
    </row>
    <row r="1705" spans="10:24" x14ac:dyDescent="0.2">
      <c r="J1705" s="7">
        <f t="shared" si="219"/>
        <v>1702</v>
      </c>
      <c r="K1705" s="7">
        <f>Datos!B1703</f>
        <v>1</v>
      </c>
      <c r="L1705" s="7">
        <f>Datos!C1703</f>
        <v>1</v>
      </c>
      <c r="M1705" s="7">
        <f>Datos!D1703</f>
        <v>0</v>
      </c>
      <c r="N1705" s="7">
        <f>Datos!E1703</f>
        <v>1</v>
      </c>
      <c r="O1705" s="7">
        <f>Datos!A1703</f>
        <v>1</v>
      </c>
      <c r="P1705" s="7">
        <v>1.3544779890264969</v>
      </c>
      <c r="Q1705" s="7">
        <f t="shared" si="212"/>
        <v>-0.35447798902649685</v>
      </c>
      <c r="R1705" s="7">
        <v>9.9253682221055661E-4</v>
      </c>
      <c r="S1705" s="7">
        <f t="shared" si="213"/>
        <v>-0.74663534604702697</v>
      </c>
      <c r="T1705" s="7">
        <f t="shared" si="214"/>
        <v>0.22542088390815068</v>
      </c>
      <c r="U1705" s="7">
        <f t="shared" si="215"/>
        <v>-0.74697803709038346</v>
      </c>
      <c r="V1705" s="7">
        <f t="shared" si="216"/>
        <v>0.45510672622132753</v>
      </c>
      <c r="W1705" s="7">
        <f t="shared" si="217"/>
        <v>1.1088077416783275E-4</v>
      </c>
      <c r="X1705" s="7">
        <f t="shared" si="218"/>
        <v>-2.3544896203570535E-2</v>
      </c>
    </row>
    <row r="1706" spans="10:24" x14ac:dyDescent="0.2">
      <c r="J1706" s="7">
        <f t="shared" si="219"/>
        <v>1703</v>
      </c>
      <c r="K1706" s="7">
        <f>Datos!B1704</f>
        <v>2</v>
      </c>
      <c r="L1706" s="7">
        <f>Datos!C1704</f>
        <v>2</v>
      </c>
      <c r="M1706" s="7">
        <f>Datos!D1704</f>
        <v>1</v>
      </c>
      <c r="N1706" s="7">
        <f>Datos!E1704</f>
        <v>3</v>
      </c>
      <c r="O1706" s="7">
        <f>Datos!A1704</f>
        <v>2</v>
      </c>
      <c r="P1706" s="7">
        <v>1.5683075331410938</v>
      </c>
      <c r="Q1706" s="7">
        <f t="shared" si="212"/>
        <v>0.43169246685890617</v>
      </c>
      <c r="R1706" s="7">
        <v>8.6263714342039641E-4</v>
      </c>
      <c r="S1706" s="7">
        <f t="shared" si="213"/>
        <v>0.90927184298317965</v>
      </c>
      <c r="T1706" s="7">
        <f t="shared" si="214"/>
        <v>0.22541053817506768</v>
      </c>
      <c r="U1706" s="7">
        <f t="shared" si="215"/>
        <v>0.90965091843995549</v>
      </c>
      <c r="V1706" s="7">
        <f t="shared" si="216"/>
        <v>0.36304397152174983</v>
      </c>
      <c r="W1706" s="7">
        <f t="shared" si="217"/>
        <v>1.4288782829143058E-4</v>
      </c>
      <c r="X1706" s="7">
        <f t="shared" si="218"/>
        <v>2.6728601708790205E-2</v>
      </c>
    </row>
    <row r="1707" spans="10:24" x14ac:dyDescent="0.2">
      <c r="J1707" s="7">
        <f t="shared" si="219"/>
        <v>1704</v>
      </c>
      <c r="K1707" s="7">
        <f>Datos!B1705</f>
        <v>4</v>
      </c>
      <c r="L1707" s="7">
        <f>Datos!C1705</f>
        <v>1</v>
      </c>
      <c r="M1707" s="7">
        <f>Datos!D1705</f>
        <v>1</v>
      </c>
      <c r="N1707" s="7">
        <f>Datos!E1705</f>
        <v>2</v>
      </c>
      <c r="O1707" s="7">
        <f>Datos!A1705</f>
        <v>2</v>
      </c>
      <c r="P1707" s="7">
        <v>1.3355360085511483</v>
      </c>
      <c r="Q1707" s="7">
        <f t="shared" si="212"/>
        <v>0.66446399144885171</v>
      </c>
      <c r="R1707" s="7">
        <v>6.6331449724688042E-4</v>
      </c>
      <c r="S1707" s="7">
        <f t="shared" si="213"/>
        <v>1.3995574268339643</v>
      </c>
      <c r="T1707" s="7">
        <f t="shared" si="214"/>
        <v>0.22536705560523496</v>
      </c>
      <c r="U1707" s="7">
        <f t="shared" si="215"/>
        <v>1.4001363152707134</v>
      </c>
      <c r="V1707" s="7">
        <f t="shared" si="216"/>
        <v>0.16152533477847905</v>
      </c>
      <c r="W1707" s="7">
        <f t="shared" si="217"/>
        <v>2.6019998675761986E-4</v>
      </c>
      <c r="X1707" s="7">
        <f t="shared" si="218"/>
        <v>3.6072326178036844E-2</v>
      </c>
    </row>
    <row r="1708" spans="10:24" x14ac:dyDescent="0.2">
      <c r="J1708" s="7">
        <f t="shared" si="219"/>
        <v>1705</v>
      </c>
      <c r="K1708" s="7">
        <f>Datos!B1706</f>
        <v>5</v>
      </c>
      <c r="L1708" s="7">
        <f>Datos!C1706</f>
        <v>2</v>
      </c>
      <c r="M1708" s="7">
        <f>Datos!D1706</f>
        <v>0</v>
      </c>
      <c r="N1708" s="7">
        <f>Datos!E1706</f>
        <v>1</v>
      </c>
      <c r="O1708" s="7">
        <f>Datos!A1706</f>
        <v>1</v>
      </c>
      <c r="P1708" s="7">
        <v>1.2256119389482847</v>
      </c>
      <c r="Q1708" s="7">
        <f t="shared" si="212"/>
        <v>-0.22561193894828468</v>
      </c>
      <c r="R1708" s="7">
        <v>9.8314310486302767E-4</v>
      </c>
      <c r="S1708" s="7">
        <f t="shared" si="213"/>
        <v>-0.47520538178296257</v>
      </c>
      <c r="T1708" s="7">
        <f t="shared" si="214"/>
        <v>0.22543362937681241</v>
      </c>
      <c r="U1708" s="7">
        <f t="shared" si="215"/>
        <v>-0.47540781680329014</v>
      </c>
      <c r="V1708" s="7">
        <f t="shared" si="216"/>
        <v>0.63451400741172026</v>
      </c>
      <c r="W1708" s="7">
        <f t="shared" si="217"/>
        <v>4.4490142992769727E-5</v>
      </c>
      <c r="X1708" s="7">
        <f t="shared" si="218"/>
        <v>-1.491379877059059E-2</v>
      </c>
    </row>
    <row r="1709" spans="10:24" x14ac:dyDescent="0.2">
      <c r="J1709" s="7">
        <f t="shared" si="219"/>
        <v>1706</v>
      </c>
      <c r="K1709" s="7">
        <f>Datos!B1707</f>
        <v>3</v>
      </c>
      <c r="L1709" s="7">
        <f>Datos!C1707</f>
        <v>5</v>
      </c>
      <c r="M1709" s="7">
        <f>Datos!D1707</f>
        <v>1</v>
      </c>
      <c r="N1709" s="7">
        <f>Datos!E1707</f>
        <v>2</v>
      </c>
      <c r="O1709" s="7">
        <f>Datos!A1707</f>
        <v>2</v>
      </c>
      <c r="P1709" s="7">
        <v>1.5265805550130038</v>
      </c>
      <c r="Q1709" s="7">
        <f t="shared" si="212"/>
        <v>0.47341944498699617</v>
      </c>
      <c r="R1709" s="7">
        <v>7.0204935118249048E-4</v>
      </c>
      <c r="S1709" s="7">
        <f t="shared" si="213"/>
        <v>0.99716118370000029</v>
      </c>
      <c r="T1709" s="7">
        <f t="shared" si="214"/>
        <v>0.22540410585612336</v>
      </c>
      <c r="U1709" s="7">
        <f t="shared" si="215"/>
        <v>0.99751097399224697</v>
      </c>
      <c r="V1709" s="7">
        <f t="shared" si="216"/>
        <v>0.31855765289089566</v>
      </c>
      <c r="W1709" s="7">
        <f t="shared" si="217"/>
        <v>1.398100443190631E-4</v>
      </c>
      <c r="X1709" s="7">
        <f t="shared" si="218"/>
        <v>2.6439546700074146E-2</v>
      </c>
    </row>
    <row r="1710" spans="10:24" x14ac:dyDescent="0.2">
      <c r="J1710" s="7">
        <f t="shared" si="219"/>
        <v>1707</v>
      </c>
      <c r="K1710" s="7">
        <f>Datos!B1708</f>
        <v>4</v>
      </c>
      <c r="L1710" s="7">
        <f>Datos!C1708</f>
        <v>3</v>
      </c>
      <c r="M1710" s="7">
        <f>Datos!D1708</f>
        <v>1</v>
      </c>
      <c r="N1710" s="7">
        <f>Datos!E1708</f>
        <v>3</v>
      </c>
      <c r="O1710" s="7">
        <f>Datos!A1708</f>
        <v>1</v>
      </c>
      <c r="P1710" s="7">
        <v>1.5225601591540232</v>
      </c>
      <c r="Q1710" s="7">
        <f t="shared" si="212"/>
        <v>-0.52256015915402321</v>
      </c>
      <c r="R1710" s="7">
        <v>6.5149777965473499E-4</v>
      </c>
      <c r="S1710" s="7">
        <f t="shared" si="213"/>
        <v>-1.100666042288988</v>
      </c>
      <c r="T1710" s="7">
        <f t="shared" si="214"/>
        <v>0.22539576592920932</v>
      </c>
      <c r="U1710" s="7">
        <f t="shared" si="215"/>
        <v>-1.1010446616483165</v>
      </c>
      <c r="V1710" s="7">
        <f t="shared" si="216"/>
        <v>0.27092235086354288</v>
      </c>
      <c r="W1710" s="7">
        <f t="shared" si="217"/>
        <v>1.580593310290625E-4</v>
      </c>
      <c r="X1710" s="7">
        <f t="shared" si="218"/>
        <v>-2.8112723595238462E-2</v>
      </c>
    </row>
    <row r="1711" spans="10:24" x14ac:dyDescent="0.2">
      <c r="J1711" s="7">
        <f t="shared" si="219"/>
        <v>1708</v>
      </c>
      <c r="K1711" s="7">
        <f>Datos!B1709</f>
        <v>4</v>
      </c>
      <c r="L1711" s="7">
        <f>Datos!C1709</f>
        <v>1</v>
      </c>
      <c r="M1711" s="7">
        <f>Datos!D1709</f>
        <v>1</v>
      </c>
      <c r="N1711" s="7">
        <f>Datos!E1709</f>
        <v>2</v>
      </c>
      <c r="O1711" s="7">
        <f>Datos!A1709</f>
        <v>1</v>
      </c>
      <c r="P1711" s="7">
        <v>1.3355360085511483</v>
      </c>
      <c r="Q1711" s="7">
        <f t="shared" si="212"/>
        <v>-0.33553600855114829</v>
      </c>
      <c r="R1711" s="7">
        <v>6.6331449724688042E-4</v>
      </c>
      <c r="S1711" s="7">
        <f t="shared" si="213"/>
        <v>-0.70673794032694781</v>
      </c>
      <c r="T1711" s="7">
        <f t="shared" si="214"/>
        <v>0.22542311867973966</v>
      </c>
      <c r="U1711" s="7">
        <f t="shared" si="215"/>
        <v>-0.70694233781693183</v>
      </c>
      <c r="V1711" s="7">
        <f t="shared" si="216"/>
        <v>0.47963036416206695</v>
      </c>
      <c r="W1711" s="7">
        <f t="shared" si="217"/>
        <v>6.6350261171777551E-5</v>
      </c>
      <c r="X1711" s="7">
        <f t="shared" si="218"/>
        <v>-1.8213265608974436E-2</v>
      </c>
    </row>
    <row r="1712" spans="10:24" x14ac:dyDescent="0.2">
      <c r="J1712" s="7">
        <f t="shared" si="219"/>
        <v>1709</v>
      </c>
      <c r="K1712" s="7">
        <f>Datos!B1710</f>
        <v>3</v>
      </c>
      <c r="L1712" s="7">
        <f>Datos!C1710</f>
        <v>5</v>
      </c>
      <c r="M1712" s="7">
        <f>Datos!D1710</f>
        <v>1</v>
      </c>
      <c r="N1712" s="7">
        <f>Datos!E1710</f>
        <v>2</v>
      </c>
      <c r="O1712" s="7">
        <f>Datos!A1710</f>
        <v>1</v>
      </c>
      <c r="P1712" s="7">
        <v>1.5265805550130038</v>
      </c>
      <c r="Q1712" s="7">
        <f t="shared" si="212"/>
        <v>-0.52658055501300383</v>
      </c>
      <c r="R1712" s="7">
        <v>7.0204935118249048E-4</v>
      </c>
      <c r="S1712" s="7">
        <f t="shared" si="213"/>
        <v>-1.1091341834609119</v>
      </c>
      <c r="T1712" s="7">
        <f t="shared" si="214"/>
        <v>0.22539504463010243</v>
      </c>
      <c r="U1712" s="7">
        <f t="shared" si="215"/>
        <v>-1.1095455543690533</v>
      </c>
      <c r="V1712" s="7">
        <f t="shared" si="216"/>
        <v>0.26724034083569925</v>
      </c>
      <c r="W1712" s="7">
        <f t="shared" si="217"/>
        <v>1.7297200729556698E-4</v>
      </c>
      <c r="X1712" s="7">
        <f t="shared" si="218"/>
        <v>-2.9409081469241313E-2</v>
      </c>
    </row>
    <row r="1713" spans="10:24" x14ac:dyDescent="0.2">
      <c r="J1713" s="7">
        <f t="shared" si="219"/>
        <v>1710</v>
      </c>
      <c r="K1713" s="7">
        <f>Datos!B1711</f>
        <v>3</v>
      </c>
      <c r="L1713" s="7">
        <f>Datos!C1711</f>
        <v>4</v>
      </c>
      <c r="M1713" s="7">
        <f>Datos!D1711</f>
        <v>1</v>
      </c>
      <c r="N1713" s="7">
        <f>Datos!E1711</f>
        <v>1</v>
      </c>
      <c r="O1713" s="7">
        <f>Datos!A1711</f>
        <v>1</v>
      </c>
      <c r="P1713" s="7">
        <v>1.3769277065142</v>
      </c>
      <c r="Q1713" s="7">
        <f t="shared" si="212"/>
        <v>-0.37692770651420004</v>
      </c>
      <c r="R1713" s="7">
        <v>4.6667987043851858E-4</v>
      </c>
      <c r="S1713" s="7">
        <f t="shared" si="213"/>
        <v>-0.79392108198544753</v>
      </c>
      <c r="T1713" s="7">
        <f t="shared" si="214"/>
        <v>0.22541809710100927</v>
      </c>
      <c r="U1713" s="7">
        <f t="shared" si="215"/>
        <v>-0.79408141949752198</v>
      </c>
      <c r="V1713" s="7">
        <f t="shared" si="216"/>
        <v>0.42718012268405414</v>
      </c>
      <c r="W1713" s="7">
        <f t="shared" si="217"/>
        <v>5.8885610341622785E-5</v>
      </c>
      <c r="X1713" s="7">
        <f t="shared" si="218"/>
        <v>-1.7158366119085691E-2</v>
      </c>
    </row>
    <row r="1714" spans="10:24" x14ac:dyDescent="0.2">
      <c r="J1714" s="7">
        <f t="shared" si="219"/>
        <v>1711</v>
      </c>
      <c r="K1714" s="7">
        <f>Datos!B1712</f>
        <v>5</v>
      </c>
      <c r="L1714" s="7">
        <f>Datos!C1712</f>
        <v>1</v>
      </c>
      <c r="M1714" s="7">
        <f>Datos!D1712</f>
        <v>1</v>
      </c>
      <c r="N1714" s="7">
        <f>Datos!E1712</f>
        <v>1</v>
      </c>
      <c r="O1714" s="7">
        <f>Datos!A1712</f>
        <v>1</v>
      </c>
      <c r="P1714" s="7">
        <v>1.1816951241108447</v>
      </c>
      <c r="Q1714" s="7">
        <f t="shared" si="212"/>
        <v>-0.18169512411084465</v>
      </c>
      <c r="R1714" s="7">
        <v>1.0182278208955868E-3</v>
      </c>
      <c r="S1714" s="7">
        <f t="shared" si="213"/>
        <v>-0.382703598150399</v>
      </c>
      <c r="T1714" s="7">
        <f t="shared" si="214"/>
        <v>0.22543667895468647</v>
      </c>
      <c r="U1714" s="7">
        <f t="shared" si="215"/>
        <v>-0.38287076140823945</v>
      </c>
      <c r="V1714" s="7">
        <f t="shared" si="216"/>
        <v>0.70182944989959251</v>
      </c>
      <c r="W1714" s="7">
        <f t="shared" si="217"/>
        <v>2.9887178515435043E-5</v>
      </c>
      <c r="X1714" s="7">
        <f t="shared" si="218"/>
        <v>-1.222350908041313E-2</v>
      </c>
    </row>
    <row r="1715" spans="10:24" x14ac:dyDescent="0.2">
      <c r="J1715" s="7">
        <f t="shared" si="219"/>
        <v>1712</v>
      </c>
      <c r="K1715" s="7">
        <f>Datos!B1713</f>
        <v>1</v>
      </c>
      <c r="L1715" s="7">
        <f>Datos!C1713</f>
        <v>2</v>
      </c>
      <c r="M1715" s="7">
        <f>Datos!D1713</f>
        <v>0</v>
      </c>
      <c r="N1715" s="7">
        <f>Datos!E1713</f>
        <v>1</v>
      </c>
      <c r="O1715" s="7">
        <f>Datos!A1713</f>
        <v>2</v>
      </c>
      <c r="P1715" s="7">
        <v>1.3918492911305682</v>
      </c>
      <c r="Q1715" s="7">
        <f t="shared" si="212"/>
        <v>0.60815070886943179</v>
      </c>
      <c r="R1715" s="7">
        <v>7.6180431961163234E-4</v>
      </c>
      <c r="S1715" s="7">
        <f t="shared" si="213"/>
        <v>1.2809450206273088</v>
      </c>
      <c r="T1715" s="7">
        <f t="shared" si="214"/>
        <v>0.22537926412186465</v>
      </c>
      <c r="U1715" s="7">
        <f t="shared" si="215"/>
        <v>1.2815032908384927</v>
      </c>
      <c r="V1715" s="7">
        <f t="shared" si="216"/>
        <v>0.20006754565272322</v>
      </c>
      <c r="W1715" s="7">
        <f t="shared" si="217"/>
        <v>2.5037810790828793E-4</v>
      </c>
      <c r="X1715" s="7">
        <f t="shared" si="218"/>
        <v>3.538400013021592E-2</v>
      </c>
    </row>
    <row r="1716" spans="10:24" x14ac:dyDescent="0.2">
      <c r="J1716" s="7">
        <f t="shared" si="219"/>
        <v>1713</v>
      </c>
      <c r="K1716" s="7">
        <f>Datos!B1714</f>
        <v>2</v>
      </c>
      <c r="L1716" s="7">
        <f>Datos!C1714</f>
        <v>3</v>
      </c>
      <c r="M1716" s="7">
        <f>Datos!D1714</f>
        <v>0</v>
      </c>
      <c r="N1716" s="7">
        <f>Datos!E1714</f>
        <v>1</v>
      </c>
      <c r="O1716" s="7">
        <f>Datos!A1714</f>
        <v>1</v>
      </c>
      <c r="P1716" s="7">
        <v>1.3876612551890684</v>
      </c>
      <c r="Q1716" s="7">
        <f t="shared" si="212"/>
        <v>-0.38766125518906835</v>
      </c>
      <c r="R1716" s="7">
        <v>5.3244457977917896E-4</v>
      </c>
      <c r="S1716" s="7">
        <f t="shared" si="213"/>
        <v>-0.81652910583251881</v>
      </c>
      <c r="T1716" s="7">
        <f t="shared" si="214"/>
        <v>0.22541669691745694</v>
      </c>
      <c r="U1716" s="7">
        <f t="shared" si="215"/>
        <v>-0.81672341440900653</v>
      </c>
      <c r="V1716" s="7">
        <f t="shared" si="216"/>
        <v>0.41411963987178302</v>
      </c>
      <c r="W1716" s="7">
        <f t="shared" si="217"/>
        <v>7.1073932400914807E-5</v>
      </c>
      <c r="X1716" s="7">
        <f t="shared" si="218"/>
        <v>-1.8850716466655818E-2</v>
      </c>
    </row>
    <row r="1717" spans="10:24" x14ac:dyDescent="0.2">
      <c r="J1717" s="7">
        <f t="shared" si="219"/>
        <v>1714</v>
      </c>
      <c r="K1717" s="7">
        <f>Datos!B1715</f>
        <v>5</v>
      </c>
      <c r="L1717" s="7">
        <f>Datos!C1715</f>
        <v>2</v>
      </c>
      <c r="M1717" s="7">
        <f>Datos!D1715</f>
        <v>0</v>
      </c>
      <c r="N1717" s="7">
        <f>Datos!E1715</f>
        <v>2</v>
      </c>
      <c r="O1717" s="7">
        <f>Datos!A1715</f>
        <v>1</v>
      </c>
      <c r="P1717" s="7">
        <v>1.3378934853430171</v>
      </c>
      <c r="Q1717" s="7">
        <f t="shared" si="212"/>
        <v>-0.33789348534301711</v>
      </c>
      <c r="R1717" s="7">
        <v>8.8424335228734659E-4</v>
      </c>
      <c r="S1717" s="7">
        <f t="shared" si="213"/>
        <v>-0.71170348277185047</v>
      </c>
      <c r="T1717" s="7">
        <f t="shared" si="214"/>
        <v>0.22542284378429625</v>
      </c>
      <c r="U1717" s="7">
        <f t="shared" si="215"/>
        <v>-0.71198845638485386</v>
      </c>
      <c r="V1717" s="7">
        <f t="shared" si="216"/>
        <v>0.47650021003121912</v>
      </c>
      <c r="W1717" s="7">
        <f t="shared" si="217"/>
        <v>8.9736342633756202E-5</v>
      </c>
      <c r="X1717" s="7">
        <f t="shared" si="218"/>
        <v>-2.1181218976244847E-2</v>
      </c>
    </row>
    <row r="1718" spans="10:24" x14ac:dyDescent="0.2">
      <c r="J1718" s="7">
        <f t="shared" si="219"/>
        <v>1715</v>
      </c>
      <c r="K1718" s="7">
        <f>Datos!B1716</f>
        <v>2</v>
      </c>
      <c r="L1718" s="7">
        <f>Datos!C1716</f>
        <v>0</v>
      </c>
      <c r="M1718" s="7">
        <f>Datos!D1716</f>
        <v>0</v>
      </c>
      <c r="N1718" s="7">
        <f>Datos!E1716</f>
        <v>2</v>
      </c>
      <c r="O1718" s="7">
        <f>Datos!A1716</f>
        <v>1</v>
      </c>
      <c r="P1718" s="7">
        <v>1.3878288952715876</v>
      </c>
      <c r="Q1718" s="7">
        <f t="shared" si="212"/>
        <v>-0.38782889527158759</v>
      </c>
      <c r="R1718" s="7">
        <v>1.1838641883673124E-3</v>
      </c>
      <c r="S1718" s="7">
        <f t="shared" si="213"/>
        <v>-0.81688220536167955</v>
      </c>
      <c r="T1718" s="7">
        <f t="shared" si="214"/>
        <v>0.22541665804474009</v>
      </c>
      <c r="U1718" s="7">
        <f t="shared" si="215"/>
        <v>-0.81734307030425579</v>
      </c>
      <c r="V1718" s="7">
        <f t="shared" si="216"/>
        <v>0.41376556058698466</v>
      </c>
      <c r="W1718" s="7">
        <f t="shared" si="217"/>
        <v>1.5837245573161206E-4</v>
      </c>
      <c r="X1718" s="7">
        <f t="shared" si="218"/>
        <v>-2.8139252190751498E-2</v>
      </c>
    </row>
    <row r="1719" spans="10:24" x14ac:dyDescent="0.2">
      <c r="J1719" s="7">
        <f t="shared" si="219"/>
        <v>1716</v>
      </c>
      <c r="K1719" s="7">
        <f>Datos!B1717</f>
        <v>3</v>
      </c>
      <c r="L1719" s="7">
        <f>Datos!C1717</f>
        <v>4</v>
      </c>
      <c r="M1719" s="7">
        <f>Datos!D1717</f>
        <v>1</v>
      </c>
      <c r="N1719" s="7">
        <f>Datos!E1717</f>
        <v>0</v>
      </c>
      <c r="O1719" s="7">
        <f>Datos!A1717</f>
        <v>1</v>
      </c>
      <c r="P1719" s="7">
        <v>1.2646461601194674</v>
      </c>
      <c r="Q1719" s="7">
        <f t="shared" si="212"/>
        <v>-0.2646461601194674</v>
      </c>
      <c r="R1719" s="7">
        <v>9.1397660682951366E-4</v>
      </c>
      <c r="S1719" s="7">
        <f t="shared" si="213"/>
        <v>-0.55742298099655907</v>
      </c>
      <c r="T1719" s="7">
        <f t="shared" si="214"/>
        <v>0.22543036744147218</v>
      </c>
      <c r="U1719" s="7">
        <f t="shared" si="215"/>
        <v>-0.55764517106660261</v>
      </c>
      <c r="V1719" s="7">
        <f t="shared" si="216"/>
        <v>0.57710796192063452</v>
      </c>
      <c r="W1719" s="7">
        <f t="shared" si="217"/>
        <v>5.6902198693603839E-5</v>
      </c>
      <c r="X1719" s="7">
        <f t="shared" si="218"/>
        <v>-1.6866464015806808E-2</v>
      </c>
    </row>
    <row r="1720" spans="10:24" x14ac:dyDescent="0.2">
      <c r="J1720" s="7">
        <f t="shared" si="219"/>
        <v>1717</v>
      </c>
      <c r="K1720" s="7">
        <f>Datos!B1718</f>
        <v>3</v>
      </c>
      <c r="L1720" s="7">
        <f>Datos!C1718</f>
        <v>2</v>
      </c>
      <c r="M1720" s="7">
        <f>Datos!D1718</f>
        <v>1</v>
      </c>
      <c r="N1720" s="7">
        <f>Datos!E1718</f>
        <v>0</v>
      </c>
      <c r="O1720" s="7">
        <f>Datos!A1718</f>
        <v>1</v>
      </c>
      <c r="P1720" s="7">
        <v>1.1899035559113251</v>
      </c>
      <c r="Q1720" s="7">
        <f t="shared" si="212"/>
        <v>-0.18990355591132513</v>
      </c>
      <c r="R1720" s="7">
        <v>9.0096976709269487E-4</v>
      </c>
      <c r="S1720" s="7">
        <f t="shared" si="213"/>
        <v>-0.39999298002340739</v>
      </c>
      <c r="T1720" s="7">
        <f t="shared" si="214"/>
        <v>0.2254361596028584</v>
      </c>
      <c r="U1720" s="7">
        <f t="shared" si="215"/>
        <v>-0.40014467283766481</v>
      </c>
      <c r="V1720" s="7">
        <f t="shared" si="216"/>
        <v>0.68906451819228964</v>
      </c>
      <c r="W1720" s="7">
        <f t="shared" si="217"/>
        <v>2.8882040836292791E-5</v>
      </c>
      <c r="X1720" s="7">
        <f t="shared" si="218"/>
        <v>-1.2016220241525892E-2</v>
      </c>
    </row>
    <row r="1721" spans="10:24" x14ac:dyDescent="0.2">
      <c r="J1721" s="7">
        <f t="shared" si="219"/>
        <v>1718</v>
      </c>
      <c r="K1721" s="7">
        <f>Datos!B1719</f>
        <v>3</v>
      </c>
      <c r="L1721" s="7">
        <f>Datos!C1719</f>
        <v>3</v>
      </c>
      <c r="M1721" s="7">
        <f>Datos!D1719</f>
        <v>1</v>
      </c>
      <c r="N1721" s="7">
        <f>Datos!E1719</f>
        <v>1</v>
      </c>
      <c r="O1721" s="7">
        <f>Datos!A1719</f>
        <v>1</v>
      </c>
      <c r="P1721" s="7">
        <v>1.3395564044101289</v>
      </c>
      <c r="Q1721" s="7">
        <f t="shared" si="212"/>
        <v>-0.33955640441012891</v>
      </c>
      <c r="R1721" s="7">
        <v>3.6299062469538222E-4</v>
      </c>
      <c r="S1721" s="7">
        <f t="shared" si="213"/>
        <v>-0.71520608149887166</v>
      </c>
      <c r="T1721" s="7">
        <f t="shared" si="214"/>
        <v>0.22542266198108687</v>
      </c>
      <c r="U1721" s="7">
        <f t="shared" si="215"/>
        <v>-0.71530617780074546</v>
      </c>
      <c r="V1721" s="7">
        <f t="shared" si="216"/>
        <v>0.47444831144179045</v>
      </c>
      <c r="W1721" s="7">
        <f t="shared" si="217"/>
        <v>3.7162348193046384E-5</v>
      </c>
      <c r="X1721" s="7">
        <f t="shared" si="218"/>
        <v>-1.3630711213244466E-2</v>
      </c>
    </row>
    <row r="1722" spans="10:24" x14ac:dyDescent="0.2">
      <c r="J1722" s="7">
        <f t="shared" si="219"/>
        <v>1719</v>
      </c>
      <c r="K1722" s="7">
        <f>Datos!B1720</f>
        <v>2</v>
      </c>
      <c r="L1722" s="7">
        <f>Datos!C1720</f>
        <v>3</v>
      </c>
      <c r="M1722" s="7">
        <f>Datos!D1720</f>
        <v>1</v>
      </c>
      <c r="N1722" s="7">
        <f>Datos!E1720</f>
        <v>1</v>
      </c>
      <c r="O1722" s="7">
        <f>Datos!A1720</f>
        <v>1</v>
      </c>
      <c r="P1722" s="7">
        <v>1.3811157424556997</v>
      </c>
      <c r="Q1722" s="7">
        <f t="shared" si="212"/>
        <v>-0.38111574245569968</v>
      </c>
      <c r="R1722" s="7">
        <v>4.2738677559433499E-4</v>
      </c>
      <c r="S1722" s="7">
        <f t="shared" si="213"/>
        <v>-0.80274232268653156</v>
      </c>
      <c r="T1722" s="7">
        <f t="shared" si="214"/>
        <v>0.22541755707663882</v>
      </c>
      <c r="U1722" s="7">
        <f t="shared" si="215"/>
        <v>-0.80288962223001226</v>
      </c>
      <c r="V1722" s="7">
        <f t="shared" si="216"/>
        <v>0.42207103029886028</v>
      </c>
      <c r="W1722" s="7">
        <f t="shared" si="217"/>
        <v>5.512831263236633E-5</v>
      </c>
      <c r="X1722" s="7">
        <f t="shared" si="218"/>
        <v>-1.6601954149371826E-2</v>
      </c>
    </row>
    <row r="1723" spans="10:24" x14ac:dyDescent="0.2">
      <c r="J1723" s="7">
        <f t="shared" si="219"/>
        <v>1720</v>
      </c>
      <c r="K1723" s="7">
        <f>Datos!B1721</f>
        <v>2</v>
      </c>
      <c r="L1723" s="7">
        <f>Datos!C1721</f>
        <v>3</v>
      </c>
      <c r="M1723" s="7">
        <f>Datos!D1721</f>
        <v>1</v>
      </c>
      <c r="N1723" s="7">
        <f>Datos!E1721</f>
        <v>1</v>
      </c>
      <c r="O1723" s="7">
        <f>Datos!A1721</f>
        <v>1</v>
      </c>
      <c r="P1723" s="7">
        <v>1.3811157424556997</v>
      </c>
      <c r="Q1723" s="7">
        <f t="shared" si="212"/>
        <v>-0.38111574245569968</v>
      </c>
      <c r="R1723" s="7">
        <v>4.2738677559433499E-4</v>
      </c>
      <c r="S1723" s="7">
        <f t="shared" si="213"/>
        <v>-0.80274232268653156</v>
      </c>
      <c r="T1723" s="7">
        <f t="shared" si="214"/>
        <v>0.22541755707663882</v>
      </c>
      <c r="U1723" s="7">
        <f t="shared" si="215"/>
        <v>-0.80288962223001226</v>
      </c>
      <c r="V1723" s="7">
        <f t="shared" si="216"/>
        <v>0.42207103029886028</v>
      </c>
      <c r="W1723" s="7">
        <f t="shared" si="217"/>
        <v>5.512831263236633E-5</v>
      </c>
      <c r="X1723" s="7">
        <f t="shared" si="218"/>
        <v>-1.6601954149371826E-2</v>
      </c>
    </row>
    <row r="1724" spans="10:24" x14ac:dyDescent="0.2">
      <c r="J1724" s="7">
        <f t="shared" si="219"/>
        <v>1721</v>
      </c>
      <c r="K1724" s="7">
        <f>Datos!B1722</f>
        <v>5</v>
      </c>
      <c r="L1724" s="7">
        <f>Datos!C1722</f>
        <v>4</v>
      </c>
      <c r="M1724" s="7">
        <f>Datos!D1722</f>
        <v>1</v>
      </c>
      <c r="N1724" s="7">
        <f>Datos!E1722</f>
        <v>0</v>
      </c>
      <c r="O1724" s="7">
        <f>Datos!A1722</f>
        <v>2</v>
      </c>
      <c r="P1724" s="7">
        <v>1.1815274840283256</v>
      </c>
      <c r="Q1724" s="7">
        <f t="shared" si="212"/>
        <v>0.81847251597167436</v>
      </c>
      <c r="R1724" s="7">
        <v>1.4172330699719247E-3</v>
      </c>
      <c r="S1724" s="7">
        <f t="shared" si="213"/>
        <v>1.7239448685396734</v>
      </c>
      <c r="T1724" s="7">
        <f t="shared" si="214"/>
        <v>0.22532804307662166</v>
      </c>
      <c r="U1724" s="7">
        <f t="shared" si="215"/>
        <v>1.7254582071733351</v>
      </c>
      <c r="V1724" s="7">
        <f t="shared" si="216"/>
        <v>8.4497541156512007E-2</v>
      </c>
      <c r="W1724" s="7">
        <f t="shared" si="217"/>
        <v>8.4479218098702563E-4</v>
      </c>
      <c r="X1724" s="7">
        <f t="shared" si="218"/>
        <v>6.5002947526347984E-2</v>
      </c>
    </row>
    <row r="1725" spans="10:24" x14ac:dyDescent="0.2">
      <c r="J1725" s="7">
        <f t="shared" si="219"/>
        <v>1722</v>
      </c>
      <c r="K1725" s="7">
        <f>Datos!B1723</f>
        <v>5</v>
      </c>
      <c r="L1725" s="7">
        <f>Datos!C1723</f>
        <v>1</v>
      </c>
      <c r="M1725" s="7">
        <f>Datos!D1723</f>
        <v>1</v>
      </c>
      <c r="N1725" s="7">
        <f>Datos!E1723</f>
        <v>3</v>
      </c>
      <c r="O1725" s="7">
        <f>Datos!A1723</f>
        <v>1</v>
      </c>
      <c r="P1725" s="7">
        <v>1.4062582169003099</v>
      </c>
      <c r="Q1725" s="7">
        <f t="shared" si="212"/>
        <v>-0.40625821690030994</v>
      </c>
      <c r="R1725" s="7">
        <v>1.097134952589112E-3</v>
      </c>
      <c r="S1725" s="7">
        <f t="shared" si="213"/>
        <v>-0.85569980012817581</v>
      </c>
      <c r="T1725" s="7">
        <f t="shared" si="214"/>
        <v>0.22541416486034668</v>
      </c>
      <c r="U1725" s="7">
        <f t="shared" si="215"/>
        <v>-0.85615013005957807</v>
      </c>
      <c r="V1725" s="7">
        <f t="shared" si="216"/>
        <v>0.39194967779459966</v>
      </c>
      <c r="W1725" s="7">
        <f t="shared" si="217"/>
        <v>1.6102243517286953E-4</v>
      </c>
      <c r="X1725" s="7">
        <f t="shared" si="218"/>
        <v>-2.8373853570465159E-2</v>
      </c>
    </row>
    <row r="1726" spans="10:24" x14ac:dyDescent="0.2">
      <c r="J1726" s="7">
        <f t="shared" si="219"/>
        <v>1723</v>
      </c>
      <c r="K1726" s="7">
        <f>Datos!B1724</f>
        <v>4</v>
      </c>
      <c r="L1726" s="7">
        <f>Datos!C1724</f>
        <v>0</v>
      </c>
      <c r="M1726" s="7">
        <f>Datos!D1724</f>
        <v>1</v>
      </c>
      <c r="N1726" s="7">
        <f>Datos!E1724</f>
        <v>2</v>
      </c>
      <c r="O1726" s="7">
        <f>Datos!A1724</f>
        <v>1</v>
      </c>
      <c r="P1726" s="7">
        <v>1.2981647064470772</v>
      </c>
      <c r="Q1726" s="7">
        <f t="shared" si="212"/>
        <v>-0.29816470644707715</v>
      </c>
      <c r="R1726" s="7">
        <v>1.0882375028418581E-3</v>
      </c>
      <c r="S1726" s="7">
        <f t="shared" si="213"/>
        <v>-0.62802293984037194</v>
      </c>
      <c r="T1726" s="7">
        <f t="shared" si="214"/>
        <v>0.2254271486741542</v>
      </c>
      <c r="U1726" s="7">
        <f t="shared" si="215"/>
        <v>-0.62833255597671944</v>
      </c>
      <c r="V1726" s="7">
        <f t="shared" si="216"/>
        <v>0.52981054608355171</v>
      </c>
      <c r="W1726" s="7">
        <f t="shared" si="217"/>
        <v>8.6030103421884339E-5</v>
      </c>
      <c r="X1726" s="7">
        <f t="shared" si="218"/>
        <v>-2.0739001509435053E-2</v>
      </c>
    </row>
    <row r="1727" spans="10:24" x14ac:dyDescent="0.2">
      <c r="J1727" s="7">
        <f t="shared" si="219"/>
        <v>1724</v>
      </c>
      <c r="K1727" s="7">
        <f>Datos!B1725</f>
        <v>3</v>
      </c>
      <c r="L1727" s="7">
        <f>Datos!C1725</f>
        <v>2</v>
      </c>
      <c r="M1727" s="7">
        <f>Datos!D1725</f>
        <v>0</v>
      </c>
      <c r="N1727" s="7">
        <f>Datos!E1725</f>
        <v>2</v>
      </c>
      <c r="O1727" s="7">
        <f>Datos!A1725</f>
        <v>1</v>
      </c>
      <c r="P1727" s="7">
        <v>1.4210121614341591</v>
      </c>
      <c r="Q1727" s="7">
        <f t="shared" si="212"/>
        <v>-0.42101216143415909</v>
      </c>
      <c r="R1727" s="7">
        <v>5.1410700554125753E-4</v>
      </c>
      <c r="S1727" s="7">
        <f t="shared" si="213"/>
        <v>-0.88677596514717127</v>
      </c>
      <c r="T1727" s="7">
        <f t="shared" si="214"/>
        <v>0.22541210125995151</v>
      </c>
      <c r="U1727" s="7">
        <f t="shared" si="215"/>
        <v>-0.88698789520880328</v>
      </c>
      <c r="V1727" s="7">
        <f t="shared" si="216"/>
        <v>0.37512174362214945</v>
      </c>
      <c r="W1727" s="7">
        <f t="shared" si="217"/>
        <v>8.0939032229195975E-5</v>
      </c>
      <c r="X1727" s="7">
        <f t="shared" si="218"/>
        <v>-2.0116671292669249E-2</v>
      </c>
    </row>
    <row r="1728" spans="10:24" x14ac:dyDescent="0.2">
      <c r="J1728" s="7">
        <f t="shared" si="219"/>
        <v>1725</v>
      </c>
      <c r="K1728" s="7">
        <f>Datos!B1726</f>
        <v>2</v>
      </c>
      <c r="L1728" s="7">
        <f>Datos!C1726</f>
        <v>4</v>
      </c>
      <c r="M1728" s="7">
        <f>Datos!D1726</f>
        <v>1</v>
      </c>
      <c r="N1728" s="7">
        <f>Datos!E1726</f>
        <v>2</v>
      </c>
      <c r="O1728" s="7">
        <f>Datos!A1726</f>
        <v>2</v>
      </c>
      <c r="P1728" s="7">
        <v>1.5307685909545035</v>
      </c>
      <c r="Q1728" s="7">
        <f t="shared" si="212"/>
        <v>0.46923140904549654</v>
      </c>
      <c r="R1728" s="7">
        <v>4.963549188215558E-4</v>
      </c>
      <c r="S1728" s="7">
        <f t="shared" si="213"/>
        <v>0.98833994299891625</v>
      </c>
      <c r="T1728" s="7">
        <f t="shared" si="214"/>
        <v>0.22540478648513551</v>
      </c>
      <c r="U1728" s="7">
        <f t="shared" si="215"/>
        <v>0.98858340696362734</v>
      </c>
      <c r="V1728" s="7">
        <f t="shared" si="216"/>
        <v>0.32290774061120997</v>
      </c>
      <c r="W1728" s="7">
        <f t="shared" si="217"/>
        <v>9.7065803948488666E-5</v>
      </c>
      <c r="X1728" s="7">
        <f t="shared" si="218"/>
        <v>2.2030141699960069E-2</v>
      </c>
    </row>
    <row r="1729" spans="10:24" x14ac:dyDescent="0.2">
      <c r="J1729" s="7">
        <f t="shared" si="219"/>
        <v>1726</v>
      </c>
      <c r="K1729" s="7">
        <f>Datos!B1727</f>
        <v>2</v>
      </c>
      <c r="L1729" s="7">
        <f>Datos!C1727</f>
        <v>3</v>
      </c>
      <c r="M1729" s="7">
        <f>Datos!D1727</f>
        <v>1</v>
      </c>
      <c r="N1729" s="7">
        <f>Datos!E1727</f>
        <v>1</v>
      </c>
      <c r="O1729" s="7">
        <f>Datos!A1727</f>
        <v>1</v>
      </c>
      <c r="P1729" s="7">
        <v>1.3811157424556997</v>
      </c>
      <c r="Q1729" s="7">
        <f t="shared" si="212"/>
        <v>-0.38111574245569968</v>
      </c>
      <c r="R1729" s="7">
        <v>4.2738677559433499E-4</v>
      </c>
      <c r="S1729" s="7">
        <f t="shared" si="213"/>
        <v>-0.80274232268653156</v>
      </c>
      <c r="T1729" s="7">
        <f t="shared" si="214"/>
        <v>0.22541755707663882</v>
      </c>
      <c r="U1729" s="7">
        <f t="shared" si="215"/>
        <v>-0.80288962223001226</v>
      </c>
      <c r="V1729" s="7">
        <f t="shared" si="216"/>
        <v>0.42207103029886028</v>
      </c>
      <c r="W1729" s="7">
        <f t="shared" si="217"/>
        <v>5.512831263236633E-5</v>
      </c>
      <c r="X1729" s="7">
        <f t="shared" si="218"/>
        <v>-1.6601954149371826E-2</v>
      </c>
    </row>
    <row r="1730" spans="10:24" x14ac:dyDescent="0.2">
      <c r="J1730" s="7">
        <f t="shared" si="219"/>
        <v>1727</v>
      </c>
      <c r="K1730" s="7">
        <f>Datos!B1728</f>
        <v>2</v>
      </c>
      <c r="L1730" s="7">
        <f>Datos!C1728</f>
        <v>3</v>
      </c>
      <c r="M1730" s="7">
        <f>Datos!D1728</f>
        <v>0</v>
      </c>
      <c r="N1730" s="7">
        <f>Datos!E1728</f>
        <v>1</v>
      </c>
      <c r="O1730" s="7">
        <f>Datos!A1728</f>
        <v>2</v>
      </c>
      <c r="P1730" s="7">
        <v>1.3876612551890684</v>
      </c>
      <c r="Q1730" s="7">
        <f t="shared" si="212"/>
        <v>0.61233874481093165</v>
      </c>
      <c r="R1730" s="7">
        <v>5.3244457977917896E-4</v>
      </c>
      <c r="S1730" s="7">
        <f t="shared" si="213"/>
        <v>1.2897662613283933</v>
      </c>
      <c r="T1730" s="7">
        <f t="shared" si="214"/>
        <v>0.2253784074979947</v>
      </c>
      <c r="U1730" s="7">
        <f t="shared" si="215"/>
        <v>1.2901827659299052</v>
      </c>
      <c r="V1730" s="7">
        <f t="shared" si="216"/>
        <v>0.19703801220452649</v>
      </c>
      <c r="W1730" s="7">
        <f t="shared" si="217"/>
        <v>1.7733278265391524E-4</v>
      </c>
      <c r="X1730" s="7">
        <f t="shared" si="218"/>
        <v>2.9778587318093928E-2</v>
      </c>
    </row>
    <row r="1731" spans="10:24" x14ac:dyDescent="0.2">
      <c r="J1731" s="7">
        <f t="shared" si="219"/>
        <v>1728</v>
      </c>
      <c r="K1731" s="7">
        <f>Datos!B1729</f>
        <v>1</v>
      </c>
      <c r="L1731" s="7">
        <f>Datos!C1729</f>
        <v>3</v>
      </c>
      <c r="M1731" s="7">
        <f>Datos!D1729</f>
        <v>0</v>
      </c>
      <c r="N1731" s="7">
        <f>Datos!E1729</f>
        <v>0</v>
      </c>
      <c r="O1731" s="7">
        <f>Datos!A1729</f>
        <v>1</v>
      </c>
      <c r="P1731" s="7">
        <v>1.3169390468399067</v>
      </c>
      <c r="Q1731" s="7">
        <f t="shared" si="212"/>
        <v>-0.3169390468399067</v>
      </c>
      <c r="R1731" s="7">
        <v>1.0337910043948172E-3</v>
      </c>
      <c r="S1731" s="7">
        <f t="shared" si="213"/>
        <v>-0.66756724603129081</v>
      </c>
      <c r="T1731" s="7">
        <f t="shared" si="214"/>
        <v>0.22542518048010105</v>
      </c>
      <c r="U1731" s="7">
        <f t="shared" si="215"/>
        <v>-0.66788107181530065</v>
      </c>
      <c r="V1731" s="7">
        <f t="shared" si="216"/>
        <v>0.50423575924161423</v>
      </c>
      <c r="W1731" s="7">
        <f t="shared" si="217"/>
        <v>9.2331775814062197E-5</v>
      </c>
      <c r="X1731" s="7">
        <f t="shared" si="218"/>
        <v>-2.1485235127857022E-2</v>
      </c>
    </row>
    <row r="1732" spans="10:24" x14ac:dyDescent="0.2">
      <c r="J1732" s="7">
        <f t="shared" si="219"/>
        <v>1729</v>
      </c>
      <c r="K1732" s="7">
        <f>Datos!B1730</f>
        <v>4</v>
      </c>
      <c r="L1732" s="7">
        <f>Datos!C1730</f>
        <v>2</v>
      </c>
      <c r="M1732" s="7">
        <f>Datos!D1730</f>
        <v>0</v>
      </c>
      <c r="N1732" s="7">
        <f>Datos!E1730</f>
        <v>1</v>
      </c>
      <c r="O1732" s="7">
        <f>Datos!A1730</f>
        <v>2</v>
      </c>
      <c r="P1732" s="7">
        <v>1.2671712769938555</v>
      </c>
      <c r="Q1732" s="7">
        <f t="shared" si="212"/>
        <v>0.73282872300614454</v>
      </c>
      <c r="R1732" s="7">
        <v>6.7139248014001893E-4</v>
      </c>
      <c r="S1732" s="7">
        <f t="shared" si="213"/>
        <v>1.5435537441902896</v>
      </c>
      <c r="T1732" s="7">
        <f t="shared" si="214"/>
        <v>0.22535077332098286</v>
      </c>
      <c r="U1732" s="7">
        <f t="shared" si="215"/>
        <v>1.5442542194278901</v>
      </c>
      <c r="V1732" s="7">
        <f t="shared" si="216"/>
        <v>0.12258064587919679</v>
      </c>
      <c r="W1732" s="7">
        <f t="shared" si="217"/>
        <v>3.2035635187057488E-4</v>
      </c>
      <c r="X1732" s="7">
        <f t="shared" si="218"/>
        <v>4.0026984494503121E-2</v>
      </c>
    </row>
    <row r="1733" spans="10:24" x14ac:dyDescent="0.2">
      <c r="J1733" s="7">
        <f t="shared" si="219"/>
        <v>1730</v>
      </c>
      <c r="K1733" s="7">
        <f>Datos!B1731</f>
        <v>2</v>
      </c>
      <c r="L1733" s="7">
        <f>Datos!C1731</f>
        <v>4</v>
      </c>
      <c r="M1733" s="7">
        <f>Datos!D1731</f>
        <v>1</v>
      </c>
      <c r="N1733" s="7">
        <f>Datos!E1731</f>
        <v>1</v>
      </c>
      <c r="O1733" s="7">
        <f>Datos!A1731</f>
        <v>1</v>
      </c>
      <c r="P1733" s="7">
        <v>1.4184870445597708</v>
      </c>
      <c r="Q1733" s="7">
        <f t="shared" ref="Q1733:Q1796" si="220">O1733-P1733</f>
        <v>-0.41848704455977082</v>
      </c>
      <c r="R1733" s="7">
        <v>5.1267804249071659E-4</v>
      </c>
      <c r="S1733" s="7">
        <f t="shared" ref="S1733:S1796" si="221">Q1733/SQRT($AA$6)</f>
        <v>-0.88145732317310743</v>
      </c>
      <c r="T1733" s="7">
        <f t="shared" ref="T1733:T1796" si="222">($AA$6-Q1733^2/((1-R1733)*$AA$5))*$AA$5/($AA$5-1)</f>
        <v>0.22541246255692077</v>
      </c>
      <c r="U1733" s="7">
        <f t="shared" ref="U1733:U1796" si="223">Q1733/SQRT(T1733*(1-R1733))</f>
        <v>-0.8816666452968337</v>
      </c>
      <c r="V1733" s="7">
        <f t="shared" ref="V1733:V1796" si="224">_xlfn.T.DIST.2T(ABS(U1733),$AA$5)</f>
        <v>0.37799319074487514</v>
      </c>
      <c r="W1733" s="7">
        <f t="shared" ref="W1733:W1796" si="225">(Q1733^2/$AA$6)*(R1733/(1-R1733)^2)/($AA$7+1)</f>
        <v>7.9748535102141507E-5</v>
      </c>
      <c r="X1733" s="7">
        <f t="shared" ref="X1733:X1796" si="226">U1733*SQRT(R1733/(1-R1733))</f>
        <v>-1.996816354464144E-2</v>
      </c>
    </row>
    <row r="1734" spans="10:24" x14ac:dyDescent="0.2">
      <c r="J1734" s="7">
        <f t="shared" ref="J1734:J1797" si="227">J1733+1</f>
        <v>1731</v>
      </c>
      <c r="K1734" s="7">
        <f>Datos!B1732</f>
        <v>2</v>
      </c>
      <c r="L1734" s="7">
        <f>Datos!C1732</f>
        <v>2</v>
      </c>
      <c r="M1734" s="7">
        <f>Datos!D1732</f>
        <v>1</v>
      </c>
      <c r="N1734" s="7">
        <f>Datos!E1732</f>
        <v>2</v>
      </c>
      <c r="O1734" s="7">
        <f>Datos!A1732</f>
        <v>1</v>
      </c>
      <c r="P1734" s="7">
        <v>1.4560259867463612</v>
      </c>
      <c r="Q1734" s="7">
        <f t="shared" si="220"/>
        <v>-0.45602598674636119</v>
      </c>
      <c r="R1734" s="7">
        <v>4.9951276531339341E-4</v>
      </c>
      <c r="S1734" s="7">
        <f t="shared" si="221"/>
        <v>-0.96052542318884404</v>
      </c>
      <c r="T1734" s="7">
        <f t="shared" si="222"/>
        <v>0.22540686855377279</v>
      </c>
      <c r="U1734" s="7">
        <f t="shared" si="223"/>
        <v>-0.9607591158896357</v>
      </c>
      <c r="V1734" s="7">
        <f t="shared" si="224"/>
        <v>0.33671285854243604</v>
      </c>
      <c r="W1734" s="7">
        <f t="shared" si="225"/>
        <v>9.2263153654363044E-5</v>
      </c>
      <c r="X1734" s="7">
        <f t="shared" si="226"/>
        <v>-2.1478121974802037E-2</v>
      </c>
    </row>
    <row r="1735" spans="10:24" x14ac:dyDescent="0.2">
      <c r="J1735" s="7">
        <f t="shared" si="227"/>
        <v>1732</v>
      </c>
      <c r="K1735" s="7">
        <f>Datos!B1733</f>
        <v>1</v>
      </c>
      <c r="L1735" s="7">
        <f>Datos!C1733</f>
        <v>3</v>
      </c>
      <c r="M1735" s="7">
        <f>Datos!D1733</f>
        <v>1</v>
      </c>
      <c r="N1735" s="7">
        <f>Datos!E1733</f>
        <v>1</v>
      </c>
      <c r="O1735" s="7">
        <f>Datos!A1733</f>
        <v>2</v>
      </c>
      <c r="P1735" s="7">
        <v>1.4226750805012707</v>
      </c>
      <c r="Q1735" s="7">
        <f t="shared" si="220"/>
        <v>0.57732491949872933</v>
      </c>
      <c r="R1735" s="7">
        <v>6.6272687876672777E-4</v>
      </c>
      <c r="S1735" s="7">
        <f t="shared" si="221"/>
        <v>1.21601680328672</v>
      </c>
      <c r="T1735" s="7">
        <f t="shared" si="222"/>
        <v>0.22538549886075726</v>
      </c>
      <c r="U1735" s="7">
        <f t="shared" si="223"/>
        <v>1.2164696427280195</v>
      </c>
      <c r="V1735" s="7">
        <f t="shared" si="224"/>
        <v>0.22385496269038097</v>
      </c>
      <c r="W1735" s="7">
        <f t="shared" si="225"/>
        <v>1.9625447174346681E-4</v>
      </c>
      <c r="X1735" s="7">
        <f t="shared" si="226"/>
        <v>3.1326546857670633E-2</v>
      </c>
    </row>
    <row r="1736" spans="10:24" x14ac:dyDescent="0.2">
      <c r="J1736" s="7">
        <f t="shared" si="227"/>
        <v>1733</v>
      </c>
      <c r="K1736" s="7">
        <f>Datos!B1734</f>
        <v>3</v>
      </c>
      <c r="L1736" s="7">
        <f>Datos!C1734</f>
        <v>3</v>
      </c>
      <c r="M1736" s="7">
        <f>Datos!D1734</f>
        <v>0</v>
      </c>
      <c r="N1736" s="7">
        <f>Datos!E1734</f>
        <v>3</v>
      </c>
      <c r="O1736" s="7">
        <f>Datos!A1734</f>
        <v>2</v>
      </c>
      <c r="P1736" s="7">
        <v>1.5706650099329629</v>
      </c>
      <c r="Q1736" s="7">
        <f t="shared" si="220"/>
        <v>0.42933499006703713</v>
      </c>
      <c r="R1736" s="7">
        <v>8.8782644774469341E-4</v>
      </c>
      <c r="S1736" s="7">
        <f t="shared" si="221"/>
        <v>0.90430630053827654</v>
      </c>
      <c r="T1736" s="7">
        <f t="shared" si="222"/>
        <v>0.22541088342349874</v>
      </c>
      <c r="U1736" s="7">
        <f t="shared" si="223"/>
        <v>0.90469401725119891</v>
      </c>
      <c r="V1736" s="7">
        <f t="shared" si="224"/>
        <v>0.36566462706840386</v>
      </c>
      <c r="W1736" s="7">
        <f t="shared" si="225"/>
        <v>1.454657284293221E-4</v>
      </c>
      <c r="X1736" s="7">
        <f t="shared" si="226"/>
        <v>2.6968614300609435E-2</v>
      </c>
    </row>
    <row r="1737" spans="10:24" x14ac:dyDescent="0.2">
      <c r="J1737" s="7">
        <f t="shared" si="227"/>
        <v>1734</v>
      </c>
      <c r="K1737" s="7">
        <f>Datos!B1735</f>
        <v>3</v>
      </c>
      <c r="L1737" s="7">
        <f>Datos!C1735</f>
        <v>0</v>
      </c>
      <c r="M1737" s="7">
        <f>Datos!D1735</f>
        <v>1</v>
      </c>
      <c r="N1737" s="7">
        <f>Datos!E1735</f>
        <v>1</v>
      </c>
      <c r="O1737" s="7">
        <f>Datos!A1735</f>
        <v>2</v>
      </c>
      <c r="P1737" s="7">
        <v>1.2274424980979153</v>
      </c>
      <c r="Q1737" s="7">
        <f t="shared" si="220"/>
        <v>0.77255750190208472</v>
      </c>
      <c r="R1737" s="7">
        <v>1.1562589835681369E-3</v>
      </c>
      <c r="S1737" s="7">
        <f t="shared" si="221"/>
        <v>1.6272342871217687</v>
      </c>
      <c r="T1737" s="7">
        <f t="shared" si="222"/>
        <v>0.22534053021804029</v>
      </c>
      <c r="U1737" s="7">
        <f t="shared" si="223"/>
        <v>1.6284048300293781</v>
      </c>
      <c r="V1737" s="7">
        <f t="shared" si="224"/>
        <v>0.10349271972366225</v>
      </c>
      <c r="W1737" s="7">
        <f t="shared" si="225"/>
        <v>6.1374813261928589E-4</v>
      </c>
      <c r="X1737" s="7">
        <f t="shared" si="226"/>
        <v>5.5404005740795258E-2</v>
      </c>
    </row>
    <row r="1738" spans="10:24" x14ac:dyDescent="0.2">
      <c r="J1738" s="7">
        <f t="shared" si="227"/>
        <v>1735</v>
      </c>
      <c r="K1738" s="7">
        <f>Datos!B1736</f>
        <v>3</v>
      </c>
      <c r="L1738" s="7">
        <f>Datos!C1736</f>
        <v>1</v>
      </c>
      <c r="M1738" s="7">
        <f>Datos!D1736</f>
        <v>0</v>
      </c>
      <c r="N1738" s="7">
        <f>Datos!E1736</f>
        <v>0</v>
      </c>
      <c r="O1738" s="7">
        <f>Datos!A1736</f>
        <v>1</v>
      </c>
      <c r="P1738" s="7">
        <v>1.1590777665406227</v>
      </c>
      <c r="Q1738" s="7">
        <f t="shared" si="220"/>
        <v>-0.15907776654062267</v>
      </c>
      <c r="R1738" s="7">
        <v>1.1359221101198619E-3</v>
      </c>
      <c r="S1738" s="7">
        <f t="shared" si="221"/>
        <v>-0.33506476268281865</v>
      </c>
      <c r="T1738" s="7">
        <f t="shared" si="222"/>
        <v>0.22543799257305158</v>
      </c>
      <c r="U1738" s="7">
        <f t="shared" si="223"/>
        <v>-0.33522988888402455</v>
      </c>
      <c r="V1738" s="7">
        <f t="shared" si="224"/>
        <v>0.73746365211963216</v>
      </c>
      <c r="W1738" s="7">
        <f t="shared" si="225"/>
        <v>2.5563674173307027E-5</v>
      </c>
      <c r="X1738" s="7">
        <f t="shared" si="226"/>
        <v>-1.1304824175410524E-2</v>
      </c>
    </row>
    <row r="1739" spans="10:24" x14ac:dyDescent="0.2">
      <c r="J1739" s="7">
        <f t="shared" si="227"/>
        <v>1736</v>
      </c>
      <c r="K1739" s="7">
        <f>Datos!B1737</f>
        <v>5</v>
      </c>
      <c r="L1739" s="7">
        <f>Datos!C1737</f>
        <v>3</v>
      </c>
      <c r="M1739" s="7">
        <f>Datos!D1737</f>
        <v>1</v>
      </c>
      <c r="N1739" s="7">
        <f>Datos!E1737</f>
        <v>1</v>
      </c>
      <c r="O1739" s="7">
        <f>Datos!A1737</f>
        <v>1</v>
      </c>
      <c r="P1739" s="7">
        <v>1.2564377283189871</v>
      </c>
      <c r="Q1739" s="7">
        <f t="shared" si="220"/>
        <v>-0.25643772831898715</v>
      </c>
      <c r="R1739" s="7">
        <v>7.4703017971779607E-4</v>
      </c>
      <c r="S1739" s="7">
        <f t="shared" si="221"/>
        <v>-0.5401335991235513</v>
      </c>
      <c r="T1739" s="7">
        <f t="shared" si="222"/>
        <v>0.22543109852496376</v>
      </c>
      <c r="U1739" s="7">
        <f t="shared" si="223"/>
        <v>-0.54030288122668746</v>
      </c>
      <c r="V1739" s="7">
        <f t="shared" si="224"/>
        <v>0.58900866286419196</v>
      </c>
      <c r="W1739" s="7">
        <f t="shared" si="225"/>
        <v>4.3653556792246786E-5</v>
      </c>
      <c r="X1739" s="7">
        <f t="shared" si="226"/>
        <v>-1.477299780771899E-2</v>
      </c>
    </row>
    <row r="1740" spans="10:24" x14ac:dyDescent="0.2">
      <c r="J1740" s="7">
        <f t="shared" si="227"/>
        <v>1737</v>
      </c>
      <c r="K1740" s="7">
        <f>Datos!B1738</f>
        <v>5</v>
      </c>
      <c r="L1740" s="7">
        <f>Datos!C1738</f>
        <v>0</v>
      </c>
      <c r="M1740" s="7">
        <f>Datos!D1738</f>
        <v>1</v>
      </c>
      <c r="N1740" s="7">
        <f>Datos!E1738</f>
        <v>2</v>
      </c>
      <c r="O1740" s="7">
        <f>Datos!A1738</f>
        <v>1</v>
      </c>
      <c r="P1740" s="7">
        <v>1.2566053684015062</v>
      </c>
      <c r="Q1740" s="7">
        <f t="shared" si="220"/>
        <v>-0.25660536840150616</v>
      </c>
      <c r="R1740" s="7">
        <v>1.2693248447362777E-3</v>
      </c>
      <c r="S1740" s="7">
        <f t="shared" si="221"/>
        <v>-0.54048669865271148</v>
      </c>
      <c r="T1740" s="7">
        <f t="shared" si="222"/>
        <v>0.22543107799498316</v>
      </c>
      <c r="U1740" s="7">
        <f t="shared" si="223"/>
        <v>-0.54079746790827765</v>
      </c>
      <c r="V1740" s="7">
        <f t="shared" si="224"/>
        <v>0.58866770121617229</v>
      </c>
      <c r="W1740" s="7">
        <f t="shared" si="225"/>
        <v>7.4349151938056974E-5</v>
      </c>
      <c r="X1740" s="7">
        <f t="shared" si="226"/>
        <v>-1.9279547886963143E-2</v>
      </c>
    </row>
    <row r="1741" spans="10:24" x14ac:dyDescent="0.2">
      <c r="J1741" s="7">
        <f t="shared" si="227"/>
        <v>1738</v>
      </c>
      <c r="K1741" s="7">
        <f>Datos!B1739</f>
        <v>2</v>
      </c>
      <c r="L1741" s="7">
        <f>Datos!C1739</f>
        <v>3</v>
      </c>
      <c r="M1741" s="7">
        <f>Datos!D1739</f>
        <v>0</v>
      </c>
      <c r="N1741" s="7">
        <f>Datos!E1739</f>
        <v>1</v>
      </c>
      <c r="O1741" s="7">
        <f>Datos!A1739</f>
        <v>2</v>
      </c>
      <c r="P1741" s="7">
        <v>1.3876612551890684</v>
      </c>
      <c r="Q1741" s="7">
        <f t="shared" si="220"/>
        <v>0.61233874481093165</v>
      </c>
      <c r="R1741" s="7">
        <v>5.3244457977917896E-4</v>
      </c>
      <c r="S1741" s="7">
        <f t="shared" si="221"/>
        <v>1.2897662613283933</v>
      </c>
      <c r="T1741" s="7">
        <f t="shared" si="222"/>
        <v>0.2253784074979947</v>
      </c>
      <c r="U1741" s="7">
        <f t="shared" si="223"/>
        <v>1.2901827659299052</v>
      </c>
      <c r="V1741" s="7">
        <f t="shared" si="224"/>
        <v>0.19703801220452649</v>
      </c>
      <c r="W1741" s="7">
        <f t="shared" si="225"/>
        <v>1.7733278265391524E-4</v>
      </c>
      <c r="X1741" s="7">
        <f t="shared" si="226"/>
        <v>2.9778587318093928E-2</v>
      </c>
    </row>
    <row r="1742" spans="10:24" x14ac:dyDescent="0.2">
      <c r="J1742" s="7">
        <f t="shared" si="227"/>
        <v>1739</v>
      </c>
      <c r="K1742" s="7">
        <f>Datos!B1740</f>
        <v>2</v>
      </c>
      <c r="L1742" s="7">
        <f>Datos!C1740</f>
        <v>3</v>
      </c>
      <c r="M1742" s="7">
        <f>Datos!D1740</f>
        <v>0</v>
      </c>
      <c r="N1742" s="7">
        <f>Datos!E1740</f>
        <v>2</v>
      </c>
      <c r="O1742" s="7">
        <f>Datos!A1740</f>
        <v>2</v>
      </c>
      <c r="P1742" s="7">
        <v>1.499942801583801</v>
      </c>
      <c r="Q1742" s="7">
        <f t="shared" si="220"/>
        <v>0.500057198416199</v>
      </c>
      <c r="R1742" s="7">
        <v>5.6233407070944335E-4</v>
      </c>
      <c r="S1742" s="7">
        <f t="shared" si="221"/>
        <v>1.0532681603395049</v>
      </c>
      <c r="T1742" s="7">
        <f t="shared" si="222"/>
        <v>0.22539969187765937</v>
      </c>
      <c r="U1742" s="7">
        <f t="shared" si="223"/>
        <v>1.0535742994193245</v>
      </c>
      <c r="V1742" s="7">
        <f t="shared" si="224"/>
        <v>0.29212121089355642</v>
      </c>
      <c r="W1742" s="7">
        <f t="shared" si="225"/>
        <v>1.2490817970811063E-4</v>
      </c>
      <c r="X1742" s="7">
        <f t="shared" si="226"/>
        <v>2.4991050399022968E-2</v>
      </c>
    </row>
    <row r="1743" spans="10:24" x14ac:dyDescent="0.2">
      <c r="J1743" s="7">
        <f t="shared" si="227"/>
        <v>1740</v>
      </c>
      <c r="K1743" s="7">
        <f>Datos!B1741</f>
        <v>4</v>
      </c>
      <c r="L1743" s="7">
        <f>Datos!C1741</f>
        <v>0</v>
      </c>
      <c r="M1743" s="7">
        <f>Datos!D1741</f>
        <v>0</v>
      </c>
      <c r="N1743" s="7">
        <f>Datos!E1741</f>
        <v>3</v>
      </c>
      <c r="O1743" s="7">
        <f>Datos!A1741</f>
        <v>1</v>
      </c>
      <c r="P1743" s="7">
        <v>1.4169917655751783</v>
      </c>
      <c r="Q1743" s="7">
        <f t="shared" si="220"/>
        <v>-0.41699176557517825</v>
      </c>
      <c r="R1743" s="7">
        <v>1.4602789395932302E-3</v>
      </c>
      <c r="S1743" s="7">
        <f t="shared" si="221"/>
        <v>-0.87830782397524709</v>
      </c>
      <c r="T1743" s="7">
        <f t="shared" si="222"/>
        <v>0.22541264733263891</v>
      </c>
      <c r="U1743" s="7">
        <f t="shared" si="223"/>
        <v>-0.87893278926975382</v>
      </c>
      <c r="V1743" s="7">
        <f t="shared" si="224"/>
        <v>0.37947368334001441</v>
      </c>
      <c r="W1743" s="7">
        <f t="shared" si="225"/>
        <v>2.2595847216139403E-4</v>
      </c>
      <c r="X1743" s="7">
        <f t="shared" si="226"/>
        <v>-3.3611732972954014E-2</v>
      </c>
    </row>
    <row r="1744" spans="10:24" x14ac:dyDescent="0.2">
      <c r="J1744" s="7">
        <f t="shared" si="227"/>
        <v>1741</v>
      </c>
      <c r="K1744" s="7">
        <f>Datos!B1742</f>
        <v>4</v>
      </c>
      <c r="L1744" s="7">
        <f>Datos!C1742</f>
        <v>2</v>
      </c>
      <c r="M1744" s="7">
        <f>Datos!D1742</f>
        <v>1</v>
      </c>
      <c r="N1744" s="7">
        <f>Datos!E1742</f>
        <v>2</v>
      </c>
      <c r="O1744" s="7">
        <f>Datos!A1742</f>
        <v>1</v>
      </c>
      <c r="P1744" s="7">
        <v>1.3729073106552194</v>
      </c>
      <c r="Q1744" s="7">
        <f t="shared" si="220"/>
        <v>-0.37290731065521943</v>
      </c>
      <c r="R1744" s="7">
        <v>4.2244750766893017E-4</v>
      </c>
      <c r="S1744" s="7">
        <f t="shared" si="221"/>
        <v>-0.78545294081352368</v>
      </c>
      <c r="T1744" s="7">
        <f t="shared" si="222"/>
        <v>0.22541861186809201</v>
      </c>
      <c r="U1744" s="7">
        <f t="shared" si="223"/>
        <v>-0.78559328887237168</v>
      </c>
      <c r="V1744" s="7">
        <f t="shared" si="224"/>
        <v>0.43213749419145386</v>
      </c>
      <c r="W1744" s="7">
        <f t="shared" si="225"/>
        <v>5.2168710116527761E-5</v>
      </c>
      <c r="X1744" s="7">
        <f t="shared" si="226"/>
        <v>-1.615012520327171E-2</v>
      </c>
    </row>
    <row r="1745" spans="10:24" x14ac:dyDescent="0.2">
      <c r="J1745" s="7">
        <f t="shared" si="227"/>
        <v>1742</v>
      </c>
      <c r="K1745" s="7">
        <f>Datos!B1743</f>
        <v>4</v>
      </c>
      <c r="L1745" s="7">
        <f>Datos!C1743</f>
        <v>4</v>
      </c>
      <c r="M1745" s="7">
        <f>Datos!D1743</f>
        <v>0</v>
      </c>
      <c r="N1745" s="7">
        <f>Datos!E1743</f>
        <v>2</v>
      </c>
      <c r="O1745" s="7">
        <f>Datos!A1743</f>
        <v>1</v>
      </c>
      <c r="P1745" s="7">
        <v>1.4541954275967304</v>
      </c>
      <c r="Q1745" s="7">
        <f t="shared" si="220"/>
        <v>-0.45419542759673037</v>
      </c>
      <c r="R1745" s="7">
        <v>8.2510975444376904E-4</v>
      </c>
      <c r="S1745" s="7">
        <f t="shared" si="221"/>
        <v>-0.95666972493266267</v>
      </c>
      <c r="T1745" s="7">
        <f t="shared" si="222"/>
        <v>0.22540714104385084</v>
      </c>
      <c r="U1745" s="7">
        <f t="shared" si="223"/>
        <v>-0.95705779929763779</v>
      </c>
      <c r="V1745" s="7">
        <f t="shared" si="224"/>
        <v>0.3385774828832474</v>
      </c>
      <c r="W1745" s="7">
        <f t="shared" si="225"/>
        <v>1.5128043158205116E-4</v>
      </c>
      <c r="X1745" s="7">
        <f t="shared" si="226"/>
        <v>-2.7502569557103358E-2</v>
      </c>
    </row>
    <row r="1746" spans="10:24" x14ac:dyDescent="0.2">
      <c r="J1746" s="7">
        <f t="shared" si="227"/>
        <v>1743</v>
      </c>
      <c r="K1746" s="7">
        <f>Datos!B1744</f>
        <v>4</v>
      </c>
      <c r="L1746" s="7">
        <f>Datos!C1744</f>
        <v>5</v>
      </c>
      <c r="M1746" s="7">
        <f>Datos!D1744</f>
        <v>1</v>
      </c>
      <c r="N1746" s="7">
        <f>Datos!E1744</f>
        <v>0</v>
      </c>
      <c r="O1746" s="7">
        <f>Datos!A1744</f>
        <v>1</v>
      </c>
      <c r="P1746" s="7">
        <v>1.2604581241779678</v>
      </c>
      <c r="Q1746" s="7">
        <f t="shared" si="220"/>
        <v>-0.26045812417796776</v>
      </c>
      <c r="R1746" s="7">
        <v>1.3811182850047041E-3</v>
      </c>
      <c r="S1746" s="7">
        <f t="shared" si="221"/>
        <v>-0.54860174029547504</v>
      </c>
      <c r="T1746" s="7">
        <f t="shared" si="222"/>
        <v>0.22543073695338023</v>
      </c>
      <c r="U1746" s="7">
        <f t="shared" si="223"/>
        <v>-0.54894831502196839</v>
      </c>
      <c r="V1746" s="7">
        <f t="shared" si="224"/>
        <v>0.58306179217261911</v>
      </c>
      <c r="W1746" s="7">
        <f t="shared" si="225"/>
        <v>8.3363451204836644E-5</v>
      </c>
      <c r="X1746" s="7">
        <f t="shared" si="226"/>
        <v>-2.0414888261727944E-2</v>
      </c>
    </row>
    <row r="1747" spans="10:24" x14ac:dyDescent="0.2">
      <c r="J1747" s="7">
        <f t="shared" si="227"/>
        <v>1744</v>
      </c>
      <c r="K1747" s="7">
        <f>Datos!B1745</f>
        <v>1</v>
      </c>
      <c r="L1747" s="7">
        <f>Datos!C1745</f>
        <v>5</v>
      </c>
      <c r="M1747" s="7">
        <f>Datos!D1745</f>
        <v>1</v>
      </c>
      <c r="N1747" s="7">
        <f>Datos!E1745</f>
        <v>1</v>
      </c>
      <c r="O1747" s="7">
        <f>Datos!A1745</f>
        <v>1</v>
      </c>
      <c r="P1747" s="7">
        <v>1.4974176847094129</v>
      </c>
      <c r="Q1747" s="7">
        <f t="shared" si="220"/>
        <v>-0.49741768470941294</v>
      </c>
      <c r="R1747" s="7">
        <v>9.8056947088300938E-4</v>
      </c>
      <c r="S1747" s="7">
        <f t="shared" si="221"/>
        <v>-1.0477085648473436</v>
      </c>
      <c r="T1747" s="7">
        <f t="shared" si="222"/>
        <v>0.22540012292663311</v>
      </c>
      <c r="U1747" s="7">
        <f t="shared" si="223"/>
        <v>-1.0482314359317197</v>
      </c>
      <c r="V1747" s="7">
        <f t="shared" si="224"/>
        <v>0.29457513252970219</v>
      </c>
      <c r="W1747" s="7">
        <f t="shared" si="225"/>
        <v>2.1569569712708952E-4</v>
      </c>
      <c r="X1747" s="7">
        <f t="shared" si="226"/>
        <v>-3.2840472434226109E-2</v>
      </c>
    </row>
    <row r="1748" spans="10:24" x14ac:dyDescent="0.2">
      <c r="J1748" s="7">
        <f t="shared" si="227"/>
        <v>1745</v>
      </c>
      <c r="K1748" s="7">
        <f>Datos!B1746</f>
        <v>5</v>
      </c>
      <c r="L1748" s="7">
        <f>Datos!C1746</f>
        <v>2</v>
      </c>
      <c r="M1748" s="7">
        <f>Datos!D1746</f>
        <v>1</v>
      </c>
      <c r="N1748" s="7">
        <f>Datos!E1746</f>
        <v>2</v>
      </c>
      <c r="O1748" s="7">
        <f>Datos!A1746</f>
        <v>1</v>
      </c>
      <c r="P1748" s="7">
        <v>1.3313479726096484</v>
      </c>
      <c r="Q1748" s="7">
        <f t="shared" si="220"/>
        <v>-0.33134797260964843</v>
      </c>
      <c r="R1748" s="7">
        <v>6.4033080725685863E-4</v>
      </c>
      <c r="S1748" s="7">
        <f t="shared" si="221"/>
        <v>-0.69791669962586333</v>
      </c>
      <c r="T1748" s="7">
        <f t="shared" si="222"/>
        <v>0.22542359514279731</v>
      </c>
      <c r="U1748" s="7">
        <f t="shared" si="223"/>
        <v>-0.69810978026991877</v>
      </c>
      <c r="V1748" s="7">
        <f t="shared" si="224"/>
        <v>0.48513618549757531</v>
      </c>
      <c r="W1748" s="7">
        <f t="shared" si="225"/>
        <v>6.2459418311071227E-5</v>
      </c>
      <c r="X1748" s="7">
        <f t="shared" si="226"/>
        <v>-1.7671158057919405E-2</v>
      </c>
    </row>
    <row r="1749" spans="10:24" x14ac:dyDescent="0.2">
      <c r="J1749" s="7">
        <f t="shared" si="227"/>
        <v>1746</v>
      </c>
      <c r="K1749" s="7">
        <f>Datos!B1747</f>
        <v>4</v>
      </c>
      <c r="L1749" s="7">
        <f>Datos!C1747</f>
        <v>0</v>
      </c>
      <c r="M1749" s="7">
        <f>Datos!D1747</f>
        <v>0</v>
      </c>
      <c r="N1749" s="7">
        <f>Datos!E1747</f>
        <v>0</v>
      </c>
      <c r="O1749" s="7">
        <f>Datos!A1747</f>
        <v>1</v>
      </c>
      <c r="P1749" s="7">
        <v>1.0801471263909805</v>
      </c>
      <c r="Q1749" s="7">
        <f t="shared" si="220"/>
        <v>-8.0147126390980539E-2</v>
      </c>
      <c r="R1749" s="7">
        <v>1.664293678877821E-3</v>
      </c>
      <c r="S1749" s="7">
        <f t="shared" si="221"/>
        <v>-0.16881352100858238</v>
      </c>
      <c r="T1749" s="7">
        <f t="shared" si="222"/>
        <v>0.22544121182760066</v>
      </c>
      <c r="U1749" s="7">
        <f t="shared" si="223"/>
        <v>-0.16894019783405892</v>
      </c>
      <c r="V1749" s="7">
        <f t="shared" si="224"/>
        <v>0.86584949921552345</v>
      </c>
      <c r="W1749" s="7">
        <f t="shared" si="225"/>
        <v>9.5174632205082502E-6</v>
      </c>
      <c r="X1749" s="7">
        <f t="shared" si="226"/>
        <v>-6.8977853904854287E-3</v>
      </c>
    </row>
    <row r="1750" spans="10:24" x14ac:dyDescent="0.2">
      <c r="J1750" s="7">
        <f t="shared" si="227"/>
        <v>1747</v>
      </c>
      <c r="K1750" s="7">
        <f>Datos!B1748</f>
        <v>2</v>
      </c>
      <c r="L1750" s="7">
        <f>Datos!C1748</f>
        <v>3</v>
      </c>
      <c r="M1750" s="7">
        <f>Datos!D1748</f>
        <v>0</v>
      </c>
      <c r="N1750" s="7">
        <f>Datos!E1748</f>
        <v>1</v>
      </c>
      <c r="O1750" s="7">
        <f>Datos!A1748</f>
        <v>2</v>
      </c>
      <c r="P1750" s="7">
        <v>1.3876612551890684</v>
      </c>
      <c r="Q1750" s="7">
        <f t="shared" si="220"/>
        <v>0.61233874481093165</v>
      </c>
      <c r="R1750" s="7">
        <v>5.3244457977917896E-4</v>
      </c>
      <c r="S1750" s="7">
        <f t="shared" si="221"/>
        <v>1.2897662613283933</v>
      </c>
      <c r="T1750" s="7">
        <f t="shared" si="222"/>
        <v>0.2253784074979947</v>
      </c>
      <c r="U1750" s="7">
        <f t="shared" si="223"/>
        <v>1.2901827659299052</v>
      </c>
      <c r="V1750" s="7">
        <f t="shared" si="224"/>
        <v>0.19703801220452649</v>
      </c>
      <c r="W1750" s="7">
        <f t="shared" si="225"/>
        <v>1.7733278265391524E-4</v>
      </c>
      <c r="X1750" s="7">
        <f t="shared" si="226"/>
        <v>2.9778587318093928E-2</v>
      </c>
    </row>
    <row r="1751" spans="10:24" x14ac:dyDescent="0.2">
      <c r="J1751" s="7">
        <f t="shared" si="227"/>
        <v>1748</v>
      </c>
      <c r="K1751" s="7">
        <f>Datos!B1749</f>
        <v>5</v>
      </c>
      <c r="L1751" s="7">
        <f>Datos!C1749</f>
        <v>5</v>
      </c>
      <c r="M1751" s="7">
        <f>Datos!D1749</f>
        <v>1</v>
      </c>
      <c r="N1751" s="7">
        <f>Datos!E1749</f>
        <v>2</v>
      </c>
      <c r="O1751" s="7">
        <f>Datos!A1749</f>
        <v>1</v>
      </c>
      <c r="P1751" s="7">
        <v>1.4434618789218621</v>
      </c>
      <c r="Q1751" s="7">
        <f t="shared" si="220"/>
        <v>-0.44346187892186206</v>
      </c>
      <c r="R1751" s="7">
        <v>1.0772598711654342E-3</v>
      </c>
      <c r="S1751" s="7">
        <f t="shared" si="221"/>
        <v>-0.93406170108559139</v>
      </c>
      <c r="T1751" s="7">
        <f t="shared" si="222"/>
        <v>0.22540877506241888</v>
      </c>
      <c r="U1751" s="7">
        <f t="shared" si="223"/>
        <v>-0.93455514635940995</v>
      </c>
      <c r="V1751" s="7">
        <f t="shared" si="224"/>
        <v>0.35005603227736204</v>
      </c>
      <c r="W1751" s="7">
        <f t="shared" si="225"/>
        <v>1.883813083713508E-4</v>
      </c>
      <c r="X1751" s="7">
        <f t="shared" si="226"/>
        <v>-3.0690165091308664E-2</v>
      </c>
    </row>
    <row r="1752" spans="10:24" x14ac:dyDescent="0.2">
      <c r="J1752" s="7">
        <f t="shared" si="227"/>
        <v>1749</v>
      </c>
      <c r="K1752" s="7">
        <f>Datos!B1750</f>
        <v>1</v>
      </c>
      <c r="L1752" s="7">
        <f>Datos!C1750</f>
        <v>4</v>
      </c>
      <c r="M1752" s="7">
        <f>Datos!D1750</f>
        <v>0</v>
      </c>
      <c r="N1752" s="7">
        <f>Datos!E1750</f>
        <v>2</v>
      </c>
      <c r="O1752" s="7">
        <f>Datos!A1750</f>
        <v>1</v>
      </c>
      <c r="P1752" s="7">
        <v>1.5788734417334431</v>
      </c>
      <c r="Q1752" s="7">
        <f t="shared" si="220"/>
        <v>-0.57887344173344313</v>
      </c>
      <c r="R1752" s="7">
        <v>9.2876514647458747E-4</v>
      </c>
      <c r="S1752" s="7">
        <f t="shared" si="221"/>
        <v>-1.2192784484956434</v>
      </c>
      <c r="T1752" s="7">
        <f t="shared" si="222"/>
        <v>0.22538517849349413</v>
      </c>
      <c r="U1752" s="7">
        <f t="shared" si="223"/>
        <v>-1.2198957573330416</v>
      </c>
      <c r="V1752" s="7">
        <f t="shared" si="224"/>
        <v>0.22255338646344197</v>
      </c>
      <c r="W1752" s="7">
        <f t="shared" si="225"/>
        <v>2.7666153993249779E-4</v>
      </c>
      <c r="X1752" s="7">
        <f t="shared" si="226"/>
        <v>-3.7194390645840729E-2</v>
      </c>
    </row>
    <row r="1753" spans="10:24" x14ac:dyDescent="0.2">
      <c r="J1753" s="7">
        <f t="shared" si="227"/>
        <v>1750</v>
      </c>
      <c r="K1753" s="7">
        <f>Datos!B1751</f>
        <v>1</v>
      </c>
      <c r="L1753" s="7">
        <f>Datos!C1751</f>
        <v>1</v>
      </c>
      <c r="M1753" s="7">
        <f>Datos!D1751</f>
        <v>0</v>
      </c>
      <c r="N1753" s="7">
        <f>Datos!E1751</f>
        <v>1</v>
      </c>
      <c r="O1753" s="7">
        <f>Datos!A1751</f>
        <v>2</v>
      </c>
      <c r="P1753" s="7">
        <v>1.3544779890264969</v>
      </c>
      <c r="Q1753" s="7">
        <f t="shared" si="220"/>
        <v>0.64552201097350315</v>
      </c>
      <c r="R1753" s="7">
        <v>9.9253682221055661E-4</v>
      </c>
      <c r="S1753" s="7">
        <f t="shared" si="221"/>
        <v>1.3596600211138852</v>
      </c>
      <c r="T1753" s="7">
        <f t="shared" si="222"/>
        <v>0.22537126149614992</v>
      </c>
      <c r="U1753" s="7">
        <f t="shared" si="223"/>
        <v>1.3604338244495946</v>
      </c>
      <c r="V1753" s="7">
        <f t="shared" si="224"/>
        <v>0.17374489936787221</v>
      </c>
      <c r="W1753" s="7">
        <f t="shared" si="225"/>
        <v>3.6770523574149486E-4</v>
      </c>
      <c r="X1753" s="7">
        <f t="shared" si="226"/>
        <v>4.2881144555815709E-2</v>
      </c>
    </row>
    <row r="1754" spans="10:24" x14ac:dyDescent="0.2">
      <c r="J1754" s="7">
        <f t="shared" si="227"/>
        <v>1751</v>
      </c>
      <c r="K1754" s="7">
        <f>Datos!B1752</f>
        <v>5</v>
      </c>
      <c r="L1754" s="7">
        <f>Datos!C1752</f>
        <v>2</v>
      </c>
      <c r="M1754" s="7">
        <f>Datos!D1752</f>
        <v>1</v>
      </c>
      <c r="N1754" s="7">
        <f>Datos!E1752</f>
        <v>3</v>
      </c>
      <c r="O1754" s="7">
        <f>Datos!A1752</f>
        <v>1</v>
      </c>
      <c r="P1754" s="7">
        <v>1.4436295190043811</v>
      </c>
      <c r="Q1754" s="7">
        <f t="shared" si="220"/>
        <v>-0.44362951900438108</v>
      </c>
      <c r="R1754" s="7">
        <v>8.7982375972412948E-4</v>
      </c>
      <c r="S1754" s="7">
        <f t="shared" si="221"/>
        <v>-0.93441480061475168</v>
      </c>
      <c r="T1754" s="7">
        <f t="shared" si="222"/>
        <v>0.22540875633657101</v>
      </c>
      <c r="U1754" s="7">
        <f t="shared" si="223"/>
        <v>-0.93481609307445945</v>
      </c>
      <c r="V1754" s="7">
        <f t="shared" si="224"/>
        <v>0.34992152452913838</v>
      </c>
      <c r="W1754" s="7">
        <f t="shared" si="225"/>
        <v>1.5391099323716634E-4</v>
      </c>
      <c r="X1754" s="7">
        <f t="shared" si="226"/>
        <v>-2.7740555828550229E-2</v>
      </c>
    </row>
    <row r="1755" spans="10:24" x14ac:dyDescent="0.2">
      <c r="J1755" s="7">
        <f t="shared" si="227"/>
        <v>1752</v>
      </c>
      <c r="K1755" s="7">
        <f>Datos!B1753</f>
        <v>1</v>
      </c>
      <c r="L1755" s="7">
        <f>Datos!C1753</f>
        <v>5</v>
      </c>
      <c r="M1755" s="7">
        <f>Datos!D1753</f>
        <v>1</v>
      </c>
      <c r="N1755" s="7">
        <f>Datos!E1753</f>
        <v>2</v>
      </c>
      <c r="O1755" s="7">
        <f>Datos!A1753</f>
        <v>2</v>
      </c>
      <c r="P1755" s="7">
        <v>1.6096992311041456</v>
      </c>
      <c r="Q1755" s="7">
        <f t="shared" si="220"/>
        <v>0.39030076889585441</v>
      </c>
      <c r="R1755" s="7">
        <v>1.0106146402933057E-3</v>
      </c>
      <c r="S1755" s="7">
        <f t="shared" si="221"/>
        <v>0.82208870132467993</v>
      </c>
      <c r="T1755" s="7">
        <f t="shared" si="222"/>
        <v>0.22541633454481616</v>
      </c>
      <c r="U1755" s="7">
        <f t="shared" si="223"/>
        <v>0.82248176522495742</v>
      </c>
      <c r="V1755" s="7">
        <f t="shared" si="224"/>
        <v>0.41083615753267688</v>
      </c>
      <c r="W1755" s="7">
        <f t="shared" si="225"/>
        <v>1.3687722514101644E-4</v>
      </c>
      <c r="X1755" s="7">
        <f t="shared" si="226"/>
        <v>2.616005387538704E-2</v>
      </c>
    </row>
    <row r="1756" spans="10:24" x14ac:dyDescent="0.2">
      <c r="J1756" s="7">
        <f t="shared" si="227"/>
        <v>1753</v>
      </c>
      <c r="K1756" s="7">
        <f>Datos!B1754</f>
        <v>2</v>
      </c>
      <c r="L1756" s="7">
        <f>Datos!C1754</f>
        <v>1</v>
      </c>
      <c r="M1756" s="7">
        <f>Datos!D1754</f>
        <v>1</v>
      </c>
      <c r="N1756" s="7">
        <f>Datos!E1754</f>
        <v>1</v>
      </c>
      <c r="O1756" s="7">
        <f>Datos!A1754</f>
        <v>2</v>
      </c>
      <c r="P1756" s="7">
        <v>1.3063731382475574</v>
      </c>
      <c r="Q1756" s="7">
        <f t="shared" si="220"/>
        <v>0.69362686175244259</v>
      </c>
      <c r="R1756" s="7">
        <v>8.0897228985265341E-4</v>
      </c>
      <c r="S1756" s="7">
        <f t="shared" si="221"/>
        <v>1.4609830454475323</v>
      </c>
      <c r="T1756" s="7">
        <f t="shared" si="222"/>
        <v>0.22536029316308234</v>
      </c>
      <c r="U1756" s="7">
        <f t="shared" si="223"/>
        <v>1.4617157995346599</v>
      </c>
      <c r="V1756" s="7">
        <f t="shared" si="224"/>
        <v>0.14387261673582941</v>
      </c>
      <c r="W1756" s="7">
        <f t="shared" si="225"/>
        <v>3.459050816554106E-4</v>
      </c>
      <c r="X1756" s="7">
        <f t="shared" si="226"/>
        <v>4.1591587895698008E-2</v>
      </c>
    </row>
    <row r="1757" spans="10:24" x14ac:dyDescent="0.2">
      <c r="J1757" s="7">
        <f t="shared" si="227"/>
        <v>1754</v>
      </c>
      <c r="K1757" s="7">
        <f>Datos!B1755</f>
        <v>5</v>
      </c>
      <c r="L1757" s="7">
        <f>Datos!C1755</f>
        <v>4</v>
      </c>
      <c r="M1757" s="7">
        <f>Datos!D1755</f>
        <v>1</v>
      </c>
      <c r="N1757" s="7">
        <f>Datos!E1755</f>
        <v>2</v>
      </c>
      <c r="O1757" s="7">
        <f>Datos!A1755</f>
        <v>1</v>
      </c>
      <c r="P1757" s="7">
        <v>1.4060905768177909</v>
      </c>
      <c r="Q1757" s="7">
        <f t="shared" si="220"/>
        <v>-0.40609057681779093</v>
      </c>
      <c r="R1757" s="7">
        <v>7.4756083384554847E-4</v>
      </c>
      <c r="S1757" s="7">
        <f t="shared" si="221"/>
        <v>-0.85534670059901552</v>
      </c>
      <c r="T1757" s="7">
        <f t="shared" si="222"/>
        <v>0.22541419791883729</v>
      </c>
      <c r="U1757" s="7">
        <f t="shared" si="223"/>
        <v>-0.85564707474748525</v>
      </c>
      <c r="V1757" s="7">
        <f t="shared" si="224"/>
        <v>0.39222793488206431</v>
      </c>
      <c r="W1757" s="7">
        <f t="shared" si="225"/>
        <v>1.0954951780806667E-4</v>
      </c>
      <c r="X1757" s="7">
        <f t="shared" si="226"/>
        <v>-2.3403474143097E-2</v>
      </c>
    </row>
    <row r="1758" spans="10:24" x14ac:dyDescent="0.2">
      <c r="J1758" s="7">
        <f t="shared" si="227"/>
        <v>1755</v>
      </c>
      <c r="K1758" s="7">
        <f>Datos!B1756</f>
        <v>5</v>
      </c>
      <c r="L1758" s="7">
        <f>Datos!C1756</f>
        <v>5</v>
      </c>
      <c r="M1758" s="7">
        <f>Datos!D1756</f>
        <v>1</v>
      </c>
      <c r="N1758" s="7">
        <f>Datos!E1756</f>
        <v>2</v>
      </c>
      <c r="O1758" s="7">
        <f>Datos!A1756</f>
        <v>2</v>
      </c>
      <c r="P1758" s="7">
        <v>1.4434618789218621</v>
      </c>
      <c r="Q1758" s="7">
        <f t="shared" si="220"/>
        <v>0.55653812107813794</v>
      </c>
      <c r="R1758" s="7">
        <v>1.0772598711654342E-3</v>
      </c>
      <c r="S1758" s="7">
        <f t="shared" si="221"/>
        <v>1.1722336660753208</v>
      </c>
      <c r="T1758" s="7">
        <f t="shared" si="222"/>
        <v>0.22538949415865128</v>
      </c>
      <c r="U1758" s="7">
        <f t="shared" si="223"/>
        <v>1.1729030972940511</v>
      </c>
      <c r="V1758" s="7">
        <f t="shared" si="224"/>
        <v>0.24088224450794146</v>
      </c>
      <c r="W1758" s="7">
        <f t="shared" si="225"/>
        <v>2.9669830027662981E-4</v>
      </c>
      <c r="X1758" s="7">
        <f t="shared" si="226"/>
        <v>3.8517352167271868E-2</v>
      </c>
    </row>
    <row r="1759" spans="10:24" x14ac:dyDescent="0.2">
      <c r="J1759" s="7">
        <f t="shared" si="227"/>
        <v>1756</v>
      </c>
      <c r="K1759" s="7">
        <f>Datos!B1757</f>
        <v>3</v>
      </c>
      <c r="L1759" s="7">
        <f>Datos!C1757</f>
        <v>2</v>
      </c>
      <c r="M1759" s="7">
        <f>Datos!D1757</f>
        <v>1</v>
      </c>
      <c r="N1759" s="7">
        <f>Datos!E1757</f>
        <v>1</v>
      </c>
      <c r="O1759" s="7">
        <f>Datos!A1757</f>
        <v>1</v>
      </c>
      <c r="P1759" s="7">
        <v>1.3021851023060576</v>
      </c>
      <c r="Q1759" s="7">
        <f t="shared" si="220"/>
        <v>-0.30218510230605755</v>
      </c>
      <c r="R1759" s="7">
        <v>4.4335739496927334E-4</v>
      </c>
      <c r="S1759" s="7">
        <f t="shared" si="221"/>
        <v>-0.63649108101229523</v>
      </c>
      <c r="T1759" s="7">
        <f t="shared" si="222"/>
        <v>0.22542674715902966</v>
      </c>
      <c r="U1759" s="7">
        <f t="shared" si="223"/>
        <v>-0.63659998327097245</v>
      </c>
      <c r="V1759" s="7">
        <f t="shared" si="224"/>
        <v>0.52441025046202072</v>
      </c>
      <c r="W1759" s="7">
        <f t="shared" si="225"/>
        <v>3.5954543396058918E-5</v>
      </c>
      <c r="X1759" s="7">
        <f t="shared" si="226"/>
        <v>-1.3407255828674585E-2</v>
      </c>
    </row>
    <row r="1760" spans="10:24" x14ac:dyDescent="0.2">
      <c r="J1760" s="7">
        <f t="shared" si="227"/>
        <v>1757</v>
      </c>
      <c r="K1760" s="7">
        <f>Datos!B1758</f>
        <v>4</v>
      </c>
      <c r="L1760" s="7">
        <f>Datos!C1758</f>
        <v>4</v>
      </c>
      <c r="M1760" s="7">
        <f>Datos!D1758</f>
        <v>0</v>
      </c>
      <c r="N1760" s="7">
        <f>Datos!E1758</f>
        <v>1</v>
      </c>
      <c r="O1760" s="7">
        <f>Datos!A1758</f>
        <v>1</v>
      </c>
      <c r="P1760" s="7">
        <v>1.3419138812019979</v>
      </c>
      <c r="Q1760" s="7">
        <f t="shared" si="220"/>
        <v>-0.34191388120199795</v>
      </c>
      <c r="R1760" s="7">
        <v>8.7248339607377953E-4</v>
      </c>
      <c r="S1760" s="7">
        <f t="shared" si="221"/>
        <v>-0.72017162394377476</v>
      </c>
      <c r="T1760" s="7">
        <f t="shared" si="222"/>
        <v>0.22542237808230955</v>
      </c>
      <c r="U1760" s="7">
        <f t="shared" si="223"/>
        <v>-0.72045649248685606</v>
      </c>
      <c r="V1760" s="7">
        <f t="shared" si="224"/>
        <v>0.47127265623744907</v>
      </c>
      <c r="W1760" s="7">
        <f t="shared" si="225"/>
        <v>9.0660338755959579E-5</v>
      </c>
      <c r="X1760" s="7">
        <f t="shared" si="226"/>
        <v>-2.1290010953298133E-2</v>
      </c>
    </row>
    <row r="1761" spans="10:24" x14ac:dyDescent="0.2">
      <c r="J1761" s="7">
        <f t="shared" si="227"/>
        <v>1758</v>
      </c>
      <c r="K1761" s="7">
        <f>Datos!B1759</f>
        <v>1</v>
      </c>
      <c r="L1761" s="7">
        <f>Datos!C1759</f>
        <v>5</v>
      </c>
      <c r="M1761" s="7">
        <f>Datos!D1759</f>
        <v>0</v>
      </c>
      <c r="N1761" s="7">
        <f>Datos!E1759</f>
        <v>2</v>
      </c>
      <c r="O1761" s="7">
        <f>Datos!A1759</f>
        <v>1</v>
      </c>
      <c r="P1761" s="7">
        <v>1.6162447438375143</v>
      </c>
      <c r="Q1761" s="7">
        <f t="shared" si="220"/>
        <v>-0.61624474383751426</v>
      </c>
      <c r="R1761" s="7">
        <v>1.2553585097929581E-3</v>
      </c>
      <c r="S1761" s="7">
        <f t="shared" si="221"/>
        <v>-1.2979934489822194</v>
      </c>
      <c r="T1761" s="7">
        <f t="shared" si="222"/>
        <v>0.22537754283678821</v>
      </c>
      <c r="U1761" s="7">
        <f t="shared" si="223"/>
        <v>-1.298884927156573</v>
      </c>
      <c r="V1761" s="7">
        <f t="shared" si="224"/>
        <v>0.19403442429038875</v>
      </c>
      <c r="W1761" s="7">
        <f t="shared" si="225"/>
        <v>4.2406638030269576E-4</v>
      </c>
      <c r="X1761" s="7">
        <f t="shared" si="226"/>
        <v>-4.6049755792301715E-2</v>
      </c>
    </row>
    <row r="1762" spans="10:24" x14ac:dyDescent="0.2">
      <c r="J1762" s="7">
        <f t="shared" si="227"/>
        <v>1759</v>
      </c>
      <c r="K1762" s="7">
        <f>Datos!B1760</f>
        <v>3</v>
      </c>
      <c r="L1762" s="7">
        <f>Datos!C1760</f>
        <v>2</v>
      </c>
      <c r="M1762" s="7">
        <f>Datos!D1760</f>
        <v>1</v>
      </c>
      <c r="N1762" s="7">
        <f>Datos!E1760</f>
        <v>2</v>
      </c>
      <c r="O1762" s="7">
        <f>Datos!A1760</f>
        <v>1</v>
      </c>
      <c r="P1762" s="7">
        <v>1.4144666487007902</v>
      </c>
      <c r="Q1762" s="7">
        <f t="shared" si="220"/>
        <v>-0.4144666487007902</v>
      </c>
      <c r="R1762" s="7">
        <v>3.7550816035444206E-4</v>
      </c>
      <c r="S1762" s="7">
        <f t="shared" si="221"/>
        <v>-0.87298918200118369</v>
      </c>
      <c r="T1762" s="7">
        <f t="shared" si="222"/>
        <v>0.22541303726406775</v>
      </c>
      <c r="U1762" s="7">
        <f t="shared" si="223"/>
        <v>-0.87313546742577564</v>
      </c>
      <c r="V1762" s="7">
        <f t="shared" si="224"/>
        <v>0.38262494733268981</v>
      </c>
      <c r="W1762" s="7">
        <f t="shared" si="225"/>
        <v>5.7278722399434796E-5</v>
      </c>
      <c r="X1762" s="7">
        <f t="shared" si="226"/>
        <v>-1.6922825470656853E-2</v>
      </c>
    </row>
    <row r="1763" spans="10:24" x14ac:dyDescent="0.2">
      <c r="J1763" s="7">
        <f t="shared" si="227"/>
        <v>1760</v>
      </c>
      <c r="K1763" s="7">
        <f>Datos!B1761</f>
        <v>2</v>
      </c>
      <c r="L1763" s="7">
        <f>Datos!C1761</f>
        <v>3</v>
      </c>
      <c r="M1763" s="7">
        <f>Datos!D1761</f>
        <v>0</v>
      </c>
      <c r="N1763" s="7">
        <f>Datos!E1761</f>
        <v>2</v>
      </c>
      <c r="O1763" s="7">
        <f>Datos!A1761</f>
        <v>1</v>
      </c>
      <c r="P1763" s="7">
        <v>1.499942801583801</v>
      </c>
      <c r="Q1763" s="7">
        <f t="shared" si="220"/>
        <v>-0.499942801583801</v>
      </c>
      <c r="R1763" s="7">
        <v>5.6233407070944335E-4</v>
      </c>
      <c r="S1763" s="7">
        <f t="shared" si="221"/>
        <v>-1.053027206821407</v>
      </c>
      <c r="T1763" s="7">
        <f t="shared" si="222"/>
        <v>0.22539971137369036</v>
      </c>
      <c r="U1763" s="7">
        <f t="shared" si="223"/>
        <v>-1.0533332303123308</v>
      </c>
      <c r="V1763" s="7">
        <f t="shared" si="224"/>
        <v>0.29223163464372881</v>
      </c>
      <c r="W1763" s="7">
        <f t="shared" si="225"/>
        <v>1.2485103638249249E-4</v>
      </c>
      <c r="X1763" s="7">
        <f t="shared" si="226"/>
        <v>-2.4985332178479959E-2</v>
      </c>
    </row>
    <row r="1764" spans="10:24" x14ac:dyDescent="0.2">
      <c r="J1764" s="7">
        <f t="shared" si="227"/>
        <v>1761</v>
      </c>
      <c r="K1764" s="7">
        <f>Datos!B1762</f>
        <v>2</v>
      </c>
      <c r="L1764" s="7">
        <f>Datos!C1762</f>
        <v>1</v>
      </c>
      <c r="M1764" s="7">
        <f>Datos!D1762</f>
        <v>1</v>
      </c>
      <c r="N1764" s="7">
        <f>Datos!E1762</f>
        <v>1</v>
      </c>
      <c r="O1764" s="7">
        <f>Datos!A1762</f>
        <v>1</v>
      </c>
      <c r="P1764" s="7">
        <v>1.3063731382475574</v>
      </c>
      <c r="Q1764" s="7">
        <f t="shared" si="220"/>
        <v>-0.30637313824755741</v>
      </c>
      <c r="R1764" s="7">
        <v>8.0897228985265341E-4</v>
      </c>
      <c r="S1764" s="7">
        <f t="shared" si="221"/>
        <v>-0.64531232171337982</v>
      </c>
      <c r="T1764" s="7">
        <f t="shared" si="222"/>
        <v>0.22542630700308816</v>
      </c>
      <c r="U1764" s="7">
        <f t="shared" si="223"/>
        <v>-0.64554143630089644</v>
      </c>
      <c r="V1764" s="7">
        <f t="shared" si="224"/>
        <v>0.51860159812628415</v>
      </c>
      <c r="W1764" s="7">
        <f t="shared" si="225"/>
        <v>6.7484883976904391E-5</v>
      </c>
      <c r="X1764" s="7">
        <f t="shared" si="226"/>
        <v>-1.8368203584288638E-2</v>
      </c>
    </row>
    <row r="1765" spans="10:24" x14ac:dyDescent="0.2">
      <c r="J1765" s="7">
        <f t="shared" si="227"/>
        <v>1762</v>
      </c>
      <c r="K1765" s="7">
        <f>Datos!B1763</f>
        <v>1</v>
      </c>
      <c r="L1765" s="7">
        <f>Datos!C1763</f>
        <v>4</v>
      </c>
      <c r="M1765" s="7">
        <f>Datos!D1763</f>
        <v>1</v>
      </c>
      <c r="N1765" s="7">
        <f>Datos!E1763</f>
        <v>3</v>
      </c>
      <c r="O1765" s="7">
        <f>Datos!A1763</f>
        <v>2</v>
      </c>
      <c r="P1765" s="7">
        <v>1.6846094753948071</v>
      </c>
      <c r="Q1765" s="7">
        <f t="shared" si="220"/>
        <v>0.3153905246051929</v>
      </c>
      <c r="R1765" s="7">
        <v>1.1691580074131118E-3</v>
      </c>
      <c r="S1765" s="7">
        <f t="shared" si="221"/>
        <v>0.66430560082236745</v>
      </c>
      <c r="T1765" s="7">
        <f t="shared" si="222"/>
        <v>0.22542534513601728</v>
      </c>
      <c r="U1765" s="7">
        <f t="shared" si="223"/>
        <v>0.66466268534742634</v>
      </c>
      <c r="V1765" s="7">
        <f t="shared" si="224"/>
        <v>0.50629236606748806</v>
      </c>
      <c r="W1765" s="7">
        <f t="shared" si="225"/>
        <v>1.034320527705217E-4</v>
      </c>
      <c r="X1765" s="7">
        <f t="shared" si="226"/>
        <v>2.274007695348762E-2</v>
      </c>
    </row>
    <row r="1766" spans="10:24" x14ac:dyDescent="0.2">
      <c r="J1766" s="7">
        <f t="shared" si="227"/>
        <v>1763</v>
      </c>
      <c r="K1766" s="7">
        <f>Datos!B1764</f>
        <v>3</v>
      </c>
      <c r="L1766" s="7">
        <f>Datos!C1764</f>
        <v>2</v>
      </c>
      <c r="M1766" s="7">
        <f>Datos!D1764</f>
        <v>0</v>
      </c>
      <c r="N1766" s="7">
        <f>Datos!E1764</f>
        <v>2</v>
      </c>
      <c r="O1766" s="7">
        <f>Datos!A1764</f>
        <v>1</v>
      </c>
      <c r="P1766" s="7">
        <v>1.4210121614341591</v>
      </c>
      <c r="Q1766" s="7">
        <f t="shared" si="220"/>
        <v>-0.42101216143415909</v>
      </c>
      <c r="R1766" s="7">
        <v>5.1410700554125753E-4</v>
      </c>
      <c r="S1766" s="7">
        <f t="shared" si="221"/>
        <v>-0.88677596514717127</v>
      </c>
      <c r="T1766" s="7">
        <f t="shared" si="222"/>
        <v>0.22541210125995151</v>
      </c>
      <c r="U1766" s="7">
        <f t="shared" si="223"/>
        <v>-0.88698789520880328</v>
      </c>
      <c r="V1766" s="7">
        <f t="shared" si="224"/>
        <v>0.37512174362214945</v>
      </c>
      <c r="W1766" s="7">
        <f t="shared" si="225"/>
        <v>8.0939032229195975E-5</v>
      </c>
      <c r="X1766" s="7">
        <f t="shared" si="226"/>
        <v>-2.0116671292669249E-2</v>
      </c>
    </row>
    <row r="1767" spans="10:24" x14ac:dyDescent="0.2">
      <c r="J1767" s="7">
        <f t="shared" si="227"/>
        <v>1764</v>
      </c>
      <c r="K1767" s="7">
        <f>Datos!B1765</f>
        <v>2</v>
      </c>
      <c r="L1767" s="7">
        <f>Datos!C1765</f>
        <v>4</v>
      </c>
      <c r="M1767" s="7">
        <f>Datos!D1765</f>
        <v>0</v>
      </c>
      <c r="N1767" s="7">
        <f>Datos!E1765</f>
        <v>1</v>
      </c>
      <c r="O1767" s="7">
        <f>Datos!A1765</f>
        <v>1</v>
      </c>
      <c r="P1767" s="7">
        <v>1.4250325572931395</v>
      </c>
      <c r="Q1767" s="7">
        <f t="shared" si="220"/>
        <v>-0.42503255729313949</v>
      </c>
      <c r="R1767" s="7">
        <v>6.8822208806106392E-4</v>
      </c>
      <c r="S1767" s="7">
        <f t="shared" si="221"/>
        <v>-0.89524410631909468</v>
      </c>
      <c r="T1767" s="7">
        <f t="shared" si="222"/>
        <v>0.22541151623585126</v>
      </c>
      <c r="U1767" s="7">
        <f t="shared" si="223"/>
        <v>-0.89553722896292842</v>
      </c>
      <c r="V1767" s="7">
        <f t="shared" si="224"/>
        <v>0.37053668196155198</v>
      </c>
      <c r="W1767" s="7">
        <f t="shared" si="225"/>
        <v>1.1046877336712113E-4</v>
      </c>
      <c r="X1767" s="7">
        <f t="shared" si="226"/>
        <v>-2.3501600816371215E-2</v>
      </c>
    </row>
    <row r="1768" spans="10:24" x14ac:dyDescent="0.2">
      <c r="J1768" s="7">
        <f t="shared" si="227"/>
        <v>1765</v>
      </c>
      <c r="K1768" s="7">
        <f>Datos!B1766</f>
        <v>2</v>
      </c>
      <c r="L1768" s="7">
        <f>Datos!C1766</f>
        <v>2</v>
      </c>
      <c r="M1768" s="7">
        <f>Datos!D1766</f>
        <v>1</v>
      </c>
      <c r="N1768" s="7">
        <f>Datos!E1766</f>
        <v>2</v>
      </c>
      <c r="O1768" s="7">
        <f>Datos!A1766</f>
        <v>1</v>
      </c>
      <c r="P1768" s="7">
        <v>1.4560259867463612</v>
      </c>
      <c r="Q1768" s="7">
        <f t="shared" si="220"/>
        <v>-0.45602598674636119</v>
      </c>
      <c r="R1768" s="7">
        <v>4.9951276531339341E-4</v>
      </c>
      <c r="S1768" s="7">
        <f t="shared" si="221"/>
        <v>-0.96052542318884404</v>
      </c>
      <c r="T1768" s="7">
        <f t="shared" si="222"/>
        <v>0.22540686855377279</v>
      </c>
      <c r="U1768" s="7">
        <f t="shared" si="223"/>
        <v>-0.9607591158896357</v>
      </c>
      <c r="V1768" s="7">
        <f t="shared" si="224"/>
        <v>0.33671285854243604</v>
      </c>
      <c r="W1768" s="7">
        <f t="shared" si="225"/>
        <v>9.2263153654363044E-5</v>
      </c>
      <c r="X1768" s="7">
        <f t="shared" si="226"/>
        <v>-2.1478121974802037E-2</v>
      </c>
    </row>
    <row r="1769" spans="10:24" x14ac:dyDescent="0.2">
      <c r="J1769" s="7">
        <f t="shared" si="227"/>
        <v>1766</v>
      </c>
      <c r="K1769" s="7">
        <f>Datos!B1767</f>
        <v>3</v>
      </c>
      <c r="L1769" s="7">
        <f>Datos!C1767</f>
        <v>3</v>
      </c>
      <c r="M1769" s="7">
        <f>Datos!D1767</f>
        <v>1</v>
      </c>
      <c r="N1769" s="7">
        <f>Datos!E1767</f>
        <v>2</v>
      </c>
      <c r="O1769" s="7">
        <f>Datos!A1767</f>
        <v>1</v>
      </c>
      <c r="P1769" s="7">
        <v>1.4518379508048613</v>
      </c>
      <c r="Q1769" s="7">
        <f t="shared" si="220"/>
        <v>-0.45183795080486133</v>
      </c>
      <c r="R1769" s="7">
        <v>3.0029920794676421E-4</v>
      </c>
      <c r="S1769" s="7">
        <f t="shared" si="221"/>
        <v>-0.95170418248775956</v>
      </c>
      <c r="T1769" s="7">
        <f t="shared" si="222"/>
        <v>0.2254075234286626</v>
      </c>
      <c r="U1769" s="7">
        <f t="shared" si="223"/>
        <v>-0.95183949386036781</v>
      </c>
      <c r="V1769" s="7">
        <f t="shared" si="224"/>
        <v>0.34121756586063179</v>
      </c>
      <c r="W1769" s="7">
        <f t="shared" si="225"/>
        <v>5.4431338497024377E-5</v>
      </c>
      <c r="X1769" s="7">
        <f t="shared" si="226"/>
        <v>-1.6497040209691977E-2</v>
      </c>
    </row>
    <row r="1770" spans="10:24" x14ac:dyDescent="0.2">
      <c r="J1770" s="7">
        <f t="shared" si="227"/>
        <v>1767</v>
      </c>
      <c r="K1770" s="7">
        <f>Datos!B1768</f>
        <v>2</v>
      </c>
      <c r="L1770" s="7">
        <f>Datos!C1768</f>
        <v>3</v>
      </c>
      <c r="M1770" s="7">
        <f>Datos!D1768</f>
        <v>1</v>
      </c>
      <c r="N1770" s="7">
        <f>Datos!E1768</f>
        <v>1</v>
      </c>
      <c r="O1770" s="7">
        <f>Datos!A1768</f>
        <v>2</v>
      </c>
      <c r="P1770" s="7">
        <v>1.3811157424556997</v>
      </c>
      <c r="Q1770" s="7">
        <f t="shared" si="220"/>
        <v>0.61888425754430032</v>
      </c>
      <c r="R1770" s="7">
        <v>4.2738677559433499E-4</v>
      </c>
      <c r="S1770" s="7">
        <f t="shared" si="221"/>
        <v>1.3035530444743806</v>
      </c>
      <c r="T1770" s="7">
        <f t="shared" si="222"/>
        <v>0.22537704095031333</v>
      </c>
      <c r="U1770" s="7">
        <f t="shared" si="223"/>
        <v>1.3039094268698301</v>
      </c>
      <c r="V1770" s="7">
        <f t="shared" si="224"/>
        <v>0.1923155780211582</v>
      </c>
      <c r="W1770" s="7">
        <f t="shared" si="225"/>
        <v>1.4537167513234146E-4</v>
      </c>
      <c r="X1770" s="7">
        <f t="shared" si="226"/>
        <v>2.6961918451133056E-2</v>
      </c>
    </row>
    <row r="1771" spans="10:24" x14ac:dyDescent="0.2">
      <c r="J1771" s="7">
        <f t="shared" si="227"/>
        <v>1768</v>
      </c>
      <c r="K1771" s="7">
        <f>Datos!B1769</f>
        <v>5</v>
      </c>
      <c r="L1771" s="7">
        <f>Datos!C1769</f>
        <v>5</v>
      </c>
      <c r="M1771" s="7">
        <f>Datos!D1769</f>
        <v>1</v>
      </c>
      <c r="N1771" s="7">
        <f>Datos!E1769</f>
        <v>3</v>
      </c>
      <c r="O1771" s="7">
        <f>Datos!A1769</f>
        <v>2</v>
      </c>
      <c r="P1771" s="7">
        <v>1.5557434253165947</v>
      </c>
      <c r="Q1771" s="7">
        <f t="shared" si="220"/>
        <v>0.44425657468340529</v>
      </c>
      <c r="R1771" s="7">
        <v>1.332226277231345E-3</v>
      </c>
      <c r="S1771" s="7">
        <f t="shared" si="221"/>
        <v>0.9357355650864323</v>
      </c>
      <c r="T1771" s="7">
        <f t="shared" si="222"/>
        <v>0.22540864617985779</v>
      </c>
      <c r="U1771" s="7">
        <f t="shared" si="223"/>
        <v>0.93634966749391058</v>
      </c>
      <c r="V1771" s="7">
        <f t="shared" si="224"/>
        <v>0.34913169037015634</v>
      </c>
      <c r="W1771" s="7">
        <f t="shared" si="225"/>
        <v>2.3392260535272258E-4</v>
      </c>
      <c r="X1771" s="7">
        <f t="shared" si="226"/>
        <v>3.4199246737010157E-2</v>
      </c>
    </row>
    <row r="1772" spans="10:24" x14ac:dyDescent="0.2">
      <c r="J1772" s="7">
        <f t="shared" si="227"/>
        <v>1769</v>
      </c>
      <c r="K1772" s="7">
        <f>Datos!B1770</f>
        <v>4</v>
      </c>
      <c r="L1772" s="7">
        <f>Datos!C1770</f>
        <v>0</v>
      </c>
      <c r="M1772" s="7">
        <f>Datos!D1770</f>
        <v>1</v>
      </c>
      <c r="N1772" s="7">
        <f>Datos!E1770</f>
        <v>1</v>
      </c>
      <c r="O1772" s="7">
        <f>Datos!A1770</f>
        <v>2</v>
      </c>
      <c r="P1772" s="7">
        <v>1.1858831600523445</v>
      </c>
      <c r="Q1772" s="7">
        <f t="shared" si="220"/>
        <v>0.81411683994765549</v>
      </c>
      <c r="R1772" s="7">
        <v>1.2076128484023601E-3</v>
      </c>
      <c r="S1772" s="7">
        <f t="shared" si="221"/>
        <v>1.7147705283094286</v>
      </c>
      <c r="T1772" s="7">
        <f t="shared" si="222"/>
        <v>0.22532927973501046</v>
      </c>
      <c r="U1772" s="7">
        <f t="shared" si="223"/>
        <v>1.7160909942199629</v>
      </c>
      <c r="V1772" s="7">
        <f t="shared" si="224"/>
        <v>8.6198134697382078E-2</v>
      </c>
      <c r="W1772" s="7">
        <f t="shared" si="225"/>
        <v>7.1190049541962981E-4</v>
      </c>
      <c r="X1772" s="7">
        <f t="shared" si="226"/>
        <v>5.9671446123416072E-2</v>
      </c>
    </row>
    <row r="1773" spans="10:24" x14ac:dyDescent="0.2">
      <c r="J1773" s="7">
        <f t="shared" si="227"/>
        <v>1770</v>
      </c>
      <c r="K1773" s="7">
        <f>Datos!B1771</f>
        <v>3</v>
      </c>
      <c r="L1773" s="7">
        <f>Datos!C1771</f>
        <v>3</v>
      </c>
      <c r="M1773" s="7">
        <f>Datos!D1771</f>
        <v>1</v>
      </c>
      <c r="N1773" s="7">
        <f>Datos!E1771</f>
        <v>2</v>
      </c>
      <c r="O1773" s="7">
        <f>Datos!A1771</f>
        <v>1</v>
      </c>
      <c r="P1773" s="7">
        <v>1.4518379508048613</v>
      </c>
      <c r="Q1773" s="7">
        <f t="shared" si="220"/>
        <v>-0.45183795080486133</v>
      </c>
      <c r="R1773" s="7">
        <v>3.0029920794676421E-4</v>
      </c>
      <c r="S1773" s="7">
        <f t="shared" si="221"/>
        <v>-0.95170418248775956</v>
      </c>
      <c r="T1773" s="7">
        <f t="shared" si="222"/>
        <v>0.2254075234286626</v>
      </c>
      <c r="U1773" s="7">
        <f t="shared" si="223"/>
        <v>-0.95183949386036781</v>
      </c>
      <c r="V1773" s="7">
        <f t="shared" si="224"/>
        <v>0.34121756586063179</v>
      </c>
      <c r="W1773" s="7">
        <f t="shared" si="225"/>
        <v>5.4431338497024377E-5</v>
      </c>
      <c r="X1773" s="7">
        <f t="shared" si="226"/>
        <v>-1.6497040209691977E-2</v>
      </c>
    </row>
    <row r="1774" spans="10:24" x14ac:dyDescent="0.2">
      <c r="J1774" s="7">
        <f t="shared" si="227"/>
        <v>1771</v>
      </c>
      <c r="K1774" s="7">
        <f>Datos!B1772</f>
        <v>3</v>
      </c>
      <c r="L1774" s="7">
        <f>Datos!C1772</f>
        <v>1</v>
      </c>
      <c r="M1774" s="7">
        <f>Datos!D1772</f>
        <v>0</v>
      </c>
      <c r="N1774" s="7">
        <f>Datos!E1772</f>
        <v>1</v>
      </c>
      <c r="O1774" s="7">
        <f>Datos!A1772</f>
        <v>1</v>
      </c>
      <c r="P1774" s="7">
        <v>1.2713593129353551</v>
      </c>
      <c r="Q1774" s="7">
        <f t="shared" si="220"/>
        <v>-0.27135931293535509</v>
      </c>
      <c r="R1774" s="7">
        <v>7.2452235259586539E-4</v>
      </c>
      <c r="S1774" s="7">
        <f t="shared" si="221"/>
        <v>-0.57156286367170661</v>
      </c>
      <c r="T1774" s="7">
        <f t="shared" si="222"/>
        <v>0.22542975636927107</v>
      </c>
      <c r="U1774" s="7">
        <f t="shared" si="223"/>
        <v>-0.57173725890312488</v>
      </c>
      <c r="V1774" s="7">
        <f t="shared" si="224"/>
        <v>0.56752187254863895</v>
      </c>
      <c r="W1774" s="7">
        <f t="shared" si="225"/>
        <v>4.7406657050587251E-5</v>
      </c>
      <c r="X1774" s="7">
        <f t="shared" si="226"/>
        <v>-1.5395002882696136E-2</v>
      </c>
    </row>
    <row r="1775" spans="10:24" x14ac:dyDescent="0.2">
      <c r="J1775" s="7">
        <f t="shared" si="227"/>
        <v>1772</v>
      </c>
      <c r="K1775" s="7">
        <f>Datos!B1773</f>
        <v>5</v>
      </c>
      <c r="L1775" s="7">
        <f>Datos!C1773</f>
        <v>1</v>
      </c>
      <c r="M1775" s="7">
        <f>Datos!D1773</f>
        <v>1</v>
      </c>
      <c r="N1775" s="7">
        <f>Datos!E1773</f>
        <v>1</v>
      </c>
      <c r="O1775" s="7">
        <f>Datos!A1773</f>
        <v>2</v>
      </c>
      <c r="P1775" s="7">
        <v>1.1816951241108447</v>
      </c>
      <c r="Q1775" s="7">
        <f t="shared" si="220"/>
        <v>0.81830487588915535</v>
      </c>
      <c r="R1775" s="7">
        <v>1.0182278208955868E-3</v>
      </c>
      <c r="S1775" s="7">
        <f t="shared" si="221"/>
        <v>1.7235917690105131</v>
      </c>
      <c r="T1775" s="7">
        <f t="shared" si="222"/>
        <v>0.22532813549935676</v>
      </c>
      <c r="U1775" s="7">
        <f t="shared" si="223"/>
        <v>1.7247598958232693</v>
      </c>
      <c r="V1775" s="7">
        <f t="shared" si="224"/>
        <v>8.4623373970847349E-2</v>
      </c>
      <c r="W1775" s="7">
        <f t="shared" si="225"/>
        <v>6.0621775182408784E-4</v>
      </c>
      <c r="X1775" s="7">
        <f t="shared" si="226"/>
        <v>5.5064581506783172E-2</v>
      </c>
    </row>
    <row r="1776" spans="10:24" x14ac:dyDescent="0.2">
      <c r="J1776" s="7">
        <f t="shared" si="227"/>
        <v>1773</v>
      </c>
      <c r="K1776" s="7">
        <f>Datos!B1774</f>
        <v>2</v>
      </c>
      <c r="L1776" s="7">
        <f>Datos!C1774</f>
        <v>1</v>
      </c>
      <c r="M1776" s="7">
        <f>Datos!D1774</f>
        <v>0</v>
      </c>
      <c r="N1776" s="7">
        <f>Datos!E1774</f>
        <v>1</v>
      </c>
      <c r="O1776" s="7">
        <f>Datos!A1774</f>
        <v>2</v>
      </c>
      <c r="P1776" s="7">
        <v>1.3129186509809261</v>
      </c>
      <c r="Q1776" s="7">
        <f t="shared" si="220"/>
        <v>0.68708134901907392</v>
      </c>
      <c r="R1776" s="7">
        <v>7.7305761126649094E-4</v>
      </c>
      <c r="S1776" s="7">
        <f t="shared" si="221"/>
        <v>1.4471962623015451</v>
      </c>
      <c r="T1776" s="7">
        <f t="shared" si="222"/>
        <v>0.22536183663806431</v>
      </c>
      <c r="U1776" s="7">
        <f t="shared" si="223"/>
        <v>1.44789112223021</v>
      </c>
      <c r="V1776" s="7">
        <f t="shared" si="224"/>
        <v>0.14770089091118224</v>
      </c>
      <c r="W1776" s="7">
        <f t="shared" si="225"/>
        <v>3.2431605565835927E-4</v>
      </c>
      <c r="X1776" s="7">
        <f t="shared" si="226"/>
        <v>4.0272609192382951E-2</v>
      </c>
    </row>
    <row r="1777" spans="10:24" x14ac:dyDescent="0.2">
      <c r="J1777" s="7">
        <f t="shared" si="227"/>
        <v>1774</v>
      </c>
      <c r="K1777" s="7">
        <f>Datos!B1775</f>
        <v>3</v>
      </c>
      <c r="L1777" s="7">
        <f>Datos!C1775</f>
        <v>4</v>
      </c>
      <c r="M1777" s="7">
        <f>Datos!D1775</f>
        <v>1</v>
      </c>
      <c r="N1777" s="7">
        <f>Datos!E1775</f>
        <v>2</v>
      </c>
      <c r="O1777" s="7">
        <f>Datos!A1775</f>
        <v>2</v>
      </c>
      <c r="P1777" s="7">
        <v>1.4892092529089327</v>
      </c>
      <c r="Q1777" s="7">
        <f t="shared" si="220"/>
        <v>0.51079074709106731</v>
      </c>
      <c r="R1777" s="7">
        <v>4.0914627155611374E-4</v>
      </c>
      <c r="S1777" s="7">
        <f t="shared" si="221"/>
        <v>1.0758761841865763</v>
      </c>
      <c r="T1777" s="7">
        <f t="shared" si="222"/>
        <v>0.22539784958780737</v>
      </c>
      <c r="U1777" s="7">
        <f t="shared" si="223"/>
        <v>1.0761108257990641</v>
      </c>
      <c r="V1777" s="7">
        <f t="shared" si="224"/>
        <v>0.2819219051906981</v>
      </c>
      <c r="W1777" s="7">
        <f t="shared" si="225"/>
        <v>9.4795699200580195E-5</v>
      </c>
      <c r="X1777" s="7">
        <f t="shared" si="226"/>
        <v>2.1771340121422348E-2</v>
      </c>
    </row>
    <row r="1778" spans="10:24" x14ac:dyDescent="0.2">
      <c r="J1778" s="7">
        <f t="shared" si="227"/>
        <v>1775</v>
      </c>
      <c r="K1778" s="7">
        <f>Datos!B1776</f>
        <v>3</v>
      </c>
      <c r="L1778" s="7">
        <f>Datos!C1776</f>
        <v>4</v>
      </c>
      <c r="M1778" s="7">
        <f>Datos!D1776</f>
        <v>1</v>
      </c>
      <c r="N1778" s="7">
        <f>Datos!E1776</f>
        <v>2</v>
      </c>
      <c r="O1778" s="7">
        <f>Datos!A1776</f>
        <v>2</v>
      </c>
      <c r="P1778" s="7">
        <v>1.4892092529089327</v>
      </c>
      <c r="Q1778" s="7">
        <f t="shared" si="220"/>
        <v>0.51079074709106731</v>
      </c>
      <c r="R1778" s="7">
        <v>4.0914627155611374E-4</v>
      </c>
      <c r="S1778" s="7">
        <f t="shared" si="221"/>
        <v>1.0758761841865763</v>
      </c>
      <c r="T1778" s="7">
        <f t="shared" si="222"/>
        <v>0.22539784958780737</v>
      </c>
      <c r="U1778" s="7">
        <f t="shared" si="223"/>
        <v>1.0761108257990641</v>
      </c>
      <c r="V1778" s="7">
        <f t="shared" si="224"/>
        <v>0.2819219051906981</v>
      </c>
      <c r="W1778" s="7">
        <f t="shared" si="225"/>
        <v>9.4795699200580195E-5</v>
      </c>
      <c r="X1778" s="7">
        <f t="shared" si="226"/>
        <v>2.1771340121422348E-2</v>
      </c>
    </row>
    <row r="1779" spans="10:24" x14ac:dyDescent="0.2">
      <c r="J1779" s="7">
        <f t="shared" si="227"/>
        <v>1776</v>
      </c>
      <c r="K1779" s="7">
        <f>Datos!B1777</f>
        <v>3</v>
      </c>
      <c r="L1779" s="7">
        <f>Datos!C1777</f>
        <v>3</v>
      </c>
      <c r="M1779" s="7">
        <f>Datos!D1777</f>
        <v>0</v>
      </c>
      <c r="N1779" s="7">
        <f>Datos!E1777</f>
        <v>1</v>
      </c>
      <c r="O1779" s="7">
        <f>Datos!A1777</f>
        <v>1</v>
      </c>
      <c r="P1779" s="7">
        <v>1.3461019171434976</v>
      </c>
      <c r="Q1779" s="7">
        <f t="shared" si="220"/>
        <v>-0.34610191714349758</v>
      </c>
      <c r="R1779" s="7">
        <v>5.207052788020626E-4</v>
      </c>
      <c r="S1779" s="7">
        <f t="shared" si="221"/>
        <v>-0.7289928646448588</v>
      </c>
      <c r="T1779" s="7">
        <f t="shared" si="222"/>
        <v>0.2254218940499404</v>
      </c>
      <c r="U1779" s="7">
        <f t="shared" si="223"/>
        <v>-0.72915365460599324</v>
      </c>
      <c r="V1779" s="7">
        <f t="shared" si="224"/>
        <v>0.46593675832038983</v>
      </c>
      <c r="W1779" s="7">
        <f t="shared" si="225"/>
        <v>5.5401424010710732E-5</v>
      </c>
      <c r="X1779" s="7">
        <f t="shared" si="226"/>
        <v>-1.6642867142102991E-2</v>
      </c>
    </row>
    <row r="1780" spans="10:24" x14ac:dyDescent="0.2">
      <c r="J1780" s="7">
        <f t="shared" si="227"/>
        <v>1777</v>
      </c>
      <c r="K1780" s="7">
        <f>Datos!B1778</f>
        <v>1</v>
      </c>
      <c r="L1780" s="7">
        <f>Datos!C1778</f>
        <v>2</v>
      </c>
      <c r="M1780" s="7">
        <f>Datos!D1778</f>
        <v>0</v>
      </c>
      <c r="N1780" s="7">
        <f>Datos!E1778</f>
        <v>3</v>
      </c>
      <c r="O1780" s="7">
        <f>Datos!A1778</f>
        <v>1</v>
      </c>
      <c r="P1780" s="7">
        <v>1.6164123839200333</v>
      </c>
      <c r="Q1780" s="7">
        <f t="shared" si="220"/>
        <v>-0.61641238392003328</v>
      </c>
      <c r="R1780" s="7">
        <v>1.2834517536748132E-3</v>
      </c>
      <c r="S1780" s="7">
        <f t="shared" si="221"/>
        <v>-1.2983465485113797</v>
      </c>
      <c r="T1780" s="7">
        <f t="shared" si="222"/>
        <v>0.22537750577256421</v>
      </c>
      <c r="U1780" s="7">
        <f t="shared" si="223"/>
        <v>-1.2992566492661104</v>
      </c>
      <c r="V1780" s="7">
        <f t="shared" si="224"/>
        <v>0.19390687565721829</v>
      </c>
      <c r="W1780" s="7">
        <f t="shared" si="225"/>
        <v>4.3381674050652828E-4</v>
      </c>
      <c r="X1780" s="7">
        <f t="shared" si="226"/>
        <v>-4.6576151310672886E-2</v>
      </c>
    </row>
    <row r="1781" spans="10:24" x14ac:dyDescent="0.2">
      <c r="J1781" s="7">
        <f t="shared" si="227"/>
        <v>1778</v>
      </c>
      <c r="K1781" s="7">
        <f>Datos!B1779</f>
        <v>1</v>
      </c>
      <c r="L1781" s="7">
        <f>Datos!C1779</f>
        <v>3</v>
      </c>
      <c r="M1781" s="7">
        <f>Datos!D1779</f>
        <v>0</v>
      </c>
      <c r="N1781" s="7">
        <f>Datos!E1779</f>
        <v>2</v>
      </c>
      <c r="O1781" s="7">
        <f>Datos!A1779</f>
        <v>1</v>
      </c>
      <c r="P1781" s="7">
        <v>1.541502139629372</v>
      </c>
      <c r="Q1781" s="7">
        <f t="shared" si="220"/>
        <v>-0.54150213962937199</v>
      </c>
      <c r="R1781" s="7">
        <v>7.8622779917324388E-4</v>
      </c>
      <c r="S1781" s="7">
        <f t="shared" si="221"/>
        <v>-1.1405634480090676</v>
      </c>
      <c r="T1781" s="7">
        <f t="shared" si="222"/>
        <v>0.22539232390057876</v>
      </c>
      <c r="U1781" s="7">
        <f t="shared" si="223"/>
        <v>-1.1410414225849816</v>
      </c>
      <c r="V1781" s="7">
        <f t="shared" si="224"/>
        <v>0.25389921823686384</v>
      </c>
      <c r="W1781" s="7">
        <f t="shared" si="225"/>
        <v>2.0488042551742528E-4</v>
      </c>
      <c r="X1781" s="7">
        <f t="shared" si="226"/>
        <v>-3.2007105599376355E-2</v>
      </c>
    </row>
    <row r="1782" spans="10:24" x14ac:dyDescent="0.2">
      <c r="J1782" s="7">
        <f t="shared" si="227"/>
        <v>1779</v>
      </c>
      <c r="K1782" s="7">
        <f>Datos!B1780</f>
        <v>2</v>
      </c>
      <c r="L1782" s="7">
        <f>Datos!C1780</f>
        <v>3</v>
      </c>
      <c r="M1782" s="7">
        <f>Datos!D1780</f>
        <v>1</v>
      </c>
      <c r="N1782" s="7">
        <f>Datos!E1780</f>
        <v>1</v>
      </c>
      <c r="O1782" s="7">
        <f>Datos!A1780</f>
        <v>2</v>
      </c>
      <c r="P1782" s="7">
        <v>1.3811157424556997</v>
      </c>
      <c r="Q1782" s="7">
        <f t="shared" si="220"/>
        <v>0.61888425754430032</v>
      </c>
      <c r="R1782" s="7">
        <v>4.2738677559433499E-4</v>
      </c>
      <c r="S1782" s="7">
        <f t="shared" si="221"/>
        <v>1.3035530444743806</v>
      </c>
      <c r="T1782" s="7">
        <f t="shared" si="222"/>
        <v>0.22537704095031333</v>
      </c>
      <c r="U1782" s="7">
        <f t="shared" si="223"/>
        <v>1.3039094268698301</v>
      </c>
      <c r="V1782" s="7">
        <f t="shared" si="224"/>
        <v>0.1923155780211582</v>
      </c>
      <c r="W1782" s="7">
        <f t="shared" si="225"/>
        <v>1.4537167513234146E-4</v>
      </c>
      <c r="X1782" s="7">
        <f t="shared" si="226"/>
        <v>2.6961918451133056E-2</v>
      </c>
    </row>
    <row r="1783" spans="10:24" x14ac:dyDescent="0.2">
      <c r="J1783" s="7">
        <f t="shared" si="227"/>
        <v>1780</v>
      </c>
      <c r="K1783" s="7">
        <f>Datos!B1781</f>
        <v>4</v>
      </c>
      <c r="L1783" s="7">
        <f>Datos!C1781</f>
        <v>1</v>
      </c>
      <c r="M1783" s="7">
        <f>Datos!D1781</f>
        <v>0</v>
      </c>
      <c r="N1783" s="7">
        <f>Datos!E1781</f>
        <v>1</v>
      </c>
      <c r="O1783" s="7">
        <f>Datos!A1781</f>
        <v>1</v>
      </c>
      <c r="P1783" s="7">
        <v>1.2297999748897843</v>
      </c>
      <c r="Q1783" s="7">
        <f t="shared" si="220"/>
        <v>-0.22979997488978432</v>
      </c>
      <c r="R1783" s="7">
        <v>8.4693104619867942E-4</v>
      </c>
      <c r="S1783" s="7">
        <f t="shared" si="221"/>
        <v>-0.48402662248404665</v>
      </c>
      <c r="T1783" s="7">
        <f t="shared" si="222"/>
        <v>0.22543330541970683</v>
      </c>
      <c r="U1783" s="7">
        <f t="shared" si="223"/>
        <v>-0.48420015496049279</v>
      </c>
      <c r="V1783" s="7">
        <f t="shared" si="224"/>
        <v>0.62826188499389768</v>
      </c>
      <c r="W1783" s="7">
        <f t="shared" si="225"/>
        <v>3.9751406016354732E-5</v>
      </c>
      <c r="X1783" s="7">
        <f t="shared" si="226"/>
        <v>-1.4097202471875401E-2</v>
      </c>
    </row>
    <row r="1784" spans="10:24" x14ac:dyDescent="0.2">
      <c r="J1784" s="7">
        <f t="shared" si="227"/>
        <v>1781</v>
      </c>
      <c r="K1784" s="7">
        <f>Datos!B1782</f>
        <v>4</v>
      </c>
      <c r="L1784" s="7">
        <f>Datos!C1782</f>
        <v>1</v>
      </c>
      <c r="M1784" s="7">
        <f>Datos!D1782</f>
        <v>1</v>
      </c>
      <c r="N1784" s="7">
        <f>Datos!E1782</f>
        <v>0</v>
      </c>
      <c r="O1784" s="7">
        <f>Datos!A1782</f>
        <v>1</v>
      </c>
      <c r="P1784" s="7">
        <v>1.110972915761683</v>
      </c>
      <c r="Q1784" s="7">
        <f t="shared" si="220"/>
        <v>-0.110972915761683</v>
      </c>
      <c r="R1784" s="7">
        <v>1.2815126901440481E-3</v>
      </c>
      <c r="S1784" s="7">
        <f t="shared" si="221"/>
        <v>-0.23374173834917106</v>
      </c>
      <c r="T1784" s="7">
        <f t="shared" si="222"/>
        <v>0.22544020748086038</v>
      </c>
      <c r="U1784" s="7">
        <f t="shared" si="223"/>
        <v>-0.23387282668222065</v>
      </c>
      <c r="V1784" s="7">
        <f t="shared" si="224"/>
        <v>0.81509186235137254</v>
      </c>
      <c r="W1784" s="7">
        <f t="shared" si="225"/>
        <v>1.4039100002451123E-5</v>
      </c>
      <c r="X1784" s="7">
        <f t="shared" si="226"/>
        <v>-8.3776010644274358E-3</v>
      </c>
    </row>
    <row r="1785" spans="10:24" x14ac:dyDescent="0.2">
      <c r="J1785" s="7">
        <f t="shared" si="227"/>
        <v>1782</v>
      </c>
      <c r="K1785" s="7">
        <f>Datos!B1783</f>
        <v>4</v>
      </c>
      <c r="L1785" s="7">
        <f>Datos!C1783</f>
        <v>3</v>
      </c>
      <c r="M1785" s="7">
        <f>Datos!D1783</f>
        <v>1</v>
      </c>
      <c r="N1785" s="7">
        <f>Datos!E1783</f>
        <v>2</v>
      </c>
      <c r="O1785" s="7">
        <f>Datos!A1783</f>
        <v>1</v>
      </c>
      <c r="P1785" s="7">
        <v>1.4102786127592906</v>
      </c>
      <c r="Q1785" s="7">
        <f t="shared" si="220"/>
        <v>-0.41027861275929056</v>
      </c>
      <c r="R1785" s="7">
        <v>3.6563653410800687E-4</v>
      </c>
      <c r="S1785" s="7">
        <f t="shared" si="221"/>
        <v>-0.86416794130009955</v>
      </c>
      <c r="T1785" s="7">
        <f t="shared" si="222"/>
        <v>0.22541362609445817</v>
      </c>
      <c r="U1785" s="7">
        <f t="shared" si="223"/>
        <v>-0.8643073520226372</v>
      </c>
      <c r="V1785" s="7">
        <f t="shared" si="224"/>
        <v>0.38745437701723395</v>
      </c>
      <c r="W1785" s="7">
        <f t="shared" si="225"/>
        <v>5.4650422903944469E-5</v>
      </c>
      <c r="X1785" s="7">
        <f t="shared" si="226"/>
        <v>-1.6529983136439264E-2</v>
      </c>
    </row>
    <row r="1786" spans="10:24" x14ac:dyDescent="0.2">
      <c r="J1786" s="7">
        <f t="shared" si="227"/>
        <v>1783</v>
      </c>
      <c r="K1786" s="7">
        <f>Datos!B1784</f>
        <v>2</v>
      </c>
      <c r="L1786" s="7">
        <f>Datos!C1784</f>
        <v>4</v>
      </c>
      <c r="M1786" s="7">
        <f>Datos!D1784</f>
        <v>0</v>
      </c>
      <c r="N1786" s="7">
        <f>Datos!E1784</f>
        <v>1</v>
      </c>
      <c r="O1786" s="7">
        <f>Datos!A1784</f>
        <v>1</v>
      </c>
      <c r="P1786" s="7">
        <v>1.4250325572931395</v>
      </c>
      <c r="Q1786" s="7">
        <f t="shared" si="220"/>
        <v>-0.42503255729313949</v>
      </c>
      <c r="R1786" s="7">
        <v>6.8822208806106392E-4</v>
      </c>
      <c r="S1786" s="7">
        <f t="shared" si="221"/>
        <v>-0.89524410631909468</v>
      </c>
      <c r="T1786" s="7">
        <f t="shared" si="222"/>
        <v>0.22541151623585126</v>
      </c>
      <c r="U1786" s="7">
        <f t="shared" si="223"/>
        <v>-0.89553722896292842</v>
      </c>
      <c r="V1786" s="7">
        <f t="shared" si="224"/>
        <v>0.37053668196155198</v>
      </c>
      <c r="W1786" s="7">
        <f t="shared" si="225"/>
        <v>1.1046877336712113E-4</v>
      </c>
      <c r="X1786" s="7">
        <f t="shared" si="226"/>
        <v>-2.3501600816371215E-2</v>
      </c>
    </row>
    <row r="1787" spans="10:24" x14ac:dyDescent="0.2">
      <c r="J1787" s="7">
        <f t="shared" si="227"/>
        <v>1784</v>
      </c>
      <c r="K1787" s="7">
        <f>Datos!B1785</f>
        <v>1</v>
      </c>
      <c r="L1787" s="7">
        <f>Datos!C1785</f>
        <v>3</v>
      </c>
      <c r="M1787" s="7">
        <f>Datos!D1785</f>
        <v>1</v>
      </c>
      <c r="N1787" s="7">
        <f>Datos!E1785</f>
        <v>2</v>
      </c>
      <c r="O1787" s="7">
        <f>Datos!A1785</f>
        <v>2</v>
      </c>
      <c r="P1787" s="7">
        <v>1.5349566268960033</v>
      </c>
      <c r="Q1787" s="7">
        <f t="shared" si="220"/>
        <v>0.46504337310399668</v>
      </c>
      <c r="R1787" s="7">
        <v>6.824564124445978E-4</v>
      </c>
      <c r="S1787" s="7">
        <f t="shared" si="221"/>
        <v>0.97951870229783167</v>
      </c>
      <c r="T1787" s="7">
        <f t="shared" si="222"/>
        <v>0.22540544641098603</v>
      </c>
      <c r="U1787" s="7">
        <f t="shared" si="223"/>
        <v>0.97984978431343872</v>
      </c>
      <c r="V1787" s="7">
        <f t="shared" si="224"/>
        <v>0.32720064079930966</v>
      </c>
      <c r="W1787" s="7">
        <f t="shared" si="225"/>
        <v>1.3113642987516911E-4</v>
      </c>
      <c r="X1787" s="7">
        <f t="shared" si="226"/>
        <v>2.5606204222174932E-2</v>
      </c>
    </row>
    <row r="1788" spans="10:24" x14ac:dyDescent="0.2">
      <c r="J1788" s="7">
        <f t="shared" si="227"/>
        <v>1785</v>
      </c>
      <c r="K1788" s="7">
        <f>Datos!B1786</f>
        <v>1</v>
      </c>
      <c r="L1788" s="7">
        <f>Datos!C1786</f>
        <v>3</v>
      </c>
      <c r="M1788" s="7">
        <f>Datos!D1786</f>
        <v>1</v>
      </c>
      <c r="N1788" s="7">
        <f>Datos!E1786</f>
        <v>2</v>
      </c>
      <c r="O1788" s="7">
        <f>Datos!A1786</f>
        <v>2</v>
      </c>
      <c r="P1788" s="7">
        <v>1.5349566268960033</v>
      </c>
      <c r="Q1788" s="7">
        <f t="shared" si="220"/>
        <v>0.46504337310399668</v>
      </c>
      <c r="R1788" s="7">
        <v>6.824564124445978E-4</v>
      </c>
      <c r="S1788" s="7">
        <f t="shared" si="221"/>
        <v>0.97951870229783167</v>
      </c>
      <c r="T1788" s="7">
        <f t="shared" si="222"/>
        <v>0.22540544641098603</v>
      </c>
      <c r="U1788" s="7">
        <f t="shared" si="223"/>
        <v>0.97984978431343872</v>
      </c>
      <c r="V1788" s="7">
        <f t="shared" si="224"/>
        <v>0.32720064079930966</v>
      </c>
      <c r="W1788" s="7">
        <f t="shared" si="225"/>
        <v>1.3113642987516911E-4</v>
      </c>
      <c r="X1788" s="7">
        <f t="shared" si="226"/>
        <v>2.5606204222174932E-2</v>
      </c>
    </row>
    <row r="1789" spans="10:24" x14ac:dyDescent="0.2">
      <c r="J1789" s="7">
        <f t="shared" si="227"/>
        <v>1786</v>
      </c>
      <c r="K1789" s="7">
        <f>Datos!B1787</f>
        <v>1</v>
      </c>
      <c r="L1789" s="7">
        <f>Datos!C1787</f>
        <v>4</v>
      </c>
      <c r="M1789" s="7">
        <f>Datos!D1787</f>
        <v>0</v>
      </c>
      <c r="N1789" s="7">
        <f>Datos!E1787</f>
        <v>2</v>
      </c>
      <c r="O1789" s="7">
        <f>Datos!A1787</f>
        <v>2</v>
      </c>
      <c r="P1789" s="7">
        <v>1.5788734417334431</v>
      </c>
      <c r="Q1789" s="7">
        <f t="shared" si="220"/>
        <v>0.42112655826655687</v>
      </c>
      <c r="R1789" s="7">
        <v>9.2876514647458747E-4</v>
      </c>
      <c r="S1789" s="7">
        <f t="shared" si="221"/>
        <v>0.88701691866526866</v>
      </c>
      <c r="T1789" s="7">
        <f t="shared" si="222"/>
        <v>0.22541207229854845</v>
      </c>
      <c r="U1789" s="7">
        <f t="shared" si="223"/>
        <v>0.8874130635681976</v>
      </c>
      <c r="V1789" s="7">
        <f t="shared" si="224"/>
        <v>0.37489289784549895</v>
      </c>
      <c r="W1789" s="7">
        <f t="shared" si="225"/>
        <v>1.4642215758529491E-4</v>
      </c>
      <c r="X1789" s="7">
        <f t="shared" si="226"/>
        <v>2.7057056270724213E-2</v>
      </c>
    </row>
    <row r="1790" spans="10:24" x14ac:dyDescent="0.2">
      <c r="J1790" s="7">
        <f t="shared" si="227"/>
        <v>1787</v>
      </c>
      <c r="K1790" s="7">
        <f>Datos!B1788</f>
        <v>0</v>
      </c>
      <c r="L1790" s="7">
        <f>Datos!C1788</f>
        <v>1</v>
      </c>
      <c r="M1790" s="7">
        <f>Datos!D1788</f>
        <v>0</v>
      </c>
      <c r="N1790" s="7">
        <f>Datos!E1788</f>
        <v>1</v>
      </c>
      <c r="O1790" s="7">
        <f>Datos!A1788</f>
        <v>1</v>
      </c>
      <c r="P1790" s="7">
        <v>1.3960373270720678</v>
      </c>
      <c r="Q1790" s="7">
        <f t="shared" si="220"/>
        <v>-0.39603732707206785</v>
      </c>
      <c r="R1790" s="7">
        <v>1.3829599854280623E-3</v>
      </c>
      <c r="S1790" s="7">
        <f t="shared" si="221"/>
        <v>-0.83417158723468743</v>
      </c>
      <c r="T1790" s="7">
        <f t="shared" si="222"/>
        <v>0.22541555546487121</v>
      </c>
      <c r="U1790" s="7">
        <f t="shared" si="223"/>
        <v>-0.83472744567179025</v>
      </c>
      <c r="V1790" s="7">
        <f t="shared" si="224"/>
        <v>0.40390514308899195</v>
      </c>
      <c r="W1790" s="7">
        <f t="shared" si="225"/>
        <v>1.9299784143488955E-4</v>
      </c>
      <c r="X1790" s="7">
        <f t="shared" si="226"/>
        <v>-3.1063473326881995E-2</v>
      </c>
    </row>
    <row r="1791" spans="10:24" x14ac:dyDescent="0.2">
      <c r="J1791" s="7">
        <f t="shared" si="227"/>
        <v>1788</v>
      </c>
      <c r="K1791" s="7">
        <f>Datos!B1789</f>
        <v>4</v>
      </c>
      <c r="L1791" s="7">
        <f>Datos!C1789</f>
        <v>1</v>
      </c>
      <c r="M1791" s="7">
        <f>Datos!D1789</f>
        <v>0</v>
      </c>
      <c r="N1791" s="7">
        <f>Datos!E1789</f>
        <v>3</v>
      </c>
      <c r="O1791" s="7">
        <f>Datos!A1789</f>
        <v>1</v>
      </c>
      <c r="P1791" s="7">
        <v>1.4543630676792496</v>
      </c>
      <c r="Q1791" s="7">
        <f t="shared" si="220"/>
        <v>-0.45436306767924961</v>
      </c>
      <c r="R1791" s="7">
        <v>1.1109999932499689E-3</v>
      </c>
      <c r="S1791" s="7">
        <f t="shared" si="221"/>
        <v>-0.95702282446182341</v>
      </c>
      <c r="T1791" s="7">
        <f t="shared" si="222"/>
        <v>0.22540710500708119</v>
      </c>
      <c r="U1791" s="7">
        <f t="shared" si="223"/>
        <v>-0.95754811825700825</v>
      </c>
      <c r="V1791" s="7">
        <f t="shared" si="224"/>
        <v>0.33833009303242578</v>
      </c>
      <c r="W1791" s="7">
        <f t="shared" si="225"/>
        <v>2.0396431065100828E-4</v>
      </c>
      <c r="X1791" s="7">
        <f t="shared" si="226"/>
        <v>-3.1934419057762835E-2</v>
      </c>
    </row>
    <row r="1792" spans="10:24" x14ac:dyDescent="0.2">
      <c r="J1792" s="7">
        <f t="shared" si="227"/>
        <v>1789</v>
      </c>
      <c r="K1792" s="7">
        <f>Datos!B1790</f>
        <v>0</v>
      </c>
      <c r="L1792" s="7">
        <f>Datos!C1790</f>
        <v>1</v>
      </c>
      <c r="M1792" s="7">
        <f>Datos!D1790</f>
        <v>0</v>
      </c>
      <c r="N1792" s="7">
        <f>Datos!E1790</f>
        <v>1</v>
      </c>
      <c r="O1792" s="7">
        <f>Datos!A1790</f>
        <v>1</v>
      </c>
      <c r="P1792" s="7">
        <v>1.3960373270720678</v>
      </c>
      <c r="Q1792" s="7">
        <f t="shared" si="220"/>
        <v>-0.39603732707206785</v>
      </c>
      <c r="R1792" s="7">
        <v>1.3829599854280623E-3</v>
      </c>
      <c r="S1792" s="7">
        <f t="shared" si="221"/>
        <v>-0.83417158723468743</v>
      </c>
      <c r="T1792" s="7">
        <f t="shared" si="222"/>
        <v>0.22541555546487121</v>
      </c>
      <c r="U1792" s="7">
        <f t="shared" si="223"/>
        <v>-0.83472744567179025</v>
      </c>
      <c r="V1792" s="7">
        <f t="shared" si="224"/>
        <v>0.40390514308899195</v>
      </c>
      <c r="W1792" s="7">
        <f t="shared" si="225"/>
        <v>1.9299784143488955E-4</v>
      </c>
      <c r="X1792" s="7">
        <f t="shared" si="226"/>
        <v>-3.1063473326881995E-2</v>
      </c>
    </row>
    <row r="1793" spans="10:24" x14ac:dyDescent="0.2">
      <c r="J1793" s="7">
        <f t="shared" si="227"/>
        <v>1790</v>
      </c>
      <c r="K1793" s="7">
        <f>Datos!B1791</f>
        <v>5</v>
      </c>
      <c r="L1793" s="7">
        <f>Datos!C1791</f>
        <v>0</v>
      </c>
      <c r="M1793" s="7">
        <f>Datos!D1791</f>
        <v>1</v>
      </c>
      <c r="N1793" s="7">
        <f>Datos!E1791</f>
        <v>3</v>
      </c>
      <c r="O1793" s="7">
        <f>Datos!A1791</f>
        <v>2</v>
      </c>
      <c r="P1793" s="7">
        <v>1.3688869147962388</v>
      </c>
      <c r="Q1793" s="7">
        <f t="shared" si="220"/>
        <v>0.63111308520376119</v>
      </c>
      <c r="R1793" s="7">
        <v>1.4985021614711219E-3</v>
      </c>
      <c r="S1793" s="7">
        <f t="shared" si="221"/>
        <v>1.3293105675193122</v>
      </c>
      <c r="T1793" s="7">
        <f t="shared" si="222"/>
        <v>0.22537436338429245</v>
      </c>
      <c r="U1793" s="7">
        <f t="shared" si="223"/>
        <v>1.3303948893546091</v>
      </c>
      <c r="V1793" s="7">
        <f t="shared" si="224"/>
        <v>0.18343986150012875</v>
      </c>
      <c r="W1793" s="7">
        <f t="shared" si="225"/>
        <v>5.3118137951099504E-4</v>
      </c>
      <c r="X1793" s="7">
        <f t="shared" si="226"/>
        <v>5.1538870247262253E-2</v>
      </c>
    </row>
    <row r="1794" spans="10:24" x14ac:dyDescent="0.2">
      <c r="J1794" s="7">
        <f t="shared" si="227"/>
        <v>1791</v>
      </c>
      <c r="K1794" s="7">
        <f>Datos!B1792</f>
        <v>4</v>
      </c>
      <c r="L1794" s="7">
        <f>Datos!C1792</f>
        <v>5</v>
      </c>
      <c r="M1794" s="7">
        <f>Datos!D1792</f>
        <v>1</v>
      </c>
      <c r="N1794" s="7">
        <f>Datos!E1792</f>
        <v>1</v>
      </c>
      <c r="O1794" s="7">
        <f>Datos!A1792</f>
        <v>2</v>
      </c>
      <c r="P1794" s="7">
        <v>1.3727396705727004</v>
      </c>
      <c r="Q1794" s="7">
        <f t="shared" si="220"/>
        <v>0.62726032942729959</v>
      </c>
      <c r="R1794" s="7">
        <v>8.9776889126667815E-4</v>
      </c>
      <c r="S1794" s="7">
        <f t="shared" si="221"/>
        <v>1.3211955258765486</v>
      </c>
      <c r="T1794" s="7">
        <f t="shared" si="222"/>
        <v>0.22537523076815227</v>
      </c>
      <c r="U1794" s="7">
        <f t="shared" si="223"/>
        <v>1.3218731011334839</v>
      </c>
      <c r="V1794" s="7">
        <f t="shared" si="224"/>
        <v>0.18626190370790255</v>
      </c>
      <c r="W1794" s="7">
        <f t="shared" si="225"/>
        <v>3.1398498423219001E-4</v>
      </c>
      <c r="X1794" s="7">
        <f t="shared" si="226"/>
        <v>3.9624799439243887E-2</v>
      </c>
    </row>
    <row r="1795" spans="10:24" x14ac:dyDescent="0.2">
      <c r="J1795" s="7">
        <f t="shared" si="227"/>
        <v>1792</v>
      </c>
      <c r="K1795" s="7">
        <f>Datos!B1793</f>
        <v>4</v>
      </c>
      <c r="L1795" s="7">
        <f>Datos!C1793</f>
        <v>1</v>
      </c>
      <c r="M1795" s="7">
        <f>Datos!D1793</f>
        <v>1</v>
      </c>
      <c r="N1795" s="7">
        <f>Datos!E1793</f>
        <v>3</v>
      </c>
      <c r="O1795" s="7">
        <f>Datos!A1793</f>
        <v>1</v>
      </c>
      <c r="P1795" s="7">
        <v>1.4478175549458807</v>
      </c>
      <c r="Q1795" s="7">
        <f t="shared" si="220"/>
        <v>-0.44781755494588071</v>
      </c>
      <c r="R1795" s="7">
        <v>9.388601070611821E-4</v>
      </c>
      <c r="S1795" s="7">
        <f t="shared" si="221"/>
        <v>-0.94323604131583572</v>
      </c>
      <c r="T1795" s="7">
        <f t="shared" si="222"/>
        <v>0.22540811784895956</v>
      </c>
      <c r="U1795" s="7">
        <f t="shared" si="223"/>
        <v>-0.94367033897017305</v>
      </c>
      <c r="V1795" s="7">
        <f t="shared" si="224"/>
        <v>0.34537696002770413</v>
      </c>
      <c r="W1795" s="7">
        <f t="shared" si="225"/>
        <v>1.6737381760536526E-4</v>
      </c>
      <c r="X1795" s="7">
        <f t="shared" si="226"/>
        <v>-2.8928420008640474E-2</v>
      </c>
    </row>
    <row r="1796" spans="10:24" x14ac:dyDescent="0.2">
      <c r="J1796" s="7">
        <f t="shared" si="227"/>
        <v>1793</v>
      </c>
      <c r="K1796" s="7">
        <f>Datos!B1794</f>
        <v>3</v>
      </c>
      <c r="L1796" s="7">
        <f>Datos!C1794</f>
        <v>4</v>
      </c>
      <c r="M1796" s="7">
        <f>Datos!D1794</f>
        <v>1</v>
      </c>
      <c r="N1796" s="7">
        <f>Datos!E1794</f>
        <v>2</v>
      </c>
      <c r="O1796" s="7">
        <f>Datos!A1794</f>
        <v>1</v>
      </c>
      <c r="P1796" s="7">
        <v>1.4892092529089327</v>
      </c>
      <c r="Q1796" s="7">
        <f t="shared" si="220"/>
        <v>-0.48920925290893269</v>
      </c>
      <c r="R1796" s="7">
        <v>4.0914627155611374E-4</v>
      </c>
      <c r="S1796" s="7">
        <f t="shared" si="221"/>
        <v>-1.0304191829743359</v>
      </c>
      <c r="T1796" s="7">
        <f t="shared" si="222"/>
        <v>0.22540152704101538</v>
      </c>
      <c r="U1796" s="7">
        <f t="shared" si="223"/>
        <v>-1.0306355031355152</v>
      </c>
      <c r="V1796" s="7">
        <f t="shared" si="224"/>
        <v>0.30275422854201195</v>
      </c>
      <c r="W1796" s="7">
        <f t="shared" si="225"/>
        <v>8.6954470862444258E-5</v>
      </c>
      <c r="X1796" s="7">
        <f t="shared" si="226"/>
        <v>-2.0851305964062782E-2</v>
      </c>
    </row>
    <row r="1797" spans="10:24" x14ac:dyDescent="0.2">
      <c r="J1797" s="7">
        <f t="shared" si="227"/>
        <v>1794</v>
      </c>
      <c r="K1797" s="7">
        <f>Datos!B1795</f>
        <v>3</v>
      </c>
      <c r="L1797" s="7">
        <f>Datos!C1795</f>
        <v>3</v>
      </c>
      <c r="M1797" s="7">
        <f>Datos!D1795</f>
        <v>1</v>
      </c>
      <c r="N1797" s="7">
        <f>Datos!E1795</f>
        <v>2</v>
      </c>
      <c r="O1797" s="7">
        <f>Datos!A1795</f>
        <v>2</v>
      </c>
      <c r="P1797" s="7">
        <v>1.4518379508048613</v>
      </c>
      <c r="Q1797" s="7">
        <f t="shared" ref="Q1797:Q1860" si="228">O1797-P1797</f>
        <v>0.54816204919513867</v>
      </c>
      <c r="R1797" s="7">
        <v>3.0029920794676421E-4</v>
      </c>
      <c r="S1797" s="7">
        <f t="shared" ref="S1797:S1860" si="229">Q1797/SQRT($AA$6)</f>
        <v>1.1545911846731525</v>
      </c>
      <c r="T1797" s="7">
        <f t="shared" ref="T1797:T1860" si="230">($AA$6-Q1797^2/((1-R1797)*$AA$5))*$AA$5/($AA$5-1)</f>
        <v>0.22539111173846849</v>
      </c>
      <c r="U1797" s="7">
        <f t="shared" ref="U1797:U1860" si="231">Q1797/SQRT(T1797*(1-R1797))</f>
        <v>1.1547973826794387</v>
      </c>
      <c r="V1797" s="7">
        <f t="shared" ref="V1797:V1860" si="232">_xlfn.T.DIST.2T(ABS(U1797),$AA$5)</f>
        <v>0.24822040076937088</v>
      </c>
      <c r="W1797" s="7">
        <f t="shared" ref="W1797:W1860" si="233">(Q1797^2/$AA$6)*(R1797/(1-R1797)^2)/($AA$7+1)</f>
        <v>8.0112730251874969E-5</v>
      </c>
      <c r="X1797" s="7">
        <f t="shared" ref="X1797:X1860" si="234">U1797*SQRT(R1797/(1-R1797))</f>
        <v>2.0014654759539157E-2</v>
      </c>
    </row>
    <row r="1798" spans="10:24" x14ac:dyDescent="0.2">
      <c r="J1798" s="7">
        <f t="shared" ref="J1798:J1861" si="235">J1797+1</f>
        <v>1795</v>
      </c>
      <c r="K1798" s="7">
        <f>Datos!B1796</f>
        <v>5</v>
      </c>
      <c r="L1798" s="7">
        <f>Datos!C1796</f>
        <v>2</v>
      </c>
      <c r="M1798" s="7">
        <f>Datos!D1796</f>
        <v>1</v>
      </c>
      <c r="N1798" s="7">
        <f>Datos!E1796</f>
        <v>3</v>
      </c>
      <c r="O1798" s="7">
        <f>Datos!A1796</f>
        <v>1</v>
      </c>
      <c r="P1798" s="7">
        <v>1.4436295190043811</v>
      </c>
      <c r="Q1798" s="7">
        <f t="shared" si="228"/>
        <v>-0.44362951900438108</v>
      </c>
      <c r="R1798" s="7">
        <v>8.7982375972412948E-4</v>
      </c>
      <c r="S1798" s="7">
        <f t="shared" si="229"/>
        <v>-0.93441480061475168</v>
      </c>
      <c r="T1798" s="7">
        <f t="shared" si="230"/>
        <v>0.22540875633657101</v>
      </c>
      <c r="U1798" s="7">
        <f t="shared" si="231"/>
        <v>-0.93481609307445945</v>
      </c>
      <c r="V1798" s="7">
        <f t="shared" si="232"/>
        <v>0.34992152452913838</v>
      </c>
      <c r="W1798" s="7">
        <f t="shared" si="233"/>
        <v>1.5391099323716634E-4</v>
      </c>
      <c r="X1798" s="7">
        <f t="shared" si="234"/>
        <v>-2.7740555828550229E-2</v>
      </c>
    </row>
    <row r="1799" spans="10:24" x14ac:dyDescent="0.2">
      <c r="J1799" s="7">
        <f t="shared" si="235"/>
        <v>1796</v>
      </c>
      <c r="K1799" s="7">
        <f>Datos!B1797</f>
        <v>5</v>
      </c>
      <c r="L1799" s="7">
        <f>Datos!C1797</f>
        <v>4</v>
      </c>
      <c r="M1799" s="7">
        <f>Datos!D1797</f>
        <v>1</v>
      </c>
      <c r="N1799" s="7">
        <f>Datos!E1797</f>
        <v>1</v>
      </c>
      <c r="O1799" s="7">
        <f>Datos!A1797</f>
        <v>1</v>
      </c>
      <c r="P1799" s="7">
        <v>1.2938090304230583</v>
      </c>
      <c r="Q1799" s="7">
        <f t="shared" si="228"/>
        <v>-0.29380903042305828</v>
      </c>
      <c r="R1799" s="7">
        <v>8.8751538315444173E-4</v>
      </c>
      <c r="S1799" s="7">
        <f t="shared" si="229"/>
        <v>-0.61884859961012717</v>
      </c>
      <c r="T1799" s="7">
        <f t="shared" si="230"/>
        <v>0.22542759129316312</v>
      </c>
      <c r="U1799" s="7">
        <f t="shared" si="231"/>
        <v>-0.61909088775929111</v>
      </c>
      <c r="V1799" s="7">
        <f t="shared" si="232"/>
        <v>0.53588050279831689</v>
      </c>
      <c r="W1799" s="7">
        <f t="shared" si="233"/>
        <v>6.8099815985819942E-5</v>
      </c>
      <c r="X1799" s="7">
        <f t="shared" si="234"/>
        <v>-1.8451648107214481E-2</v>
      </c>
    </row>
    <row r="1800" spans="10:24" x14ac:dyDescent="0.2">
      <c r="J1800" s="7">
        <f t="shared" si="235"/>
        <v>1797</v>
      </c>
      <c r="K1800" s="7">
        <f>Datos!B1798</f>
        <v>4</v>
      </c>
      <c r="L1800" s="7">
        <f>Datos!C1798</f>
        <v>2</v>
      </c>
      <c r="M1800" s="7">
        <f>Datos!D1798</f>
        <v>1</v>
      </c>
      <c r="N1800" s="7">
        <f>Datos!E1798</f>
        <v>3</v>
      </c>
      <c r="O1800" s="7">
        <f>Datos!A1798</f>
        <v>1</v>
      </c>
      <c r="P1800" s="7">
        <v>1.4851888570499518</v>
      </c>
      <c r="Q1800" s="7">
        <f t="shared" si="228"/>
        <v>-0.48518885704995185</v>
      </c>
      <c r="R1800" s="7">
        <v>7.0315093534944507E-4</v>
      </c>
      <c r="S1800" s="7">
        <f t="shared" si="229"/>
        <v>-1.0219510418024116</v>
      </c>
      <c r="T1800" s="7">
        <f t="shared" si="230"/>
        <v>0.22540218276941484</v>
      </c>
      <c r="U1800" s="7">
        <f t="shared" si="231"/>
        <v>-1.0223144525727337</v>
      </c>
      <c r="V1800" s="7">
        <f t="shared" si="232"/>
        <v>0.30667420972904508</v>
      </c>
      <c r="W1800" s="7">
        <f t="shared" si="233"/>
        <v>1.4707867200034586E-4</v>
      </c>
      <c r="X1800" s="7">
        <f t="shared" si="234"/>
        <v>-2.711824130663374E-2</v>
      </c>
    </row>
    <row r="1801" spans="10:24" x14ac:dyDescent="0.2">
      <c r="J1801" s="7">
        <f t="shared" si="235"/>
        <v>1798</v>
      </c>
      <c r="K1801" s="7">
        <f>Datos!B1799</f>
        <v>4</v>
      </c>
      <c r="L1801" s="7">
        <f>Datos!C1799</f>
        <v>2</v>
      </c>
      <c r="M1801" s="7">
        <f>Datos!D1799</f>
        <v>1</v>
      </c>
      <c r="N1801" s="7">
        <f>Datos!E1799</f>
        <v>3</v>
      </c>
      <c r="O1801" s="7">
        <f>Datos!A1799</f>
        <v>1</v>
      </c>
      <c r="P1801" s="7">
        <v>1.4851888570499518</v>
      </c>
      <c r="Q1801" s="7">
        <f t="shared" si="228"/>
        <v>-0.48518885704995185</v>
      </c>
      <c r="R1801" s="7">
        <v>7.0315093534944507E-4</v>
      </c>
      <c r="S1801" s="7">
        <f t="shared" si="229"/>
        <v>-1.0219510418024116</v>
      </c>
      <c r="T1801" s="7">
        <f t="shared" si="230"/>
        <v>0.22540218276941484</v>
      </c>
      <c r="U1801" s="7">
        <f t="shared" si="231"/>
        <v>-1.0223144525727337</v>
      </c>
      <c r="V1801" s="7">
        <f t="shared" si="232"/>
        <v>0.30667420972904508</v>
      </c>
      <c r="W1801" s="7">
        <f t="shared" si="233"/>
        <v>1.4707867200034586E-4</v>
      </c>
      <c r="X1801" s="7">
        <f t="shared" si="234"/>
        <v>-2.711824130663374E-2</v>
      </c>
    </row>
    <row r="1802" spans="10:24" x14ac:dyDescent="0.2">
      <c r="J1802" s="7">
        <f t="shared" si="235"/>
        <v>1799</v>
      </c>
      <c r="K1802" s="7">
        <f>Datos!B1800</f>
        <v>1</v>
      </c>
      <c r="L1802" s="7">
        <f>Datos!C1800</f>
        <v>0</v>
      </c>
      <c r="M1802" s="7">
        <f>Datos!D1800</f>
        <v>0</v>
      </c>
      <c r="N1802" s="7">
        <f>Datos!E1800</f>
        <v>1</v>
      </c>
      <c r="O1802" s="7">
        <f>Datos!A1800</f>
        <v>2</v>
      </c>
      <c r="P1802" s="7">
        <v>1.3171066869224257</v>
      </c>
      <c r="Q1802" s="7">
        <f t="shared" si="228"/>
        <v>0.68289331307757428</v>
      </c>
      <c r="R1802" s="7">
        <v>1.4073253408265081E-3</v>
      </c>
      <c r="S1802" s="7">
        <f t="shared" si="229"/>
        <v>1.4383750216004609</v>
      </c>
      <c r="T1802" s="7">
        <f t="shared" si="230"/>
        <v>0.22536276416480083</v>
      </c>
      <c r="U1802" s="7">
        <f t="shared" si="231"/>
        <v>1.4395196308291733</v>
      </c>
      <c r="V1802" s="7">
        <f t="shared" si="232"/>
        <v>0.15005665740986754</v>
      </c>
      <c r="W1802" s="7">
        <f t="shared" si="233"/>
        <v>5.8397199012806555E-4</v>
      </c>
      <c r="X1802" s="7">
        <f t="shared" si="234"/>
        <v>5.4040661652868034E-2</v>
      </c>
    </row>
    <row r="1803" spans="10:24" x14ac:dyDescent="0.2">
      <c r="J1803" s="7">
        <f t="shared" si="235"/>
        <v>1800</v>
      </c>
      <c r="K1803" s="7">
        <f>Datos!B1801</f>
        <v>1</v>
      </c>
      <c r="L1803" s="7">
        <f>Datos!C1801</f>
        <v>1</v>
      </c>
      <c r="M1803" s="7">
        <f>Datos!D1801</f>
        <v>0</v>
      </c>
      <c r="N1803" s="7">
        <f>Datos!E1801</f>
        <v>1</v>
      </c>
      <c r="O1803" s="7">
        <f>Datos!A1801</f>
        <v>1</v>
      </c>
      <c r="P1803" s="7">
        <v>1.3544779890264969</v>
      </c>
      <c r="Q1803" s="7">
        <f t="shared" si="228"/>
        <v>-0.35447798902649685</v>
      </c>
      <c r="R1803" s="7">
        <v>9.9253682221055661E-4</v>
      </c>
      <c r="S1803" s="7">
        <f t="shared" si="229"/>
        <v>-0.74663534604702697</v>
      </c>
      <c r="T1803" s="7">
        <f t="shared" si="230"/>
        <v>0.22542088390815068</v>
      </c>
      <c r="U1803" s="7">
        <f t="shared" si="231"/>
        <v>-0.74697803709038346</v>
      </c>
      <c r="V1803" s="7">
        <f t="shared" si="232"/>
        <v>0.45510672622132753</v>
      </c>
      <c r="W1803" s="7">
        <f t="shared" si="233"/>
        <v>1.1088077416783275E-4</v>
      </c>
      <c r="X1803" s="7">
        <f t="shared" si="234"/>
        <v>-2.3544896203570535E-2</v>
      </c>
    </row>
    <row r="1804" spans="10:24" x14ac:dyDescent="0.2">
      <c r="J1804" s="7">
        <f t="shared" si="235"/>
        <v>1801</v>
      </c>
      <c r="K1804" s="7">
        <f>Datos!B1802</f>
        <v>2</v>
      </c>
      <c r="L1804" s="7">
        <f>Datos!C1802</f>
        <v>5</v>
      </c>
      <c r="M1804" s="7">
        <f>Datos!D1802</f>
        <v>0</v>
      </c>
      <c r="N1804" s="7">
        <f>Datos!E1802</f>
        <v>1</v>
      </c>
      <c r="O1804" s="7">
        <f>Datos!A1802</f>
        <v>1</v>
      </c>
      <c r="P1804" s="7">
        <v>1.4624038593972108</v>
      </c>
      <c r="Q1804" s="7">
        <f t="shared" si="228"/>
        <v>-0.46240385939721085</v>
      </c>
      <c r="R1804" s="7">
        <v>1.028055612359976E-3</v>
      </c>
      <c r="S1804" s="7">
        <f t="shared" si="229"/>
        <v>-0.97395910680567099</v>
      </c>
      <c r="T1804" s="7">
        <f t="shared" si="230"/>
        <v>0.22540585105411706</v>
      </c>
      <c r="U1804" s="7">
        <f t="shared" si="231"/>
        <v>-0.97445595030514176</v>
      </c>
      <c r="V1804" s="7">
        <f t="shared" si="232"/>
        <v>0.32987034083579214</v>
      </c>
      <c r="W1804" s="7">
        <f t="shared" si="233"/>
        <v>1.9544360582358271E-4</v>
      </c>
      <c r="X1804" s="7">
        <f t="shared" si="234"/>
        <v>-3.1260352455259051E-2</v>
      </c>
    </row>
    <row r="1805" spans="10:24" x14ac:dyDescent="0.2">
      <c r="J1805" s="7">
        <f t="shared" si="235"/>
        <v>1802</v>
      </c>
      <c r="K1805" s="7">
        <f>Datos!B1803</f>
        <v>4</v>
      </c>
      <c r="L1805" s="7">
        <f>Datos!C1803</f>
        <v>4</v>
      </c>
      <c r="M1805" s="7">
        <f>Datos!D1803</f>
        <v>0</v>
      </c>
      <c r="N1805" s="7">
        <f>Datos!E1803</f>
        <v>1</v>
      </c>
      <c r="O1805" s="7">
        <f>Datos!A1803</f>
        <v>1</v>
      </c>
      <c r="P1805" s="7">
        <v>1.3419138812019979</v>
      </c>
      <c r="Q1805" s="7">
        <f t="shared" si="228"/>
        <v>-0.34191388120199795</v>
      </c>
      <c r="R1805" s="7">
        <v>8.7248339607377953E-4</v>
      </c>
      <c r="S1805" s="7">
        <f t="shared" si="229"/>
        <v>-0.72017162394377476</v>
      </c>
      <c r="T1805" s="7">
        <f t="shared" si="230"/>
        <v>0.22542237808230955</v>
      </c>
      <c r="U1805" s="7">
        <f t="shared" si="231"/>
        <v>-0.72045649248685606</v>
      </c>
      <c r="V1805" s="7">
        <f t="shared" si="232"/>
        <v>0.47127265623744907</v>
      </c>
      <c r="W1805" s="7">
        <f t="shared" si="233"/>
        <v>9.0660338755959579E-5</v>
      </c>
      <c r="X1805" s="7">
        <f t="shared" si="234"/>
        <v>-2.1290010953298133E-2</v>
      </c>
    </row>
    <row r="1806" spans="10:24" x14ac:dyDescent="0.2">
      <c r="J1806" s="7">
        <f t="shared" si="235"/>
        <v>1803</v>
      </c>
      <c r="K1806" s="7">
        <f>Datos!B1804</f>
        <v>5</v>
      </c>
      <c r="L1806" s="7">
        <f>Datos!C1804</f>
        <v>3</v>
      </c>
      <c r="M1806" s="7">
        <f>Datos!D1804</f>
        <v>1</v>
      </c>
      <c r="N1806" s="7">
        <f>Datos!E1804</f>
        <v>2</v>
      </c>
      <c r="O1806" s="7">
        <f>Datos!A1804</f>
        <v>1</v>
      </c>
      <c r="P1806" s="7">
        <v>1.3687192747137198</v>
      </c>
      <c r="Q1806" s="7">
        <f t="shared" si="228"/>
        <v>-0.36871927471371979</v>
      </c>
      <c r="R1806" s="7">
        <v>6.0191781254268991E-4</v>
      </c>
      <c r="S1806" s="7">
        <f t="shared" si="229"/>
        <v>-0.77663170011243965</v>
      </c>
      <c r="T1806" s="7">
        <f t="shared" si="230"/>
        <v>0.22541913696547772</v>
      </c>
      <c r="U1806" s="7">
        <f t="shared" si="231"/>
        <v>-0.77683930962479142</v>
      </c>
      <c r="V1806" s="7">
        <f t="shared" si="232"/>
        <v>0.43728487310477482</v>
      </c>
      <c r="W1806" s="7">
        <f t="shared" si="233"/>
        <v>7.2697653735380783E-5</v>
      </c>
      <c r="X1806" s="7">
        <f t="shared" si="234"/>
        <v>-1.9064724578968552E-2</v>
      </c>
    </row>
    <row r="1807" spans="10:24" x14ac:dyDescent="0.2">
      <c r="J1807" s="7">
        <f t="shared" si="235"/>
        <v>1804</v>
      </c>
      <c r="K1807" s="7">
        <f>Datos!B1805</f>
        <v>1</v>
      </c>
      <c r="L1807" s="7">
        <f>Datos!C1805</f>
        <v>5</v>
      </c>
      <c r="M1807" s="7">
        <f>Datos!D1805</f>
        <v>1</v>
      </c>
      <c r="N1807" s="7">
        <f>Datos!E1805</f>
        <v>1</v>
      </c>
      <c r="O1807" s="7">
        <f>Datos!A1805</f>
        <v>1</v>
      </c>
      <c r="P1807" s="7">
        <v>1.4974176847094129</v>
      </c>
      <c r="Q1807" s="7">
        <f t="shared" si="228"/>
        <v>-0.49741768470941294</v>
      </c>
      <c r="R1807" s="7">
        <v>9.8056947088300938E-4</v>
      </c>
      <c r="S1807" s="7">
        <f t="shared" si="229"/>
        <v>-1.0477085648473436</v>
      </c>
      <c r="T1807" s="7">
        <f t="shared" si="230"/>
        <v>0.22540012292663311</v>
      </c>
      <c r="U1807" s="7">
        <f t="shared" si="231"/>
        <v>-1.0482314359317197</v>
      </c>
      <c r="V1807" s="7">
        <f t="shared" si="232"/>
        <v>0.29457513252970219</v>
      </c>
      <c r="W1807" s="7">
        <f t="shared" si="233"/>
        <v>2.1569569712708952E-4</v>
      </c>
      <c r="X1807" s="7">
        <f t="shared" si="234"/>
        <v>-3.2840472434226109E-2</v>
      </c>
    </row>
    <row r="1808" spans="10:24" x14ac:dyDescent="0.2">
      <c r="J1808" s="7">
        <f t="shared" si="235"/>
        <v>1805</v>
      </c>
      <c r="K1808" s="7">
        <f>Datos!B1806</f>
        <v>1</v>
      </c>
      <c r="L1808" s="7">
        <f>Datos!C1806</f>
        <v>5</v>
      </c>
      <c r="M1808" s="7">
        <f>Datos!D1806</f>
        <v>1</v>
      </c>
      <c r="N1808" s="7">
        <f>Datos!E1806</f>
        <v>1</v>
      </c>
      <c r="O1808" s="7">
        <f>Datos!A1806</f>
        <v>2</v>
      </c>
      <c r="P1808" s="7">
        <v>1.4974176847094129</v>
      </c>
      <c r="Q1808" s="7">
        <f t="shared" si="228"/>
        <v>0.50258231529058706</v>
      </c>
      <c r="R1808" s="7">
        <v>9.8056947088300938E-4</v>
      </c>
      <c r="S1808" s="7">
        <f t="shared" si="229"/>
        <v>1.0585868023135683</v>
      </c>
      <c r="T1808" s="7">
        <f t="shared" si="230"/>
        <v>0.22539924237820338</v>
      </c>
      <c r="U1808" s="7">
        <f t="shared" si="231"/>
        <v>1.0591171710845633</v>
      </c>
      <c r="V1808" s="7">
        <f t="shared" si="232"/>
        <v>0.2895899848652051</v>
      </c>
      <c r="W1808" s="7">
        <f t="shared" si="233"/>
        <v>2.201980372558018E-4</v>
      </c>
      <c r="X1808" s="7">
        <f t="shared" si="234"/>
        <v>3.3181516094012445E-2</v>
      </c>
    </row>
    <row r="1809" spans="10:24" x14ac:dyDescent="0.2">
      <c r="J1809" s="7">
        <f t="shared" si="235"/>
        <v>1806</v>
      </c>
      <c r="K1809" s="7">
        <f>Datos!B1807</f>
        <v>3</v>
      </c>
      <c r="L1809" s="7">
        <f>Datos!C1807</f>
        <v>1</v>
      </c>
      <c r="M1809" s="7">
        <f>Datos!D1807</f>
        <v>0</v>
      </c>
      <c r="N1809" s="7">
        <f>Datos!E1807</f>
        <v>1</v>
      </c>
      <c r="O1809" s="7">
        <f>Datos!A1807</f>
        <v>2</v>
      </c>
      <c r="P1809" s="7">
        <v>1.2713593129353551</v>
      </c>
      <c r="Q1809" s="7">
        <f t="shared" si="228"/>
        <v>0.72864068706464491</v>
      </c>
      <c r="R1809" s="7">
        <v>7.2452235259586539E-4</v>
      </c>
      <c r="S1809" s="7">
        <f t="shared" si="229"/>
        <v>1.5347325034892054</v>
      </c>
      <c r="T1809" s="7">
        <f t="shared" si="230"/>
        <v>0.22535181173889768</v>
      </c>
      <c r="U1809" s="7">
        <f t="shared" si="231"/>
        <v>1.5354662554759642</v>
      </c>
      <c r="V1809" s="7">
        <f t="shared" si="232"/>
        <v>0.1247232162331848</v>
      </c>
      <c r="W1809" s="7">
        <f t="shared" si="233"/>
        <v>3.4180365815314869E-4</v>
      </c>
      <c r="X1809" s="7">
        <f t="shared" si="234"/>
        <v>4.1345053276194504E-2</v>
      </c>
    </row>
    <row r="1810" spans="10:24" x14ac:dyDescent="0.2">
      <c r="J1810" s="7">
        <f t="shared" si="235"/>
        <v>1807</v>
      </c>
      <c r="K1810" s="7">
        <f>Datos!B1808</f>
        <v>0</v>
      </c>
      <c r="L1810" s="7">
        <f>Datos!C1808</f>
        <v>3</v>
      </c>
      <c r="M1810" s="7">
        <f>Datos!D1808</f>
        <v>1</v>
      </c>
      <c r="N1810" s="7">
        <f>Datos!E1808</f>
        <v>2</v>
      </c>
      <c r="O1810" s="7">
        <f>Datos!A1808</f>
        <v>1</v>
      </c>
      <c r="P1810" s="7">
        <v>1.5765159649415741</v>
      </c>
      <c r="Q1810" s="7">
        <f t="shared" si="228"/>
        <v>-0.57651596494157409</v>
      </c>
      <c r="R1810" s="7">
        <v>1.1299509431036746E-3</v>
      </c>
      <c r="S1810" s="7">
        <f t="shared" si="229"/>
        <v>-1.2143129060507403</v>
      </c>
      <c r="T1810" s="7">
        <f t="shared" si="230"/>
        <v>0.2253856314537574</v>
      </c>
      <c r="U1810" s="7">
        <f t="shared" si="231"/>
        <v>-1.2150488251206484</v>
      </c>
      <c r="V1810" s="7">
        <f t="shared" si="232"/>
        <v>0.2243963233854345</v>
      </c>
      <c r="W1810" s="7">
        <f t="shared" si="233"/>
        <v>3.3398950809773086E-4</v>
      </c>
      <c r="X1810" s="7">
        <f t="shared" si="234"/>
        <v>-4.0866649099552954E-2</v>
      </c>
    </row>
    <row r="1811" spans="10:24" x14ac:dyDescent="0.2">
      <c r="J1811" s="7">
        <f t="shared" si="235"/>
        <v>1808</v>
      </c>
      <c r="K1811" s="7">
        <f>Datos!B1809</f>
        <v>0</v>
      </c>
      <c r="L1811" s="7">
        <f>Datos!C1809</f>
        <v>3</v>
      </c>
      <c r="M1811" s="7">
        <f>Datos!D1809</f>
        <v>1</v>
      </c>
      <c r="N1811" s="7">
        <f>Datos!E1809</f>
        <v>2</v>
      </c>
      <c r="O1811" s="7">
        <f>Datos!A1809</f>
        <v>1</v>
      </c>
      <c r="P1811" s="7">
        <v>1.5765159649415741</v>
      </c>
      <c r="Q1811" s="7">
        <f t="shared" si="228"/>
        <v>-0.57651596494157409</v>
      </c>
      <c r="R1811" s="7">
        <v>1.1299509431036746E-3</v>
      </c>
      <c r="S1811" s="7">
        <f t="shared" si="229"/>
        <v>-1.2143129060507403</v>
      </c>
      <c r="T1811" s="7">
        <f t="shared" si="230"/>
        <v>0.2253856314537574</v>
      </c>
      <c r="U1811" s="7">
        <f t="shared" si="231"/>
        <v>-1.2150488251206484</v>
      </c>
      <c r="V1811" s="7">
        <f t="shared" si="232"/>
        <v>0.2243963233854345</v>
      </c>
      <c r="W1811" s="7">
        <f t="shared" si="233"/>
        <v>3.3398950809773086E-4</v>
      </c>
      <c r="X1811" s="7">
        <f t="shared" si="234"/>
        <v>-4.0866649099552954E-2</v>
      </c>
    </row>
    <row r="1812" spans="10:24" x14ac:dyDescent="0.2">
      <c r="J1812" s="7">
        <f t="shared" si="235"/>
        <v>1809</v>
      </c>
      <c r="K1812" s="7">
        <f>Datos!B1810</f>
        <v>4</v>
      </c>
      <c r="L1812" s="7">
        <f>Datos!C1810</f>
        <v>1</v>
      </c>
      <c r="M1812" s="7">
        <f>Datos!D1810</f>
        <v>0</v>
      </c>
      <c r="N1812" s="7">
        <f>Datos!E1810</f>
        <v>1</v>
      </c>
      <c r="O1812" s="7">
        <f>Datos!A1810</f>
        <v>1</v>
      </c>
      <c r="P1812" s="7">
        <v>1.2297999748897843</v>
      </c>
      <c r="Q1812" s="7">
        <f t="shared" si="228"/>
        <v>-0.22979997488978432</v>
      </c>
      <c r="R1812" s="7">
        <v>8.4693104619867942E-4</v>
      </c>
      <c r="S1812" s="7">
        <f t="shared" si="229"/>
        <v>-0.48402662248404665</v>
      </c>
      <c r="T1812" s="7">
        <f t="shared" si="230"/>
        <v>0.22543330541970683</v>
      </c>
      <c r="U1812" s="7">
        <f t="shared" si="231"/>
        <v>-0.48420015496049279</v>
      </c>
      <c r="V1812" s="7">
        <f t="shared" si="232"/>
        <v>0.62826188499389768</v>
      </c>
      <c r="W1812" s="7">
        <f t="shared" si="233"/>
        <v>3.9751406016354732E-5</v>
      </c>
      <c r="X1812" s="7">
        <f t="shared" si="234"/>
        <v>-1.4097202471875401E-2</v>
      </c>
    </row>
    <row r="1813" spans="10:24" x14ac:dyDescent="0.2">
      <c r="J1813" s="7">
        <f t="shared" si="235"/>
        <v>1810</v>
      </c>
      <c r="K1813" s="7">
        <f>Datos!B1811</f>
        <v>3</v>
      </c>
      <c r="L1813" s="7">
        <f>Datos!C1811</f>
        <v>3</v>
      </c>
      <c r="M1813" s="7">
        <f>Datos!D1811</f>
        <v>1</v>
      </c>
      <c r="N1813" s="7">
        <f>Datos!E1811</f>
        <v>1</v>
      </c>
      <c r="O1813" s="7">
        <f>Datos!A1811</f>
        <v>1</v>
      </c>
      <c r="P1813" s="7">
        <v>1.3395564044101289</v>
      </c>
      <c r="Q1813" s="7">
        <f t="shared" si="228"/>
        <v>-0.33955640441012891</v>
      </c>
      <c r="R1813" s="7">
        <v>3.6299062469538222E-4</v>
      </c>
      <c r="S1813" s="7">
        <f t="shared" si="229"/>
        <v>-0.71520608149887166</v>
      </c>
      <c r="T1813" s="7">
        <f t="shared" si="230"/>
        <v>0.22542266198108687</v>
      </c>
      <c r="U1813" s="7">
        <f t="shared" si="231"/>
        <v>-0.71530617780074546</v>
      </c>
      <c r="V1813" s="7">
        <f t="shared" si="232"/>
        <v>0.47444831144179045</v>
      </c>
      <c r="W1813" s="7">
        <f t="shared" si="233"/>
        <v>3.7162348193046384E-5</v>
      </c>
      <c r="X1813" s="7">
        <f t="shared" si="234"/>
        <v>-1.3630711213244466E-2</v>
      </c>
    </row>
    <row r="1814" spans="10:24" x14ac:dyDescent="0.2">
      <c r="J1814" s="7">
        <f t="shared" si="235"/>
        <v>1811</v>
      </c>
      <c r="K1814" s="7">
        <f>Datos!B1812</f>
        <v>3</v>
      </c>
      <c r="L1814" s="7">
        <f>Datos!C1812</f>
        <v>4</v>
      </c>
      <c r="M1814" s="7">
        <f>Datos!D1812</f>
        <v>1</v>
      </c>
      <c r="N1814" s="7">
        <f>Datos!E1812</f>
        <v>1</v>
      </c>
      <c r="O1814" s="7">
        <f>Datos!A1812</f>
        <v>1</v>
      </c>
      <c r="P1814" s="7">
        <v>1.3769277065142</v>
      </c>
      <c r="Q1814" s="7">
        <f t="shared" si="228"/>
        <v>-0.37692770651420004</v>
      </c>
      <c r="R1814" s="7">
        <v>4.6667987043851858E-4</v>
      </c>
      <c r="S1814" s="7">
        <f t="shared" si="229"/>
        <v>-0.79392108198544753</v>
      </c>
      <c r="T1814" s="7">
        <f t="shared" si="230"/>
        <v>0.22541809710100927</v>
      </c>
      <c r="U1814" s="7">
        <f t="shared" si="231"/>
        <v>-0.79408141949752198</v>
      </c>
      <c r="V1814" s="7">
        <f t="shared" si="232"/>
        <v>0.42718012268405414</v>
      </c>
      <c r="W1814" s="7">
        <f t="shared" si="233"/>
        <v>5.8885610341622785E-5</v>
      </c>
      <c r="X1814" s="7">
        <f t="shared" si="234"/>
        <v>-1.7158366119085691E-2</v>
      </c>
    </row>
    <row r="1815" spans="10:24" x14ac:dyDescent="0.2">
      <c r="J1815" s="7">
        <f t="shared" si="235"/>
        <v>1812</v>
      </c>
      <c r="K1815" s="7">
        <f>Datos!B1813</f>
        <v>1</v>
      </c>
      <c r="L1815" s="7">
        <f>Datos!C1813</f>
        <v>4</v>
      </c>
      <c r="M1815" s="7">
        <f>Datos!D1813</f>
        <v>1</v>
      </c>
      <c r="N1815" s="7">
        <f>Datos!E1813</f>
        <v>1</v>
      </c>
      <c r="O1815" s="7">
        <f>Datos!A1813</f>
        <v>1</v>
      </c>
      <c r="P1815" s="7">
        <v>1.4600463826053418</v>
      </c>
      <c r="Q1815" s="7">
        <f t="shared" si="228"/>
        <v>-0.46004638260534181</v>
      </c>
      <c r="R1815" s="7">
        <v>7.2962016681635483E-4</v>
      </c>
      <c r="S1815" s="7">
        <f t="shared" si="229"/>
        <v>-0.96899356436076789</v>
      </c>
      <c r="T1815" s="7">
        <f t="shared" si="230"/>
        <v>0.22540623261873052</v>
      </c>
      <c r="U1815" s="7">
        <f t="shared" si="231"/>
        <v>-0.96934227314283194</v>
      </c>
      <c r="V1815" s="7">
        <f t="shared" si="232"/>
        <v>0.33241436813330183</v>
      </c>
      <c r="W1815" s="7">
        <f t="shared" si="233"/>
        <v>1.3721531336677114E-4</v>
      </c>
      <c r="X1815" s="7">
        <f t="shared" si="234"/>
        <v>-2.6192928676172893E-2</v>
      </c>
    </row>
    <row r="1816" spans="10:24" x14ac:dyDescent="0.2">
      <c r="J1816" s="7">
        <f t="shared" si="235"/>
        <v>1813</v>
      </c>
      <c r="K1816" s="7">
        <f>Datos!B1814</f>
        <v>2</v>
      </c>
      <c r="L1816" s="7">
        <f>Datos!C1814</f>
        <v>2</v>
      </c>
      <c r="M1816" s="7">
        <f>Datos!D1814</f>
        <v>0</v>
      </c>
      <c r="N1816" s="7">
        <f>Datos!E1814</f>
        <v>1</v>
      </c>
      <c r="O1816" s="7">
        <f>Datos!A1814</f>
        <v>1</v>
      </c>
      <c r="P1816" s="7">
        <v>1.3502899530849972</v>
      </c>
      <c r="Q1816" s="7">
        <f t="shared" si="228"/>
        <v>-0.35028995308499722</v>
      </c>
      <c r="R1816" s="7">
        <v>5.6072308751432148E-4</v>
      </c>
      <c r="S1816" s="7">
        <f t="shared" si="229"/>
        <v>-0.73781410534594294</v>
      </c>
      <c r="T1816" s="7">
        <f t="shared" si="230"/>
        <v>0.22542139618769563</v>
      </c>
      <c r="U1816" s="7">
        <f t="shared" si="231"/>
        <v>-0.73799243016231963</v>
      </c>
      <c r="V1816" s="7">
        <f t="shared" si="232"/>
        <v>0.46054854025938419</v>
      </c>
      <c r="W1816" s="7">
        <f t="shared" si="233"/>
        <v>6.1116646446996548E-5</v>
      </c>
      <c r="X1816" s="7">
        <f t="shared" si="234"/>
        <v>-1.7480261284940436E-2</v>
      </c>
    </row>
    <row r="1817" spans="10:24" x14ac:dyDescent="0.2">
      <c r="J1817" s="7">
        <f t="shared" si="235"/>
        <v>1814</v>
      </c>
      <c r="K1817" s="7">
        <f>Datos!B1815</f>
        <v>5</v>
      </c>
      <c r="L1817" s="7">
        <f>Datos!C1815</f>
        <v>1</v>
      </c>
      <c r="M1817" s="7">
        <f>Datos!D1815</f>
        <v>1</v>
      </c>
      <c r="N1817" s="7">
        <f>Datos!E1815</f>
        <v>0</v>
      </c>
      <c r="O1817" s="7">
        <f>Datos!A1815</f>
        <v>1</v>
      </c>
      <c r="P1817" s="7">
        <v>1.069413577716112</v>
      </c>
      <c r="Q1817" s="7">
        <f t="shared" si="228"/>
        <v>-6.9413577716112007E-2</v>
      </c>
      <c r="R1817" s="7">
        <v>1.5634189613117102E-3</v>
      </c>
      <c r="S1817" s="7">
        <f t="shared" si="229"/>
        <v>-0.14620549716151066</v>
      </c>
      <c r="T1817" s="7">
        <f t="shared" si="230"/>
        <v>0.22544148579811371</v>
      </c>
      <c r="U1817" s="7">
        <f t="shared" si="231"/>
        <v>-0.14630772864216798</v>
      </c>
      <c r="V1817" s="7">
        <f t="shared" si="232"/>
        <v>0.8836834872320799</v>
      </c>
      <c r="W1817" s="7">
        <f t="shared" si="233"/>
        <v>6.7048922875333932E-6</v>
      </c>
      <c r="X1817" s="7">
        <f t="shared" si="234"/>
        <v>-5.7895487252478707E-3</v>
      </c>
    </row>
    <row r="1818" spans="10:24" x14ac:dyDescent="0.2">
      <c r="J1818" s="7">
        <f t="shared" si="235"/>
        <v>1815</v>
      </c>
      <c r="K1818" s="7">
        <f>Datos!B1816</f>
        <v>5</v>
      </c>
      <c r="L1818" s="7">
        <f>Datos!C1816</f>
        <v>5</v>
      </c>
      <c r="M1818" s="7">
        <f>Datos!D1816</f>
        <v>0</v>
      </c>
      <c r="N1818" s="7">
        <f>Datos!E1816</f>
        <v>2</v>
      </c>
      <c r="O1818" s="7">
        <f>Datos!A1816</f>
        <v>1</v>
      </c>
      <c r="P1818" s="7">
        <v>1.4500073916552307</v>
      </c>
      <c r="Q1818" s="7">
        <f t="shared" si="228"/>
        <v>-0.45000739165523074</v>
      </c>
      <c r="R1818" s="7">
        <v>1.5326311403524322E-3</v>
      </c>
      <c r="S1818" s="7">
        <f t="shared" si="229"/>
        <v>-0.94784848423157864</v>
      </c>
      <c r="T1818" s="7">
        <f t="shared" si="230"/>
        <v>0.22540776212115002</v>
      </c>
      <c r="U1818" s="7">
        <f t="shared" si="231"/>
        <v>-0.94856757639518774</v>
      </c>
      <c r="V1818" s="7">
        <f t="shared" si="232"/>
        <v>0.34287962399262273</v>
      </c>
      <c r="W1818" s="7">
        <f t="shared" si="233"/>
        <v>2.7623437928518457E-4</v>
      </c>
      <c r="X1818" s="7">
        <f t="shared" si="234"/>
        <v>-3.7163803942336079E-2</v>
      </c>
    </row>
    <row r="1819" spans="10:24" x14ac:dyDescent="0.2">
      <c r="J1819" s="7">
        <f t="shared" si="235"/>
        <v>1816</v>
      </c>
      <c r="K1819" s="7">
        <f>Datos!B1817</f>
        <v>4</v>
      </c>
      <c r="L1819" s="7">
        <f>Datos!C1817</f>
        <v>3</v>
      </c>
      <c r="M1819" s="7">
        <f>Datos!D1817</f>
        <v>1</v>
      </c>
      <c r="N1819" s="7">
        <f>Datos!E1817</f>
        <v>1</v>
      </c>
      <c r="O1819" s="7">
        <f>Datos!A1817</f>
        <v>1</v>
      </c>
      <c r="P1819" s="7">
        <v>1.2979970663645579</v>
      </c>
      <c r="Q1819" s="7">
        <f t="shared" si="228"/>
        <v>-0.29799706636455792</v>
      </c>
      <c r="R1819" s="7">
        <v>4.6953842606986898E-4</v>
      </c>
      <c r="S1819" s="7">
        <f t="shared" si="229"/>
        <v>-0.6276698403112112</v>
      </c>
      <c r="T1819" s="7">
        <f t="shared" si="230"/>
        <v>0.22542717508823185</v>
      </c>
      <c r="U1819" s="7">
        <f t="shared" si="231"/>
        <v>-0.62778485914481219</v>
      </c>
      <c r="V1819" s="7">
        <f t="shared" si="232"/>
        <v>0.53016929836967974</v>
      </c>
      <c r="W1819" s="7">
        <f t="shared" si="233"/>
        <v>3.7031524352639987E-5</v>
      </c>
      <c r="X1819" s="7">
        <f t="shared" si="234"/>
        <v>-1.3606561534172586E-2</v>
      </c>
    </row>
    <row r="1820" spans="10:24" x14ac:dyDescent="0.2">
      <c r="J1820" s="7">
        <f t="shared" si="235"/>
        <v>1817</v>
      </c>
      <c r="K1820" s="7">
        <f>Datos!B1818</f>
        <v>5</v>
      </c>
      <c r="L1820" s="7">
        <f>Datos!C1818</f>
        <v>3</v>
      </c>
      <c r="M1820" s="7">
        <f>Datos!D1818</f>
        <v>1</v>
      </c>
      <c r="N1820" s="7">
        <f>Datos!E1818</f>
        <v>3</v>
      </c>
      <c r="O1820" s="7">
        <f>Datos!A1818</f>
        <v>2</v>
      </c>
      <c r="P1820" s="7">
        <v>1.4810008211084522</v>
      </c>
      <c r="Q1820" s="7">
        <f t="shared" si="228"/>
        <v>0.51899917889154779</v>
      </c>
      <c r="R1820" s="7">
        <v>8.4656858287617399E-4</v>
      </c>
      <c r="S1820" s="7">
        <f t="shared" si="229"/>
        <v>1.0931655660595845</v>
      </c>
      <c r="T1820" s="7">
        <f t="shared" si="230"/>
        <v>0.22539638912237966</v>
      </c>
      <c r="U1820" s="7">
        <f t="shared" si="231"/>
        <v>1.0936468375997694</v>
      </c>
      <c r="V1820" s="7">
        <f t="shared" si="232"/>
        <v>0.2741547602622611</v>
      </c>
      <c r="W1820" s="7">
        <f t="shared" si="233"/>
        <v>2.0267475701947441E-4</v>
      </c>
      <c r="X1820" s="7">
        <f t="shared" si="234"/>
        <v>3.1834063849695345E-2</v>
      </c>
    </row>
    <row r="1821" spans="10:24" x14ac:dyDescent="0.2">
      <c r="J1821" s="7">
        <f t="shared" si="235"/>
        <v>1818</v>
      </c>
      <c r="K1821" s="7">
        <f>Datos!B1819</f>
        <v>2</v>
      </c>
      <c r="L1821" s="7">
        <f>Datos!C1819</f>
        <v>2</v>
      </c>
      <c r="M1821" s="7">
        <f>Datos!D1819</f>
        <v>1</v>
      </c>
      <c r="N1821" s="7">
        <f>Datos!E1819</f>
        <v>0</v>
      </c>
      <c r="O1821" s="7">
        <f>Datos!A1819</f>
        <v>2</v>
      </c>
      <c r="P1821" s="7">
        <v>1.2314628939568959</v>
      </c>
      <c r="Q1821" s="7">
        <f t="shared" si="228"/>
        <v>0.7685371060431041</v>
      </c>
      <c r="R1821" s="7">
        <v>9.4255342162515823E-4</v>
      </c>
      <c r="S1821" s="7">
        <f t="shared" si="229"/>
        <v>1.6187661459498448</v>
      </c>
      <c r="T1821" s="7">
        <f t="shared" si="230"/>
        <v>0.22534160830916841</v>
      </c>
      <c r="U1821" s="7">
        <f t="shared" si="231"/>
        <v>1.6197534560136622</v>
      </c>
      <c r="V1821" s="7">
        <f t="shared" si="232"/>
        <v>0.10533894722257936</v>
      </c>
      <c r="W1821" s="7">
        <f t="shared" si="233"/>
        <v>4.9490663239631721E-4</v>
      </c>
      <c r="X1821" s="7">
        <f t="shared" si="234"/>
        <v>4.9751556433541101E-2</v>
      </c>
    </row>
    <row r="1822" spans="10:24" x14ac:dyDescent="0.2">
      <c r="J1822" s="7">
        <f t="shared" si="235"/>
        <v>1819</v>
      </c>
      <c r="K1822" s="7">
        <f>Datos!B1820</f>
        <v>5</v>
      </c>
      <c r="L1822" s="7">
        <f>Datos!C1820</f>
        <v>3</v>
      </c>
      <c r="M1822" s="7">
        <f>Datos!D1820</f>
        <v>1</v>
      </c>
      <c r="N1822" s="7">
        <f>Datos!E1820</f>
        <v>1</v>
      </c>
      <c r="O1822" s="7">
        <f>Datos!A1820</f>
        <v>1</v>
      </c>
      <c r="P1822" s="7">
        <v>1.2564377283189871</v>
      </c>
      <c r="Q1822" s="7">
        <f t="shared" si="228"/>
        <v>-0.25643772831898715</v>
      </c>
      <c r="R1822" s="7">
        <v>7.4703017971779607E-4</v>
      </c>
      <c r="S1822" s="7">
        <f t="shared" si="229"/>
        <v>-0.5401335991235513</v>
      </c>
      <c r="T1822" s="7">
        <f t="shared" si="230"/>
        <v>0.22543109852496376</v>
      </c>
      <c r="U1822" s="7">
        <f t="shared" si="231"/>
        <v>-0.54030288122668746</v>
      </c>
      <c r="V1822" s="7">
        <f t="shared" si="232"/>
        <v>0.58900866286419196</v>
      </c>
      <c r="W1822" s="7">
        <f t="shared" si="233"/>
        <v>4.3653556792246786E-5</v>
      </c>
      <c r="X1822" s="7">
        <f t="shared" si="234"/>
        <v>-1.477299780771899E-2</v>
      </c>
    </row>
    <row r="1823" spans="10:24" x14ac:dyDescent="0.2">
      <c r="J1823" s="7">
        <f t="shared" si="235"/>
        <v>1820</v>
      </c>
      <c r="K1823" s="7">
        <f>Datos!B1821</f>
        <v>2</v>
      </c>
      <c r="L1823" s="7">
        <f>Datos!C1821</f>
        <v>4</v>
      </c>
      <c r="M1823" s="7">
        <f>Datos!D1821</f>
        <v>1</v>
      </c>
      <c r="N1823" s="7">
        <f>Datos!E1821</f>
        <v>1</v>
      </c>
      <c r="O1823" s="7">
        <f>Datos!A1821</f>
        <v>2</v>
      </c>
      <c r="P1823" s="7">
        <v>1.4184870445597708</v>
      </c>
      <c r="Q1823" s="7">
        <f t="shared" si="228"/>
        <v>0.58151295544022918</v>
      </c>
      <c r="R1823" s="7">
        <v>5.1267804249071659E-4</v>
      </c>
      <c r="S1823" s="7">
        <f t="shared" si="229"/>
        <v>1.2248380439878046</v>
      </c>
      <c r="T1823" s="7">
        <f t="shared" si="230"/>
        <v>0.22538468031649206</v>
      </c>
      <c r="U1823" s="7">
        <f t="shared" si="231"/>
        <v>1.2252044156553585</v>
      </c>
      <c r="V1823" s="7">
        <f t="shared" si="232"/>
        <v>0.22054735319999424</v>
      </c>
      <c r="W1823" s="7">
        <f t="shared" si="233"/>
        <v>1.5398466349784268E-4</v>
      </c>
      <c r="X1823" s="7">
        <f t="shared" si="234"/>
        <v>2.7748676076076697E-2</v>
      </c>
    </row>
    <row r="1824" spans="10:24" x14ac:dyDescent="0.2">
      <c r="J1824" s="7">
        <f t="shared" si="235"/>
        <v>1821</v>
      </c>
      <c r="K1824" s="7">
        <f>Datos!B1822</f>
        <v>0</v>
      </c>
      <c r="L1824" s="7">
        <f>Datos!C1822</f>
        <v>2</v>
      </c>
      <c r="M1824" s="7">
        <f>Datos!D1822</f>
        <v>1</v>
      </c>
      <c r="N1824" s="7">
        <f>Datos!E1822</f>
        <v>0</v>
      </c>
      <c r="O1824" s="7">
        <f>Datos!A1822</f>
        <v>2</v>
      </c>
      <c r="P1824" s="7">
        <v>1.3145815700480377</v>
      </c>
      <c r="Q1824" s="7">
        <f t="shared" si="228"/>
        <v>0.68541842995196234</v>
      </c>
      <c r="R1824" s="7">
        <v>1.5385525875104046E-3</v>
      </c>
      <c r="S1824" s="7">
        <f t="shared" si="229"/>
        <v>1.4436936635745243</v>
      </c>
      <c r="T1824" s="7">
        <f t="shared" si="230"/>
        <v>0.22536216429274991</v>
      </c>
      <c r="U1824" s="7">
        <f t="shared" si="231"/>
        <v>1.4449393725848156</v>
      </c>
      <c r="V1824" s="7">
        <f t="shared" si="232"/>
        <v>0.14852827539518412</v>
      </c>
      <c r="W1824" s="7">
        <f t="shared" si="233"/>
        <v>6.4332412829112254E-4</v>
      </c>
      <c r="X1824" s="7">
        <f t="shared" si="234"/>
        <v>5.6720512641174246E-2</v>
      </c>
    </row>
    <row r="1825" spans="10:24" x14ac:dyDescent="0.2">
      <c r="J1825" s="7">
        <f t="shared" si="235"/>
        <v>1822</v>
      </c>
      <c r="K1825" s="7">
        <f>Datos!B1823</f>
        <v>3</v>
      </c>
      <c r="L1825" s="7">
        <f>Datos!C1823</f>
        <v>3</v>
      </c>
      <c r="M1825" s="7">
        <f>Datos!D1823</f>
        <v>1</v>
      </c>
      <c r="N1825" s="7">
        <f>Datos!E1823</f>
        <v>1</v>
      </c>
      <c r="O1825" s="7">
        <f>Datos!A1823</f>
        <v>1</v>
      </c>
      <c r="P1825" s="7">
        <v>1.3395564044101289</v>
      </c>
      <c r="Q1825" s="7">
        <f t="shared" si="228"/>
        <v>-0.33955640441012891</v>
      </c>
      <c r="R1825" s="7">
        <v>3.6299062469538222E-4</v>
      </c>
      <c r="S1825" s="7">
        <f t="shared" si="229"/>
        <v>-0.71520608149887166</v>
      </c>
      <c r="T1825" s="7">
        <f t="shared" si="230"/>
        <v>0.22542266198108687</v>
      </c>
      <c r="U1825" s="7">
        <f t="shared" si="231"/>
        <v>-0.71530617780074546</v>
      </c>
      <c r="V1825" s="7">
        <f t="shared" si="232"/>
        <v>0.47444831144179045</v>
      </c>
      <c r="W1825" s="7">
        <f t="shared" si="233"/>
        <v>3.7162348193046384E-5</v>
      </c>
      <c r="X1825" s="7">
        <f t="shared" si="234"/>
        <v>-1.3630711213244466E-2</v>
      </c>
    </row>
    <row r="1826" spans="10:24" x14ac:dyDescent="0.2">
      <c r="J1826" s="7">
        <f t="shared" si="235"/>
        <v>1823</v>
      </c>
      <c r="K1826" s="7">
        <f>Datos!B1824</f>
        <v>1</v>
      </c>
      <c r="L1826" s="7">
        <f>Datos!C1824</f>
        <v>4</v>
      </c>
      <c r="M1826" s="7">
        <f>Datos!D1824</f>
        <v>0</v>
      </c>
      <c r="N1826" s="7">
        <f>Datos!E1824</f>
        <v>0</v>
      </c>
      <c r="O1826" s="7">
        <f>Datos!A1824</f>
        <v>1</v>
      </c>
      <c r="P1826" s="7">
        <v>1.3543103489439778</v>
      </c>
      <c r="Q1826" s="7">
        <f t="shared" si="228"/>
        <v>-0.35431034894397784</v>
      </c>
      <c r="R1826" s="7">
        <v>1.1660127159637344E-3</v>
      </c>
      <c r="S1826" s="7">
        <f t="shared" si="229"/>
        <v>-0.74628224651786668</v>
      </c>
      <c r="T1826" s="7">
        <f t="shared" si="230"/>
        <v>0.22542090044960258</v>
      </c>
      <c r="U1826" s="7">
        <f t="shared" si="231"/>
        <v>-0.74668958158442489</v>
      </c>
      <c r="V1826" s="7">
        <f t="shared" si="232"/>
        <v>0.45528085450729128</v>
      </c>
      <c r="W1826" s="7">
        <f t="shared" si="233"/>
        <v>1.3018258154549384E-4</v>
      </c>
      <c r="X1826" s="7">
        <f t="shared" si="234"/>
        <v>-2.5512033660583799E-2</v>
      </c>
    </row>
    <row r="1827" spans="10:24" x14ac:dyDescent="0.2">
      <c r="J1827" s="7">
        <f t="shared" si="235"/>
        <v>1824</v>
      </c>
      <c r="K1827" s="7">
        <f>Datos!B1825</f>
        <v>2</v>
      </c>
      <c r="L1827" s="7">
        <f>Datos!C1825</f>
        <v>2</v>
      </c>
      <c r="M1827" s="7">
        <f>Datos!D1825</f>
        <v>1</v>
      </c>
      <c r="N1827" s="7">
        <f>Datos!E1825</f>
        <v>0</v>
      </c>
      <c r="O1827" s="7">
        <f>Datos!A1825</f>
        <v>1</v>
      </c>
      <c r="P1827" s="7">
        <v>1.2314628939568959</v>
      </c>
      <c r="Q1827" s="7">
        <f t="shared" si="228"/>
        <v>-0.2314628939568959</v>
      </c>
      <c r="R1827" s="7">
        <v>9.4255342162515823E-4</v>
      </c>
      <c r="S1827" s="7">
        <f t="shared" si="229"/>
        <v>-0.48752922121106729</v>
      </c>
      <c r="T1827" s="7">
        <f t="shared" si="230"/>
        <v>0.22543317378537572</v>
      </c>
      <c r="U1827" s="7">
        <f t="shared" si="231"/>
        <v>-0.48772749097840784</v>
      </c>
      <c r="V1827" s="7">
        <f t="shared" si="232"/>
        <v>0.62576108559460386</v>
      </c>
      <c r="W1827" s="7">
        <f t="shared" si="233"/>
        <v>4.4890697159525122E-5</v>
      </c>
      <c r="X1827" s="7">
        <f t="shared" si="234"/>
        <v>-1.4980799517057487E-2</v>
      </c>
    </row>
    <row r="1828" spans="10:24" x14ac:dyDescent="0.2">
      <c r="J1828" s="7">
        <f t="shared" si="235"/>
        <v>1825</v>
      </c>
      <c r="K1828" s="7">
        <f>Datos!B1826</f>
        <v>1</v>
      </c>
      <c r="L1828" s="7">
        <f>Datos!C1826</f>
        <v>2</v>
      </c>
      <c r="M1828" s="7">
        <f>Datos!D1826</f>
        <v>1</v>
      </c>
      <c r="N1828" s="7">
        <f>Datos!E1826</f>
        <v>1</v>
      </c>
      <c r="O1828" s="7">
        <f>Datos!A1826</f>
        <v>1</v>
      </c>
      <c r="P1828" s="7">
        <v>1.3853037783971995</v>
      </c>
      <c r="Q1828" s="7">
        <f t="shared" si="228"/>
        <v>-0.38530377839719954</v>
      </c>
      <c r="R1828" s="7">
        <v>7.7988960673412776E-4</v>
      </c>
      <c r="S1828" s="7">
        <f t="shared" si="229"/>
        <v>-0.81156356338761615</v>
      </c>
      <c r="T1828" s="7">
        <f t="shared" si="230"/>
        <v>0.22541700119853189</v>
      </c>
      <c r="U1828" s="7">
        <f t="shared" si="231"/>
        <v>-0.81185664711647676</v>
      </c>
      <c r="V1828" s="7">
        <f t="shared" si="232"/>
        <v>0.41690680163677218</v>
      </c>
      <c r="W1828" s="7">
        <f t="shared" si="233"/>
        <v>1.0289301113190668E-4</v>
      </c>
      <c r="X1828" s="7">
        <f t="shared" si="234"/>
        <v>-2.2681163755024405E-2</v>
      </c>
    </row>
    <row r="1829" spans="10:24" x14ac:dyDescent="0.2">
      <c r="J1829" s="7">
        <f t="shared" si="235"/>
        <v>1826</v>
      </c>
      <c r="K1829" s="7">
        <f>Datos!B1827</f>
        <v>2</v>
      </c>
      <c r="L1829" s="7">
        <f>Datos!C1827</f>
        <v>1</v>
      </c>
      <c r="M1829" s="7">
        <f>Datos!D1827</f>
        <v>0</v>
      </c>
      <c r="N1829" s="7">
        <f>Datos!E1827</f>
        <v>0</v>
      </c>
      <c r="O1829" s="7">
        <f>Datos!A1827</f>
        <v>1</v>
      </c>
      <c r="P1829" s="7">
        <v>1.2006371045861934</v>
      </c>
      <c r="Q1829" s="7">
        <f t="shared" si="228"/>
        <v>-0.20063710458619344</v>
      </c>
      <c r="R1829" s="7">
        <v>1.1432468935772436E-3</v>
      </c>
      <c r="S1829" s="7">
        <f t="shared" si="229"/>
        <v>-0.42260100387047861</v>
      </c>
      <c r="T1829" s="7">
        <f t="shared" si="230"/>
        <v>0.22543544329554244</v>
      </c>
      <c r="U1829" s="7">
        <f t="shared" si="231"/>
        <v>-0.42281321045207931</v>
      </c>
      <c r="V1829" s="7">
        <f t="shared" si="232"/>
        <v>0.67244703102337278</v>
      </c>
      <c r="W1829" s="7">
        <f t="shared" si="233"/>
        <v>4.0928389334969265E-5</v>
      </c>
      <c r="X1829" s="7">
        <f t="shared" si="234"/>
        <v>-1.4304311464046111E-2</v>
      </c>
    </row>
    <row r="1830" spans="10:24" x14ac:dyDescent="0.2">
      <c r="J1830" s="7">
        <f t="shared" si="235"/>
        <v>1827</v>
      </c>
      <c r="K1830" s="7">
        <f>Datos!B1828</f>
        <v>1</v>
      </c>
      <c r="L1830" s="7">
        <f>Datos!C1828</f>
        <v>1</v>
      </c>
      <c r="M1830" s="7">
        <f>Datos!D1828</f>
        <v>0</v>
      </c>
      <c r="N1830" s="7">
        <f>Datos!E1828</f>
        <v>0</v>
      </c>
      <c r="O1830" s="7">
        <f>Datos!A1828</f>
        <v>1</v>
      </c>
      <c r="P1830" s="7">
        <v>1.2421964426317644</v>
      </c>
      <c r="Q1830" s="7">
        <f t="shared" si="228"/>
        <v>-0.24219644263176443</v>
      </c>
      <c r="R1830" s="7">
        <v>1.321515629308065E-3</v>
      </c>
      <c r="S1830" s="7">
        <f t="shared" si="229"/>
        <v>-0.51013724505813907</v>
      </c>
      <c r="T1830" s="7">
        <f t="shared" si="230"/>
        <v>0.22543230321442456</v>
      </c>
      <c r="U1830" s="7">
        <f t="shared" si="231"/>
        <v>-0.51044251418278419</v>
      </c>
      <c r="V1830" s="7">
        <f t="shared" si="232"/>
        <v>0.60976066574843324</v>
      </c>
      <c r="W1830" s="7">
        <f t="shared" si="233"/>
        <v>6.896440243058438E-5</v>
      </c>
      <c r="X1830" s="7">
        <f t="shared" si="234"/>
        <v>-1.8568214492841292E-2</v>
      </c>
    </row>
    <row r="1831" spans="10:24" x14ac:dyDescent="0.2">
      <c r="J1831" s="7">
        <f t="shared" si="235"/>
        <v>1828</v>
      </c>
      <c r="K1831" s="7">
        <f>Datos!B1829</f>
        <v>2</v>
      </c>
      <c r="L1831" s="7">
        <f>Datos!C1829</f>
        <v>2</v>
      </c>
      <c r="M1831" s="7">
        <f>Datos!D1829</f>
        <v>1</v>
      </c>
      <c r="N1831" s="7">
        <f>Datos!E1829</f>
        <v>1</v>
      </c>
      <c r="O1831" s="7">
        <f>Datos!A1829</f>
        <v>1</v>
      </c>
      <c r="P1831" s="7">
        <v>1.3437444403516285</v>
      </c>
      <c r="Q1831" s="7">
        <f t="shared" si="228"/>
        <v>-0.34374444035162854</v>
      </c>
      <c r="R1831" s="7">
        <v>5.2615152471498076E-4</v>
      </c>
      <c r="S1831" s="7">
        <f t="shared" si="229"/>
        <v>-0.72402732219995569</v>
      </c>
      <c r="T1831" s="7">
        <f t="shared" si="230"/>
        <v>0.22542217108959911</v>
      </c>
      <c r="U1831" s="7">
        <f t="shared" si="231"/>
        <v>-0.72418854501680996</v>
      </c>
      <c r="V1831" s="7">
        <f t="shared" si="232"/>
        <v>0.46897884115302335</v>
      </c>
      <c r="W1831" s="7">
        <f t="shared" si="233"/>
        <v>5.5221458002479806E-5</v>
      </c>
      <c r="X1831" s="7">
        <f t="shared" si="234"/>
        <v>-1.6615803595760877E-2</v>
      </c>
    </row>
    <row r="1832" spans="10:24" x14ac:dyDescent="0.2">
      <c r="J1832" s="7">
        <f t="shared" si="235"/>
        <v>1829</v>
      </c>
      <c r="K1832" s="7">
        <f>Datos!B1830</f>
        <v>1</v>
      </c>
      <c r="L1832" s="7">
        <f>Datos!C1830</f>
        <v>1</v>
      </c>
      <c r="M1832" s="7">
        <f>Datos!D1830</f>
        <v>0</v>
      </c>
      <c r="N1832" s="7">
        <f>Datos!E1830</f>
        <v>0</v>
      </c>
      <c r="O1832" s="7">
        <f>Datos!A1830</f>
        <v>1</v>
      </c>
      <c r="P1832" s="7">
        <v>1.2421964426317644</v>
      </c>
      <c r="Q1832" s="7">
        <f t="shared" si="228"/>
        <v>-0.24219644263176443</v>
      </c>
      <c r="R1832" s="7">
        <v>1.321515629308065E-3</v>
      </c>
      <c r="S1832" s="7">
        <f t="shared" si="229"/>
        <v>-0.51013724505813907</v>
      </c>
      <c r="T1832" s="7">
        <f t="shared" si="230"/>
        <v>0.22543230321442456</v>
      </c>
      <c r="U1832" s="7">
        <f t="shared" si="231"/>
        <v>-0.51044251418278419</v>
      </c>
      <c r="V1832" s="7">
        <f t="shared" si="232"/>
        <v>0.60976066574843324</v>
      </c>
      <c r="W1832" s="7">
        <f t="shared" si="233"/>
        <v>6.896440243058438E-5</v>
      </c>
      <c r="X1832" s="7">
        <f t="shared" si="234"/>
        <v>-1.8568214492841292E-2</v>
      </c>
    </row>
    <row r="1833" spans="10:24" x14ac:dyDescent="0.2">
      <c r="J1833" s="7">
        <f t="shared" si="235"/>
        <v>1830</v>
      </c>
      <c r="K1833" s="7">
        <f>Datos!B1831</f>
        <v>5</v>
      </c>
      <c r="L1833" s="7">
        <f>Datos!C1831</f>
        <v>1</v>
      </c>
      <c r="M1833" s="7">
        <f>Datos!D1831</f>
        <v>1</v>
      </c>
      <c r="N1833" s="7">
        <f>Datos!E1831</f>
        <v>0</v>
      </c>
      <c r="O1833" s="7">
        <f>Datos!A1831</f>
        <v>2</v>
      </c>
      <c r="P1833" s="7">
        <v>1.069413577716112</v>
      </c>
      <c r="Q1833" s="7">
        <f t="shared" si="228"/>
        <v>0.93058642228388799</v>
      </c>
      <c r="R1833" s="7">
        <v>1.5634189613117102E-3</v>
      </c>
      <c r="S1833" s="7">
        <f t="shared" si="229"/>
        <v>1.9600898699994014</v>
      </c>
      <c r="T1833" s="7">
        <f t="shared" si="230"/>
        <v>0.2252945736320833</v>
      </c>
      <c r="U1833" s="7">
        <f t="shared" si="231"/>
        <v>1.9620998458575507</v>
      </c>
      <c r="V1833" s="7">
        <f t="shared" si="232"/>
        <v>4.979802261943015E-2</v>
      </c>
      <c r="W1833" s="7">
        <f t="shared" si="233"/>
        <v>1.2050813629285221E-3</v>
      </c>
      <c r="X1833" s="7">
        <f t="shared" si="234"/>
        <v>7.7642328035701633E-2</v>
      </c>
    </row>
    <row r="1834" spans="10:24" x14ac:dyDescent="0.2">
      <c r="J1834" s="7">
        <f t="shared" si="235"/>
        <v>1831</v>
      </c>
      <c r="K1834" s="7">
        <f>Datos!B1832</f>
        <v>2</v>
      </c>
      <c r="L1834" s="7">
        <f>Datos!C1832</f>
        <v>5</v>
      </c>
      <c r="M1834" s="7">
        <f>Datos!D1832</f>
        <v>1</v>
      </c>
      <c r="N1834" s="7">
        <f>Datos!E1832</f>
        <v>1</v>
      </c>
      <c r="O1834" s="7">
        <f>Datos!A1832</f>
        <v>2</v>
      </c>
      <c r="P1834" s="7">
        <v>1.4558583466638422</v>
      </c>
      <c r="Q1834" s="7">
        <f t="shared" si="228"/>
        <v>0.54414165333615783</v>
      </c>
      <c r="R1834" s="7">
        <v>7.8202532540412573E-4</v>
      </c>
      <c r="S1834" s="7">
        <f t="shared" si="229"/>
        <v>1.1461230435012284</v>
      </c>
      <c r="T1834" s="7">
        <f t="shared" si="230"/>
        <v>0.22539183563960577</v>
      </c>
      <c r="U1834" s="7">
        <f t="shared" si="231"/>
        <v>1.146602178683372</v>
      </c>
      <c r="V1834" s="7">
        <f t="shared" si="232"/>
        <v>0.25159279515192101</v>
      </c>
      <c r="W1834" s="7">
        <f t="shared" si="233"/>
        <v>2.0577510234245523E-4</v>
      </c>
      <c r="X1834" s="7">
        <f t="shared" si="234"/>
        <v>3.2076948919243689E-2</v>
      </c>
    </row>
    <row r="1835" spans="10:24" x14ac:dyDescent="0.2">
      <c r="J1835" s="7">
        <f t="shared" si="235"/>
        <v>1832</v>
      </c>
      <c r="K1835" s="7">
        <f>Datos!B1833</f>
        <v>4</v>
      </c>
      <c r="L1835" s="7">
        <f>Datos!C1833</f>
        <v>5</v>
      </c>
      <c r="M1835" s="7">
        <f>Datos!D1833</f>
        <v>1</v>
      </c>
      <c r="N1835" s="7">
        <f>Datos!E1833</f>
        <v>2</v>
      </c>
      <c r="O1835" s="7">
        <f>Datos!A1833</f>
        <v>2</v>
      </c>
      <c r="P1835" s="7">
        <v>1.4850212169674331</v>
      </c>
      <c r="Q1835" s="7">
        <f t="shared" si="228"/>
        <v>0.51497878303256694</v>
      </c>
      <c r="R1835" s="7">
        <v>8.0418263503724237E-4</v>
      </c>
      <c r="S1835" s="7">
        <f t="shared" si="229"/>
        <v>1.0846974248876602</v>
      </c>
      <c r="T1835" s="7">
        <f t="shared" si="230"/>
        <v>0.22539709969678776</v>
      </c>
      <c r="U1835" s="7">
        <f t="shared" si="231"/>
        <v>1.0851502409521157</v>
      </c>
      <c r="V1835" s="7">
        <f t="shared" si="232"/>
        <v>0.27789966675556182</v>
      </c>
      <c r="W1835" s="7">
        <f t="shared" si="233"/>
        <v>1.8953991874390137E-4</v>
      </c>
      <c r="X1835" s="7">
        <f t="shared" si="234"/>
        <v>3.0785195292742432E-2</v>
      </c>
    </row>
    <row r="1836" spans="10:24" x14ac:dyDescent="0.2">
      <c r="J1836" s="7">
        <f t="shared" si="235"/>
        <v>1833</v>
      </c>
      <c r="K1836" s="7">
        <f>Datos!B1834</f>
        <v>3</v>
      </c>
      <c r="L1836" s="7">
        <f>Datos!C1834</f>
        <v>3</v>
      </c>
      <c r="M1836" s="7">
        <f>Datos!D1834</f>
        <v>1</v>
      </c>
      <c r="N1836" s="7">
        <f>Datos!E1834</f>
        <v>1</v>
      </c>
      <c r="O1836" s="7">
        <f>Datos!A1834</f>
        <v>2</v>
      </c>
      <c r="P1836" s="7">
        <v>1.3395564044101289</v>
      </c>
      <c r="Q1836" s="7">
        <f t="shared" si="228"/>
        <v>0.66044359558987109</v>
      </c>
      <c r="R1836" s="7">
        <v>3.6299062469538222E-4</v>
      </c>
      <c r="S1836" s="7">
        <f t="shared" si="229"/>
        <v>1.3910892856620405</v>
      </c>
      <c r="T1836" s="7">
        <f t="shared" si="230"/>
        <v>0.22536798582497752</v>
      </c>
      <c r="U1836" s="7">
        <f t="shared" si="231"/>
        <v>1.3914527331752664</v>
      </c>
      <c r="V1836" s="7">
        <f t="shared" si="232"/>
        <v>0.16414089341219143</v>
      </c>
      <c r="W1836" s="7">
        <f t="shared" si="233"/>
        <v>1.4058881232144647E-4</v>
      </c>
      <c r="X1836" s="7">
        <f t="shared" si="234"/>
        <v>2.6515205602033874E-2</v>
      </c>
    </row>
    <row r="1837" spans="10:24" x14ac:dyDescent="0.2">
      <c r="J1837" s="7">
        <f t="shared" si="235"/>
        <v>1834</v>
      </c>
      <c r="K1837" s="7">
        <f>Datos!B1835</f>
        <v>5</v>
      </c>
      <c r="L1837" s="7">
        <f>Datos!C1835</f>
        <v>1</v>
      </c>
      <c r="M1837" s="7">
        <f>Datos!D1835</f>
        <v>1</v>
      </c>
      <c r="N1837" s="7">
        <f>Datos!E1835</f>
        <v>3</v>
      </c>
      <c r="O1837" s="7">
        <f>Datos!A1835</f>
        <v>1</v>
      </c>
      <c r="P1837" s="7">
        <v>1.4062582169003099</v>
      </c>
      <c r="Q1837" s="7">
        <f t="shared" si="228"/>
        <v>-0.40625821690030994</v>
      </c>
      <c r="R1837" s="7">
        <v>1.097134952589112E-3</v>
      </c>
      <c r="S1837" s="7">
        <f t="shared" si="229"/>
        <v>-0.85569980012817581</v>
      </c>
      <c r="T1837" s="7">
        <f t="shared" si="230"/>
        <v>0.22541416486034668</v>
      </c>
      <c r="U1837" s="7">
        <f t="shared" si="231"/>
        <v>-0.85615013005957807</v>
      </c>
      <c r="V1837" s="7">
        <f t="shared" si="232"/>
        <v>0.39194967779459966</v>
      </c>
      <c r="W1837" s="7">
        <f t="shared" si="233"/>
        <v>1.6102243517286953E-4</v>
      </c>
      <c r="X1837" s="7">
        <f t="shared" si="234"/>
        <v>-2.8373853570465159E-2</v>
      </c>
    </row>
    <row r="1838" spans="10:24" x14ac:dyDescent="0.2">
      <c r="J1838" s="7">
        <f t="shared" si="235"/>
        <v>1835</v>
      </c>
      <c r="K1838" s="7">
        <f>Datos!B1836</f>
        <v>1</v>
      </c>
      <c r="L1838" s="7">
        <f>Datos!C1836</f>
        <v>4</v>
      </c>
      <c r="M1838" s="7">
        <f>Datos!D1836</f>
        <v>1</v>
      </c>
      <c r="N1838" s="7">
        <f>Datos!E1836</f>
        <v>3</v>
      </c>
      <c r="O1838" s="7">
        <f>Datos!A1836</f>
        <v>1</v>
      </c>
      <c r="P1838" s="7">
        <v>1.6846094753948071</v>
      </c>
      <c r="Q1838" s="7">
        <f t="shared" si="228"/>
        <v>-0.6846094753948071</v>
      </c>
      <c r="R1838" s="7">
        <v>1.1691580074131118E-3</v>
      </c>
      <c r="S1838" s="7">
        <f t="shared" si="229"/>
        <v>-1.4419897663385446</v>
      </c>
      <c r="T1838" s="7">
        <f t="shared" si="230"/>
        <v>0.22536238292662031</v>
      </c>
      <c r="U1838" s="7">
        <f t="shared" si="231"/>
        <v>-1.4429664070714623</v>
      </c>
      <c r="V1838" s="7">
        <f t="shared" si="232"/>
        <v>0.14908327468493926</v>
      </c>
      <c r="W1838" s="7">
        <f t="shared" si="233"/>
        <v>4.8735303215432157E-4</v>
      </c>
      <c r="X1838" s="7">
        <f t="shared" si="234"/>
        <v>-4.936814998264992E-2</v>
      </c>
    </row>
    <row r="1839" spans="10:24" x14ac:dyDescent="0.2">
      <c r="J1839" s="7">
        <f t="shared" si="235"/>
        <v>1836</v>
      </c>
      <c r="K1839" s="7">
        <f>Datos!B1837</f>
        <v>1</v>
      </c>
      <c r="L1839" s="7">
        <f>Datos!C1837</f>
        <v>1</v>
      </c>
      <c r="M1839" s="7">
        <f>Datos!D1837</f>
        <v>0</v>
      </c>
      <c r="N1839" s="7">
        <f>Datos!E1837</f>
        <v>2</v>
      </c>
      <c r="O1839" s="7">
        <f>Datos!A1837</f>
        <v>2</v>
      </c>
      <c r="P1839" s="7">
        <v>1.4667595354212295</v>
      </c>
      <c r="Q1839" s="7">
        <f t="shared" si="228"/>
        <v>0.5332404645787705</v>
      </c>
      <c r="R1839" s="7">
        <v>1.0533211526216387E-3</v>
      </c>
      <c r="S1839" s="7">
        <f t="shared" si="229"/>
        <v>1.1231619201249967</v>
      </c>
      <c r="T1839" s="7">
        <f t="shared" si="230"/>
        <v>0.22539382450934026</v>
      </c>
      <c r="U1839" s="7">
        <f t="shared" si="231"/>
        <v>1.1237790669274081</v>
      </c>
      <c r="V1839" s="7">
        <f t="shared" si="232"/>
        <v>0.26115270350063441</v>
      </c>
      <c r="W1839" s="7">
        <f t="shared" si="233"/>
        <v>2.6631211761267675E-4</v>
      </c>
      <c r="X1839" s="7">
        <f t="shared" si="234"/>
        <v>3.6491371579487335E-2</v>
      </c>
    </row>
    <row r="1840" spans="10:24" x14ac:dyDescent="0.2">
      <c r="J1840" s="7">
        <f t="shared" si="235"/>
        <v>1837</v>
      </c>
      <c r="K1840" s="7">
        <f>Datos!B1838</f>
        <v>2</v>
      </c>
      <c r="L1840" s="7">
        <f>Datos!C1838</f>
        <v>5</v>
      </c>
      <c r="M1840" s="7">
        <f>Datos!D1838</f>
        <v>1</v>
      </c>
      <c r="N1840" s="7">
        <f>Datos!E1838</f>
        <v>1</v>
      </c>
      <c r="O1840" s="7">
        <f>Datos!A1838</f>
        <v>2</v>
      </c>
      <c r="P1840" s="7">
        <v>1.4558583466638422</v>
      </c>
      <c r="Q1840" s="7">
        <f t="shared" si="228"/>
        <v>0.54414165333615783</v>
      </c>
      <c r="R1840" s="7">
        <v>7.8202532540412573E-4</v>
      </c>
      <c r="S1840" s="7">
        <f t="shared" si="229"/>
        <v>1.1461230435012284</v>
      </c>
      <c r="T1840" s="7">
        <f t="shared" si="230"/>
        <v>0.22539183563960577</v>
      </c>
      <c r="U1840" s="7">
        <f t="shared" si="231"/>
        <v>1.146602178683372</v>
      </c>
      <c r="V1840" s="7">
        <f t="shared" si="232"/>
        <v>0.25159279515192101</v>
      </c>
      <c r="W1840" s="7">
        <f t="shared" si="233"/>
        <v>2.0577510234245523E-4</v>
      </c>
      <c r="X1840" s="7">
        <f t="shared" si="234"/>
        <v>3.2076948919243689E-2</v>
      </c>
    </row>
    <row r="1841" spans="10:24" x14ac:dyDescent="0.2">
      <c r="J1841" s="7">
        <f t="shared" si="235"/>
        <v>1838</v>
      </c>
      <c r="K1841" s="7">
        <f>Datos!B1839</f>
        <v>5</v>
      </c>
      <c r="L1841" s="7">
        <f>Datos!C1839</f>
        <v>0</v>
      </c>
      <c r="M1841" s="7">
        <f>Datos!D1839</f>
        <v>1</v>
      </c>
      <c r="N1841" s="7">
        <f>Datos!E1839</f>
        <v>0</v>
      </c>
      <c r="O1841" s="7">
        <f>Datos!A1839</f>
        <v>1</v>
      </c>
      <c r="P1841" s="7">
        <v>1.0320422756120409</v>
      </c>
      <c r="Q1841" s="7">
        <f t="shared" si="228"/>
        <v>-3.2042275612040871E-2</v>
      </c>
      <c r="R1841" s="7">
        <v>1.9802596237923596E-3</v>
      </c>
      <c r="S1841" s="7">
        <f t="shared" si="229"/>
        <v>-6.7490496674934772E-2</v>
      </c>
      <c r="T1841" s="7">
        <f t="shared" si="230"/>
        <v>0.22544213254396525</v>
      </c>
      <c r="U1841" s="7">
        <f t="shared" si="231"/>
        <v>-6.7551693941114155E-2</v>
      </c>
      <c r="V1841" s="7">
        <f t="shared" si="232"/>
        <v>0.9461448100491715</v>
      </c>
      <c r="W1841" s="7">
        <f t="shared" si="233"/>
        <v>1.811169573158436E-6</v>
      </c>
      <c r="X1841" s="7">
        <f t="shared" si="234"/>
        <v>-3.0090385000564558E-3</v>
      </c>
    </row>
    <row r="1842" spans="10:24" x14ac:dyDescent="0.2">
      <c r="J1842" s="7">
        <f t="shared" si="235"/>
        <v>1839</v>
      </c>
      <c r="K1842" s="7">
        <f>Datos!B1840</f>
        <v>4</v>
      </c>
      <c r="L1842" s="7">
        <f>Datos!C1840</f>
        <v>3</v>
      </c>
      <c r="M1842" s="7">
        <f>Datos!D1840</f>
        <v>1</v>
      </c>
      <c r="N1842" s="7">
        <f>Datos!E1840</f>
        <v>1</v>
      </c>
      <c r="O1842" s="7">
        <f>Datos!A1840</f>
        <v>1</v>
      </c>
      <c r="P1842" s="7">
        <v>1.2979970663645579</v>
      </c>
      <c r="Q1842" s="7">
        <f t="shared" si="228"/>
        <v>-0.29799706636455792</v>
      </c>
      <c r="R1842" s="7">
        <v>4.6953842606986898E-4</v>
      </c>
      <c r="S1842" s="7">
        <f t="shared" si="229"/>
        <v>-0.6276698403112112</v>
      </c>
      <c r="T1842" s="7">
        <f t="shared" si="230"/>
        <v>0.22542717508823185</v>
      </c>
      <c r="U1842" s="7">
        <f t="shared" si="231"/>
        <v>-0.62778485914481219</v>
      </c>
      <c r="V1842" s="7">
        <f t="shared" si="232"/>
        <v>0.53016929836967974</v>
      </c>
      <c r="W1842" s="7">
        <f t="shared" si="233"/>
        <v>3.7031524352639987E-5</v>
      </c>
      <c r="X1842" s="7">
        <f t="shared" si="234"/>
        <v>-1.3606561534172586E-2</v>
      </c>
    </row>
    <row r="1843" spans="10:24" x14ac:dyDescent="0.2">
      <c r="J1843" s="7">
        <f t="shared" si="235"/>
        <v>1840</v>
      </c>
      <c r="K1843" s="7">
        <f>Datos!B1841</f>
        <v>2</v>
      </c>
      <c r="L1843" s="7">
        <f>Datos!C1841</f>
        <v>3</v>
      </c>
      <c r="M1843" s="7">
        <f>Datos!D1841</f>
        <v>1</v>
      </c>
      <c r="N1843" s="7">
        <f>Datos!E1841</f>
        <v>0</v>
      </c>
      <c r="O1843" s="7">
        <f>Datos!A1841</f>
        <v>1</v>
      </c>
      <c r="P1843" s="7">
        <v>1.268834196060967</v>
      </c>
      <c r="Q1843" s="7">
        <f t="shared" si="228"/>
        <v>-0.26883419606096703</v>
      </c>
      <c r="R1843" s="7">
        <v>8.3863085463829919E-4</v>
      </c>
      <c r="S1843" s="7">
        <f t="shared" si="229"/>
        <v>-0.56624422169764321</v>
      </c>
      <c r="T1843" s="7">
        <f t="shared" si="230"/>
        <v>0.22542998746806373</v>
      </c>
      <c r="U1843" s="7">
        <f t="shared" si="231"/>
        <v>-0.56644904645673888</v>
      </c>
      <c r="V1843" s="7">
        <f t="shared" si="232"/>
        <v>0.57111020983012029</v>
      </c>
      <c r="W1843" s="7">
        <f t="shared" si="233"/>
        <v>5.3868778774630876E-5</v>
      </c>
      <c r="X1843" s="7">
        <f t="shared" si="234"/>
        <v>-1.6410750820048118E-2</v>
      </c>
    </row>
    <row r="1844" spans="10:24" x14ac:dyDescent="0.2">
      <c r="J1844" s="7">
        <f t="shared" si="235"/>
        <v>1841</v>
      </c>
      <c r="K1844" s="7">
        <f>Datos!B1842</f>
        <v>2</v>
      </c>
      <c r="L1844" s="7">
        <f>Datos!C1842</f>
        <v>2</v>
      </c>
      <c r="M1844" s="7">
        <f>Datos!D1842</f>
        <v>1</v>
      </c>
      <c r="N1844" s="7">
        <f>Datos!E1842</f>
        <v>1</v>
      </c>
      <c r="O1844" s="7">
        <f>Datos!A1842</f>
        <v>2</v>
      </c>
      <c r="P1844" s="7">
        <v>1.3437444403516285</v>
      </c>
      <c r="Q1844" s="7">
        <f t="shared" si="228"/>
        <v>0.65625555964837146</v>
      </c>
      <c r="R1844" s="7">
        <v>5.2615152471498076E-4</v>
      </c>
      <c r="S1844" s="7">
        <f t="shared" si="229"/>
        <v>1.3822680449609563</v>
      </c>
      <c r="T1844" s="7">
        <f t="shared" si="230"/>
        <v>0.22536891344455423</v>
      </c>
      <c r="U1844" s="7">
        <f t="shared" si="231"/>
        <v>1.3827391923589218</v>
      </c>
      <c r="V1844" s="7">
        <f t="shared" si="232"/>
        <v>0.1667974304056038</v>
      </c>
      <c r="W1844" s="7">
        <f t="shared" si="233"/>
        <v>2.012715981319501E-4</v>
      </c>
      <c r="X1844" s="7">
        <f t="shared" si="234"/>
        <v>3.1725609307813006E-2</v>
      </c>
    </row>
    <row r="1845" spans="10:24" x14ac:dyDescent="0.2">
      <c r="J1845" s="7">
        <f t="shared" si="235"/>
        <v>1842</v>
      </c>
      <c r="K1845" s="7">
        <f>Datos!B1843</f>
        <v>3</v>
      </c>
      <c r="L1845" s="7">
        <f>Datos!C1843</f>
        <v>2</v>
      </c>
      <c r="M1845" s="7">
        <f>Datos!D1843</f>
        <v>0</v>
      </c>
      <c r="N1845" s="7">
        <f>Datos!E1843</f>
        <v>0</v>
      </c>
      <c r="O1845" s="7">
        <f>Datos!A1843</f>
        <v>1</v>
      </c>
      <c r="P1845" s="7">
        <v>1.1964490686446938</v>
      </c>
      <c r="Q1845" s="7">
        <f t="shared" si="228"/>
        <v>-0.1964490686446938</v>
      </c>
      <c r="R1845" s="7">
        <v>9.3682774734823353E-4</v>
      </c>
      <c r="S1845" s="7">
        <f t="shared" si="229"/>
        <v>-0.41377976316939458</v>
      </c>
      <c r="T1845" s="7">
        <f t="shared" si="230"/>
        <v>0.22543572823803035</v>
      </c>
      <c r="U1845" s="7">
        <f t="shared" si="231"/>
        <v>-0.41394450885941031</v>
      </c>
      <c r="V1845" s="7">
        <f t="shared" si="232"/>
        <v>0.67892986487340923</v>
      </c>
      <c r="W1845" s="7">
        <f t="shared" si="233"/>
        <v>3.213973814450207E-5</v>
      </c>
      <c r="X1845" s="7">
        <f t="shared" si="234"/>
        <v>-1.2675804239042824E-2</v>
      </c>
    </row>
    <row r="1846" spans="10:24" x14ac:dyDescent="0.2">
      <c r="J1846" s="7">
        <f t="shared" si="235"/>
        <v>1843</v>
      </c>
      <c r="K1846" s="7">
        <f>Datos!B1844</f>
        <v>3</v>
      </c>
      <c r="L1846" s="7">
        <f>Datos!C1844</f>
        <v>3</v>
      </c>
      <c r="M1846" s="7">
        <f>Datos!D1844</f>
        <v>0</v>
      </c>
      <c r="N1846" s="7">
        <f>Datos!E1844</f>
        <v>3</v>
      </c>
      <c r="O1846" s="7">
        <f>Datos!A1844</f>
        <v>1</v>
      </c>
      <c r="P1846" s="7">
        <v>1.5706650099329629</v>
      </c>
      <c r="Q1846" s="7">
        <f t="shared" si="228"/>
        <v>-0.57066500993296287</v>
      </c>
      <c r="R1846" s="7">
        <v>8.8782644774469341E-4</v>
      </c>
      <c r="S1846" s="7">
        <f t="shared" si="229"/>
        <v>-1.2019890666226356</v>
      </c>
      <c r="T1846" s="7">
        <f t="shared" si="230"/>
        <v>0.22538678946882393</v>
      </c>
      <c r="U1846" s="7">
        <f t="shared" si="231"/>
        <v>-1.2025686857312186</v>
      </c>
      <c r="V1846" s="7">
        <f t="shared" si="232"/>
        <v>0.22919176008550726</v>
      </c>
      <c r="W1846" s="7">
        <f t="shared" si="233"/>
        <v>2.5699851110011967E-4</v>
      </c>
      <c r="X1846" s="7">
        <f t="shared" si="234"/>
        <v>-3.5848154665613335E-2</v>
      </c>
    </row>
    <row r="1847" spans="10:24" x14ac:dyDescent="0.2">
      <c r="J1847" s="7">
        <f t="shared" si="235"/>
        <v>1844</v>
      </c>
      <c r="K1847" s="7">
        <f>Datos!B1845</f>
        <v>5</v>
      </c>
      <c r="L1847" s="7">
        <f>Datos!C1845</f>
        <v>3</v>
      </c>
      <c r="M1847" s="7">
        <f>Datos!D1845</f>
        <v>1</v>
      </c>
      <c r="N1847" s="7">
        <f>Datos!E1845</f>
        <v>3</v>
      </c>
      <c r="O1847" s="7">
        <f>Datos!A1845</f>
        <v>1</v>
      </c>
      <c r="P1847" s="7">
        <v>1.4810008211084522</v>
      </c>
      <c r="Q1847" s="7">
        <f t="shared" si="228"/>
        <v>-0.48100082110845221</v>
      </c>
      <c r="R1847" s="7">
        <v>8.4656858287617399E-4</v>
      </c>
      <c r="S1847" s="7">
        <f t="shared" si="229"/>
        <v>-1.0131298011013274</v>
      </c>
      <c r="T1847" s="7">
        <f t="shared" si="230"/>
        <v>0.22540286681838625</v>
      </c>
      <c r="U1847" s="7">
        <f t="shared" si="231"/>
        <v>-1.0135612721709832</v>
      </c>
      <c r="V1847" s="7">
        <f t="shared" si="232"/>
        <v>0.31083390589813192</v>
      </c>
      <c r="W1847" s="7">
        <f t="shared" si="233"/>
        <v>1.7408363841165306E-4</v>
      </c>
      <c r="X1847" s="7">
        <f t="shared" si="234"/>
        <v>-2.9502919173325946E-2</v>
      </c>
    </row>
    <row r="1848" spans="10:24" x14ac:dyDescent="0.2">
      <c r="J1848" s="7">
        <f t="shared" si="235"/>
        <v>1845</v>
      </c>
      <c r="K1848" s="7">
        <f>Datos!B1846</f>
        <v>1</v>
      </c>
      <c r="L1848" s="7">
        <f>Datos!C1846</f>
        <v>1</v>
      </c>
      <c r="M1848" s="7">
        <f>Datos!D1846</f>
        <v>1</v>
      </c>
      <c r="N1848" s="7">
        <f>Datos!E1846</f>
        <v>2</v>
      </c>
      <c r="O1848" s="7">
        <f>Datos!A1846</f>
        <v>1</v>
      </c>
      <c r="P1848" s="7">
        <v>1.4602140226878608</v>
      </c>
      <c r="Q1848" s="7">
        <f t="shared" si="228"/>
        <v>-0.46021402268786082</v>
      </c>
      <c r="R1848" s="7">
        <v>1.0905222486639987E-3</v>
      </c>
      <c r="S1848" s="7">
        <f t="shared" si="229"/>
        <v>-0.96934666388992818</v>
      </c>
      <c r="T1848" s="7">
        <f t="shared" si="230"/>
        <v>0.22540619327918832</v>
      </c>
      <c r="U1848" s="7">
        <f t="shared" si="231"/>
        <v>-0.96987074214880054</v>
      </c>
      <c r="V1848" s="7">
        <f t="shared" si="232"/>
        <v>0.33215087180850733</v>
      </c>
      <c r="W1848" s="7">
        <f t="shared" si="233"/>
        <v>2.0538583995953456E-4</v>
      </c>
      <c r="X1848" s="7">
        <f t="shared" si="234"/>
        <v>-3.204557411246696E-2</v>
      </c>
    </row>
    <row r="1849" spans="10:24" x14ac:dyDescent="0.2">
      <c r="J1849" s="7">
        <f t="shared" si="235"/>
        <v>1846</v>
      </c>
      <c r="K1849" s="7">
        <f>Datos!B1847</f>
        <v>2</v>
      </c>
      <c r="L1849" s="7">
        <f>Datos!C1847</f>
        <v>1</v>
      </c>
      <c r="M1849" s="7">
        <f>Datos!D1847</f>
        <v>0</v>
      </c>
      <c r="N1849" s="7">
        <f>Datos!E1847</f>
        <v>1</v>
      </c>
      <c r="O1849" s="7">
        <f>Datos!A1847</f>
        <v>1</v>
      </c>
      <c r="P1849" s="7">
        <v>1.3129186509809261</v>
      </c>
      <c r="Q1849" s="7">
        <f t="shared" si="228"/>
        <v>-0.31291865098092608</v>
      </c>
      <c r="R1849" s="7">
        <v>7.7305761126649094E-4</v>
      </c>
      <c r="S1849" s="7">
        <f t="shared" si="229"/>
        <v>-0.65909910485936696</v>
      </c>
      <c r="T1849" s="7">
        <f t="shared" si="230"/>
        <v>0.22542561660248925</v>
      </c>
      <c r="U1849" s="7">
        <f t="shared" si="231"/>
        <v>-0.6593222748690335</v>
      </c>
      <c r="V1849" s="7">
        <f t="shared" si="232"/>
        <v>0.50971469660832547</v>
      </c>
      <c r="W1849" s="7">
        <f t="shared" si="233"/>
        <v>6.7269008840318664E-5</v>
      </c>
      <c r="X1849" s="7">
        <f t="shared" si="234"/>
        <v>-1.8338829418840581E-2</v>
      </c>
    </row>
    <row r="1850" spans="10:24" x14ac:dyDescent="0.2">
      <c r="J1850" s="7">
        <f t="shared" si="235"/>
        <v>1847</v>
      </c>
      <c r="K1850" s="7">
        <f>Datos!B1848</f>
        <v>5</v>
      </c>
      <c r="L1850" s="7">
        <f>Datos!C1848</f>
        <v>4</v>
      </c>
      <c r="M1850" s="7">
        <f>Datos!D1848</f>
        <v>1</v>
      </c>
      <c r="N1850" s="7">
        <f>Datos!E1848</f>
        <v>2</v>
      </c>
      <c r="O1850" s="7">
        <f>Datos!A1848</f>
        <v>1</v>
      </c>
      <c r="P1850" s="7">
        <v>1.4060905768177909</v>
      </c>
      <c r="Q1850" s="7">
        <f t="shared" si="228"/>
        <v>-0.40609057681779093</v>
      </c>
      <c r="R1850" s="7">
        <v>7.4756083384554847E-4</v>
      </c>
      <c r="S1850" s="7">
        <f t="shared" si="229"/>
        <v>-0.85534670059901552</v>
      </c>
      <c r="T1850" s="7">
        <f t="shared" si="230"/>
        <v>0.22541419791883729</v>
      </c>
      <c r="U1850" s="7">
        <f t="shared" si="231"/>
        <v>-0.85564707474748525</v>
      </c>
      <c r="V1850" s="7">
        <f t="shared" si="232"/>
        <v>0.39222793488206431</v>
      </c>
      <c r="W1850" s="7">
        <f t="shared" si="233"/>
        <v>1.0954951780806667E-4</v>
      </c>
      <c r="X1850" s="7">
        <f t="shared" si="234"/>
        <v>-2.3403474143097E-2</v>
      </c>
    </row>
    <row r="1851" spans="10:24" x14ac:dyDescent="0.2">
      <c r="J1851" s="7">
        <f t="shared" si="235"/>
        <v>1848</v>
      </c>
      <c r="K1851" s="7">
        <f>Datos!B1849</f>
        <v>4</v>
      </c>
      <c r="L1851" s="7">
        <f>Datos!C1849</f>
        <v>4</v>
      </c>
      <c r="M1851" s="7">
        <f>Datos!D1849</f>
        <v>0</v>
      </c>
      <c r="N1851" s="7">
        <f>Datos!E1849</f>
        <v>2</v>
      </c>
      <c r="O1851" s="7">
        <f>Datos!A1849</f>
        <v>2</v>
      </c>
      <c r="P1851" s="7">
        <v>1.4541954275967304</v>
      </c>
      <c r="Q1851" s="7">
        <f t="shared" si="228"/>
        <v>0.54580457240326963</v>
      </c>
      <c r="R1851" s="7">
        <v>8.2510975444376904E-4</v>
      </c>
      <c r="S1851" s="7">
        <f t="shared" si="229"/>
        <v>1.1496256422282494</v>
      </c>
      <c r="T1851" s="7">
        <f t="shared" si="230"/>
        <v>0.22539152448877928</v>
      </c>
      <c r="U1851" s="7">
        <f t="shared" si="231"/>
        <v>1.1501318315669107</v>
      </c>
      <c r="V1851" s="7">
        <f t="shared" si="232"/>
        <v>0.2501364148182243</v>
      </c>
      <c r="W1851" s="7">
        <f t="shared" si="233"/>
        <v>2.1845982343633472E-4</v>
      </c>
      <c r="X1851" s="7">
        <f t="shared" si="234"/>
        <v>3.3050857242604696E-2</v>
      </c>
    </row>
    <row r="1852" spans="10:24" x14ac:dyDescent="0.2">
      <c r="J1852" s="7">
        <f t="shared" si="235"/>
        <v>1849</v>
      </c>
      <c r="K1852" s="7">
        <f>Datos!B1850</f>
        <v>5</v>
      </c>
      <c r="L1852" s="7">
        <f>Datos!C1850</f>
        <v>2</v>
      </c>
      <c r="M1852" s="7">
        <f>Datos!D1850</f>
        <v>1</v>
      </c>
      <c r="N1852" s="7">
        <f>Datos!E1850</f>
        <v>1</v>
      </c>
      <c r="O1852" s="7">
        <f>Datos!A1850</f>
        <v>1</v>
      </c>
      <c r="P1852" s="7">
        <v>1.219066426214916</v>
      </c>
      <c r="Q1852" s="7">
        <f t="shared" si="228"/>
        <v>-0.21906642621491601</v>
      </c>
      <c r="R1852" s="7">
        <v>7.9060099229817811E-4</v>
      </c>
      <c r="S1852" s="7">
        <f t="shared" si="229"/>
        <v>-0.46141859863697537</v>
      </c>
      <c r="T1852" s="7">
        <f t="shared" si="230"/>
        <v>0.22543412720832792</v>
      </c>
      <c r="U1852" s="7">
        <f t="shared" si="231"/>
        <v>-0.46157017342630363</v>
      </c>
      <c r="V1852" s="7">
        <f t="shared" si="232"/>
        <v>0.64440668551274927</v>
      </c>
      <c r="W1852" s="7">
        <f t="shared" si="233"/>
        <v>3.3718210795072618E-5</v>
      </c>
      <c r="X1852" s="7">
        <f t="shared" si="234"/>
        <v>-1.298339168939272E-2</v>
      </c>
    </row>
    <row r="1853" spans="10:24" x14ac:dyDescent="0.2">
      <c r="J1853" s="7">
        <f t="shared" si="235"/>
        <v>1850</v>
      </c>
      <c r="K1853" s="7">
        <f>Datos!B1851</f>
        <v>2</v>
      </c>
      <c r="L1853" s="7">
        <f>Datos!C1851</f>
        <v>3</v>
      </c>
      <c r="M1853" s="7">
        <f>Datos!D1851</f>
        <v>1</v>
      </c>
      <c r="N1853" s="7">
        <f>Datos!E1851</f>
        <v>0</v>
      </c>
      <c r="O1853" s="7">
        <f>Datos!A1851</f>
        <v>1</v>
      </c>
      <c r="P1853" s="7">
        <v>1.268834196060967</v>
      </c>
      <c r="Q1853" s="7">
        <f t="shared" si="228"/>
        <v>-0.26883419606096703</v>
      </c>
      <c r="R1853" s="7">
        <v>8.3863085463829919E-4</v>
      </c>
      <c r="S1853" s="7">
        <f t="shared" si="229"/>
        <v>-0.56624422169764321</v>
      </c>
      <c r="T1853" s="7">
        <f t="shared" si="230"/>
        <v>0.22542998746806373</v>
      </c>
      <c r="U1853" s="7">
        <f t="shared" si="231"/>
        <v>-0.56644904645673888</v>
      </c>
      <c r="V1853" s="7">
        <f t="shared" si="232"/>
        <v>0.57111020983012029</v>
      </c>
      <c r="W1853" s="7">
        <f t="shared" si="233"/>
        <v>5.3868778774630876E-5</v>
      </c>
      <c r="X1853" s="7">
        <f t="shared" si="234"/>
        <v>-1.6410750820048118E-2</v>
      </c>
    </row>
    <row r="1854" spans="10:24" x14ac:dyDescent="0.2">
      <c r="J1854" s="7">
        <f t="shared" si="235"/>
        <v>1851</v>
      </c>
      <c r="K1854" s="7">
        <f>Datos!B1852</f>
        <v>2</v>
      </c>
      <c r="L1854" s="7">
        <f>Datos!C1852</f>
        <v>3</v>
      </c>
      <c r="M1854" s="7">
        <f>Datos!D1852</f>
        <v>1</v>
      </c>
      <c r="N1854" s="7">
        <f>Datos!E1852</f>
        <v>2</v>
      </c>
      <c r="O1854" s="7">
        <f>Datos!A1852</f>
        <v>1</v>
      </c>
      <c r="P1854" s="7">
        <v>1.4933972888504323</v>
      </c>
      <c r="Q1854" s="7">
        <f t="shared" si="228"/>
        <v>-0.49339728885043233</v>
      </c>
      <c r="R1854" s="7">
        <v>4.0590583405896092E-4</v>
      </c>
      <c r="S1854" s="7">
        <f t="shared" si="229"/>
        <v>-1.03924042367542</v>
      </c>
      <c r="T1854" s="7">
        <f t="shared" si="230"/>
        <v>0.22540082595322464</v>
      </c>
      <c r="U1854" s="7">
        <f t="shared" si="231"/>
        <v>-1.0394585274451711</v>
      </c>
      <c r="V1854" s="7">
        <f t="shared" si="232"/>
        <v>0.29863433431293235</v>
      </c>
      <c r="W1854" s="7">
        <f t="shared" si="233"/>
        <v>8.7748558059482998E-5</v>
      </c>
      <c r="X1854" s="7">
        <f t="shared" si="234"/>
        <v>-2.0946331495947327E-2</v>
      </c>
    </row>
    <row r="1855" spans="10:24" x14ac:dyDescent="0.2">
      <c r="J1855" s="7">
        <f t="shared" si="235"/>
        <v>1852</v>
      </c>
      <c r="K1855" s="7">
        <f>Datos!B1853</f>
        <v>2</v>
      </c>
      <c r="L1855" s="7">
        <f>Datos!C1853</f>
        <v>3</v>
      </c>
      <c r="M1855" s="7">
        <f>Datos!D1853</f>
        <v>1</v>
      </c>
      <c r="N1855" s="7">
        <f>Datos!E1853</f>
        <v>2</v>
      </c>
      <c r="O1855" s="7">
        <f>Datos!A1853</f>
        <v>1</v>
      </c>
      <c r="P1855" s="7">
        <v>1.4933972888504323</v>
      </c>
      <c r="Q1855" s="7">
        <f t="shared" si="228"/>
        <v>-0.49339728885043233</v>
      </c>
      <c r="R1855" s="7">
        <v>4.0590583405896092E-4</v>
      </c>
      <c r="S1855" s="7">
        <f t="shared" si="229"/>
        <v>-1.03924042367542</v>
      </c>
      <c r="T1855" s="7">
        <f t="shared" si="230"/>
        <v>0.22540082595322464</v>
      </c>
      <c r="U1855" s="7">
        <f t="shared" si="231"/>
        <v>-1.0394585274451711</v>
      </c>
      <c r="V1855" s="7">
        <f t="shared" si="232"/>
        <v>0.29863433431293235</v>
      </c>
      <c r="W1855" s="7">
        <f t="shared" si="233"/>
        <v>8.7748558059482998E-5</v>
      </c>
      <c r="X1855" s="7">
        <f t="shared" si="234"/>
        <v>-2.0946331495947327E-2</v>
      </c>
    </row>
    <row r="1856" spans="10:24" x14ac:dyDescent="0.2">
      <c r="J1856" s="7">
        <f t="shared" si="235"/>
        <v>1853</v>
      </c>
      <c r="K1856" s="7">
        <f>Datos!B1854</f>
        <v>2</v>
      </c>
      <c r="L1856" s="7">
        <f>Datos!C1854</f>
        <v>3</v>
      </c>
      <c r="M1856" s="7">
        <f>Datos!D1854</f>
        <v>1</v>
      </c>
      <c r="N1856" s="7">
        <f>Datos!E1854</f>
        <v>2</v>
      </c>
      <c r="O1856" s="7">
        <f>Datos!A1854</f>
        <v>1</v>
      </c>
      <c r="P1856" s="7">
        <v>1.4933972888504323</v>
      </c>
      <c r="Q1856" s="7">
        <f t="shared" si="228"/>
        <v>-0.49339728885043233</v>
      </c>
      <c r="R1856" s="7">
        <v>4.0590583405896092E-4</v>
      </c>
      <c r="S1856" s="7">
        <f t="shared" si="229"/>
        <v>-1.03924042367542</v>
      </c>
      <c r="T1856" s="7">
        <f t="shared" si="230"/>
        <v>0.22540082595322464</v>
      </c>
      <c r="U1856" s="7">
        <f t="shared" si="231"/>
        <v>-1.0394585274451711</v>
      </c>
      <c r="V1856" s="7">
        <f t="shared" si="232"/>
        <v>0.29863433431293235</v>
      </c>
      <c r="W1856" s="7">
        <f t="shared" si="233"/>
        <v>8.7748558059482998E-5</v>
      </c>
      <c r="X1856" s="7">
        <f t="shared" si="234"/>
        <v>-2.0946331495947327E-2</v>
      </c>
    </row>
    <row r="1857" spans="10:24" x14ac:dyDescent="0.2">
      <c r="J1857" s="7">
        <f t="shared" si="235"/>
        <v>1854</v>
      </c>
      <c r="K1857" s="7">
        <f>Datos!B1855</f>
        <v>2</v>
      </c>
      <c r="L1857" s="7">
        <f>Datos!C1855</f>
        <v>2</v>
      </c>
      <c r="M1857" s="7">
        <f>Datos!D1855</f>
        <v>1</v>
      </c>
      <c r="N1857" s="7">
        <f>Datos!E1855</f>
        <v>2</v>
      </c>
      <c r="O1857" s="7">
        <f>Datos!A1855</f>
        <v>1</v>
      </c>
      <c r="P1857" s="7">
        <v>1.4560259867463612</v>
      </c>
      <c r="Q1857" s="7">
        <f t="shared" si="228"/>
        <v>-0.45602598674636119</v>
      </c>
      <c r="R1857" s="7">
        <v>4.9951276531339341E-4</v>
      </c>
      <c r="S1857" s="7">
        <f t="shared" si="229"/>
        <v>-0.96052542318884404</v>
      </c>
      <c r="T1857" s="7">
        <f t="shared" si="230"/>
        <v>0.22540686855377279</v>
      </c>
      <c r="U1857" s="7">
        <f t="shared" si="231"/>
        <v>-0.9607591158896357</v>
      </c>
      <c r="V1857" s="7">
        <f t="shared" si="232"/>
        <v>0.33671285854243604</v>
      </c>
      <c r="W1857" s="7">
        <f t="shared" si="233"/>
        <v>9.2263153654363044E-5</v>
      </c>
      <c r="X1857" s="7">
        <f t="shared" si="234"/>
        <v>-2.1478121974802037E-2</v>
      </c>
    </row>
    <row r="1858" spans="10:24" x14ac:dyDescent="0.2">
      <c r="J1858" s="7">
        <f t="shared" si="235"/>
        <v>1855</v>
      </c>
      <c r="K1858" s="7">
        <f>Datos!B1856</f>
        <v>4</v>
      </c>
      <c r="L1858" s="7">
        <f>Datos!C1856</f>
        <v>1</v>
      </c>
      <c r="M1858" s="7">
        <f>Datos!D1856</f>
        <v>1</v>
      </c>
      <c r="N1858" s="7">
        <f>Datos!E1856</f>
        <v>1</v>
      </c>
      <c r="O1858" s="7">
        <f>Datos!A1856</f>
        <v>1</v>
      </c>
      <c r="P1858" s="7">
        <v>1.2232544621564156</v>
      </c>
      <c r="Q1858" s="7">
        <f t="shared" si="228"/>
        <v>-0.22325446215641565</v>
      </c>
      <c r="R1858" s="7">
        <v>7.7753202494116919E-4</v>
      </c>
      <c r="S1858" s="7">
        <f t="shared" si="229"/>
        <v>-0.47023983933805946</v>
      </c>
      <c r="T1858" s="7">
        <f t="shared" si="230"/>
        <v>0.22543381154335143</v>
      </c>
      <c r="U1858" s="7">
        <f t="shared" si="231"/>
        <v>-0.47039156502967711</v>
      </c>
      <c r="V1858" s="7">
        <f t="shared" si="232"/>
        <v>0.63809275993658421</v>
      </c>
      <c r="W1858" s="7">
        <f t="shared" si="233"/>
        <v>3.4439968102507929E-5</v>
      </c>
      <c r="X1858" s="7">
        <f t="shared" si="234"/>
        <v>-1.312162351795495E-2</v>
      </c>
    </row>
    <row r="1859" spans="10:24" x14ac:dyDescent="0.2">
      <c r="J1859" s="7">
        <f t="shared" si="235"/>
        <v>1856</v>
      </c>
      <c r="K1859" s="7">
        <f>Datos!B1857</f>
        <v>2</v>
      </c>
      <c r="L1859" s="7">
        <f>Datos!C1857</f>
        <v>3</v>
      </c>
      <c r="M1859" s="7">
        <f>Datos!D1857</f>
        <v>1</v>
      </c>
      <c r="N1859" s="7">
        <f>Datos!E1857</f>
        <v>2</v>
      </c>
      <c r="O1859" s="7">
        <f>Datos!A1857</f>
        <v>2</v>
      </c>
      <c r="P1859" s="7">
        <v>1.4933972888504323</v>
      </c>
      <c r="Q1859" s="7">
        <f t="shared" si="228"/>
        <v>0.50660271114956767</v>
      </c>
      <c r="R1859" s="7">
        <v>4.0590583405896092E-4</v>
      </c>
      <c r="S1859" s="7">
        <f t="shared" si="229"/>
        <v>1.0670549434854921</v>
      </c>
      <c r="T1859" s="7">
        <f t="shared" si="230"/>
        <v>0.22539857577699682</v>
      </c>
      <c r="U1859" s="7">
        <f t="shared" si="231"/>
        <v>1.0672842120071369</v>
      </c>
      <c r="V1859" s="7">
        <f t="shared" si="232"/>
        <v>0.2858873918582252</v>
      </c>
      <c r="W1859" s="7">
        <f t="shared" si="233"/>
        <v>9.2508468322730859E-5</v>
      </c>
      <c r="X1859" s="7">
        <f t="shared" si="234"/>
        <v>2.1507052291965176E-2</v>
      </c>
    </row>
    <row r="1860" spans="10:24" x14ac:dyDescent="0.2">
      <c r="J1860" s="7">
        <f t="shared" si="235"/>
        <v>1857</v>
      </c>
      <c r="K1860" s="7">
        <f>Datos!B1858</f>
        <v>1</v>
      </c>
      <c r="L1860" s="7">
        <f>Datos!C1858</f>
        <v>4</v>
      </c>
      <c r="M1860" s="7">
        <f>Datos!D1858</f>
        <v>1</v>
      </c>
      <c r="N1860" s="7">
        <f>Datos!E1858</f>
        <v>2</v>
      </c>
      <c r="O1860" s="7">
        <f>Datos!A1858</f>
        <v>1</v>
      </c>
      <c r="P1860" s="7">
        <v>1.5723279290000745</v>
      </c>
      <c r="Q1860" s="7">
        <f t="shared" si="228"/>
        <v>-0.57232792900007445</v>
      </c>
      <c r="R1860" s="7">
        <v>7.545075183604382E-4</v>
      </c>
      <c r="S1860" s="7">
        <f t="shared" si="229"/>
        <v>-1.2054916653496563</v>
      </c>
      <c r="T1860" s="7">
        <f t="shared" si="230"/>
        <v>0.22538647288696592</v>
      </c>
      <c r="U1860" s="7">
        <f t="shared" si="231"/>
        <v>-1.205993360880639</v>
      </c>
      <c r="V1860" s="7">
        <f t="shared" si="232"/>
        <v>0.22786864009122262</v>
      </c>
      <c r="W1860" s="7">
        <f t="shared" si="233"/>
        <v>2.1962288678667761E-4</v>
      </c>
      <c r="X1860" s="7">
        <f t="shared" si="234"/>
        <v>-3.3139091936470168E-2</v>
      </c>
    </row>
    <row r="1861" spans="10:24" x14ac:dyDescent="0.2">
      <c r="J1861" s="7">
        <f t="shared" si="235"/>
        <v>1858</v>
      </c>
      <c r="K1861" s="7">
        <f>Datos!B1859</f>
        <v>3</v>
      </c>
      <c r="L1861" s="7">
        <f>Datos!C1859</f>
        <v>3</v>
      </c>
      <c r="M1861" s="7">
        <f>Datos!D1859</f>
        <v>1</v>
      </c>
      <c r="N1861" s="7">
        <f>Datos!E1859</f>
        <v>0</v>
      </c>
      <c r="O1861" s="7">
        <f>Datos!A1859</f>
        <v>1</v>
      </c>
      <c r="P1861" s="7">
        <v>1.2272748580153963</v>
      </c>
      <c r="Q1861" s="7">
        <f t="shared" ref="Q1861:Q1924" si="236">O1861-P1861</f>
        <v>-0.22727485801539626</v>
      </c>
      <c r="R1861" s="7">
        <v>8.1544517895259052E-4</v>
      </c>
      <c r="S1861" s="7">
        <f t="shared" ref="S1861:S1924" si="237">Q1861/SQRT($AA$6)</f>
        <v>-0.47870798050998326</v>
      </c>
      <c r="T1861" s="7">
        <f t="shared" ref="T1861:T1924" si="238">($AA$6-Q1861^2/((1-R1861)*$AA$5))*$AA$5/($AA$5-1)</f>
        <v>0.22543350245169044</v>
      </c>
      <c r="U1861" s="7">
        <f t="shared" ref="U1861:U1924" si="239">Q1861/SQRT(T1861*(1-R1861))</f>
        <v>-0.4788718517027718</v>
      </c>
      <c r="V1861" s="7">
        <f t="shared" ref="V1861:V1924" si="240">_xlfn.T.DIST.2T(ABS(U1861),$AA$5)</f>
        <v>0.63204762772222889</v>
      </c>
      <c r="W1861" s="7">
        <f t="shared" ref="W1861:W1924" si="241">(Q1861^2/$AA$6)*(R1861/(1-R1861)^2)/($AA$7+1)</f>
        <v>3.7434727492534686E-5</v>
      </c>
      <c r="X1861" s="7">
        <f t="shared" ref="X1861:X1924" si="242">U1861*SQRT(R1861/(1-R1861))</f>
        <v>-1.3680243839365501E-2</v>
      </c>
    </row>
    <row r="1862" spans="10:24" x14ac:dyDescent="0.2">
      <c r="J1862" s="7">
        <f t="shared" ref="J1862:J1925" si="243">J1861+1</f>
        <v>1859</v>
      </c>
      <c r="K1862" s="7">
        <f>Datos!B1860</f>
        <v>5</v>
      </c>
      <c r="L1862" s="7">
        <f>Datos!C1860</f>
        <v>2</v>
      </c>
      <c r="M1862" s="7">
        <f>Datos!D1860</f>
        <v>0</v>
      </c>
      <c r="N1862" s="7">
        <f>Datos!E1860</f>
        <v>1</v>
      </c>
      <c r="O1862" s="7">
        <f>Datos!A1860</f>
        <v>1</v>
      </c>
      <c r="P1862" s="7">
        <v>1.2256119389482847</v>
      </c>
      <c r="Q1862" s="7">
        <f t="shared" si="236"/>
        <v>-0.22561193894828468</v>
      </c>
      <c r="R1862" s="7">
        <v>9.8314310486302767E-4</v>
      </c>
      <c r="S1862" s="7">
        <f t="shared" si="237"/>
        <v>-0.47520538178296257</v>
      </c>
      <c r="T1862" s="7">
        <f t="shared" si="238"/>
        <v>0.22543362937681241</v>
      </c>
      <c r="U1862" s="7">
        <f t="shared" si="239"/>
        <v>-0.47540781680329014</v>
      </c>
      <c r="V1862" s="7">
        <f t="shared" si="240"/>
        <v>0.63451400741172026</v>
      </c>
      <c r="W1862" s="7">
        <f t="shared" si="241"/>
        <v>4.4490142992769727E-5</v>
      </c>
      <c r="X1862" s="7">
        <f t="shared" si="242"/>
        <v>-1.491379877059059E-2</v>
      </c>
    </row>
    <row r="1863" spans="10:24" x14ac:dyDescent="0.2">
      <c r="J1863" s="7">
        <f t="shared" si="243"/>
        <v>1860</v>
      </c>
      <c r="K1863" s="7">
        <f>Datos!B1861</f>
        <v>2</v>
      </c>
      <c r="L1863" s="7">
        <f>Datos!C1861</f>
        <v>2</v>
      </c>
      <c r="M1863" s="7">
        <f>Datos!D1861</f>
        <v>1</v>
      </c>
      <c r="N1863" s="7">
        <f>Datos!E1861</f>
        <v>3</v>
      </c>
      <c r="O1863" s="7">
        <f>Datos!A1861</f>
        <v>2</v>
      </c>
      <c r="P1863" s="7">
        <v>1.5683075331410938</v>
      </c>
      <c r="Q1863" s="7">
        <f t="shared" si="236"/>
        <v>0.43169246685890617</v>
      </c>
      <c r="R1863" s="7">
        <v>8.6263714342039641E-4</v>
      </c>
      <c r="S1863" s="7">
        <f t="shared" si="237"/>
        <v>0.90927184298317965</v>
      </c>
      <c r="T1863" s="7">
        <f t="shared" si="238"/>
        <v>0.22541053817506768</v>
      </c>
      <c r="U1863" s="7">
        <f t="shared" si="239"/>
        <v>0.90965091843995549</v>
      </c>
      <c r="V1863" s="7">
        <f t="shared" si="240"/>
        <v>0.36304397152174983</v>
      </c>
      <c r="W1863" s="7">
        <f t="shared" si="241"/>
        <v>1.4288782829143058E-4</v>
      </c>
      <c r="X1863" s="7">
        <f t="shared" si="242"/>
        <v>2.6728601708790205E-2</v>
      </c>
    </row>
    <row r="1864" spans="10:24" x14ac:dyDescent="0.2">
      <c r="J1864" s="7">
        <f t="shared" si="243"/>
        <v>1861</v>
      </c>
      <c r="K1864" s="7">
        <f>Datos!B1862</f>
        <v>2</v>
      </c>
      <c r="L1864" s="7">
        <f>Datos!C1862</f>
        <v>2</v>
      </c>
      <c r="M1864" s="7">
        <f>Datos!D1862</f>
        <v>1</v>
      </c>
      <c r="N1864" s="7">
        <f>Datos!E1862</f>
        <v>3</v>
      </c>
      <c r="O1864" s="7">
        <f>Datos!A1862</f>
        <v>2</v>
      </c>
      <c r="P1864" s="7">
        <v>1.5683075331410938</v>
      </c>
      <c r="Q1864" s="7">
        <f t="shared" si="236"/>
        <v>0.43169246685890617</v>
      </c>
      <c r="R1864" s="7">
        <v>8.6263714342039641E-4</v>
      </c>
      <c r="S1864" s="7">
        <f t="shared" si="237"/>
        <v>0.90927184298317965</v>
      </c>
      <c r="T1864" s="7">
        <f t="shared" si="238"/>
        <v>0.22541053817506768</v>
      </c>
      <c r="U1864" s="7">
        <f t="shared" si="239"/>
        <v>0.90965091843995549</v>
      </c>
      <c r="V1864" s="7">
        <f t="shared" si="240"/>
        <v>0.36304397152174983</v>
      </c>
      <c r="W1864" s="7">
        <f t="shared" si="241"/>
        <v>1.4288782829143058E-4</v>
      </c>
      <c r="X1864" s="7">
        <f t="shared" si="242"/>
        <v>2.6728601708790205E-2</v>
      </c>
    </row>
    <row r="1865" spans="10:24" x14ac:dyDescent="0.2">
      <c r="J1865" s="7">
        <f t="shared" si="243"/>
        <v>1862</v>
      </c>
      <c r="K1865" s="7">
        <f>Datos!B1863</f>
        <v>3</v>
      </c>
      <c r="L1865" s="7">
        <f>Datos!C1863</f>
        <v>3</v>
      </c>
      <c r="M1865" s="7">
        <f>Datos!D1863</f>
        <v>0</v>
      </c>
      <c r="N1865" s="7">
        <f>Datos!E1863</f>
        <v>3</v>
      </c>
      <c r="O1865" s="7">
        <f>Datos!A1863</f>
        <v>1</v>
      </c>
      <c r="P1865" s="7">
        <v>1.5706650099329629</v>
      </c>
      <c r="Q1865" s="7">
        <f t="shared" si="236"/>
        <v>-0.57066500993296287</v>
      </c>
      <c r="R1865" s="7">
        <v>8.8782644774469341E-4</v>
      </c>
      <c r="S1865" s="7">
        <f t="shared" si="237"/>
        <v>-1.2019890666226356</v>
      </c>
      <c r="T1865" s="7">
        <f t="shared" si="238"/>
        <v>0.22538678946882393</v>
      </c>
      <c r="U1865" s="7">
        <f t="shared" si="239"/>
        <v>-1.2025686857312186</v>
      </c>
      <c r="V1865" s="7">
        <f t="shared" si="240"/>
        <v>0.22919176008550726</v>
      </c>
      <c r="W1865" s="7">
        <f t="shared" si="241"/>
        <v>2.5699851110011967E-4</v>
      </c>
      <c r="X1865" s="7">
        <f t="shared" si="242"/>
        <v>-3.5848154665613335E-2</v>
      </c>
    </row>
    <row r="1866" spans="10:24" x14ac:dyDescent="0.2">
      <c r="J1866" s="7">
        <f t="shared" si="243"/>
        <v>1863</v>
      </c>
      <c r="K1866" s="7">
        <f>Datos!B1864</f>
        <v>3</v>
      </c>
      <c r="L1866" s="7">
        <f>Datos!C1864</f>
        <v>4</v>
      </c>
      <c r="M1866" s="7">
        <f>Datos!D1864</f>
        <v>0</v>
      </c>
      <c r="N1866" s="7">
        <f>Datos!E1864</f>
        <v>1</v>
      </c>
      <c r="O1866" s="7">
        <f>Datos!A1864</f>
        <v>2</v>
      </c>
      <c r="P1866" s="7">
        <v>1.3834732192475687</v>
      </c>
      <c r="Q1866" s="7">
        <f t="shared" si="236"/>
        <v>0.61652678075243128</v>
      </c>
      <c r="R1866" s="7">
        <v>6.9488076593070204E-4</v>
      </c>
      <c r="S1866" s="7">
        <f t="shared" si="237"/>
        <v>1.2985875020294775</v>
      </c>
      <c r="T1866" s="7">
        <f t="shared" si="238"/>
        <v>0.22537751989905225</v>
      </c>
      <c r="U1866" s="7">
        <f t="shared" si="239"/>
        <v>1.2991149853387636</v>
      </c>
      <c r="V1866" s="7">
        <f t="shared" si="240"/>
        <v>0.19395547739519067</v>
      </c>
      <c r="W1866" s="7">
        <f t="shared" si="241"/>
        <v>2.3468563071518656E-4</v>
      </c>
      <c r="X1866" s="7">
        <f t="shared" si="242"/>
        <v>3.4257343442057622E-2</v>
      </c>
    </row>
    <row r="1867" spans="10:24" x14ac:dyDescent="0.2">
      <c r="J1867" s="7">
        <f t="shared" si="243"/>
        <v>1864</v>
      </c>
      <c r="K1867" s="7">
        <f>Datos!B1865</f>
        <v>3</v>
      </c>
      <c r="L1867" s="7">
        <f>Datos!C1865</f>
        <v>5</v>
      </c>
      <c r="M1867" s="7">
        <f>Datos!D1865</f>
        <v>0</v>
      </c>
      <c r="N1867" s="7">
        <f>Datos!E1865</f>
        <v>1</v>
      </c>
      <c r="O1867" s="7">
        <f>Datos!A1865</f>
        <v>2</v>
      </c>
      <c r="P1867" s="7">
        <v>1.4208445213516399</v>
      </c>
      <c r="Q1867" s="7">
        <f t="shared" si="236"/>
        <v>0.57915547864836014</v>
      </c>
      <c r="R1867" s="7">
        <v>1.053112269076369E-3</v>
      </c>
      <c r="S1867" s="7">
        <f t="shared" si="237"/>
        <v>1.2198725015429015</v>
      </c>
      <c r="T1867" s="7">
        <f t="shared" si="238"/>
        <v>0.22538511569295649</v>
      </c>
      <c r="U1867" s="7">
        <f t="shared" si="239"/>
        <v>1.2205662410404721</v>
      </c>
      <c r="V1867" s="7">
        <f t="shared" si="240"/>
        <v>0.22229930593867253</v>
      </c>
      <c r="W1867" s="7">
        <f t="shared" si="241"/>
        <v>3.1408612740288445E-4</v>
      </c>
      <c r="X1867" s="7">
        <f t="shared" si="242"/>
        <v>3.9630311962103447E-2</v>
      </c>
    </row>
    <row r="1868" spans="10:24" x14ac:dyDescent="0.2">
      <c r="J1868" s="7">
        <f t="shared" si="243"/>
        <v>1865</v>
      </c>
      <c r="K1868" s="7">
        <f>Datos!B1866</f>
        <v>2</v>
      </c>
      <c r="L1868" s="7">
        <f>Datos!C1866</f>
        <v>3</v>
      </c>
      <c r="M1868" s="7">
        <f>Datos!D1866</f>
        <v>0</v>
      </c>
      <c r="N1868" s="7">
        <f>Datos!E1866</f>
        <v>2</v>
      </c>
      <c r="O1868" s="7">
        <f>Datos!A1866</f>
        <v>2</v>
      </c>
      <c r="P1868" s="7">
        <v>1.499942801583801</v>
      </c>
      <c r="Q1868" s="7">
        <f t="shared" si="236"/>
        <v>0.500057198416199</v>
      </c>
      <c r="R1868" s="7">
        <v>5.6233407070944335E-4</v>
      </c>
      <c r="S1868" s="7">
        <f t="shared" si="237"/>
        <v>1.0532681603395049</v>
      </c>
      <c r="T1868" s="7">
        <f t="shared" si="238"/>
        <v>0.22539969187765937</v>
      </c>
      <c r="U1868" s="7">
        <f t="shared" si="239"/>
        <v>1.0535742994193245</v>
      </c>
      <c r="V1868" s="7">
        <f t="shared" si="240"/>
        <v>0.29212121089355642</v>
      </c>
      <c r="W1868" s="7">
        <f t="shared" si="241"/>
        <v>1.2490817970811063E-4</v>
      </c>
      <c r="X1868" s="7">
        <f t="shared" si="242"/>
        <v>2.4991050399022968E-2</v>
      </c>
    </row>
    <row r="1869" spans="10:24" x14ac:dyDescent="0.2">
      <c r="J1869" s="7">
        <f t="shared" si="243"/>
        <v>1866</v>
      </c>
      <c r="K1869" s="7">
        <f>Datos!B1867</f>
        <v>5</v>
      </c>
      <c r="L1869" s="7">
        <f>Datos!C1867</f>
        <v>3</v>
      </c>
      <c r="M1869" s="7">
        <f>Datos!D1867</f>
        <v>0</v>
      </c>
      <c r="N1869" s="7">
        <f>Datos!E1867</f>
        <v>1</v>
      </c>
      <c r="O1869" s="7">
        <f>Datos!A1867</f>
        <v>1</v>
      </c>
      <c r="P1869" s="7">
        <v>1.2629832410523558</v>
      </c>
      <c r="Q1869" s="7">
        <f t="shared" si="236"/>
        <v>-0.26298324105235582</v>
      </c>
      <c r="R1869" s="7">
        <v>1.0100585336681488E-3</v>
      </c>
      <c r="S1869" s="7">
        <f t="shared" si="237"/>
        <v>-0.55392038226953844</v>
      </c>
      <c r="T1869" s="7">
        <f t="shared" si="238"/>
        <v>0.22543051589144752</v>
      </c>
      <c r="U1869" s="7">
        <f t="shared" si="239"/>
        <v>-0.55416764148275888</v>
      </c>
      <c r="V1869" s="7">
        <f t="shared" si="240"/>
        <v>0.5794852245320643</v>
      </c>
      <c r="W1869" s="7">
        <f t="shared" si="241"/>
        <v>6.210820799678933E-5</v>
      </c>
      <c r="X1869" s="7">
        <f t="shared" si="242"/>
        <v>-1.7621134924389867E-2</v>
      </c>
    </row>
    <row r="1870" spans="10:24" x14ac:dyDescent="0.2">
      <c r="J1870" s="7">
        <f t="shared" si="243"/>
        <v>1867</v>
      </c>
      <c r="K1870" s="7">
        <f>Datos!B1868</f>
        <v>3</v>
      </c>
      <c r="L1870" s="7">
        <f>Datos!C1868</f>
        <v>2</v>
      </c>
      <c r="M1870" s="7">
        <f>Datos!D1868</f>
        <v>1</v>
      </c>
      <c r="N1870" s="7">
        <f>Datos!E1868</f>
        <v>2</v>
      </c>
      <c r="O1870" s="7">
        <f>Datos!A1868</f>
        <v>1</v>
      </c>
      <c r="P1870" s="7">
        <v>1.4144666487007902</v>
      </c>
      <c r="Q1870" s="7">
        <f t="shared" si="236"/>
        <v>-0.4144666487007902</v>
      </c>
      <c r="R1870" s="7">
        <v>3.7550816035444206E-4</v>
      </c>
      <c r="S1870" s="7">
        <f t="shared" si="237"/>
        <v>-0.87298918200118369</v>
      </c>
      <c r="T1870" s="7">
        <f t="shared" si="238"/>
        <v>0.22541303726406775</v>
      </c>
      <c r="U1870" s="7">
        <f t="shared" si="239"/>
        <v>-0.87313546742577564</v>
      </c>
      <c r="V1870" s="7">
        <f t="shared" si="240"/>
        <v>0.38262494733268981</v>
      </c>
      <c r="W1870" s="7">
        <f t="shared" si="241"/>
        <v>5.7278722399434796E-5</v>
      </c>
      <c r="X1870" s="7">
        <f t="shared" si="242"/>
        <v>-1.6922825470656853E-2</v>
      </c>
    </row>
    <row r="1871" spans="10:24" x14ac:dyDescent="0.2">
      <c r="J1871" s="7">
        <f t="shared" si="243"/>
        <v>1868</v>
      </c>
      <c r="K1871" s="7">
        <f>Datos!B1869</f>
        <v>5</v>
      </c>
      <c r="L1871" s="7">
        <f>Datos!C1869</f>
        <v>3</v>
      </c>
      <c r="M1871" s="7">
        <f>Datos!D1869</f>
        <v>1</v>
      </c>
      <c r="N1871" s="7">
        <f>Datos!E1869</f>
        <v>2</v>
      </c>
      <c r="O1871" s="7">
        <f>Datos!A1869</f>
        <v>1</v>
      </c>
      <c r="P1871" s="7">
        <v>1.3687192747137198</v>
      </c>
      <c r="Q1871" s="7">
        <f t="shared" si="236"/>
        <v>-0.36871927471371979</v>
      </c>
      <c r="R1871" s="7">
        <v>6.0191781254268991E-4</v>
      </c>
      <c r="S1871" s="7">
        <f t="shared" si="237"/>
        <v>-0.77663170011243965</v>
      </c>
      <c r="T1871" s="7">
        <f t="shared" si="238"/>
        <v>0.22541913696547772</v>
      </c>
      <c r="U1871" s="7">
        <f t="shared" si="239"/>
        <v>-0.77683930962479142</v>
      </c>
      <c r="V1871" s="7">
        <f t="shared" si="240"/>
        <v>0.43728487310477482</v>
      </c>
      <c r="W1871" s="7">
        <f t="shared" si="241"/>
        <v>7.2697653735380783E-5</v>
      </c>
      <c r="X1871" s="7">
        <f t="shared" si="242"/>
        <v>-1.9064724578968552E-2</v>
      </c>
    </row>
    <row r="1872" spans="10:24" x14ac:dyDescent="0.2">
      <c r="J1872" s="7">
        <f t="shared" si="243"/>
        <v>1869</v>
      </c>
      <c r="K1872" s="7">
        <f>Datos!B1870</f>
        <v>3</v>
      </c>
      <c r="L1872" s="7">
        <f>Datos!C1870</f>
        <v>4</v>
      </c>
      <c r="M1872" s="7">
        <f>Datos!D1870</f>
        <v>1</v>
      </c>
      <c r="N1872" s="7">
        <f>Datos!E1870</f>
        <v>1</v>
      </c>
      <c r="O1872" s="7">
        <f>Datos!A1870</f>
        <v>1</v>
      </c>
      <c r="P1872" s="7">
        <v>1.3769277065142</v>
      </c>
      <c r="Q1872" s="7">
        <f t="shared" si="236"/>
        <v>-0.37692770651420004</v>
      </c>
      <c r="R1872" s="7">
        <v>4.6667987043851858E-4</v>
      </c>
      <c r="S1872" s="7">
        <f t="shared" si="237"/>
        <v>-0.79392108198544753</v>
      </c>
      <c r="T1872" s="7">
        <f t="shared" si="238"/>
        <v>0.22541809710100927</v>
      </c>
      <c r="U1872" s="7">
        <f t="shared" si="239"/>
        <v>-0.79408141949752198</v>
      </c>
      <c r="V1872" s="7">
        <f t="shared" si="240"/>
        <v>0.42718012268405414</v>
      </c>
      <c r="W1872" s="7">
        <f t="shared" si="241"/>
        <v>5.8885610341622785E-5</v>
      </c>
      <c r="X1872" s="7">
        <f t="shared" si="242"/>
        <v>-1.7158366119085691E-2</v>
      </c>
    </row>
    <row r="1873" spans="10:24" x14ac:dyDescent="0.2">
      <c r="J1873" s="7">
        <f t="shared" si="243"/>
        <v>1870</v>
      </c>
      <c r="K1873" s="7">
        <f>Datos!B1871</f>
        <v>1</v>
      </c>
      <c r="L1873" s="7">
        <f>Datos!C1871</f>
        <v>1</v>
      </c>
      <c r="M1873" s="7">
        <f>Datos!D1871</f>
        <v>1</v>
      </c>
      <c r="N1873" s="7">
        <f>Datos!E1871</f>
        <v>1</v>
      </c>
      <c r="O1873" s="7">
        <f>Datos!A1871</f>
        <v>1</v>
      </c>
      <c r="P1873" s="7">
        <v>1.3479324762931282</v>
      </c>
      <c r="Q1873" s="7">
        <f t="shared" si="236"/>
        <v>-0.34793247629312818</v>
      </c>
      <c r="R1873" s="7">
        <v>1.0811083507185552E-3</v>
      </c>
      <c r="S1873" s="7">
        <f t="shared" si="237"/>
        <v>-0.73284856290103972</v>
      </c>
      <c r="T1873" s="7">
        <f t="shared" si="238"/>
        <v>0.2254216659657268</v>
      </c>
      <c r="U1873" s="7">
        <f t="shared" si="239"/>
        <v>-0.73321615827538378</v>
      </c>
      <c r="V1873" s="7">
        <f t="shared" si="240"/>
        <v>0.46345587129814036</v>
      </c>
      <c r="W1873" s="7">
        <f t="shared" si="241"/>
        <v>1.1637702353324626E-4</v>
      </c>
      <c r="X1873" s="7">
        <f t="shared" si="242"/>
        <v>-2.4121345252353082E-2</v>
      </c>
    </row>
    <row r="1874" spans="10:24" x14ac:dyDescent="0.2">
      <c r="J1874" s="7">
        <f t="shared" si="243"/>
        <v>1871</v>
      </c>
      <c r="K1874" s="7">
        <f>Datos!B1872</f>
        <v>1</v>
      </c>
      <c r="L1874" s="7">
        <f>Datos!C1872</f>
        <v>1</v>
      </c>
      <c r="M1874" s="7">
        <f>Datos!D1872</f>
        <v>1</v>
      </c>
      <c r="N1874" s="7">
        <f>Datos!E1872</f>
        <v>1</v>
      </c>
      <c r="O1874" s="7">
        <f>Datos!A1872</f>
        <v>1</v>
      </c>
      <c r="P1874" s="7">
        <v>1.3479324762931282</v>
      </c>
      <c r="Q1874" s="7">
        <f t="shared" si="236"/>
        <v>-0.34793247629312818</v>
      </c>
      <c r="R1874" s="7">
        <v>1.0811083507185552E-3</v>
      </c>
      <c r="S1874" s="7">
        <f t="shared" si="237"/>
        <v>-0.73284856290103972</v>
      </c>
      <c r="T1874" s="7">
        <f t="shared" si="238"/>
        <v>0.2254216659657268</v>
      </c>
      <c r="U1874" s="7">
        <f t="shared" si="239"/>
        <v>-0.73321615827538378</v>
      </c>
      <c r="V1874" s="7">
        <f t="shared" si="240"/>
        <v>0.46345587129814036</v>
      </c>
      <c r="W1874" s="7">
        <f t="shared" si="241"/>
        <v>1.1637702353324626E-4</v>
      </c>
      <c r="X1874" s="7">
        <f t="shared" si="242"/>
        <v>-2.4121345252353082E-2</v>
      </c>
    </row>
    <row r="1875" spans="10:24" x14ac:dyDescent="0.2">
      <c r="J1875" s="7">
        <f t="shared" si="243"/>
        <v>1872</v>
      </c>
      <c r="K1875" s="7">
        <f>Datos!B1873</f>
        <v>1</v>
      </c>
      <c r="L1875" s="7">
        <f>Datos!C1873</f>
        <v>2</v>
      </c>
      <c r="M1875" s="7">
        <f>Datos!D1873</f>
        <v>1</v>
      </c>
      <c r="N1875" s="7">
        <f>Datos!E1873</f>
        <v>2</v>
      </c>
      <c r="O1875" s="7">
        <f>Datos!A1873</f>
        <v>1</v>
      </c>
      <c r="P1875" s="7">
        <v>1.497585324791932</v>
      </c>
      <c r="Q1875" s="7">
        <f t="shared" si="236"/>
        <v>-0.49758532479193196</v>
      </c>
      <c r="R1875" s="7">
        <v>7.9446132254578456E-4</v>
      </c>
      <c r="S1875" s="7">
        <f t="shared" si="237"/>
        <v>-1.0480616643765039</v>
      </c>
      <c r="T1875" s="7">
        <f t="shared" si="238"/>
        <v>0.2254001023499892</v>
      </c>
      <c r="U1875" s="7">
        <f t="shared" si="239"/>
        <v>-1.0484871023288516</v>
      </c>
      <c r="V1875" s="7">
        <f t="shared" si="240"/>
        <v>0.29445739370778723</v>
      </c>
      <c r="W1875" s="7">
        <f t="shared" si="241"/>
        <v>1.7481019642071437E-4</v>
      </c>
      <c r="X1875" s="7">
        <f t="shared" si="242"/>
        <v>-2.9564603273579106E-2</v>
      </c>
    </row>
    <row r="1876" spans="10:24" x14ac:dyDescent="0.2">
      <c r="J1876" s="7">
        <f t="shared" si="243"/>
        <v>1873</v>
      </c>
      <c r="K1876" s="7">
        <f>Datos!B1874</f>
        <v>4</v>
      </c>
      <c r="L1876" s="7">
        <f>Datos!C1874</f>
        <v>3</v>
      </c>
      <c r="M1876" s="7">
        <f>Datos!D1874</f>
        <v>1</v>
      </c>
      <c r="N1876" s="7">
        <f>Datos!E1874</f>
        <v>1</v>
      </c>
      <c r="O1876" s="7">
        <f>Datos!A1874</f>
        <v>1</v>
      </c>
      <c r="P1876" s="7">
        <v>1.2979970663645579</v>
      </c>
      <c r="Q1876" s="7">
        <f t="shared" si="236"/>
        <v>-0.29799706636455792</v>
      </c>
      <c r="R1876" s="7">
        <v>4.6953842606986898E-4</v>
      </c>
      <c r="S1876" s="7">
        <f t="shared" si="237"/>
        <v>-0.6276698403112112</v>
      </c>
      <c r="T1876" s="7">
        <f t="shared" si="238"/>
        <v>0.22542717508823185</v>
      </c>
      <c r="U1876" s="7">
        <f t="shared" si="239"/>
        <v>-0.62778485914481219</v>
      </c>
      <c r="V1876" s="7">
        <f t="shared" si="240"/>
        <v>0.53016929836967974</v>
      </c>
      <c r="W1876" s="7">
        <f t="shared" si="241"/>
        <v>3.7031524352639987E-5</v>
      </c>
      <c r="X1876" s="7">
        <f t="shared" si="242"/>
        <v>-1.3606561534172586E-2</v>
      </c>
    </row>
    <row r="1877" spans="10:24" x14ac:dyDescent="0.2">
      <c r="J1877" s="7">
        <f t="shared" si="243"/>
        <v>1874</v>
      </c>
      <c r="K1877" s="7">
        <f>Datos!B1875</f>
        <v>5</v>
      </c>
      <c r="L1877" s="7">
        <f>Datos!C1875</f>
        <v>3</v>
      </c>
      <c r="M1877" s="7">
        <f>Datos!D1875</f>
        <v>1</v>
      </c>
      <c r="N1877" s="7">
        <f>Datos!E1875</f>
        <v>1</v>
      </c>
      <c r="O1877" s="7">
        <f>Datos!A1875</f>
        <v>1</v>
      </c>
      <c r="P1877" s="7">
        <v>1.2564377283189871</v>
      </c>
      <c r="Q1877" s="7">
        <f t="shared" si="236"/>
        <v>-0.25643772831898715</v>
      </c>
      <c r="R1877" s="7">
        <v>7.4703017971779607E-4</v>
      </c>
      <c r="S1877" s="7">
        <f t="shared" si="237"/>
        <v>-0.5401335991235513</v>
      </c>
      <c r="T1877" s="7">
        <f t="shared" si="238"/>
        <v>0.22543109852496376</v>
      </c>
      <c r="U1877" s="7">
        <f t="shared" si="239"/>
        <v>-0.54030288122668746</v>
      </c>
      <c r="V1877" s="7">
        <f t="shared" si="240"/>
        <v>0.58900866286419196</v>
      </c>
      <c r="W1877" s="7">
        <f t="shared" si="241"/>
        <v>4.3653556792246786E-5</v>
      </c>
      <c r="X1877" s="7">
        <f t="shared" si="242"/>
        <v>-1.477299780771899E-2</v>
      </c>
    </row>
    <row r="1878" spans="10:24" x14ac:dyDescent="0.2">
      <c r="J1878" s="7">
        <f t="shared" si="243"/>
        <v>1875</v>
      </c>
      <c r="K1878" s="7">
        <f>Datos!B1876</f>
        <v>4</v>
      </c>
      <c r="L1878" s="7">
        <f>Datos!C1876</f>
        <v>0</v>
      </c>
      <c r="M1878" s="7">
        <f>Datos!D1876</f>
        <v>0</v>
      </c>
      <c r="N1878" s="7">
        <f>Datos!E1876</f>
        <v>3</v>
      </c>
      <c r="O1878" s="7">
        <f>Datos!A1876</f>
        <v>2</v>
      </c>
      <c r="P1878" s="7">
        <v>1.4169917655751783</v>
      </c>
      <c r="Q1878" s="7">
        <f t="shared" si="236"/>
        <v>0.58300823442482175</v>
      </c>
      <c r="R1878" s="7">
        <v>1.4602789395932302E-3</v>
      </c>
      <c r="S1878" s="7">
        <f t="shared" si="237"/>
        <v>1.2279875431856651</v>
      </c>
      <c r="T1878" s="7">
        <f t="shared" si="238"/>
        <v>0.22538432860435814</v>
      </c>
      <c r="U1878" s="7">
        <f t="shared" si="239"/>
        <v>1.2289385237918984</v>
      </c>
      <c r="V1878" s="7">
        <f t="shared" si="240"/>
        <v>0.21914410247964666</v>
      </c>
      <c r="W1878" s="7">
        <f t="shared" si="241"/>
        <v>4.4169557581400344E-4</v>
      </c>
      <c r="X1878" s="7">
        <f t="shared" si="242"/>
        <v>4.6996487110451964E-2</v>
      </c>
    </row>
    <row r="1879" spans="10:24" x14ac:dyDescent="0.2">
      <c r="J1879" s="7">
        <f t="shared" si="243"/>
        <v>1876</v>
      </c>
      <c r="K1879" s="7">
        <f>Datos!B1877</f>
        <v>1</v>
      </c>
      <c r="L1879" s="7">
        <f>Datos!C1877</f>
        <v>3</v>
      </c>
      <c r="M1879" s="7">
        <f>Datos!D1877</f>
        <v>1</v>
      </c>
      <c r="N1879" s="7">
        <f>Datos!E1877</f>
        <v>0</v>
      </c>
      <c r="O1879" s="7">
        <f>Datos!A1877</f>
        <v>1</v>
      </c>
      <c r="P1879" s="7">
        <v>1.310393534106538</v>
      </c>
      <c r="Q1879" s="7">
        <f t="shared" si="236"/>
        <v>-0.31039353410653803</v>
      </c>
      <c r="R1879" s="7">
        <v>1.0327604825974479E-3</v>
      </c>
      <c r="S1879" s="7">
        <f t="shared" si="237"/>
        <v>-0.65378046288530356</v>
      </c>
      <c r="T1879" s="7">
        <f t="shared" si="238"/>
        <v>0.22542588062696636</v>
      </c>
      <c r="U1879" s="7">
        <f t="shared" si="239"/>
        <v>-0.65408645431713297</v>
      </c>
      <c r="V1879" s="7">
        <f t="shared" si="240"/>
        <v>0.51308172268417929</v>
      </c>
      <c r="W1879" s="7">
        <f t="shared" si="241"/>
        <v>8.8468974257122521E-5</v>
      </c>
      <c r="X1879" s="7">
        <f t="shared" si="242"/>
        <v>-2.1030971659864259E-2</v>
      </c>
    </row>
    <row r="1880" spans="10:24" x14ac:dyDescent="0.2">
      <c r="J1880" s="7">
        <f t="shared" si="243"/>
        <v>1877</v>
      </c>
      <c r="K1880" s="7">
        <f>Datos!B1878</f>
        <v>1</v>
      </c>
      <c r="L1880" s="7">
        <f>Datos!C1878</f>
        <v>3</v>
      </c>
      <c r="M1880" s="7">
        <f>Datos!D1878</f>
        <v>1</v>
      </c>
      <c r="N1880" s="7">
        <f>Datos!E1878</f>
        <v>0</v>
      </c>
      <c r="O1880" s="7">
        <f>Datos!A1878</f>
        <v>1</v>
      </c>
      <c r="P1880" s="7">
        <v>1.310393534106538</v>
      </c>
      <c r="Q1880" s="7">
        <f t="shared" si="236"/>
        <v>-0.31039353410653803</v>
      </c>
      <c r="R1880" s="7">
        <v>1.0327604825974479E-3</v>
      </c>
      <c r="S1880" s="7">
        <f t="shared" si="237"/>
        <v>-0.65378046288530356</v>
      </c>
      <c r="T1880" s="7">
        <f t="shared" si="238"/>
        <v>0.22542588062696636</v>
      </c>
      <c r="U1880" s="7">
        <f t="shared" si="239"/>
        <v>-0.65408645431713297</v>
      </c>
      <c r="V1880" s="7">
        <f t="shared" si="240"/>
        <v>0.51308172268417929</v>
      </c>
      <c r="W1880" s="7">
        <f t="shared" si="241"/>
        <v>8.8468974257122521E-5</v>
      </c>
      <c r="X1880" s="7">
        <f t="shared" si="242"/>
        <v>-2.1030971659864259E-2</v>
      </c>
    </row>
    <row r="1881" spans="10:24" x14ac:dyDescent="0.2">
      <c r="J1881" s="7">
        <f t="shared" si="243"/>
        <v>1878</v>
      </c>
      <c r="K1881" s="7">
        <f>Datos!B1879</f>
        <v>1</v>
      </c>
      <c r="L1881" s="7">
        <f>Datos!C1879</f>
        <v>4</v>
      </c>
      <c r="M1881" s="7">
        <f>Datos!D1879</f>
        <v>0</v>
      </c>
      <c r="N1881" s="7">
        <f>Datos!E1879</f>
        <v>3</v>
      </c>
      <c r="O1881" s="7">
        <f>Datos!A1879</f>
        <v>1</v>
      </c>
      <c r="P1881" s="7">
        <v>1.6911549881281758</v>
      </c>
      <c r="Q1881" s="7">
        <f t="shared" si="236"/>
        <v>-0.69115498812817577</v>
      </c>
      <c r="R1881" s="7">
        <v>1.3947860679928994E-3</v>
      </c>
      <c r="S1881" s="7">
        <f t="shared" si="237"/>
        <v>-1.4557765494845318</v>
      </c>
      <c r="T1881" s="7">
        <f t="shared" si="238"/>
        <v>0.22536082890127054</v>
      </c>
      <c r="U1881" s="7">
        <f t="shared" si="239"/>
        <v>-1.4569321145979819</v>
      </c>
      <c r="V1881" s="7">
        <f t="shared" si="240"/>
        <v>0.14518859042514934</v>
      </c>
      <c r="W1881" s="7">
        <f t="shared" si="241"/>
        <v>5.9284256317452438E-4</v>
      </c>
      <c r="X1881" s="7">
        <f t="shared" si="242"/>
        <v>-5.4449789121675377E-2</v>
      </c>
    </row>
    <row r="1882" spans="10:24" x14ac:dyDescent="0.2">
      <c r="J1882" s="7">
        <f t="shared" si="243"/>
        <v>1879</v>
      </c>
      <c r="K1882" s="7">
        <f>Datos!B1880</f>
        <v>3</v>
      </c>
      <c r="L1882" s="7">
        <f>Datos!C1880</f>
        <v>3</v>
      </c>
      <c r="M1882" s="7">
        <f>Datos!D1880</f>
        <v>0</v>
      </c>
      <c r="N1882" s="7">
        <f>Datos!E1880</f>
        <v>1</v>
      </c>
      <c r="O1882" s="7">
        <f>Datos!A1880</f>
        <v>1</v>
      </c>
      <c r="P1882" s="7">
        <v>1.3461019171434976</v>
      </c>
      <c r="Q1882" s="7">
        <f t="shared" si="236"/>
        <v>-0.34610191714349758</v>
      </c>
      <c r="R1882" s="7">
        <v>5.207052788020626E-4</v>
      </c>
      <c r="S1882" s="7">
        <f t="shared" si="237"/>
        <v>-0.7289928646448588</v>
      </c>
      <c r="T1882" s="7">
        <f t="shared" si="238"/>
        <v>0.2254218940499404</v>
      </c>
      <c r="U1882" s="7">
        <f t="shared" si="239"/>
        <v>-0.72915365460599324</v>
      </c>
      <c r="V1882" s="7">
        <f t="shared" si="240"/>
        <v>0.46593675832038983</v>
      </c>
      <c r="W1882" s="7">
        <f t="shared" si="241"/>
        <v>5.5401424010710732E-5</v>
      </c>
      <c r="X1882" s="7">
        <f t="shared" si="242"/>
        <v>-1.6642867142102991E-2</v>
      </c>
    </row>
    <row r="1883" spans="10:24" x14ac:dyDescent="0.2">
      <c r="J1883" s="7">
        <f t="shared" si="243"/>
        <v>1880</v>
      </c>
      <c r="K1883" s="7">
        <f>Datos!B1881</f>
        <v>5</v>
      </c>
      <c r="L1883" s="7">
        <f>Datos!C1881</f>
        <v>0</v>
      </c>
      <c r="M1883" s="7">
        <f>Datos!D1881</f>
        <v>0</v>
      </c>
      <c r="N1883" s="7">
        <f>Datos!E1881</f>
        <v>2</v>
      </c>
      <c r="O1883" s="7">
        <f>Datos!A1881</f>
        <v>2</v>
      </c>
      <c r="P1883" s="7">
        <v>1.2631508811348748</v>
      </c>
      <c r="Q1883" s="7">
        <f t="shared" si="236"/>
        <v>0.73684911886512516</v>
      </c>
      <c r="R1883" s="7">
        <v>1.3722649069957591E-3</v>
      </c>
      <c r="S1883" s="7">
        <f t="shared" si="237"/>
        <v>1.5520218853622134</v>
      </c>
      <c r="T1883" s="7">
        <f t="shared" si="238"/>
        <v>0.22534970127675411</v>
      </c>
      <c r="U1883" s="7">
        <f t="shared" si="239"/>
        <v>1.5532746817822585</v>
      </c>
      <c r="V1883" s="7">
        <f t="shared" si="240"/>
        <v>0.12041141768682781</v>
      </c>
      <c r="W1883" s="7">
        <f t="shared" si="241"/>
        <v>6.6291277395842956E-4</v>
      </c>
      <c r="X1883" s="7">
        <f t="shared" si="242"/>
        <v>5.757917396324793E-2</v>
      </c>
    </row>
    <row r="1884" spans="10:24" x14ac:dyDescent="0.2">
      <c r="J1884" s="7">
        <f t="shared" si="243"/>
        <v>1881</v>
      </c>
      <c r="K1884" s="7">
        <f>Datos!B1882</f>
        <v>5</v>
      </c>
      <c r="L1884" s="7">
        <f>Datos!C1882</f>
        <v>2</v>
      </c>
      <c r="M1884" s="7">
        <f>Datos!D1882</f>
        <v>1</v>
      </c>
      <c r="N1884" s="7">
        <f>Datos!E1882</f>
        <v>1</v>
      </c>
      <c r="O1884" s="7">
        <f>Datos!A1882</f>
        <v>1</v>
      </c>
      <c r="P1884" s="7">
        <v>1.219066426214916</v>
      </c>
      <c r="Q1884" s="7">
        <f t="shared" si="236"/>
        <v>-0.21906642621491601</v>
      </c>
      <c r="R1884" s="7">
        <v>7.9060099229817811E-4</v>
      </c>
      <c r="S1884" s="7">
        <f t="shared" si="237"/>
        <v>-0.46141859863697537</v>
      </c>
      <c r="T1884" s="7">
        <f t="shared" si="238"/>
        <v>0.22543412720832792</v>
      </c>
      <c r="U1884" s="7">
        <f t="shared" si="239"/>
        <v>-0.46157017342630363</v>
      </c>
      <c r="V1884" s="7">
        <f t="shared" si="240"/>
        <v>0.64440668551274927</v>
      </c>
      <c r="W1884" s="7">
        <f t="shared" si="241"/>
        <v>3.3718210795072618E-5</v>
      </c>
      <c r="X1884" s="7">
        <f t="shared" si="242"/>
        <v>-1.298339168939272E-2</v>
      </c>
    </row>
    <row r="1885" spans="10:24" x14ac:dyDescent="0.2">
      <c r="J1885" s="7">
        <f t="shared" si="243"/>
        <v>1882</v>
      </c>
      <c r="K1885" s="7">
        <f>Datos!B1883</f>
        <v>4</v>
      </c>
      <c r="L1885" s="7">
        <f>Datos!C1883</f>
        <v>0</v>
      </c>
      <c r="M1885" s="7">
        <f>Datos!D1883</f>
        <v>0</v>
      </c>
      <c r="N1885" s="7">
        <f>Datos!E1883</f>
        <v>1</v>
      </c>
      <c r="O1885" s="7">
        <f>Datos!A1883</f>
        <v>1</v>
      </c>
      <c r="P1885" s="7">
        <v>1.1924286727857132</v>
      </c>
      <c r="Q1885" s="7">
        <f t="shared" si="236"/>
        <v>-0.19242867278571318</v>
      </c>
      <c r="R1885" s="7">
        <v>1.206525628274367E-3</v>
      </c>
      <c r="S1885" s="7">
        <f t="shared" si="237"/>
        <v>-0.40531162199747078</v>
      </c>
      <c r="T1885" s="7">
        <f t="shared" si="238"/>
        <v>0.22543599308226203</v>
      </c>
      <c r="U1885" s="7">
        <f t="shared" si="239"/>
        <v>-0.405527497861495</v>
      </c>
      <c r="V1885" s="7">
        <f t="shared" si="240"/>
        <v>0.6851045846519912</v>
      </c>
      <c r="W1885" s="7">
        <f t="shared" si="241"/>
        <v>3.9736834589887204E-5</v>
      </c>
      <c r="X1885" s="7">
        <f t="shared" si="242"/>
        <v>-1.4094534454266837E-2</v>
      </c>
    </row>
    <row r="1886" spans="10:24" x14ac:dyDescent="0.2">
      <c r="J1886" s="7">
        <f t="shared" si="243"/>
        <v>1883</v>
      </c>
      <c r="K1886" s="7">
        <f>Datos!B1884</f>
        <v>5</v>
      </c>
      <c r="L1886" s="7">
        <f>Datos!C1884</f>
        <v>1</v>
      </c>
      <c r="M1886" s="7">
        <f>Datos!D1884</f>
        <v>1</v>
      </c>
      <c r="N1886" s="7">
        <f>Datos!E1884</f>
        <v>2</v>
      </c>
      <c r="O1886" s="7">
        <f>Datos!A1884</f>
        <v>1</v>
      </c>
      <c r="P1886" s="7">
        <v>1.2939766705055773</v>
      </c>
      <c r="Q1886" s="7">
        <f t="shared" si="236"/>
        <v>-0.2939766705055773</v>
      </c>
      <c r="R1886" s="7">
        <v>8.6279981798805449E-4</v>
      </c>
      <c r="S1886" s="7">
        <f t="shared" si="237"/>
        <v>-0.61920169913928746</v>
      </c>
      <c r="T1886" s="7">
        <f t="shared" si="238"/>
        <v>0.22542757485912213</v>
      </c>
      <c r="U1886" s="7">
        <f t="shared" si="239"/>
        <v>-0.61943648649737093</v>
      </c>
      <c r="V1886" s="7">
        <f t="shared" si="240"/>
        <v>0.53565288354172147</v>
      </c>
      <c r="W1886" s="7">
        <f t="shared" si="241"/>
        <v>6.6275659982594642E-5</v>
      </c>
      <c r="X1886" s="7">
        <f t="shared" si="242"/>
        <v>-1.8202843732568523E-2</v>
      </c>
    </row>
    <row r="1887" spans="10:24" x14ac:dyDescent="0.2">
      <c r="J1887" s="7">
        <f t="shared" si="243"/>
        <v>1884</v>
      </c>
      <c r="K1887" s="7">
        <f>Datos!B1885</f>
        <v>3</v>
      </c>
      <c r="L1887" s="7">
        <f>Datos!C1885</f>
        <v>1</v>
      </c>
      <c r="M1887" s="7">
        <f>Datos!D1885</f>
        <v>1</v>
      </c>
      <c r="N1887" s="7">
        <f>Datos!E1885</f>
        <v>1</v>
      </c>
      <c r="O1887" s="7">
        <f>Datos!A1885</f>
        <v>1</v>
      </c>
      <c r="P1887" s="7">
        <v>1.2648138002019864</v>
      </c>
      <c r="Q1887" s="7">
        <f t="shared" si="236"/>
        <v>-0.26481380020198642</v>
      </c>
      <c r="R1887" s="7">
        <v>7.0778018126019162E-4</v>
      </c>
      <c r="S1887" s="7">
        <f t="shared" si="237"/>
        <v>-0.55777608052571936</v>
      </c>
      <c r="T1887" s="7">
        <f t="shared" si="238"/>
        <v>0.22543035477640191</v>
      </c>
      <c r="U1887" s="7">
        <f t="shared" si="239"/>
        <v>-0.55794085465960896</v>
      </c>
      <c r="V1887" s="7">
        <f t="shared" si="240"/>
        <v>0.57690604282179203</v>
      </c>
      <c r="W1887" s="7">
        <f t="shared" si="241"/>
        <v>4.4102494395885063E-5</v>
      </c>
      <c r="X1887" s="7">
        <f t="shared" si="242"/>
        <v>-1.484879149984299E-2</v>
      </c>
    </row>
    <row r="1888" spans="10:24" x14ac:dyDescent="0.2">
      <c r="J1888" s="7">
        <f t="shared" si="243"/>
        <v>1885</v>
      </c>
      <c r="K1888" s="7">
        <f>Datos!B1886</f>
        <v>0</v>
      </c>
      <c r="L1888" s="7">
        <f>Datos!C1886</f>
        <v>4</v>
      </c>
      <c r="M1888" s="7">
        <f>Datos!D1886</f>
        <v>0</v>
      </c>
      <c r="N1888" s="7">
        <f>Datos!E1886</f>
        <v>1</v>
      </c>
      <c r="O1888" s="7">
        <f>Datos!A1886</f>
        <v>1</v>
      </c>
      <c r="P1888" s="7">
        <v>1.5081512333842815</v>
      </c>
      <c r="Q1888" s="7">
        <f t="shared" si="236"/>
        <v>-0.50815123338428148</v>
      </c>
      <c r="R1888" s="7">
        <v>1.1877365891421077E-3</v>
      </c>
      <c r="S1888" s="7">
        <f t="shared" si="237"/>
        <v>-1.0703165886944155</v>
      </c>
      <c r="T1888" s="7">
        <f t="shared" si="238"/>
        <v>0.22539827357774664</v>
      </c>
      <c r="U1888" s="7">
        <f t="shared" si="239"/>
        <v>-1.0709661847587411</v>
      </c>
      <c r="V1888" s="7">
        <f t="shared" si="240"/>
        <v>0.28422865101038286</v>
      </c>
      <c r="W1888" s="7">
        <f t="shared" si="241"/>
        <v>2.7277647464094175E-4</v>
      </c>
      <c r="X1888" s="7">
        <f t="shared" si="242"/>
        <v>-3.6931240290807098E-2</v>
      </c>
    </row>
    <row r="1889" spans="10:24" x14ac:dyDescent="0.2">
      <c r="J1889" s="7">
        <f t="shared" si="243"/>
        <v>1886</v>
      </c>
      <c r="K1889" s="7">
        <f>Datos!B1887</f>
        <v>4</v>
      </c>
      <c r="L1889" s="7">
        <f>Datos!C1887</f>
        <v>3</v>
      </c>
      <c r="M1889" s="7">
        <f>Datos!D1887</f>
        <v>1</v>
      </c>
      <c r="N1889" s="7">
        <f>Datos!E1887</f>
        <v>3</v>
      </c>
      <c r="O1889" s="7">
        <f>Datos!A1887</f>
        <v>1</v>
      </c>
      <c r="P1889" s="7">
        <v>1.5225601591540232</v>
      </c>
      <c r="Q1889" s="7">
        <f t="shared" si="236"/>
        <v>-0.52256015915402321</v>
      </c>
      <c r="R1889" s="7">
        <v>6.5149777965473499E-4</v>
      </c>
      <c r="S1889" s="7">
        <f t="shared" si="237"/>
        <v>-1.100666042288988</v>
      </c>
      <c r="T1889" s="7">
        <f t="shared" si="238"/>
        <v>0.22539576592920932</v>
      </c>
      <c r="U1889" s="7">
        <f t="shared" si="239"/>
        <v>-1.1010446616483165</v>
      </c>
      <c r="V1889" s="7">
        <f t="shared" si="240"/>
        <v>0.27092235086354288</v>
      </c>
      <c r="W1889" s="7">
        <f t="shared" si="241"/>
        <v>1.580593310290625E-4</v>
      </c>
      <c r="X1889" s="7">
        <f t="shared" si="242"/>
        <v>-2.8112723595238462E-2</v>
      </c>
    </row>
    <row r="1890" spans="10:24" x14ac:dyDescent="0.2">
      <c r="J1890" s="7">
        <f t="shared" si="243"/>
        <v>1887</v>
      </c>
      <c r="K1890" s="7">
        <f>Datos!B1888</f>
        <v>2</v>
      </c>
      <c r="L1890" s="7">
        <f>Datos!C1888</f>
        <v>2</v>
      </c>
      <c r="M1890" s="7">
        <f>Datos!D1888</f>
        <v>0</v>
      </c>
      <c r="N1890" s="7">
        <f>Datos!E1888</f>
        <v>1</v>
      </c>
      <c r="O1890" s="7">
        <f>Datos!A1888</f>
        <v>1</v>
      </c>
      <c r="P1890" s="7">
        <v>1.3502899530849972</v>
      </c>
      <c r="Q1890" s="7">
        <f t="shared" si="236"/>
        <v>-0.35028995308499722</v>
      </c>
      <c r="R1890" s="7">
        <v>5.6072308751432148E-4</v>
      </c>
      <c r="S1890" s="7">
        <f t="shared" si="237"/>
        <v>-0.73781410534594294</v>
      </c>
      <c r="T1890" s="7">
        <f t="shared" si="238"/>
        <v>0.22542139618769563</v>
      </c>
      <c r="U1890" s="7">
        <f t="shared" si="239"/>
        <v>-0.73799243016231963</v>
      </c>
      <c r="V1890" s="7">
        <f t="shared" si="240"/>
        <v>0.46054854025938419</v>
      </c>
      <c r="W1890" s="7">
        <f t="shared" si="241"/>
        <v>6.1116646446996548E-5</v>
      </c>
      <c r="X1890" s="7">
        <f t="shared" si="242"/>
        <v>-1.7480261284940436E-2</v>
      </c>
    </row>
    <row r="1891" spans="10:24" x14ac:dyDescent="0.2">
      <c r="J1891" s="7">
        <f t="shared" si="243"/>
        <v>1888</v>
      </c>
      <c r="K1891" s="7">
        <f>Datos!B1889</f>
        <v>4</v>
      </c>
      <c r="L1891" s="7">
        <f>Datos!C1889</f>
        <v>3</v>
      </c>
      <c r="M1891" s="7">
        <f>Datos!D1889</f>
        <v>1</v>
      </c>
      <c r="N1891" s="7">
        <f>Datos!E1889</f>
        <v>2</v>
      </c>
      <c r="O1891" s="7">
        <f>Datos!A1889</f>
        <v>2</v>
      </c>
      <c r="P1891" s="7">
        <v>1.4102786127592906</v>
      </c>
      <c r="Q1891" s="7">
        <f t="shared" si="236"/>
        <v>0.58972138724070944</v>
      </c>
      <c r="R1891" s="7">
        <v>3.6563653410800687E-4</v>
      </c>
      <c r="S1891" s="7">
        <f t="shared" si="237"/>
        <v>1.2421274258608126</v>
      </c>
      <c r="T1891" s="7">
        <f t="shared" si="238"/>
        <v>0.22538305065427525</v>
      </c>
      <c r="U1891" s="7">
        <f t="shared" si="239"/>
        <v>1.2424120745554383</v>
      </c>
      <c r="V1891" s="7">
        <f t="shared" si="240"/>
        <v>0.21413417648679114</v>
      </c>
      <c r="W1891" s="7">
        <f t="shared" si="241"/>
        <v>1.1290925118914246E-4</v>
      </c>
      <c r="X1891" s="7">
        <f t="shared" si="242"/>
        <v>2.3761281901454923E-2</v>
      </c>
    </row>
    <row r="1892" spans="10:24" x14ac:dyDescent="0.2">
      <c r="J1892" s="7">
        <f t="shared" si="243"/>
        <v>1889</v>
      </c>
      <c r="K1892" s="7">
        <f>Datos!B1890</f>
        <v>5</v>
      </c>
      <c r="L1892" s="7">
        <f>Datos!C1890</f>
        <v>3</v>
      </c>
      <c r="M1892" s="7">
        <f>Datos!D1890</f>
        <v>1</v>
      </c>
      <c r="N1892" s="7">
        <f>Datos!E1890</f>
        <v>2</v>
      </c>
      <c r="O1892" s="7">
        <f>Datos!A1890</f>
        <v>1</v>
      </c>
      <c r="P1892" s="7">
        <v>1.3687192747137198</v>
      </c>
      <c r="Q1892" s="7">
        <f t="shared" si="236"/>
        <v>-0.36871927471371979</v>
      </c>
      <c r="R1892" s="7">
        <v>6.0191781254268991E-4</v>
      </c>
      <c r="S1892" s="7">
        <f t="shared" si="237"/>
        <v>-0.77663170011243965</v>
      </c>
      <c r="T1892" s="7">
        <f t="shared" si="238"/>
        <v>0.22541913696547772</v>
      </c>
      <c r="U1892" s="7">
        <f t="shared" si="239"/>
        <v>-0.77683930962479142</v>
      </c>
      <c r="V1892" s="7">
        <f t="shared" si="240"/>
        <v>0.43728487310477482</v>
      </c>
      <c r="W1892" s="7">
        <f t="shared" si="241"/>
        <v>7.2697653735380783E-5</v>
      </c>
      <c r="X1892" s="7">
        <f t="shared" si="242"/>
        <v>-1.9064724578968552E-2</v>
      </c>
    </row>
    <row r="1893" spans="10:24" x14ac:dyDescent="0.2">
      <c r="J1893" s="7">
        <f t="shared" si="243"/>
        <v>1890</v>
      </c>
      <c r="K1893" s="7">
        <f>Datos!B1891</f>
        <v>5</v>
      </c>
      <c r="L1893" s="7">
        <f>Datos!C1891</f>
        <v>5</v>
      </c>
      <c r="M1893" s="7">
        <f>Datos!D1891</f>
        <v>1</v>
      </c>
      <c r="N1893" s="7">
        <f>Datos!E1891</f>
        <v>0</v>
      </c>
      <c r="O1893" s="7">
        <f>Datos!A1891</f>
        <v>1</v>
      </c>
      <c r="P1893" s="7">
        <v>1.2188987861323968</v>
      </c>
      <c r="Q1893" s="7">
        <f t="shared" si="236"/>
        <v>-0.21889878613239677</v>
      </c>
      <c r="R1893" s="7">
        <v>1.7366164715593843E-3</v>
      </c>
      <c r="S1893" s="7">
        <f t="shared" si="237"/>
        <v>-0.46106549910781464</v>
      </c>
      <c r="T1893" s="7">
        <f t="shared" si="238"/>
        <v>0.22543413198330844</v>
      </c>
      <c r="U1893" s="7">
        <f t="shared" si="239"/>
        <v>-0.46143543997600095</v>
      </c>
      <c r="V1893" s="7">
        <f t="shared" si="240"/>
        <v>0.64450332194658266</v>
      </c>
      <c r="W1893" s="7">
        <f t="shared" si="241"/>
        <v>7.40915841185226E-5</v>
      </c>
      <c r="X1893" s="7">
        <f t="shared" si="242"/>
        <v>-1.9245993473000593E-2</v>
      </c>
    </row>
    <row r="1894" spans="10:24" x14ac:dyDescent="0.2">
      <c r="J1894" s="7">
        <f t="shared" si="243"/>
        <v>1891</v>
      </c>
      <c r="K1894" s="7">
        <f>Datos!B1892</f>
        <v>4</v>
      </c>
      <c r="L1894" s="7">
        <f>Datos!C1892</f>
        <v>2</v>
      </c>
      <c r="M1894" s="7">
        <f>Datos!D1892</f>
        <v>0</v>
      </c>
      <c r="N1894" s="7">
        <f>Datos!E1892</f>
        <v>3</v>
      </c>
      <c r="O1894" s="7">
        <f>Datos!A1892</f>
        <v>1</v>
      </c>
      <c r="P1894" s="7">
        <v>1.4917343697833207</v>
      </c>
      <c r="Q1894" s="7">
        <f t="shared" si="236"/>
        <v>-0.49173436978332075</v>
      </c>
      <c r="R1894" s="7">
        <v>9.457770629237352E-4</v>
      </c>
      <c r="S1894" s="7">
        <f t="shared" si="237"/>
        <v>-1.0357378249483993</v>
      </c>
      <c r="T1894" s="7">
        <f t="shared" si="238"/>
        <v>0.2254010828328849</v>
      </c>
      <c r="U1894" s="7">
        <f t="shared" si="239"/>
        <v>-1.0362344712838578</v>
      </c>
      <c r="V1894" s="7">
        <f t="shared" si="240"/>
        <v>0.30013543908661383</v>
      </c>
      <c r="W1894" s="7">
        <f t="shared" si="241"/>
        <v>2.0330138014791857E-4</v>
      </c>
      <c r="X1894" s="7">
        <f t="shared" si="242"/>
        <v>-3.1882905657786786E-2</v>
      </c>
    </row>
    <row r="1895" spans="10:24" x14ac:dyDescent="0.2">
      <c r="J1895" s="7">
        <f t="shared" si="243"/>
        <v>1892</v>
      </c>
      <c r="K1895" s="7">
        <f>Datos!B1893</f>
        <v>2</v>
      </c>
      <c r="L1895" s="7">
        <f>Datos!C1893</f>
        <v>2</v>
      </c>
      <c r="M1895" s="7">
        <f>Datos!D1893</f>
        <v>1</v>
      </c>
      <c r="N1895" s="7">
        <f>Datos!E1893</f>
        <v>1</v>
      </c>
      <c r="O1895" s="7">
        <f>Datos!A1893</f>
        <v>2</v>
      </c>
      <c r="P1895" s="7">
        <v>1.3437444403516285</v>
      </c>
      <c r="Q1895" s="7">
        <f t="shared" si="236"/>
        <v>0.65625555964837146</v>
      </c>
      <c r="R1895" s="7">
        <v>5.2615152471498076E-4</v>
      </c>
      <c r="S1895" s="7">
        <f t="shared" si="237"/>
        <v>1.3822680449609563</v>
      </c>
      <c r="T1895" s="7">
        <f t="shared" si="238"/>
        <v>0.22536891344455423</v>
      </c>
      <c r="U1895" s="7">
        <f t="shared" si="239"/>
        <v>1.3827391923589218</v>
      </c>
      <c r="V1895" s="7">
        <f t="shared" si="240"/>
        <v>0.1667974304056038</v>
      </c>
      <c r="W1895" s="7">
        <f t="shared" si="241"/>
        <v>2.012715981319501E-4</v>
      </c>
      <c r="X1895" s="7">
        <f t="shared" si="242"/>
        <v>3.1725609307813006E-2</v>
      </c>
    </row>
    <row r="1896" spans="10:24" x14ac:dyDescent="0.2">
      <c r="J1896" s="7">
        <f t="shared" si="243"/>
        <v>1893</v>
      </c>
      <c r="K1896" s="7">
        <f>Datos!B1894</f>
        <v>3</v>
      </c>
      <c r="L1896" s="7">
        <f>Datos!C1894</f>
        <v>2</v>
      </c>
      <c r="M1896" s="7">
        <f>Datos!D1894</f>
        <v>1</v>
      </c>
      <c r="N1896" s="7">
        <f>Datos!E1894</f>
        <v>1</v>
      </c>
      <c r="O1896" s="7">
        <f>Datos!A1894</f>
        <v>2</v>
      </c>
      <c r="P1896" s="7">
        <v>1.3021851023060576</v>
      </c>
      <c r="Q1896" s="7">
        <f t="shared" si="236"/>
        <v>0.69781489769394245</v>
      </c>
      <c r="R1896" s="7">
        <v>4.4335739496927334E-4</v>
      </c>
      <c r="S1896" s="7">
        <f t="shared" si="237"/>
        <v>1.4698042861486169</v>
      </c>
      <c r="T1896" s="7">
        <f t="shared" si="238"/>
        <v>0.22535933014683671</v>
      </c>
      <c r="U1896" s="7">
        <f t="shared" si="239"/>
        <v>1.4702756361648228</v>
      </c>
      <c r="V1896" s="7">
        <f t="shared" si="240"/>
        <v>0.14154069526024074</v>
      </c>
      <c r="W1896" s="7">
        <f t="shared" si="241"/>
        <v>1.9172915228610372E-4</v>
      </c>
      <c r="X1896" s="7">
        <f t="shared" si="242"/>
        <v>3.0965067720302428E-2</v>
      </c>
    </row>
    <row r="1897" spans="10:24" x14ac:dyDescent="0.2">
      <c r="J1897" s="7">
        <f t="shared" si="243"/>
        <v>1894</v>
      </c>
      <c r="K1897" s="7">
        <f>Datos!B1895</f>
        <v>3</v>
      </c>
      <c r="L1897" s="7">
        <f>Datos!C1895</f>
        <v>3</v>
      </c>
      <c r="M1897" s="7">
        <f>Datos!D1895</f>
        <v>1</v>
      </c>
      <c r="N1897" s="7">
        <f>Datos!E1895</f>
        <v>1</v>
      </c>
      <c r="O1897" s="7">
        <f>Datos!A1895</f>
        <v>2</v>
      </c>
      <c r="P1897" s="7">
        <v>1.3395564044101289</v>
      </c>
      <c r="Q1897" s="7">
        <f t="shared" si="236"/>
        <v>0.66044359558987109</v>
      </c>
      <c r="R1897" s="7">
        <v>3.6299062469538222E-4</v>
      </c>
      <c r="S1897" s="7">
        <f t="shared" si="237"/>
        <v>1.3910892856620405</v>
      </c>
      <c r="T1897" s="7">
        <f t="shared" si="238"/>
        <v>0.22536798582497752</v>
      </c>
      <c r="U1897" s="7">
        <f t="shared" si="239"/>
        <v>1.3914527331752664</v>
      </c>
      <c r="V1897" s="7">
        <f t="shared" si="240"/>
        <v>0.16414089341219143</v>
      </c>
      <c r="W1897" s="7">
        <f t="shared" si="241"/>
        <v>1.4058881232144647E-4</v>
      </c>
      <c r="X1897" s="7">
        <f t="shared" si="242"/>
        <v>2.6515205602033874E-2</v>
      </c>
    </row>
    <row r="1898" spans="10:24" x14ac:dyDescent="0.2">
      <c r="J1898" s="7">
        <f t="shared" si="243"/>
        <v>1895</v>
      </c>
      <c r="K1898" s="7">
        <f>Datos!B1896</f>
        <v>0</v>
      </c>
      <c r="L1898" s="7">
        <f>Datos!C1896</f>
        <v>3</v>
      </c>
      <c r="M1898" s="7">
        <f>Datos!D1896</f>
        <v>0</v>
      </c>
      <c r="N1898" s="7">
        <f>Datos!E1896</f>
        <v>2</v>
      </c>
      <c r="O1898" s="7">
        <f>Datos!A1896</f>
        <v>1</v>
      </c>
      <c r="P1898" s="7">
        <v>1.5830614776749428</v>
      </c>
      <c r="Q1898" s="7">
        <f t="shared" si="236"/>
        <v>-0.58306147767494276</v>
      </c>
      <c r="R1898" s="7">
        <v>1.1810654799104844E-3</v>
      </c>
      <c r="S1898" s="7">
        <f t="shared" si="237"/>
        <v>-1.2280996891967275</v>
      </c>
      <c r="T1898" s="7">
        <f t="shared" si="238"/>
        <v>0.22538433422464155</v>
      </c>
      <c r="U1898" s="7">
        <f t="shared" si="239"/>
        <v>-1.228878942673999</v>
      </c>
      <c r="V1898" s="7">
        <f t="shared" si="240"/>
        <v>0.21916644217045786</v>
      </c>
      <c r="W1898" s="7">
        <f t="shared" si="241"/>
        <v>3.5710643934906802E-4</v>
      </c>
      <c r="X1898" s="7">
        <f t="shared" si="242"/>
        <v>-4.2257393660121753E-2</v>
      </c>
    </row>
    <row r="1899" spans="10:24" x14ac:dyDescent="0.2">
      <c r="J1899" s="7">
        <f t="shared" si="243"/>
        <v>1896</v>
      </c>
      <c r="K1899" s="7">
        <f>Datos!B1897</f>
        <v>2</v>
      </c>
      <c r="L1899" s="7">
        <f>Datos!C1897</f>
        <v>2</v>
      </c>
      <c r="M1899" s="7">
        <f>Datos!D1897</f>
        <v>1</v>
      </c>
      <c r="N1899" s="7">
        <f>Datos!E1897</f>
        <v>1</v>
      </c>
      <c r="O1899" s="7">
        <f>Datos!A1897</f>
        <v>1</v>
      </c>
      <c r="P1899" s="7">
        <v>1.3437444403516285</v>
      </c>
      <c r="Q1899" s="7">
        <f t="shared" si="236"/>
        <v>-0.34374444035162854</v>
      </c>
      <c r="R1899" s="7">
        <v>5.2615152471498076E-4</v>
      </c>
      <c r="S1899" s="7">
        <f t="shared" si="237"/>
        <v>-0.72402732219995569</v>
      </c>
      <c r="T1899" s="7">
        <f t="shared" si="238"/>
        <v>0.22542217108959911</v>
      </c>
      <c r="U1899" s="7">
        <f t="shared" si="239"/>
        <v>-0.72418854501680996</v>
      </c>
      <c r="V1899" s="7">
        <f t="shared" si="240"/>
        <v>0.46897884115302335</v>
      </c>
      <c r="W1899" s="7">
        <f t="shared" si="241"/>
        <v>5.5221458002479806E-5</v>
      </c>
      <c r="X1899" s="7">
        <f t="shared" si="242"/>
        <v>-1.6615803595760877E-2</v>
      </c>
    </row>
    <row r="1900" spans="10:24" x14ac:dyDescent="0.2">
      <c r="J1900" s="7">
        <f t="shared" si="243"/>
        <v>1897</v>
      </c>
      <c r="K1900" s="7">
        <f>Datos!B1898</f>
        <v>1</v>
      </c>
      <c r="L1900" s="7">
        <f>Datos!C1898</f>
        <v>3</v>
      </c>
      <c r="M1900" s="7">
        <f>Datos!D1898</f>
        <v>0</v>
      </c>
      <c r="N1900" s="7">
        <f>Datos!E1898</f>
        <v>1</v>
      </c>
      <c r="O1900" s="7">
        <f>Datos!A1898</f>
        <v>2</v>
      </c>
      <c r="P1900" s="7">
        <v>1.4292205932346393</v>
      </c>
      <c r="Q1900" s="7">
        <f t="shared" si="236"/>
        <v>0.57077940676536065</v>
      </c>
      <c r="R1900" s="7">
        <v>7.1512783302973544E-4</v>
      </c>
      <c r="S1900" s="7">
        <f t="shared" si="237"/>
        <v>1.202230020140733</v>
      </c>
      <c r="T1900" s="7">
        <f t="shared" si="238"/>
        <v>0.22538677680658059</v>
      </c>
      <c r="U1900" s="7">
        <f t="shared" si="239"/>
        <v>1.202705848617271</v>
      </c>
      <c r="V1900" s="7">
        <f t="shared" si="240"/>
        <v>0.22913866242066502</v>
      </c>
      <c r="W1900" s="7">
        <f t="shared" si="241"/>
        <v>2.0701899113718757E-4</v>
      </c>
      <c r="X1900" s="7">
        <f t="shared" si="242"/>
        <v>3.2174114802633227E-2</v>
      </c>
    </row>
    <row r="1901" spans="10:24" x14ac:dyDescent="0.2">
      <c r="J1901" s="7">
        <f t="shared" si="243"/>
        <v>1898</v>
      </c>
      <c r="K1901" s="7">
        <f>Datos!B1899</f>
        <v>3</v>
      </c>
      <c r="L1901" s="7">
        <f>Datos!C1899</f>
        <v>2</v>
      </c>
      <c r="M1901" s="7">
        <f>Datos!D1899</f>
        <v>1</v>
      </c>
      <c r="N1901" s="7">
        <f>Datos!E1899</f>
        <v>2</v>
      </c>
      <c r="O1901" s="7">
        <f>Datos!A1899</f>
        <v>1</v>
      </c>
      <c r="P1901" s="7">
        <v>1.4144666487007902</v>
      </c>
      <c r="Q1901" s="7">
        <f t="shared" si="236"/>
        <v>-0.4144666487007902</v>
      </c>
      <c r="R1901" s="7">
        <v>3.7550816035444206E-4</v>
      </c>
      <c r="S1901" s="7">
        <f t="shared" si="237"/>
        <v>-0.87298918200118369</v>
      </c>
      <c r="T1901" s="7">
        <f t="shared" si="238"/>
        <v>0.22541303726406775</v>
      </c>
      <c r="U1901" s="7">
        <f t="shared" si="239"/>
        <v>-0.87313546742577564</v>
      </c>
      <c r="V1901" s="7">
        <f t="shared" si="240"/>
        <v>0.38262494733268981</v>
      </c>
      <c r="W1901" s="7">
        <f t="shared" si="241"/>
        <v>5.7278722399434796E-5</v>
      </c>
      <c r="X1901" s="7">
        <f t="shared" si="242"/>
        <v>-1.6922825470656853E-2</v>
      </c>
    </row>
    <row r="1902" spans="10:24" x14ac:dyDescent="0.2">
      <c r="J1902" s="7">
        <f t="shared" si="243"/>
        <v>1899</v>
      </c>
      <c r="K1902" s="7">
        <f>Datos!B1900</f>
        <v>3</v>
      </c>
      <c r="L1902" s="7">
        <f>Datos!C1900</f>
        <v>5</v>
      </c>
      <c r="M1902" s="7">
        <f>Datos!D1900</f>
        <v>1</v>
      </c>
      <c r="N1902" s="7">
        <f>Datos!E1900</f>
        <v>1</v>
      </c>
      <c r="O1902" s="7">
        <f>Datos!A1900</f>
        <v>1</v>
      </c>
      <c r="P1902" s="7">
        <v>1.4142990086182712</v>
      </c>
      <c r="Q1902" s="7">
        <f t="shared" si="236"/>
        <v>-0.41429900861827118</v>
      </c>
      <c r="R1902" s="7">
        <v>7.5442513219868199E-4</v>
      </c>
      <c r="S1902" s="7">
        <f t="shared" si="237"/>
        <v>-0.8726360824720234</v>
      </c>
      <c r="T1902" s="7">
        <f t="shared" si="238"/>
        <v>0.22541304984698049</v>
      </c>
      <c r="U1902" s="7">
        <f t="shared" si="239"/>
        <v>-0.87294774953655108</v>
      </c>
      <c r="V1902" s="7">
        <f t="shared" si="240"/>
        <v>0.38272725302638566</v>
      </c>
      <c r="W1902" s="7">
        <f t="shared" si="241"/>
        <v>1.1507156221496932E-4</v>
      </c>
      <c r="X1902" s="7">
        <f t="shared" si="242"/>
        <v>-2.3986131300310565E-2</v>
      </c>
    </row>
    <row r="1903" spans="10:24" x14ac:dyDescent="0.2">
      <c r="J1903" s="7">
        <f t="shared" si="243"/>
        <v>1900</v>
      </c>
      <c r="K1903" s="7">
        <f>Datos!B1901</f>
        <v>3</v>
      </c>
      <c r="L1903" s="7">
        <f>Datos!C1901</f>
        <v>2</v>
      </c>
      <c r="M1903" s="7">
        <f>Datos!D1901</f>
        <v>0</v>
      </c>
      <c r="N1903" s="7">
        <f>Datos!E1901</f>
        <v>2</v>
      </c>
      <c r="O1903" s="7">
        <f>Datos!A1901</f>
        <v>2</v>
      </c>
      <c r="P1903" s="7">
        <v>1.4210121614341591</v>
      </c>
      <c r="Q1903" s="7">
        <f t="shared" si="236"/>
        <v>0.57898783856584091</v>
      </c>
      <c r="R1903" s="7">
        <v>5.1410700554125753E-4</v>
      </c>
      <c r="S1903" s="7">
        <f t="shared" si="237"/>
        <v>1.2195194020137408</v>
      </c>
      <c r="T1903" s="7">
        <f t="shared" si="238"/>
        <v>0.22538517962218804</v>
      </c>
      <c r="U1903" s="7">
        <f t="shared" si="239"/>
        <v>1.2198837035767831</v>
      </c>
      <c r="V1903" s="7">
        <f t="shared" si="240"/>
        <v>0.22255795614946627</v>
      </c>
      <c r="W1903" s="7">
        <f t="shared" si="241"/>
        <v>1.5307617731967095E-4</v>
      </c>
      <c r="X1903" s="7">
        <f t="shared" si="242"/>
        <v>2.7666667845970126E-2</v>
      </c>
    </row>
    <row r="1904" spans="10:24" x14ac:dyDescent="0.2">
      <c r="J1904" s="7">
        <f t="shared" si="243"/>
        <v>1901</v>
      </c>
      <c r="K1904" s="7">
        <f>Datos!B1902</f>
        <v>5</v>
      </c>
      <c r="L1904" s="7">
        <f>Datos!C1902</f>
        <v>4</v>
      </c>
      <c r="M1904" s="7">
        <f>Datos!D1902</f>
        <v>1</v>
      </c>
      <c r="N1904" s="7">
        <f>Datos!E1902</f>
        <v>2</v>
      </c>
      <c r="O1904" s="7">
        <f>Datos!A1902</f>
        <v>2</v>
      </c>
      <c r="P1904" s="7">
        <v>1.4060905768177909</v>
      </c>
      <c r="Q1904" s="7">
        <f t="shared" si="236"/>
        <v>0.59390942318220907</v>
      </c>
      <c r="R1904" s="7">
        <v>7.4756083384554847E-4</v>
      </c>
      <c r="S1904" s="7">
        <f t="shared" si="237"/>
        <v>1.2509486665618965</v>
      </c>
      <c r="T1904" s="7">
        <f t="shared" si="238"/>
        <v>0.22538218303935878</v>
      </c>
      <c r="U1904" s="7">
        <f t="shared" si="239"/>
        <v>1.2514768400428176</v>
      </c>
      <c r="V1904" s="7">
        <f t="shared" si="240"/>
        <v>0.21081041127690914</v>
      </c>
      <c r="W1904" s="7">
        <f t="shared" si="241"/>
        <v>2.343176906245535E-4</v>
      </c>
      <c r="X1904" s="7">
        <f t="shared" si="242"/>
        <v>3.4230124464891591E-2</v>
      </c>
    </row>
    <row r="1905" spans="10:24" x14ac:dyDescent="0.2">
      <c r="J1905" s="7">
        <f t="shared" si="243"/>
        <v>1902</v>
      </c>
      <c r="K1905" s="7">
        <f>Datos!B1903</f>
        <v>5</v>
      </c>
      <c r="L1905" s="7">
        <f>Datos!C1903</f>
        <v>4</v>
      </c>
      <c r="M1905" s="7">
        <f>Datos!D1903</f>
        <v>1</v>
      </c>
      <c r="N1905" s="7">
        <f>Datos!E1903</f>
        <v>2</v>
      </c>
      <c r="O1905" s="7">
        <f>Datos!A1903</f>
        <v>2</v>
      </c>
      <c r="P1905" s="7">
        <v>1.4060905768177909</v>
      </c>
      <c r="Q1905" s="7">
        <f t="shared" si="236"/>
        <v>0.59390942318220907</v>
      </c>
      <c r="R1905" s="7">
        <v>7.4756083384554847E-4</v>
      </c>
      <c r="S1905" s="7">
        <f t="shared" si="237"/>
        <v>1.2509486665618965</v>
      </c>
      <c r="T1905" s="7">
        <f t="shared" si="238"/>
        <v>0.22538218303935878</v>
      </c>
      <c r="U1905" s="7">
        <f t="shared" si="239"/>
        <v>1.2514768400428176</v>
      </c>
      <c r="V1905" s="7">
        <f t="shared" si="240"/>
        <v>0.21081041127690914</v>
      </c>
      <c r="W1905" s="7">
        <f t="shared" si="241"/>
        <v>2.343176906245535E-4</v>
      </c>
      <c r="X1905" s="7">
        <f t="shared" si="242"/>
        <v>3.4230124464891591E-2</v>
      </c>
    </row>
    <row r="1906" spans="10:24" x14ac:dyDescent="0.2">
      <c r="J1906" s="7">
        <f t="shared" si="243"/>
        <v>1903</v>
      </c>
      <c r="K1906" s="7">
        <f>Datos!B1904</f>
        <v>2</v>
      </c>
      <c r="L1906" s="7">
        <f>Datos!C1904</f>
        <v>5</v>
      </c>
      <c r="M1906" s="7">
        <f>Datos!D1904</f>
        <v>0</v>
      </c>
      <c r="N1906" s="7">
        <f>Datos!E1904</f>
        <v>1</v>
      </c>
      <c r="O1906" s="7">
        <f>Datos!A1904</f>
        <v>1</v>
      </c>
      <c r="P1906" s="7">
        <v>1.4624038593972108</v>
      </c>
      <c r="Q1906" s="7">
        <f t="shared" si="236"/>
        <v>-0.46240385939721085</v>
      </c>
      <c r="R1906" s="7">
        <v>1.028055612359976E-3</v>
      </c>
      <c r="S1906" s="7">
        <f t="shared" si="237"/>
        <v>-0.97395910680567099</v>
      </c>
      <c r="T1906" s="7">
        <f t="shared" si="238"/>
        <v>0.22540585105411706</v>
      </c>
      <c r="U1906" s="7">
        <f t="shared" si="239"/>
        <v>-0.97445595030514176</v>
      </c>
      <c r="V1906" s="7">
        <f t="shared" si="240"/>
        <v>0.32987034083579214</v>
      </c>
      <c r="W1906" s="7">
        <f t="shared" si="241"/>
        <v>1.9544360582358271E-4</v>
      </c>
      <c r="X1906" s="7">
        <f t="shared" si="242"/>
        <v>-3.1260352455259051E-2</v>
      </c>
    </row>
    <row r="1907" spans="10:24" x14ac:dyDescent="0.2">
      <c r="J1907" s="7">
        <f t="shared" si="243"/>
        <v>1904</v>
      </c>
      <c r="K1907" s="7">
        <f>Datos!B1905</f>
        <v>4</v>
      </c>
      <c r="L1907" s="7">
        <f>Datos!C1905</f>
        <v>2</v>
      </c>
      <c r="M1907" s="7">
        <f>Datos!D1905</f>
        <v>1</v>
      </c>
      <c r="N1907" s="7">
        <f>Datos!E1905</f>
        <v>1</v>
      </c>
      <c r="O1907" s="7">
        <f>Datos!A1905</f>
        <v>1</v>
      </c>
      <c r="P1907" s="7">
        <v>1.2606257642604868</v>
      </c>
      <c r="Q1907" s="7">
        <f t="shared" si="236"/>
        <v>-0.26062576426048678</v>
      </c>
      <c r="R1907" s="7">
        <v>5.3150721749700551E-4</v>
      </c>
      <c r="S1907" s="7">
        <f t="shared" si="237"/>
        <v>-0.54895483982463533</v>
      </c>
      <c r="T1907" s="7">
        <f t="shared" si="238"/>
        <v>0.22543073190239907</v>
      </c>
      <c r="U1907" s="7">
        <f t="shared" si="239"/>
        <v>-0.54906812366625268</v>
      </c>
      <c r="V1907" s="7">
        <f t="shared" si="240"/>
        <v>0.58297957739174022</v>
      </c>
      <c r="W1907" s="7">
        <f t="shared" si="241"/>
        <v>3.2068170407921096E-5</v>
      </c>
      <c r="X1907" s="7">
        <f t="shared" si="242"/>
        <v>-1.2661823649677691E-2</v>
      </c>
    </row>
    <row r="1908" spans="10:24" x14ac:dyDescent="0.2">
      <c r="J1908" s="7">
        <f t="shared" si="243"/>
        <v>1905</v>
      </c>
      <c r="K1908" s="7">
        <f>Datos!B1906</f>
        <v>1</v>
      </c>
      <c r="L1908" s="7">
        <f>Datos!C1906</f>
        <v>3</v>
      </c>
      <c r="M1908" s="7">
        <f>Datos!D1906</f>
        <v>0</v>
      </c>
      <c r="N1908" s="7">
        <f>Datos!E1906</f>
        <v>3</v>
      </c>
      <c r="O1908" s="7">
        <f>Datos!A1906</f>
        <v>2</v>
      </c>
      <c r="P1908" s="7">
        <v>1.6537836860241044</v>
      </c>
      <c r="Q1908" s="7">
        <f t="shared" si="236"/>
        <v>0.34621631397589558</v>
      </c>
      <c r="R1908" s="7">
        <v>1.2470909028253429E-3</v>
      </c>
      <c r="S1908" s="7">
        <f t="shared" si="237"/>
        <v>0.72923381816295663</v>
      </c>
      <c r="T1908" s="7">
        <f t="shared" si="238"/>
        <v>0.22542186569648157</v>
      </c>
      <c r="U1908" s="7">
        <f t="shared" si="239"/>
        <v>0.72965990062705532</v>
      </c>
      <c r="V1908" s="7">
        <f t="shared" si="240"/>
        <v>0.46562720249380996</v>
      </c>
      <c r="W1908" s="7">
        <f t="shared" si="241"/>
        <v>1.3296752770023746E-4</v>
      </c>
      <c r="X1908" s="7">
        <f t="shared" si="242"/>
        <v>2.5783419021789548E-2</v>
      </c>
    </row>
    <row r="1909" spans="10:24" x14ac:dyDescent="0.2">
      <c r="J1909" s="7">
        <f t="shared" si="243"/>
        <v>1906</v>
      </c>
      <c r="K1909" s="7">
        <f>Datos!B1907</f>
        <v>2</v>
      </c>
      <c r="L1909" s="7">
        <f>Datos!C1907</f>
        <v>4</v>
      </c>
      <c r="M1909" s="7">
        <f>Datos!D1907</f>
        <v>1</v>
      </c>
      <c r="N1909" s="7">
        <f>Datos!E1907</f>
        <v>3</v>
      </c>
      <c r="O1909" s="7">
        <f>Datos!A1907</f>
        <v>2</v>
      </c>
      <c r="P1909" s="7">
        <v>1.6430501373492361</v>
      </c>
      <c r="Q1909" s="7">
        <f t="shared" si="236"/>
        <v>0.35694986265076389</v>
      </c>
      <c r="R1909" s="7">
        <v>8.6979493266098524E-4</v>
      </c>
      <c r="S1909" s="7">
        <f t="shared" si="237"/>
        <v>0.75184184201002791</v>
      </c>
      <c r="T1909" s="7">
        <f t="shared" si="238"/>
        <v>0.22542058674603038</v>
      </c>
      <c r="U1909" s="7">
        <f t="shared" si="239"/>
        <v>0.75214121446237348</v>
      </c>
      <c r="V1909" s="7">
        <f t="shared" si="240"/>
        <v>0.4519962882917935</v>
      </c>
      <c r="W1909" s="7">
        <f t="shared" si="241"/>
        <v>9.8504410264760943E-5</v>
      </c>
      <c r="X1909" s="7">
        <f t="shared" si="242"/>
        <v>2.2192017150136138E-2</v>
      </c>
    </row>
    <row r="1910" spans="10:24" x14ac:dyDescent="0.2">
      <c r="J1910" s="7">
        <f t="shared" si="243"/>
        <v>1907</v>
      </c>
      <c r="K1910" s="7">
        <f>Datos!B1908</f>
        <v>2</v>
      </c>
      <c r="L1910" s="7">
        <f>Datos!C1908</f>
        <v>4</v>
      </c>
      <c r="M1910" s="7">
        <f>Datos!D1908</f>
        <v>1</v>
      </c>
      <c r="N1910" s="7">
        <f>Datos!E1908</f>
        <v>3</v>
      </c>
      <c r="O1910" s="7">
        <f>Datos!A1908</f>
        <v>2</v>
      </c>
      <c r="P1910" s="7">
        <v>1.6430501373492361</v>
      </c>
      <c r="Q1910" s="7">
        <f t="shared" si="236"/>
        <v>0.35694986265076389</v>
      </c>
      <c r="R1910" s="7">
        <v>8.6979493266098524E-4</v>
      </c>
      <c r="S1910" s="7">
        <f t="shared" si="237"/>
        <v>0.75184184201002791</v>
      </c>
      <c r="T1910" s="7">
        <f t="shared" si="238"/>
        <v>0.22542058674603038</v>
      </c>
      <c r="U1910" s="7">
        <f t="shared" si="239"/>
        <v>0.75214121446237348</v>
      </c>
      <c r="V1910" s="7">
        <f t="shared" si="240"/>
        <v>0.4519962882917935</v>
      </c>
      <c r="W1910" s="7">
        <f t="shared" si="241"/>
        <v>9.8504410264760943E-5</v>
      </c>
      <c r="X1910" s="7">
        <f t="shared" si="242"/>
        <v>2.2192017150136138E-2</v>
      </c>
    </row>
    <row r="1911" spans="10:24" x14ac:dyDescent="0.2">
      <c r="J1911" s="7">
        <f t="shared" si="243"/>
        <v>1908</v>
      </c>
      <c r="K1911" s="7">
        <f>Datos!B1909</f>
        <v>2</v>
      </c>
      <c r="L1911" s="7">
        <f>Datos!C1909</f>
        <v>1</v>
      </c>
      <c r="M1911" s="7">
        <f>Datos!D1909</f>
        <v>0</v>
      </c>
      <c r="N1911" s="7">
        <f>Datos!E1909</f>
        <v>2</v>
      </c>
      <c r="O1911" s="7">
        <f>Datos!A1909</f>
        <v>1</v>
      </c>
      <c r="P1911" s="7">
        <v>1.4252001973756587</v>
      </c>
      <c r="Q1911" s="7">
        <f t="shared" si="236"/>
        <v>-0.42520019737565873</v>
      </c>
      <c r="R1911" s="7">
        <v>7.9263146646432888E-4</v>
      </c>
      <c r="S1911" s="7">
        <f t="shared" si="237"/>
        <v>-0.89559720584825542</v>
      </c>
      <c r="T1911" s="7">
        <f t="shared" si="238"/>
        <v>0.2254114887216371</v>
      </c>
      <c r="U1911" s="7">
        <f t="shared" si="239"/>
        <v>-0.89593730434472241</v>
      </c>
      <c r="V1911" s="7">
        <f t="shared" si="240"/>
        <v>0.37032297504659661</v>
      </c>
      <c r="W1911" s="7">
        <f t="shared" si="241"/>
        <v>1.2735485590866039E-4</v>
      </c>
      <c r="X1911" s="7">
        <f t="shared" si="242"/>
        <v>-2.5233962911856117E-2</v>
      </c>
    </row>
    <row r="1912" spans="10:24" x14ac:dyDescent="0.2">
      <c r="J1912" s="7">
        <f t="shared" si="243"/>
        <v>1909</v>
      </c>
      <c r="K1912" s="7">
        <f>Datos!B1910</f>
        <v>1</v>
      </c>
      <c r="L1912" s="7">
        <f>Datos!C1910</f>
        <v>4</v>
      </c>
      <c r="M1912" s="7">
        <f>Datos!D1910</f>
        <v>1</v>
      </c>
      <c r="N1912" s="7">
        <f>Datos!E1910</f>
        <v>2</v>
      </c>
      <c r="O1912" s="7">
        <f>Datos!A1910</f>
        <v>2</v>
      </c>
      <c r="P1912" s="7">
        <v>1.5723279290000745</v>
      </c>
      <c r="Q1912" s="7">
        <f t="shared" si="236"/>
        <v>0.42767207099992555</v>
      </c>
      <c r="R1912" s="7">
        <v>7.545075183604382E-4</v>
      </c>
      <c r="S1912" s="7">
        <f t="shared" si="237"/>
        <v>0.9008037018112558</v>
      </c>
      <c r="T1912" s="7">
        <f t="shared" si="238"/>
        <v>0.22541113054057602</v>
      </c>
      <c r="U1912" s="7">
        <f t="shared" si="239"/>
        <v>0.90112930264825675</v>
      </c>
      <c r="V1912" s="7">
        <f t="shared" si="240"/>
        <v>0.36755653180320846</v>
      </c>
      <c r="W1912" s="7">
        <f t="shared" si="241"/>
        <v>1.2263360524975066E-4</v>
      </c>
      <c r="X1912" s="7">
        <f t="shared" si="242"/>
        <v>2.4761833502384784E-2</v>
      </c>
    </row>
    <row r="1913" spans="10:24" x14ac:dyDescent="0.2">
      <c r="J1913" s="7">
        <f t="shared" si="243"/>
        <v>1910</v>
      </c>
      <c r="K1913" s="7">
        <f>Datos!B1911</f>
        <v>5</v>
      </c>
      <c r="L1913" s="7">
        <f>Datos!C1911</f>
        <v>2</v>
      </c>
      <c r="M1913" s="7">
        <f>Datos!D1911</f>
        <v>1</v>
      </c>
      <c r="N1913" s="7">
        <f>Datos!E1911</f>
        <v>3</v>
      </c>
      <c r="O1913" s="7">
        <f>Datos!A1911</f>
        <v>2</v>
      </c>
      <c r="P1913" s="7">
        <v>1.4436295190043811</v>
      </c>
      <c r="Q1913" s="7">
        <f t="shared" si="236"/>
        <v>0.55637048099561892</v>
      </c>
      <c r="R1913" s="7">
        <v>8.7982375972412948E-4</v>
      </c>
      <c r="S1913" s="7">
        <f t="shared" si="237"/>
        <v>1.1718805665461605</v>
      </c>
      <c r="T1913" s="7">
        <f t="shared" si="238"/>
        <v>0.22538953640103759</v>
      </c>
      <c r="U1913" s="7">
        <f t="shared" si="239"/>
        <v>1.1724338267597048</v>
      </c>
      <c r="V1913" s="7">
        <f t="shared" si="240"/>
        <v>0.24107048743003504</v>
      </c>
      <c r="W1913" s="7">
        <f t="shared" si="241"/>
        <v>2.4207889479430854E-4</v>
      </c>
      <c r="X1913" s="7">
        <f t="shared" si="242"/>
        <v>3.4791833674516978E-2</v>
      </c>
    </row>
    <row r="1914" spans="10:24" x14ac:dyDescent="0.2">
      <c r="J1914" s="7">
        <f t="shared" si="243"/>
        <v>1911</v>
      </c>
      <c r="K1914" s="7">
        <f>Datos!B1912</f>
        <v>2</v>
      </c>
      <c r="L1914" s="7">
        <f>Datos!C1912</f>
        <v>3</v>
      </c>
      <c r="M1914" s="7">
        <f>Datos!D1912</f>
        <v>1</v>
      </c>
      <c r="N1914" s="7">
        <f>Datos!E1912</f>
        <v>3</v>
      </c>
      <c r="O1914" s="7">
        <f>Datos!A1912</f>
        <v>1</v>
      </c>
      <c r="P1914" s="7">
        <v>1.605678835245165</v>
      </c>
      <c r="Q1914" s="7">
        <f t="shared" si="236"/>
        <v>-0.60567883524516497</v>
      </c>
      <c r="R1914" s="7">
        <v>7.7418803003217736E-4</v>
      </c>
      <c r="S1914" s="7">
        <f t="shared" si="237"/>
        <v>-1.2757385246643083</v>
      </c>
      <c r="T1914" s="7">
        <f t="shared" si="238"/>
        <v>0.22537977479650423</v>
      </c>
      <c r="U1914" s="7">
        <f t="shared" si="239"/>
        <v>-1.2763009885243719</v>
      </c>
      <c r="V1914" s="7">
        <f t="shared" si="240"/>
        <v>0.20189961725724792</v>
      </c>
      <c r="W1914" s="7">
        <f t="shared" si="241"/>
        <v>2.5239020744319133E-4</v>
      </c>
      <c r="X1914" s="7">
        <f t="shared" si="242"/>
        <v>-3.5525852608559977E-2</v>
      </c>
    </row>
    <row r="1915" spans="10:24" x14ac:dyDescent="0.2">
      <c r="J1915" s="7">
        <f t="shared" si="243"/>
        <v>1912</v>
      </c>
      <c r="K1915" s="7">
        <f>Datos!B1913</f>
        <v>2</v>
      </c>
      <c r="L1915" s="7">
        <f>Datos!C1913</f>
        <v>3</v>
      </c>
      <c r="M1915" s="7">
        <f>Datos!D1913</f>
        <v>1</v>
      </c>
      <c r="N1915" s="7">
        <f>Datos!E1913</f>
        <v>0</v>
      </c>
      <c r="O1915" s="7">
        <f>Datos!A1913</f>
        <v>1</v>
      </c>
      <c r="P1915" s="7">
        <v>1.268834196060967</v>
      </c>
      <c r="Q1915" s="7">
        <f t="shared" si="236"/>
        <v>-0.26883419606096703</v>
      </c>
      <c r="R1915" s="7">
        <v>8.3863085463829919E-4</v>
      </c>
      <c r="S1915" s="7">
        <f t="shared" si="237"/>
        <v>-0.56624422169764321</v>
      </c>
      <c r="T1915" s="7">
        <f t="shared" si="238"/>
        <v>0.22542998746806373</v>
      </c>
      <c r="U1915" s="7">
        <f t="shared" si="239"/>
        <v>-0.56644904645673888</v>
      </c>
      <c r="V1915" s="7">
        <f t="shared" si="240"/>
        <v>0.57111020983012029</v>
      </c>
      <c r="W1915" s="7">
        <f t="shared" si="241"/>
        <v>5.3868778774630876E-5</v>
      </c>
      <c r="X1915" s="7">
        <f t="shared" si="242"/>
        <v>-1.6410750820048118E-2</v>
      </c>
    </row>
    <row r="1916" spans="10:24" x14ac:dyDescent="0.2">
      <c r="J1916" s="7">
        <f t="shared" si="243"/>
        <v>1913</v>
      </c>
      <c r="K1916" s="7">
        <f>Datos!B1914</f>
        <v>3</v>
      </c>
      <c r="L1916" s="7">
        <f>Datos!C1914</f>
        <v>4</v>
      </c>
      <c r="M1916" s="7">
        <f>Datos!D1914</f>
        <v>1</v>
      </c>
      <c r="N1916" s="7">
        <f>Datos!E1914</f>
        <v>1</v>
      </c>
      <c r="O1916" s="7">
        <f>Datos!A1914</f>
        <v>2</v>
      </c>
      <c r="P1916" s="7">
        <v>1.3769277065142</v>
      </c>
      <c r="Q1916" s="7">
        <f t="shared" si="236"/>
        <v>0.62307229348579996</v>
      </c>
      <c r="R1916" s="7">
        <v>4.6667987043851858E-4</v>
      </c>
      <c r="S1916" s="7">
        <f t="shared" si="237"/>
        <v>1.3123742851754645</v>
      </c>
      <c r="T1916" s="7">
        <f t="shared" si="238"/>
        <v>0.22537615203009656</v>
      </c>
      <c r="U1916" s="7">
        <f t="shared" si="239"/>
        <v>1.31276147056266</v>
      </c>
      <c r="V1916" s="7">
        <f t="shared" si="240"/>
        <v>0.18931463997578324</v>
      </c>
      <c r="W1916" s="7">
        <f t="shared" si="241"/>
        <v>1.6090514692635168E-4</v>
      </c>
      <c r="X1916" s="7">
        <f t="shared" si="242"/>
        <v>2.8365909824708782E-2</v>
      </c>
    </row>
    <row r="1917" spans="10:24" x14ac:dyDescent="0.2">
      <c r="J1917" s="7">
        <f t="shared" si="243"/>
        <v>1914</v>
      </c>
      <c r="K1917" s="7">
        <f>Datos!B1915</f>
        <v>0</v>
      </c>
      <c r="L1917" s="7">
        <f>Datos!C1915</f>
        <v>5</v>
      </c>
      <c r="M1917" s="7">
        <f>Datos!D1915</f>
        <v>0</v>
      </c>
      <c r="N1917" s="7">
        <f>Datos!E1915</f>
        <v>1</v>
      </c>
      <c r="O1917" s="7">
        <f>Datos!A1915</f>
        <v>2</v>
      </c>
      <c r="P1917" s="7">
        <v>1.5455225354883526</v>
      </c>
      <c r="Q1917" s="7">
        <f t="shared" si="236"/>
        <v>0.45447746451164739</v>
      </c>
      <c r="R1917" s="7">
        <v>1.4907741557475106E-3</v>
      </c>
      <c r="S1917" s="7">
        <f t="shared" si="237"/>
        <v>0.95726377797992068</v>
      </c>
      <c r="T1917" s="7">
        <f t="shared" si="238"/>
        <v>0.22540707388276326</v>
      </c>
      <c r="U1917" s="7">
        <f t="shared" si="239"/>
        <v>0.95797139618414173</v>
      </c>
      <c r="V1917" s="7">
        <f t="shared" si="240"/>
        <v>0.33811662204875681</v>
      </c>
      <c r="W1917" s="7">
        <f t="shared" si="241"/>
        <v>2.7403178443629765E-4</v>
      </c>
      <c r="X1917" s="7">
        <f t="shared" si="242"/>
        <v>3.7015398425996465E-2</v>
      </c>
    </row>
    <row r="1918" spans="10:24" x14ac:dyDescent="0.2">
      <c r="J1918" s="7">
        <f t="shared" si="243"/>
        <v>1915</v>
      </c>
      <c r="K1918" s="7">
        <f>Datos!B1916</f>
        <v>3</v>
      </c>
      <c r="L1918" s="7">
        <f>Datos!C1916</f>
        <v>4</v>
      </c>
      <c r="M1918" s="7">
        <f>Datos!D1916</f>
        <v>1</v>
      </c>
      <c r="N1918" s="7">
        <f>Datos!E1916</f>
        <v>1</v>
      </c>
      <c r="O1918" s="7">
        <f>Datos!A1916</f>
        <v>2</v>
      </c>
      <c r="P1918" s="7">
        <v>1.3769277065142</v>
      </c>
      <c r="Q1918" s="7">
        <f t="shared" si="236"/>
        <v>0.62307229348579996</v>
      </c>
      <c r="R1918" s="7">
        <v>4.6667987043851858E-4</v>
      </c>
      <c r="S1918" s="7">
        <f t="shared" si="237"/>
        <v>1.3123742851754645</v>
      </c>
      <c r="T1918" s="7">
        <f t="shared" si="238"/>
        <v>0.22537615203009656</v>
      </c>
      <c r="U1918" s="7">
        <f t="shared" si="239"/>
        <v>1.31276147056266</v>
      </c>
      <c r="V1918" s="7">
        <f t="shared" si="240"/>
        <v>0.18931463997578324</v>
      </c>
      <c r="W1918" s="7">
        <f t="shared" si="241"/>
        <v>1.6090514692635168E-4</v>
      </c>
      <c r="X1918" s="7">
        <f t="shared" si="242"/>
        <v>2.8365909824708782E-2</v>
      </c>
    </row>
    <row r="1919" spans="10:24" x14ac:dyDescent="0.2">
      <c r="J1919" s="7">
        <f t="shared" si="243"/>
        <v>1916</v>
      </c>
      <c r="K1919" s="7">
        <f>Datos!B1917</f>
        <v>5</v>
      </c>
      <c r="L1919" s="7">
        <f>Datos!C1917</f>
        <v>0</v>
      </c>
      <c r="M1919" s="7">
        <f>Datos!D1917</f>
        <v>0</v>
      </c>
      <c r="N1919" s="7">
        <f>Datos!E1917</f>
        <v>2</v>
      </c>
      <c r="O1919" s="7">
        <f>Datos!A1917</f>
        <v>1</v>
      </c>
      <c r="P1919" s="7">
        <v>1.2631508811348748</v>
      </c>
      <c r="Q1919" s="7">
        <f t="shared" si="236"/>
        <v>-0.26315088113487484</v>
      </c>
      <c r="R1919" s="7">
        <v>1.3722649069957591E-3</v>
      </c>
      <c r="S1919" s="7">
        <f t="shared" si="237"/>
        <v>-0.55427348179869873</v>
      </c>
      <c r="T1919" s="7">
        <f t="shared" si="238"/>
        <v>0.2254304965706479</v>
      </c>
      <c r="U1919" s="7">
        <f t="shared" si="239"/>
        <v>-0.55462147678042617</v>
      </c>
      <c r="V1919" s="7">
        <f t="shared" si="240"/>
        <v>0.57917471903473794</v>
      </c>
      <c r="W1919" s="7">
        <f t="shared" si="241"/>
        <v>8.4549084180714001E-5</v>
      </c>
      <c r="X1919" s="7">
        <f t="shared" si="242"/>
        <v>-2.0559561595796551E-2</v>
      </c>
    </row>
    <row r="1920" spans="10:24" x14ac:dyDescent="0.2">
      <c r="J1920" s="7">
        <f t="shared" si="243"/>
        <v>1917</v>
      </c>
      <c r="K1920" s="7">
        <f>Datos!B1918</f>
        <v>5</v>
      </c>
      <c r="L1920" s="7">
        <f>Datos!C1918</f>
        <v>1</v>
      </c>
      <c r="M1920" s="7">
        <f>Datos!D1918</f>
        <v>0</v>
      </c>
      <c r="N1920" s="7">
        <f>Datos!E1918</f>
        <v>1</v>
      </c>
      <c r="O1920" s="7">
        <f>Datos!A1918</f>
        <v>2</v>
      </c>
      <c r="P1920" s="7">
        <v>1.1882406368442133</v>
      </c>
      <c r="Q1920" s="7">
        <f t="shared" si="236"/>
        <v>0.81175936315578667</v>
      </c>
      <c r="R1920" s="7">
        <v>1.1402836920749338E-3</v>
      </c>
      <c r="S1920" s="7">
        <f t="shared" si="237"/>
        <v>1.7098049858645259</v>
      </c>
      <c r="T1920" s="7">
        <f t="shared" si="238"/>
        <v>0.22532994096322881</v>
      </c>
      <c r="U1920" s="7">
        <f t="shared" si="239"/>
        <v>1.7110614465685008</v>
      </c>
      <c r="V1920" s="7">
        <f t="shared" si="240"/>
        <v>8.7122584457764052E-2</v>
      </c>
      <c r="W1920" s="7">
        <f t="shared" si="241"/>
        <v>6.6823169394859534E-4</v>
      </c>
      <c r="X1920" s="7">
        <f t="shared" si="242"/>
        <v>5.7812242178531148E-2</v>
      </c>
    </row>
    <row r="1921" spans="10:24" x14ac:dyDescent="0.2">
      <c r="J1921" s="7">
        <f t="shared" si="243"/>
        <v>1918</v>
      </c>
      <c r="K1921" s="7">
        <f>Datos!B1919</f>
        <v>2</v>
      </c>
      <c r="L1921" s="7">
        <f>Datos!C1919</f>
        <v>5</v>
      </c>
      <c r="M1921" s="7">
        <f>Datos!D1919</f>
        <v>0</v>
      </c>
      <c r="N1921" s="7">
        <f>Datos!E1919</f>
        <v>2</v>
      </c>
      <c r="O1921" s="7">
        <f>Datos!A1919</f>
        <v>2</v>
      </c>
      <c r="P1921" s="7">
        <v>1.5746854057919435</v>
      </c>
      <c r="Q1921" s="7">
        <f t="shared" si="236"/>
        <v>0.42531459420805651</v>
      </c>
      <c r="R1921" s="7">
        <v>1.068260739022667E-3</v>
      </c>
      <c r="S1921" s="7">
        <f t="shared" si="237"/>
        <v>0.89583815936635269</v>
      </c>
      <c r="T1921" s="7">
        <f t="shared" si="238"/>
        <v>0.2254114636278606</v>
      </c>
      <c r="U1921" s="7">
        <f t="shared" si="239"/>
        <v>0.89630202929774982</v>
      </c>
      <c r="V1921" s="7">
        <f t="shared" si="240"/>
        <v>0.37012821788879147</v>
      </c>
      <c r="W1921" s="7">
        <f t="shared" si="241"/>
        <v>1.7182832404817695E-4</v>
      </c>
      <c r="X1921" s="7">
        <f t="shared" si="242"/>
        <v>2.9310626897766201E-2</v>
      </c>
    </row>
    <row r="1922" spans="10:24" x14ac:dyDescent="0.2">
      <c r="J1922" s="7">
        <f t="shared" si="243"/>
        <v>1919</v>
      </c>
      <c r="K1922" s="7">
        <f>Datos!B1920</f>
        <v>1</v>
      </c>
      <c r="L1922" s="7">
        <f>Datos!C1920</f>
        <v>3</v>
      </c>
      <c r="M1922" s="7">
        <f>Datos!D1920</f>
        <v>0</v>
      </c>
      <c r="N1922" s="7">
        <f>Datos!E1920</f>
        <v>0</v>
      </c>
      <c r="O1922" s="7">
        <f>Datos!A1920</f>
        <v>2</v>
      </c>
      <c r="P1922" s="7">
        <v>1.3169390468399067</v>
      </c>
      <c r="Q1922" s="7">
        <f t="shared" si="236"/>
        <v>0.6830609531600933</v>
      </c>
      <c r="R1922" s="7">
        <v>1.0337910043948172E-3</v>
      </c>
      <c r="S1922" s="7">
        <f t="shared" si="237"/>
        <v>1.4387281211296212</v>
      </c>
      <c r="T1922" s="7">
        <f t="shared" si="238"/>
        <v>0.2253627548641001</v>
      </c>
      <c r="U1922" s="7">
        <f t="shared" si="239"/>
        <v>1.439603816578668</v>
      </c>
      <c r="V1922" s="7">
        <f t="shared" si="240"/>
        <v>0.150032825411997</v>
      </c>
      <c r="W1922" s="7">
        <f t="shared" si="241"/>
        <v>4.2886303337176621E-4</v>
      </c>
      <c r="X1922" s="7">
        <f t="shared" si="242"/>
        <v>4.631097929768347E-2</v>
      </c>
    </row>
    <row r="1923" spans="10:24" x14ac:dyDescent="0.2">
      <c r="J1923" s="7">
        <f t="shared" si="243"/>
        <v>1920</v>
      </c>
      <c r="K1923" s="7">
        <f>Datos!B1921</f>
        <v>5</v>
      </c>
      <c r="L1923" s="7">
        <f>Datos!C1921</f>
        <v>1</v>
      </c>
      <c r="M1923" s="7">
        <f>Datos!D1921</f>
        <v>0</v>
      </c>
      <c r="N1923" s="7">
        <f>Datos!E1921</f>
        <v>1</v>
      </c>
      <c r="O1923" s="7">
        <f>Datos!A1921</f>
        <v>2</v>
      </c>
      <c r="P1923" s="7">
        <v>1.1882406368442133</v>
      </c>
      <c r="Q1923" s="7">
        <f t="shared" si="236"/>
        <v>0.81175936315578667</v>
      </c>
      <c r="R1923" s="7">
        <v>1.1402836920749338E-3</v>
      </c>
      <c r="S1923" s="7">
        <f t="shared" si="237"/>
        <v>1.7098049858645259</v>
      </c>
      <c r="T1923" s="7">
        <f t="shared" si="238"/>
        <v>0.22532994096322881</v>
      </c>
      <c r="U1923" s="7">
        <f t="shared" si="239"/>
        <v>1.7110614465685008</v>
      </c>
      <c r="V1923" s="7">
        <f t="shared" si="240"/>
        <v>8.7122584457764052E-2</v>
      </c>
      <c r="W1923" s="7">
        <f t="shared" si="241"/>
        <v>6.6823169394859534E-4</v>
      </c>
      <c r="X1923" s="7">
        <f t="shared" si="242"/>
        <v>5.7812242178531148E-2</v>
      </c>
    </row>
    <row r="1924" spans="10:24" x14ac:dyDescent="0.2">
      <c r="J1924" s="7">
        <f t="shared" si="243"/>
        <v>1921</v>
      </c>
      <c r="K1924" s="7">
        <f>Datos!B1922</f>
        <v>4</v>
      </c>
      <c r="L1924" s="7">
        <f>Datos!C1922</f>
        <v>1</v>
      </c>
      <c r="M1924" s="7">
        <f>Datos!D1922</f>
        <v>0</v>
      </c>
      <c r="N1924" s="7">
        <f>Datos!E1922</f>
        <v>1</v>
      </c>
      <c r="O1924" s="7">
        <f>Datos!A1922</f>
        <v>1</v>
      </c>
      <c r="P1924" s="7">
        <v>1.2297999748897843</v>
      </c>
      <c r="Q1924" s="7">
        <f t="shared" si="236"/>
        <v>-0.22979997488978432</v>
      </c>
      <c r="R1924" s="7">
        <v>8.4693104619867942E-4</v>
      </c>
      <c r="S1924" s="7">
        <f t="shared" si="237"/>
        <v>-0.48402662248404665</v>
      </c>
      <c r="T1924" s="7">
        <f t="shared" si="238"/>
        <v>0.22543330541970683</v>
      </c>
      <c r="U1924" s="7">
        <f t="shared" si="239"/>
        <v>-0.48420015496049279</v>
      </c>
      <c r="V1924" s="7">
        <f t="shared" si="240"/>
        <v>0.62826188499389768</v>
      </c>
      <c r="W1924" s="7">
        <f t="shared" si="241"/>
        <v>3.9751406016354732E-5</v>
      </c>
      <c r="X1924" s="7">
        <f t="shared" si="242"/>
        <v>-1.4097202471875401E-2</v>
      </c>
    </row>
    <row r="1925" spans="10:24" x14ac:dyDescent="0.2">
      <c r="J1925" s="7">
        <f t="shared" si="243"/>
        <v>1922</v>
      </c>
      <c r="K1925" s="7">
        <f>Datos!B1923</f>
        <v>5</v>
      </c>
      <c r="L1925" s="7">
        <f>Datos!C1923</f>
        <v>1</v>
      </c>
      <c r="M1925" s="7">
        <f>Datos!D1923</f>
        <v>0</v>
      </c>
      <c r="N1925" s="7">
        <f>Datos!E1923</f>
        <v>3</v>
      </c>
      <c r="O1925" s="7">
        <f>Datos!A1923</f>
        <v>1</v>
      </c>
      <c r="P1925" s="7">
        <v>1.4128037296336786</v>
      </c>
      <c r="Q1925" s="7">
        <f t="shared" ref="Q1925:Q1988" si="244">O1925-P1925</f>
        <v>-0.41280372963367862</v>
      </c>
      <c r="R1925" s="7">
        <v>1.3219316886997352E-3</v>
      </c>
      <c r="S1925" s="7">
        <f t="shared" ref="S1925:S1988" si="245">Q1925/SQRT($AA$6)</f>
        <v>-0.86948658327416295</v>
      </c>
      <c r="T1925" s="7">
        <f t="shared" ref="T1925:T1988" si="246">($AA$6-Q1925^2/((1-R1925)*$AA$5))*$AA$5/($AA$5-1)</f>
        <v>0.22541324415372865</v>
      </c>
      <c r="U1925" s="7">
        <f t="shared" ref="U1925:U1988" si="247">Q1925/SQRT(T1925*(1-R1925))</f>
        <v>-0.87004384986814098</v>
      </c>
      <c r="V1925" s="7">
        <f t="shared" ref="V1925:V1988" si="248">_xlfn.T.DIST.2T(ABS(U1925),$AA$5)</f>
        <v>0.38431200507687402</v>
      </c>
      <c r="W1925" s="7">
        <f t="shared" ref="W1925:W1988" si="249">(Q1925^2/$AA$6)*(R1925/(1-R1925)^2)/($AA$7+1)</f>
        <v>2.0040740005959913E-4</v>
      </c>
      <c r="X1925" s="7">
        <f t="shared" ref="X1925:X1988" si="250">U1925*SQRT(R1925/(1-R1925))</f>
        <v>-3.1654312962425143E-2</v>
      </c>
    </row>
    <row r="1926" spans="10:24" x14ac:dyDescent="0.2">
      <c r="J1926" s="7">
        <f t="shared" ref="J1926:J1989" si="251">J1925+1</f>
        <v>1923</v>
      </c>
      <c r="K1926" s="7">
        <f>Datos!B1924</f>
        <v>5</v>
      </c>
      <c r="L1926" s="7">
        <f>Datos!C1924</f>
        <v>2</v>
      </c>
      <c r="M1926" s="7">
        <f>Datos!D1924</f>
        <v>1</v>
      </c>
      <c r="N1926" s="7">
        <f>Datos!E1924</f>
        <v>3</v>
      </c>
      <c r="O1926" s="7">
        <f>Datos!A1924</f>
        <v>1</v>
      </c>
      <c r="P1926" s="7">
        <v>1.4436295190043811</v>
      </c>
      <c r="Q1926" s="7">
        <f t="shared" si="244"/>
        <v>-0.44362951900438108</v>
      </c>
      <c r="R1926" s="7">
        <v>8.7982375972412948E-4</v>
      </c>
      <c r="S1926" s="7">
        <f t="shared" si="245"/>
        <v>-0.93441480061475168</v>
      </c>
      <c r="T1926" s="7">
        <f t="shared" si="246"/>
        <v>0.22540875633657101</v>
      </c>
      <c r="U1926" s="7">
        <f t="shared" si="247"/>
        <v>-0.93481609307445945</v>
      </c>
      <c r="V1926" s="7">
        <f t="shared" si="248"/>
        <v>0.34992152452913838</v>
      </c>
      <c r="W1926" s="7">
        <f t="shared" si="249"/>
        <v>1.5391099323716634E-4</v>
      </c>
      <c r="X1926" s="7">
        <f t="shared" si="250"/>
        <v>-2.7740555828550229E-2</v>
      </c>
    </row>
    <row r="1927" spans="10:24" x14ac:dyDescent="0.2">
      <c r="J1927" s="7">
        <f t="shared" si="251"/>
        <v>1924</v>
      </c>
      <c r="K1927" s="7">
        <f>Datos!B1925</f>
        <v>3</v>
      </c>
      <c r="L1927" s="7">
        <f>Datos!C1925</f>
        <v>5</v>
      </c>
      <c r="M1927" s="7">
        <f>Datos!D1925</f>
        <v>1</v>
      </c>
      <c r="N1927" s="7">
        <f>Datos!E1925</f>
        <v>2</v>
      </c>
      <c r="O1927" s="7">
        <f>Datos!A1925</f>
        <v>1</v>
      </c>
      <c r="P1927" s="7">
        <v>1.5265805550130038</v>
      </c>
      <c r="Q1927" s="7">
        <f t="shared" si="244"/>
        <v>-0.52658055501300383</v>
      </c>
      <c r="R1927" s="7">
        <v>7.0204935118249048E-4</v>
      </c>
      <c r="S1927" s="7">
        <f t="shared" si="245"/>
        <v>-1.1091341834609119</v>
      </c>
      <c r="T1927" s="7">
        <f t="shared" si="246"/>
        <v>0.22539504463010243</v>
      </c>
      <c r="U1927" s="7">
        <f t="shared" si="247"/>
        <v>-1.1095455543690533</v>
      </c>
      <c r="V1927" s="7">
        <f t="shared" si="248"/>
        <v>0.26724034083569925</v>
      </c>
      <c r="W1927" s="7">
        <f t="shared" si="249"/>
        <v>1.7297200729556698E-4</v>
      </c>
      <c r="X1927" s="7">
        <f t="shared" si="250"/>
        <v>-2.9409081469241313E-2</v>
      </c>
    </row>
    <row r="1928" spans="10:24" x14ac:dyDescent="0.2">
      <c r="J1928" s="7">
        <f t="shared" si="251"/>
        <v>1925</v>
      </c>
      <c r="K1928" s="7">
        <f>Datos!B1926</f>
        <v>2</v>
      </c>
      <c r="L1928" s="7">
        <f>Datos!C1926</f>
        <v>1</v>
      </c>
      <c r="M1928" s="7">
        <f>Datos!D1926</f>
        <v>1</v>
      </c>
      <c r="N1928" s="7">
        <f>Datos!E1926</f>
        <v>2</v>
      </c>
      <c r="O1928" s="7">
        <f>Datos!A1926</f>
        <v>2</v>
      </c>
      <c r="P1928" s="7">
        <v>1.4186546846422901</v>
      </c>
      <c r="Q1928" s="7">
        <f t="shared" si="244"/>
        <v>0.58134531535770995</v>
      </c>
      <c r="R1928" s="7">
        <v>7.7717571258485306E-4</v>
      </c>
      <c r="S1928" s="7">
        <f t="shared" si="245"/>
        <v>1.2244849444586439</v>
      </c>
      <c r="T1928" s="7">
        <f t="shared" si="246"/>
        <v>0.22538469829230126</v>
      </c>
      <c r="U1928" s="7">
        <f t="shared" si="247"/>
        <v>1.2250132620645651</v>
      </c>
      <c r="V1928" s="7">
        <f t="shared" si="248"/>
        <v>0.22061936036237861</v>
      </c>
      <c r="W1928" s="7">
        <f t="shared" si="249"/>
        <v>2.3341643070931339E-4</v>
      </c>
      <c r="X1928" s="7">
        <f t="shared" si="250"/>
        <v>3.4164040468188189E-2</v>
      </c>
    </row>
    <row r="1929" spans="10:24" x14ac:dyDescent="0.2">
      <c r="J1929" s="7">
        <f t="shared" si="251"/>
        <v>1926</v>
      </c>
      <c r="K1929" s="7">
        <f>Datos!B1927</f>
        <v>5</v>
      </c>
      <c r="L1929" s="7">
        <f>Datos!C1927</f>
        <v>3</v>
      </c>
      <c r="M1929" s="7">
        <f>Datos!D1927</f>
        <v>1</v>
      </c>
      <c r="N1929" s="7">
        <f>Datos!E1927</f>
        <v>2</v>
      </c>
      <c r="O1929" s="7">
        <f>Datos!A1927</f>
        <v>1</v>
      </c>
      <c r="P1929" s="7">
        <v>1.3687192747137198</v>
      </c>
      <c r="Q1929" s="7">
        <f t="shared" si="244"/>
        <v>-0.36871927471371979</v>
      </c>
      <c r="R1929" s="7">
        <v>6.0191781254268991E-4</v>
      </c>
      <c r="S1929" s="7">
        <f t="shared" si="245"/>
        <v>-0.77663170011243965</v>
      </c>
      <c r="T1929" s="7">
        <f t="shared" si="246"/>
        <v>0.22541913696547772</v>
      </c>
      <c r="U1929" s="7">
        <f t="shared" si="247"/>
        <v>-0.77683930962479142</v>
      </c>
      <c r="V1929" s="7">
        <f t="shared" si="248"/>
        <v>0.43728487310477482</v>
      </c>
      <c r="W1929" s="7">
        <f t="shared" si="249"/>
        <v>7.2697653735380783E-5</v>
      </c>
      <c r="X1929" s="7">
        <f t="shared" si="250"/>
        <v>-1.9064724578968552E-2</v>
      </c>
    </row>
    <row r="1930" spans="10:24" x14ac:dyDescent="0.2">
      <c r="J1930" s="7">
        <f t="shared" si="251"/>
        <v>1927</v>
      </c>
      <c r="K1930" s="7">
        <f>Datos!B1928</f>
        <v>5</v>
      </c>
      <c r="L1930" s="7">
        <f>Datos!C1928</f>
        <v>1</v>
      </c>
      <c r="M1930" s="7">
        <f>Datos!D1928</f>
        <v>1</v>
      </c>
      <c r="N1930" s="7">
        <f>Datos!E1928</f>
        <v>3</v>
      </c>
      <c r="O1930" s="7">
        <f>Datos!A1928</f>
        <v>1</v>
      </c>
      <c r="P1930" s="7">
        <v>1.4062582169003099</v>
      </c>
      <c r="Q1930" s="7">
        <f t="shared" si="244"/>
        <v>-0.40625821690030994</v>
      </c>
      <c r="R1930" s="7">
        <v>1.097134952589112E-3</v>
      </c>
      <c r="S1930" s="7">
        <f t="shared" si="245"/>
        <v>-0.85569980012817581</v>
      </c>
      <c r="T1930" s="7">
        <f t="shared" si="246"/>
        <v>0.22541416486034668</v>
      </c>
      <c r="U1930" s="7">
        <f t="shared" si="247"/>
        <v>-0.85615013005957807</v>
      </c>
      <c r="V1930" s="7">
        <f t="shared" si="248"/>
        <v>0.39194967779459966</v>
      </c>
      <c r="W1930" s="7">
        <f t="shared" si="249"/>
        <v>1.6102243517286953E-4</v>
      </c>
      <c r="X1930" s="7">
        <f t="shared" si="250"/>
        <v>-2.8373853570465159E-2</v>
      </c>
    </row>
    <row r="1931" spans="10:24" x14ac:dyDescent="0.2">
      <c r="J1931" s="7">
        <f t="shared" si="251"/>
        <v>1928</v>
      </c>
      <c r="K1931" s="7">
        <f>Datos!B1929</f>
        <v>4</v>
      </c>
      <c r="L1931" s="7">
        <f>Datos!C1929</f>
        <v>1</v>
      </c>
      <c r="M1931" s="7">
        <f>Datos!D1929</f>
        <v>1</v>
      </c>
      <c r="N1931" s="7">
        <f>Datos!E1929</f>
        <v>1</v>
      </c>
      <c r="O1931" s="7">
        <f>Datos!A1929</f>
        <v>1</v>
      </c>
      <c r="P1931" s="7">
        <v>1.2232544621564156</v>
      </c>
      <c r="Q1931" s="7">
        <f t="shared" si="244"/>
        <v>-0.22325446215641565</v>
      </c>
      <c r="R1931" s="7">
        <v>7.7753202494116919E-4</v>
      </c>
      <c r="S1931" s="7">
        <f t="shared" si="245"/>
        <v>-0.47023983933805946</v>
      </c>
      <c r="T1931" s="7">
        <f t="shared" si="246"/>
        <v>0.22543381154335143</v>
      </c>
      <c r="U1931" s="7">
        <f t="shared" si="247"/>
        <v>-0.47039156502967711</v>
      </c>
      <c r="V1931" s="7">
        <f t="shared" si="248"/>
        <v>0.63809275993658421</v>
      </c>
      <c r="W1931" s="7">
        <f t="shared" si="249"/>
        <v>3.4439968102507929E-5</v>
      </c>
      <c r="X1931" s="7">
        <f t="shared" si="250"/>
        <v>-1.312162351795495E-2</v>
      </c>
    </row>
    <row r="1932" spans="10:24" x14ac:dyDescent="0.2">
      <c r="J1932" s="7">
        <f t="shared" si="251"/>
        <v>1929</v>
      </c>
      <c r="K1932" s="7">
        <f>Datos!B1930</f>
        <v>4</v>
      </c>
      <c r="L1932" s="7">
        <f>Datos!C1930</f>
        <v>1</v>
      </c>
      <c r="M1932" s="7">
        <f>Datos!D1930</f>
        <v>1</v>
      </c>
      <c r="N1932" s="7">
        <f>Datos!E1930</f>
        <v>2</v>
      </c>
      <c r="O1932" s="7">
        <f>Datos!A1930</f>
        <v>2</v>
      </c>
      <c r="P1932" s="7">
        <v>1.3355360085511483</v>
      </c>
      <c r="Q1932" s="7">
        <f t="shared" si="244"/>
        <v>0.66446399144885171</v>
      </c>
      <c r="R1932" s="7">
        <v>6.6331449724688042E-4</v>
      </c>
      <c r="S1932" s="7">
        <f t="shared" si="245"/>
        <v>1.3995574268339643</v>
      </c>
      <c r="T1932" s="7">
        <f t="shared" si="246"/>
        <v>0.22536705560523496</v>
      </c>
      <c r="U1932" s="7">
        <f t="shared" si="247"/>
        <v>1.4001363152707134</v>
      </c>
      <c r="V1932" s="7">
        <f t="shared" si="248"/>
        <v>0.16152533477847905</v>
      </c>
      <c r="W1932" s="7">
        <f t="shared" si="249"/>
        <v>2.6019998675761986E-4</v>
      </c>
      <c r="X1932" s="7">
        <f t="shared" si="250"/>
        <v>3.6072326178036844E-2</v>
      </c>
    </row>
    <row r="1933" spans="10:24" x14ac:dyDescent="0.2">
      <c r="J1933" s="7">
        <f t="shared" si="251"/>
        <v>1930</v>
      </c>
      <c r="K1933" s="7">
        <f>Datos!B1931</f>
        <v>5</v>
      </c>
      <c r="L1933" s="7">
        <f>Datos!C1931</f>
        <v>2</v>
      </c>
      <c r="M1933" s="7">
        <f>Datos!D1931</f>
        <v>1</v>
      </c>
      <c r="N1933" s="7">
        <f>Datos!E1931</f>
        <v>2</v>
      </c>
      <c r="O1933" s="7">
        <f>Datos!A1931</f>
        <v>2</v>
      </c>
      <c r="P1933" s="7">
        <v>1.3313479726096484</v>
      </c>
      <c r="Q1933" s="7">
        <f t="shared" si="244"/>
        <v>0.66865202739035157</v>
      </c>
      <c r="R1933" s="7">
        <v>6.4033080725685863E-4</v>
      </c>
      <c r="S1933" s="7">
        <f t="shared" si="245"/>
        <v>1.4083786675350487</v>
      </c>
      <c r="T1933" s="7">
        <f t="shared" si="246"/>
        <v>0.22536610575779481</v>
      </c>
      <c r="U1933" s="7">
        <f t="shared" si="247"/>
        <v>1.4089479717313513</v>
      </c>
      <c r="V1933" s="7">
        <f t="shared" si="248"/>
        <v>0.15890350346604901</v>
      </c>
      <c r="W1933" s="7">
        <f t="shared" si="249"/>
        <v>2.5434876397403014E-4</v>
      </c>
      <c r="X1933" s="7">
        <f t="shared" si="250"/>
        <v>3.5664508659688385E-2</v>
      </c>
    </row>
    <row r="1934" spans="10:24" x14ac:dyDescent="0.2">
      <c r="J1934" s="7">
        <f t="shared" si="251"/>
        <v>1931</v>
      </c>
      <c r="K1934" s="7">
        <f>Datos!B1932</f>
        <v>1</v>
      </c>
      <c r="L1934" s="7">
        <f>Datos!C1932</f>
        <v>1</v>
      </c>
      <c r="M1934" s="7">
        <f>Datos!D1932</f>
        <v>0</v>
      </c>
      <c r="N1934" s="7">
        <f>Datos!E1932</f>
        <v>2</v>
      </c>
      <c r="O1934" s="7">
        <f>Datos!A1932</f>
        <v>1</v>
      </c>
      <c r="P1934" s="7">
        <v>1.4667595354212295</v>
      </c>
      <c r="Q1934" s="7">
        <f t="shared" si="244"/>
        <v>-0.4667595354212295</v>
      </c>
      <c r="R1934" s="7">
        <v>1.0533211526216387E-3</v>
      </c>
      <c r="S1934" s="7">
        <f t="shared" si="245"/>
        <v>-0.98313344703591532</v>
      </c>
      <c r="T1934" s="7">
        <f t="shared" si="246"/>
        <v>0.22540516006184644</v>
      </c>
      <c r="U1934" s="7">
        <f t="shared" si="247"/>
        <v>-0.98364891739074967</v>
      </c>
      <c r="V1934" s="7">
        <f t="shared" si="248"/>
        <v>0.32532869103339479</v>
      </c>
      <c r="W1934" s="7">
        <f t="shared" si="249"/>
        <v>2.0404743017036339E-4</v>
      </c>
      <c r="X1934" s="7">
        <f t="shared" si="250"/>
        <v>-3.1941063154351267E-2</v>
      </c>
    </row>
    <row r="1935" spans="10:24" x14ac:dyDescent="0.2">
      <c r="J1935" s="7">
        <f t="shared" si="251"/>
        <v>1932</v>
      </c>
      <c r="K1935" s="7">
        <f>Datos!B1933</f>
        <v>1</v>
      </c>
      <c r="L1935" s="7">
        <f>Datos!C1933</f>
        <v>1</v>
      </c>
      <c r="M1935" s="7">
        <f>Datos!D1933</f>
        <v>0</v>
      </c>
      <c r="N1935" s="7">
        <f>Datos!E1933</f>
        <v>2</v>
      </c>
      <c r="O1935" s="7">
        <f>Datos!A1933</f>
        <v>1</v>
      </c>
      <c r="P1935" s="7">
        <v>1.4667595354212295</v>
      </c>
      <c r="Q1935" s="7">
        <f t="shared" si="244"/>
        <v>-0.4667595354212295</v>
      </c>
      <c r="R1935" s="7">
        <v>1.0533211526216387E-3</v>
      </c>
      <c r="S1935" s="7">
        <f t="shared" si="245"/>
        <v>-0.98313344703591532</v>
      </c>
      <c r="T1935" s="7">
        <f t="shared" si="246"/>
        <v>0.22540516006184644</v>
      </c>
      <c r="U1935" s="7">
        <f t="shared" si="247"/>
        <v>-0.98364891739074967</v>
      </c>
      <c r="V1935" s="7">
        <f t="shared" si="248"/>
        <v>0.32532869103339479</v>
      </c>
      <c r="W1935" s="7">
        <f t="shared" si="249"/>
        <v>2.0404743017036339E-4</v>
      </c>
      <c r="X1935" s="7">
        <f t="shared" si="250"/>
        <v>-3.1941063154351267E-2</v>
      </c>
    </row>
    <row r="1936" spans="10:24" x14ac:dyDescent="0.2">
      <c r="J1936" s="7">
        <f t="shared" si="251"/>
        <v>1933</v>
      </c>
      <c r="K1936" s="7">
        <f>Datos!B1934</f>
        <v>1</v>
      </c>
      <c r="L1936" s="7">
        <f>Datos!C1934</f>
        <v>4</v>
      </c>
      <c r="M1936" s="7">
        <f>Datos!D1934</f>
        <v>1</v>
      </c>
      <c r="N1936" s="7">
        <f>Datos!E1934</f>
        <v>1</v>
      </c>
      <c r="O1936" s="7">
        <f>Datos!A1934</f>
        <v>1</v>
      </c>
      <c r="P1936" s="7">
        <v>1.4600463826053418</v>
      </c>
      <c r="Q1936" s="7">
        <f t="shared" si="244"/>
        <v>-0.46004638260534181</v>
      </c>
      <c r="R1936" s="7">
        <v>7.2962016681635483E-4</v>
      </c>
      <c r="S1936" s="7">
        <f t="shared" si="245"/>
        <v>-0.96899356436076789</v>
      </c>
      <c r="T1936" s="7">
        <f t="shared" si="246"/>
        <v>0.22540623261873052</v>
      </c>
      <c r="U1936" s="7">
        <f t="shared" si="247"/>
        <v>-0.96934227314283194</v>
      </c>
      <c r="V1936" s="7">
        <f t="shared" si="248"/>
        <v>0.33241436813330183</v>
      </c>
      <c r="W1936" s="7">
        <f t="shared" si="249"/>
        <v>1.3721531336677114E-4</v>
      </c>
      <c r="X1936" s="7">
        <f t="shared" si="250"/>
        <v>-2.6192928676172893E-2</v>
      </c>
    </row>
    <row r="1937" spans="10:24" x14ac:dyDescent="0.2">
      <c r="J1937" s="7">
        <f t="shared" si="251"/>
        <v>1934</v>
      </c>
      <c r="K1937" s="7">
        <f>Datos!B1935</f>
        <v>2</v>
      </c>
      <c r="L1937" s="7">
        <f>Datos!C1935</f>
        <v>3</v>
      </c>
      <c r="M1937" s="7">
        <f>Datos!D1935</f>
        <v>1</v>
      </c>
      <c r="N1937" s="7">
        <f>Datos!E1935</f>
        <v>1</v>
      </c>
      <c r="O1937" s="7">
        <f>Datos!A1935</f>
        <v>1</v>
      </c>
      <c r="P1937" s="7">
        <v>1.3811157424556997</v>
      </c>
      <c r="Q1937" s="7">
        <f t="shared" si="244"/>
        <v>-0.38111574245569968</v>
      </c>
      <c r="R1937" s="7">
        <v>4.2738677559433499E-4</v>
      </c>
      <c r="S1937" s="7">
        <f t="shared" si="245"/>
        <v>-0.80274232268653156</v>
      </c>
      <c r="T1937" s="7">
        <f t="shared" si="246"/>
        <v>0.22541755707663882</v>
      </c>
      <c r="U1937" s="7">
        <f t="shared" si="247"/>
        <v>-0.80288962223001226</v>
      </c>
      <c r="V1937" s="7">
        <f t="shared" si="248"/>
        <v>0.42207103029886028</v>
      </c>
      <c r="W1937" s="7">
        <f t="shared" si="249"/>
        <v>5.512831263236633E-5</v>
      </c>
      <c r="X1937" s="7">
        <f t="shared" si="250"/>
        <v>-1.6601954149371826E-2</v>
      </c>
    </row>
    <row r="1938" spans="10:24" x14ac:dyDescent="0.2">
      <c r="J1938" s="7">
        <f t="shared" si="251"/>
        <v>1935</v>
      </c>
      <c r="K1938" s="7">
        <f>Datos!B1936</f>
        <v>1</v>
      </c>
      <c r="L1938" s="7">
        <f>Datos!C1936</f>
        <v>2</v>
      </c>
      <c r="M1938" s="7">
        <f>Datos!D1936</f>
        <v>0</v>
      </c>
      <c r="N1938" s="7">
        <f>Datos!E1936</f>
        <v>1</v>
      </c>
      <c r="O1938" s="7">
        <f>Datos!A1936</f>
        <v>1</v>
      </c>
      <c r="P1938" s="7">
        <v>1.3918492911305682</v>
      </c>
      <c r="Q1938" s="7">
        <f t="shared" si="244"/>
        <v>-0.39184929113056821</v>
      </c>
      <c r="R1938" s="7">
        <v>7.6180431961163234E-4</v>
      </c>
      <c r="S1938" s="7">
        <f t="shared" si="245"/>
        <v>-0.82535034653360329</v>
      </c>
      <c r="T1938" s="7">
        <f t="shared" si="246"/>
        <v>0.22541613455666598</v>
      </c>
      <c r="U1938" s="7">
        <f t="shared" si="247"/>
        <v>-0.82564252451844133</v>
      </c>
      <c r="V1938" s="7">
        <f t="shared" si="248"/>
        <v>0.40904044692945041</v>
      </c>
      <c r="W1938" s="7">
        <f t="shared" si="249"/>
        <v>1.0394702147892132E-4</v>
      </c>
      <c r="X1938" s="7">
        <f t="shared" si="250"/>
        <v>-2.2797081680498179E-2</v>
      </c>
    </row>
    <row r="1939" spans="10:24" x14ac:dyDescent="0.2">
      <c r="J1939" s="7">
        <f t="shared" si="251"/>
        <v>1936</v>
      </c>
      <c r="K1939" s="7">
        <f>Datos!B1937</f>
        <v>3</v>
      </c>
      <c r="L1939" s="7">
        <f>Datos!C1937</f>
        <v>5</v>
      </c>
      <c r="M1939" s="7">
        <f>Datos!D1937</f>
        <v>0</v>
      </c>
      <c r="N1939" s="7">
        <f>Datos!E1937</f>
        <v>1</v>
      </c>
      <c r="O1939" s="7">
        <f>Datos!A1937</f>
        <v>1</v>
      </c>
      <c r="P1939" s="7">
        <v>1.4208445213516399</v>
      </c>
      <c r="Q1939" s="7">
        <f t="shared" si="244"/>
        <v>-0.42084452135163986</v>
      </c>
      <c r="R1939" s="7">
        <v>1.053112269076369E-3</v>
      </c>
      <c r="S1939" s="7">
        <f t="shared" si="245"/>
        <v>-0.88642286561801054</v>
      </c>
      <c r="T1939" s="7">
        <f t="shared" si="246"/>
        <v>0.22541210902497269</v>
      </c>
      <c r="U1939" s="7">
        <f t="shared" si="247"/>
        <v>-0.88687386605390994</v>
      </c>
      <c r="V1939" s="7">
        <f t="shared" si="248"/>
        <v>0.37518313420222249</v>
      </c>
      <c r="W1939" s="7">
        <f t="shared" si="249"/>
        <v>1.6584476697558654E-4</v>
      </c>
      <c r="X1939" s="7">
        <f t="shared" si="250"/>
        <v>-2.8795723493705717E-2</v>
      </c>
    </row>
    <row r="1940" spans="10:24" x14ac:dyDescent="0.2">
      <c r="J1940" s="7">
        <f t="shared" si="251"/>
        <v>1937</v>
      </c>
      <c r="K1940" s="7">
        <f>Datos!B1938</f>
        <v>0</v>
      </c>
      <c r="L1940" s="7">
        <f>Datos!C1938</f>
        <v>3</v>
      </c>
      <c r="M1940" s="7">
        <f>Datos!D1938</f>
        <v>1</v>
      </c>
      <c r="N1940" s="7">
        <f>Datos!E1938</f>
        <v>0</v>
      </c>
      <c r="O1940" s="7">
        <f>Datos!A1938</f>
        <v>1</v>
      </c>
      <c r="P1940" s="7">
        <v>1.3519528721521088</v>
      </c>
      <c r="Q1940" s="7">
        <f t="shared" si="244"/>
        <v>-0.3519528721521088</v>
      </c>
      <c r="R1940" s="7">
        <v>1.3978340628300365E-3</v>
      </c>
      <c r="S1940" s="7">
        <f t="shared" si="245"/>
        <v>-0.74131670407296357</v>
      </c>
      <c r="T1940" s="7">
        <f t="shared" si="246"/>
        <v>0.2254211794741576</v>
      </c>
      <c r="U1940" s="7">
        <f t="shared" si="247"/>
        <v>-0.74180695851756573</v>
      </c>
      <c r="V1940" s="7">
        <f t="shared" si="248"/>
        <v>0.45823397195354476</v>
      </c>
      <c r="W1940" s="7">
        <f t="shared" si="249"/>
        <v>1.5406648698497241E-4</v>
      </c>
      <c r="X1940" s="7">
        <f t="shared" si="250"/>
        <v>-2.7753800406539433E-2</v>
      </c>
    </row>
    <row r="1941" spans="10:24" x14ac:dyDescent="0.2">
      <c r="J1941" s="7">
        <f t="shared" si="251"/>
        <v>1938</v>
      </c>
      <c r="K1941" s="7">
        <f>Datos!B1939</f>
        <v>2</v>
      </c>
      <c r="L1941" s="7">
        <f>Datos!C1939</f>
        <v>5</v>
      </c>
      <c r="M1941" s="7">
        <f>Datos!D1939</f>
        <v>1</v>
      </c>
      <c r="N1941" s="7">
        <f>Datos!E1939</f>
        <v>3</v>
      </c>
      <c r="O1941" s="7">
        <f>Datos!A1939</f>
        <v>1</v>
      </c>
      <c r="P1941" s="7">
        <v>1.6804214394533072</v>
      </c>
      <c r="Q1941" s="7">
        <f t="shared" si="244"/>
        <v>-0.68042143945330724</v>
      </c>
      <c r="R1941" s="7">
        <v>1.1494578513068208E-3</v>
      </c>
      <c r="S1941" s="7">
        <f t="shared" si="245"/>
        <v>-1.43316852563746</v>
      </c>
      <c r="T1941" s="7">
        <f t="shared" si="246"/>
        <v>0.22536335935857876</v>
      </c>
      <c r="U1941" s="7">
        <f t="shared" si="247"/>
        <v>-1.4341219423302252</v>
      </c>
      <c r="V1941" s="7">
        <f t="shared" si="248"/>
        <v>0.15159071591028989</v>
      </c>
      <c r="W1941" s="7">
        <f t="shared" si="249"/>
        <v>4.7327825510418359E-4</v>
      </c>
      <c r="X1941" s="7">
        <f t="shared" si="250"/>
        <v>-4.8649944742897785E-2</v>
      </c>
    </row>
    <row r="1942" spans="10:24" x14ac:dyDescent="0.2">
      <c r="J1942" s="7">
        <f t="shared" si="251"/>
        <v>1939</v>
      </c>
      <c r="K1942" s="7">
        <f>Datos!B1940</f>
        <v>4</v>
      </c>
      <c r="L1942" s="7">
        <f>Datos!C1940</f>
        <v>4</v>
      </c>
      <c r="M1942" s="7">
        <f>Datos!D1940</f>
        <v>1</v>
      </c>
      <c r="N1942" s="7">
        <f>Datos!E1940</f>
        <v>1</v>
      </c>
      <c r="O1942" s="7">
        <f>Datos!A1940</f>
        <v>1</v>
      </c>
      <c r="P1942" s="7">
        <v>1.3353683684686291</v>
      </c>
      <c r="Q1942" s="7">
        <f t="shared" si="244"/>
        <v>-0.33536836846862905</v>
      </c>
      <c r="R1942" s="7">
        <v>5.9162565065975993E-4</v>
      </c>
      <c r="S1942" s="7">
        <f t="shared" si="245"/>
        <v>-0.70638484079778707</v>
      </c>
      <c r="T1942" s="7">
        <f t="shared" si="246"/>
        <v>0.22542313922449012</v>
      </c>
      <c r="U1942" s="7">
        <f t="shared" si="247"/>
        <v>-0.70656376124162679</v>
      </c>
      <c r="V1942" s="7">
        <f t="shared" si="248"/>
        <v>0.47986565034882911</v>
      </c>
      <c r="W1942" s="7">
        <f t="shared" si="249"/>
        <v>5.9111742751397175E-5</v>
      </c>
      <c r="X1942" s="7">
        <f t="shared" si="250"/>
        <v>-1.7191088049746797E-2</v>
      </c>
    </row>
    <row r="1943" spans="10:24" x14ac:dyDescent="0.2">
      <c r="J1943" s="7">
        <f t="shared" si="251"/>
        <v>1940</v>
      </c>
      <c r="K1943" s="7">
        <f>Datos!B1941</f>
        <v>4</v>
      </c>
      <c r="L1943" s="7">
        <f>Datos!C1941</f>
        <v>5</v>
      </c>
      <c r="M1943" s="7">
        <f>Datos!D1941</f>
        <v>0</v>
      </c>
      <c r="N1943" s="7">
        <f>Datos!E1941</f>
        <v>2</v>
      </c>
      <c r="O1943" s="7">
        <f>Datos!A1941</f>
        <v>2</v>
      </c>
      <c r="P1943" s="7">
        <v>1.4915667297008017</v>
      </c>
      <c r="Q1943" s="7">
        <f t="shared" si="244"/>
        <v>0.50843327029919827</v>
      </c>
      <c r="R1943" s="7">
        <v>1.2068970543024035E-3</v>
      </c>
      <c r="S1943" s="7">
        <f t="shared" si="245"/>
        <v>1.0709106417416732</v>
      </c>
      <c r="T1943" s="7">
        <f t="shared" si="246"/>
        <v>0.2253982238383071</v>
      </c>
      <c r="U1943" s="7">
        <f t="shared" si="247"/>
        <v>1.0715709947373055</v>
      </c>
      <c r="V1943" s="7">
        <f t="shared" si="248"/>
        <v>0.28395680641630566</v>
      </c>
      <c r="W1943" s="7">
        <f t="shared" si="249"/>
        <v>2.7749529372546983E-4</v>
      </c>
      <c r="X1943" s="7">
        <f t="shared" si="250"/>
        <v>3.7249315450848003E-2</v>
      </c>
    </row>
    <row r="1944" spans="10:24" x14ac:dyDescent="0.2">
      <c r="J1944" s="7">
        <f t="shared" si="251"/>
        <v>1941</v>
      </c>
      <c r="K1944" s="7">
        <f>Datos!B1942</f>
        <v>5</v>
      </c>
      <c r="L1944" s="7">
        <f>Datos!C1942</f>
        <v>3</v>
      </c>
      <c r="M1944" s="7">
        <f>Datos!D1942</f>
        <v>1</v>
      </c>
      <c r="N1944" s="7">
        <f>Datos!E1942</f>
        <v>3</v>
      </c>
      <c r="O1944" s="7">
        <f>Datos!A1942</f>
        <v>2</v>
      </c>
      <c r="P1944" s="7">
        <v>1.4810008211084522</v>
      </c>
      <c r="Q1944" s="7">
        <f t="shared" si="244"/>
        <v>0.51899917889154779</v>
      </c>
      <c r="R1944" s="7">
        <v>8.4656858287617399E-4</v>
      </c>
      <c r="S1944" s="7">
        <f t="shared" si="245"/>
        <v>1.0931655660595845</v>
      </c>
      <c r="T1944" s="7">
        <f t="shared" si="246"/>
        <v>0.22539638912237966</v>
      </c>
      <c r="U1944" s="7">
        <f t="shared" si="247"/>
        <v>1.0936468375997694</v>
      </c>
      <c r="V1944" s="7">
        <f t="shared" si="248"/>
        <v>0.2741547602622611</v>
      </c>
      <c r="W1944" s="7">
        <f t="shared" si="249"/>
        <v>2.0267475701947441E-4</v>
      </c>
      <c r="X1944" s="7">
        <f t="shared" si="250"/>
        <v>3.1834063849695345E-2</v>
      </c>
    </row>
    <row r="1945" spans="10:24" x14ac:dyDescent="0.2">
      <c r="J1945" s="7">
        <f t="shared" si="251"/>
        <v>1942</v>
      </c>
      <c r="K1945" s="7">
        <f>Datos!B1943</f>
        <v>5</v>
      </c>
      <c r="L1945" s="7">
        <f>Datos!C1943</f>
        <v>3</v>
      </c>
      <c r="M1945" s="7">
        <f>Datos!D1943</f>
        <v>1</v>
      </c>
      <c r="N1945" s="7">
        <f>Datos!E1943</f>
        <v>3</v>
      </c>
      <c r="O1945" s="7">
        <f>Datos!A1943</f>
        <v>2</v>
      </c>
      <c r="P1945" s="7">
        <v>1.4810008211084522</v>
      </c>
      <c r="Q1945" s="7">
        <f t="shared" si="244"/>
        <v>0.51899917889154779</v>
      </c>
      <c r="R1945" s="7">
        <v>8.4656858287617399E-4</v>
      </c>
      <c r="S1945" s="7">
        <f t="shared" si="245"/>
        <v>1.0931655660595845</v>
      </c>
      <c r="T1945" s="7">
        <f t="shared" si="246"/>
        <v>0.22539638912237966</v>
      </c>
      <c r="U1945" s="7">
        <f t="shared" si="247"/>
        <v>1.0936468375997694</v>
      </c>
      <c r="V1945" s="7">
        <f t="shared" si="248"/>
        <v>0.2741547602622611</v>
      </c>
      <c r="W1945" s="7">
        <f t="shared" si="249"/>
        <v>2.0267475701947441E-4</v>
      </c>
      <c r="X1945" s="7">
        <f t="shared" si="250"/>
        <v>3.1834063849695345E-2</v>
      </c>
    </row>
    <row r="1946" spans="10:24" x14ac:dyDescent="0.2">
      <c r="J1946" s="7">
        <f t="shared" si="251"/>
        <v>1943</v>
      </c>
      <c r="K1946" s="7">
        <f>Datos!B1944</f>
        <v>2</v>
      </c>
      <c r="L1946" s="7">
        <f>Datos!C1944</f>
        <v>5</v>
      </c>
      <c r="M1946" s="7">
        <f>Datos!D1944</f>
        <v>0</v>
      </c>
      <c r="N1946" s="7">
        <f>Datos!E1944</f>
        <v>2</v>
      </c>
      <c r="O1946" s="7">
        <f>Datos!A1944</f>
        <v>1</v>
      </c>
      <c r="P1946" s="7">
        <v>1.5746854057919435</v>
      </c>
      <c r="Q1946" s="7">
        <f t="shared" si="244"/>
        <v>-0.57468540579194349</v>
      </c>
      <c r="R1946" s="7">
        <v>1.068260739022667E-3</v>
      </c>
      <c r="S1946" s="7">
        <f t="shared" si="245"/>
        <v>-1.2104572077945595</v>
      </c>
      <c r="T1946" s="7">
        <f t="shared" si="246"/>
        <v>0.2253859942786528</v>
      </c>
      <c r="U1946" s="7">
        <f t="shared" si="247"/>
        <v>-1.2111524154801336</v>
      </c>
      <c r="V1946" s="7">
        <f t="shared" si="248"/>
        <v>0.22588573660861555</v>
      </c>
      <c r="W1946" s="7">
        <f t="shared" si="249"/>
        <v>3.1371444780705271E-4</v>
      </c>
      <c r="X1946" s="7">
        <f t="shared" si="250"/>
        <v>-3.9606779195044753E-2</v>
      </c>
    </row>
    <row r="1947" spans="10:24" x14ac:dyDescent="0.2">
      <c r="J1947" s="7">
        <f t="shared" si="251"/>
        <v>1944</v>
      </c>
      <c r="K1947" s="7">
        <f>Datos!B1945</f>
        <v>5</v>
      </c>
      <c r="L1947" s="7">
        <f>Datos!C1945</f>
        <v>2</v>
      </c>
      <c r="M1947" s="7">
        <f>Datos!D1945</f>
        <v>1</v>
      </c>
      <c r="N1947" s="7">
        <f>Datos!E1945</f>
        <v>1</v>
      </c>
      <c r="O1947" s="7">
        <f>Datos!A1945</f>
        <v>1</v>
      </c>
      <c r="P1947" s="7">
        <v>1.219066426214916</v>
      </c>
      <c r="Q1947" s="7">
        <f t="shared" si="244"/>
        <v>-0.21906642621491601</v>
      </c>
      <c r="R1947" s="7">
        <v>7.9060099229817811E-4</v>
      </c>
      <c r="S1947" s="7">
        <f t="shared" si="245"/>
        <v>-0.46141859863697537</v>
      </c>
      <c r="T1947" s="7">
        <f t="shared" si="246"/>
        <v>0.22543412720832792</v>
      </c>
      <c r="U1947" s="7">
        <f t="shared" si="247"/>
        <v>-0.46157017342630363</v>
      </c>
      <c r="V1947" s="7">
        <f t="shared" si="248"/>
        <v>0.64440668551274927</v>
      </c>
      <c r="W1947" s="7">
        <f t="shared" si="249"/>
        <v>3.3718210795072618E-5</v>
      </c>
      <c r="X1947" s="7">
        <f t="shared" si="250"/>
        <v>-1.298339168939272E-2</v>
      </c>
    </row>
    <row r="1948" spans="10:24" x14ac:dyDescent="0.2">
      <c r="J1948" s="7">
        <f t="shared" si="251"/>
        <v>1945</v>
      </c>
      <c r="K1948" s="7">
        <f>Datos!B1946</f>
        <v>1</v>
      </c>
      <c r="L1948" s="7">
        <f>Datos!C1946</f>
        <v>3</v>
      </c>
      <c r="M1948" s="7">
        <f>Datos!D1946</f>
        <v>0</v>
      </c>
      <c r="N1948" s="7">
        <f>Datos!E1946</f>
        <v>1</v>
      </c>
      <c r="O1948" s="7">
        <f>Datos!A1946</f>
        <v>2</v>
      </c>
      <c r="P1948" s="7">
        <v>1.4292205932346393</v>
      </c>
      <c r="Q1948" s="7">
        <f t="shared" si="244"/>
        <v>0.57077940676536065</v>
      </c>
      <c r="R1948" s="7">
        <v>7.1512783302973544E-4</v>
      </c>
      <c r="S1948" s="7">
        <f t="shared" si="245"/>
        <v>1.202230020140733</v>
      </c>
      <c r="T1948" s="7">
        <f t="shared" si="246"/>
        <v>0.22538677680658059</v>
      </c>
      <c r="U1948" s="7">
        <f t="shared" si="247"/>
        <v>1.202705848617271</v>
      </c>
      <c r="V1948" s="7">
        <f t="shared" si="248"/>
        <v>0.22913866242066502</v>
      </c>
      <c r="W1948" s="7">
        <f t="shared" si="249"/>
        <v>2.0701899113718757E-4</v>
      </c>
      <c r="X1948" s="7">
        <f t="shared" si="250"/>
        <v>3.2174114802633227E-2</v>
      </c>
    </row>
    <row r="1949" spans="10:24" x14ac:dyDescent="0.2">
      <c r="J1949" s="7">
        <f t="shared" si="251"/>
        <v>1946</v>
      </c>
      <c r="K1949" s="7">
        <f>Datos!B1947</f>
        <v>2</v>
      </c>
      <c r="L1949" s="7">
        <f>Datos!C1947</f>
        <v>3</v>
      </c>
      <c r="M1949" s="7">
        <f>Datos!D1947</f>
        <v>0</v>
      </c>
      <c r="N1949" s="7">
        <f>Datos!E1947</f>
        <v>1</v>
      </c>
      <c r="O1949" s="7">
        <f>Datos!A1947</f>
        <v>1</v>
      </c>
      <c r="P1949" s="7">
        <v>1.3876612551890684</v>
      </c>
      <c r="Q1949" s="7">
        <f t="shared" si="244"/>
        <v>-0.38766125518906835</v>
      </c>
      <c r="R1949" s="7">
        <v>5.3244457977917896E-4</v>
      </c>
      <c r="S1949" s="7">
        <f t="shared" si="245"/>
        <v>-0.81652910583251881</v>
      </c>
      <c r="T1949" s="7">
        <f t="shared" si="246"/>
        <v>0.22541669691745694</v>
      </c>
      <c r="U1949" s="7">
        <f t="shared" si="247"/>
        <v>-0.81672341440900653</v>
      </c>
      <c r="V1949" s="7">
        <f t="shared" si="248"/>
        <v>0.41411963987178302</v>
      </c>
      <c r="W1949" s="7">
        <f t="shared" si="249"/>
        <v>7.1073932400914807E-5</v>
      </c>
      <c r="X1949" s="7">
        <f t="shared" si="250"/>
        <v>-1.8850716466655818E-2</v>
      </c>
    </row>
    <row r="1950" spans="10:24" x14ac:dyDescent="0.2">
      <c r="J1950" s="7">
        <f t="shared" si="251"/>
        <v>1947</v>
      </c>
      <c r="K1950" s="7">
        <f>Datos!B1948</f>
        <v>4</v>
      </c>
      <c r="L1950" s="7">
        <f>Datos!C1948</f>
        <v>3</v>
      </c>
      <c r="M1950" s="7">
        <f>Datos!D1948</f>
        <v>1</v>
      </c>
      <c r="N1950" s="7">
        <f>Datos!E1948</f>
        <v>1</v>
      </c>
      <c r="O1950" s="7">
        <f>Datos!A1948</f>
        <v>1</v>
      </c>
      <c r="P1950" s="7">
        <v>1.2979970663645579</v>
      </c>
      <c r="Q1950" s="7">
        <f t="shared" si="244"/>
        <v>-0.29799706636455792</v>
      </c>
      <c r="R1950" s="7">
        <v>4.6953842606986898E-4</v>
      </c>
      <c r="S1950" s="7">
        <f t="shared" si="245"/>
        <v>-0.6276698403112112</v>
      </c>
      <c r="T1950" s="7">
        <f t="shared" si="246"/>
        <v>0.22542717508823185</v>
      </c>
      <c r="U1950" s="7">
        <f t="shared" si="247"/>
        <v>-0.62778485914481219</v>
      </c>
      <c r="V1950" s="7">
        <f t="shared" si="248"/>
        <v>0.53016929836967974</v>
      </c>
      <c r="W1950" s="7">
        <f t="shared" si="249"/>
        <v>3.7031524352639987E-5</v>
      </c>
      <c r="X1950" s="7">
        <f t="shared" si="250"/>
        <v>-1.3606561534172586E-2</v>
      </c>
    </row>
    <row r="1951" spans="10:24" x14ac:dyDescent="0.2">
      <c r="J1951" s="7">
        <f t="shared" si="251"/>
        <v>1948</v>
      </c>
      <c r="K1951" s="7">
        <f>Datos!B1949</f>
        <v>4</v>
      </c>
      <c r="L1951" s="7">
        <f>Datos!C1949</f>
        <v>3</v>
      </c>
      <c r="M1951" s="7">
        <f>Datos!D1949</f>
        <v>1</v>
      </c>
      <c r="N1951" s="7">
        <f>Datos!E1949</f>
        <v>3</v>
      </c>
      <c r="O1951" s="7">
        <f>Datos!A1949</f>
        <v>1</v>
      </c>
      <c r="P1951" s="7">
        <v>1.5225601591540232</v>
      </c>
      <c r="Q1951" s="7">
        <f t="shared" si="244"/>
        <v>-0.52256015915402321</v>
      </c>
      <c r="R1951" s="7">
        <v>6.5149777965473499E-4</v>
      </c>
      <c r="S1951" s="7">
        <f t="shared" si="245"/>
        <v>-1.100666042288988</v>
      </c>
      <c r="T1951" s="7">
        <f t="shared" si="246"/>
        <v>0.22539576592920932</v>
      </c>
      <c r="U1951" s="7">
        <f t="shared" si="247"/>
        <v>-1.1010446616483165</v>
      </c>
      <c r="V1951" s="7">
        <f t="shared" si="248"/>
        <v>0.27092235086354288</v>
      </c>
      <c r="W1951" s="7">
        <f t="shared" si="249"/>
        <v>1.580593310290625E-4</v>
      </c>
      <c r="X1951" s="7">
        <f t="shared" si="250"/>
        <v>-2.8112723595238462E-2</v>
      </c>
    </row>
    <row r="1952" spans="10:24" x14ac:dyDescent="0.2">
      <c r="J1952" s="7">
        <f t="shared" si="251"/>
        <v>1949</v>
      </c>
      <c r="K1952" s="7">
        <f>Datos!B1950</f>
        <v>0</v>
      </c>
      <c r="L1952" s="7">
        <f>Datos!C1950</f>
        <v>5</v>
      </c>
      <c r="M1952" s="7">
        <f>Datos!D1950</f>
        <v>1</v>
      </c>
      <c r="N1952" s="7">
        <f>Datos!E1950</f>
        <v>2</v>
      </c>
      <c r="O1952" s="7">
        <f>Datos!A1950</f>
        <v>2</v>
      </c>
      <c r="P1952" s="7">
        <v>1.6512585691497166</v>
      </c>
      <c r="Q1952" s="7">
        <f t="shared" si="244"/>
        <v>0.34874143085028342</v>
      </c>
      <c r="R1952" s="7">
        <v>1.4213132132588737E-3</v>
      </c>
      <c r="S1952" s="7">
        <f t="shared" si="245"/>
        <v>0.73455246013701958</v>
      </c>
      <c r="T1952" s="7">
        <f t="shared" si="246"/>
        <v>0.22542156280321102</v>
      </c>
      <c r="U1952" s="7">
        <f t="shared" si="247"/>
        <v>0.73504625748360619</v>
      </c>
      <c r="V1952" s="7">
        <f t="shared" si="248"/>
        <v>0.46234067733590334</v>
      </c>
      <c r="W1952" s="7">
        <f t="shared" si="249"/>
        <v>1.5381576135178534E-4</v>
      </c>
      <c r="X1952" s="7">
        <f t="shared" si="250"/>
        <v>2.7731184560620549E-2</v>
      </c>
    </row>
    <row r="1953" spans="10:24" x14ac:dyDescent="0.2">
      <c r="J1953" s="7">
        <f t="shared" si="251"/>
        <v>1950</v>
      </c>
      <c r="K1953" s="7">
        <f>Datos!B1951</f>
        <v>0</v>
      </c>
      <c r="L1953" s="7">
        <f>Datos!C1951</f>
        <v>4</v>
      </c>
      <c r="M1953" s="7">
        <f>Datos!D1951</f>
        <v>0</v>
      </c>
      <c r="N1953" s="7">
        <f>Datos!E1951</f>
        <v>3</v>
      </c>
      <c r="O1953" s="7">
        <f>Datos!A1951</f>
        <v>1</v>
      </c>
      <c r="P1953" s="7">
        <v>1.7327143261737465</v>
      </c>
      <c r="Q1953" s="7">
        <f t="shared" si="244"/>
        <v>-0.73271432617374654</v>
      </c>
      <c r="R1953" s="7">
        <v>1.8124362450966294E-3</v>
      </c>
      <c r="S1953" s="7">
        <f t="shared" si="245"/>
        <v>-1.5433127906721917</v>
      </c>
      <c r="T1953" s="7">
        <f t="shared" si="246"/>
        <v>0.22535069729458446</v>
      </c>
      <c r="U1953" s="7">
        <f t="shared" si="247"/>
        <v>-1.5448956578642716</v>
      </c>
      <c r="V1953" s="7">
        <f t="shared" si="248"/>
        <v>0.1224253918629815</v>
      </c>
      <c r="W1953" s="7">
        <f t="shared" si="249"/>
        <v>8.6651550036353185E-4</v>
      </c>
      <c r="X1953" s="7">
        <f t="shared" si="250"/>
        <v>-6.5830089335938105E-2</v>
      </c>
    </row>
    <row r="1954" spans="10:24" x14ac:dyDescent="0.2">
      <c r="J1954" s="7">
        <f t="shared" si="251"/>
        <v>1951</v>
      </c>
      <c r="K1954" s="7">
        <f>Datos!B1952</f>
        <v>2</v>
      </c>
      <c r="L1954" s="7">
        <f>Datos!C1952</f>
        <v>4</v>
      </c>
      <c r="M1954" s="7">
        <f>Datos!D1952</f>
        <v>1</v>
      </c>
      <c r="N1954" s="7">
        <f>Datos!E1952</f>
        <v>1</v>
      </c>
      <c r="O1954" s="7">
        <f>Datos!A1952</f>
        <v>1</v>
      </c>
      <c r="P1954" s="7">
        <v>1.4184870445597708</v>
      </c>
      <c r="Q1954" s="7">
        <f t="shared" si="244"/>
        <v>-0.41848704455977082</v>
      </c>
      <c r="R1954" s="7">
        <v>5.1267804249071659E-4</v>
      </c>
      <c r="S1954" s="7">
        <f t="shared" si="245"/>
        <v>-0.88145732317310743</v>
      </c>
      <c r="T1954" s="7">
        <f t="shared" si="246"/>
        <v>0.22541246255692077</v>
      </c>
      <c r="U1954" s="7">
        <f t="shared" si="247"/>
        <v>-0.8816666452968337</v>
      </c>
      <c r="V1954" s="7">
        <f t="shared" si="248"/>
        <v>0.37799319074487514</v>
      </c>
      <c r="W1954" s="7">
        <f t="shared" si="249"/>
        <v>7.9748535102141507E-5</v>
      </c>
      <c r="X1954" s="7">
        <f t="shared" si="250"/>
        <v>-1.996816354464144E-2</v>
      </c>
    </row>
    <row r="1955" spans="10:24" x14ac:dyDescent="0.2">
      <c r="J1955" s="7">
        <f t="shared" si="251"/>
        <v>1952</v>
      </c>
      <c r="K1955" s="7">
        <f>Datos!B1953</f>
        <v>2</v>
      </c>
      <c r="L1955" s="7">
        <f>Datos!C1953</f>
        <v>5</v>
      </c>
      <c r="M1955" s="7">
        <f>Datos!D1953</f>
        <v>1</v>
      </c>
      <c r="N1955" s="7">
        <f>Datos!E1953</f>
        <v>2</v>
      </c>
      <c r="O1955" s="7">
        <f>Datos!A1953</f>
        <v>2</v>
      </c>
      <c r="P1955" s="7">
        <v>1.5681398930585746</v>
      </c>
      <c r="Q1955" s="7">
        <f t="shared" si="244"/>
        <v>0.4318601069414254</v>
      </c>
      <c r="R1955" s="7">
        <v>7.7086001960117816E-4</v>
      </c>
      <c r="S1955" s="7">
        <f t="shared" si="245"/>
        <v>0.90962494251234038</v>
      </c>
      <c r="T1955" s="7">
        <f t="shared" si="246"/>
        <v>0.2254105164162028</v>
      </c>
      <c r="U1955" s="7">
        <f t="shared" si="247"/>
        <v>0.9099624171384989</v>
      </c>
      <c r="V1955" s="7">
        <f t="shared" si="248"/>
        <v>0.36287967943900812</v>
      </c>
      <c r="W1955" s="7">
        <f t="shared" si="249"/>
        <v>1.2776151618074588E-4</v>
      </c>
      <c r="X1955" s="7">
        <f t="shared" si="250"/>
        <v>2.5274272940587664E-2</v>
      </c>
    </row>
    <row r="1956" spans="10:24" x14ac:dyDescent="0.2">
      <c r="J1956" s="7">
        <f t="shared" si="251"/>
        <v>1953</v>
      </c>
      <c r="K1956" s="7">
        <f>Datos!B1954</f>
        <v>1</v>
      </c>
      <c r="L1956" s="7">
        <f>Datos!C1954</f>
        <v>4</v>
      </c>
      <c r="M1956" s="7">
        <f>Datos!D1954</f>
        <v>1</v>
      </c>
      <c r="N1956" s="7">
        <f>Datos!E1954</f>
        <v>2</v>
      </c>
      <c r="O1956" s="7">
        <f>Datos!A1954</f>
        <v>2</v>
      </c>
      <c r="P1956" s="7">
        <v>1.5723279290000745</v>
      </c>
      <c r="Q1956" s="7">
        <f t="shared" si="244"/>
        <v>0.42767207099992555</v>
      </c>
      <c r="R1956" s="7">
        <v>7.545075183604382E-4</v>
      </c>
      <c r="S1956" s="7">
        <f t="shared" si="245"/>
        <v>0.9008037018112558</v>
      </c>
      <c r="T1956" s="7">
        <f t="shared" si="246"/>
        <v>0.22541113054057602</v>
      </c>
      <c r="U1956" s="7">
        <f t="shared" si="247"/>
        <v>0.90112930264825675</v>
      </c>
      <c r="V1956" s="7">
        <f t="shared" si="248"/>
        <v>0.36755653180320846</v>
      </c>
      <c r="W1956" s="7">
        <f t="shared" si="249"/>
        <v>1.2263360524975066E-4</v>
      </c>
      <c r="X1956" s="7">
        <f t="shared" si="250"/>
        <v>2.4761833502384784E-2</v>
      </c>
    </row>
    <row r="1957" spans="10:24" x14ac:dyDescent="0.2">
      <c r="J1957" s="7">
        <f t="shared" si="251"/>
        <v>1954</v>
      </c>
      <c r="K1957" s="7">
        <f>Datos!B1955</f>
        <v>4</v>
      </c>
      <c r="L1957" s="7">
        <f>Datos!C1955</f>
        <v>4</v>
      </c>
      <c r="M1957" s="7">
        <f>Datos!D1955</f>
        <v>0</v>
      </c>
      <c r="N1957" s="7">
        <f>Datos!E1955</f>
        <v>1</v>
      </c>
      <c r="O1957" s="7">
        <f>Datos!A1955</f>
        <v>1</v>
      </c>
      <c r="P1957" s="7">
        <v>1.3419138812019979</v>
      </c>
      <c r="Q1957" s="7">
        <f t="shared" si="244"/>
        <v>-0.34191388120199795</v>
      </c>
      <c r="R1957" s="7">
        <v>8.7248339607377953E-4</v>
      </c>
      <c r="S1957" s="7">
        <f t="shared" si="245"/>
        <v>-0.72017162394377476</v>
      </c>
      <c r="T1957" s="7">
        <f t="shared" si="246"/>
        <v>0.22542237808230955</v>
      </c>
      <c r="U1957" s="7">
        <f t="shared" si="247"/>
        <v>-0.72045649248685606</v>
      </c>
      <c r="V1957" s="7">
        <f t="shared" si="248"/>
        <v>0.47127265623744907</v>
      </c>
      <c r="W1957" s="7">
        <f t="shared" si="249"/>
        <v>9.0660338755959579E-5</v>
      </c>
      <c r="X1957" s="7">
        <f t="shared" si="250"/>
        <v>-2.1290010953298133E-2</v>
      </c>
    </row>
    <row r="1958" spans="10:24" x14ac:dyDescent="0.2">
      <c r="J1958" s="7">
        <f t="shared" si="251"/>
        <v>1955</v>
      </c>
      <c r="K1958" s="7">
        <f>Datos!B1956</f>
        <v>3</v>
      </c>
      <c r="L1958" s="7">
        <f>Datos!C1956</f>
        <v>4</v>
      </c>
      <c r="M1958" s="7">
        <f>Datos!D1956</f>
        <v>1</v>
      </c>
      <c r="N1958" s="7">
        <f>Datos!E1956</f>
        <v>2</v>
      </c>
      <c r="O1958" s="7">
        <f>Datos!A1956</f>
        <v>1</v>
      </c>
      <c r="P1958" s="7">
        <v>1.4892092529089327</v>
      </c>
      <c r="Q1958" s="7">
        <f t="shared" si="244"/>
        <v>-0.48920925290893269</v>
      </c>
      <c r="R1958" s="7">
        <v>4.0914627155611374E-4</v>
      </c>
      <c r="S1958" s="7">
        <f t="shared" si="245"/>
        <v>-1.0304191829743359</v>
      </c>
      <c r="T1958" s="7">
        <f t="shared" si="246"/>
        <v>0.22540152704101538</v>
      </c>
      <c r="U1958" s="7">
        <f t="shared" si="247"/>
        <v>-1.0306355031355152</v>
      </c>
      <c r="V1958" s="7">
        <f t="shared" si="248"/>
        <v>0.30275422854201195</v>
      </c>
      <c r="W1958" s="7">
        <f t="shared" si="249"/>
        <v>8.6954470862444258E-5</v>
      </c>
      <c r="X1958" s="7">
        <f t="shared" si="250"/>
        <v>-2.0851305964062782E-2</v>
      </c>
    </row>
    <row r="1959" spans="10:24" x14ac:dyDescent="0.2">
      <c r="J1959" s="7">
        <f t="shared" si="251"/>
        <v>1956</v>
      </c>
      <c r="K1959" s="7">
        <f>Datos!B1957</f>
        <v>1</v>
      </c>
      <c r="L1959" s="7">
        <f>Datos!C1957</f>
        <v>0</v>
      </c>
      <c r="M1959" s="7">
        <f>Datos!D1957</f>
        <v>1</v>
      </c>
      <c r="N1959" s="7">
        <f>Datos!E1957</f>
        <v>2</v>
      </c>
      <c r="O1959" s="7">
        <f>Datos!A1957</f>
        <v>2</v>
      </c>
      <c r="P1959" s="7">
        <v>1.4228427205837897</v>
      </c>
      <c r="Q1959" s="7">
        <f t="shared" si="244"/>
        <v>0.57715727941621031</v>
      </c>
      <c r="R1959" s="7">
        <v>1.5706391907992405E-3</v>
      </c>
      <c r="S1959" s="7">
        <f t="shared" si="245"/>
        <v>1.2156637037575597</v>
      </c>
      <c r="T1959" s="7">
        <f t="shared" si="246"/>
        <v>0.22538548021896668</v>
      </c>
      <c r="U1959" s="7">
        <f t="shared" si="247"/>
        <v>1.2166692683663149</v>
      </c>
      <c r="V1959" s="7">
        <f t="shared" si="248"/>
        <v>0.22377897612955824</v>
      </c>
      <c r="W1959" s="7">
        <f t="shared" si="249"/>
        <v>4.6569185060425572E-4</v>
      </c>
      <c r="X1959" s="7">
        <f t="shared" si="250"/>
        <v>4.8256084621000839E-2</v>
      </c>
    </row>
    <row r="1960" spans="10:24" x14ac:dyDescent="0.2">
      <c r="J1960" s="7">
        <f t="shared" si="251"/>
        <v>1957</v>
      </c>
      <c r="K1960" s="7">
        <f>Datos!B1958</f>
        <v>1</v>
      </c>
      <c r="L1960" s="7">
        <f>Datos!C1958</f>
        <v>5</v>
      </c>
      <c r="M1960" s="7">
        <f>Datos!D1958</f>
        <v>1</v>
      </c>
      <c r="N1960" s="7">
        <f>Datos!E1958</f>
        <v>1</v>
      </c>
      <c r="O1960" s="7">
        <f>Datos!A1958</f>
        <v>2</v>
      </c>
      <c r="P1960" s="7">
        <v>1.4974176847094129</v>
      </c>
      <c r="Q1960" s="7">
        <f t="shared" si="244"/>
        <v>0.50258231529058706</v>
      </c>
      <c r="R1960" s="7">
        <v>9.8056947088300938E-4</v>
      </c>
      <c r="S1960" s="7">
        <f t="shared" si="245"/>
        <v>1.0585868023135683</v>
      </c>
      <c r="T1960" s="7">
        <f t="shared" si="246"/>
        <v>0.22539924237820338</v>
      </c>
      <c r="U1960" s="7">
        <f t="shared" si="247"/>
        <v>1.0591171710845633</v>
      </c>
      <c r="V1960" s="7">
        <f t="shared" si="248"/>
        <v>0.2895899848652051</v>
      </c>
      <c r="W1960" s="7">
        <f t="shared" si="249"/>
        <v>2.201980372558018E-4</v>
      </c>
      <c r="X1960" s="7">
        <f t="shared" si="250"/>
        <v>3.3181516094012445E-2</v>
      </c>
    </row>
    <row r="1961" spans="10:24" x14ac:dyDescent="0.2">
      <c r="J1961" s="7">
        <f t="shared" si="251"/>
        <v>1958</v>
      </c>
      <c r="K1961" s="7">
        <f>Datos!B1959</f>
        <v>2</v>
      </c>
      <c r="L1961" s="7">
        <f>Datos!C1959</f>
        <v>3</v>
      </c>
      <c r="M1961" s="7">
        <f>Datos!D1959</f>
        <v>1</v>
      </c>
      <c r="N1961" s="7">
        <f>Datos!E1959</f>
        <v>0</v>
      </c>
      <c r="O1961" s="7">
        <f>Datos!A1959</f>
        <v>2</v>
      </c>
      <c r="P1961" s="7">
        <v>1.268834196060967</v>
      </c>
      <c r="Q1961" s="7">
        <f t="shared" si="244"/>
        <v>0.73116580393903297</v>
      </c>
      <c r="R1961" s="7">
        <v>8.3863085463829919E-4</v>
      </c>
      <c r="S1961" s="7">
        <f t="shared" si="245"/>
        <v>1.5400511454632688</v>
      </c>
      <c r="T1961" s="7">
        <f t="shared" si="246"/>
        <v>0.22535117301416133</v>
      </c>
      <c r="U1961" s="7">
        <f t="shared" si="247"/>
        <v>1.5408776037171406</v>
      </c>
      <c r="V1961" s="7">
        <f t="shared" si="248"/>
        <v>0.12340046159069483</v>
      </c>
      <c r="W1961" s="7">
        <f t="shared" si="249"/>
        <v>3.9847387370670485E-4</v>
      </c>
      <c r="X1961" s="7">
        <f t="shared" si="250"/>
        <v>4.464118804148446E-2</v>
      </c>
    </row>
    <row r="1962" spans="10:24" x14ac:dyDescent="0.2">
      <c r="J1962" s="7">
        <f t="shared" si="251"/>
        <v>1959</v>
      </c>
      <c r="K1962" s="7">
        <f>Datos!B1960</f>
        <v>3</v>
      </c>
      <c r="L1962" s="7">
        <f>Datos!C1960</f>
        <v>2</v>
      </c>
      <c r="M1962" s="7">
        <f>Datos!D1960</f>
        <v>1</v>
      </c>
      <c r="N1962" s="7">
        <f>Datos!E1960</f>
        <v>0</v>
      </c>
      <c r="O1962" s="7">
        <f>Datos!A1960</f>
        <v>2</v>
      </c>
      <c r="P1962" s="7">
        <v>1.1899035559113251</v>
      </c>
      <c r="Q1962" s="7">
        <f t="shared" si="244"/>
        <v>0.81009644408867487</v>
      </c>
      <c r="R1962" s="7">
        <v>9.0096976709269487E-4</v>
      </c>
      <c r="S1962" s="7">
        <f t="shared" si="245"/>
        <v>1.7063023871375047</v>
      </c>
      <c r="T1962" s="7">
        <f t="shared" si="246"/>
        <v>0.22533042767182232</v>
      </c>
      <c r="U1962" s="7">
        <f t="shared" si="247"/>
        <v>1.7073499125160101</v>
      </c>
      <c r="V1962" s="7">
        <f t="shared" si="248"/>
        <v>8.7809897772074708E-2</v>
      </c>
      <c r="W1962" s="7">
        <f t="shared" si="249"/>
        <v>5.2557552837169961E-4</v>
      </c>
      <c r="X1962" s="7">
        <f t="shared" si="250"/>
        <v>5.1271187574863604E-2</v>
      </c>
    </row>
    <row r="1963" spans="10:24" x14ac:dyDescent="0.2">
      <c r="J1963" s="7">
        <f t="shared" si="251"/>
        <v>1960</v>
      </c>
      <c r="K1963" s="7">
        <f>Datos!B1961</f>
        <v>1</v>
      </c>
      <c r="L1963" s="7">
        <f>Datos!C1961</f>
        <v>5</v>
      </c>
      <c r="M1963" s="7">
        <f>Datos!D1961</f>
        <v>1</v>
      </c>
      <c r="N1963" s="7">
        <f>Datos!E1961</f>
        <v>0</v>
      </c>
      <c r="O1963" s="7">
        <f>Datos!A1961</f>
        <v>1</v>
      </c>
      <c r="P1963" s="7">
        <v>1.3851361383146803</v>
      </c>
      <c r="Q1963" s="7">
        <f t="shared" si="244"/>
        <v>-0.3851361383146803</v>
      </c>
      <c r="R1963" s="7">
        <v>1.340287438981303E-3</v>
      </c>
      <c r="S1963" s="7">
        <f t="shared" si="245"/>
        <v>-0.81121046385845541</v>
      </c>
      <c r="T1963" s="7">
        <f t="shared" si="246"/>
        <v>0.22541700902635847</v>
      </c>
      <c r="U1963" s="7">
        <f t="shared" si="247"/>
        <v>-0.81173106158949782</v>
      </c>
      <c r="V1963" s="7">
        <f t="shared" si="248"/>
        <v>0.41697886968844622</v>
      </c>
      <c r="W1963" s="7">
        <f t="shared" si="249"/>
        <v>1.7687236010344477E-4</v>
      </c>
      <c r="X1963" s="7">
        <f t="shared" si="250"/>
        <v>-2.9737357477032818E-2</v>
      </c>
    </row>
    <row r="1964" spans="10:24" x14ac:dyDescent="0.2">
      <c r="J1964" s="7">
        <f t="shared" si="251"/>
        <v>1961</v>
      </c>
      <c r="K1964" s="7">
        <f>Datos!B1962</f>
        <v>2</v>
      </c>
      <c r="L1964" s="7">
        <f>Datos!C1962</f>
        <v>1</v>
      </c>
      <c r="M1964" s="7">
        <f>Datos!D1962</f>
        <v>0</v>
      </c>
      <c r="N1964" s="7">
        <f>Datos!E1962</f>
        <v>1</v>
      </c>
      <c r="O1964" s="7">
        <f>Datos!A1962</f>
        <v>1</v>
      </c>
      <c r="P1964" s="7">
        <v>1.3129186509809261</v>
      </c>
      <c r="Q1964" s="7">
        <f t="shared" si="244"/>
        <v>-0.31291865098092608</v>
      </c>
      <c r="R1964" s="7">
        <v>7.7305761126649094E-4</v>
      </c>
      <c r="S1964" s="7">
        <f t="shared" si="245"/>
        <v>-0.65909910485936696</v>
      </c>
      <c r="T1964" s="7">
        <f t="shared" si="246"/>
        <v>0.22542561660248925</v>
      </c>
      <c r="U1964" s="7">
        <f t="shared" si="247"/>
        <v>-0.6593222748690335</v>
      </c>
      <c r="V1964" s="7">
        <f t="shared" si="248"/>
        <v>0.50971469660832547</v>
      </c>
      <c r="W1964" s="7">
        <f t="shared" si="249"/>
        <v>6.7269008840318664E-5</v>
      </c>
      <c r="X1964" s="7">
        <f t="shared" si="250"/>
        <v>-1.8338829418840581E-2</v>
      </c>
    </row>
    <row r="1965" spans="10:24" x14ac:dyDescent="0.2">
      <c r="J1965" s="7">
        <f t="shared" si="251"/>
        <v>1962</v>
      </c>
      <c r="K1965" s="7">
        <f>Datos!B1963</f>
        <v>1</v>
      </c>
      <c r="L1965" s="7">
        <f>Datos!C1963</f>
        <v>3</v>
      </c>
      <c r="M1965" s="7">
        <f>Datos!D1963</f>
        <v>1</v>
      </c>
      <c r="N1965" s="7">
        <f>Datos!E1963</f>
        <v>1</v>
      </c>
      <c r="O1965" s="7">
        <f>Datos!A1963</f>
        <v>2</v>
      </c>
      <c r="P1965" s="7">
        <v>1.4226750805012707</v>
      </c>
      <c r="Q1965" s="7">
        <f t="shared" si="244"/>
        <v>0.57732491949872933</v>
      </c>
      <c r="R1965" s="7">
        <v>6.6272687876672777E-4</v>
      </c>
      <c r="S1965" s="7">
        <f t="shared" si="245"/>
        <v>1.21601680328672</v>
      </c>
      <c r="T1965" s="7">
        <f t="shared" si="246"/>
        <v>0.22538549886075726</v>
      </c>
      <c r="U1965" s="7">
        <f t="shared" si="247"/>
        <v>1.2164696427280195</v>
      </c>
      <c r="V1965" s="7">
        <f t="shared" si="248"/>
        <v>0.22385496269038097</v>
      </c>
      <c r="W1965" s="7">
        <f t="shared" si="249"/>
        <v>1.9625447174346681E-4</v>
      </c>
      <c r="X1965" s="7">
        <f t="shared" si="250"/>
        <v>3.1326546857670633E-2</v>
      </c>
    </row>
    <row r="1966" spans="10:24" x14ac:dyDescent="0.2">
      <c r="J1966" s="7">
        <f t="shared" si="251"/>
        <v>1963</v>
      </c>
      <c r="K1966" s="7">
        <f>Datos!B1964</f>
        <v>3</v>
      </c>
      <c r="L1966" s="7">
        <f>Datos!C1964</f>
        <v>3</v>
      </c>
      <c r="M1966" s="7">
        <f>Datos!D1964</f>
        <v>0</v>
      </c>
      <c r="N1966" s="7">
        <f>Datos!E1964</f>
        <v>1</v>
      </c>
      <c r="O1966" s="7">
        <f>Datos!A1964</f>
        <v>1</v>
      </c>
      <c r="P1966" s="7">
        <v>1.3461019171434976</v>
      </c>
      <c r="Q1966" s="7">
        <f t="shared" si="244"/>
        <v>-0.34610191714349758</v>
      </c>
      <c r="R1966" s="7">
        <v>5.207052788020626E-4</v>
      </c>
      <c r="S1966" s="7">
        <f t="shared" si="245"/>
        <v>-0.7289928646448588</v>
      </c>
      <c r="T1966" s="7">
        <f t="shared" si="246"/>
        <v>0.2254218940499404</v>
      </c>
      <c r="U1966" s="7">
        <f t="shared" si="247"/>
        <v>-0.72915365460599324</v>
      </c>
      <c r="V1966" s="7">
        <f t="shared" si="248"/>
        <v>0.46593675832038983</v>
      </c>
      <c r="W1966" s="7">
        <f t="shared" si="249"/>
        <v>5.5401424010710732E-5</v>
      </c>
      <c r="X1966" s="7">
        <f t="shared" si="250"/>
        <v>-1.6642867142102991E-2</v>
      </c>
    </row>
    <row r="1967" spans="10:24" x14ac:dyDescent="0.2">
      <c r="J1967" s="7">
        <f t="shared" si="251"/>
        <v>1964</v>
      </c>
      <c r="K1967" s="7">
        <f>Datos!B1965</f>
        <v>3</v>
      </c>
      <c r="L1967" s="7">
        <f>Datos!C1965</f>
        <v>5</v>
      </c>
      <c r="M1967" s="7">
        <f>Datos!D1965</f>
        <v>0</v>
      </c>
      <c r="N1967" s="7">
        <f>Datos!E1965</f>
        <v>2</v>
      </c>
      <c r="O1967" s="7">
        <f>Datos!A1965</f>
        <v>1</v>
      </c>
      <c r="P1967" s="7">
        <v>1.5331260677463725</v>
      </c>
      <c r="Q1967" s="7">
        <f t="shared" si="244"/>
        <v>-0.5331260677463725</v>
      </c>
      <c r="R1967" s="7">
        <v>1.0521069205258154E-3</v>
      </c>
      <c r="S1967" s="7">
        <f t="shared" si="245"/>
        <v>-1.1229209666068989</v>
      </c>
      <c r="T1967" s="7">
        <f t="shared" si="246"/>
        <v>0.2253938453683802</v>
      </c>
      <c r="U1967" s="7">
        <f t="shared" si="247"/>
        <v>-1.1235372461865718</v>
      </c>
      <c r="V1967" s="7">
        <f t="shared" si="248"/>
        <v>0.26125532211275565</v>
      </c>
      <c r="W1967" s="7">
        <f t="shared" si="249"/>
        <v>2.6589035518369112E-4</v>
      </c>
      <c r="X1967" s="7">
        <f t="shared" si="250"/>
        <v>-3.6462462480747942E-2</v>
      </c>
    </row>
    <row r="1968" spans="10:24" x14ac:dyDescent="0.2">
      <c r="J1968" s="7">
        <f t="shared" si="251"/>
        <v>1965</v>
      </c>
      <c r="K1968" s="7">
        <f>Datos!B1966</f>
        <v>3</v>
      </c>
      <c r="L1968" s="7">
        <f>Datos!C1966</f>
        <v>1</v>
      </c>
      <c r="M1968" s="7">
        <f>Datos!D1966</f>
        <v>0</v>
      </c>
      <c r="N1968" s="7">
        <f>Datos!E1966</f>
        <v>2</v>
      </c>
      <c r="O1968" s="7">
        <f>Datos!A1966</f>
        <v>2</v>
      </c>
      <c r="P1968" s="7">
        <v>1.3836408593300877</v>
      </c>
      <c r="Q1968" s="7">
        <f t="shared" si="244"/>
        <v>0.61635914066991226</v>
      </c>
      <c r="R1968" s="7">
        <v>7.0288573258045928E-4</v>
      </c>
      <c r="S1968" s="7">
        <f t="shared" si="245"/>
        <v>1.2982344025003172</v>
      </c>
      <c r="T1968" s="7">
        <f t="shared" si="246"/>
        <v>0.22537755460855413</v>
      </c>
      <c r="U1968" s="7">
        <f t="shared" si="247"/>
        <v>1.2987668442905604</v>
      </c>
      <c r="V1968" s="7">
        <f t="shared" si="248"/>
        <v>0.19407495483500858</v>
      </c>
      <c r="W1968" s="7">
        <f t="shared" si="249"/>
        <v>2.3726391054165247E-4</v>
      </c>
      <c r="X1968" s="7">
        <f t="shared" si="250"/>
        <v>3.4445004077440458E-2</v>
      </c>
    </row>
    <row r="1969" spans="10:24" x14ac:dyDescent="0.2">
      <c r="J1969" s="7">
        <f t="shared" si="251"/>
        <v>1966</v>
      </c>
      <c r="K1969" s="7">
        <f>Datos!B1967</f>
        <v>3</v>
      </c>
      <c r="L1969" s="7">
        <f>Datos!C1967</f>
        <v>3</v>
      </c>
      <c r="M1969" s="7">
        <f>Datos!D1967</f>
        <v>1</v>
      </c>
      <c r="N1969" s="7">
        <f>Datos!E1967</f>
        <v>2</v>
      </c>
      <c r="O1969" s="7">
        <f>Datos!A1967</f>
        <v>1</v>
      </c>
      <c r="P1969" s="7">
        <v>1.4518379508048613</v>
      </c>
      <c r="Q1969" s="7">
        <f t="shared" si="244"/>
        <v>-0.45183795080486133</v>
      </c>
      <c r="R1969" s="7">
        <v>3.0029920794676421E-4</v>
      </c>
      <c r="S1969" s="7">
        <f t="shared" si="245"/>
        <v>-0.95170418248775956</v>
      </c>
      <c r="T1969" s="7">
        <f t="shared" si="246"/>
        <v>0.2254075234286626</v>
      </c>
      <c r="U1969" s="7">
        <f t="shared" si="247"/>
        <v>-0.95183949386036781</v>
      </c>
      <c r="V1969" s="7">
        <f t="shared" si="248"/>
        <v>0.34121756586063179</v>
      </c>
      <c r="W1969" s="7">
        <f t="shared" si="249"/>
        <v>5.4431338497024377E-5</v>
      </c>
      <c r="X1969" s="7">
        <f t="shared" si="250"/>
        <v>-1.6497040209691977E-2</v>
      </c>
    </row>
    <row r="1970" spans="10:24" x14ac:dyDescent="0.2">
      <c r="J1970" s="7">
        <f t="shared" si="251"/>
        <v>1967</v>
      </c>
      <c r="K1970" s="7">
        <f>Datos!B1968</f>
        <v>1</v>
      </c>
      <c r="L1970" s="7">
        <f>Datos!C1968</f>
        <v>3</v>
      </c>
      <c r="M1970" s="7">
        <f>Datos!D1968</f>
        <v>1</v>
      </c>
      <c r="N1970" s="7">
        <f>Datos!E1968</f>
        <v>1</v>
      </c>
      <c r="O1970" s="7">
        <f>Datos!A1968</f>
        <v>1</v>
      </c>
      <c r="P1970" s="7">
        <v>1.4226750805012707</v>
      </c>
      <c r="Q1970" s="7">
        <f t="shared" si="244"/>
        <v>-0.42267508050127067</v>
      </c>
      <c r="R1970" s="7">
        <v>6.6272687876672777E-4</v>
      </c>
      <c r="S1970" s="7">
        <f t="shared" si="245"/>
        <v>-0.89027856387419202</v>
      </c>
      <c r="T1970" s="7">
        <f t="shared" si="246"/>
        <v>0.2254118576407898</v>
      </c>
      <c r="U1970" s="7">
        <f t="shared" si="247"/>
        <v>-0.89055802604111312</v>
      </c>
      <c r="V1970" s="7">
        <f t="shared" si="248"/>
        <v>0.37320281154341395</v>
      </c>
      <c r="W1970" s="7">
        <f t="shared" si="249"/>
        <v>1.0519430819747207E-4</v>
      </c>
      <c r="X1970" s="7">
        <f t="shared" si="250"/>
        <v>-2.2933665380821266E-2</v>
      </c>
    </row>
    <row r="1971" spans="10:24" x14ac:dyDescent="0.2">
      <c r="J1971" s="7">
        <f t="shared" si="251"/>
        <v>1968</v>
      </c>
      <c r="K1971" s="7">
        <f>Datos!B1969</f>
        <v>1</v>
      </c>
      <c r="L1971" s="7">
        <f>Datos!C1969</f>
        <v>3</v>
      </c>
      <c r="M1971" s="7">
        <f>Datos!D1969</f>
        <v>1</v>
      </c>
      <c r="N1971" s="7">
        <f>Datos!E1969</f>
        <v>1</v>
      </c>
      <c r="O1971" s="7">
        <f>Datos!A1969</f>
        <v>1</v>
      </c>
      <c r="P1971" s="7">
        <v>1.4226750805012707</v>
      </c>
      <c r="Q1971" s="7">
        <f t="shared" si="244"/>
        <v>-0.42267508050127067</v>
      </c>
      <c r="R1971" s="7">
        <v>6.6272687876672777E-4</v>
      </c>
      <c r="S1971" s="7">
        <f t="shared" si="245"/>
        <v>-0.89027856387419202</v>
      </c>
      <c r="T1971" s="7">
        <f t="shared" si="246"/>
        <v>0.2254118576407898</v>
      </c>
      <c r="U1971" s="7">
        <f t="shared" si="247"/>
        <v>-0.89055802604111312</v>
      </c>
      <c r="V1971" s="7">
        <f t="shared" si="248"/>
        <v>0.37320281154341395</v>
      </c>
      <c r="W1971" s="7">
        <f t="shared" si="249"/>
        <v>1.0519430819747207E-4</v>
      </c>
      <c r="X1971" s="7">
        <f t="shared" si="250"/>
        <v>-2.2933665380821266E-2</v>
      </c>
    </row>
    <row r="1972" spans="10:24" x14ac:dyDescent="0.2">
      <c r="J1972" s="7">
        <f t="shared" si="251"/>
        <v>1969</v>
      </c>
      <c r="K1972" s="7">
        <f>Datos!B1970</f>
        <v>5</v>
      </c>
      <c r="L1972" s="7">
        <f>Datos!C1970</f>
        <v>4</v>
      </c>
      <c r="M1972" s="7">
        <f>Datos!D1970</f>
        <v>1</v>
      </c>
      <c r="N1972" s="7">
        <f>Datos!E1970</f>
        <v>2</v>
      </c>
      <c r="O1972" s="7">
        <f>Datos!A1970</f>
        <v>1</v>
      </c>
      <c r="P1972" s="7">
        <v>1.4060905768177909</v>
      </c>
      <c r="Q1972" s="7">
        <f t="shared" si="244"/>
        <v>-0.40609057681779093</v>
      </c>
      <c r="R1972" s="7">
        <v>7.4756083384554847E-4</v>
      </c>
      <c r="S1972" s="7">
        <f t="shared" si="245"/>
        <v>-0.85534670059901552</v>
      </c>
      <c r="T1972" s="7">
        <f t="shared" si="246"/>
        <v>0.22541419791883729</v>
      </c>
      <c r="U1972" s="7">
        <f t="shared" si="247"/>
        <v>-0.85564707474748525</v>
      </c>
      <c r="V1972" s="7">
        <f t="shared" si="248"/>
        <v>0.39222793488206431</v>
      </c>
      <c r="W1972" s="7">
        <f t="shared" si="249"/>
        <v>1.0954951780806667E-4</v>
      </c>
      <c r="X1972" s="7">
        <f t="shared" si="250"/>
        <v>-2.3403474143097E-2</v>
      </c>
    </row>
    <row r="1973" spans="10:24" x14ac:dyDescent="0.2">
      <c r="J1973" s="7">
        <f t="shared" si="251"/>
        <v>1970</v>
      </c>
      <c r="K1973" s="7">
        <f>Datos!B1971</f>
        <v>1</v>
      </c>
      <c r="L1973" s="7">
        <f>Datos!C1971</f>
        <v>4</v>
      </c>
      <c r="M1973" s="7">
        <f>Datos!D1971</f>
        <v>0</v>
      </c>
      <c r="N1973" s="7">
        <f>Datos!E1971</f>
        <v>2</v>
      </c>
      <c r="O1973" s="7">
        <f>Datos!A1971</f>
        <v>2</v>
      </c>
      <c r="P1973" s="7">
        <v>1.5788734417334431</v>
      </c>
      <c r="Q1973" s="7">
        <f t="shared" si="244"/>
        <v>0.42112655826655687</v>
      </c>
      <c r="R1973" s="7">
        <v>9.2876514647458747E-4</v>
      </c>
      <c r="S1973" s="7">
        <f t="shared" si="245"/>
        <v>0.88701691866526866</v>
      </c>
      <c r="T1973" s="7">
        <f t="shared" si="246"/>
        <v>0.22541207229854845</v>
      </c>
      <c r="U1973" s="7">
        <f t="shared" si="247"/>
        <v>0.8874130635681976</v>
      </c>
      <c r="V1973" s="7">
        <f t="shared" si="248"/>
        <v>0.37489289784549895</v>
      </c>
      <c r="W1973" s="7">
        <f t="shared" si="249"/>
        <v>1.4642215758529491E-4</v>
      </c>
      <c r="X1973" s="7">
        <f t="shared" si="250"/>
        <v>2.7057056270724213E-2</v>
      </c>
    </row>
    <row r="1974" spans="10:24" x14ac:dyDescent="0.2">
      <c r="J1974" s="7">
        <f t="shared" si="251"/>
        <v>1971</v>
      </c>
      <c r="K1974" s="7">
        <f>Datos!B1972</f>
        <v>1</v>
      </c>
      <c r="L1974" s="7">
        <f>Datos!C1972</f>
        <v>2</v>
      </c>
      <c r="M1974" s="7">
        <f>Datos!D1972</f>
        <v>0</v>
      </c>
      <c r="N1974" s="7">
        <f>Datos!E1972</f>
        <v>2</v>
      </c>
      <c r="O1974" s="7">
        <f>Datos!A1972</f>
        <v>2</v>
      </c>
      <c r="P1974" s="7">
        <v>1.5041308375253006</v>
      </c>
      <c r="Q1974" s="7">
        <f t="shared" si="244"/>
        <v>0.49586916247469937</v>
      </c>
      <c r="R1974" s="7">
        <v>8.2774646788892766E-4</v>
      </c>
      <c r="S1974" s="7">
        <f t="shared" si="245"/>
        <v>1.044446919638421</v>
      </c>
      <c r="T1974" s="7">
        <f t="shared" si="246"/>
        <v>0.22540039158301262</v>
      </c>
      <c r="U1974" s="7">
        <f t="shared" si="247"/>
        <v>1.0448876234652544</v>
      </c>
      <c r="V1974" s="7">
        <f t="shared" si="248"/>
        <v>0.29611792199557968</v>
      </c>
      <c r="W1974" s="7">
        <f t="shared" si="249"/>
        <v>1.8089199472716232E-4</v>
      </c>
      <c r="X1974" s="7">
        <f t="shared" si="250"/>
        <v>3.0074476088645479E-2</v>
      </c>
    </row>
    <row r="1975" spans="10:24" x14ac:dyDescent="0.2">
      <c r="J1975" s="7">
        <f t="shared" si="251"/>
        <v>1972</v>
      </c>
      <c r="K1975" s="7">
        <f>Datos!B1973</f>
        <v>0</v>
      </c>
      <c r="L1975" s="7">
        <f>Datos!C1973</f>
        <v>4</v>
      </c>
      <c r="M1975" s="7">
        <f>Datos!D1973</f>
        <v>1</v>
      </c>
      <c r="N1975" s="7">
        <f>Datos!E1973</f>
        <v>1</v>
      </c>
      <c r="O1975" s="7">
        <f>Datos!A1973</f>
        <v>2</v>
      </c>
      <c r="P1975" s="7">
        <v>1.5016057206509128</v>
      </c>
      <c r="Q1975" s="7">
        <f t="shared" si="244"/>
        <v>0.4983942793490872</v>
      </c>
      <c r="R1975" s="7">
        <v>1.1175062434154331E-3</v>
      </c>
      <c r="S1975" s="7">
        <f t="shared" si="245"/>
        <v>1.0497655616124839</v>
      </c>
      <c r="T1975" s="7">
        <f t="shared" si="246"/>
        <v>0.22539995131271512</v>
      </c>
      <c r="U1975" s="7">
        <f t="shared" si="247"/>
        <v>1.050361848733173</v>
      </c>
      <c r="V1975" s="7">
        <f t="shared" si="248"/>
        <v>0.2935950044319352</v>
      </c>
      <c r="W1975" s="7">
        <f t="shared" si="249"/>
        <v>2.468515126250556E-4</v>
      </c>
      <c r="X1975" s="7">
        <f t="shared" si="250"/>
        <v>3.513231087947797E-2</v>
      </c>
    </row>
    <row r="1976" spans="10:24" x14ac:dyDescent="0.2">
      <c r="J1976" s="7">
        <f t="shared" si="251"/>
        <v>1973</v>
      </c>
      <c r="K1976" s="7">
        <f>Datos!B1974</f>
        <v>0</v>
      </c>
      <c r="L1976" s="7">
        <f>Datos!C1974</f>
        <v>4</v>
      </c>
      <c r="M1976" s="7">
        <f>Datos!D1974</f>
        <v>1</v>
      </c>
      <c r="N1976" s="7">
        <f>Datos!E1974</f>
        <v>1</v>
      </c>
      <c r="O1976" s="7">
        <f>Datos!A1974</f>
        <v>2</v>
      </c>
      <c r="P1976" s="7">
        <v>1.5016057206509128</v>
      </c>
      <c r="Q1976" s="7">
        <f t="shared" si="244"/>
        <v>0.4983942793490872</v>
      </c>
      <c r="R1976" s="7">
        <v>1.1175062434154331E-3</v>
      </c>
      <c r="S1976" s="7">
        <f t="shared" si="245"/>
        <v>1.0497655616124839</v>
      </c>
      <c r="T1976" s="7">
        <f t="shared" si="246"/>
        <v>0.22539995131271512</v>
      </c>
      <c r="U1976" s="7">
        <f t="shared" si="247"/>
        <v>1.050361848733173</v>
      </c>
      <c r="V1976" s="7">
        <f t="shared" si="248"/>
        <v>0.2935950044319352</v>
      </c>
      <c r="W1976" s="7">
        <f t="shared" si="249"/>
        <v>2.468515126250556E-4</v>
      </c>
      <c r="X1976" s="7">
        <f t="shared" si="250"/>
        <v>3.513231087947797E-2</v>
      </c>
    </row>
    <row r="1977" spans="10:24" x14ac:dyDescent="0.2">
      <c r="J1977" s="7">
        <f t="shared" si="251"/>
        <v>1974</v>
      </c>
      <c r="K1977" s="7">
        <f>Datos!B1975</f>
        <v>4</v>
      </c>
      <c r="L1977" s="7">
        <f>Datos!C1975</f>
        <v>3</v>
      </c>
      <c r="M1977" s="7">
        <f>Datos!D1975</f>
        <v>1</v>
      </c>
      <c r="N1977" s="7">
        <f>Datos!E1975</f>
        <v>2</v>
      </c>
      <c r="O1977" s="7">
        <f>Datos!A1975</f>
        <v>1</v>
      </c>
      <c r="P1977" s="7">
        <v>1.4102786127592906</v>
      </c>
      <c r="Q1977" s="7">
        <f t="shared" si="244"/>
        <v>-0.41027861275929056</v>
      </c>
      <c r="R1977" s="7">
        <v>3.6563653410800687E-4</v>
      </c>
      <c r="S1977" s="7">
        <f t="shared" si="245"/>
        <v>-0.86416794130009955</v>
      </c>
      <c r="T1977" s="7">
        <f t="shared" si="246"/>
        <v>0.22541362609445817</v>
      </c>
      <c r="U1977" s="7">
        <f t="shared" si="247"/>
        <v>-0.8643073520226372</v>
      </c>
      <c r="V1977" s="7">
        <f t="shared" si="248"/>
        <v>0.38745437701723395</v>
      </c>
      <c r="W1977" s="7">
        <f t="shared" si="249"/>
        <v>5.4650422903944469E-5</v>
      </c>
      <c r="X1977" s="7">
        <f t="shared" si="250"/>
        <v>-1.6529983136439264E-2</v>
      </c>
    </row>
    <row r="1978" spans="10:24" x14ac:dyDescent="0.2">
      <c r="J1978" s="7">
        <f t="shared" si="251"/>
        <v>1975</v>
      </c>
      <c r="K1978" s="7">
        <f>Datos!B1976</f>
        <v>4</v>
      </c>
      <c r="L1978" s="7">
        <f>Datos!C1976</f>
        <v>3</v>
      </c>
      <c r="M1978" s="7">
        <f>Datos!D1976</f>
        <v>1</v>
      </c>
      <c r="N1978" s="7">
        <f>Datos!E1976</f>
        <v>1</v>
      </c>
      <c r="O1978" s="7">
        <f>Datos!A1976</f>
        <v>2</v>
      </c>
      <c r="P1978" s="7">
        <v>1.2979970663645579</v>
      </c>
      <c r="Q1978" s="7">
        <f t="shared" si="244"/>
        <v>0.70200293363544208</v>
      </c>
      <c r="R1978" s="7">
        <v>4.6953842606986898E-4</v>
      </c>
      <c r="S1978" s="7">
        <f t="shared" si="245"/>
        <v>1.4786255268497008</v>
      </c>
      <c r="T1978" s="7">
        <f t="shared" si="246"/>
        <v>0.22535832895424082</v>
      </c>
      <c r="U1978" s="7">
        <f t="shared" si="247"/>
        <v>1.4791223625018961</v>
      </c>
      <c r="V1978" s="7">
        <f t="shared" si="248"/>
        <v>0.13916125569611262</v>
      </c>
      <c r="W1978" s="7">
        <f t="shared" si="249"/>
        <v>2.0550645431571075E-4</v>
      </c>
      <c r="X1978" s="7">
        <f t="shared" si="250"/>
        <v>3.2058386163324674E-2</v>
      </c>
    </row>
    <row r="1979" spans="10:24" x14ac:dyDescent="0.2">
      <c r="J1979" s="7">
        <f t="shared" si="251"/>
        <v>1976</v>
      </c>
      <c r="K1979" s="7">
        <f>Datos!B1977</f>
        <v>3</v>
      </c>
      <c r="L1979" s="7">
        <f>Datos!C1977</f>
        <v>1</v>
      </c>
      <c r="M1979" s="7">
        <f>Datos!D1977</f>
        <v>0</v>
      </c>
      <c r="N1979" s="7">
        <f>Datos!E1977</f>
        <v>3</v>
      </c>
      <c r="O1979" s="7">
        <f>Datos!A1977</f>
        <v>2</v>
      </c>
      <c r="P1979" s="7">
        <v>1.4959224057248204</v>
      </c>
      <c r="Q1979" s="7">
        <f t="shared" si="244"/>
        <v>0.50407759427517962</v>
      </c>
      <c r="R1979" s="7">
        <v>1.0710122500736433E-3</v>
      </c>
      <c r="S1979" s="7">
        <f t="shared" si="245"/>
        <v>1.0617363015114287</v>
      </c>
      <c r="T1979" s="7">
        <f t="shared" si="246"/>
        <v>0.225398981819005</v>
      </c>
      <c r="U1979" s="7">
        <f t="shared" si="247"/>
        <v>1.0623169499068601</v>
      </c>
      <c r="V1979" s="7">
        <f t="shared" si="248"/>
        <v>0.28813550905471869</v>
      </c>
      <c r="W1979" s="7">
        <f t="shared" si="249"/>
        <v>2.4198504941321262E-4</v>
      </c>
      <c r="X1979" s="7">
        <f t="shared" si="250"/>
        <v>3.4784360394413294E-2</v>
      </c>
    </row>
    <row r="1980" spans="10:24" x14ac:dyDescent="0.2">
      <c r="J1980" s="7">
        <f t="shared" si="251"/>
        <v>1977</v>
      </c>
      <c r="K1980" s="7">
        <f>Datos!B1978</f>
        <v>4</v>
      </c>
      <c r="L1980" s="7">
        <f>Datos!C1978</f>
        <v>3</v>
      </c>
      <c r="M1980" s="7">
        <f>Datos!D1978</f>
        <v>0</v>
      </c>
      <c r="N1980" s="7">
        <f>Datos!E1978</f>
        <v>1</v>
      </c>
      <c r="O1980" s="7">
        <f>Datos!A1978</f>
        <v>1</v>
      </c>
      <c r="P1980" s="7">
        <v>1.3045425790979266</v>
      </c>
      <c r="Q1980" s="7">
        <f t="shared" si="244"/>
        <v>-0.30454257909792659</v>
      </c>
      <c r="R1980" s="7">
        <v>6.7990993009838549E-4</v>
      </c>
      <c r="S1980" s="7">
        <f t="shared" si="245"/>
        <v>-0.64145662345719845</v>
      </c>
      <c r="T1980" s="7">
        <f t="shared" si="246"/>
        <v>0.22542649968076819</v>
      </c>
      <c r="U1980" s="7">
        <f t="shared" si="247"/>
        <v>-0.64164265672533327</v>
      </c>
      <c r="V1980" s="7">
        <f t="shared" si="248"/>
        <v>0.52113027439194415</v>
      </c>
      <c r="W1980" s="7">
        <f t="shared" si="249"/>
        <v>5.6028207787555242E-5</v>
      </c>
      <c r="X1980" s="7">
        <f t="shared" si="250"/>
        <v>-1.6736575892575715E-2</v>
      </c>
    </row>
    <row r="1981" spans="10:24" x14ac:dyDescent="0.2">
      <c r="J1981" s="7">
        <f t="shared" si="251"/>
        <v>1978</v>
      </c>
      <c r="K1981" s="7">
        <f>Datos!B1979</f>
        <v>5</v>
      </c>
      <c r="L1981" s="7">
        <f>Datos!C1979</f>
        <v>5</v>
      </c>
      <c r="M1981" s="7">
        <f>Datos!D1979</f>
        <v>1</v>
      </c>
      <c r="N1981" s="7">
        <f>Datos!E1979</f>
        <v>3</v>
      </c>
      <c r="O1981" s="7">
        <f>Datos!A1979</f>
        <v>2</v>
      </c>
      <c r="P1981" s="7">
        <v>1.5557434253165947</v>
      </c>
      <c r="Q1981" s="7">
        <f t="shared" si="244"/>
        <v>0.44425657468340529</v>
      </c>
      <c r="R1981" s="7">
        <v>1.332226277231345E-3</v>
      </c>
      <c r="S1981" s="7">
        <f t="shared" si="245"/>
        <v>0.9357355650864323</v>
      </c>
      <c r="T1981" s="7">
        <f t="shared" si="246"/>
        <v>0.22540864617985779</v>
      </c>
      <c r="U1981" s="7">
        <f t="shared" si="247"/>
        <v>0.93634966749391058</v>
      </c>
      <c r="V1981" s="7">
        <f t="shared" si="248"/>
        <v>0.34913169037015634</v>
      </c>
      <c r="W1981" s="7">
        <f t="shared" si="249"/>
        <v>2.3392260535272258E-4</v>
      </c>
      <c r="X1981" s="7">
        <f t="shared" si="250"/>
        <v>3.4199246737010157E-2</v>
      </c>
    </row>
    <row r="1982" spans="10:24" x14ac:dyDescent="0.2">
      <c r="J1982" s="7">
        <f t="shared" si="251"/>
        <v>1979</v>
      </c>
      <c r="K1982" s="7">
        <f>Datos!B1980</f>
        <v>3</v>
      </c>
      <c r="L1982" s="7">
        <f>Datos!C1980</f>
        <v>3</v>
      </c>
      <c r="M1982" s="7">
        <f>Datos!D1980</f>
        <v>1</v>
      </c>
      <c r="N1982" s="7">
        <f>Datos!E1980</f>
        <v>2</v>
      </c>
      <c r="O1982" s="7">
        <f>Datos!A1980</f>
        <v>2</v>
      </c>
      <c r="P1982" s="7">
        <v>1.4518379508048613</v>
      </c>
      <c r="Q1982" s="7">
        <f t="shared" si="244"/>
        <v>0.54816204919513867</v>
      </c>
      <c r="R1982" s="7">
        <v>3.0029920794676421E-4</v>
      </c>
      <c r="S1982" s="7">
        <f t="shared" si="245"/>
        <v>1.1545911846731525</v>
      </c>
      <c r="T1982" s="7">
        <f t="shared" si="246"/>
        <v>0.22539111173846849</v>
      </c>
      <c r="U1982" s="7">
        <f t="shared" si="247"/>
        <v>1.1547973826794387</v>
      </c>
      <c r="V1982" s="7">
        <f t="shared" si="248"/>
        <v>0.24822040076937088</v>
      </c>
      <c r="W1982" s="7">
        <f t="shared" si="249"/>
        <v>8.0112730251874969E-5</v>
      </c>
      <c r="X1982" s="7">
        <f t="shared" si="250"/>
        <v>2.0014654759539157E-2</v>
      </c>
    </row>
    <row r="1983" spans="10:24" x14ac:dyDescent="0.2">
      <c r="J1983" s="7">
        <f t="shared" si="251"/>
        <v>1980</v>
      </c>
      <c r="K1983" s="7">
        <f>Datos!B1981</f>
        <v>5</v>
      </c>
      <c r="L1983" s="7">
        <f>Datos!C1981</f>
        <v>3</v>
      </c>
      <c r="M1983" s="7">
        <f>Datos!D1981</f>
        <v>0</v>
      </c>
      <c r="N1983" s="7">
        <f>Datos!E1981</f>
        <v>1</v>
      </c>
      <c r="O1983" s="7">
        <f>Datos!A1981</f>
        <v>2</v>
      </c>
      <c r="P1983" s="7">
        <v>1.2629832410523558</v>
      </c>
      <c r="Q1983" s="7">
        <f t="shared" si="244"/>
        <v>0.73701675894764418</v>
      </c>
      <c r="R1983" s="7">
        <v>1.0100585336681488E-3</v>
      </c>
      <c r="S1983" s="7">
        <f t="shared" si="245"/>
        <v>1.5523749848913737</v>
      </c>
      <c r="T1983" s="7">
        <f t="shared" si="246"/>
        <v>0.22534969272612609</v>
      </c>
      <c r="U1983" s="7">
        <f t="shared" si="247"/>
        <v>1.5533464187917079</v>
      </c>
      <c r="V1983" s="7">
        <f t="shared" si="248"/>
        <v>0.1203942877366965</v>
      </c>
      <c r="W1983" s="7">
        <f t="shared" si="249"/>
        <v>4.8780649517195728E-4</v>
      </c>
      <c r="X1983" s="7">
        <f t="shared" si="250"/>
        <v>4.9392502883440319E-2</v>
      </c>
    </row>
    <row r="1984" spans="10:24" x14ac:dyDescent="0.2">
      <c r="J1984" s="7">
        <f t="shared" si="251"/>
        <v>1981</v>
      </c>
      <c r="K1984" s="7">
        <f>Datos!B1982</f>
        <v>4</v>
      </c>
      <c r="L1984" s="7">
        <f>Datos!C1982</f>
        <v>1</v>
      </c>
      <c r="M1984" s="7">
        <f>Datos!D1982</f>
        <v>1</v>
      </c>
      <c r="N1984" s="7">
        <f>Datos!E1982</f>
        <v>1</v>
      </c>
      <c r="O1984" s="7">
        <f>Datos!A1982</f>
        <v>1</v>
      </c>
      <c r="P1984" s="7">
        <v>1.2232544621564156</v>
      </c>
      <c r="Q1984" s="7">
        <f t="shared" si="244"/>
        <v>-0.22325446215641565</v>
      </c>
      <c r="R1984" s="7">
        <v>7.7753202494116919E-4</v>
      </c>
      <c r="S1984" s="7">
        <f t="shared" si="245"/>
        <v>-0.47023983933805946</v>
      </c>
      <c r="T1984" s="7">
        <f t="shared" si="246"/>
        <v>0.22543381154335143</v>
      </c>
      <c r="U1984" s="7">
        <f t="shared" si="247"/>
        <v>-0.47039156502967711</v>
      </c>
      <c r="V1984" s="7">
        <f t="shared" si="248"/>
        <v>0.63809275993658421</v>
      </c>
      <c r="W1984" s="7">
        <f t="shared" si="249"/>
        <v>3.4439968102507929E-5</v>
      </c>
      <c r="X1984" s="7">
        <f t="shared" si="250"/>
        <v>-1.312162351795495E-2</v>
      </c>
    </row>
    <row r="1985" spans="10:24" x14ac:dyDescent="0.2">
      <c r="J1985" s="7">
        <f t="shared" si="251"/>
        <v>1982</v>
      </c>
      <c r="K1985" s="7">
        <f>Datos!B1983</f>
        <v>5</v>
      </c>
      <c r="L1985" s="7">
        <f>Datos!C1983</f>
        <v>2</v>
      </c>
      <c r="M1985" s="7">
        <f>Datos!D1983</f>
        <v>1</v>
      </c>
      <c r="N1985" s="7">
        <f>Datos!E1983</f>
        <v>1</v>
      </c>
      <c r="O1985" s="7">
        <f>Datos!A1983</f>
        <v>1</v>
      </c>
      <c r="P1985" s="7">
        <v>1.219066426214916</v>
      </c>
      <c r="Q1985" s="7">
        <f t="shared" si="244"/>
        <v>-0.21906642621491601</v>
      </c>
      <c r="R1985" s="7">
        <v>7.9060099229817811E-4</v>
      </c>
      <c r="S1985" s="7">
        <f t="shared" si="245"/>
        <v>-0.46141859863697537</v>
      </c>
      <c r="T1985" s="7">
        <f t="shared" si="246"/>
        <v>0.22543412720832792</v>
      </c>
      <c r="U1985" s="7">
        <f t="shared" si="247"/>
        <v>-0.46157017342630363</v>
      </c>
      <c r="V1985" s="7">
        <f t="shared" si="248"/>
        <v>0.64440668551274927</v>
      </c>
      <c r="W1985" s="7">
        <f t="shared" si="249"/>
        <v>3.3718210795072618E-5</v>
      </c>
      <c r="X1985" s="7">
        <f t="shared" si="250"/>
        <v>-1.298339168939272E-2</v>
      </c>
    </row>
    <row r="1986" spans="10:24" x14ac:dyDescent="0.2">
      <c r="J1986" s="7">
        <f t="shared" si="251"/>
        <v>1983</v>
      </c>
      <c r="K1986" s="7">
        <f>Datos!B1984</f>
        <v>4</v>
      </c>
      <c r="L1986" s="7">
        <f>Datos!C1984</f>
        <v>3</v>
      </c>
      <c r="M1986" s="7">
        <f>Datos!D1984</f>
        <v>0</v>
      </c>
      <c r="N1986" s="7">
        <f>Datos!E1984</f>
        <v>1</v>
      </c>
      <c r="O1986" s="7">
        <f>Datos!A1984</f>
        <v>2</v>
      </c>
      <c r="P1986" s="7">
        <v>1.3045425790979266</v>
      </c>
      <c r="Q1986" s="7">
        <f t="shared" si="244"/>
        <v>0.69545742090207341</v>
      </c>
      <c r="R1986" s="7">
        <v>6.7990993009838549E-4</v>
      </c>
      <c r="S1986" s="7">
        <f t="shared" si="245"/>
        <v>1.4648387437037136</v>
      </c>
      <c r="T1986" s="7">
        <f t="shared" si="246"/>
        <v>0.22535987034853841</v>
      </c>
      <c r="U1986" s="7">
        <f t="shared" si="247"/>
        <v>1.4654801637728152</v>
      </c>
      <c r="V1986" s="7">
        <f t="shared" si="248"/>
        <v>0.14284350179312713</v>
      </c>
      <c r="W1986" s="7">
        <f t="shared" si="249"/>
        <v>2.9218087086574655E-4</v>
      </c>
      <c r="X1986" s="7">
        <f t="shared" si="250"/>
        <v>3.8225513411505131E-2</v>
      </c>
    </row>
    <row r="1987" spans="10:24" x14ac:dyDescent="0.2">
      <c r="J1987" s="7">
        <f t="shared" si="251"/>
        <v>1984</v>
      </c>
      <c r="K1987" s="7">
        <f>Datos!B1985</f>
        <v>1</v>
      </c>
      <c r="L1987" s="7">
        <f>Datos!C1985</f>
        <v>3</v>
      </c>
      <c r="M1987" s="7">
        <f>Datos!D1985</f>
        <v>1</v>
      </c>
      <c r="N1987" s="7">
        <f>Datos!E1985</f>
        <v>0</v>
      </c>
      <c r="O1987" s="7">
        <f>Datos!A1985</f>
        <v>1</v>
      </c>
      <c r="P1987" s="7">
        <v>1.310393534106538</v>
      </c>
      <c r="Q1987" s="7">
        <f t="shared" si="244"/>
        <v>-0.31039353410653803</v>
      </c>
      <c r="R1987" s="7">
        <v>1.0327604825974479E-3</v>
      </c>
      <c r="S1987" s="7">
        <f t="shared" si="245"/>
        <v>-0.65378046288530356</v>
      </c>
      <c r="T1987" s="7">
        <f t="shared" si="246"/>
        <v>0.22542588062696636</v>
      </c>
      <c r="U1987" s="7">
        <f t="shared" si="247"/>
        <v>-0.65408645431713297</v>
      </c>
      <c r="V1987" s="7">
        <f t="shared" si="248"/>
        <v>0.51308172268417929</v>
      </c>
      <c r="W1987" s="7">
        <f t="shared" si="249"/>
        <v>8.8468974257122521E-5</v>
      </c>
      <c r="X1987" s="7">
        <f t="shared" si="250"/>
        <v>-2.1030971659864259E-2</v>
      </c>
    </row>
    <row r="1988" spans="10:24" x14ac:dyDescent="0.2">
      <c r="J1988" s="7">
        <f t="shared" si="251"/>
        <v>1985</v>
      </c>
      <c r="K1988" s="7">
        <f>Datos!B1986</f>
        <v>3</v>
      </c>
      <c r="L1988" s="7">
        <f>Datos!C1986</f>
        <v>1</v>
      </c>
      <c r="M1988" s="7">
        <f>Datos!D1986</f>
        <v>0</v>
      </c>
      <c r="N1988" s="7">
        <f>Datos!E1986</f>
        <v>0</v>
      </c>
      <c r="O1988" s="7">
        <f>Datos!A1986</f>
        <v>1</v>
      </c>
      <c r="P1988" s="7">
        <v>1.1590777665406227</v>
      </c>
      <c r="Q1988" s="7">
        <f t="shared" si="244"/>
        <v>-0.15907776654062267</v>
      </c>
      <c r="R1988" s="7">
        <v>1.1359221101198619E-3</v>
      </c>
      <c r="S1988" s="7">
        <f t="shared" si="245"/>
        <v>-0.33506476268281865</v>
      </c>
      <c r="T1988" s="7">
        <f t="shared" si="246"/>
        <v>0.22543799257305158</v>
      </c>
      <c r="U1988" s="7">
        <f t="shared" si="247"/>
        <v>-0.33522988888402455</v>
      </c>
      <c r="V1988" s="7">
        <f t="shared" si="248"/>
        <v>0.73746365211963216</v>
      </c>
      <c r="W1988" s="7">
        <f t="shared" si="249"/>
        <v>2.5563674173307027E-5</v>
      </c>
      <c r="X1988" s="7">
        <f t="shared" si="250"/>
        <v>-1.1304824175410524E-2</v>
      </c>
    </row>
    <row r="1989" spans="10:24" x14ac:dyDescent="0.2">
      <c r="J1989" s="7">
        <f t="shared" si="251"/>
        <v>1986</v>
      </c>
      <c r="K1989" s="7">
        <f>Datos!B1987</f>
        <v>4</v>
      </c>
      <c r="L1989" s="7">
        <f>Datos!C1987</f>
        <v>2</v>
      </c>
      <c r="M1989" s="7">
        <f>Datos!D1987</f>
        <v>0</v>
      </c>
      <c r="N1989" s="7">
        <f>Datos!E1987</f>
        <v>2</v>
      </c>
      <c r="O1989" s="7">
        <f>Datos!A1987</f>
        <v>2</v>
      </c>
      <c r="P1989" s="7">
        <v>1.3794528233885881</v>
      </c>
      <c r="Q1989" s="7">
        <f t="shared" ref="Q1989:Q2052" si="252">O1989-P1989</f>
        <v>0.6205471766114119</v>
      </c>
      <c r="R1989" s="7">
        <v>6.1370320277758189E-4</v>
      </c>
      <c r="S1989" s="7">
        <f t="shared" ref="S1989:S2052" si="253">Q1989/SQRT($AA$6)</f>
        <v>1.3070556432014011</v>
      </c>
      <c r="T1989" s="7">
        <f t="shared" ref="T1989:T2052" si="254">($AA$6-Q1989^2/((1-R1989)*$AA$5))*$AA$5/($AA$5-1)</f>
        <v>0.22537667750683252</v>
      </c>
      <c r="U1989" s="7">
        <f t="shared" ref="U1989:U2052" si="255">Q1989/SQRT(T1989*(1-R1989))</f>
        <v>1.3075359028221056</v>
      </c>
      <c r="V1989" s="7">
        <f t="shared" ref="V1989:V2052" si="256">_xlfn.T.DIST.2T(ABS(U1989),$AA$5)</f>
        <v>0.19108196094966456</v>
      </c>
      <c r="W1989" s="7">
        <f t="shared" ref="W1989:W2052" si="257">(Q1989^2/$AA$6)*(R1989/(1-R1989)^2)/($AA$7+1)</f>
        <v>2.0994704092773853E-4</v>
      </c>
      <c r="X1989" s="7">
        <f t="shared" ref="X1989:X2052" si="258">U1989*SQRT(R1989/(1-R1989))</f>
        <v>3.2401575093250694E-2</v>
      </c>
    </row>
    <row r="1990" spans="10:24" x14ac:dyDescent="0.2">
      <c r="J1990" s="7">
        <f t="shared" ref="J1990:J2053" si="259">J1989+1</f>
        <v>1987</v>
      </c>
      <c r="K1990" s="7">
        <f>Datos!B1988</f>
        <v>4</v>
      </c>
      <c r="L1990" s="7">
        <f>Datos!C1988</f>
        <v>2</v>
      </c>
      <c r="M1990" s="7">
        <f>Datos!D1988</f>
        <v>1</v>
      </c>
      <c r="N1990" s="7">
        <f>Datos!E1988</f>
        <v>1</v>
      </c>
      <c r="O1990" s="7">
        <f>Datos!A1988</f>
        <v>2</v>
      </c>
      <c r="P1990" s="7">
        <v>1.2606257642604868</v>
      </c>
      <c r="Q1990" s="7">
        <f t="shared" si="252"/>
        <v>0.73937423573951322</v>
      </c>
      <c r="R1990" s="7">
        <v>5.3150721749700551E-4</v>
      </c>
      <c r="S1990" s="7">
        <f t="shared" si="253"/>
        <v>1.5573405273362768</v>
      </c>
      <c r="T1990" s="7">
        <f t="shared" si="254"/>
        <v>0.22534914391652527</v>
      </c>
      <c r="U1990" s="7">
        <f t="shared" si="255"/>
        <v>1.5579438558051273</v>
      </c>
      <c r="V1990" s="7">
        <f t="shared" si="256"/>
        <v>0.11930044859699895</v>
      </c>
      <c r="W1990" s="7">
        <f t="shared" si="257"/>
        <v>2.5808818125745643E-4</v>
      </c>
      <c r="X1990" s="7">
        <f t="shared" si="258"/>
        <v>3.5927072630961863E-2</v>
      </c>
    </row>
    <row r="1991" spans="10:24" x14ac:dyDescent="0.2">
      <c r="J1991" s="7">
        <f t="shared" si="259"/>
        <v>1988</v>
      </c>
      <c r="K1991" s="7">
        <f>Datos!B1989</f>
        <v>1</v>
      </c>
      <c r="L1991" s="7">
        <f>Datos!C1989</f>
        <v>2</v>
      </c>
      <c r="M1991" s="7">
        <f>Datos!D1989</f>
        <v>1</v>
      </c>
      <c r="N1991" s="7">
        <f>Datos!E1989</f>
        <v>1</v>
      </c>
      <c r="O1991" s="7">
        <f>Datos!A1989</f>
        <v>1</v>
      </c>
      <c r="P1991" s="7">
        <v>1.3853037783971995</v>
      </c>
      <c r="Q1991" s="7">
        <f t="shared" si="252"/>
        <v>-0.38530377839719954</v>
      </c>
      <c r="R1991" s="7">
        <v>7.7988960673412776E-4</v>
      </c>
      <c r="S1991" s="7">
        <f t="shared" si="253"/>
        <v>-0.81156356338761615</v>
      </c>
      <c r="T1991" s="7">
        <f t="shared" si="254"/>
        <v>0.22541700119853189</v>
      </c>
      <c r="U1991" s="7">
        <f t="shared" si="255"/>
        <v>-0.81185664711647676</v>
      </c>
      <c r="V1991" s="7">
        <f t="shared" si="256"/>
        <v>0.41690680163677218</v>
      </c>
      <c r="W1991" s="7">
        <f t="shared" si="257"/>
        <v>1.0289301113190668E-4</v>
      </c>
      <c r="X1991" s="7">
        <f t="shared" si="258"/>
        <v>-2.2681163755024405E-2</v>
      </c>
    </row>
    <row r="1992" spans="10:24" x14ac:dyDescent="0.2">
      <c r="J1992" s="7">
        <f t="shared" si="259"/>
        <v>1989</v>
      </c>
      <c r="K1992" s="7">
        <f>Datos!B1990</f>
        <v>1</v>
      </c>
      <c r="L1992" s="7">
        <f>Datos!C1990</f>
        <v>1</v>
      </c>
      <c r="M1992" s="7">
        <f>Datos!D1990</f>
        <v>0</v>
      </c>
      <c r="N1992" s="7">
        <f>Datos!E1990</f>
        <v>1</v>
      </c>
      <c r="O1992" s="7">
        <f>Datos!A1990</f>
        <v>1</v>
      </c>
      <c r="P1992" s="7">
        <v>1.3544779890264969</v>
      </c>
      <c r="Q1992" s="7">
        <f t="shared" si="252"/>
        <v>-0.35447798902649685</v>
      </c>
      <c r="R1992" s="7">
        <v>9.9253682221055661E-4</v>
      </c>
      <c r="S1992" s="7">
        <f t="shared" si="253"/>
        <v>-0.74663534604702697</v>
      </c>
      <c r="T1992" s="7">
        <f t="shared" si="254"/>
        <v>0.22542088390815068</v>
      </c>
      <c r="U1992" s="7">
        <f t="shared" si="255"/>
        <v>-0.74697803709038346</v>
      </c>
      <c r="V1992" s="7">
        <f t="shared" si="256"/>
        <v>0.45510672622132753</v>
      </c>
      <c r="W1992" s="7">
        <f t="shared" si="257"/>
        <v>1.1088077416783275E-4</v>
      </c>
      <c r="X1992" s="7">
        <f t="shared" si="258"/>
        <v>-2.3544896203570535E-2</v>
      </c>
    </row>
    <row r="1993" spans="10:24" x14ac:dyDescent="0.2">
      <c r="J1993" s="7">
        <f t="shared" si="259"/>
        <v>1990</v>
      </c>
      <c r="K1993" s="7">
        <f>Datos!B1991</f>
        <v>4</v>
      </c>
      <c r="L1993" s="7">
        <f>Datos!C1991</f>
        <v>3</v>
      </c>
      <c r="M1993" s="7">
        <f>Datos!D1991</f>
        <v>0</v>
      </c>
      <c r="N1993" s="7">
        <f>Datos!E1991</f>
        <v>1</v>
      </c>
      <c r="O1993" s="7">
        <f>Datos!A1991</f>
        <v>1</v>
      </c>
      <c r="P1993" s="7">
        <v>1.3045425790979266</v>
      </c>
      <c r="Q1993" s="7">
        <f t="shared" si="252"/>
        <v>-0.30454257909792659</v>
      </c>
      <c r="R1993" s="7">
        <v>6.7990993009838549E-4</v>
      </c>
      <c r="S1993" s="7">
        <f t="shared" si="253"/>
        <v>-0.64145662345719845</v>
      </c>
      <c r="T1993" s="7">
        <f t="shared" si="254"/>
        <v>0.22542649968076819</v>
      </c>
      <c r="U1993" s="7">
        <f t="shared" si="255"/>
        <v>-0.64164265672533327</v>
      </c>
      <c r="V1993" s="7">
        <f t="shared" si="256"/>
        <v>0.52113027439194415</v>
      </c>
      <c r="W1993" s="7">
        <f t="shared" si="257"/>
        <v>5.6028207787555242E-5</v>
      </c>
      <c r="X1993" s="7">
        <f t="shared" si="258"/>
        <v>-1.6736575892575715E-2</v>
      </c>
    </row>
    <row r="1994" spans="10:24" x14ac:dyDescent="0.2">
      <c r="J1994" s="7">
        <f t="shared" si="259"/>
        <v>1991</v>
      </c>
      <c r="K1994" s="7">
        <f>Datos!B1992</f>
        <v>2</v>
      </c>
      <c r="L1994" s="7">
        <f>Datos!C1992</f>
        <v>2</v>
      </c>
      <c r="M1994" s="7">
        <f>Datos!D1992</f>
        <v>0</v>
      </c>
      <c r="N1994" s="7">
        <f>Datos!E1992</f>
        <v>3</v>
      </c>
      <c r="O1994" s="7">
        <f>Datos!A1992</f>
        <v>2</v>
      </c>
      <c r="P1994" s="7">
        <v>1.5748530458744625</v>
      </c>
      <c r="Q1994" s="7">
        <f t="shared" si="252"/>
        <v>0.42514695412553749</v>
      </c>
      <c r="R1994" s="7">
        <v>9.9994957115101405E-4</v>
      </c>
      <c r="S1994" s="7">
        <f t="shared" si="253"/>
        <v>0.8954850598371924</v>
      </c>
      <c r="T1994" s="7">
        <f t="shared" si="254"/>
        <v>0.22541149004528965</v>
      </c>
      <c r="U1994" s="7">
        <f t="shared" si="255"/>
        <v>0.89591806162545129</v>
      </c>
      <c r="V1994" s="7">
        <f t="shared" si="256"/>
        <v>0.37033325211166557</v>
      </c>
      <c r="W1994" s="7">
        <f t="shared" si="257"/>
        <v>1.6069181751757536E-4</v>
      </c>
      <c r="X1994" s="7">
        <f t="shared" si="258"/>
        <v>2.8344877615454036E-2</v>
      </c>
    </row>
    <row r="1995" spans="10:24" x14ac:dyDescent="0.2">
      <c r="J1995" s="7">
        <f t="shared" si="259"/>
        <v>1992</v>
      </c>
      <c r="K1995" s="7">
        <f>Datos!B1993</f>
        <v>2</v>
      </c>
      <c r="L1995" s="7">
        <f>Datos!C1993</f>
        <v>5</v>
      </c>
      <c r="M1995" s="7">
        <f>Datos!D1993</f>
        <v>0</v>
      </c>
      <c r="N1995" s="7">
        <f>Datos!E1993</f>
        <v>2</v>
      </c>
      <c r="O1995" s="7">
        <f>Datos!A1993</f>
        <v>1</v>
      </c>
      <c r="P1995" s="7">
        <v>1.5746854057919435</v>
      </c>
      <c r="Q1995" s="7">
        <f t="shared" si="252"/>
        <v>-0.57468540579194349</v>
      </c>
      <c r="R1995" s="7">
        <v>1.068260739022667E-3</v>
      </c>
      <c r="S1995" s="7">
        <f t="shared" si="253"/>
        <v>-1.2104572077945595</v>
      </c>
      <c r="T1995" s="7">
        <f t="shared" si="254"/>
        <v>0.2253859942786528</v>
      </c>
      <c r="U1995" s="7">
        <f t="shared" si="255"/>
        <v>-1.2111524154801336</v>
      </c>
      <c r="V1995" s="7">
        <f t="shared" si="256"/>
        <v>0.22588573660861555</v>
      </c>
      <c r="W1995" s="7">
        <f t="shared" si="257"/>
        <v>3.1371444780705271E-4</v>
      </c>
      <c r="X1995" s="7">
        <f t="shared" si="258"/>
        <v>-3.9606779195044753E-2</v>
      </c>
    </row>
    <row r="1996" spans="10:24" x14ac:dyDescent="0.2">
      <c r="J1996" s="7">
        <f t="shared" si="259"/>
        <v>1993</v>
      </c>
      <c r="K1996" s="7">
        <f>Datos!B1994</f>
        <v>3</v>
      </c>
      <c r="L1996" s="7">
        <f>Datos!C1994</f>
        <v>2</v>
      </c>
      <c r="M1996" s="7">
        <f>Datos!D1994</f>
        <v>1</v>
      </c>
      <c r="N1996" s="7">
        <f>Datos!E1994</f>
        <v>2</v>
      </c>
      <c r="O1996" s="7">
        <f>Datos!A1994</f>
        <v>1</v>
      </c>
      <c r="P1996" s="7">
        <v>1.4144666487007902</v>
      </c>
      <c r="Q1996" s="7">
        <f t="shared" si="252"/>
        <v>-0.4144666487007902</v>
      </c>
      <c r="R1996" s="7">
        <v>3.7550816035444206E-4</v>
      </c>
      <c r="S1996" s="7">
        <f t="shared" si="253"/>
        <v>-0.87298918200118369</v>
      </c>
      <c r="T1996" s="7">
        <f t="shared" si="254"/>
        <v>0.22541303726406775</v>
      </c>
      <c r="U1996" s="7">
        <f t="shared" si="255"/>
        <v>-0.87313546742577564</v>
      </c>
      <c r="V1996" s="7">
        <f t="shared" si="256"/>
        <v>0.38262494733268981</v>
      </c>
      <c r="W1996" s="7">
        <f t="shared" si="257"/>
        <v>5.7278722399434796E-5</v>
      </c>
      <c r="X1996" s="7">
        <f t="shared" si="258"/>
        <v>-1.6922825470656853E-2</v>
      </c>
    </row>
    <row r="1997" spans="10:24" x14ac:dyDescent="0.2">
      <c r="J1997" s="7">
        <f t="shared" si="259"/>
        <v>1994</v>
      </c>
      <c r="K1997" s="7">
        <f>Datos!B1995</f>
        <v>4</v>
      </c>
      <c r="L1997" s="7">
        <f>Datos!C1995</f>
        <v>2</v>
      </c>
      <c r="M1997" s="7">
        <f>Datos!D1995</f>
        <v>0</v>
      </c>
      <c r="N1997" s="7">
        <f>Datos!E1995</f>
        <v>1</v>
      </c>
      <c r="O1997" s="7">
        <f>Datos!A1995</f>
        <v>2</v>
      </c>
      <c r="P1997" s="7">
        <v>1.2671712769938555</v>
      </c>
      <c r="Q1997" s="7">
        <f t="shared" si="252"/>
        <v>0.73282872300614454</v>
      </c>
      <c r="R1997" s="7">
        <v>6.7139248014001893E-4</v>
      </c>
      <c r="S1997" s="7">
        <f t="shared" si="253"/>
        <v>1.5435537441902896</v>
      </c>
      <c r="T1997" s="7">
        <f t="shared" si="254"/>
        <v>0.22535077332098286</v>
      </c>
      <c r="U1997" s="7">
        <f t="shared" si="255"/>
        <v>1.5442542194278901</v>
      </c>
      <c r="V1997" s="7">
        <f t="shared" si="256"/>
        <v>0.12258064587919679</v>
      </c>
      <c r="W1997" s="7">
        <f t="shared" si="257"/>
        <v>3.2035635187057488E-4</v>
      </c>
      <c r="X1997" s="7">
        <f t="shared" si="258"/>
        <v>4.0026984494503121E-2</v>
      </c>
    </row>
    <row r="1998" spans="10:24" x14ac:dyDescent="0.2">
      <c r="J1998" s="7">
        <f t="shared" si="259"/>
        <v>1995</v>
      </c>
      <c r="K1998" s="7">
        <f>Datos!B1996</f>
        <v>1</v>
      </c>
      <c r="L1998" s="7">
        <f>Datos!C1996</f>
        <v>1</v>
      </c>
      <c r="M1998" s="7">
        <f>Datos!D1996</f>
        <v>0</v>
      </c>
      <c r="N1998" s="7">
        <f>Datos!E1996</f>
        <v>1</v>
      </c>
      <c r="O1998" s="7">
        <f>Datos!A1996</f>
        <v>1</v>
      </c>
      <c r="P1998" s="7">
        <v>1.3544779890264969</v>
      </c>
      <c r="Q1998" s="7">
        <f t="shared" si="252"/>
        <v>-0.35447798902649685</v>
      </c>
      <c r="R1998" s="7">
        <v>9.9253682221055661E-4</v>
      </c>
      <c r="S1998" s="7">
        <f t="shared" si="253"/>
        <v>-0.74663534604702697</v>
      </c>
      <c r="T1998" s="7">
        <f t="shared" si="254"/>
        <v>0.22542088390815068</v>
      </c>
      <c r="U1998" s="7">
        <f t="shared" si="255"/>
        <v>-0.74697803709038346</v>
      </c>
      <c r="V1998" s="7">
        <f t="shared" si="256"/>
        <v>0.45510672622132753</v>
      </c>
      <c r="W1998" s="7">
        <f t="shared" si="257"/>
        <v>1.1088077416783275E-4</v>
      </c>
      <c r="X1998" s="7">
        <f t="shared" si="258"/>
        <v>-2.3544896203570535E-2</v>
      </c>
    </row>
    <row r="1999" spans="10:24" x14ac:dyDescent="0.2">
      <c r="J1999" s="7">
        <f t="shared" si="259"/>
        <v>1996</v>
      </c>
      <c r="K1999" s="7">
        <f>Datos!B1997</f>
        <v>2</v>
      </c>
      <c r="L1999" s="7">
        <f>Datos!C1997</f>
        <v>2</v>
      </c>
      <c r="M1999" s="7">
        <f>Datos!D1997</f>
        <v>0</v>
      </c>
      <c r="N1999" s="7">
        <f>Datos!E1997</f>
        <v>3</v>
      </c>
      <c r="O1999" s="7">
        <f>Datos!A1997</f>
        <v>2</v>
      </c>
      <c r="P1999" s="7">
        <v>1.5748530458744625</v>
      </c>
      <c r="Q1999" s="7">
        <f t="shared" si="252"/>
        <v>0.42514695412553749</v>
      </c>
      <c r="R1999" s="7">
        <v>9.9994957115101405E-4</v>
      </c>
      <c r="S1999" s="7">
        <f t="shared" si="253"/>
        <v>0.8954850598371924</v>
      </c>
      <c r="T1999" s="7">
        <f t="shared" si="254"/>
        <v>0.22541149004528965</v>
      </c>
      <c r="U1999" s="7">
        <f t="shared" si="255"/>
        <v>0.89591806162545129</v>
      </c>
      <c r="V1999" s="7">
        <f t="shared" si="256"/>
        <v>0.37033325211166557</v>
      </c>
      <c r="W1999" s="7">
        <f t="shared" si="257"/>
        <v>1.6069181751757536E-4</v>
      </c>
      <c r="X1999" s="7">
        <f t="shared" si="258"/>
        <v>2.8344877615454036E-2</v>
      </c>
    </row>
    <row r="2000" spans="10:24" x14ac:dyDescent="0.2">
      <c r="J2000" s="7">
        <f t="shared" si="259"/>
        <v>1997</v>
      </c>
      <c r="K2000" s="7">
        <f>Datos!B1998</f>
        <v>3</v>
      </c>
      <c r="L2000" s="7">
        <f>Datos!C1998</f>
        <v>2</v>
      </c>
      <c r="M2000" s="7">
        <f>Datos!D1998</f>
        <v>0</v>
      </c>
      <c r="N2000" s="7">
        <f>Datos!E1998</f>
        <v>3</v>
      </c>
      <c r="O2000" s="7">
        <f>Datos!A1998</f>
        <v>2</v>
      </c>
      <c r="P2000" s="7">
        <v>1.5332937078288915</v>
      </c>
      <c r="Q2000" s="7">
        <f t="shared" si="252"/>
        <v>0.46670629217110848</v>
      </c>
      <c r="R2000" s="7">
        <v>8.8739134090065489E-4</v>
      </c>
      <c r="S2000" s="7">
        <f t="shared" si="253"/>
        <v>0.98302130102485286</v>
      </c>
      <c r="T2000" s="7">
        <f t="shared" si="254"/>
        <v>0.22540517470421859</v>
      </c>
      <c r="U2000" s="7">
        <f t="shared" si="255"/>
        <v>0.98345500574068001</v>
      </c>
      <c r="V2000" s="7">
        <f t="shared" si="256"/>
        <v>0.32542406817633551</v>
      </c>
      <c r="W2000" s="7">
        <f t="shared" si="257"/>
        <v>1.7180751647681173E-4</v>
      </c>
      <c r="X2000" s="7">
        <f t="shared" si="258"/>
        <v>2.930926102049872E-2</v>
      </c>
    </row>
    <row r="2001" spans="10:24" x14ac:dyDescent="0.2">
      <c r="J2001" s="7">
        <f t="shared" si="259"/>
        <v>1998</v>
      </c>
      <c r="K2001" s="7">
        <f>Datos!B1999</f>
        <v>4</v>
      </c>
      <c r="L2001" s="7">
        <f>Datos!C1999</f>
        <v>3</v>
      </c>
      <c r="M2001" s="7">
        <f>Datos!D1999</f>
        <v>1</v>
      </c>
      <c r="N2001" s="7">
        <f>Datos!E1999</f>
        <v>3</v>
      </c>
      <c r="O2001" s="7">
        <f>Datos!A1999</f>
        <v>1</v>
      </c>
      <c r="P2001" s="7">
        <v>1.5225601591540232</v>
      </c>
      <c r="Q2001" s="7">
        <f t="shared" si="252"/>
        <v>-0.52256015915402321</v>
      </c>
      <c r="R2001" s="7">
        <v>6.5149777965473499E-4</v>
      </c>
      <c r="S2001" s="7">
        <f t="shared" si="253"/>
        <v>-1.100666042288988</v>
      </c>
      <c r="T2001" s="7">
        <f t="shared" si="254"/>
        <v>0.22539576592920932</v>
      </c>
      <c r="U2001" s="7">
        <f t="shared" si="255"/>
        <v>-1.1010446616483165</v>
      </c>
      <c r="V2001" s="7">
        <f t="shared" si="256"/>
        <v>0.27092235086354288</v>
      </c>
      <c r="W2001" s="7">
        <f t="shared" si="257"/>
        <v>1.580593310290625E-4</v>
      </c>
      <c r="X2001" s="7">
        <f t="shared" si="258"/>
        <v>-2.8112723595238462E-2</v>
      </c>
    </row>
    <row r="2002" spans="10:24" x14ac:dyDescent="0.2">
      <c r="J2002" s="7">
        <f t="shared" si="259"/>
        <v>1999</v>
      </c>
      <c r="K2002" s="7">
        <f>Datos!B2000</f>
        <v>3</v>
      </c>
      <c r="L2002" s="7">
        <f>Datos!C2000</f>
        <v>2</v>
      </c>
      <c r="M2002" s="7">
        <f>Datos!D2000</f>
        <v>1</v>
      </c>
      <c r="N2002" s="7">
        <f>Datos!E2000</f>
        <v>2</v>
      </c>
      <c r="O2002" s="7">
        <f>Datos!A2000</f>
        <v>1</v>
      </c>
      <c r="P2002" s="7">
        <v>1.4144666487007902</v>
      </c>
      <c r="Q2002" s="7">
        <f t="shared" si="252"/>
        <v>-0.4144666487007902</v>
      </c>
      <c r="R2002" s="7">
        <v>3.7550816035444206E-4</v>
      </c>
      <c r="S2002" s="7">
        <f t="shared" si="253"/>
        <v>-0.87298918200118369</v>
      </c>
      <c r="T2002" s="7">
        <f t="shared" si="254"/>
        <v>0.22541303726406775</v>
      </c>
      <c r="U2002" s="7">
        <f t="shared" si="255"/>
        <v>-0.87313546742577564</v>
      </c>
      <c r="V2002" s="7">
        <f t="shared" si="256"/>
        <v>0.38262494733268981</v>
      </c>
      <c r="W2002" s="7">
        <f t="shared" si="257"/>
        <v>5.7278722399434796E-5</v>
      </c>
      <c r="X2002" s="7">
        <f t="shared" si="258"/>
        <v>-1.6922825470656853E-2</v>
      </c>
    </row>
    <row r="2003" spans="10:24" x14ac:dyDescent="0.2">
      <c r="J2003" s="7">
        <f t="shared" si="259"/>
        <v>2000</v>
      </c>
      <c r="K2003" s="7">
        <f>Datos!B2001</f>
        <v>2</v>
      </c>
      <c r="L2003" s="7">
        <f>Datos!C2001</f>
        <v>3</v>
      </c>
      <c r="M2003" s="7">
        <f>Datos!D2001</f>
        <v>1</v>
      </c>
      <c r="N2003" s="7">
        <f>Datos!E2001</f>
        <v>1</v>
      </c>
      <c r="O2003" s="7">
        <f>Datos!A2001</f>
        <v>1</v>
      </c>
      <c r="P2003" s="7">
        <v>1.3811157424556997</v>
      </c>
      <c r="Q2003" s="7">
        <f t="shared" si="252"/>
        <v>-0.38111574245569968</v>
      </c>
      <c r="R2003" s="7">
        <v>4.2738677559433499E-4</v>
      </c>
      <c r="S2003" s="7">
        <f t="shared" si="253"/>
        <v>-0.80274232268653156</v>
      </c>
      <c r="T2003" s="7">
        <f t="shared" si="254"/>
        <v>0.22541755707663882</v>
      </c>
      <c r="U2003" s="7">
        <f t="shared" si="255"/>
        <v>-0.80288962223001226</v>
      </c>
      <c r="V2003" s="7">
        <f t="shared" si="256"/>
        <v>0.42207103029886028</v>
      </c>
      <c r="W2003" s="7">
        <f t="shared" si="257"/>
        <v>5.512831263236633E-5</v>
      </c>
      <c r="X2003" s="7">
        <f t="shared" si="258"/>
        <v>-1.6601954149371826E-2</v>
      </c>
    </row>
    <row r="2004" spans="10:24" x14ac:dyDescent="0.2">
      <c r="J2004" s="7">
        <f t="shared" si="259"/>
        <v>2001</v>
      </c>
      <c r="K2004" s="7">
        <f>Datos!B2002</f>
        <v>2</v>
      </c>
      <c r="L2004" s="7">
        <f>Datos!C2002</f>
        <v>3</v>
      </c>
      <c r="M2004" s="7">
        <f>Datos!D2002</f>
        <v>0</v>
      </c>
      <c r="N2004" s="7">
        <f>Datos!E2002</f>
        <v>1</v>
      </c>
      <c r="O2004" s="7">
        <f>Datos!A2002</f>
        <v>2</v>
      </c>
      <c r="P2004" s="7">
        <v>1.3876612551890684</v>
      </c>
      <c r="Q2004" s="7">
        <f t="shared" si="252"/>
        <v>0.61233874481093165</v>
      </c>
      <c r="R2004" s="7">
        <v>5.3244457977917896E-4</v>
      </c>
      <c r="S2004" s="7">
        <f t="shared" si="253"/>
        <v>1.2897662613283933</v>
      </c>
      <c r="T2004" s="7">
        <f t="shared" si="254"/>
        <v>0.2253784074979947</v>
      </c>
      <c r="U2004" s="7">
        <f t="shared" si="255"/>
        <v>1.2901827659299052</v>
      </c>
      <c r="V2004" s="7">
        <f t="shared" si="256"/>
        <v>0.19703801220452649</v>
      </c>
      <c r="W2004" s="7">
        <f t="shared" si="257"/>
        <v>1.7733278265391524E-4</v>
      </c>
      <c r="X2004" s="7">
        <f t="shared" si="258"/>
        <v>2.9778587318093928E-2</v>
      </c>
    </row>
    <row r="2005" spans="10:24" x14ac:dyDescent="0.2">
      <c r="J2005" s="7">
        <f t="shared" si="259"/>
        <v>2002</v>
      </c>
      <c r="K2005" s="7">
        <f>Datos!B2003</f>
        <v>5</v>
      </c>
      <c r="L2005" s="7">
        <f>Datos!C2003</f>
        <v>5</v>
      </c>
      <c r="M2005" s="7">
        <f>Datos!D2003</f>
        <v>0</v>
      </c>
      <c r="N2005" s="7">
        <f>Datos!E2003</f>
        <v>2</v>
      </c>
      <c r="O2005" s="7">
        <f>Datos!A2003</f>
        <v>1</v>
      </c>
      <c r="P2005" s="7">
        <v>1.4500073916552307</v>
      </c>
      <c r="Q2005" s="7">
        <f t="shared" si="252"/>
        <v>-0.45000739165523074</v>
      </c>
      <c r="R2005" s="7">
        <v>1.5326311403524322E-3</v>
      </c>
      <c r="S2005" s="7">
        <f t="shared" si="253"/>
        <v>-0.94784848423157864</v>
      </c>
      <c r="T2005" s="7">
        <f t="shared" si="254"/>
        <v>0.22540776212115002</v>
      </c>
      <c r="U2005" s="7">
        <f t="shared" si="255"/>
        <v>-0.94856757639518774</v>
      </c>
      <c r="V2005" s="7">
        <f t="shared" si="256"/>
        <v>0.34287962399262273</v>
      </c>
      <c r="W2005" s="7">
        <f t="shared" si="257"/>
        <v>2.7623437928518457E-4</v>
      </c>
      <c r="X2005" s="7">
        <f t="shared" si="258"/>
        <v>-3.7163803942336079E-2</v>
      </c>
    </row>
    <row r="2006" spans="10:24" x14ac:dyDescent="0.2">
      <c r="J2006" s="7">
        <f t="shared" si="259"/>
        <v>2003</v>
      </c>
      <c r="K2006" s="7">
        <f>Datos!B2004</f>
        <v>1</v>
      </c>
      <c r="L2006" s="7">
        <f>Datos!C2004</f>
        <v>5</v>
      </c>
      <c r="M2006" s="7">
        <f>Datos!D2004</f>
        <v>1</v>
      </c>
      <c r="N2006" s="7">
        <f>Datos!E2004</f>
        <v>1</v>
      </c>
      <c r="O2006" s="7">
        <f>Datos!A2004</f>
        <v>1</v>
      </c>
      <c r="P2006" s="7">
        <v>1.4974176847094129</v>
      </c>
      <c r="Q2006" s="7">
        <f t="shared" si="252"/>
        <v>-0.49741768470941294</v>
      </c>
      <c r="R2006" s="7">
        <v>9.8056947088300938E-4</v>
      </c>
      <c r="S2006" s="7">
        <f t="shared" si="253"/>
        <v>-1.0477085648473436</v>
      </c>
      <c r="T2006" s="7">
        <f t="shared" si="254"/>
        <v>0.22540012292663311</v>
      </c>
      <c r="U2006" s="7">
        <f t="shared" si="255"/>
        <v>-1.0482314359317197</v>
      </c>
      <c r="V2006" s="7">
        <f t="shared" si="256"/>
        <v>0.29457513252970219</v>
      </c>
      <c r="W2006" s="7">
        <f t="shared" si="257"/>
        <v>2.1569569712708952E-4</v>
      </c>
      <c r="X2006" s="7">
        <f t="shared" si="258"/>
        <v>-3.2840472434226109E-2</v>
      </c>
    </row>
    <row r="2007" spans="10:24" x14ac:dyDescent="0.2">
      <c r="J2007" s="7">
        <f t="shared" si="259"/>
        <v>2004</v>
      </c>
      <c r="K2007" s="7">
        <f>Datos!B2005</f>
        <v>1</v>
      </c>
      <c r="L2007" s="7">
        <f>Datos!C2005</f>
        <v>5</v>
      </c>
      <c r="M2007" s="7">
        <f>Datos!D2005</f>
        <v>1</v>
      </c>
      <c r="N2007" s="7">
        <f>Datos!E2005</f>
        <v>2</v>
      </c>
      <c r="O2007" s="7">
        <f>Datos!A2005</f>
        <v>2</v>
      </c>
      <c r="P2007" s="7">
        <v>1.6096992311041456</v>
      </c>
      <c r="Q2007" s="7">
        <f t="shared" si="252"/>
        <v>0.39030076889585441</v>
      </c>
      <c r="R2007" s="7">
        <v>1.0106146402933057E-3</v>
      </c>
      <c r="S2007" s="7">
        <f t="shared" si="253"/>
        <v>0.82208870132467993</v>
      </c>
      <c r="T2007" s="7">
        <f t="shared" si="254"/>
        <v>0.22541633454481616</v>
      </c>
      <c r="U2007" s="7">
        <f t="shared" si="255"/>
        <v>0.82248176522495742</v>
      </c>
      <c r="V2007" s="7">
        <f t="shared" si="256"/>
        <v>0.41083615753267688</v>
      </c>
      <c r="W2007" s="7">
        <f t="shared" si="257"/>
        <v>1.3687722514101644E-4</v>
      </c>
      <c r="X2007" s="7">
        <f t="shared" si="258"/>
        <v>2.616005387538704E-2</v>
      </c>
    </row>
    <row r="2008" spans="10:24" x14ac:dyDescent="0.2">
      <c r="J2008" s="7">
        <f t="shared" si="259"/>
        <v>2005</v>
      </c>
      <c r="K2008" s="7">
        <f>Datos!B2006</f>
        <v>5</v>
      </c>
      <c r="L2008" s="7">
        <f>Datos!C2006</f>
        <v>5</v>
      </c>
      <c r="M2008" s="7">
        <f>Datos!D2006</f>
        <v>0</v>
      </c>
      <c r="N2008" s="7">
        <f>Datos!E2006</f>
        <v>2</v>
      </c>
      <c r="O2008" s="7">
        <f>Datos!A2006</f>
        <v>1</v>
      </c>
      <c r="P2008" s="7">
        <v>1.4500073916552307</v>
      </c>
      <c r="Q2008" s="7">
        <f t="shared" si="252"/>
        <v>-0.45000739165523074</v>
      </c>
      <c r="R2008" s="7">
        <v>1.5326311403524322E-3</v>
      </c>
      <c r="S2008" s="7">
        <f t="shared" si="253"/>
        <v>-0.94784848423157864</v>
      </c>
      <c r="T2008" s="7">
        <f t="shared" si="254"/>
        <v>0.22540776212115002</v>
      </c>
      <c r="U2008" s="7">
        <f t="shared" si="255"/>
        <v>-0.94856757639518774</v>
      </c>
      <c r="V2008" s="7">
        <f t="shared" si="256"/>
        <v>0.34287962399262273</v>
      </c>
      <c r="W2008" s="7">
        <f t="shared" si="257"/>
        <v>2.7623437928518457E-4</v>
      </c>
      <c r="X2008" s="7">
        <f t="shared" si="258"/>
        <v>-3.7163803942336079E-2</v>
      </c>
    </row>
    <row r="2009" spans="10:24" x14ac:dyDescent="0.2">
      <c r="J2009" s="7">
        <f t="shared" si="259"/>
        <v>2006</v>
      </c>
      <c r="K2009" s="7">
        <f>Datos!B2007</f>
        <v>5</v>
      </c>
      <c r="L2009" s="7">
        <f>Datos!C2007</f>
        <v>1</v>
      </c>
      <c r="M2009" s="7">
        <f>Datos!D2007</f>
        <v>0</v>
      </c>
      <c r="N2009" s="7">
        <f>Datos!E2007</f>
        <v>3</v>
      </c>
      <c r="O2009" s="7">
        <f>Datos!A2007</f>
        <v>1</v>
      </c>
      <c r="P2009" s="7">
        <v>1.4128037296336786</v>
      </c>
      <c r="Q2009" s="7">
        <f t="shared" si="252"/>
        <v>-0.41280372963367862</v>
      </c>
      <c r="R2009" s="7">
        <v>1.3219316886997352E-3</v>
      </c>
      <c r="S2009" s="7">
        <f t="shared" si="253"/>
        <v>-0.86948658327416295</v>
      </c>
      <c r="T2009" s="7">
        <f t="shared" si="254"/>
        <v>0.22541324415372865</v>
      </c>
      <c r="U2009" s="7">
        <f t="shared" si="255"/>
        <v>-0.87004384986814098</v>
      </c>
      <c r="V2009" s="7">
        <f t="shared" si="256"/>
        <v>0.38431200507687402</v>
      </c>
      <c r="W2009" s="7">
        <f t="shared" si="257"/>
        <v>2.0040740005959913E-4</v>
      </c>
      <c r="X2009" s="7">
        <f t="shared" si="258"/>
        <v>-3.1654312962425143E-2</v>
      </c>
    </row>
    <row r="2010" spans="10:24" x14ac:dyDescent="0.2">
      <c r="J2010" s="7">
        <f t="shared" si="259"/>
        <v>2007</v>
      </c>
      <c r="K2010" s="7">
        <f>Datos!B2008</f>
        <v>3</v>
      </c>
      <c r="L2010" s="7">
        <f>Datos!C2008</f>
        <v>4</v>
      </c>
      <c r="M2010" s="7">
        <f>Datos!D2008</f>
        <v>1</v>
      </c>
      <c r="N2010" s="7">
        <f>Datos!E2008</f>
        <v>1</v>
      </c>
      <c r="O2010" s="7">
        <f>Datos!A2008</f>
        <v>2</v>
      </c>
      <c r="P2010" s="7">
        <v>1.3769277065142</v>
      </c>
      <c r="Q2010" s="7">
        <f t="shared" si="252"/>
        <v>0.62307229348579996</v>
      </c>
      <c r="R2010" s="7">
        <v>4.6667987043851858E-4</v>
      </c>
      <c r="S2010" s="7">
        <f t="shared" si="253"/>
        <v>1.3123742851754645</v>
      </c>
      <c r="T2010" s="7">
        <f t="shared" si="254"/>
        <v>0.22537615203009656</v>
      </c>
      <c r="U2010" s="7">
        <f t="shared" si="255"/>
        <v>1.31276147056266</v>
      </c>
      <c r="V2010" s="7">
        <f t="shared" si="256"/>
        <v>0.18931463997578324</v>
      </c>
      <c r="W2010" s="7">
        <f t="shared" si="257"/>
        <v>1.6090514692635168E-4</v>
      </c>
      <c r="X2010" s="7">
        <f t="shared" si="258"/>
        <v>2.8365909824708782E-2</v>
      </c>
    </row>
    <row r="2011" spans="10:24" x14ac:dyDescent="0.2">
      <c r="J2011" s="7">
        <f t="shared" si="259"/>
        <v>2008</v>
      </c>
      <c r="K2011" s="7">
        <f>Datos!B2009</f>
        <v>1</v>
      </c>
      <c r="L2011" s="7">
        <f>Datos!C2009</f>
        <v>4</v>
      </c>
      <c r="M2011" s="7">
        <f>Datos!D2009</f>
        <v>0</v>
      </c>
      <c r="N2011" s="7">
        <f>Datos!E2009</f>
        <v>1</v>
      </c>
      <c r="O2011" s="7">
        <f>Datos!A2009</f>
        <v>1</v>
      </c>
      <c r="P2011" s="7">
        <v>1.4665918953387105</v>
      </c>
      <c r="Q2011" s="7">
        <f t="shared" si="252"/>
        <v>-0.46659189533871048</v>
      </c>
      <c r="R2011" s="7">
        <v>8.525073624648657E-4</v>
      </c>
      <c r="S2011" s="7">
        <f t="shared" si="253"/>
        <v>-0.98278034750675503</v>
      </c>
      <c r="T2011" s="7">
        <f t="shared" si="254"/>
        <v>0.22540519420156763</v>
      </c>
      <c r="U2011" s="7">
        <f t="shared" si="255"/>
        <v>-0.98319673940295571</v>
      </c>
      <c r="V2011" s="7">
        <f t="shared" si="256"/>
        <v>0.32555112698374455</v>
      </c>
      <c r="W2011" s="7">
        <f t="shared" si="257"/>
        <v>1.6496121818679815E-4</v>
      </c>
      <c r="X2011" s="7">
        <f t="shared" si="258"/>
        <v>-2.8719356017834582E-2</v>
      </c>
    </row>
    <row r="2012" spans="10:24" x14ac:dyDescent="0.2">
      <c r="J2012" s="7">
        <f t="shared" si="259"/>
        <v>2009</v>
      </c>
      <c r="K2012" s="7">
        <f>Datos!B2010</f>
        <v>5</v>
      </c>
      <c r="L2012" s="7">
        <f>Datos!C2010</f>
        <v>1</v>
      </c>
      <c r="M2012" s="7">
        <f>Datos!D2010</f>
        <v>1</v>
      </c>
      <c r="N2012" s="7">
        <f>Datos!E2010</f>
        <v>2</v>
      </c>
      <c r="O2012" s="7">
        <f>Datos!A2010</f>
        <v>1</v>
      </c>
      <c r="P2012" s="7">
        <v>1.2939766705055773</v>
      </c>
      <c r="Q2012" s="7">
        <f t="shared" si="252"/>
        <v>-0.2939766705055773</v>
      </c>
      <c r="R2012" s="7">
        <v>8.6279981798805449E-4</v>
      </c>
      <c r="S2012" s="7">
        <f t="shared" si="253"/>
        <v>-0.61920169913928746</v>
      </c>
      <c r="T2012" s="7">
        <f t="shared" si="254"/>
        <v>0.22542757485912213</v>
      </c>
      <c r="U2012" s="7">
        <f t="shared" si="255"/>
        <v>-0.61943648649737093</v>
      </c>
      <c r="V2012" s="7">
        <f t="shared" si="256"/>
        <v>0.53565288354172147</v>
      </c>
      <c r="W2012" s="7">
        <f t="shared" si="257"/>
        <v>6.6275659982594642E-5</v>
      </c>
      <c r="X2012" s="7">
        <f t="shared" si="258"/>
        <v>-1.8202843732568523E-2</v>
      </c>
    </row>
    <row r="2013" spans="10:24" x14ac:dyDescent="0.2">
      <c r="J2013" s="7">
        <f t="shared" si="259"/>
        <v>2010</v>
      </c>
      <c r="K2013" s="7">
        <f>Datos!B2011</f>
        <v>4</v>
      </c>
      <c r="L2013" s="7">
        <f>Datos!C2011</f>
        <v>5</v>
      </c>
      <c r="M2013" s="7">
        <f>Datos!D2011</f>
        <v>1</v>
      </c>
      <c r="N2013" s="7">
        <f>Datos!E2011</f>
        <v>3</v>
      </c>
      <c r="O2013" s="7">
        <f>Datos!A2011</f>
        <v>2</v>
      </c>
      <c r="P2013" s="7">
        <v>1.5973027633621655</v>
      </c>
      <c r="Q2013" s="7">
        <f t="shared" si="252"/>
        <v>0.40269723663783452</v>
      </c>
      <c r="R2013" s="7">
        <v>1.1003595163163972E-3</v>
      </c>
      <c r="S2013" s="7">
        <f t="shared" si="253"/>
        <v>0.84819932389877239</v>
      </c>
      <c r="T2013" s="7">
        <f t="shared" si="254"/>
        <v>0.22541465597162255</v>
      </c>
      <c r="U2013" s="7">
        <f t="shared" si="255"/>
        <v>0.84864615183488312</v>
      </c>
      <c r="V2013" s="7">
        <f t="shared" si="256"/>
        <v>0.39611281137777399</v>
      </c>
      <c r="W2013" s="7">
        <f t="shared" si="257"/>
        <v>1.5867800428612822E-4</v>
      </c>
      <c r="X2013" s="7">
        <f t="shared" si="258"/>
        <v>2.816650877449196E-2</v>
      </c>
    </row>
    <row r="2014" spans="10:24" x14ac:dyDescent="0.2">
      <c r="J2014" s="7">
        <f t="shared" si="259"/>
        <v>2011</v>
      </c>
      <c r="K2014" s="7">
        <f>Datos!B2012</f>
        <v>1</v>
      </c>
      <c r="L2014" s="7">
        <f>Datos!C2012</f>
        <v>3</v>
      </c>
      <c r="M2014" s="7">
        <f>Datos!D2012</f>
        <v>1</v>
      </c>
      <c r="N2014" s="7">
        <f>Datos!E2012</f>
        <v>1</v>
      </c>
      <c r="O2014" s="7">
        <f>Datos!A2012</f>
        <v>2</v>
      </c>
      <c r="P2014" s="7">
        <v>1.4226750805012707</v>
      </c>
      <c r="Q2014" s="7">
        <f t="shared" si="252"/>
        <v>0.57732491949872933</v>
      </c>
      <c r="R2014" s="7">
        <v>6.6272687876672777E-4</v>
      </c>
      <c r="S2014" s="7">
        <f t="shared" si="253"/>
        <v>1.21601680328672</v>
      </c>
      <c r="T2014" s="7">
        <f t="shared" si="254"/>
        <v>0.22538549886075726</v>
      </c>
      <c r="U2014" s="7">
        <f t="shared" si="255"/>
        <v>1.2164696427280195</v>
      </c>
      <c r="V2014" s="7">
        <f t="shared" si="256"/>
        <v>0.22385496269038097</v>
      </c>
      <c r="W2014" s="7">
        <f t="shared" si="257"/>
        <v>1.9625447174346681E-4</v>
      </c>
      <c r="X2014" s="7">
        <f t="shared" si="258"/>
        <v>3.1326546857670633E-2</v>
      </c>
    </row>
    <row r="2015" spans="10:24" x14ac:dyDescent="0.2">
      <c r="J2015" s="7">
        <f t="shared" si="259"/>
        <v>2012</v>
      </c>
      <c r="K2015" s="7">
        <f>Datos!B2013</f>
        <v>3</v>
      </c>
      <c r="L2015" s="7">
        <f>Datos!C2013</f>
        <v>3</v>
      </c>
      <c r="M2015" s="7">
        <f>Datos!D2013</f>
        <v>1</v>
      </c>
      <c r="N2015" s="7">
        <f>Datos!E2013</f>
        <v>0</v>
      </c>
      <c r="O2015" s="7">
        <f>Datos!A2013</f>
        <v>1</v>
      </c>
      <c r="P2015" s="7">
        <v>1.2272748580153963</v>
      </c>
      <c r="Q2015" s="7">
        <f t="shared" si="252"/>
        <v>-0.22727485801539626</v>
      </c>
      <c r="R2015" s="7">
        <v>8.1544517895259052E-4</v>
      </c>
      <c r="S2015" s="7">
        <f t="shared" si="253"/>
        <v>-0.47870798050998326</v>
      </c>
      <c r="T2015" s="7">
        <f t="shared" si="254"/>
        <v>0.22543350245169044</v>
      </c>
      <c r="U2015" s="7">
        <f t="shared" si="255"/>
        <v>-0.4788718517027718</v>
      </c>
      <c r="V2015" s="7">
        <f t="shared" si="256"/>
        <v>0.63204762772222889</v>
      </c>
      <c r="W2015" s="7">
        <f t="shared" si="257"/>
        <v>3.7434727492534686E-5</v>
      </c>
      <c r="X2015" s="7">
        <f t="shared" si="258"/>
        <v>-1.3680243839365501E-2</v>
      </c>
    </row>
    <row r="2016" spans="10:24" x14ac:dyDescent="0.2">
      <c r="J2016" s="7">
        <f t="shared" si="259"/>
        <v>2013</v>
      </c>
      <c r="K2016" s="7">
        <f>Datos!B2014</f>
        <v>1</v>
      </c>
      <c r="L2016" s="7">
        <f>Datos!C2014</f>
        <v>5</v>
      </c>
      <c r="M2016" s="7">
        <f>Datos!D2014</f>
        <v>0</v>
      </c>
      <c r="N2016" s="7">
        <f>Datos!E2014</f>
        <v>2</v>
      </c>
      <c r="O2016" s="7">
        <f>Datos!A2014</f>
        <v>2</v>
      </c>
      <c r="P2016" s="7">
        <v>1.6162447438375143</v>
      </c>
      <c r="Q2016" s="7">
        <f t="shared" si="252"/>
        <v>0.38375525616248574</v>
      </c>
      <c r="R2016" s="7">
        <v>1.2553585097929581E-3</v>
      </c>
      <c r="S2016" s="7">
        <f t="shared" si="253"/>
        <v>0.80830191817869279</v>
      </c>
      <c r="T2016" s="7">
        <f t="shared" si="254"/>
        <v>0.22541719225122842</v>
      </c>
      <c r="U2016" s="7">
        <f t="shared" si="255"/>
        <v>0.80878593059928683</v>
      </c>
      <c r="V2016" s="7">
        <f t="shared" si="256"/>
        <v>0.41867105753911926</v>
      </c>
      <c r="W2016" s="7">
        <f t="shared" si="257"/>
        <v>1.6445082666840367E-4</v>
      </c>
      <c r="X2016" s="7">
        <f t="shared" si="258"/>
        <v>2.8674129488806554E-2</v>
      </c>
    </row>
    <row r="2017" spans="10:24" x14ac:dyDescent="0.2">
      <c r="J2017" s="7">
        <f t="shared" si="259"/>
        <v>2014</v>
      </c>
      <c r="K2017" s="7">
        <f>Datos!B2015</f>
        <v>1</v>
      </c>
      <c r="L2017" s="7">
        <f>Datos!C2015</f>
        <v>1</v>
      </c>
      <c r="M2017" s="7">
        <f>Datos!D2015</f>
        <v>0</v>
      </c>
      <c r="N2017" s="7">
        <f>Datos!E2015</f>
        <v>2</v>
      </c>
      <c r="O2017" s="7">
        <f>Datos!A2015</f>
        <v>1</v>
      </c>
      <c r="P2017" s="7">
        <v>1.4667595354212295</v>
      </c>
      <c r="Q2017" s="7">
        <f t="shared" si="252"/>
        <v>-0.4667595354212295</v>
      </c>
      <c r="R2017" s="7">
        <v>1.0533211526216387E-3</v>
      </c>
      <c r="S2017" s="7">
        <f t="shared" si="253"/>
        <v>-0.98313344703591532</v>
      </c>
      <c r="T2017" s="7">
        <f t="shared" si="254"/>
        <v>0.22540516006184644</v>
      </c>
      <c r="U2017" s="7">
        <f t="shared" si="255"/>
        <v>-0.98364891739074967</v>
      </c>
      <c r="V2017" s="7">
        <f t="shared" si="256"/>
        <v>0.32532869103339479</v>
      </c>
      <c r="W2017" s="7">
        <f t="shared" si="257"/>
        <v>2.0404743017036339E-4</v>
      </c>
      <c r="X2017" s="7">
        <f t="shared" si="258"/>
        <v>-3.1941063154351267E-2</v>
      </c>
    </row>
    <row r="2018" spans="10:24" x14ac:dyDescent="0.2">
      <c r="J2018" s="7">
        <f t="shared" si="259"/>
        <v>2015</v>
      </c>
      <c r="K2018" s="7">
        <f>Datos!B2016</f>
        <v>1</v>
      </c>
      <c r="L2018" s="7">
        <f>Datos!C2016</f>
        <v>3</v>
      </c>
      <c r="M2018" s="7">
        <f>Datos!D2016</f>
        <v>1</v>
      </c>
      <c r="N2018" s="7">
        <f>Datos!E2016</f>
        <v>2</v>
      </c>
      <c r="O2018" s="7">
        <f>Datos!A2016</f>
        <v>1</v>
      </c>
      <c r="P2018" s="7">
        <v>1.5349566268960033</v>
      </c>
      <c r="Q2018" s="7">
        <f t="shared" si="252"/>
        <v>-0.53495662689600332</v>
      </c>
      <c r="R2018" s="7">
        <v>6.824564124445978E-4</v>
      </c>
      <c r="S2018" s="7">
        <f t="shared" si="253"/>
        <v>-1.1267766648630804</v>
      </c>
      <c r="T2018" s="7">
        <f t="shared" si="254"/>
        <v>0.22539353004254375</v>
      </c>
      <c r="U2018" s="7">
        <f t="shared" si="255"/>
        <v>-1.127187316322195</v>
      </c>
      <c r="V2018" s="7">
        <f t="shared" si="256"/>
        <v>0.25970934998646467</v>
      </c>
      <c r="W2018" s="7">
        <f t="shared" si="257"/>
        <v>1.735296055510859E-4</v>
      </c>
      <c r="X2018" s="7">
        <f t="shared" si="258"/>
        <v>-2.9456544340227767E-2</v>
      </c>
    </row>
    <row r="2019" spans="10:24" x14ac:dyDescent="0.2">
      <c r="J2019" s="7">
        <f t="shared" si="259"/>
        <v>2016</v>
      </c>
      <c r="K2019" s="7">
        <f>Datos!B2017</f>
        <v>1</v>
      </c>
      <c r="L2019" s="7">
        <f>Datos!C2017</f>
        <v>2</v>
      </c>
      <c r="M2019" s="7">
        <f>Datos!D2017</f>
        <v>0</v>
      </c>
      <c r="N2019" s="7">
        <f>Datos!E2017</f>
        <v>2</v>
      </c>
      <c r="O2019" s="7">
        <f>Datos!A2017</f>
        <v>1</v>
      </c>
      <c r="P2019" s="7">
        <v>1.5041308375253006</v>
      </c>
      <c r="Q2019" s="7">
        <f t="shared" si="252"/>
        <v>-0.50413083752530063</v>
      </c>
      <c r="R2019" s="7">
        <v>8.2774646788892766E-4</v>
      </c>
      <c r="S2019" s="7">
        <f t="shared" si="253"/>
        <v>-1.0618484475224912</v>
      </c>
      <c r="T2019" s="7">
        <f t="shared" si="254"/>
        <v>0.22539898321658641</v>
      </c>
      <c r="U2019" s="7">
        <f t="shared" si="255"/>
        <v>-1.0622998126972871</v>
      </c>
      <c r="V2019" s="7">
        <f t="shared" si="256"/>
        <v>0.28814328571325709</v>
      </c>
      <c r="W2019" s="7">
        <f t="shared" si="257"/>
        <v>1.8696989059884033E-4</v>
      </c>
      <c r="X2019" s="7">
        <f t="shared" si="258"/>
        <v>-3.0575642392992226E-2</v>
      </c>
    </row>
    <row r="2020" spans="10:24" x14ac:dyDescent="0.2">
      <c r="J2020" s="7">
        <f t="shared" si="259"/>
        <v>2017</v>
      </c>
      <c r="K2020" s="7">
        <f>Datos!B2018</f>
        <v>5</v>
      </c>
      <c r="L2020" s="7">
        <f>Datos!C2018</f>
        <v>1</v>
      </c>
      <c r="M2020" s="7">
        <f>Datos!D2018</f>
        <v>1</v>
      </c>
      <c r="N2020" s="7">
        <f>Datos!E2018</f>
        <v>3</v>
      </c>
      <c r="O2020" s="7">
        <f>Datos!A2018</f>
        <v>1</v>
      </c>
      <c r="P2020" s="7">
        <v>1.4062582169003099</v>
      </c>
      <c r="Q2020" s="7">
        <f t="shared" si="252"/>
        <v>-0.40625821690030994</v>
      </c>
      <c r="R2020" s="7">
        <v>1.097134952589112E-3</v>
      </c>
      <c r="S2020" s="7">
        <f t="shared" si="253"/>
        <v>-0.85569980012817581</v>
      </c>
      <c r="T2020" s="7">
        <f t="shared" si="254"/>
        <v>0.22541416486034668</v>
      </c>
      <c r="U2020" s="7">
        <f t="shared" si="255"/>
        <v>-0.85615013005957807</v>
      </c>
      <c r="V2020" s="7">
        <f t="shared" si="256"/>
        <v>0.39194967779459966</v>
      </c>
      <c r="W2020" s="7">
        <f t="shared" si="257"/>
        <v>1.6102243517286953E-4</v>
      </c>
      <c r="X2020" s="7">
        <f t="shared" si="258"/>
        <v>-2.8373853570465159E-2</v>
      </c>
    </row>
    <row r="2021" spans="10:24" x14ac:dyDescent="0.2">
      <c r="J2021" s="7">
        <f t="shared" si="259"/>
        <v>2018</v>
      </c>
      <c r="K2021" s="7">
        <f>Datos!B2019</f>
        <v>2</v>
      </c>
      <c r="L2021" s="7">
        <f>Datos!C2019</f>
        <v>4</v>
      </c>
      <c r="M2021" s="7">
        <f>Datos!D2019</f>
        <v>1</v>
      </c>
      <c r="N2021" s="7">
        <f>Datos!E2019</f>
        <v>2</v>
      </c>
      <c r="O2021" s="7">
        <f>Datos!A2019</f>
        <v>1</v>
      </c>
      <c r="P2021" s="7">
        <v>1.5307685909545035</v>
      </c>
      <c r="Q2021" s="7">
        <f t="shared" si="252"/>
        <v>-0.53076859095450346</v>
      </c>
      <c r="R2021" s="7">
        <v>4.963549188215558E-4</v>
      </c>
      <c r="S2021" s="7">
        <f t="shared" si="253"/>
        <v>-1.1179554241619958</v>
      </c>
      <c r="T2021" s="7">
        <f t="shared" si="254"/>
        <v>0.22539429972966621</v>
      </c>
      <c r="U2021" s="7">
        <f t="shared" si="255"/>
        <v>-1.1182568303699736</v>
      </c>
      <c r="V2021" s="7">
        <f t="shared" si="256"/>
        <v>0.26350306456812544</v>
      </c>
      <c r="W2021" s="7">
        <f t="shared" si="257"/>
        <v>1.2419454936604175E-4</v>
      </c>
      <c r="X2021" s="7">
        <f t="shared" si="258"/>
        <v>-2.4919856287760986E-2</v>
      </c>
    </row>
    <row r="2022" spans="10:24" x14ac:dyDescent="0.2">
      <c r="J2022" s="7">
        <f t="shared" si="259"/>
        <v>2019</v>
      </c>
      <c r="K2022" s="7">
        <f>Datos!B2020</f>
        <v>2</v>
      </c>
      <c r="L2022" s="7">
        <f>Datos!C2020</f>
        <v>3</v>
      </c>
      <c r="M2022" s="7">
        <f>Datos!D2020</f>
        <v>0</v>
      </c>
      <c r="N2022" s="7">
        <f>Datos!E2020</f>
        <v>2</v>
      </c>
      <c r="O2022" s="7">
        <f>Datos!A2020</f>
        <v>2</v>
      </c>
      <c r="P2022" s="7">
        <v>1.499942801583801</v>
      </c>
      <c r="Q2022" s="7">
        <f t="shared" si="252"/>
        <v>0.500057198416199</v>
      </c>
      <c r="R2022" s="7">
        <v>5.6233407070944335E-4</v>
      </c>
      <c r="S2022" s="7">
        <f t="shared" si="253"/>
        <v>1.0532681603395049</v>
      </c>
      <c r="T2022" s="7">
        <f t="shared" si="254"/>
        <v>0.22539969187765937</v>
      </c>
      <c r="U2022" s="7">
        <f t="shared" si="255"/>
        <v>1.0535742994193245</v>
      </c>
      <c r="V2022" s="7">
        <f t="shared" si="256"/>
        <v>0.29212121089355642</v>
      </c>
      <c r="W2022" s="7">
        <f t="shared" si="257"/>
        <v>1.2490817970811063E-4</v>
      </c>
      <c r="X2022" s="7">
        <f t="shared" si="258"/>
        <v>2.4991050399022968E-2</v>
      </c>
    </row>
    <row r="2023" spans="10:24" x14ac:dyDescent="0.2">
      <c r="J2023" s="7">
        <f t="shared" si="259"/>
        <v>2020</v>
      </c>
      <c r="K2023" s="7">
        <f>Datos!B2021</f>
        <v>5</v>
      </c>
      <c r="L2023" s="7">
        <f>Datos!C2021</f>
        <v>0</v>
      </c>
      <c r="M2023" s="7">
        <f>Datos!D2021</f>
        <v>0</v>
      </c>
      <c r="N2023" s="7">
        <f>Datos!E2021</f>
        <v>2</v>
      </c>
      <c r="O2023" s="7">
        <f>Datos!A2021</f>
        <v>1</v>
      </c>
      <c r="P2023" s="7">
        <v>1.2631508811348748</v>
      </c>
      <c r="Q2023" s="7">
        <f t="shared" si="252"/>
        <v>-0.26315088113487484</v>
      </c>
      <c r="R2023" s="7">
        <v>1.3722649069957591E-3</v>
      </c>
      <c r="S2023" s="7">
        <f t="shared" si="253"/>
        <v>-0.55427348179869873</v>
      </c>
      <c r="T2023" s="7">
        <f t="shared" si="254"/>
        <v>0.2254304965706479</v>
      </c>
      <c r="U2023" s="7">
        <f t="shared" si="255"/>
        <v>-0.55462147678042617</v>
      </c>
      <c r="V2023" s="7">
        <f t="shared" si="256"/>
        <v>0.57917471903473794</v>
      </c>
      <c r="W2023" s="7">
        <f t="shared" si="257"/>
        <v>8.4549084180714001E-5</v>
      </c>
      <c r="X2023" s="7">
        <f t="shared" si="258"/>
        <v>-2.0559561595796551E-2</v>
      </c>
    </row>
    <row r="2024" spans="10:24" x14ac:dyDescent="0.2">
      <c r="J2024" s="7">
        <f t="shared" si="259"/>
        <v>2021</v>
      </c>
      <c r="K2024" s="7">
        <f>Datos!B2022</f>
        <v>3</v>
      </c>
      <c r="L2024" s="7">
        <f>Datos!C2022</f>
        <v>1</v>
      </c>
      <c r="M2024" s="7">
        <f>Datos!D2022</f>
        <v>1</v>
      </c>
      <c r="N2024" s="7">
        <f>Datos!E2022</f>
        <v>3</v>
      </c>
      <c r="O2024" s="7">
        <f>Datos!A2022</f>
        <v>2</v>
      </c>
      <c r="P2024" s="7">
        <v>1.4893768929914517</v>
      </c>
      <c r="Q2024" s="7">
        <f t="shared" si="252"/>
        <v>0.51062310700854829</v>
      </c>
      <c r="R2024" s="7">
        <v>9.5152921380669284E-4</v>
      </c>
      <c r="S2024" s="7">
        <f t="shared" si="253"/>
        <v>1.075523084657416</v>
      </c>
      <c r="T2024" s="7">
        <f t="shared" si="254"/>
        <v>0.22539785464463277</v>
      </c>
      <c r="U2024" s="7">
        <f t="shared" si="255"/>
        <v>1.0760496117271918</v>
      </c>
      <c r="V2024" s="7">
        <f t="shared" si="256"/>
        <v>0.2819492773753457</v>
      </c>
      <c r="W2024" s="7">
        <f t="shared" si="257"/>
        <v>2.2055579652960323E-4</v>
      </c>
      <c r="X2024" s="7">
        <f t="shared" si="258"/>
        <v>3.3208562653312977E-2</v>
      </c>
    </row>
    <row r="2025" spans="10:24" x14ac:dyDescent="0.2">
      <c r="J2025" s="7">
        <f t="shared" si="259"/>
        <v>2022</v>
      </c>
      <c r="K2025" s="7">
        <f>Datos!B2023</f>
        <v>3</v>
      </c>
      <c r="L2025" s="7">
        <f>Datos!C2023</f>
        <v>3</v>
      </c>
      <c r="M2025" s="7">
        <f>Datos!D2023</f>
        <v>0</v>
      </c>
      <c r="N2025" s="7">
        <f>Datos!E2023</f>
        <v>3</v>
      </c>
      <c r="O2025" s="7">
        <f>Datos!A2023</f>
        <v>1</v>
      </c>
      <c r="P2025" s="7">
        <v>1.5706650099329629</v>
      </c>
      <c r="Q2025" s="7">
        <f t="shared" si="252"/>
        <v>-0.57066500993296287</v>
      </c>
      <c r="R2025" s="7">
        <v>8.8782644774469341E-4</v>
      </c>
      <c r="S2025" s="7">
        <f t="shared" si="253"/>
        <v>-1.2019890666226356</v>
      </c>
      <c r="T2025" s="7">
        <f t="shared" si="254"/>
        <v>0.22538678946882393</v>
      </c>
      <c r="U2025" s="7">
        <f t="shared" si="255"/>
        <v>-1.2025686857312186</v>
      </c>
      <c r="V2025" s="7">
        <f t="shared" si="256"/>
        <v>0.22919176008550726</v>
      </c>
      <c r="W2025" s="7">
        <f t="shared" si="257"/>
        <v>2.5699851110011967E-4</v>
      </c>
      <c r="X2025" s="7">
        <f t="shared" si="258"/>
        <v>-3.5848154665613335E-2</v>
      </c>
    </row>
    <row r="2026" spans="10:24" x14ac:dyDescent="0.2">
      <c r="J2026" s="7">
        <f t="shared" si="259"/>
        <v>2023</v>
      </c>
      <c r="K2026" s="7">
        <f>Datos!B2024</f>
        <v>1</v>
      </c>
      <c r="L2026" s="7">
        <f>Datos!C2024</f>
        <v>3</v>
      </c>
      <c r="M2026" s="7">
        <f>Datos!D2024</f>
        <v>0</v>
      </c>
      <c r="N2026" s="7">
        <f>Datos!E2024</f>
        <v>3</v>
      </c>
      <c r="O2026" s="7">
        <f>Datos!A2024</f>
        <v>2</v>
      </c>
      <c r="P2026" s="7">
        <v>1.6537836860241044</v>
      </c>
      <c r="Q2026" s="7">
        <f t="shared" si="252"/>
        <v>0.34621631397589558</v>
      </c>
      <c r="R2026" s="7">
        <v>1.2470909028253429E-3</v>
      </c>
      <c r="S2026" s="7">
        <f t="shared" si="253"/>
        <v>0.72923381816295663</v>
      </c>
      <c r="T2026" s="7">
        <f t="shared" si="254"/>
        <v>0.22542186569648157</v>
      </c>
      <c r="U2026" s="7">
        <f t="shared" si="255"/>
        <v>0.72965990062705532</v>
      </c>
      <c r="V2026" s="7">
        <f t="shared" si="256"/>
        <v>0.46562720249380996</v>
      </c>
      <c r="W2026" s="7">
        <f t="shared" si="257"/>
        <v>1.3296752770023746E-4</v>
      </c>
      <c r="X2026" s="7">
        <f t="shared" si="258"/>
        <v>2.5783419021789548E-2</v>
      </c>
    </row>
    <row r="2027" spans="10:24" x14ac:dyDescent="0.2">
      <c r="J2027" s="7">
        <f t="shared" si="259"/>
        <v>2024</v>
      </c>
      <c r="K2027" s="7">
        <f>Datos!B2025</f>
        <v>2</v>
      </c>
      <c r="L2027" s="7">
        <f>Datos!C2025</f>
        <v>3</v>
      </c>
      <c r="M2027" s="7">
        <f>Datos!D2025</f>
        <v>1</v>
      </c>
      <c r="N2027" s="7">
        <f>Datos!E2025</f>
        <v>2</v>
      </c>
      <c r="O2027" s="7">
        <f>Datos!A2025</f>
        <v>2</v>
      </c>
      <c r="P2027" s="7">
        <v>1.4933972888504323</v>
      </c>
      <c r="Q2027" s="7">
        <f t="shared" si="252"/>
        <v>0.50660271114956767</v>
      </c>
      <c r="R2027" s="7">
        <v>4.0590583405896092E-4</v>
      </c>
      <c r="S2027" s="7">
        <f t="shared" si="253"/>
        <v>1.0670549434854921</v>
      </c>
      <c r="T2027" s="7">
        <f t="shared" si="254"/>
        <v>0.22539857577699682</v>
      </c>
      <c r="U2027" s="7">
        <f t="shared" si="255"/>
        <v>1.0672842120071369</v>
      </c>
      <c r="V2027" s="7">
        <f t="shared" si="256"/>
        <v>0.2858873918582252</v>
      </c>
      <c r="W2027" s="7">
        <f t="shared" si="257"/>
        <v>9.2508468322730859E-5</v>
      </c>
      <c r="X2027" s="7">
        <f t="shared" si="258"/>
        <v>2.1507052291965176E-2</v>
      </c>
    </row>
    <row r="2028" spans="10:24" x14ac:dyDescent="0.2">
      <c r="J2028" s="7">
        <f t="shared" si="259"/>
        <v>2025</v>
      </c>
      <c r="K2028" s="7">
        <f>Datos!B2026</f>
        <v>1</v>
      </c>
      <c r="L2028" s="7">
        <f>Datos!C2026</f>
        <v>1</v>
      </c>
      <c r="M2028" s="7">
        <f>Datos!D2026</f>
        <v>1</v>
      </c>
      <c r="N2028" s="7">
        <f>Datos!E2026</f>
        <v>1</v>
      </c>
      <c r="O2028" s="7">
        <f>Datos!A2026</f>
        <v>1</v>
      </c>
      <c r="P2028" s="7">
        <v>1.3479324762931282</v>
      </c>
      <c r="Q2028" s="7">
        <f t="shared" si="252"/>
        <v>-0.34793247629312818</v>
      </c>
      <c r="R2028" s="7">
        <v>1.0811083507185552E-3</v>
      </c>
      <c r="S2028" s="7">
        <f t="shared" si="253"/>
        <v>-0.73284856290103972</v>
      </c>
      <c r="T2028" s="7">
        <f t="shared" si="254"/>
        <v>0.2254216659657268</v>
      </c>
      <c r="U2028" s="7">
        <f t="shared" si="255"/>
        <v>-0.73321615827538378</v>
      </c>
      <c r="V2028" s="7">
        <f t="shared" si="256"/>
        <v>0.46345587129814036</v>
      </c>
      <c r="W2028" s="7">
        <f t="shared" si="257"/>
        <v>1.1637702353324626E-4</v>
      </c>
      <c r="X2028" s="7">
        <f t="shared" si="258"/>
        <v>-2.4121345252353082E-2</v>
      </c>
    </row>
    <row r="2029" spans="10:24" x14ac:dyDescent="0.2">
      <c r="J2029" s="7">
        <f t="shared" si="259"/>
        <v>2026</v>
      </c>
      <c r="K2029" s="7">
        <f>Datos!B2027</f>
        <v>2</v>
      </c>
      <c r="L2029" s="7">
        <f>Datos!C2027</f>
        <v>4</v>
      </c>
      <c r="M2029" s="7">
        <f>Datos!D2027</f>
        <v>0</v>
      </c>
      <c r="N2029" s="7">
        <f>Datos!E2027</f>
        <v>2</v>
      </c>
      <c r="O2029" s="7">
        <f>Datos!A2027</f>
        <v>1</v>
      </c>
      <c r="P2029" s="7">
        <v>1.5373141036878724</v>
      </c>
      <c r="Q2029" s="7">
        <f t="shared" si="252"/>
        <v>-0.53731410368787236</v>
      </c>
      <c r="R2029" s="7">
        <v>7.2326939685754142E-4</v>
      </c>
      <c r="S2029" s="7">
        <f t="shared" si="253"/>
        <v>-1.1317422073079835</v>
      </c>
      <c r="T2029" s="7">
        <f t="shared" si="254"/>
        <v>0.22539309717263356</v>
      </c>
      <c r="U2029" s="7">
        <f t="shared" si="255"/>
        <v>-1.1321788754196789</v>
      </c>
      <c r="V2029" s="7">
        <f t="shared" si="256"/>
        <v>0.25760546970952691</v>
      </c>
      <c r="W2029" s="7">
        <f t="shared" si="257"/>
        <v>1.855468397976679E-4</v>
      </c>
      <c r="X2029" s="7">
        <f t="shared" si="258"/>
        <v>-3.0459460368907107E-2</v>
      </c>
    </row>
    <row r="2030" spans="10:24" x14ac:dyDescent="0.2">
      <c r="J2030" s="7">
        <f t="shared" si="259"/>
        <v>2027</v>
      </c>
      <c r="K2030" s="7">
        <f>Datos!B2028</f>
        <v>3</v>
      </c>
      <c r="L2030" s="7">
        <f>Datos!C2028</f>
        <v>2</v>
      </c>
      <c r="M2030" s="7">
        <f>Datos!D2028</f>
        <v>1</v>
      </c>
      <c r="N2030" s="7">
        <f>Datos!E2028</f>
        <v>1</v>
      </c>
      <c r="O2030" s="7">
        <f>Datos!A2028</f>
        <v>1</v>
      </c>
      <c r="P2030" s="7">
        <v>1.3021851023060576</v>
      </c>
      <c r="Q2030" s="7">
        <f t="shared" si="252"/>
        <v>-0.30218510230605755</v>
      </c>
      <c r="R2030" s="7">
        <v>4.4335739496927334E-4</v>
      </c>
      <c r="S2030" s="7">
        <f t="shared" si="253"/>
        <v>-0.63649108101229523</v>
      </c>
      <c r="T2030" s="7">
        <f t="shared" si="254"/>
        <v>0.22542674715902966</v>
      </c>
      <c r="U2030" s="7">
        <f t="shared" si="255"/>
        <v>-0.63659998327097245</v>
      </c>
      <c r="V2030" s="7">
        <f t="shared" si="256"/>
        <v>0.52441025046202072</v>
      </c>
      <c r="W2030" s="7">
        <f t="shared" si="257"/>
        <v>3.5954543396058918E-5</v>
      </c>
      <c r="X2030" s="7">
        <f t="shared" si="258"/>
        <v>-1.3407255828674585E-2</v>
      </c>
    </row>
    <row r="2031" spans="10:24" x14ac:dyDescent="0.2">
      <c r="J2031" s="7">
        <f t="shared" si="259"/>
        <v>2028</v>
      </c>
      <c r="K2031" s="7">
        <f>Datos!B2029</f>
        <v>1</v>
      </c>
      <c r="L2031" s="7">
        <f>Datos!C2029</f>
        <v>1</v>
      </c>
      <c r="M2031" s="7">
        <f>Datos!D2029</f>
        <v>0</v>
      </c>
      <c r="N2031" s="7">
        <f>Datos!E2029</f>
        <v>3</v>
      </c>
      <c r="O2031" s="7">
        <f>Datos!A2029</f>
        <v>2</v>
      </c>
      <c r="P2031" s="7">
        <v>1.5790410818159621</v>
      </c>
      <c r="Q2031" s="7">
        <f t="shared" si="252"/>
        <v>0.42095891818403786</v>
      </c>
      <c r="R2031" s="7">
        <v>1.503868620541311E-3</v>
      </c>
      <c r="S2031" s="7">
        <f t="shared" si="253"/>
        <v>0.88666381913610837</v>
      </c>
      <c r="T2031" s="7">
        <f t="shared" si="254"/>
        <v>0.22541207896489376</v>
      </c>
      <c r="U2031" s="7">
        <f t="shared" si="255"/>
        <v>0.88731521621520137</v>
      </c>
      <c r="V2031" s="7">
        <f t="shared" si="256"/>
        <v>0.37494555628431003</v>
      </c>
      <c r="W2031" s="7">
        <f t="shared" si="257"/>
        <v>2.3717291666135884E-4</v>
      </c>
      <c r="X2031" s="7">
        <f t="shared" si="258"/>
        <v>3.4435760972306981E-2</v>
      </c>
    </row>
    <row r="2032" spans="10:24" x14ac:dyDescent="0.2">
      <c r="J2032" s="7">
        <f t="shared" si="259"/>
        <v>2029</v>
      </c>
      <c r="K2032" s="7">
        <f>Datos!B2030</f>
        <v>2</v>
      </c>
      <c r="L2032" s="7">
        <f>Datos!C2030</f>
        <v>5</v>
      </c>
      <c r="M2032" s="7">
        <f>Datos!D2030</f>
        <v>1</v>
      </c>
      <c r="N2032" s="7">
        <f>Datos!E2030</f>
        <v>1</v>
      </c>
      <c r="O2032" s="7">
        <f>Datos!A2030</f>
        <v>1</v>
      </c>
      <c r="P2032" s="7">
        <v>1.4558583466638422</v>
      </c>
      <c r="Q2032" s="7">
        <f t="shared" si="252"/>
        <v>-0.45585834666384217</v>
      </c>
      <c r="R2032" s="7">
        <v>7.8202532540412573E-4</v>
      </c>
      <c r="S2032" s="7">
        <f t="shared" si="253"/>
        <v>-0.96017232365968375</v>
      </c>
      <c r="T2032" s="7">
        <f t="shared" si="254"/>
        <v>0.22540688459216701</v>
      </c>
      <c r="U2032" s="7">
        <f t="shared" si="255"/>
        <v>-0.96054165622875409</v>
      </c>
      <c r="V2032" s="7">
        <f t="shared" si="256"/>
        <v>0.33682222590750233</v>
      </c>
      <c r="W2032" s="7">
        <f t="shared" si="257"/>
        <v>1.4442045360812719E-4</v>
      </c>
      <c r="X2032" s="7">
        <f t="shared" si="258"/>
        <v>-2.687178361812954E-2</v>
      </c>
    </row>
    <row r="2033" spans="10:24" x14ac:dyDescent="0.2">
      <c r="J2033" s="7">
        <f t="shared" si="259"/>
        <v>2030</v>
      </c>
      <c r="K2033" s="7">
        <f>Datos!B2031</f>
        <v>3</v>
      </c>
      <c r="L2033" s="7">
        <f>Datos!C2031</f>
        <v>4</v>
      </c>
      <c r="M2033" s="7">
        <f>Datos!D2031</f>
        <v>1</v>
      </c>
      <c r="N2033" s="7">
        <f>Datos!E2031</f>
        <v>3</v>
      </c>
      <c r="O2033" s="7">
        <f>Datos!A2031</f>
        <v>1</v>
      </c>
      <c r="P2033" s="7">
        <v>1.6014907993036651</v>
      </c>
      <c r="Q2033" s="7">
        <f t="shared" si="252"/>
        <v>-0.60149079930366511</v>
      </c>
      <c r="R2033" s="7">
        <v>7.4137581018229913E-4</v>
      </c>
      <c r="S2033" s="7">
        <f t="shared" si="253"/>
        <v>-1.2669172839632239</v>
      </c>
      <c r="T2033" s="7">
        <f t="shared" si="254"/>
        <v>0.22538063861460547</v>
      </c>
      <c r="U2033" s="7">
        <f t="shared" si="255"/>
        <v>-1.2674526197606313</v>
      </c>
      <c r="V2033" s="7">
        <f t="shared" si="256"/>
        <v>0.20504375465175831</v>
      </c>
      <c r="W2033" s="7">
        <f t="shared" si="257"/>
        <v>2.3834668670099537E-4</v>
      </c>
      <c r="X2033" s="7">
        <f t="shared" si="258"/>
        <v>-3.452327491504481E-2</v>
      </c>
    </row>
    <row r="2034" spans="10:24" x14ac:dyDescent="0.2">
      <c r="J2034" s="7">
        <f t="shared" si="259"/>
        <v>2031</v>
      </c>
      <c r="K2034" s="7">
        <f>Datos!B2032</f>
        <v>2</v>
      </c>
      <c r="L2034" s="7">
        <f>Datos!C2032</f>
        <v>3</v>
      </c>
      <c r="M2034" s="7">
        <f>Datos!D2032</f>
        <v>1</v>
      </c>
      <c r="N2034" s="7">
        <f>Datos!E2032</f>
        <v>0</v>
      </c>
      <c r="O2034" s="7">
        <f>Datos!A2032</f>
        <v>1</v>
      </c>
      <c r="P2034" s="7">
        <v>1.268834196060967</v>
      </c>
      <c r="Q2034" s="7">
        <f t="shared" si="252"/>
        <v>-0.26883419606096703</v>
      </c>
      <c r="R2034" s="7">
        <v>8.3863085463829919E-4</v>
      </c>
      <c r="S2034" s="7">
        <f t="shared" si="253"/>
        <v>-0.56624422169764321</v>
      </c>
      <c r="T2034" s="7">
        <f t="shared" si="254"/>
        <v>0.22542998746806373</v>
      </c>
      <c r="U2034" s="7">
        <f t="shared" si="255"/>
        <v>-0.56644904645673888</v>
      </c>
      <c r="V2034" s="7">
        <f t="shared" si="256"/>
        <v>0.57111020983012029</v>
      </c>
      <c r="W2034" s="7">
        <f t="shared" si="257"/>
        <v>5.3868778774630876E-5</v>
      </c>
      <c r="X2034" s="7">
        <f t="shared" si="258"/>
        <v>-1.6410750820048118E-2</v>
      </c>
    </row>
    <row r="2035" spans="10:24" x14ac:dyDescent="0.2">
      <c r="J2035" s="7">
        <f t="shared" si="259"/>
        <v>2032</v>
      </c>
      <c r="K2035" s="7">
        <f>Datos!B2033</f>
        <v>1</v>
      </c>
      <c r="L2035" s="7">
        <f>Datos!C2033</f>
        <v>4</v>
      </c>
      <c r="M2035" s="7">
        <f>Datos!D2033</f>
        <v>0</v>
      </c>
      <c r="N2035" s="7">
        <f>Datos!E2033</f>
        <v>3</v>
      </c>
      <c r="O2035" s="7">
        <f>Datos!A2033</f>
        <v>2</v>
      </c>
      <c r="P2035" s="7">
        <v>1.6911549881281758</v>
      </c>
      <c r="Q2035" s="7">
        <f t="shared" si="252"/>
        <v>0.30884501187182423</v>
      </c>
      <c r="R2035" s="7">
        <v>1.3947860679928994E-3</v>
      </c>
      <c r="S2035" s="7">
        <f t="shared" si="253"/>
        <v>0.65051881767638031</v>
      </c>
      <c r="T2035" s="7">
        <f t="shared" si="254"/>
        <v>0.22542603822875823</v>
      </c>
      <c r="U2035" s="7">
        <f t="shared" si="255"/>
        <v>0.65094101619704325</v>
      </c>
      <c r="V2035" s="7">
        <f t="shared" si="256"/>
        <v>0.51511003362974306</v>
      </c>
      <c r="W2035" s="7">
        <f t="shared" si="257"/>
        <v>1.1837763680816337E-4</v>
      </c>
      <c r="X2035" s="7">
        <f t="shared" si="258"/>
        <v>2.4327558372449081E-2</v>
      </c>
    </row>
    <row r="2036" spans="10:24" x14ac:dyDescent="0.2">
      <c r="J2036" s="7">
        <f t="shared" si="259"/>
        <v>2033</v>
      </c>
      <c r="K2036" s="7">
        <f>Datos!B2034</f>
        <v>2</v>
      </c>
      <c r="L2036" s="7">
        <f>Datos!C2034</f>
        <v>3</v>
      </c>
      <c r="M2036" s="7">
        <f>Datos!D2034</f>
        <v>1</v>
      </c>
      <c r="N2036" s="7">
        <f>Datos!E2034</f>
        <v>1</v>
      </c>
      <c r="O2036" s="7">
        <f>Datos!A2034</f>
        <v>2</v>
      </c>
      <c r="P2036" s="7">
        <v>1.3811157424556997</v>
      </c>
      <c r="Q2036" s="7">
        <f t="shared" si="252"/>
        <v>0.61888425754430032</v>
      </c>
      <c r="R2036" s="7">
        <v>4.2738677559433499E-4</v>
      </c>
      <c r="S2036" s="7">
        <f t="shared" si="253"/>
        <v>1.3035530444743806</v>
      </c>
      <c r="T2036" s="7">
        <f t="shared" si="254"/>
        <v>0.22537704095031333</v>
      </c>
      <c r="U2036" s="7">
        <f t="shared" si="255"/>
        <v>1.3039094268698301</v>
      </c>
      <c r="V2036" s="7">
        <f t="shared" si="256"/>
        <v>0.1923155780211582</v>
      </c>
      <c r="W2036" s="7">
        <f t="shared" si="257"/>
        <v>1.4537167513234146E-4</v>
      </c>
      <c r="X2036" s="7">
        <f t="shared" si="258"/>
        <v>2.6961918451133056E-2</v>
      </c>
    </row>
    <row r="2037" spans="10:24" x14ac:dyDescent="0.2">
      <c r="J2037" s="7">
        <f t="shared" si="259"/>
        <v>2034</v>
      </c>
      <c r="K2037" s="7">
        <f>Datos!B2035</f>
        <v>4</v>
      </c>
      <c r="L2037" s="7">
        <f>Datos!C2035</f>
        <v>4</v>
      </c>
      <c r="M2037" s="7">
        <f>Datos!D2035</f>
        <v>1</v>
      </c>
      <c r="N2037" s="7">
        <f>Datos!E2035</f>
        <v>2</v>
      </c>
      <c r="O2037" s="7">
        <f>Datos!A2035</f>
        <v>1</v>
      </c>
      <c r="P2037" s="7">
        <v>1.4476499148633617</v>
      </c>
      <c r="Q2037" s="7">
        <f t="shared" si="252"/>
        <v>-0.4476499148633617</v>
      </c>
      <c r="R2037" s="7">
        <v>4.9288157656411104E-4</v>
      </c>
      <c r="S2037" s="7">
        <f t="shared" si="253"/>
        <v>-0.94288294178667542</v>
      </c>
      <c r="T2037" s="7">
        <f t="shared" si="254"/>
        <v>0.22540815868616693</v>
      </c>
      <c r="U2037" s="7">
        <f t="shared" si="255"/>
        <v>-0.94310651463910389</v>
      </c>
      <c r="V2037" s="7">
        <f t="shared" si="256"/>
        <v>0.34566522378501818</v>
      </c>
      <c r="W2037" s="7">
        <f t="shared" si="257"/>
        <v>8.7723581660324656E-5</v>
      </c>
      <c r="X2037" s="7">
        <f t="shared" si="258"/>
        <v>-2.0943009587802579E-2</v>
      </c>
    </row>
    <row r="2038" spans="10:24" x14ac:dyDescent="0.2">
      <c r="J2038" s="7">
        <f t="shared" si="259"/>
        <v>2035</v>
      </c>
      <c r="K2038" s="7">
        <f>Datos!B2036</f>
        <v>3</v>
      </c>
      <c r="L2038" s="7">
        <f>Datos!C2036</f>
        <v>2</v>
      </c>
      <c r="M2038" s="7">
        <f>Datos!D2036</f>
        <v>0</v>
      </c>
      <c r="N2038" s="7">
        <f>Datos!E2036</f>
        <v>0</v>
      </c>
      <c r="O2038" s="7">
        <f>Datos!A2036</f>
        <v>1</v>
      </c>
      <c r="P2038" s="7">
        <v>1.1964490686446938</v>
      </c>
      <c r="Q2038" s="7">
        <f t="shared" si="252"/>
        <v>-0.1964490686446938</v>
      </c>
      <c r="R2038" s="7">
        <v>9.3682774734823353E-4</v>
      </c>
      <c r="S2038" s="7">
        <f t="shared" si="253"/>
        <v>-0.41377976316939458</v>
      </c>
      <c r="T2038" s="7">
        <f t="shared" si="254"/>
        <v>0.22543572823803035</v>
      </c>
      <c r="U2038" s="7">
        <f t="shared" si="255"/>
        <v>-0.41394450885941031</v>
      </c>
      <c r="V2038" s="7">
        <f t="shared" si="256"/>
        <v>0.67892986487340923</v>
      </c>
      <c r="W2038" s="7">
        <f t="shared" si="257"/>
        <v>3.213973814450207E-5</v>
      </c>
      <c r="X2038" s="7">
        <f t="shared" si="258"/>
        <v>-1.2675804239042824E-2</v>
      </c>
    </row>
    <row r="2039" spans="10:24" x14ac:dyDescent="0.2">
      <c r="J2039" s="7">
        <f t="shared" si="259"/>
        <v>2036</v>
      </c>
      <c r="K2039" s="7">
        <f>Datos!B2037</f>
        <v>5</v>
      </c>
      <c r="L2039" s="7">
        <f>Datos!C2037</f>
        <v>4</v>
      </c>
      <c r="M2039" s="7">
        <f>Datos!D2037</f>
        <v>0</v>
      </c>
      <c r="N2039" s="7">
        <f>Datos!E2037</f>
        <v>2</v>
      </c>
      <c r="O2039" s="7">
        <f>Datos!A2037</f>
        <v>2</v>
      </c>
      <c r="P2039" s="7">
        <v>1.4126360895511596</v>
      </c>
      <c r="Q2039" s="7">
        <f t="shared" si="252"/>
        <v>0.5873639104488404</v>
      </c>
      <c r="R2039" s="7">
        <v>1.1324458616470429E-3</v>
      </c>
      <c r="S2039" s="7">
        <f t="shared" si="253"/>
        <v>1.2371618834159093</v>
      </c>
      <c r="T2039" s="7">
        <f t="shared" si="254"/>
        <v>0.22538347835365177</v>
      </c>
      <c r="U2039" s="7">
        <f t="shared" si="255"/>
        <v>1.2379191087259296</v>
      </c>
      <c r="V2039" s="7">
        <f t="shared" si="256"/>
        <v>0.21579554879220292</v>
      </c>
      <c r="W2039" s="7">
        <f t="shared" si="257"/>
        <v>3.4744390233084688E-4</v>
      </c>
      <c r="X2039" s="7">
        <f t="shared" si="258"/>
        <v>4.168185497394377E-2</v>
      </c>
    </row>
    <row r="2040" spans="10:24" x14ac:dyDescent="0.2">
      <c r="J2040" s="7">
        <f t="shared" si="259"/>
        <v>2037</v>
      </c>
      <c r="K2040" s="7">
        <f>Datos!B2038</f>
        <v>5</v>
      </c>
      <c r="L2040" s="7">
        <f>Datos!C2038</f>
        <v>3</v>
      </c>
      <c r="M2040" s="7">
        <f>Datos!D2038</f>
        <v>0</v>
      </c>
      <c r="N2040" s="7">
        <f>Datos!E2038</f>
        <v>3</v>
      </c>
      <c r="O2040" s="7">
        <f>Datos!A2038</f>
        <v>1</v>
      </c>
      <c r="P2040" s="7">
        <v>1.4875463338418209</v>
      </c>
      <c r="Q2040" s="7">
        <f t="shared" si="252"/>
        <v>-0.48754633384182089</v>
      </c>
      <c r="R2040" s="7">
        <v>1.2123378017578036E-3</v>
      </c>
      <c r="S2040" s="7">
        <f t="shared" si="253"/>
        <v>-1.0269165842473147</v>
      </c>
      <c r="T2040" s="7">
        <f t="shared" si="254"/>
        <v>0.22540177124141886</v>
      </c>
      <c r="U2040" s="7">
        <f t="shared" si="255"/>
        <v>-1.0275445220923849</v>
      </c>
      <c r="V2040" s="7">
        <f t="shared" si="256"/>
        <v>0.30420645675427099</v>
      </c>
      <c r="W2040" s="7">
        <f t="shared" si="257"/>
        <v>2.5631713491628793E-4</v>
      </c>
      <c r="X2040" s="7">
        <f t="shared" si="258"/>
        <v>-3.5799411497368268E-2</v>
      </c>
    </row>
    <row r="2041" spans="10:24" x14ac:dyDescent="0.2">
      <c r="J2041" s="7">
        <f t="shared" si="259"/>
        <v>2038</v>
      </c>
      <c r="K2041" s="7">
        <f>Datos!B2039</f>
        <v>3</v>
      </c>
      <c r="L2041" s="7">
        <f>Datos!C2039</f>
        <v>5</v>
      </c>
      <c r="M2041" s="7">
        <f>Datos!D2039</f>
        <v>1</v>
      </c>
      <c r="N2041" s="7">
        <f>Datos!E2039</f>
        <v>2</v>
      </c>
      <c r="O2041" s="7">
        <f>Datos!A2039</f>
        <v>1</v>
      </c>
      <c r="P2041" s="7">
        <v>1.5265805550130038</v>
      </c>
      <c r="Q2041" s="7">
        <f t="shared" si="252"/>
        <v>-0.52658055501300383</v>
      </c>
      <c r="R2041" s="7">
        <v>7.0204935118249048E-4</v>
      </c>
      <c r="S2041" s="7">
        <f t="shared" si="253"/>
        <v>-1.1091341834609119</v>
      </c>
      <c r="T2041" s="7">
        <f t="shared" si="254"/>
        <v>0.22539504463010243</v>
      </c>
      <c r="U2041" s="7">
        <f t="shared" si="255"/>
        <v>-1.1095455543690533</v>
      </c>
      <c r="V2041" s="7">
        <f t="shared" si="256"/>
        <v>0.26724034083569925</v>
      </c>
      <c r="W2041" s="7">
        <f t="shared" si="257"/>
        <v>1.7297200729556698E-4</v>
      </c>
      <c r="X2041" s="7">
        <f t="shared" si="258"/>
        <v>-2.9409081469241313E-2</v>
      </c>
    </row>
    <row r="2042" spans="10:24" x14ac:dyDescent="0.2">
      <c r="J2042" s="7">
        <f t="shared" si="259"/>
        <v>2039</v>
      </c>
      <c r="K2042" s="7">
        <f>Datos!B2040</f>
        <v>4</v>
      </c>
      <c r="L2042" s="7">
        <f>Datos!C2040</f>
        <v>1</v>
      </c>
      <c r="M2042" s="7">
        <f>Datos!D2040</f>
        <v>0</v>
      </c>
      <c r="N2042" s="7">
        <f>Datos!E2040</f>
        <v>3</v>
      </c>
      <c r="O2042" s="7">
        <f>Datos!A2040</f>
        <v>1</v>
      </c>
      <c r="P2042" s="7">
        <v>1.4543630676792496</v>
      </c>
      <c r="Q2042" s="7">
        <f t="shared" si="252"/>
        <v>-0.45436306767924961</v>
      </c>
      <c r="R2042" s="7">
        <v>1.1109999932499689E-3</v>
      </c>
      <c r="S2042" s="7">
        <f t="shared" si="253"/>
        <v>-0.95702282446182341</v>
      </c>
      <c r="T2042" s="7">
        <f t="shared" si="254"/>
        <v>0.22540710500708119</v>
      </c>
      <c r="U2042" s="7">
        <f t="shared" si="255"/>
        <v>-0.95754811825700825</v>
      </c>
      <c r="V2042" s="7">
        <f t="shared" si="256"/>
        <v>0.33833009303242578</v>
      </c>
      <c r="W2042" s="7">
        <f t="shared" si="257"/>
        <v>2.0396431065100828E-4</v>
      </c>
      <c r="X2042" s="7">
        <f t="shared" si="258"/>
        <v>-3.1934419057762835E-2</v>
      </c>
    </row>
    <row r="2043" spans="10:24" x14ac:dyDescent="0.2">
      <c r="J2043" s="7">
        <f t="shared" si="259"/>
        <v>2040</v>
      </c>
      <c r="K2043" s="7">
        <f>Datos!B2041</f>
        <v>2</v>
      </c>
      <c r="L2043" s="7">
        <f>Datos!C2041</f>
        <v>2</v>
      </c>
      <c r="M2043" s="7">
        <f>Datos!D2041</f>
        <v>0</v>
      </c>
      <c r="N2043" s="7">
        <f>Datos!E2041</f>
        <v>1</v>
      </c>
      <c r="O2043" s="7">
        <f>Datos!A2041</f>
        <v>1</v>
      </c>
      <c r="P2043" s="7">
        <v>1.3502899530849972</v>
      </c>
      <c r="Q2043" s="7">
        <f t="shared" si="252"/>
        <v>-0.35028995308499722</v>
      </c>
      <c r="R2043" s="7">
        <v>5.6072308751432148E-4</v>
      </c>
      <c r="S2043" s="7">
        <f t="shared" si="253"/>
        <v>-0.73781410534594294</v>
      </c>
      <c r="T2043" s="7">
        <f t="shared" si="254"/>
        <v>0.22542139618769563</v>
      </c>
      <c r="U2043" s="7">
        <f t="shared" si="255"/>
        <v>-0.73799243016231963</v>
      </c>
      <c r="V2043" s="7">
        <f t="shared" si="256"/>
        <v>0.46054854025938419</v>
      </c>
      <c r="W2043" s="7">
        <f t="shared" si="257"/>
        <v>6.1116646446996548E-5</v>
      </c>
      <c r="X2043" s="7">
        <f t="shared" si="258"/>
        <v>-1.7480261284940436E-2</v>
      </c>
    </row>
    <row r="2044" spans="10:24" x14ac:dyDescent="0.2">
      <c r="J2044" s="7">
        <f t="shared" si="259"/>
        <v>2041</v>
      </c>
      <c r="K2044" s="7">
        <f>Datos!B2042</f>
        <v>1</v>
      </c>
      <c r="L2044" s="7">
        <f>Datos!C2042</f>
        <v>3</v>
      </c>
      <c r="M2044" s="7">
        <f>Datos!D2042</f>
        <v>1</v>
      </c>
      <c r="N2044" s="7">
        <f>Datos!E2042</f>
        <v>1</v>
      </c>
      <c r="O2044" s="7">
        <f>Datos!A2042</f>
        <v>1</v>
      </c>
      <c r="P2044" s="7">
        <v>1.4226750805012707</v>
      </c>
      <c r="Q2044" s="7">
        <f t="shared" si="252"/>
        <v>-0.42267508050127067</v>
      </c>
      <c r="R2044" s="7">
        <v>6.6272687876672777E-4</v>
      </c>
      <c r="S2044" s="7">
        <f t="shared" si="253"/>
        <v>-0.89027856387419202</v>
      </c>
      <c r="T2044" s="7">
        <f t="shared" si="254"/>
        <v>0.2254118576407898</v>
      </c>
      <c r="U2044" s="7">
        <f t="shared" si="255"/>
        <v>-0.89055802604111312</v>
      </c>
      <c r="V2044" s="7">
        <f t="shared" si="256"/>
        <v>0.37320281154341395</v>
      </c>
      <c r="W2044" s="7">
        <f t="shared" si="257"/>
        <v>1.0519430819747207E-4</v>
      </c>
      <c r="X2044" s="7">
        <f t="shared" si="258"/>
        <v>-2.2933665380821266E-2</v>
      </c>
    </row>
    <row r="2045" spans="10:24" x14ac:dyDescent="0.2">
      <c r="J2045" s="7">
        <f t="shared" si="259"/>
        <v>2042</v>
      </c>
      <c r="K2045" s="7">
        <f>Datos!B2043</f>
        <v>4</v>
      </c>
      <c r="L2045" s="7">
        <f>Datos!C2043</f>
        <v>3</v>
      </c>
      <c r="M2045" s="7">
        <f>Datos!D2043</f>
        <v>0</v>
      </c>
      <c r="N2045" s="7">
        <f>Datos!E2043</f>
        <v>1</v>
      </c>
      <c r="O2045" s="7">
        <f>Datos!A2043</f>
        <v>2</v>
      </c>
      <c r="P2045" s="7">
        <v>1.3045425790979266</v>
      </c>
      <c r="Q2045" s="7">
        <f t="shared" si="252"/>
        <v>0.69545742090207341</v>
      </c>
      <c r="R2045" s="7">
        <v>6.7990993009838549E-4</v>
      </c>
      <c r="S2045" s="7">
        <f t="shared" si="253"/>
        <v>1.4648387437037136</v>
      </c>
      <c r="T2045" s="7">
        <f t="shared" si="254"/>
        <v>0.22535987034853841</v>
      </c>
      <c r="U2045" s="7">
        <f t="shared" si="255"/>
        <v>1.4654801637728152</v>
      </c>
      <c r="V2045" s="7">
        <f t="shared" si="256"/>
        <v>0.14284350179312713</v>
      </c>
      <c r="W2045" s="7">
        <f t="shared" si="257"/>
        <v>2.9218087086574655E-4</v>
      </c>
      <c r="X2045" s="7">
        <f t="shared" si="258"/>
        <v>3.8225513411505131E-2</v>
      </c>
    </row>
    <row r="2046" spans="10:24" x14ac:dyDescent="0.2">
      <c r="J2046" s="7">
        <f t="shared" si="259"/>
        <v>2043</v>
      </c>
      <c r="K2046" s="7">
        <f>Datos!B2044</f>
        <v>0</v>
      </c>
      <c r="L2046" s="7">
        <f>Datos!C2044</f>
        <v>5</v>
      </c>
      <c r="M2046" s="7">
        <f>Datos!D2044</f>
        <v>0</v>
      </c>
      <c r="N2046" s="7">
        <f>Datos!E2044</f>
        <v>1</v>
      </c>
      <c r="O2046" s="7">
        <f>Datos!A2044</f>
        <v>2</v>
      </c>
      <c r="P2046" s="7">
        <v>1.5455225354883526</v>
      </c>
      <c r="Q2046" s="7">
        <f t="shared" si="252"/>
        <v>0.45447746451164739</v>
      </c>
      <c r="R2046" s="7">
        <v>1.4907741557475106E-3</v>
      </c>
      <c r="S2046" s="7">
        <f t="shared" si="253"/>
        <v>0.95726377797992068</v>
      </c>
      <c r="T2046" s="7">
        <f t="shared" si="254"/>
        <v>0.22540707388276326</v>
      </c>
      <c r="U2046" s="7">
        <f t="shared" si="255"/>
        <v>0.95797139618414173</v>
      </c>
      <c r="V2046" s="7">
        <f t="shared" si="256"/>
        <v>0.33811662204875681</v>
      </c>
      <c r="W2046" s="7">
        <f t="shared" si="257"/>
        <v>2.7403178443629765E-4</v>
      </c>
      <c r="X2046" s="7">
        <f t="shared" si="258"/>
        <v>3.7015398425996465E-2</v>
      </c>
    </row>
    <row r="2047" spans="10:24" x14ac:dyDescent="0.2">
      <c r="J2047" s="7">
        <f t="shared" si="259"/>
        <v>2044</v>
      </c>
      <c r="K2047" s="7">
        <f>Datos!B2045</f>
        <v>3</v>
      </c>
      <c r="L2047" s="7">
        <f>Datos!C2045</f>
        <v>3</v>
      </c>
      <c r="M2047" s="7">
        <f>Datos!D2045</f>
        <v>0</v>
      </c>
      <c r="N2047" s="7">
        <f>Datos!E2045</f>
        <v>1</v>
      </c>
      <c r="O2047" s="7">
        <f>Datos!A2045</f>
        <v>1</v>
      </c>
      <c r="P2047" s="7">
        <v>1.3461019171434976</v>
      </c>
      <c r="Q2047" s="7">
        <f t="shared" si="252"/>
        <v>-0.34610191714349758</v>
      </c>
      <c r="R2047" s="7">
        <v>5.207052788020626E-4</v>
      </c>
      <c r="S2047" s="7">
        <f t="shared" si="253"/>
        <v>-0.7289928646448588</v>
      </c>
      <c r="T2047" s="7">
        <f t="shared" si="254"/>
        <v>0.2254218940499404</v>
      </c>
      <c r="U2047" s="7">
        <f t="shared" si="255"/>
        <v>-0.72915365460599324</v>
      </c>
      <c r="V2047" s="7">
        <f t="shared" si="256"/>
        <v>0.46593675832038983</v>
      </c>
      <c r="W2047" s="7">
        <f t="shared" si="257"/>
        <v>5.5401424010710732E-5</v>
      </c>
      <c r="X2047" s="7">
        <f t="shared" si="258"/>
        <v>-1.6642867142102991E-2</v>
      </c>
    </row>
    <row r="2048" spans="10:24" x14ac:dyDescent="0.2">
      <c r="J2048" s="7">
        <f t="shared" si="259"/>
        <v>2045</v>
      </c>
      <c r="K2048" s="7">
        <f>Datos!B2046</f>
        <v>3</v>
      </c>
      <c r="L2048" s="7">
        <f>Datos!C2046</f>
        <v>3</v>
      </c>
      <c r="M2048" s="7">
        <f>Datos!D2046</f>
        <v>0</v>
      </c>
      <c r="N2048" s="7">
        <f>Datos!E2046</f>
        <v>1</v>
      </c>
      <c r="O2048" s="7">
        <f>Datos!A2046</f>
        <v>1</v>
      </c>
      <c r="P2048" s="7">
        <v>1.3461019171434976</v>
      </c>
      <c r="Q2048" s="7">
        <f t="shared" si="252"/>
        <v>-0.34610191714349758</v>
      </c>
      <c r="R2048" s="7">
        <v>5.207052788020626E-4</v>
      </c>
      <c r="S2048" s="7">
        <f t="shared" si="253"/>
        <v>-0.7289928646448588</v>
      </c>
      <c r="T2048" s="7">
        <f t="shared" si="254"/>
        <v>0.2254218940499404</v>
      </c>
      <c r="U2048" s="7">
        <f t="shared" si="255"/>
        <v>-0.72915365460599324</v>
      </c>
      <c r="V2048" s="7">
        <f t="shared" si="256"/>
        <v>0.46593675832038983</v>
      </c>
      <c r="W2048" s="7">
        <f t="shared" si="257"/>
        <v>5.5401424010710732E-5</v>
      </c>
      <c r="X2048" s="7">
        <f t="shared" si="258"/>
        <v>-1.6642867142102991E-2</v>
      </c>
    </row>
    <row r="2049" spans="10:24" x14ac:dyDescent="0.2">
      <c r="J2049" s="7">
        <f t="shared" si="259"/>
        <v>2046</v>
      </c>
      <c r="K2049" s="7">
        <f>Datos!B2047</f>
        <v>3</v>
      </c>
      <c r="L2049" s="7">
        <f>Datos!C2047</f>
        <v>3</v>
      </c>
      <c r="M2049" s="7">
        <f>Datos!D2047</f>
        <v>1</v>
      </c>
      <c r="N2049" s="7">
        <f>Datos!E2047</f>
        <v>2</v>
      </c>
      <c r="O2049" s="7">
        <f>Datos!A2047</f>
        <v>2</v>
      </c>
      <c r="P2049" s="7">
        <v>1.4518379508048613</v>
      </c>
      <c r="Q2049" s="7">
        <f t="shared" si="252"/>
        <v>0.54816204919513867</v>
      </c>
      <c r="R2049" s="7">
        <v>3.0029920794676421E-4</v>
      </c>
      <c r="S2049" s="7">
        <f t="shared" si="253"/>
        <v>1.1545911846731525</v>
      </c>
      <c r="T2049" s="7">
        <f t="shared" si="254"/>
        <v>0.22539111173846849</v>
      </c>
      <c r="U2049" s="7">
        <f t="shared" si="255"/>
        <v>1.1547973826794387</v>
      </c>
      <c r="V2049" s="7">
        <f t="shared" si="256"/>
        <v>0.24822040076937088</v>
      </c>
      <c r="W2049" s="7">
        <f t="shared" si="257"/>
        <v>8.0112730251874969E-5</v>
      </c>
      <c r="X2049" s="7">
        <f t="shared" si="258"/>
        <v>2.0014654759539157E-2</v>
      </c>
    </row>
    <row r="2050" spans="10:24" x14ac:dyDescent="0.2">
      <c r="J2050" s="7">
        <f t="shared" si="259"/>
        <v>2047</v>
      </c>
      <c r="K2050" s="7">
        <f>Datos!B2048</f>
        <v>3</v>
      </c>
      <c r="L2050" s="7">
        <f>Datos!C2048</f>
        <v>3</v>
      </c>
      <c r="M2050" s="7">
        <f>Datos!D2048</f>
        <v>1</v>
      </c>
      <c r="N2050" s="7">
        <f>Datos!E2048</f>
        <v>2</v>
      </c>
      <c r="O2050" s="7">
        <f>Datos!A2048</f>
        <v>2</v>
      </c>
      <c r="P2050" s="7">
        <v>1.4518379508048613</v>
      </c>
      <c r="Q2050" s="7">
        <f t="shared" si="252"/>
        <v>0.54816204919513867</v>
      </c>
      <c r="R2050" s="7">
        <v>3.0029920794676421E-4</v>
      </c>
      <c r="S2050" s="7">
        <f t="shared" si="253"/>
        <v>1.1545911846731525</v>
      </c>
      <c r="T2050" s="7">
        <f t="shared" si="254"/>
        <v>0.22539111173846849</v>
      </c>
      <c r="U2050" s="7">
        <f t="shared" si="255"/>
        <v>1.1547973826794387</v>
      </c>
      <c r="V2050" s="7">
        <f t="shared" si="256"/>
        <v>0.24822040076937088</v>
      </c>
      <c r="W2050" s="7">
        <f t="shared" si="257"/>
        <v>8.0112730251874969E-5</v>
      </c>
      <c r="X2050" s="7">
        <f t="shared" si="258"/>
        <v>2.0014654759539157E-2</v>
      </c>
    </row>
    <row r="2051" spans="10:24" x14ac:dyDescent="0.2">
      <c r="J2051" s="7">
        <f t="shared" si="259"/>
        <v>2048</v>
      </c>
      <c r="K2051" s="7">
        <f>Datos!B2049</f>
        <v>2</v>
      </c>
      <c r="L2051" s="7">
        <f>Datos!C2049</f>
        <v>3</v>
      </c>
      <c r="M2051" s="7">
        <f>Datos!D2049</f>
        <v>0</v>
      </c>
      <c r="N2051" s="7">
        <f>Datos!E2049</f>
        <v>2</v>
      </c>
      <c r="O2051" s="7">
        <f>Datos!A2049</f>
        <v>1</v>
      </c>
      <c r="P2051" s="7">
        <v>1.499942801583801</v>
      </c>
      <c r="Q2051" s="7">
        <f t="shared" si="252"/>
        <v>-0.499942801583801</v>
      </c>
      <c r="R2051" s="7">
        <v>5.6233407070944335E-4</v>
      </c>
      <c r="S2051" s="7">
        <f t="shared" si="253"/>
        <v>-1.053027206821407</v>
      </c>
      <c r="T2051" s="7">
        <f t="shared" si="254"/>
        <v>0.22539971137369036</v>
      </c>
      <c r="U2051" s="7">
        <f t="shared" si="255"/>
        <v>-1.0533332303123308</v>
      </c>
      <c r="V2051" s="7">
        <f t="shared" si="256"/>
        <v>0.29223163464372881</v>
      </c>
      <c r="W2051" s="7">
        <f t="shared" si="257"/>
        <v>1.2485103638249249E-4</v>
      </c>
      <c r="X2051" s="7">
        <f t="shared" si="258"/>
        <v>-2.4985332178479959E-2</v>
      </c>
    </row>
    <row r="2052" spans="10:24" x14ac:dyDescent="0.2">
      <c r="J2052" s="7">
        <f t="shared" si="259"/>
        <v>2049</v>
      </c>
      <c r="K2052" s="7">
        <f>Datos!B2050</f>
        <v>3</v>
      </c>
      <c r="L2052" s="7">
        <f>Datos!C2050</f>
        <v>0</v>
      </c>
      <c r="M2052" s="7">
        <f>Datos!D2050</f>
        <v>0</v>
      </c>
      <c r="N2052" s="7">
        <f>Datos!E2050</f>
        <v>2</v>
      </c>
      <c r="O2052" s="7">
        <f>Datos!A2050</f>
        <v>1</v>
      </c>
      <c r="P2052" s="7">
        <v>1.3462695572260166</v>
      </c>
      <c r="Q2052" s="7">
        <f t="shared" si="252"/>
        <v>-0.3462695572260166</v>
      </c>
      <c r="R2052" s="7">
        <v>1.0757204756366885E-3</v>
      </c>
      <c r="S2052" s="7">
        <f t="shared" si="253"/>
        <v>-0.72934596417401909</v>
      </c>
      <c r="T2052" s="7">
        <f t="shared" si="254"/>
        <v>0.22542186291660363</v>
      </c>
      <c r="U2052" s="7">
        <f t="shared" si="255"/>
        <v>-0.72970951596076383</v>
      </c>
      <c r="V2052" s="7">
        <f t="shared" si="256"/>
        <v>0.465596870202867</v>
      </c>
      <c r="W2052" s="7">
        <f t="shared" si="257"/>
        <v>1.1469156028431564E-4</v>
      </c>
      <c r="X2052" s="7">
        <f t="shared" si="258"/>
        <v>-2.3946025623522386E-2</v>
      </c>
    </row>
    <row r="2053" spans="10:24" x14ac:dyDescent="0.2">
      <c r="J2053" s="7">
        <f t="shared" si="259"/>
        <v>2050</v>
      </c>
      <c r="K2053" s="7">
        <f>Datos!B2051</f>
        <v>4</v>
      </c>
      <c r="L2053" s="7">
        <f>Datos!C2051</f>
        <v>1</v>
      </c>
      <c r="M2053" s="7">
        <f>Datos!D2051</f>
        <v>0</v>
      </c>
      <c r="N2053" s="7">
        <f>Datos!E2051</f>
        <v>1</v>
      </c>
      <c r="O2053" s="7">
        <f>Datos!A2051</f>
        <v>1</v>
      </c>
      <c r="P2053" s="7">
        <v>1.2297999748897843</v>
      </c>
      <c r="Q2053" s="7">
        <f t="shared" ref="Q2053:Q2116" si="260">O2053-P2053</f>
        <v>-0.22979997488978432</v>
      </c>
      <c r="R2053" s="7">
        <v>8.4693104619867942E-4</v>
      </c>
      <c r="S2053" s="7">
        <f t="shared" ref="S2053:S2116" si="261">Q2053/SQRT($AA$6)</f>
        <v>-0.48402662248404665</v>
      </c>
      <c r="T2053" s="7">
        <f t="shared" ref="T2053:T2116" si="262">($AA$6-Q2053^2/((1-R2053)*$AA$5))*$AA$5/($AA$5-1)</f>
        <v>0.22543330541970683</v>
      </c>
      <c r="U2053" s="7">
        <f t="shared" ref="U2053:U2116" si="263">Q2053/SQRT(T2053*(1-R2053))</f>
        <v>-0.48420015496049279</v>
      </c>
      <c r="V2053" s="7">
        <f t="shared" ref="V2053:V2116" si="264">_xlfn.T.DIST.2T(ABS(U2053),$AA$5)</f>
        <v>0.62826188499389768</v>
      </c>
      <c r="W2053" s="7">
        <f t="shared" ref="W2053:W2116" si="265">(Q2053^2/$AA$6)*(R2053/(1-R2053)^2)/($AA$7+1)</f>
        <v>3.9751406016354732E-5</v>
      </c>
      <c r="X2053" s="7">
        <f t="shared" ref="X2053:X2116" si="266">U2053*SQRT(R2053/(1-R2053))</f>
        <v>-1.4097202471875401E-2</v>
      </c>
    </row>
    <row r="2054" spans="10:24" x14ac:dyDescent="0.2">
      <c r="J2054" s="7">
        <f t="shared" ref="J2054:J2117" si="267">J2053+1</f>
        <v>2051</v>
      </c>
      <c r="K2054" s="7">
        <f>Datos!B2052</f>
        <v>3</v>
      </c>
      <c r="L2054" s="7">
        <f>Datos!C2052</f>
        <v>4</v>
      </c>
      <c r="M2054" s="7">
        <f>Datos!D2052</f>
        <v>1</v>
      </c>
      <c r="N2054" s="7">
        <f>Datos!E2052</f>
        <v>2</v>
      </c>
      <c r="O2054" s="7">
        <f>Datos!A2052</f>
        <v>2</v>
      </c>
      <c r="P2054" s="7">
        <v>1.4892092529089327</v>
      </c>
      <c r="Q2054" s="7">
        <f t="shared" si="260"/>
        <v>0.51079074709106731</v>
      </c>
      <c r="R2054" s="7">
        <v>4.0914627155611374E-4</v>
      </c>
      <c r="S2054" s="7">
        <f t="shared" si="261"/>
        <v>1.0758761841865763</v>
      </c>
      <c r="T2054" s="7">
        <f t="shared" si="262"/>
        <v>0.22539784958780737</v>
      </c>
      <c r="U2054" s="7">
        <f t="shared" si="263"/>
        <v>1.0761108257990641</v>
      </c>
      <c r="V2054" s="7">
        <f t="shared" si="264"/>
        <v>0.2819219051906981</v>
      </c>
      <c r="W2054" s="7">
        <f t="shared" si="265"/>
        <v>9.4795699200580195E-5</v>
      </c>
      <c r="X2054" s="7">
        <f t="shared" si="266"/>
        <v>2.1771340121422348E-2</v>
      </c>
    </row>
    <row r="2055" spans="10:24" x14ac:dyDescent="0.2">
      <c r="J2055" s="7">
        <f t="shared" si="267"/>
        <v>2052</v>
      </c>
      <c r="K2055" s="7">
        <f>Datos!B2053</f>
        <v>2</v>
      </c>
      <c r="L2055" s="7">
        <f>Datos!C2053</f>
        <v>0</v>
      </c>
      <c r="M2055" s="7">
        <f>Datos!D2053</f>
        <v>1</v>
      </c>
      <c r="N2055" s="7">
        <f>Datos!E2053</f>
        <v>0</v>
      </c>
      <c r="O2055" s="7">
        <f>Datos!A2053</f>
        <v>1</v>
      </c>
      <c r="P2055" s="7">
        <v>1.1567202897487536</v>
      </c>
      <c r="Q2055" s="7">
        <f t="shared" si="260"/>
        <v>-0.15672028974875363</v>
      </c>
      <c r="R2055" s="7">
        <v>1.7025666036499573E-3</v>
      </c>
      <c r="S2055" s="7">
        <f t="shared" si="261"/>
        <v>-0.33009922023791555</v>
      </c>
      <c r="T2055" s="7">
        <f t="shared" si="262"/>
        <v>0.22543811714742432</v>
      </c>
      <c r="U2055" s="7">
        <f t="shared" si="263"/>
        <v>-0.33035552487970987</v>
      </c>
      <c r="V2055" s="7">
        <f t="shared" si="264"/>
        <v>0.74114312839760221</v>
      </c>
      <c r="W2055" s="7">
        <f t="shared" si="265"/>
        <v>3.723087076814608E-5</v>
      </c>
      <c r="X2055" s="7">
        <f t="shared" si="266"/>
        <v>-1.3642804389107924E-2</v>
      </c>
    </row>
    <row r="2056" spans="10:24" x14ac:dyDescent="0.2">
      <c r="J2056" s="7">
        <f t="shared" si="267"/>
        <v>2053</v>
      </c>
      <c r="K2056" s="7">
        <f>Datos!B2054</f>
        <v>3</v>
      </c>
      <c r="L2056" s="7">
        <f>Datos!C2054</f>
        <v>3</v>
      </c>
      <c r="M2056" s="7">
        <f>Datos!D2054</f>
        <v>1</v>
      </c>
      <c r="N2056" s="7">
        <f>Datos!E2054</f>
        <v>3</v>
      </c>
      <c r="O2056" s="7">
        <f>Datos!A2054</f>
        <v>2</v>
      </c>
      <c r="P2056" s="7">
        <v>1.564119497199594</v>
      </c>
      <c r="Q2056" s="7">
        <f t="shared" si="260"/>
        <v>0.43588050280040602</v>
      </c>
      <c r="R2056" s="7">
        <v>6.2737092870673644E-4</v>
      </c>
      <c r="S2056" s="7">
        <f t="shared" si="261"/>
        <v>0.91809308368426412</v>
      </c>
      <c r="T2056" s="7">
        <f t="shared" si="262"/>
        <v>0.22540992638857771</v>
      </c>
      <c r="U2056" s="7">
        <f t="shared" si="263"/>
        <v>0.91836896563361703</v>
      </c>
      <c r="V2056" s="7">
        <f t="shared" si="264"/>
        <v>0.35846345251090073</v>
      </c>
      <c r="W2056" s="7">
        <f t="shared" si="265"/>
        <v>1.0589438096937714E-4</v>
      </c>
      <c r="X2056" s="7">
        <f t="shared" si="266"/>
        <v>2.3009949685608481E-2</v>
      </c>
    </row>
    <row r="2057" spans="10:24" x14ac:dyDescent="0.2">
      <c r="J2057" s="7">
        <f t="shared" si="267"/>
        <v>2054</v>
      </c>
      <c r="K2057" s="7">
        <f>Datos!B2055</f>
        <v>1</v>
      </c>
      <c r="L2057" s="7">
        <f>Datos!C2055</f>
        <v>1</v>
      </c>
      <c r="M2057" s="7">
        <f>Datos!D2055</f>
        <v>0</v>
      </c>
      <c r="N2057" s="7">
        <f>Datos!E2055</f>
        <v>1</v>
      </c>
      <c r="O2057" s="7">
        <f>Datos!A2055</f>
        <v>1</v>
      </c>
      <c r="P2057" s="7">
        <v>1.3544779890264969</v>
      </c>
      <c r="Q2057" s="7">
        <f t="shared" si="260"/>
        <v>-0.35447798902649685</v>
      </c>
      <c r="R2057" s="7">
        <v>9.9253682221055661E-4</v>
      </c>
      <c r="S2057" s="7">
        <f t="shared" si="261"/>
        <v>-0.74663534604702697</v>
      </c>
      <c r="T2057" s="7">
        <f t="shared" si="262"/>
        <v>0.22542088390815068</v>
      </c>
      <c r="U2057" s="7">
        <f t="shared" si="263"/>
        <v>-0.74697803709038346</v>
      </c>
      <c r="V2057" s="7">
        <f t="shared" si="264"/>
        <v>0.45510672622132753</v>
      </c>
      <c r="W2057" s="7">
        <f t="shared" si="265"/>
        <v>1.1088077416783275E-4</v>
      </c>
      <c r="X2057" s="7">
        <f t="shared" si="266"/>
        <v>-2.3544896203570535E-2</v>
      </c>
    </row>
    <row r="2058" spans="10:24" x14ac:dyDescent="0.2">
      <c r="J2058" s="7">
        <f t="shared" si="267"/>
        <v>2055</v>
      </c>
      <c r="K2058" s="7">
        <f>Datos!B2056</f>
        <v>3</v>
      </c>
      <c r="L2058" s="7">
        <f>Datos!C2056</f>
        <v>4</v>
      </c>
      <c r="M2058" s="7">
        <f>Datos!D2056</f>
        <v>0</v>
      </c>
      <c r="N2058" s="7">
        <f>Datos!E2056</f>
        <v>2</v>
      </c>
      <c r="O2058" s="7">
        <f>Datos!A2056</f>
        <v>2</v>
      </c>
      <c r="P2058" s="7">
        <v>1.4957547656423014</v>
      </c>
      <c r="Q2058" s="7">
        <f t="shared" si="260"/>
        <v>0.50424523435769864</v>
      </c>
      <c r="R2058" s="7">
        <v>6.887175995139355E-4</v>
      </c>
      <c r="S2058" s="7">
        <f t="shared" si="261"/>
        <v>1.062089401040589</v>
      </c>
      <c r="T2058" s="7">
        <f t="shared" si="262"/>
        <v>0.22539896958228367</v>
      </c>
      <c r="U2058" s="7">
        <f t="shared" si="263"/>
        <v>1.0624669853695046</v>
      </c>
      <c r="V2058" s="7">
        <f t="shared" si="264"/>
        <v>0.2880674308208333</v>
      </c>
      <c r="W2058" s="7">
        <f t="shared" si="265"/>
        <v>1.555936056837224E-4</v>
      </c>
      <c r="X2058" s="7">
        <f t="shared" si="266"/>
        <v>2.7892384222616914E-2</v>
      </c>
    </row>
    <row r="2059" spans="10:24" x14ac:dyDescent="0.2">
      <c r="J2059" s="7">
        <f t="shared" si="267"/>
        <v>2056</v>
      </c>
      <c r="K2059" s="7">
        <f>Datos!B2057</f>
        <v>3</v>
      </c>
      <c r="L2059" s="7">
        <f>Datos!C2057</f>
        <v>3</v>
      </c>
      <c r="M2059" s="7">
        <f>Datos!D2057</f>
        <v>1</v>
      </c>
      <c r="N2059" s="7">
        <f>Datos!E2057</f>
        <v>2</v>
      </c>
      <c r="O2059" s="7">
        <f>Datos!A2057</f>
        <v>2</v>
      </c>
      <c r="P2059" s="7">
        <v>1.4518379508048613</v>
      </c>
      <c r="Q2059" s="7">
        <f t="shared" si="260"/>
        <v>0.54816204919513867</v>
      </c>
      <c r="R2059" s="7">
        <v>3.0029920794676421E-4</v>
      </c>
      <c r="S2059" s="7">
        <f t="shared" si="261"/>
        <v>1.1545911846731525</v>
      </c>
      <c r="T2059" s="7">
        <f t="shared" si="262"/>
        <v>0.22539111173846849</v>
      </c>
      <c r="U2059" s="7">
        <f t="shared" si="263"/>
        <v>1.1547973826794387</v>
      </c>
      <c r="V2059" s="7">
        <f t="shared" si="264"/>
        <v>0.24822040076937088</v>
      </c>
      <c r="W2059" s="7">
        <f t="shared" si="265"/>
        <v>8.0112730251874969E-5</v>
      </c>
      <c r="X2059" s="7">
        <f t="shared" si="266"/>
        <v>2.0014654759539157E-2</v>
      </c>
    </row>
    <row r="2060" spans="10:24" x14ac:dyDescent="0.2">
      <c r="J2060" s="7">
        <f t="shared" si="267"/>
        <v>2057</v>
      </c>
      <c r="K2060" s="7">
        <f>Datos!B2058</f>
        <v>2</v>
      </c>
      <c r="L2060" s="7">
        <f>Datos!C2058</f>
        <v>3</v>
      </c>
      <c r="M2060" s="7">
        <f>Datos!D2058</f>
        <v>0</v>
      </c>
      <c r="N2060" s="7">
        <f>Datos!E2058</f>
        <v>1</v>
      </c>
      <c r="O2060" s="7">
        <f>Datos!A2058</f>
        <v>1</v>
      </c>
      <c r="P2060" s="7">
        <v>1.3876612551890684</v>
      </c>
      <c r="Q2060" s="7">
        <f t="shared" si="260"/>
        <v>-0.38766125518906835</v>
      </c>
      <c r="R2060" s="7">
        <v>5.3244457977917896E-4</v>
      </c>
      <c r="S2060" s="7">
        <f t="shared" si="261"/>
        <v>-0.81652910583251881</v>
      </c>
      <c r="T2060" s="7">
        <f t="shared" si="262"/>
        <v>0.22541669691745694</v>
      </c>
      <c r="U2060" s="7">
        <f t="shared" si="263"/>
        <v>-0.81672341440900653</v>
      </c>
      <c r="V2060" s="7">
        <f t="shared" si="264"/>
        <v>0.41411963987178302</v>
      </c>
      <c r="W2060" s="7">
        <f t="shared" si="265"/>
        <v>7.1073932400914807E-5</v>
      </c>
      <c r="X2060" s="7">
        <f t="shared" si="266"/>
        <v>-1.8850716466655818E-2</v>
      </c>
    </row>
    <row r="2061" spans="10:24" x14ac:dyDescent="0.2">
      <c r="J2061" s="7">
        <f t="shared" si="267"/>
        <v>2058</v>
      </c>
      <c r="K2061" s="7">
        <f>Datos!B2059</f>
        <v>2</v>
      </c>
      <c r="L2061" s="7">
        <f>Datos!C2059</f>
        <v>2</v>
      </c>
      <c r="M2061" s="7">
        <f>Datos!D2059</f>
        <v>0</v>
      </c>
      <c r="N2061" s="7">
        <f>Datos!E2059</f>
        <v>1</v>
      </c>
      <c r="O2061" s="7">
        <f>Datos!A2059</f>
        <v>1</v>
      </c>
      <c r="P2061" s="7">
        <v>1.3502899530849972</v>
      </c>
      <c r="Q2061" s="7">
        <f t="shared" si="260"/>
        <v>-0.35028995308499722</v>
      </c>
      <c r="R2061" s="7">
        <v>5.6072308751432148E-4</v>
      </c>
      <c r="S2061" s="7">
        <f t="shared" si="261"/>
        <v>-0.73781410534594294</v>
      </c>
      <c r="T2061" s="7">
        <f t="shared" si="262"/>
        <v>0.22542139618769563</v>
      </c>
      <c r="U2061" s="7">
        <f t="shared" si="263"/>
        <v>-0.73799243016231963</v>
      </c>
      <c r="V2061" s="7">
        <f t="shared" si="264"/>
        <v>0.46054854025938419</v>
      </c>
      <c r="W2061" s="7">
        <f t="shared" si="265"/>
        <v>6.1116646446996548E-5</v>
      </c>
      <c r="X2061" s="7">
        <f t="shared" si="266"/>
        <v>-1.7480261284940436E-2</v>
      </c>
    </row>
    <row r="2062" spans="10:24" x14ac:dyDescent="0.2">
      <c r="J2062" s="7">
        <f t="shared" si="267"/>
        <v>2059</v>
      </c>
      <c r="K2062" s="7">
        <f>Datos!B2060</f>
        <v>4</v>
      </c>
      <c r="L2062" s="7">
        <f>Datos!C2060</f>
        <v>1</v>
      </c>
      <c r="M2062" s="7">
        <f>Datos!D2060</f>
        <v>0</v>
      </c>
      <c r="N2062" s="7">
        <f>Datos!E2060</f>
        <v>3</v>
      </c>
      <c r="O2062" s="7">
        <f>Datos!A2060</f>
        <v>1</v>
      </c>
      <c r="P2062" s="7">
        <v>1.4543630676792496</v>
      </c>
      <c r="Q2062" s="7">
        <f t="shared" si="260"/>
        <v>-0.45436306767924961</v>
      </c>
      <c r="R2062" s="7">
        <v>1.1109999932499689E-3</v>
      </c>
      <c r="S2062" s="7">
        <f t="shared" si="261"/>
        <v>-0.95702282446182341</v>
      </c>
      <c r="T2062" s="7">
        <f t="shared" si="262"/>
        <v>0.22540710500708119</v>
      </c>
      <c r="U2062" s="7">
        <f t="shared" si="263"/>
        <v>-0.95754811825700825</v>
      </c>
      <c r="V2062" s="7">
        <f t="shared" si="264"/>
        <v>0.33833009303242578</v>
      </c>
      <c r="W2062" s="7">
        <f t="shared" si="265"/>
        <v>2.0396431065100828E-4</v>
      </c>
      <c r="X2062" s="7">
        <f t="shared" si="266"/>
        <v>-3.1934419057762835E-2</v>
      </c>
    </row>
    <row r="2063" spans="10:24" x14ac:dyDescent="0.2">
      <c r="J2063" s="7">
        <f t="shared" si="267"/>
        <v>2060</v>
      </c>
      <c r="K2063" s="7">
        <f>Datos!B2061</f>
        <v>4</v>
      </c>
      <c r="L2063" s="7">
        <f>Datos!C2061</f>
        <v>1</v>
      </c>
      <c r="M2063" s="7">
        <f>Datos!D2061</f>
        <v>1</v>
      </c>
      <c r="N2063" s="7">
        <f>Datos!E2061</f>
        <v>0</v>
      </c>
      <c r="O2063" s="7">
        <f>Datos!A2061</f>
        <v>1</v>
      </c>
      <c r="P2063" s="7">
        <v>1.110972915761683</v>
      </c>
      <c r="Q2063" s="7">
        <f t="shared" si="260"/>
        <v>-0.110972915761683</v>
      </c>
      <c r="R2063" s="7">
        <v>1.2815126901440481E-3</v>
      </c>
      <c r="S2063" s="7">
        <f t="shared" si="261"/>
        <v>-0.23374173834917106</v>
      </c>
      <c r="T2063" s="7">
        <f t="shared" si="262"/>
        <v>0.22544020748086038</v>
      </c>
      <c r="U2063" s="7">
        <f t="shared" si="263"/>
        <v>-0.23387282668222065</v>
      </c>
      <c r="V2063" s="7">
        <f t="shared" si="264"/>
        <v>0.81509186235137254</v>
      </c>
      <c r="W2063" s="7">
        <f t="shared" si="265"/>
        <v>1.4039100002451123E-5</v>
      </c>
      <c r="X2063" s="7">
        <f t="shared" si="266"/>
        <v>-8.3776010644274358E-3</v>
      </c>
    </row>
    <row r="2064" spans="10:24" x14ac:dyDescent="0.2">
      <c r="J2064" s="7">
        <f t="shared" si="267"/>
        <v>2061</v>
      </c>
      <c r="K2064" s="7">
        <f>Datos!B2062</f>
        <v>3</v>
      </c>
      <c r="L2064" s="7">
        <f>Datos!C2062</f>
        <v>3</v>
      </c>
      <c r="M2064" s="7">
        <f>Datos!D2062</f>
        <v>1</v>
      </c>
      <c r="N2064" s="7">
        <f>Datos!E2062</f>
        <v>3</v>
      </c>
      <c r="O2064" s="7">
        <f>Datos!A2062</f>
        <v>2</v>
      </c>
      <c r="P2064" s="7">
        <v>1.564119497199594</v>
      </c>
      <c r="Q2064" s="7">
        <f t="shared" si="260"/>
        <v>0.43588050280040602</v>
      </c>
      <c r="R2064" s="7">
        <v>6.2737092870673644E-4</v>
      </c>
      <c r="S2064" s="7">
        <f t="shared" si="261"/>
        <v>0.91809308368426412</v>
      </c>
      <c r="T2064" s="7">
        <f t="shared" si="262"/>
        <v>0.22540992638857771</v>
      </c>
      <c r="U2064" s="7">
        <f t="shared" si="263"/>
        <v>0.91836896563361703</v>
      </c>
      <c r="V2064" s="7">
        <f t="shared" si="264"/>
        <v>0.35846345251090073</v>
      </c>
      <c r="W2064" s="7">
        <f t="shared" si="265"/>
        <v>1.0589438096937714E-4</v>
      </c>
      <c r="X2064" s="7">
        <f t="shared" si="266"/>
        <v>2.3009949685608481E-2</v>
      </c>
    </row>
    <row r="2065" spans="10:24" x14ac:dyDescent="0.2">
      <c r="J2065" s="7">
        <f t="shared" si="267"/>
        <v>2062</v>
      </c>
      <c r="K2065" s="7">
        <f>Datos!B2063</f>
        <v>5</v>
      </c>
      <c r="L2065" s="7">
        <f>Datos!C2063</f>
        <v>4</v>
      </c>
      <c r="M2065" s="7">
        <f>Datos!D2063</f>
        <v>1</v>
      </c>
      <c r="N2065" s="7">
        <f>Datos!E2063</f>
        <v>2</v>
      </c>
      <c r="O2065" s="7">
        <f>Datos!A2063</f>
        <v>1</v>
      </c>
      <c r="P2065" s="7">
        <v>1.4060905768177909</v>
      </c>
      <c r="Q2065" s="7">
        <f t="shared" si="260"/>
        <v>-0.40609057681779093</v>
      </c>
      <c r="R2065" s="7">
        <v>7.4756083384554847E-4</v>
      </c>
      <c r="S2065" s="7">
        <f t="shared" si="261"/>
        <v>-0.85534670059901552</v>
      </c>
      <c r="T2065" s="7">
        <f t="shared" si="262"/>
        <v>0.22541419791883729</v>
      </c>
      <c r="U2065" s="7">
        <f t="shared" si="263"/>
        <v>-0.85564707474748525</v>
      </c>
      <c r="V2065" s="7">
        <f t="shared" si="264"/>
        <v>0.39222793488206431</v>
      </c>
      <c r="W2065" s="7">
        <f t="shared" si="265"/>
        <v>1.0954951780806667E-4</v>
      </c>
      <c r="X2065" s="7">
        <f t="shared" si="266"/>
        <v>-2.3403474143097E-2</v>
      </c>
    </row>
    <row r="2066" spans="10:24" x14ac:dyDescent="0.2">
      <c r="J2066" s="7">
        <f t="shared" si="267"/>
        <v>2063</v>
      </c>
      <c r="K2066" s="7">
        <f>Datos!B2064</f>
        <v>1</v>
      </c>
      <c r="L2066" s="7">
        <f>Datos!C2064</f>
        <v>2</v>
      </c>
      <c r="M2066" s="7">
        <f>Datos!D2064</f>
        <v>1</v>
      </c>
      <c r="N2066" s="7">
        <f>Datos!E2064</f>
        <v>3</v>
      </c>
      <c r="O2066" s="7">
        <f>Datos!A2064</f>
        <v>2</v>
      </c>
      <c r="P2066" s="7">
        <v>1.6098668711866646</v>
      </c>
      <c r="Q2066" s="7">
        <f t="shared" si="260"/>
        <v>0.39013312881333539</v>
      </c>
      <c r="R2066" s="7">
        <v>1.1987961758660316E-3</v>
      </c>
      <c r="S2066" s="7">
        <f t="shared" si="261"/>
        <v>0.82173560179551963</v>
      </c>
      <c r="T2066" s="7">
        <f t="shared" si="262"/>
        <v>0.22541635196246473</v>
      </c>
      <c r="U2066" s="7">
        <f t="shared" si="263"/>
        <v>0.82220590900121027</v>
      </c>
      <c r="V2066" s="7">
        <f t="shared" si="264"/>
        <v>0.41099310059340921</v>
      </c>
      <c r="W2066" s="7">
        <f t="shared" si="265"/>
        <v>1.6228614230750582E-4</v>
      </c>
      <c r="X2066" s="7">
        <f t="shared" si="266"/>
        <v>2.8484837058539617E-2</v>
      </c>
    </row>
    <row r="2067" spans="10:24" x14ac:dyDescent="0.2">
      <c r="J2067" s="7">
        <f t="shared" si="267"/>
        <v>2064</v>
      </c>
      <c r="K2067" s="7">
        <f>Datos!B2065</f>
        <v>2</v>
      </c>
      <c r="L2067" s="7">
        <f>Datos!C2065</f>
        <v>3</v>
      </c>
      <c r="M2067" s="7">
        <f>Datos!D2065</f>
        <v>1</v>
      </c>
      <c r="N2067" s="7">
        <f>Datos!E2065</f>
        <v>0</v>
      </c>
      <c r="O2067" s="7">
        <f>Datos!A2065</f>
        <v>1</v>
      </c>
      <c r="P2067" s="7">
        <v>1.268834196060967</v>
      </c>
      <c r="Q2067" s="7">
        <f t="shared" si="260"/>
        <v>-0.26883419606096703</v>
      </c>
      <c r="R2067" s="7">
        <v>8.3863085463829919E-4</v>
      </c>
      <c r="S2067" s="7">
        <f t="shared" si="261"/>
        <v>-0.56624422169764321</v>
      </c>
      <c r="T2067" s="7">
        <f t="shared" si="262"/>
        <v>0.22542998746806373</v>
      </c>
      <c r="U2067" s="7">
        <f t="shared" si="263"/>
        <v>-0.56644904645673888</v>
      </c>
      <c r="V2067" s="7">
        <f t="shared" si="264"/>
        <v>0.57111020983012029</v>
      </c>
      <c r="W2067" s="7">
        <f t="shared" si="265"/>
        <v>5.3868778774630876E-5</v>
      </c>
      <c r="X2067" s="7">
        <f t="shared" si="266"/>
        <v>-1.6410750820048118E-2</v>
      </c>
    </row>
    <row r="2068" spans="10:24" x14ac:dyDescent="0.2">
      <c r="J2068" s="7">
        <f t="shared" si="267"/>
        <v>2065</v>
      </c>
      <c r="K2068" s="7">
        <f>Datos!B2066</f>
        <v>3</v>
      </c>
      <c r="L2068" s="7">
        <f>Datos!C2066</f>
        <v>1</v>
      </c>
      <c r="M2068" s="7">
        <f>Datos!D2066</f>
        <v>0</v>
      </c>
      <c r="N2068" s="7">
        <f>Datos!E2066</f>
        <v>1</v>
      </c>
      <c r="O2068" s="7">
        <f>Datos!A2066</f>
        <v>1</v>
      </c>
      <c r="P2068" s="7">
        <v>1.2713593129353551</v>
      </c>
      <c r="Q2068" s="7">
        <f t="shared" si="260"/>
        <v>-0.27135931293535509</v>
      </c>
      <c r="R2068" s="7">
        <v>7.2452235259586539E-4</v>
      </c>
      <c r="S2068" s="7">
        <f t="shared" si="261"/>
        <v>-0.57156286367170661</v>
      </c>
      <c r="T2068" s="7">
        <f t="shared" si="262"/>
        <v>0.22542975636927107</v>
      </c>
      <c r="U2068" s="7">
        <f t="shared" si="263"/>
        <v>-0.57173725890312488</v>
      </c>
      <c r="V2068" s="7">
        <f t="shared" si="264"/>
        <v>0.56752187254863895</v>
      </c>
      <c r="W2068" s="7">
        <f t="shared" si="265"/>
        <v>4.7406657050587251E-5</v>
      </c>
      <c r="X2068" s="7">
        <f t="shared" si="266"/>
        <v>-1.5395002882696136E-2</v>
      </c>
    </row>
    <row r="2069" spans="10:24" x14ac:dyDescent="0.2">
      <c r="J2069" s="7">
        <f t="shared" si="267"/>
        <v>2066</v>
      </c>
      <c r="K2069" s="7">
        <f>Datos!B2067</f>
        <v>1</v>
      </c>
      <c r="L2069" s="7">
        <f>Datos!C2067</f>
        <v>2</v>
      </c>
      <c r="M2069" s="7">
        <f>Datos!D2067</f>
        <v>1</v>
      </c>
      <c r="N2069" s="7">
        <f>Datos!E2067</f>
        <v>3</v>
      </c>
      <c r="O2069" s="7">
        <f>Datos!A2067</f>
        <v>2</v>
      </c>
      <c r="P2069" s="7">
        <v>1.6098668711866646</v>
      </c>
      <c r="Q2069" s="7">
        <f t="shared" si="260"/>
        <v>0.39013312881333539</v>
      </c>
      <c r="R2069" s="7">
        <v>1.1987961758660316E-3</v>
      </c>
      <c r="S2069" s="7">
        <f t="shared" si="261"/>
        <v>0.82173560179551963</v>
      </c>
      <c r="T2069" s="7">
        <f t="shared" si="262"/>
        <v>0.22541635196246473</v>
      </c>
      <c r="U2069" s="7">
        <f t="shared" si="263"/>
        <v>0.82220590900121027</v>
      </c>
      <c r="V2069" s="7">
        <f t="shared" si="264"/>
        <v>0.41099310059340921</v>
      </c>
      <c r="W2069" s="7">
        <f t="shared" si="265"/>
        <v>1.6228614230750582E-4</v>
      </c>
      <c r="X2069" s="7">
        <f t="shared" si="266"/>
        <v>2.8484837058539617E-2</v>
      </c>
    </row>
    <row r="2070" spans="10:24" x14ac:dyDescent="0.2">
      <c r="J2070" s="7">
        <f t="shared" si="267"/>
        <v>2067</v>
      </c>
      <c r="K2070" s="7">
        <f>Datos!B2068</f>
        <v>3</v>
      </c>
      <c r="L2070" s="7">
        <f>Datos!C2068</f>
        <v>5</v>
      </c>
      <c r="M2070" s="7">
        <f>Datos!D2068</f>
        <v>1</v>
      </c>
      <c r="N2070" s="7">
        <f>Datos!E2068</f>
        <v>1</v>
      </c>
      <c r="O2070" s="7">
        <f>Datos!A2068</f>
        <v>1</v>
      </c>
      <c r="P2070" s="7">
        <v>1.4142990086182712</v>
      </c>
      <c r="Q2070" s="7">
        <f t="shared" si="260"/>
        <v>-0.41429900861827118</v>
      </c>
      <c r="R2070" s="7">
        <v>7.5442513219868199E-4</v>
      </c>
      <c r="S2070" s="7">
        <f t="shared" si="261"/>
        <v>-0.8726360824720234</v>
      </c>
      <c r="T2070" s="7">
        <f t="shared" si="262"/>
        <v>0.22541304984698049</v>
      </c>
      <c r="U2070" s="7">
        <f t="shared" si="263"/>
        <v>-0.87294774953655108</v>
      </c>
      <c r="V2070" s="7">
        <f t="shared" si="264"/>
        <v>0.38272725302638566</v>
      </c>
      <c r="W2070" s="7">
        <f t="shared" si="265"/>
        <v>1.1507156221496932E-4</v>
      </c>
      <c r="X2070" s="7">
        <f t="shared" si="266"/>
        <v>-2.3986131300310565E-2</v>
      </c>
    </row>
    <row r="2071" spans="10:24" x14ac:dyDescent="0.2">
      <c r="J2071" s="7">
        <f t="shared" si="267"/>
        <v>2068</v>
      </c>
      <c r="K2071" s="7">
        <f>Datos!B2069</f>
        <v>4</v>
      </c>
      <c r="L2071" s="7">
        <f>Datos!C2069</f>
        <v>3</v>
      </c>
      <c r="M2071" s="7">
        <f>Datos!D2069</f>
        <v>1</v>
      </c>
      <c r="N2071" s="7">
        <f>Datos!E2069</f>
        <v>3</v>
      </c>
      <c r="O2071" s="7">
        <f>Datos!A2069</f>
        <v>2</v>
      </c>
      <c r="P2071" s="7">
        <v>1.5225601591540232</v>
      </c>
      <c r="Q2071" s="7">
        <f t="shared" si="260"/>
        <v>0.47743984084597679</v>
      </c>
      <c r="R2071" s="7">
        <v>6.5149777965473499E-4</v>
      </c>
      <c r="S2071" s="7">
        <f t="shared" si="261"/>
        <v>1.0056293248719241</v>
      </c>
      <c r="T2071" s="7">
        <f t="shared" si="262"/>
        <v>0.22540345622613639</v>
      </c>
      <c r="U2071" s="7">
        <f t="shared" si="263"/>
        <v>1.0059580914055075</v>
      </c>
      <c r="V2071" s="7">
        <f t="shared" si="264"/>
        <v>0.31447718066484975</v>
      </c>
      <c r="W2071" s="7">
        <f t="shared" si="265"/>
        <v>1.3194254664390854E-4</v>
      </c>
      <c r="X2071" s="7">
        <f t="shared" si="266"/>
        <v>2.5684899765773185E-2</v>
      </c>
    </row>
    <row r="2072" spans="10:24" x14ac:dyDescent="0.2">
      <c r="J2072" s="7">
        <f t="shared" si="267"/>
        <v>2069</v>
      </c>
      <c r="K2072" s="7">
        <f>Datos!B2070</f>
        <v>3</v>
      </c>
      <c r="L2072" s="7">
        <f>Datos!C2070</f>
        <v>2</v>
      </c>
      <c r="M2072" s="7">
        <f>Datos!D2070</f>
        <v>0</v>
      </c>
      <c r="N2072" s="7">
        <f>Datos!E2070</f>
        <v>1</v>
      </c>
      <c r="O2072" s="7">
        <f>Datos!A2070</f>
        <v>1</v>
      </c>
      <c r="P2072" s="7">
        <v>1.3087306150394264</v>
      </c>
      <c r="Q2072" s="7">
        <f t="shared" si="260"/>
        <v>-0.30873061503942645</v>
      </c>
      <c r="R2072" s="7">
        <v>5.3058580769045041E-4</v>
      </c>
      <c r="S2072" s="7">
        <f t="shared" si="261"/>
        <v>-0.65027786415828293</v>
      </c>
      <c r="T2072" s="7">
        <f t="shared" si="262"/>
        <v>0.22542606433625406</v>
      </c>
      <c r="U2072" s="7">
        <f t="shared" si="263"/>
        <v>-0.65041849101798299</v>
      </c>
      <c r="V2072" s="7">
        <f t="shared" si="264"/>
        <v>0.51544738288141534</v>
      </c>
      <c r="W2072" s="7">
        <f t="shared" si="265"/>
        <v>4.4920496655413082E-5</v>
      </c>
      <c r="X2072" s="7">
        <f t="shared" si="266"/>
        <v>-1.4986007302389E-2</v>
      </c>
    </row>
    <row r="2073" spans="10:24" x14ac:dyDescent="0.2">
      <c r="J2073" s="7">
        <f t="shared" si="267"/>
        <v>2070</v>
      </c>
      <c r="K2073" s="7">
        <f>Datos!B2071</f>
        <v>4</v>
      </c>
      <c r="L2073" s="7">
        <f>Datos!C2071</f>
        <v>3</v>
      </c>
      <c r="M2073" s="7">
        <f>Datos!D2071</f>
        <v>1</v>
      </c>
      <c r="N2073" s="7">
        <f>Datos!E2071</f>
        <v>3</v>
      </c>
      <c r="O2073" s="7">
        <f>Datos!A2071</f>
        <v>2</v>
      </c>
      <c r="P2073" s="7">
        <v>1.5225601591540232</v>
      </c>
      <c r="Q2073" s="7">
        <f t="shared" si="260"/>
        <v>0.47743984084597679</v>
      </c>
      <c r="R2073" s="7">
        <v>6.5149777965473499E-4</v>
      </c>
      <c r="S2073" s="7">
        <f t="shared" si="261"/>
        <v>1.0056293248719241</v>
      </c>
      <c r="T2073" s="7">
        <f t="shared" si="262"/>
        <v>0.22540345622613639</v>
      </c>
      <c r="U2073" s="7">
        <f t="shared" si="263"/>
        <v>1.0059580914055075</v>
      </c>
      <c r="V2073" s="7">
        <f t="shared" si="264"/>
        <v>0.31447718066484975</v>
      </c>
      <c r="W2073" s="7">
        <f t="shared" si="265"/>
        <v>1.3194254664390854E-4</v>
      </c>
      <c r="X2073" s="7">
        <f t="shared" si="266"/>
        <v>2.5684899765773185E-2</v>
      </c>
    </row>
    <row r="2074" spans="10:24" x14ac:dyDescent="0.2">
      <c r="J2074" s="7">
        <f t="shared" si="267"/>
        <v>2071</v>
      </c>
      <c r="K2074" s="7">
        <f>Datos!B2072</f>
        <v>5</v>
      </c>
      <c r="L2074" s="7">
        <f>Datos!C2072</f>
        <v>1</v>
      </c>
      <c r="M2074" s="7">
        <f>Datos!D2072</f>
        <v>0</v>
      </c>
      <c r="N2074" s="7">
        <f>Datos!E2072</f>
        <v>2</v>
      </c>
      <c r="O2074" s="7">
        <f>Datos!A2072</f>
        <v>1</v>
      </c>
      <c r="P2074" s="7">
        <v>1.300522183238946</v>
      </c>
      <c r="Q2074" s="7">
        <f t="shared" si="260"/>
        <v>-0.30052218323894597</v>
      </c>
      <c r="R2074" s="7">
        <v>1.036226121633039E-3</v>
      </c>
      <c r="S2074" s="7">
        <f t="shared" si="261"/>
        <v>-0.6329884822852746</v>
      </c>
      <c r="T2074" s="7">
        <f t="shared" si="262"/>
        <v>0.22542690881370114</v>
      </c>
      <c r="U2074" s="7">
        <f t="shared" si="263"/>
        <v>-0.63328439663994263</v>
      </c>
      <c r="V2074" s="7">
        <f t="shared" si="264"/>
        <v>0.52657260387084537</v>
      </c>
      <c r="W2074" s="7">
        <f t="shared" si="265"/>
        <v>8.3210219644799295E-5</v>
      </c>
      <c r="X2074" s="7">
        <f t="shared" si="266"/>
        <v>-2.0396290361852674E-2</v>
      </c>
    </row>
    <row r="2075" spans="10:24" x14ac:dyDescent="0.2">
      <c r="J2075" s="7">
        <f t="shared" si="267"/>
        <v>2072</v>
      </c>
      <c r="K2075" s="7">
        <f>Datos!B2073</f>
        <v>4</v>
      </c>
      <c r="L2075" s="7">
        <f>Datos!C2073</f>
        <v>2</v>
      </c>
      <c r="M2075" s="7">
        <f>Datos!D2073</f>
        <v>0</v>
      </c>
      <c r="N2075" s="7">
        <f>Datos!E2073</f>
        <v>1</v>
      </c>
      <c r="O2075" s="7">
        <f>Datos!A2073</f>
        <v>2</v>
      </c>
      <c r="P2075" s="7">
        <v>1.2671712769938555</v>
      </c>
      <c r="Q2075" s="7">
        <f t="shared" si="260"/>
        <v>0.73282872300614454</v>
      </c>
      <c r="R2075" s="7">
        <v>6.7139248014001893E-4</v>
      </c>
      <c r="S2075" s="7">
        <f t="shared" si="261"/>
        <v>1.5435537441902896</v>
      </c>
      <c r="T2075" s="7">
        <f t="shared" si="262"/>
        <v>0.22535077332098286</v>
      </c>
      <c r="U2075" s="7">
        <f t="shared" si="263"/>
        <v>1.5442542194278901</v>
      </c>
      <c r="V2075" s="7">
        <f t="shared" si="264"/>
        <v>0.12258064587919679</v>
      </c>
      <c r="W2075" s="7">
        <f t="shared" si="265"/>
        <v>3.2035635187057488E-4</v>
      </c>
      <c r="X2075" s="7">
        <f t="shared" si="266"/>
        <v>4.0026984494503121E-2</v>
      </c>
    </row>
    <row r="2076" spans="10:24" x14ac:dyDescent="0.2">
      <c r="J2076" s="7">
        <f t="shared" si="267"/>
        <v>2073</v>
      </c>
      <c r="K2076" s="7">
        <f>Datos!B2074</f>
        <v>4</v>
      </c>
      <c r="L2076" s="7">
        <f>Datos!C2074</f>
        <v>2</v>
      </c>
      <c r="M2076" s="7">
        <f>Datos!D2074</f>
        <v>0</v>
      </c>
      <c r="N2076" s="7">
        <f>Datos!E2074</f>
        <v>1</v>
      </c>
      <c r="O2076" s="7">
        <f>Datos!A2074</f>
        <v>2</v>
      </c>
      <c r="P2076" s="7">
        <v>1.2671712769938555</v>
      </c>
      <c r="Q2076" s="7">
        <f t="shared" si="260"/>
        <v>0.73282872300614454</v>
      </c>
      <c r="R2076" s="7">
        <v>6.7139248014001893E-4</v>
      </c>
      <c r="S2076" s="7">
        <f t="shared" si="261"/>
        <v>1.5435537441902896</v>
      </c>
      <c r="T2076" s="7">
        <f t="shared" si="262"/>
        <v>0.22535077332098286</v>
      </c>
      <c r="U2076" s="7">
        <f t="shared" si="263"/>
        <v>1.5442542194278901</v>
      </c>
      <c r="V2076" s="7">
        <f t="shared" si="264"/>
        <v>0.12258064587919679</v>
      </c>
      <c r="W2076" s="7">
        <f t="shared" si="265"/>
        <v>3.2035635187057488E-4</v>
      </c>
      <c r="X2076" s="7">
        <f t="shared" si="266"/>
        <v>4.0026984494503121E-2</v>
      </c>
    </row>
    <row r="2077" spans="10:24" x14ac:dyDescent="0.2">
      <c r="J2077" s="7">
        <f t="shared" si="267"/>
        <v>2074</v>
      </c>
      <c r="K2077" s="7">
        <f>Datos!B2075</f>
        <v>4</v>
      </c>
      <c r="L2077" s="7">
        <f>Datos!C2075</f>
        <v>2</v>
      </c>
      <c r="M2077" s="7">
        <f>Datos!D2075</f>
        <v>1</v>
      </c>
      <c r="N2077" s="7">
        <f>Datos!E2075</f>
        <v>1</v>
      </c>
      <c r="O2077" s="7">
        <f>Datos!A2075</f>
        <v>1</v>
      </c>
      <c r="P2077" s="7">
        <v>1.2606257642604868</v>
      </c>
      <c r="Q2077" s="7">
        <f t="shared" si="260"/>
        <v>-0.26062576426048678</v>
      </c>
      <c r="R2077" s="7">
        <v>5.3150721749700551E-4</v>
      </c>
      <c r="S2077" s="7">
        <f t="shared" si="261"/>
        <v>-0.54895483982463533</v>
      </c>
      <c r="T2077" s="7">
        <f t="shared" si="262"/>
        <v>0.22543073190239907</v>
      </c>
      <c r="U2077" s="7">
        <f t="shared" si="263"/>
        <v>-0.54906812366625268</v>
      </c>
      <c r="V2077" s="7">
        <f t="shared" si="264"/>
        <v>0.58297957739174022</v>
      </c>
      <c r="W2077" s="7">
        <f t="shared" si="265"/>
        <v>3.2068170407921096E-5</v>
      </c>
      <c r="X2077" s="7">
        <f t="shared" si="266"/>
        <v>-1.2661823649677691E-2</v>
      </c>
    </row>
    <row r="2078" spans="10:24" x14ac:dyDescent="0.2">
      <c r="J2078" s="7">
        <f t="shared" si="267"/>
        <v>2075</v>
      </c>
      <c r="K2078" s="7">
        <f>Datos!B2076</f>
        <v>1</v>
      </c>
      <c r="L2078" s="7">
        <f>Datos!C2076</f>
        <v>3</v>
      </c>
      <c r="M2078" s="7">
        <f>Datos!D2076</f>
        <v>0</v>
      </c>
      <c r="N2078" s="7">
        <f>Datos!E2076</f>
        <v>1</v>
      </c>
      <c r="O2078" s="7">
        <f>Datos!A2076</f>
        <v>1</v>
      </c>
      <c r="P2078" s="7">
        <v>1.4292205932346393</v>
      </c>
      <c r="Q2078" s="7">
        <f t="shared" si="260"/>
        <v>-0.42922059323463935</v>
      </c>
      <c r="R2078" s="7">
        <v>7.1512783302973544E-4</v>
      </c>
      <c r="S2078" s="7">
        <f t="shared" si="261"/>
        <v>-0.90406534702017916</v>
      </c>
      <c r="T2078" s="7">
        <f t="shared" si="262"/>
        <v>0.22541090559530896</v>
      </c>
      <c r="U2078" s="7">
        <f t="shared" si="263"/>
        <v>-0.90437475779322796</v>
      </c>
      <c r="V2078" s="7">
        <f t="shared" si="264"/>
        <v>0.36583381968300943</v>
      </c>
      <c r="W2078" s="7">
        <f t="shared" si="265"/>
        <v>1.1706705610210297E-4</v>
      </c>
      <c r="X2078" s="7">
        <f t="shared" si="266"/>
        <v>-2.4193328165233209E-2</v>
      </c>
    </row>
    <row r="2079" spans="10:24" x14ac:dyDescent="0.2">
      <c r="J2079" s="7">
        <f t="shared" si="267"/>
        <v>2076</v>
      </c>
      <c r="K2079" s="7">
        <f>Datos!B2077</f>
        <v>2</v>
      </c>
      <c r="L2079" s="7">
        <f>Datos!C2077</f>
        <v>5</v>
      </c>
      <c r="M2079" s="7">
        <f>Datos!D2077</f>
        <v>0</v>
      </c>
      <c r="N2079" s="7">
        <f>Datos!E2077</f>
        <v>1</v>
      </c>
      <c r="O2079" s="7">
        <f>Datos!A2077</f>
        <v>1</v>
      </c>
      <c r="P2079" s="7">
        <v>1.4624038593972108</v>
      </c>
      <c r="Q2079" s="7">
        <f t="shared" si="260"/>
        <v>-0.46240385939721085</v>
      </c>
      <c r="R2079" s="7">
        <v>1.028055612359976E-3</v>
      </c>
      <c r="S2079" s="7">
        <f t="shared" si="261"/>
        <v>-0.97395910680567099</v>
      </c>
      <c r="T2079" s="7">
        <f t="shared" si="262"/>
        <v>0.22540585105411706</v>
      </c>
      <c r="U2079" s="7">
        <f t="shared" si="263"/>
        <v>-0.97445595030514176</v>
      </c>
      <c r="V2079" s="7">
        <f t="shared" si="264"/>
        <v>0.32987034083579214</v>
      </c>
      <c r="W2079" s="7">
        <f t="shared" si="265"/>
        <v>1.9544360582358271E-4</v>
      </c>
      <c r="X2079" s="7">
        <f t="shared" si="266"/>
        <v>-3.1260352455259051E-2</v>
      </c>
    </row>
    <row r="2080" spans="10:24" x14ac:dyDescent="0.2">
      <c r="J2080" s="7">
        <f t="shared" si="267"/>
        <v>2077</v>
      </c>
      <c r="K2080" s="7">
        <f>Datos!B2078</f>
        <v>2</v>
      </c>
      <c r="L2080" s="7">
        <f>Datos!C2078</f>
        <v>5</v>
      </c>
      <c r="M2080" s="7">
        <f>Datos!D2078</f>
        <v>0</v>
      </c>
      <c r="N2080" s="7">
        <f>Datos!E2078</f>
        <v>1</v>
      </c>
      <c r="O2080" s="7">
        <f>Datos!A2078</f>
        <v>1</v>
      </c>
      <c r="P2080" s="7">
        <v>1.4624038593972108</v>
      </c>
      <c r="Q2080" s="7">
        <f t="shared" si="260"/>
        <v>-0.46240385939721085</v>
      </c>
      <c r="R2080" s="7">
        <v>1.028055612359976E-3</v>
      </c>
      <c r="S2080" s="7">
        <f t="shared" si="261"/>
        <v>-0.97395910680567099</v>
      </c>
      <c r="T2080" s="7">
        <f t="shared" si="262"/>
        <v>0.22540585105411706</v>
      </c>
      <c r="U2080" s="7">
        <f t="shared" si="263"/>
        <v>-0.97445595030514176</v>
      </c>
      <c r="V2080" s="7">
        <f t="shared" si="264"/>
        <v>0.32987034083579214</v>
      </c>
      <c r="W2080" s="7">
        <f t="shared" si="265"/>
        <v>1.9544360582358271E-4</v>
      </c>
      <c r="X2080" s="7">
        <f t="shared" si="266"/>
        <v>-3.1260352455259051E-2</v>
      </c>
    </row>
    <row r="2081" spans="10:24" x14ac:dyDescent="0.2">
      <c r="J2081" s="7">
        <f t="shared" si="267"/>
        <v>2078</v>
      </c>
      <c r="K2081" s="7">
        <f>Datos!B2079</f>
        <v>3</v>
      </c>
      <c r="L2081" s="7">
        <f>Datos!C2079</f>
        <v>2</v>
      </c>
      <c r="M2081" s="7">
        <f>Datos!D2079</f>
        <v>0</v>
      </c>
      <c r="N2081" s="7">
        <f>Datos!E2079</f>
        <v>1</v>
      </c>
      <c r="O2081" s="7">
        <f>Datos!A2079</f>
        <v>2</v>
      </c>
      <c r="P2081" s="7">
        <v>1.3087306150394264</v>
      </c>
      <c r="Q2081" s="7">
        <f t="shared" si="260"/>
        <v>0.69126938496057355</v>
      </c>
      <c r="R2081" s="7">
        <v>5.3058580769045041E-4</v>
      </c>
      <c r="S2081" s="7">
        <f t="shared" si="261"/>
        <v>1.4560175030026292</v>
      </c>
      <c r="T2081" s="7">
        <f t="shared" si="262"/>
        <v>0.22536087240177727</v>
      </c>
      <c r="U2081" s="7">
        <f t="shared" si="263"/>
        <v>1.4565430035534908</v>
      </c>
      <c r="V2081" s="7">
        <f t="shared" si="264"/>
        <v>0.14529603763999441</v>
      </c>
      <c r="W2081" s="7">
        <f t="shared" si="265"/>
        <v>2.2520591838126529E-4</v>
      </c>
      <c r="X2081" s="7">
        <f t="shared" si="266"/>
        <v>3.3559568783681333E-2</v>
      </c>
    </row>
    <row r="2082" spans="10:24" x14ac:dyDescent="0.2">
      <c r="J2082" s="7">
        <f t="shared" si="267"/>
        <v>2079</v>
      </c>
      <c r="K2082" s="7">
        <f>Datos!B2080</f>
        <v>1</v>
      </c>
      <c r="L2082" s="7">
        <f>Datos!C2080</f>
        <v>2</v>
      </c>
      <c r="M2082" s="7">
        <f>Datos!D2080</f>
        <v>1</v>
      </c>
      <c r="N2082" s="7">
        <f>Datos!E2080</f>
        <v>3</v>
      </c>
      <c r="O2082" s="7">
        <f>Datos!A2080</f>
        <v>2</v>
      </c>
      <c r="P2082" s="7">
        <v>1.6098668711866646</v>
      </c>
      <c r="Q2082" s="7">
        <f t="shared" si="260"/>
        <v>0.39013312881333539</v>
      </c>
      <c r="R2082" s="7">
        <v>1.1987961758660316E-3</v>
      </c>
      <c r="S2082" s="7">
        <f t="shared" si="261"/>
        <v>0.82173560179551963</v>
      </c>
      <c r="T2082" s="7">
        <f t="shared" si="262"/>
        <v>0.22541635196246473</v>
      </c>
      <c r="U2082" s="7">
        <f t="shared" si="263"/>
        <v>0.82220590900121027</v>
      </c>
      <c r="V2082" s="7">
        <f t="shared" si="264"/>
        <v>0.41099310059340921</v>
      </c>
      <c r="W2082" s="7">
        <f t="shared" si="265"/>
        <v>1.6228614230750582E-4</v>
      </c>
      <c r="X2082" s="7">
        <f t="shared" si="266"/>
        <v>2.8484837058539617E-2</v>
      </c>
    </row>
    <row r="2083" spans="10:24" x14ac:dyDescent="0.2">
      <c r="J2083" s="7">
        <f t="shared" si="267"/>
        <v>2080</v>
      </c>
      <c r="K2083" s="7">
        <f>Datos!B2081</f>
        <v>5</v>
      </c>
      <c r="L2083" s="7">
        <f>Datos!C2081</f>
        <v>2</v>
      </c>
      <c r="M2083" s="7">
        <f>Datos!D2081</f>
        <v>0</v>
      </c>
      <c r="N2083" s="7">
        <f>Datos!E2081</f>
        <v>2</v>
      </c>
      <c r="O2083" s="7">
        <f>Datos!A2081</f>
        <v>1</v>
      </c>
      <c r="P2083" s="7">
        <v>1.3378934853430171</v>
      </c>
      <c r="Q2083" s="7">
        <f t="shared" si="260"/>
        <v>-0.33789348534301711</v>
      </c>
      <c r="R2083" s="7">
        <v>8.8424335228734659E-4</v>
      </c>
      <c r="S2083" s="7">
        <f t="shared" si="261"/>
        <v>-0.71170348277185047</v>
      </c>
      <c r="T2083" s="7">
        <f t="shared" si="262"/>
        <v>0.22542284378429625</v>
      </c>
      <c r="U2083" s="7">
        <f t="shared" si="263"/>
        <v>-0.71198845638485386</v>
      </c>
      <c r="V2083" s="7">
        <f t="shared" si="264"/>
        <v>0.47650021003121912</v>
      </c>
      <c r="W2083" s="7">
        <f t="shared" si="265"/>
        <v>8.9736342633756202E-5</v>
      </c>
      <c r="X2083" s="7">
        <f t="shared" si="266"/>
        <v>-2.1181218976244847E-2</v>
      </c>
    </row>
    <row r="2084" spans="10:24" x14ac:dyDescent="0.2">
      <c r="J2084" s="7">
        <f t="shared" si="267"/>
        <v>2081</v>
      </c>
      <c r="K2084" s="7">
        <f>Datos!B2082</f>
        <v>4</v>
      </c>
      <c r="L2084" s="7">
        <f>Datos!C2082</f>
        <v>1</v>
      </c>
      <c r="M2084" s="7">
        <f>Datos!D2082</f>
        <v>1</v>
      </c>
      <c r="N2084" s="7">
        <f>Datos!E2082</f>
        <v>2</v>
      </c>
      <c r="O2084" s="7">
        <f>Datos!A2082</f>
        <v>2</v>
      </c>
      <c r="P2084" s="7">
        <v>1.3355360085511483</v>
      </c>
      <c r="Q2084" s="7">
        <f t="shared" si="260"/>
        <v>0.66446399144885171</v>
      </c>
      <c r="R2084" s="7">
        <v>6.6331449724688042E-4</v>
      </c>
      <c r="S2084" s="7">
        <f t="shared" si="261"/>
        <v>1.3995574268339643</v>
      </c>
      <c r="T2084" s="7">
        <f t="shared" si="262"/>
        <v>0.22536705560523496</v>
      </c>
      <c r="U2084" s="7">
        <f t="shared" si="263"/>
        <v>1.4001363152707134</v>
      </c>
      <c r="V2084" s="7">
        <f t="shared" si="264"/>
        <v>0.16152533477847905</v>
      </c>
      <c r="W2084" s="7">
        <f t="shared" si="265"/>
        <v>2.6019998675761986E-4</v>
      </c>
      <c r="X2084" s="7">
        <f t="shared" si="266"/>
        <v>3.6072326178036844E-2</v>
      </c>
    </row>
    <row r="2085" spans="10:24" x14ac:dyDescent="0.2">
      <c r="J2085" s="7">
        <f t="shared" si="267"/>
        <v>2082</v>
      </c>
      <c r="K2085" s="7">
        <f>Datos!B2083</f>
        <v>0</v>
      </c>
      <c r="L2085" s="7">
        <f>Datos!C2083</f>
        <v>0</v>
      </c>
      <c r="M2085" s="7">
        <f>Datos!D2083</f>
        <v>0</v>
      </c>
      <c r="N2085" s="7">
        <f>Datos!E2083</f>
        <v>1</v>
      </c>
      <c r="O2085" s="7">
        <f>Datos!A2083</f>
        <v>1</v>
      </c>
      <c r="P2085" s="7">
        <v>1.3586660249679967</v>
      </c>
      <c r="Q2085" s="7">
        <f t="shared" si="260"/>
        <v>-0.35866602496799671</v>
      </c>
      <c r="R2085" s="7">
        <v>1.8161464828907684E-3</v>
      </c>
      <c r="S2085" s="7">
        <f t="shared" si="261"/>
        <v>-0.75545658674811145</v>
      </c>
      <c r="T2085" s="7">
        <f t="shared" si="262"/>
        <v>0.22542035658937221</v>
      </c>
      <c r="U2085" s="7">
        <f t="shared" si="263"/>
        <v>-0.7561159564065012</v>
      </c>
      <c r="V2085" s="7">
        <f t="shared" si="264"/>
        <v>0.4496100075015107</v>
      </c>
      <c r="W2085" s="7">
        <f t="shared" si="265"/>
        <v>2.0805531409346588E-4</v>
      </c>
      <c r="X2085" s="7">
        <f t="shared" si="266"/>
        <v>-3.2252142492478264E-2</v>
      </c>
    </row>
    <row r="2086" spans="10:24" x14ac:dyDescent="0.2">
      <c r="J2086" s="7">
        <f t="shared" si="267"/>
        <v>2083</v>
      </c>
      <c r="K2086" s="7">
        <f>Datos!B2084</f>
        <v>5</v>
      </c>
      <c r="L2086" s="7">
        <f>Datos!C2084</f>
        <v>1</v>
      </c>
      <c r="M2086" s="7">
        <f>Datos!D2084</f>
        <v>1</v>
      </c>
      <c r="N2086" s="7">
        <f>Datos!E2084</f>
        <v>1</v>
      </c>
      <c r="O2086" s="7">
        <f>Datos!A2084</f>
        <v>1</v>
      </c>
      <c r="P2086" s="7">
        <v>1.1816951241108447</v>
      </c>
      <c r="Q2086" s="7">
        <f t="shared" si="260"/>
        <v>-0.18169512411084465</v>
      </c>
      <c r="R2086" s="7">
        <v>1.0182278208955868E-3</v>
      </c>
      <c r="S2086" s="7">
        <f t="shared" si="261"/>
        <v>-0.382703598150399</v>
      </c>
      <c r="T2086" s="7">
        <f t="shared" si="262"/>
        <v>0.22543667895468647</v>
      </c>
      <c r="U2086" s="7">
        <f t="shared" si="263"/>
        <v>-0.38287076140823945</v>
      </c>
      <c r="V2086" s="7">
        <f t="shared" si="264"/>
        <v>0.70182944989959251</v>
      </c>
      <c r="W2086" s="7">
        <f t="shared" si="265"/>
        <v>2.9887178515435043E-5</v>
      </c>
      <c r="X2086" s="7">
        <f t="shared" si="266"/>
        <v>-1.222350908041313E-2</v>
      </c>
    </row>
    <row r="2087" spans="10:24" x14ac:dyDescent="0.2">
      <c r="J2087" s="7">
        <f t="shared" si="267"/>
        <v>2084</v>
      </c>
      <c r="K2087" s="7">
        <f>Datos!B2085</f>
        <v>2</v>
      </c>
      <c r="L2087" s="7">
        <f>Datos!C2085</f>
        <v>3</v>
      </c>
      <c r="M2087" s="7">
        <f>Datos!D2085</f>
        <v>1</v>
      </c>
      <c r="N2087" s="7">
        <f>Datos!E2085</f>
        <v>1</v>
      </c>
      <c r="O2087" s="7">
        <f>Datos!A2085</f>
        <v>1</v>
      </c>
      <c r="P2087" s="7">
        <v>1.3811157424556997</v>
      </c>
      <c r="Q2087" s="7">
        <f t="shared" si="260"/>
        <v>-0.38111574245569968</v>
      </c>
      <c r="R2087" s="7">
        <v>4.2738677559433499E-4</v>
      </c>
      <c r="S2087" s="7">
        <f t="shared" si="261"/>
        <v>-0.80274232268653156</v>
      </c>
      <c r="T2087" s="7">
        <f t="shared" si="262"/>
        <v>0.22541755707663882</v>
      </c>
      <c r="U2087" s="7">
        <f t="shared" si="263"/>
        <v>-0.80288962223001226</v>
      </c>
      <c r="V2087" s="7">
        <f t="shared" si="264"/>
        <v>0.42207103029886028</v>
      </c>
      <c r="W2087" s="7">
        <f t="shared" si="265"/>
        <v>5.512831263236633E-5</v>
      </c>
      <c r="X2087" s="7">
        <f t="shared" si="266"/>
        <v>-1.6601954149371826E-2</v>
      </c>
    </row>
    <row r="2088" spans="10:24" x14ac:dyDescent="0.2">
      <c r="J2088" s="7">
        <f t="shared" si="267"/>
        <v>2085</v>
      </c>
      <c r="K2088" s="7">
        <f>Datos!B2086</f>
        <v>1</v>
      </c>
      <c r="L2088" s="7">
        <f>Datos!C2086</f>
        <v>3</v>
      </c>
      <c r="M2088" s="7">
        <f>Datos!D2086</f>
        <v>1</v>
      </c>
      <c r="N2088" s="7">
        <f>Datos!E2086</f>
        <v>0</v>
      </c>
      <c r="O2088" s="7">
        <f>Datos!A2086</f>
        <v>2</v>
      </c>
      <c r="P2088" s="7">
        <v>1.310393534106538</v>
      </c>
      <c r="Q2088" s="7">
        <f t="shared" si="260"/>
        <v>0.68960646589346197</v>
      </c>
      <c r="R2088" s="7">
        <v>1.0327604825974479E-3</v>
      </c>
      <c r="S2088" s="7">
        <f t="shared" si="261"/>
        <v>1.4525149042756085</v>
      </c>
      <c r="T2088" s="7">
        <f t="shared" si="262"/>
        <v>0.22536122299235523</v>
      </c>
      <c r="U2088" s="7">
        <f t="shared" si="263"/>
        <v>1.4534031811868739</v>
      </c>
      <c r="V2088" s="7">
        <f t="shared" si="264"/>
        <v>0.14616528281019467</v>
      </c>
      <c r="W2088" s="7">
        <f t="shared" si="265"/>
        <v>4.3668503602958402E-4</v>
      </c>
      <c r="X2088" s="7">
        <f t="shared" si="266"/>
        <v>4.6731561114209508E-2</v>
      </c>
    </row>
    <row r="2089" spans="10:24" x14ac:dyDescent="0.2">
      <c r="J2089" s="7">
        <f t="shared" si="267"/>
        <v>2086</v>
      </c>
      <c r="K2089" s="7">
        <f>Datos!B2087</f>
        <v>4</v>
      </c>
      <c r="L2089" s="7">
        <f>Datos!C2087</f>
        <v>2</v>
      </c>
      <c r="M2089" s="7">
        <f>Datos!D2087</f>
        <v>1</v>
      </c>
      <c r="N2089" s="7">
        <f>Datos!E2087</f>
        <v>1</v>
      </c>
      <c r="O2089" s="7">
        <f>Datos!A2087</f>
        <v>1</v>
      </c>
      <c r="P2089" s="7">
        <v>1.2606257642604868</v>
      </c>
      <c r="Q2089" s="7">
        <f t="shared" si="260"/>
        <v>-0.26062576426048678</v>
      </c>
      <c r="R2089" s="7">
        <v>5.3150721749700551E-4</v>
      </c>
      <c r="S2089" s="7">
        <f t="shared" si="261"/>
        <v>-0.54895483982463533</v>
      </c>
      <c r="T2089" s="7">
        <f t="shared" si="262"/>
        <v>0.22543073190239907</v>
      </c>
      <c r="U2089" s="7">
        <f t="shared" si="263"/>
        <v>-0.54906812366625268</v>
      </c>
      <c r="V2089" s="7">
        <f t="shared" si="264"/>
        <v>0.58297957739174022</v>
      </c>
      <c r="W2089" s="7">
        <f t="shared" si="265"/>
        <v>3.2068170407921096E-5</v>
      </c>
      <c r="X2089" s="7">
        <f t="shared" si="266"/>
        <v>-1.2661823649677691E-2</v>
      </c>
    </row>
    <row r="2090" spans="10:24" x14ac:dyDescent="0.2">
      <c r="J2090" s="7">
        <f t="shared" si="267"/>
        <v>2087</v>
      </c>
      <c r="K2090" s="7">
        <f>Datos!B2088</f>
        <v>4</v>
      </c>
      <c r="L2090" s="7">
        <f>Datos!C2088</f>
        <v>3</v>
      </c>
      <c r="M2090" s="7">
        <f>Datos!D2088</f>
        <v>1</v>
      </c>
      <c r="N2090" s="7">
        <f>Datos!E2088</f>
        <v>0</v>
      </c>
      <c r="O2090" s="7">
        <f>Datos!A2088</f>
        <v>1</v>
      </c>
      <c r="P2090" s="7">
        <v>1.1857155199698253</v>
      </c>
      <c r="Q2090" s="7">
        <f t="shared" si="260"/>
        <v>-0.18571551996982527</v>
      </c>
      <c r="R2090" s="7">
        <v>9.6320345554032133E-4</v>
      </c>
      <c r="S2090" s="7">
        <f t="shared" si="261"/>
        <v>-0.3911717393223228</v>
      </c>
      <c r="T2090" s="7">
        <f t="shared" si="262"/>
        <v>0.22543642742338757</v>
      </c>
      <c r="U2090" s="7">
        <f t="shared" si="263"/>
        <v>-0.39133204252384757</v>
      </c>
      <c r="V2090" s="7">
        <f t="shared" si="264"/>
        <v>0.69556601600972323</v>
      </c>
      <c r="W2090" s="7">
        <f t="shared" si="265"/>
        <v>2.9533845656872433E-5</v>
      </c>
      <c r="X2090" s="7">
        <f t="shared" si="266"/>
        <v>-1.2151046516392592E-2</v>
      </c>
    </row>
    <row r="2091" spans="10:24" x14ac:dyDescent="0.2">
      <c r="J2091" s="7">
        <f t="shared" si="267"/>
        <v>2088</v>
      </c>
      <c r="K2091" s="7">
        <f>Datos!B2089</f>
        <v>3</v>
      </c>
      <c r="L2091" s="7">
        <f>Datos!C2089</f>
        <v>5</v>
      </c>
      <c r="M2091" s="7">
        <f>Datos!D2089</f>
        <v>1</v>
      </c>
      <c r="N2091" s="7">
        <f>Datos!E2089</f>
        <v>2</v>
      </c>
      <c r="O2091" s="7">
        <f>Datos!A2089</f>
        <v>2</v>
      </c>
      <c r="P2091" s="7">
        <v>1.5265805550130038</v>
      </c>
      <c r="Q2091" s="7">
        <f t="shared" si="260"/>
        <v>0.47341944498699617</v>
      </c>
      <c r="R2091" s="7">
        <v>7.0204935118249048E-4</v>
      </c>
      <c r="S2091" s="7">
        <f t="shared" si="261"/>
        <v>0.99716118370000029</v>
      </c>
      <c r="T2091" s="7">
        <f t="shared" si="262"/>
        <v>0.22540410585612336</v>
      </c>
      <c r="U2091" s="7">
        <f t="shared" si="263"/>
        <v>0.99751097399224697</v>
      </c>
      <c r="V2091" s="7">
        <f t="shared" si="264"/>
        <v>0.31855765289089566</v>
      </c>
      <c r="W2091" s="7">
        <f t="shared" si="265"/>
        <v>1.398100443190631E-4</v>
      </c>
      <c r="X2091" s="7">
        <f t="shared" si="266"/>
        <v>2.6439546700074146E-2</v>
      </c>
    </row>
    <row r="2092" spans="10:24" x14ac:dyDescent="0.2">
      <c r="J2092" s="7">
        <f t="shared" si="267"/>
        <v>2089</v>
      </c>
      <c r="K2092" s="7">
        <f>Datos!B2090</f>
        <v>3</v>
      </c>
      <c r="L2092" s="7">
        <f>Datos!C2090</f>
        <v>4</v>
      </c>
      <c r="M2092" s="7">
        <f>Datos!D2090</f>
        <v>1</v>
      </c>
      <c r="N2092" s="7">
        <f>Datos!E2090</f>
        <v>0</v>
      </c>
      <c r="O2092" s="7">
        <f>Datos!A2090</f>
        <v>1</v>
      </c>
      <c r="P2092" s="7">
        <v>1.2646461601194674</v>
      </c>
      <c r="Q2092" s="7">
        <f t="shared" si="260"/>
        <v>-0.2646461601194674</v>
      </c>
      <c r="R2092" s="7">
        <v>9.1397660682951366E-4</v>
      </c>
      <c r="S2092" s="7">
        <f t="shared" si="261"/>
        <v>-0.55742298099655907</v>
      </c>
      <c r="T2092" s="7">
        <f t="shared" si="262"/>
        <v>0.22543036744147218</v>
      </c>
      <c r="U2092" s="7">
        <f t="shared" si="263"/>
        <v>-0.55764517106660261</v>
      </c>
      <c r="V2092" s="7">
        <f t="shared" si="264"/>
        <v>0.57710796192063452</v>
      </c>
      <c r="W2092" s="7">
        <f t="shared" si="265"/>
        <v>5.6902198693603839E-5</v>
      </c>
      <c r="X2092" s="7">
        <f t="shared" si="266"/>
        <v>-1.6866464015806808E-2</v>
      </c>
    </row>
    <row r="2093" spans="10:24" x14ac:dyDescent="0.2">
      <c r="J2093" s="7">
        <f t="shared" si="267"/>
        <v>2090</v>
      </c>
      <c r="K2093" s="7">
        <f>Datos!B2091</f>
        <v>3</v>
      </c>
      <c r="L2093" s="7">
        <f>Datos!C2091</f>
        <v>2</v>
      </c>
      <c r="M2093" s="7">
        <f>Datos!D2091</f>
        <v>1</v>
      </c>
      <c r="N2093" s="7">
        <f>Datos!E2091</f>
        <v>1</v>
      </c>
      <c r="O2093" s="7">
        <f>Datos!A2091</f>
        <v>1</v>
      </c>
      <c r="P2093" s="7">
        <v>1.3021851023060576</v>
      </c>
      <c r="Q2093" s="7">
        <f t="shared" si="260"/>
        <v>-0.30218510230605755</v>
      </c>
      <c r="R2093" s="7">
        <v>4.4335739496927334E-4</v>
      </c>
      <c r="S2093" s="7">
        <f t="shared" si="261"/>
        <v>-0.63649108101229523</v>
      </c>
      <c r="T2093" s="7">
        <f t="shared" si="262"/>
        <v>0.22542674715902966</v>
      </c>
      <c r="U2093" s="7">
        <f t="shared" si="263"/>
        <v>-0.63659998327097245</v>
      </c>
      <c r="V2093" s="7">
        <f t="shared" si="264"/>
        <v>0.52441025046202072</v>
      </c>
      <c r="W2093" s="7">
        <f t="shared" si="265"/>
        <v>3.5954543396058918E-5</v>
      </c>
      <c r="X2093" s="7">
        <f t="shared" si="266"/>
        <v>-1.3407255828674585E-2</v>
      </c>
    </row>
    <row r="2094" spans="10:24" x14ac:dyDescent="0.2">
      <c r="J2094" s="7">
        <f t="shared" si="267"/>
        <v>2091</v>
      </c>
      <c r="K2094" s="7">
        <f>Datos!B2092</f>
        <v>3</v>
      </c>
      <c r="L2094" s="7">
        <f>Datos!C2092</f>
        <v>5</v>
      </c>
      <c r="M2094" s="7">
        <f>Datos!D2092</f>
        <v>0</v>
      </c>
      <c r="N2094" s="7">
        <f>Datos!E2092</f>
        <v>3</v>
      </c>
      <c r="O2094" s="7">
        <f>Datos!A2092</f>
        <v>2</v>
      </c>
      <c r="P2094" s="7">
        <v>1.6454076141411051</v>
      </c>
      <c r="Q2094" s="7">
        <f t="shared" si="260"/>
        <v>0.35459238585889485</v>
      </c>
      <c r="R2094" s="7">
        <v>1.4408647094838526E-3</v>
      </c>
      <c r="S2094" s="7">
        <f t="shared" si="261"/>
        <v>0.7468762995651248</v>
      </c>
      <c r="T2094" s="7">
        <f t="shared" si="262"/>
        <v>0.22542086045315682</v>
      </c>
      <c r="U2094" s="7">
        <f t="shared" si="263"/>
        <v>0.74738686253345266</v>
      </c>
      <c r="V2094" s="7">
        <f t="shared" si="264"/>
        <v>0.45486000000854288</v>
      </c>
      <c r="W2094" s="7">
        <f t="shared" si="265"/>
        <v>1.6121408342162304E-4</v>
      </c>
      <c r="X2094" s="7">
        <f t="shared" si="266"/>
        <v>2.8390312129060683E-2</v>
      </c>
    </row>
    <row r="2095" spans="10:24" x14ac:dyDescent="0.2">
      <c r="J2095" s="7">
        <f t="shared" si="267"/>
        <v>2092</v>
      </c>
      <c r="K2095" s="7">
        <f>Datos!B2093</f>
        <v>0</v>
      </c>
      <c r="L2095" s="7">
        <f>Datos!C2093</f>
        <v>5</v>
      </c>
      <c r="M2095" s="7">
        <f>Datos!D2093</f>
        <v>0</v>
      </c>
      <c r="N2095" s="7">
        <f>Datos!E2093</f>
        <v>1</v>
      </c>
      <c r="O2095" s="7">
        <f>Datos!A2093</f>
        <v>1</v>
      </c>
      <c r="P2095" s="7">
        <v>1.5455225354883526</v>
      </c>
      <c r="Q2095" s="7">
        <f t="shared" si="260"/>
        <v>-0.54552253548835261</v>
      </c>
      <c r="R2095" s="7">
        <v>1.4907741557475106E-3</v>
      </c>
      <c r="S2095" s="7">
        <f t="shared" si="261"/>
        <v>-1.1490315891809915</v>
      </c>
      <c r="T2095" s="7">
        <f t="shared" si="262"/>
        <v>0.22539154313821261</v>
      </c>
      <c r="U2095" s="7">
        <f t="shared" si="263"/>
        <v>-1.1499205798673531</v>
      </c>
      <c r="V2095" s="7">
        <f t="shared" si="264"/>
        <v>0.25022341394693959</v>
      </c>
      <c r="W2095" s="7">
        <f t="shared" si="265"/>
        <v>3.9482225434272236E-4</v>
      </c>
      <c r="X2095" s="7">
        <f t="shared" si="266"/>
        <v>-4.4432191390671907E-2</v>
      </c>
    </row>
    <row r="2096" spans="10:24" x14ac:dyDescent="0.2">
      <c r="J2096" s="7">
        <f t="shared" si="267"/>
        <v>2093</v>
      </c>
      <c r="K2096" s="7">
        <f>Datos!B2094</f>
        <v>1</v>
      </c>
      <c r="L2096" s="7">
        <f>Datos!C2094</f>
        <v>3</v>
      </c>
      <c r="M2096" s="7">
        <f>Datos!D2094</f>
        <v>1</v>
      </c>
      <c r="N2096" s="7">
        <f>Datos!E2094</f>
        <v>0</v>
      </c>
      <c r="O2096" s="7">
        <f>Datos!A2094</f>
        <v>1</v>
      </c>
      <c r="P2096" s="7">
        <v>1.310393534106538</v>
      </c>
      <c r="Q2096" s="7">
        <f t="shared" si="260"/>
        <v>-0.31039353410653803</v>
      </c>
      <c r="R2096" s="7">
        <v>1.0327604825974479E-3</v>
      </c>
      <c r="S2096" s="7">
        <f t="shared" si="261"/>
        <v>-0.65378046288530356</v>
      </c>
      <c r="T2096" s="7">
        <f t="shared" si="262"/>
        <v>0.22542588062696636</v>
      </c>
      <c r="U2096" s="7">
        <f t="shared" si="263"/>
        <v>-0.65408645431713297</v>
      </c>
      <c r="V2096" s="7">
        <f t="shared" si="264"/>
        <v>0.51308172268417929</v>
      </c>
      <c r="W2096" s="7">
        <f t="shared" si="265"/>
        <v>8.8468974257122521E-5</v>
      </c>
      <c r="X2096" s="7">
        <f t="shared" si="266"/>
        <v>-2.1030971659864259E-2</v>
      </c>
    </row>
    <row r="2097" spans="10:24" x14ac:dyDescent="0.2">
      <c r="J2097" s="7">
        <f t="shared" si="267"/>
        <v>2094</v>
      </c>
      <c r="K2097" s="7">
        <f>Datos!B2095</f>
        <v>1</v>
      </c>
      <c r="L2097" s="7">
        <f>Datos!C2095</f>
        <v>4</v>
      </c>
      <c r="M2097" s="7">
        <f>Datos!D2095</f>
        <v>0</v>
      </c>
      <c r="N2097" s="7">
        <f>Datos!E2095</f>
        <v>1</v>
      </c>
      <c r="O2097" s="7">
        <f>Datos!A2095</f>
        <v>1</v>
      </c>
      <c r="P2097" s="7">
        <v>1.4665918953387105</v>
      </c>
      <c r="Q2097" s="7">
        <f t="shared" si="260"/>
        <v>-0.46659189533871048</v>
      </c>
      <c r="R2097" s="7">
        <v>8.525073624648657E-4</v>
      </c>
      <c r="S2097" s="7">
        <f t="shared" si="261"/>
        <v>-0.98278034750675503</v>
      </c>
      <c r="T2097" s="7">
        <f t="shared" si="262"/>
        <v>0.22540519420156763</v>
      </c>
      <c r="U2097" s="7">
        <f t="shared" si="263"/>
        <v>-0.98319673940295571</v>
      </c>
      <c r="V2097" s="7">
        <f t="shared" si="264"/>
        <v>0.32555112698374455</v>
      </c>
      <c r="W2097" s="7">
        <f t="shared" si="265"/>
        <v>1.6496121818679815E-4</v>
      </c>
      <c r="X2097" s="7">
        <f t="shared" si="266"/>
        <v>-2.8719356017834582E-2</v>
      </c>
    </row>
    <row r="2098" spans="10:24" x14ac:dyDescent="0.2">
      <c r="J2098" s="7">
        <f t="shared" si="267"/>
        <v>2095</v>
      </c>
      <c r="K2098" s="7">
        <f>Datos!B2096</f>
        <v>4</v>
      </c>
      <c r="L2098" s="7">
        <f>Datos!C2096</f>
        <v>2</v>
      </c>
      <c r="M2098" s="7">
        <f>Datos!D2096</f>
        <v>1</v>
      </c>
      <c r="N2098" s="7">
        <f>Datos!E2096</f>
        <v>1</v>
      </c>
      <c r="O2098" s="7">
        <f>Datos!A2096</f>
        <v>2</v>
      </c>
      <c r="P2098" s="7">
        <v>1.2606257642604868</v>
      </c>
      <c r="Q2098" s="7">
        <f t="shared" si="260"/>
        <v>0.73937423573951322</v>
      </c>
      <c r="R2098" s="7">
        <v>5.3150721749700551E-4</v>
      </c>
      <c r="S2098" s="7">
        <f t="shared" si="261"/>
        <v>1.5573405273362768</v>
      </c>
      <c r="T2098" s="7">
        <f t="shared" si="262"/>
        <v>0.22534914391652527</v>
      </c>
      <c r="U2098" s="7">
        <f t="shared" si="263"/>
        <v>1.5579438558051273</v>
      </c>
      <c r="V2098" s="7">
        <f t="shared" si="264"/>
        <v>0.11930044859699895</v>
      </c>
      <c r="W2098" s="7">
        <f t="shared" si="265"/>
        <v>2.5808818125745643E-4</v>
      </c>
      <c r="X2098" s="7">
        <f t="shared" si="266"/>
        <v>3.5927072630961863E-2</v>
      </c>
    </row>
    <row r="2099" spans="10:24" x14ac:dyDescent="0.2">
      <c r="J2099" s="7">
        <f t="shared" si="267"/>
        <v>2096</v>
      </c>
      <c r="K2099" s="7">
        <f>Datos!B2097</f>
        <v>1</v>
      </c>
      <c r="L2099" s="7">
        <f>Datos!C2097</f>
        <v>4</v>
      </c>
      <c r="M2099" s="7">
        <f>Datos!D2097</f>
        <v>1</v>
      </c>
      <c r="N2099" s="7">
        <f>Datos!E2097</f>
        <v>3</v>
      </c>
      <c r="O2099" s="7">
        <f>Datos!A2097</f>
        <v>2</v>
      </c>
      <c r="P2099" s="7">
        <v>1.6846094753948071</v>
      </c>
      <c r="Q2099" s="7">
        <f t="shared" si="260"/>
        <v>0.3153905246051929</v>
      </c>
      <c r="R2099" s="7">
        <v>1.1691580074131118E-3</v>
      </c>
      <c r="S2099" s="7">
        <f t="shared" si="261"/>
        <v>0.66430560082236745</v>
      </c>
      <c r="T2099" s="7">
        <f t="shared" si="262"/>
        <v>0.22542534513601728</v>
      </c>
      <c r="U2099" s="7">
        <f t="shared" si="263"/>
        <v>0.66466268534742634</v>
      </c>
      <c r="V2099" s="7">
        <f t="shared" si="264"/>
        <v>0.50629236606748806</v>
      </c>
      <c r="W2099" s="7">
        <f t="shared" si="265"/>
        <v>1.034320527705217E-4</v>
      </c>
      <c r="X2099" s="7">
        <f t="shared" si="266"/>
        <v>2.274007695348762E-2</v>
      </c>
    </row>
    <row r="2100" spans="10:24" x14ac:dyDescent="0.2">
      <c r="J2100" s="7">
        <f t="shared" si="267"/>
        <v>2097</v>
      </c>
      <c r="K2100" s="7">
        <f>Datos!B2098</f>
        <v>4</v>
      </c>
      <c r="L2100" s="7">
        <f>Datos!C2098</f>
        <v>1</v>
      </c>
      <c r="M2100" s="7">
        <f>Datos!D2098</f>
        <v>1</v>
      </c>
      <c r="N2100" s="7">
        <f>Datos!E2098</f>
        <v>3</v>
      </c>
      <c r="O2100" s="7">
        <f>Datos!A2098</f>
        <v>1</v>
      </c>
      <c r="P2100" s="7">
        <v>1.4478175549458807</v>
      </c>
      <c r="Q2100" s="7">
        <f t="shared" si="260"/>
        <v>-0.44781755494588071</v>
      </c>
      <c r="R2100" s="7">
        <v>9.388601070611821E-4</v>
      </c>
      <c r="S2100" s="7">
        <f t="shared" si="261"/>
        <v>-0.94323604131583572</v>
      </c>
      <c r="T2100" s="7">
        <f t="shared" si="262"/>
        <v>0.22540811784895956</v>
      </c>
      <c r="U2100" s="7">
        <f t="shared" si="263"/>
        <v>-0.94367033897017305</v>
      </c>
      <c r="V2100" s="7">
        <f t="shared" si="264"/>
        <v>0.34537696002770413</v>
      </c>
      <c r="W2100" s="7">
        <f t="shared" si="265"/>
        <v>1.6737381760536526E-4</v>
      </c>
      <c r="X2100" s="7">
        <f t="shared" si="266"/>
        <v>-2.8928420008640474E-2</v>
      </c>
    </row>
    <row r="2101" spans="10:24" x14ac:dyDescent="0.2">
      <c r="J2101" s="7">
        <f t="shared" si="267"/>
        <v>2098</v>
      </c>
      <c r="K2101" s="7">
        <f>Datos!B2099</f>
        <v>3</v>
      </c>
      <c r="L2101" s="7">
        <f>Datos!C2099</f>
        <v>1</v>
      </c>
      <c r="M2101" s="7">
        <f>Datos!D2099</f>
        <v>1</v>
      </c>
      <c r="N2101" s="7">
        <f>Datos!E2099</f>
        <v>2</v>
      </c>
      <c r="O2101" s="7">
        <f>Datos!A2099</f>
        <v>2</v>
      </c>
      <c r="P2101" s="7">
        <v>1.3770953465967191</v>
      </c>
      <c r="Q2101" s="7">
        <f t="shared" si="260"/>
        <v>0.62290465340328094</v>
      </c>
      <c r="R2101" s="7">
        <v>6.34773128779147E-4</v>
      </c>
      <c r="S2101" s="7">
        <f t="shared" si="261"/>
        <v>1.3120211856463042</v>
      </c>
      <c r="T2101" s="7">
        <f t="shared" si="262"/>
        <v>0.22537617650282749</v>
      </c>
      <c r="U2101" s="7">
        <f t="shared" si="263"/>
        <v>1.3125185645113275</v>
      </c>
      <c r="V2101" s="7">
        <f t="shared" si="264"/>
        <v>0.18939652438371754</v>
      </c>
      <c r="W2101" s="7">
        <f t="shared" si="265"/>
        <v>2.1881735150598003E-4</v>
      </c>
      <c r="X2101" s="7">
        <f t="shared" si="266"/>
        <v>3.3079017728110352E-2</v>
      </c>
    </row>
    <row r="2102" spans="10:24" x14ac:dyDescent="0.2">
      <c r="J2102" s="7">
        <f t="shared" si="267"/>
        <v>2099</v>
      </c>
      <c r="K2102" s="7">
        <f>Datos!B2100</f>
        <v>2</v>
      </c>
      <c r="L2102" s="7">
        <f>Datos!C2100</f>
        <v>4</v>
      </c>
      <c r="M2102" s="7">
        <f>Datos!D2100</f>
        <v>1</v>
      </c>
      <c r="N2102" s="7">
        <f>Datos!E2100</f>
        <v>2</v>
      </c>
      <c r="O2102" s="7">
        <f>Datos!A2100</f>
        <v>2</v>
      </c>
      <c r="P2102" s="7">
        <v>1.5307685909545035</v>
      </c>
      <c r="Q2102" s="7">
        <f t="shared" si="260"/>
        <v>0.46923140904549654</v>
      </c>
      <c r="R2102" s="7">
        <v>4.963549188215558E-4</v>
      </c>
      <c r="S2102" s="7">
        <f t="shared" si="261"/>
        <v>0.98833994299891625</v>
      </c>
      <c r="T2102" s="7">
        <f t="shared" si="262"/>
        <v>0.22540478648513551</v>
      </c>
      <c r="U2102" s="7">
        <f t="shared" si="263"/>
        <v>0.98858340696362734</v>
      </c>
      <c r="V2102" s="7">
        <f t="shared" si="264"/>
        <v>0.32290774061120997</v>
      </c>
      <c r="W2102" s="7">
        <f t="shared" si="265"/>
        <v>9.7065803948488666E-5</v>
      </c>
      <c r="X2102" s="7">
        <f t="shared" si="266"/>
        <v>2.2030141699960069E-2</v>
      </c>
    </row>
    <row r="2103" spans="10:24" x14ac:dyDescent="0.2">
      <c r="J2103" s="7">
        <f t="shared" si="267"/>
        <v>2100</v>
      </c>
      <c r="K2103" s="7">
        <f>Datos!B2101</f>
        <v>5</v>
      </c>
      <c r="L2103" s="7">
        <f>Datos!C2101</f>
        <v>4</v>
      </c>
      <c r="M2103" s="7">
        <f>Datos!D2101</f>
        <v>0</v>
      </c>
      <c r="N2103" s="7">
        <f>Datos!E2101</f>
        <v>1</v>
      </c>
      <c r="O2103" s="7">
        <f>Datos!A2101</f>
        <v>1</v>
      </c>
      <c r="P2103" s="7">
        <v>1.300354543156427</v>
      </c>
      <c r="Q2103" s="7">
        <f t="shared" si="260"/>
        <v>-0.30035454315642696</v>
      </c>
      <c r="R2103" s="7">
        <v>1.2210299784902977E-3</v>
      </c>
      <c r="S2103" s="7">
        <f t="shared" si="261"/>
        <v>-0.63263538275611431</v>
      </c>
      <c r="T2103" s="7">
        <f t="shared" si="262"/>
        <v>0.22542692314279897</v>
      </c>
      <c r="U2103" s="7">
        <f t="shared" si="263"/>
        <v>-0.63298966477018925</v>
      </c>
      <c r="V2103" s="7">
        <f t="shared" si="264"/>
        <v>0.52676504178084271</v>
      </c>
      <c r="W2103" s="7">
        <f t="shared" si="265"/>
        <v>9.7977081695053175E-5</v>
      </c>
      <c r="X2103" s="7">
        <f t="shared" si="266"/>
        <v>-2.2132225564867519E-2</v>
      </c>
    </row>
    <row r="2104" spans="10:24" x14ac:dyDescent="0.2">
      <c r="J2104" s="7">
        <f t="shared" si="267"/>
        <v>2101</v>
      </c>
      <c r="K2104" s="7">
        <f>Datos!B2102</f>
        <v>1</v>
      </c>
      <c r="L2104" s="7">
        <f>Datos!C2102</f>
        <v>3</v>
      </c>
      <c r="M2104" s="7">
        <f>Datos!D2102</f>
        <v>1</v>
      </c>
      <c r="N2104" s="7">
        <f>Datos!E2102</f>
        <v>3</v>
      </c>
      <c r="O2104" s="7">
        <f>Datos!A2102</f>
        <v>2</v>
      </c>
      <c r="P2104" s="7">
        <v>1.6472381732907357</v>
      </c>
      <c r="Q2104" s="7">
        <f t="shared" si="260"/>
        <v>0.35276182670926426</v>
      </c>
      <c r="R2104" s="7">
        <v>1.0919490836310583E-3</v>
      </c>
      <c r="S2104" s="7">
        <f t="shared" si="261"/>
        <v>0.74302060130894376</v>
      </c>
      <c r="T2104" s="7">
        <f t="shared" si="262"/>
        <v>0.22542108873653063</v>
      </c>
      <c r="U2104" s="7">
        <f t="shared" si="263"/>
        <v>0.74339828461266444</v>
      </c>
      <c r="V2104" s="7">
        <f t="shared" si="264"/>
        <v>0.45727032436077319</v>
      </c>
      <c r="W2104" s="7">
        <f t="shared" si="265"/>
        <v>1.2083230709234293E-4</v>
      </c>
      <c r="X2104" s="7">
        <f t="shared" si="266"/>
        <v>2.457876130617968E-2</v>
      </c>
    </row>
    <row r="2105" spans="10:24" x14ac:dyDescent="0.2">
      <c r="J2105" s="7">
        <f t="shared" si="267"/>
        <v>2102</v>
      </c>
      <c r="K2105" s="7">
        <f>Datos!B2103</f>
        <v>0</v>
      </c>
      <c r="L2105" s="7">
        <f>Datos!C2103</f>
        <v>1</v>
      </c>
      <c r="M2105" s="7">
        <f>Datos!D2103</f>
        <v>1</v>
      </c>
      <c r="N2105" s="7">
        <f>Datos!E2103</f>
        <v>3</v>
      </c>
      <c r="O2105" s="7">
        <f>Datos!A2103</f>
        <v>2</v>
      </c>
      <c r="P2105" s="7">
        <v>1.6140549071281645</v>
      </c>
      <c r="Q2105" s="7">
        <f t="shared" si="260"/>
        <v>0.38594509287183554</v>
      </c>
      <c r="R2105" s="7">
        <v>2.015200247683863E-3</v>
      </c>
      <c r="S2105" s="7">
        <f t="shared" si="261"/>
        <v>0.81291436109443516</v>
      </c>
      <c r="T2105" s="7">
        <f t="shared" si="262"/>
        <v>0.22541688545699673</v>
      </c>
      <c r="U2105" s="7">
        <f t="shared" si="263"/>
        <v>0.8137112823453122</v>
      </c>
      <c r="V2105" s="7">
        <f t="shared" si="264"/>
        <v>0.41584336316196013</v>
      </c>
      <c r="W2105" s="7">
        <f t="shared" si="265"/>
        <v>2.6741757251597142E-4</v>
      </c>
      <c r="X2105" s="7">
        <f t="shared" si="266"/>
        <v>3.6565160012725806E-2</v>
      </c>
    </row>
    <row r="2106" spans="10:24" x14ac:dyDescent="0.2">
      <c r="J2106" s="7">
        <f t="shared" si="267"/>
        <v>2103</v>
      </c>
      <c r="K2106" s="7">
        <f>Datos!B2104</f>
        <v>4</v>
      </c>
      <c r="L2106" s="7">
        <f>Datos!C2104</f>
        <v>1</v>
      </c>
      <c r="M2106" s="7">
        <f>Datos!D2104</f>
        <v>1</v>
      </c>
      <c r="N2106" s="7">
        <f>Datos!E2104</f>
        <v>2</v>
      </c>
      <c r="O2106" s="7">
        <f>Datos!A2104</f>
        <v>1</v>
      </c>
      <c r="P2106" s="7">
        <v>1.3355360085511483</v>
      </c>
      <c r="Q2106" s="7">
        <f t="shared" si="260"/>
        <v>-0.33553600855114829</v>
      </c>
      <c r="R2106" s="7">
        <v>6.6331449724688042E-4</v>
      </c>
      <c r="S2106" s="7">
        <f t="shared" si="261"/>
        <v>-0.70673794032694781</v>
      </c>
      <c r="T2106" s="7">
        <f t="shared" si="262"/>
        <v>0.22542311867973966</v>
      </c>
      <c r="U2106" s="7">
        <f t="shared" si="263"/>
        <v>-0.70694233781693183</v>
      </c>
      <c r="V2106" s="7">
        <f t="shared" si="264"/>
        <v>0.47963036416206695</v>
      </c>
      <c r="W2106" s="7">
        <f t="shared" si="265"/>
        <v>6.6350261171777551E-5</v>
      </c>
      <c r="X2106" s="7">
        <f t="shared" si="266"/>
        <v>-1.8213265608974436E-2</v>
      </c>
    </row>
    <row r="2107" spans="10:24" x14ac:dyDescent="0.2">
      <c r="J2107" s="7">
        <f t="shared" si="267"/>
        <v>2104</v>
      </c>
      <c r="K2107" s="7">
        <f>Datos!B2105</f>
        <v>3</v>
      </c>
      <c r="L2107" s="7">
        <f>Datos!C2105</f>
        <v>1</v>
      </c>
      <c r="M2107" s="7">
        <f>Datos!D2105</f>
        <v>0</v>
      </c>
      <c r="N2107" s="7">
        <f>Datos!E2105</f>
        <v>3</v>
      </c>
      <c r="O2107" s="7">
        <f>Datos!A2105</f>
        <v>2</v>
      </c>
      <c r="P2107" s="7">
        <v>1.4959224057248204</v>
      </c>
      <c r="Q2107" s="7">
        <f t="shared" si="260"/>
        <v>0.50407759427517962</v>
      </c>
      <c r="R2107" s="7">
        <v>1.0710122500736433E-3</v>
      </c>
      <c r="S2107" s="7">
        <f t="shared" si="261"/>
        <v>1.0617363015114287</v>
      </c>
      <c r="T2107" s="7">
        <f t="shared" si="262"/>
        <v>0.225398981819005</v>
      </c>
      <c r="U2107" s="7">
        <f t="shared" si="263"/>
        <v>1.0623169499068601</v>
      </c>
      <c r="V2107" s="7">
        <f t="shared" si="264"/>
        <v>0.28813550905471869</v>
      </c>
      <c r="W2107" s="7">
        <f t="shared" si="265"/>
        <v>2.4198504941321262E-4</v>
      </c>
      <c r="X2107" s="7">
        <f t="shared" si="266"/>
        <v>3.4784360394413294E-2</v>
      </c>
    </row>
    <row r="2108" spans="10:24" x14ac:dyDescent="0.2">
      <c r="J2108" s="7">
        <f t="shared" si="267"/>
        <v>2105</v>
      </c>
      <c r="K2108" s="7">
        <f>Datos!B2106</f>
        <v>3</v>
      </c>
      <c r="L2108" s="7">
        <f>Datos!C2106</f>
        <v>5</v>
      </c>
      <c r="M2108" s="7">
        <f>Datos!D2106</f>
        <v>1</v>
      </c>
      <c r="N2108" s="7">
        <f>Datos!E2106</f>
        <v>2</v>
      </c>
      <c r="O2108" s="7">
        <f>Datos!A2106</f>
        <v>1</v>
      </c>
      <c r="P2108" s="7">
        <v>1.5265805550130038</v>
      </c>
      <c r="Q2108" s="7">
        <f t="shared" si="260"/>
        <v>-0.52658055501300383</v>
      </c>
      <c r="R2108" s="7">
        <v>7.0204935118249048E-4</v>
      </c>
      <c r="S2108" s="7">
        <f t="shared" si="261"/>
        <v>-1.1091341834609119</v>
      </c>
      <c r="T2108" s="7">
        <f t="shared" si="262"/>
        <v>0.22539504463010243</v>
      </c>
      <c r="U2108" s="7">
        <f t="shared" si="263"/>
        <v>-1.1095455543690533</v>
      </c>
      <c r="V2108" s="7">
        <f t="shared" si="264"/>
        <v>0.26724034083569925</v>
      </c>
      <c r="W2108" s="7">
        <f t="shared" si="265"/>
        <v>1.7297200729556698E-4</v>
      </c>
      <c r="X2108" s="7">
        <f t="shared" si="266"/>
        <v>-2.9409081469241313E-2</v>
      </c>
    </row>
    <row r="2109" spans="10:24" x14ac:dyDescent="0.2">
      <c r="J2109" s="7">
        <f t="shared" si="267"/>
        <v>2106</v>
      </c>
      <c r="K2109" s="7">
        <f>Datos!B2107</f>
        <v>0</v>
      </c>
      <c r="L2109" s="7">
        <f>Datos!C2107</f>
        <v>3</v>
      </c>
      <c r="M2109" s="7">
        <f>Datos!D2107</f>
        <v>1</v>
      </c>
      <c r="N2109" s="7">
        <f>Datos!E2107</f>
        <v>3</v>
      </c>
      <c r="O2109" s="7">
        <f>Datos!A2107</f>
        <v>2</v>
      </c>
      <c r="P2109" s="7">
        <v>1.6887975113363067</v>
      </c>
      <c r="Q2109" s="7">
        <f t="shared" si="260"/>
        <v>0.31120248866369327</v>
      </c>
      <c r="R2109" s="7">
        <v>1.580654089503379E-3</v>
      </c>
      <c r="S2109" s="7">
        <f t="shared" si="261"/>
        <v>0.65548436012128342</v>
      </c>
      <c r="T2109" s="7">
        <f t="shared" si="262"/>
        <v>0.22542578582819556</v>
      </c>
      <c r="U2109" s="7">
        <f t="shared" si="263"/>
        <v>0.65597119859056252</v>
      </c>
      <c r="V2109" s="7">
        <f t="shared" si="264"/>
        <v>0.51186835699676991</v>
      </c>
      <c r="W2109" s="7">
        <f t="shared" si="265"/>
        <v>1.362591036167305E-4</v>
      </c>
      <c r="X2109" s="7">
        <f t="shared" si="266"/>
        <v>2.6100372004097403E-2</v>
      </c>
    </row>
    <row r="2110" spans="10:24" x14ac:dyDescent="0.2">
      <c r="J2110" s="7">
        <f t="shared" si="267"/>
        <v>2107</v>
      </c>
      <c r="K2110" s="7">
        <f>Datos!B2108</f>
        <v>5</v>
      </c>
      <c r="L2110" s="7">
        <f>Datos!C2108</f>
        <v>2</v>
      </c>
      <c r="M2110" s="7">
        <f>Datos!D2108</f>
        <v>1</v>
      </c>
      <c r="N2110" s="7">
        <f>Datos!E2108</f>
        <v>2</v>
      </c>
      <c r="O2110" s="7">
        <f>Datos!A2108</f>
        <v>1</v>
      </c>
      <c r="P2110" s="7">
        <v>1.3313479726096484</v>
      </c>
      <c r="Q2110" s="7">
        <f t="shared" si="260"/>
        <v>-0.33134797260964843</v>
      </c>
      <c r="R2110" s="7">
        <v>6.4033080725685863E-4</v>
      </c>
      <c r="S2110" s="7">
        <f t="shared" si="261"/>
        <v>-0.69791669962586333</v>
      </c>
      <c r="T2110" s="7">
        <f t="shared" si="262"/>
        <v>0.22542359514279731</v>
      </c>
      <c r="U2110" s="7">
        <f t="shared" si="263"/>
        <v>-0.69810978026991877</v>
      </c>
      <c r="V2110" s="7">
        <f t="shared" si="264"/>
        <v>0.48513618549757531</v>
      </c>
      <c r="W2110" s="7">
        <f t="shared" si="265"/>
        <v>6.2459418311071227E-5</v>
      </c>
      <c r="X2110" s="7">
        <f t="shared" si="266"/>
        <v>-1.7671158057919405E-2</v>
      </c>
    </row>
    <row r="2111" spans="10:24" x14ac:dyDescent="0.2">
      <c r="J2111" s="7">
        <f t="shared" si="267"/>
        <v>2108</v>
      </c>
      <c r="K2111" s="7">
        <f>Datos!B2109</f>
        <v>2</v>
      </c>
      <c r="L2111" s="7">
        <f>Datos!C2109</f>
        <v>2</v>
      </c>
      <c r="M2111" s="7">
        <f>Datos!D2109</f>
        <v>0</v>
      </c>
      <c r="N2111" s="7">
        <f>Datos!E2109</f>
        <v>1</v>
      </c>
      <c r="O2111" s="7">
        <f>Datos!A2109</f>
        <v>1</v>
      </c>
      <c r="P2111" s="7">
        <v>1.3502899530849972</v>
      </c>
      <c r="Q2111" s="7">
        <f t="shared" si="260"/>
        <v>-0.35028995308499722</v>
      </c>
      <c r="R2111" s="7">
        <v>5.6072308751432148E-4</v>
      </c>
      <c r="S2111" s="7">
        <f t="shared" si="261"/>
        <v>-0.73781410534594294</v>
      </c>
      <c r="T2111" s="7">
        <f t="shared" si="262"/>
        <v>0.22542139618769563</v>
      </c>
      <c r="U2111" s="7">
        <f t="shared" si="263"/>
        <v>-0.73799243016231963</v>
      </c>
      <c r="V2111" s="7">
        <f t="shared" si="264"/>
        <v>0.46054854025938419</v>
      </c>
      <c r="W2111" s="7">
        <f t="shared" si="265"/>
        <v>6.1116646446996548E-5</v>
      </c>
      <c r="X2111" s="7">
        <f t="shared" si="266"/>
        <v>-1.7480261284940436E-2</v>
      </c>
    </row>
    <row r="2112" spans="10:24" x14ac:dyDescent="0.2">
      <c r="J2112" s="7">
        <f t="shared" si="267"/>
        <v>2109</v>
      </c>
      <c r="K2112" s="7">
        <f>Datos!B2110</f>
        <v>5</v>
      </c>
      <c r="L2112" s="7">
        <f>Datos!C2110</f>
        <v>5</v>
      </c>
      <c r="M2112" s="7">
        <f>Datos!D2110</f>
        <v>1</v>
      </c>
      <c r="N2112" s="7">
        <f>Datos!E2110</f>
        <v>0</v>
      </c>
      <c r="O2112" s="7">
        <f>Datos!A2110</f>
        <v>2</v>
      </c>
      <c r="P2112" s="7">
        <v>1.2188987861323968</v>
      </c>
      <c r="Q2112" s="7">
        <f t="shared" si="260"/>
        <v>0.78110121386760323</v>
      </c>
      <c r="R2112" s="7">
        <v>1.7366164715593843E-3</v>
      </c>
      <c r="S2112" s="7">
        <f t="shared" si="261"/>
        <v>1.6452298680530975</v>
      </c>
      <c r="T2112" s="7">
        <f t="shared" si="262"/>
        <v>0.2253382061689341</v>
      </c>
      <c r="U2112" s="7">
        <f t="shared" si="263"/>
        <v>1.6469003644068234</v>
      </c>
      <c r="V2112" s="7">
        <f t="shared" si="264"/>
        <v>9.9632036519398531E-2</v>
      </c>
      <c r="W2112" s="7">
        <f t="shared" si="265"/>
        <v>9.4340201441312464E-4</v>
      </c>
      <c r="X2112" s="7">
        <f t="shared" si="266"/>
        <v>6.8690505579078465E-2</v>
      </c>
    </row>
    <row r="2113" spans="10:24" x14ac:dyDescent="0.2">
      <c r="J2113" s="7">
        <f t="shared" si="267"/>
        <v>2110</v>
      </c>
      <c r="K2113" s="7">
        <f>Datos!B2111</f>
        <v>5</v>
      </c>
      <c r="L2113" s="7">
        <f>Datos!C2111</f>
        <v>5</v>
      </c>
      <c r="M2113" s="7">
        <f>Datos!D2111</f>
        <v>1</v>
      </c>
      <c r="N2113" s="7">
        <f>Datos!E2111</f>
        <v>0</v>
      </c>
      <c r="O2113" s="7">
        <f>Datos!A2111</f>
        <v>2</v>
      </c>
      <c r="P2113" s="7">
        <v>1.2188987861323968</v>
      </c>
      <c r="Q2113" s="7">
        <f t="shared" si="260"/>
        <v>0.78110121386760323</v>
      </c>
      <c r="R2113" s="7">
        <v>1.7366164715593843E-3</v>
      </c>
      <c r="S2113" s="7">
        <f t="shared" si="261"/>
        <v>1.6452298680530975</v>
      </c>
      <c r="T2113" s="7">
        <f t="shared" si="262"/>
        <v>0.2253382061689341</v>
      </c>
      <c r="U2113" s="7">
        <f t="shared" si="263"/>
        <v>1.6469003644068234</v>
      </c>
      <c r="V2113" s="7">
        <f t="shared" si="264"/>
        <v>9.9632036519398531E-2</v>
      </c>
      <c r="W2113" s="7">
        <f t="shared" si="265"/>
        <v>9.4340201441312464E-4</v>
      </c>
      <c r="X2113" s="7">
        <f t="shared" si="266"/>
        <v>6.8690505579078465E-2</v>
      </c>
    </row>
    <row r="2114" spans="10:24" x14ac:dyDescent="0.2">
      <c r="J2114" s="7">
        <f t="shared" si="267"/>
        <v>2111</v>
      </c>
      <c r="K2114" s="7">
        <f>Datos!B2112</f>
        <v>3</v>
      </c>
      <c r="L2114" s="7">
        <f>Datos!C2112</f>
        <v>2</v>
      </c>
      <c r="M2114" s="7">
        <f>Datos!D2112</f>
        <v>0</v>
      </c>
      <c r="N2114" s="7">
        <f>Datos!E2112</f>
        <v>1</v>
      </c>
      <c r="O2114" s="7">
        <f>Datos!A2112</f>
        <v>2</v>
      </c>
      <c r="P2114" s="7">
        <v>1.3087306150394264</v>
      </c>
      <c r="Q2114" s="7">
        <f t="shared" si="260"/>
        <v>0.69126938496057355</v>
      </c>
      <c r="R2114" s="7">
        <v>5.3058580769045041E-4</v>
      </c>
      <c r="S2114" s="7">
        <f t="shared" si="261"/>
        <v>1.4560175030026292</v>
      </c>
      <c r="T2114" s="7">
        <f t="shared" si="262"/>
        <v>0.22536087240177727</v>
      </c>
      <c r="U2114" s="7">
        <f t="shared" si="263"/>
        <v>1.4565430035534908</v>
      </c>
      <c r="V2114" s="7">
        <f t="shared" si="264"/>
        <v>0.14529603763999441</v>
      </c>
      <c r="W2114" s="7">
        <f t="shared" si="265"/>
        <v>2.2520591838126529E-4</v>
      </c>
      <c r="X2114" s="7">
        <f t="shared" si="266"/>
        <v>3.3559568783681333E-2</v>
      </c>
    </row>
    <row r="2115" spans="10:24" x14ac:dyDescent="0.2">
      <c r="J2115" s="7">
        <f t="shared" si="267"/>
        <v>2112</v>
      </c>
      <c r="K2115" s="7">
        <f>Datos!B2113</f>
        <v>4</v>
      </c>
      <c r="L2115" s="7">
        <f>Datos!C2113</f>
        <v>5</v>
      </c>
      <c r="M2115" s="7">
        <f>Datos!D2113</f>
        <v>1</v>
      </c>
      <c r="N2115" s="7">
        <f>Datos!E2113</f>
        <v>0</v>
      </c>
      <c r="O2115" s="7">
        <f>Datos!A2113</f>
        <v>1</v>
      </c>
      <c r="P2115" s="7">
        <v>1.2604581241779678</v>
      </c>
      <c r="Q2115" s="7">
        <f t="shared" si="260"/>
        <v>-0.26045812417796776</v>
      </c>
      <c r="R2115" s="7">
        <v>1.3811182850047041E-3</v>
      </c>
      <c r="S2115" s="7">
        <f t="shared" si="261"/>
        <v>-0.54860174029547504</v>
      </c>
      <c r="T2115" s="7">
        <f t="shared" si="262"/>
        <v>0.22543073695338023</v>
      </c>
      <c r="U2115" s="7">
        <f t="shared" si="263"/>
        <v>-0.54894831502196839</v>
      </c>
      <c r="V2115" s="7">
        <f t="shared" si="264"/>
        <v>0.58306179217261911</v>
      </c>
      <c r="W2115" s="7">
        <f t="shared" si="265"/>
        <v>8.3363451204836644E-5</v>
      </c>
      <c r="X2115" s="7">
        <f t="shared" si="266"/>
        <v>-2.0414888261727944E-2</v>
      </c>
    </row>
    <row r="2116" spans="10:24" x14ac:dyDescent="0.2">
      <c r="J2116" s="7">
        <f t="shared" si="267"/>
        <v>2113</v>
      </c>
      <c r="K2116" s="7">
        <f>Datos!B2114</f>
        <v>0</v>
      </c>
      <c r="L2116" s="7">
        <f>Datos!C2114</f>
        <v>5</v>
      </c>
      <c r="M2116" s="7">
        <f>Datos!D2114</f>
        <v>1</v>
      </c>
      <c r="N2116" s="7">
        <f>Datos!E2114</f>
        <v>0</v>
      </c>
      <c r="O2116" s="7">
        <f>Datos!A2114</f>
        <v>1</v>
      </c>
      <c r="P2116" s="7">
        <v>1.4266954763602513</v>
      </c>
      <c r="Q2116" s="7">
        <f t="shared" si="260"/>
        <v>-0.42669547636025129</v>
      </c>
      <c r="R2116" s="7">
        <v>1.6685650615203826E-3</v>
      </c>
      <c r="S2116" s="7">
        <f t="shared" si="261"/>
        <v>-0.89874670504611576</v>
      </c>
      <c r="T2116" s="7">
        <f t="shared" si="262"/>
        <v>0.2254112443500107</v>
      </c>
      <c r="U2116" s="7">
        <f t="shared" si="263"/>
        <v>-0.8994828294619972</v>
      </c>
      <c r="V2116" s="7">
        <f t="shared" si="264"/>
        <v>0.36843242163170309</v>
      </c>
      <c r="W2116" s="7">
        <f t="shared" si="265"/>
        <v>2.7045702795660794E-4</v>
      </c>
      <c r="X2116" s="7">
        <f t="shared" si="266"/>
        <v>-3.6772831950262985E-2</v>
      </c>
    </row>
    <row r="2117" spans="10:24" x14ac:dyDescent="0.2">
      <c r="J2117" s="7">
        <f t="shared" si="267"/>
        <v>2114</v>
      </c>
      <c r="K2117" s="7">
        <f>Datos!B2115</f>
        <v>0</v>
      </c>
      <c r="L2117" s="7">
        <f>Datos!C2115</f>
        <v>3</v>
      </c>
      <c r="M2117" s="7">
        <f>Datos!D2115</f>
        <v>0</v>
      </c>
      <c r="N2117" s="7">
        <f>Datos!E2115</f>
        <v>0</v>
      </c>
      <c r="O2117" s="7">
        <f>Datos!A2115</f>
        <v>2</v>
      </c>
      <c r="P2117" s="7">
        <v>1.3584983848854777</v>
      </c>
      <c r="Q2117" s="7">
        <f t="shared" ref="Q2117:Q2180" si="268">O2117-P2117</f>
        <v>0.64150161511452231</v>
      </c>
      <c r="R2117" s="7">
        <v>1.3462077347055697E-3</v>
      </c>
      <c r="S2117" s="7">
        <f t="shared" ref="S2117:S2180" si="269">Q2117/SQRT($AA$6)</f>
        <v>1.3511918799419609</v>
      </c>
      <c r="T2117" s="7">
        <f t="shared" ref="T2117:T2180" si="270">($AA$6-Q2117^2/((1-R2117)*$AA$5))*$AA$5/($AA$5-1)</f>
        <v>0.22537211886288655</v>
      </c>
      <c r="U2117" s="7">
        <f t="shared" ref="U2117:U2180" si="271">Q2117/SQRT(T2117*(1-R2117))</f>
        <v>1.3521976675904279</v>
      </c>
      <c r="V2117" s="7">
        <f t="shared" ref="V2117:V2180" si="272">_xlfn.T.DIST.2T(ABS(U2117),$AA$5)</f>
        <v>0.17636416375602826</v>
      </c>
      <c r="W2117" s="7">
        <f t="shared" ref="W2117:W2180" si="273">(Q2117^2/$AA$6)*(R2117/(1-R2117)^2)/($AA$7+1)</f>
        <v>4.9288570133933858E-4</v>
      </c>
      <c r="X2117" s="7">
        <f t="shared" ref="X2117:X2180" si="274">U2117*SQRT(R2117/(1-R2117))</f>
        <v>4.9646512418392331E-2</v>
      </c>
    </row>
    <row r="2118" spans="10:24" x14ac:dyDescent="0.2">
      <c r="J2118" s="7">
        <f t="shared" ref="J2118:J2181" si="275">J2117+1</f>
        <v>2115</v>
      </c>
      <c r="K2118" s="7">
        <f>Datos!B2116</f>
        <v>1</v>
      </c>
      <c r="L2118" s="7">
        <f>Datos!C2116</f>
        <v>2</v>
      </c>
      <c r="M2118" s="7">
        <f>Datos!D2116</f>
        <v>0</v>
      </c>
      <c r="N2118" s="7">
        <f>Datos!E2116</f>
        <v>0</v>
      </c>
      <c r="O2118" s="7">
        <f>Datos!A2116</f>
        <v>2</v>
      </c>
      <c r="P2118" s="7">
        <v>1.2795677447358356</v>
      </c>
      <c r="Q2118" s="7">
        <f t="shared" si="268"/>
        <v>0.72043225526416443</v>
      </c>
      <c r="R2118" s="7">
        <v>1.0856253088429276E-3</v>
      </c>
      <c r="S2118" s="7">
        <f t="shared" si="269"/>
        <v>1.5174431216161972</v>
      </c>
      <c r="T2118" s="7">
        <f t="shared" si="270"/>
        <v>0.22535380722182238</v>
      </c>
      <c r="U2118" s="7">
        <f t="shared" si="271"/>
        <v>1.518436265446524</v>
      </c>
      <c r="V2118" s="7">
        <f t="shared" si="272"/>
        <v>0.12895829060443176</v>
      </c>
      <c r="W2118" s="7">
        <f t="shared" si="273"/>
        <v>5.0104677616405501E-4</v>
      </c>
      <c r="X2118" s="7">
        <f t="shared" si="274"/>
        <v>5.0057875740221379E-2</v>
      </c>
    </row>
    <row r="2119" spans="10:24" x14ac:dyDescent="0.2">
      <c r="J2119" s="7">
        <f t="shared" si="275"/>
        <v>2116</v>
      </c>
      <c r="K2119" s="7">
        <f>Datos!B2117</f>
        <v>3</v>
      </c>
      <c r="L2119" s="7">
        <f>Datos!C2117</f>
        <v>4</v>
      </c>
      <c r="M2119" s="7">
        <f>Datos!D2117</f>
        <v>1</v>
      </c>
      <c r="N2119" s="7">
        <f>Datos!E2117</f>
        <v>0</v>
      </c>
      <c r="O2119" s="7">
        <f>Datos!A2117</f>
        <v>1</v>
      </c>
      <c r="P2119" s="7">
        <v>1.2646461601194674</v>
      </c>
      <c r="Q2119" s="7">
        <f t="shared" si="268"/>
        <v>-0.2646461601194674</v>
      </c>
      <c r="R2119" s="7">
        <v>9.1397660682951366E-4</v>
      </c>
      <c r="S2119" s="7">
        <f t="shared" si="269"/>
        <v>-0.55742298099655907</v>
      </c>
      <c r="T2119" s="7">
        <f t="shared" si="270"/>
        <v>0.22543036744147218</v>
      </c>
      <c r="U2119" s="7">
        <f t="shared" si="271"/>
        <v>-0.55764517106660261</v>
      </c>
      <c r="V2119" s="7">
        <f t="shared" si="272"/>
        <v>0.57710796192063452</v>
      </c>
      <c r="W2119" s="7">
        <f t="shared" si="273"/>
        <v>5.6902198693603839E-5</v>
      </c>
      <c r="X2119" s="7">
        <f t="shared" si="274"/>
        <v>-1.6866464015806808E-2</v>
      </c>
    </row>
    <row r="2120" spans="10:24" x14ac:dyDescent="0.2">
      <c r="J2120" s="7">
        <f t="shared" si="275"/>
        <v>2117</v>
      </c>
      <c r="K2120" s="7">
        <f>Datos!B2118</f>
        <v>5</v>
      </c>
      <c r="L2120" s="7">
        <f>Datos!C2118</f>
        <v>5</v>
      </c>
      <c r="M2120" s="7">
        <f>Datos!D2118</f>
        <v>1</v>
      </c>
      <c r="N2120" s="7">
        <f>Datos!E2118</f>
        <v>0</v>
      </c>
      <c r="O2120" s="7">
        <f>Datos!A2118</f>
        <v>2</v>
      </c>
      <c r="P2120" s="7">
        <v>1.2188987861323968</v>
      </c>
      <c r="Q2120" s="7">
        <f t="shared" si="268"/>
        <v>0.78110121386760323</v>
      </c>
      <c r="R2120" s="7">
        <v>1.7366164715593843E-3</v>
      </c>
      <c r="S2120" s="7">
        <f t="shared" si="269"/>
        <v>1.6452298680530975</v>
      </c>
      <c r="T2120" s="7">
        <f t="shared" si="270"/>
        <v>0.2253382061689341</v>
      </c>
      <c r="U2120" s="7">
        <f t="shared" si="271"/>
        <v>1.6469003644068234</v>
      </c>
      <c r="V2120" s="7">
        <f t="shared" si="272"/>
        <v>9.9632036519398531E-2</v>
      </c>
      <c r="W2120" s="7">
        <f t="shared" si="273"/>
        <v>9.4340201441312464E-4</v>
      </c>
      <c r="X2120" s="7">
        <f t="shared" si="274"/>
        <v>6.8690505579078465E-2</v>
      </c>
    </row>
    <row r="2121" spans="10:24" x14ac:dyDescent="0.2">
      <c r="J2121" s="7">
        <f t="shared" si="275"/>
        <v>2118</v>
      </c>
      <c r="K2121" s="7">
        <f>Datos!B2119</f>
        <v>1</v>
      </c>
      <c r="L2121" s="7">
        <f>Datos!C2119</f>
        <v>0</v>
      </c>
      <c r="M2121" s="7">
        <f>Datos!D2119</f>
        <v>0</v>
      </c>
      <c r="N2121" s="7">
        <f>Datos!E2119</f>
        <v>1</v>
      </c>
      <c r="O2121" s="7">
        <f>Datos!A2119</f>
        <v>2</v>
      </c>
      <c r="P2121" s="7">
        <v>1.3171066869224257</v>
      </c>
      <c r="Q2121" s="7">
        <f t="shared" si="268"/>
        <v>0.68289331307757428</v>
      </c>
      <c r="R2121" s="7">
        <v>1.4073253408265081E-3</v>
      </c>
      <c r="S2121" s="7">
        <f t="shared" si="269"/>
        <v>1.4383750216004609</v>
      </c>
      <c r="T2121" s="7">
        <f t="shared" si="270"/>
        <v>0.22536276416480083</v>
      </c>
      <c r="U2121" s="7">
        <f t="shared" si="271"/>
        <v>1.4395196308291733</v>
      </c>
      <c r="V2121" s="7">
        <f t="shared" si="272"/>
        <v>0.15005665740986754</v>
      </c>
      <c r="W2121" s="7">
        <f t="shared" si="273"/>
        <v>5.8397199012806555E-4</v>
      </c>
      <c r="X2121" s="7">
        <f t="shared" si="274"/>
        <v>5.4040661652868034E-2</v>
      </c>
    </row>
    <row r="2122" spans="10:24" x14ac:dyDescent="0.2">
      <c r="J2122" s="7">
        <f t="shared" si="275"/>
        <v>2119</v>
      </c>
      <c r="K2122" s="7">
        <f>Datos!B2120</f>
        <v>3</v>
      </c>
      <c r="L2122" s="7">
        <f>Datos!C2120</f>
        <v>3</v>
      </c>
      <c r="M2122" s="7">
        <f>Datos!D2120</f>
        <v>0</v>
      </c>
      <c r="N2122" s="7">
        <f>Datos!E2120</f>
        <v>2</v>
      </c>
      <c r="O2122" s="7">
        <f>Datos!A2120</f>
        <v>2</v>
      </c>
      <c r="P2122" s="7">
        <v>1.4583834635382302</v>
      </c>
      <c r="Q2122" s="7">
        <f t="shared" si="268"/>
        <v>0.54161653646176977</v>
      </c>
      <c r="R2122" s="7">
        <v>5.0938429451908283E-4</v>
      </c>
      <c r="S2122" s="7">
        <f t="shared" si="269"/>
        <v>1.1408044015271648</v>
      </c>
      <c r="T2122" s="7">
        <f t="shared" si="270"/>
        <v>0.22539231662994372</v>
      </c>
      <c r="U2122" s="7">
        <f t="shared" si="271"/>
        <v>1.1411244257046562</v>
      </c>
      <c r="V2122" s="7">
        <f t="shared" si="272"/>
        <v>0.25386468333511175</v>
      </c>
      <c r="W2122" s="7">
        <f t="shared" si="273"/>
        <v>1.3272125533457855E-4</v>
      </c>
      <c r="X2122" s="7">
        <f t="shared" si="274"/>
        <v>2.5761219399111149E-2</v>
      </c>
    </row>
    <row r="2123" spans="10:24" x14ac:dyDescent="0.2">
      <c r="J2123" s="7">
        <f t="shared" si="275"/>
        <v>2120</v>
      </c>
      <c r="K2123" s="7">
        <f>Datos!B2121</f>
        <v>2</v>
      </c>
      <c r="L2123" s="7">
        <f>Datos!C2121</f>
        <v>2</v>
      </c>
      <c r="M2123" s="7">
        <f>Datos!D2121</f>
        <v>0</v>
      </c>
      <c r="N2123" s="7">
        <f>Datos!E2121</f>
        <v>1</v>
      </c>
      <c r="O2123" s="7">
        <f>Datos!A2121</f>
        <v>1</v>
      </c>
      <c r="P2123" s="7">
        <v>1.3502899530849972</v>
      </c>
      <c r="Q2123" s="7">
        <f t="shared" si="268"/>
        <v>-0.35028995308499722</v>
      </c>
      <c r="R2123" s="7">
        <v>5.6072308751432148E-4</v>
      </c>
      <c r="S2123" s="7">
        <f t="shared" si="269"/>
        <v>-0.73781410534594294</v>
      </c>
      <c r="T2123" s="7">
        <f t="shared" si="270"/>
        <v>0.22542139618769563</v>
      </c>
      <c r="U2123" s="7">
        <f t="shared" si="271"/>
        <v>-0.73799243016231963</v>
      </c>
      <c r="V2123" s="7">
        <f t="shared" si="272"/>
        <v>0.46054854025938419</v>
      </c>
      <c r="W2123" s="7">
        <f t="shared" si="273"/>
        <v>6.1116646446996548E-5</v>
      </c>
      <c r="X2123" s="7">
        <f t="shared" si="274"/>
        <v>-1.7480261284940436E-2</v>
      </c>
    </row>
    <row r="2124" spans="10:24" x14ac:dyDescent="0.2">
      <c r="J2124" s="7">
        <f t="shared" si="275"/>
        <v>2121</v>
      </c>
      <c r="K2124" s="7">
        <f>Datos!B2122</f>
        <v>3</v>
      </c>
      <c r="L2124" s="7">
        <f>Datos!C2122</f>
        <v>3</v>
      </c>
      <c r="M2124" s="7">
        <f>Datos!D2122</f>
        <v>1</v>
      </c>
      <c r="N2124" s="7">
        <f>Datos!E2122</f>
        <v>2</v>
      </c>
      <c r="O2124" s="7">
        <f>Datos!A2122</f>
        <v>2</v>
      </c>
      <c r="P2124" s="7">
        <v>1.4518379508048613</v>
      </c>
      <c r="Q2124" s="7">
        <f t="shared" si="268"/>
        <v>0.54816204919513867</v>
      </c>
      <c r="R2124" s="7">
        <v>3.0029920794676421E-4</v>
      </c>
      <c r="S2124" s="7">
        <f t="shared" si="269"/>
        <v>1.1545911846731525</v>
      </c>
      <c r="T2124" s="7">
        <f t="shared" si="270"/>
        <v>0.22539111173846849</v>
      </c>
      <c r="U2124" s="7">
        <f t="shared" si="271"/>
        <v>1.1547973826794387</v>
      </c>
      <c r="V2124" s="7">
        <f t="shared" si="272"/>
        <v>0.24822040076937088</v>
      </c>
      <c r="W2124" s="7">
        <f t="shared" si="273"/>
        <v>8.0112730251874969E-5</v>
      </c>
      <c r="X2124" s="7">
        <f t="shared" si="274"/>
        <v>2.0014654759539157E-2</v>
      </c>
    </row>
    <row r="2125" spans="10:24" x14ac:dyDescent="0.2">
      <c r="J2125" s="7">
        <f t="shared" si="275"/>
        <v>2122</v>
      </c>
      <c r="K2125" s="7">
        <f>Datos!B2123</f>
        <v>4</v>
      </c>
      <c r="L2125" s="7">
        <f>Datos!C2123</f>
        <v>2</v>
      </c>
      <c r="M2125" s="7">
        <f>Datos!D2123</f>
        <v>1</v>
      </c>
      <c r="N2125" s="7">
        <f>Datos!E2123</f>
        <v>3</v>
      </c>
      <c r="O2125" s="7">
        <f>Datos!A2123</f>
        <v>2</v>
      </c>
      <c r="P2125" s="7">
        <v>1.4851888570499518</v>
      </c>
      <c r="Q2125" s="7">
        <f t="shared" si="268"/>
        <v>0.51481114295004815</v>
      </c>
      <c r="R2125" s="7">
        <v>7.0315093534944507E-4</v>
      </c>
      <c r="S2125" s="7">
        <f t="shared" si="269"/>
        <v>1.0843443253585006</v>
      </c>
      <c r="T2125" s="7">
        <f t="shared" si="270"/>
        <v>0.22539713369268274</v>
      </c>
      <c r="U2125" s="7">
        <f t="shared" si="271"/>
        <v>1.0847420728269785</v>
      </c>
      <c r="V2125" s="7">
        <f t="shared" si="272"/>
        <v>0.2780804411683247</v>
      </c>
      <c r="W2125" s="7">
        <f t="shared" si="273"/>
        <v>1.6558612404321806E-4</v>
      </c>
      <c r="X2125" s="7">
        <f t="shared" si="274"/>
        <v>2.8774216399222056E-2</v>
      </c>
    </row>
    <row r="2126" spans="10:24" x14ac:dyDescent="0.2">
      <c r="J2126" s="7">
        <f t="shared" si="275"/>
        <v>2123</v>
      </c>
      <c r="K2126" s="7">
        <f>Datos!B2124</f>
        <v>1</v>
      </c>
      <c r="L2126" s="7">
        <f>Datos!C2124</f>
        <v>5</v>
      </c>
      <c r="M2126" s="7">
        <f>Datos!D2124</f>
        <v>1</v>
      </c>
      <c r="N2126" s="7">
        <f>Datos!E2124</f>
        <v>2</v>
      </c>
      <c r="O2126" s="7">
        <f>Datos!A2124</f>
        <v>1</v>
      </c>
      <c r="P2126" s="7">
        <v>1.6096992311041456</v>
      </c>
      <c r="Q2126" s="7">
        <f t="shared" si="268"/>
        <v>-0.60969923110414559</v>
      </c>
      <c r="R2126" s="7">
        <v>1.0106146402933057E-3</v>
      </c>
      <c r="S2126" s="7">
        <f t="shared" si="269"/>
        <v>-1.2842066658362321</v>
      </c>
      <c r="T2126" s="7">
        <f t="shared" si="270"/>
        <v>0.22537892687767022</v>
      </c>
      <c r="U2126" s="7">
        <f t="shared" si="271"/>
        <v>-1.2849273022002863</v>
      </c>
      <c r="V2126" s="7">
        <f t="shared" si="272"/>
        <v>0.19886837086654507</v>
      </c>
      <c r="W2126" s="7">
        <f t="shared" si="273"/>
        <v>3.3401323314886304E-4</v>
      </c>
      <c r="X2126" s="7">
        <f t="shared" si="274"/>
        <v>-4.0868708429446447E-2</v>
      </c>
    </row>
    <row r="2127" spans="10:24" x14ac:dyDescent="0.2">
      <c r="J2127" s="7">
        <f t="shared" si="275"/>
        <v>2124</v>
      </c>
      <c r="K2127" s="7">
        <f>Datos!B2125</f>
        <v>1</v>
      </c>
      <c r="L2127" s="7">
        <f>Datos!C2125</f>
        <v>2</v>
      </c>
      <c r="M2127" s="7">
        <f>Datos!D2125</f>
        <v>1</v>
      </c>
      <c r="N2127" s="7">
        <f>Datos!E2125</f>
        <v>2</v>
      </c>
      <c r="O2127" s="7">
        <f>Datos!A2125</f>
        <v>2</v>
      </c>
      <c r="P2127" s="7">
        <v>1.497585324791932</v>
      </c>
      <c r="Q2127" s="7">
        <f t="shared" si="268"/>
        <v>0.50241467520806804</v>
      </c>
      <c r="R2127" s="7">
        <v>7.9446132254578456E-4</v>
      </c>
      <c r="S2127" s="7">
        <f t="shared" si="269"/>
        <v>1.058233702784408</v>
      </c>
      <c r="T2127" s="7">
        <f t="shared" si="270"/>
        <v>0.22539927911881927</v>
      </c>
      <c r="U2127" s="7">
        <f t="shared" si="271"/>
        <v>1.0586652031444281</v>
      </c>
      <c r="V2127" s="7">
        <f t="shared" si="272"/>
        <v>0.28979582711589591</v>
      </c>
      <c r="W2127" s="7">
        <f t="shared" si="273"/>
        <v>1.7821992926557567E-4</v>
      </c>
      <c r="X2127" s="7">
        <f t="shared" si="274"/>
        <v>2.9851599186092134E-2</v>
      </c>
    </row>
    <row r="2128" spans="10:24" x14ac:dyDescent="0.2">
      <c r="J2128" s="7">
        <f t="shared" si="275"/>
        <v>2125</v>
      </c>
      <c r="K2128" s="7">
        <f>Datos!B2126</f>
        <v>2</v>
      </c>
      <c r="L2128" s="7">
        <f>Datos!C2126</f>
        <v>3</v>
      </c>
      <c r="M2128" s="7">
        <f>Datos!D2126</f>
        <v>1</v>
      </c>
      <c r="N2128" s="7">
        <f>Datos!E2126</f>
        <v>1</v>
      </c>
      <c r="O2128" s="7">
        <f>Datos!A2126</f>
        <v>2</v>
      </c>
      <c r="P2128" s="7">
        <v>1.3811157424556997</v>
      </c>
      <c r="Q2128" s="7">
        <f t="shared" si="268"/>
        <v>0.61888425754430032</v>
      </c>
      <c r="R2128" s="7">
        <v>4.2738677559433499E-4</v>
      </c>
      <c r="S2128" s="7">
        <f t="shared" si="269"/>
        <v>1.3035530444743806</v>
      </c>
      <c r="T2128" s="7">
        <f t="shared" si="270"/>
        <v>0.22537704095031333</v>
      </c>
      <c r="U2128" s="7">
        <f t="shared" si="271"/>
        <v>1.3039094268698301</v>
      </c>
      <c r="V2128" s="7">
        <f t="shared" si="272"/>
        <v>0.1923155780211582</v>
      </c>
      <c r="W2128" s="7">
        <f t="shared" si="273"/>
        <v>1.4537167513234146E-4</v>
      </c>
      <c r="X2128" s="7">
        <f t="shared" si="274"/>
        <v>2.6961918451133056E-2</v>
      </c>
    </row>
    <row r="2129" spans="10:24" x14ac:dyDescent="0.2">
      <c r="J2129" s="7">
        <f t="shared" si="275"/>
        <v>2126</v>
      </c>
      <c r="K2129" s="7">
        <f>Datos!B2127</f>
        <v>2</v>
      </c>
      <c r="L2129" s="7">
        <f>Datos!C2127</f>
        <v>3</v>
      </c>
      <c r="M2129" s="7">
        <f>Datos!D2127</f>
        <v>0</v>
      </c>
      <c r="N2129" s="7">
        <f>Datos!E2127</f>
        <v>1</v>
      </c>
      <c r="O2129" s="7">
        <f>Datos!A2127</f>
        <v>2</v>
      </c>
      <c r="P2129" s="7">
        <v>1.3876612551890684</v>
      </c>
      <c r="Q2129" s="7">
        <f t="shared" si="268"/>
        <v>0.61233874481093165</v>
      </c>
      <c r="R2129" s="7">
        <v>5.3244457977917896E-4</v>
      </c>
      <c r="S2129" s="7">
        <f t="shared" si="269"/>
        <v>1.2897662613283933</v>
      </c>
      <c r="T2129" s="7">
        <f t="shared" si="270"/>
        <v>0.2253784074979947</v>
      </c>
      <c r="U2129" s="7">
        <f t="shared" si="271"/>
        <v>1.2901827659299052</v>
      </c>
      <c r="V2129" s="7">
        <f t="shared" si="272"/>
        <v>0.19703801220452649</v>
      </c>
      <c r="W2129" s="7">
        <f t="shared" si="273"/>
        <v>1.7733278265391524E-4</v>
      </c>
      <c r="X2129" s="7">
        <f t="shared" si="274"/>
        <v>2.9778587318093928E-2</v>
      </c>
    </row>
    <row r="2130" spans="10:24" x14ac:dyDescent="0.2">
      <c r="J2130" s="7">
        <f t="shared" si="275"/>
        <v>2127</v>
      </c>
      <c r="K2130" s="7">
        <f>Datos!B2128</f>
        <v>3</v>
      </c>
      <c r="L2130" s="7">
        <f>Datos!C2128</f>
        <v>2</v>
      </c>
      <c r="M2130" s="7">
        <f>Datos!D2128</f>
        <v>1</v>
      </c>
      <c r="N2130" s="7">
        <f>Datos!E2128</f>
        <v>3</v>
      </c>
      <c r="O2130" s="7">
        <f>Datos!A2128</f>
        <v>1</v>
      </c>
      <c r="P2130" s="7">
        <v>1.5267481950955228</v>
      </c>
      <c r="Q2130" s="7">
        <f t="shared" si="268"/>
        <v>-0.52674819509552284</v>
      </c>
      <c r="R2130" s="7">
        <v>6.9742206324820101E-4</v>
      </c>
      <c r="S2130" s="7">
        <f t="shared" si="269"/>
        <v>-1.1094872829900719</v>
      </c>
      <c r="T2130" s="7">
        <f t="shared" si="270"/>
        <v>0.22539501475129631</v>
      </c>
      <c r="U2130" s="7">
        <f t="shared" si="271"/>
        <v>-1.1098962887198527</v>
      </c>
      <c r="V2130" s="7">
        <f t="shared" si="272"/>
        <v>0.26708916938592275</v>
      </c>
      <c r="W2130" s="7">
        <f t="shared" si="273"/>
        <v>1.7193976143959914E-4</v>
      </c>
      <c r="X2130" s="7">
        <f t="shared" si="274"/>
        <v>-2.9321199744099469E-2</v>
      </c>
    </row>
    <row r="2131" spans="10:24" x14ac:dyDescent="0.2">
      <c r="J2131" s="7">
        <f t="shared" si="275"/>
        <v>2128</v>
      </c>
      <c r="K2131" s="7">
        <f>Datos!B2129</f>
        <v>2</v>
      </c>
      <c r="L2131" s="7">
        <f>Datos!C2129</f>
        <v>3</v>
      </c>
      <c r="M2131" s="7">
        <f>Datos!D2129</f>
        <v>0</v>
      </c>
      <c r="N2131" s="7">
        <f>Datos!E2129</f>
        <v>1</v>
      </c>
      <c r="O2131" s="7">
        <f>Datos!A2129</f>
        <v>2</v>
      </c>
      <c r="P2131" s="7">
        <v>1.3876612551890684</v>
      </c>
      <c r="Q2131" s="7">
        <f t="shared" si="268"/>
        <v>0.61233874481093165</v>
      </c>
      <c r="R2131" s="7">
        <v>5.3244457977917896E-4</v>
      </c>
      <c r="S2131" s="7">
        <f t="shared" si="269"/>
        <v>1.2897662613283933</v>
      </c>
      <c r="T2131" s="7">
        <f t="shared" si="270"/>
        <v>0.2253784074979947</v>
      </c>
      <c r="U2131" s="7">
        <f t="shared" si="271"/>
        <v>1.2901827659299052</v>
      </c>
      <c r="V2131" s="7">
        <f t="shared" si="272"/>
        <v>0.19703801220452649</v>
      </c>
      <c r="W2131" s="7">
        <f t="shared" si="273"/>
        <v>1.7733278265391524E-4</v>
      </c>
      <c r="X2131" s="7">
        <f t="shared" si="274"/>
        <v>2.9778587318093928E-2</v>
      </c>
    </row>
    <row r="2132" spans="10:24" x14ac:dyDescent="0.2">
      <c r="J2132" s="7">
        <f t="shared" si="275"/>
        <v>2129</v>
      </c>
      <c r="K2132" s="7">
        <f>Datos!B2130</f>
        <v>2</v>
      </c>
      <c r="L2132" s="7">
        <f>Datos!C2130</f>
        <v>3</v>
      </c>
      <c r="M2132" s="7">
        <f>Datos!D2130</f>
        <v>0</v>
      </c>
      <c r="N2132" s="7">
        <f>Datos!E2130</f>
        <v>3</v>
      </c>
      <c r="O2132" s="7">
        <f>Datos!A2130</f>
        <v>2</v>
      </c>
      <c r="P2132" s="7">
        <v>1.6122243479785336</v>
      </c>
      <c r="Q2132" s="7">
        <f t="shared" si="268"/>
        <v>0.38777565202146635</v>
      </c>
      <c r="R2132" s="7">
        <v>9.8198669914829786E-4</v>
      </c>
      <c r="S2132" s="7">
        <f t="shared" si="269"/>
        <v>0.81677005935061653</v>
      </c>
      <c r="T2132" s="7">
        <f t="shared" si="270"/>
        <v>0.22541667026869122</v>
      </c>
      <c r="U2132" s="7">
        <f t="shared" si="271"/>
        <v>0.81714826335393032</v>
      </c>
      <c r="V2132" s="7">
        <f t="shared" si="272"/>
        <v>0.41387685644294447</v>
      </c>
      <c r="W2132" s="7">
        <f t="shared" si="273"/>
        <v>1.3127698125664473E-4</v>
      </c>
      <c r="X2132" s="7">
        <f t="shared" si="274"/>
        <v>2.5619285012758092E-2</v>
      </c>
    </row>
    <row r="2133" spans="10:24" x14ac:dyDescent="0.2">
      <c r="J2133" s="7">
        <f t="shared" si="275"/>
        <v>2130</v>
      </c>
      <c r="K2133" s="7">
        <f>Datos!B2131</f>
        <v>4</v>
      </c>
      <c r="L2133" s="7">
        <f>Datos!C2131</f>
        <v>3</v>
      </c>
      <c r="M2133" s="7">
        <f>Datos!D2131</f>
        <v>0</v>
      </c>
      <c r="N2133" s="7">
        <f>Datos!E2131</f>
        <v>1</v>
      </c>
      <c r="O2133" s="7">
        <f>Datos!A2131</f>
        <v>1</v>
      </c>
      <c r="P2133" s="7">
        <v>1.3045425790979266</v>
      </c>
      <c r="Q2133" s="7">
        <f t="shared" si="268"/>
        <v>-0.30454257909792659</v>
      </c>
      <c r="R2133" s="7">
        <v>6.7990993009838549E-4</v>
      </c>
      <c r="S2133" s="7">
        <f t="shared" si="269"/>
        <v>-0.64145662345719845</v>
      </c>
      <c r="T2133" s="7">
        <f t="shared" si="270"/>
        <v>0.22542649968076819</v>
      </c>
      <c r="U2133" s="7">
        <f t="shared" si="271"/>
        <v>-0.64164265672533327</v>
      </c>
      <c r="V2133" s="7">
        <f t="shared" si="272"/>
        <v>0.52113027439194415</v>
      </c>
      <c r="W2133" s="7">
        <f t="shared" si="273"/>
        <v>5.6028207787555242E-5</v>
      </c>
      <c r="X2133" s="7">
        <f t="shared" si="274"/>
        <v>-1.6736575892575715E-2</v>
      </c>
    </row>
    <row r="2134" spans="10:24" x14ac:dyDescent="0.2">
      <c r="J2134" s="7">
        <f t="shared" si="275"/>
        <v>2131</v>
      </c>
      <c r="K2134" s="7">
        <f>Datos!B2132</f>
        <v>3</v>
      </c>
      <c r="L2134" s="7">
        <f>Datos!C2132</f>
        <v>2</v>
      </c>
      <c r="M2134" s="7">
        <f>Datos!D2132</f>
        <v>1</v>
      </c>
      <c r="N2134" s="7">
        <f>Datos!E2132</f>
        <v>2</v>
      </c>
      <c r="O2134" s="7">
        <f>Datos!A2132</f>
        <v>2</v>
      </c>
      <c r="P2134" s="7">
        <v>1.4144666487007902</v>
      </c>
      <c r="Q2134" s="7">
        <f t="shared" si="268"/>
        <v>0.5855333512992098</v>
      </c>
      <c r="R2134" s="7">
        <v>3.7550816035444206E-4</v>
      </c>
      <c r="S2134" s="7">
        <f t="shared" si="269"/>
        <v>1.2333061851597285</v>
      </c>
      <c r="T2134" s="7">
        <f t="shared" si="270"/>
        <v>0.22538388874359905</v>
      </c>
      <c r="U2134" s="7">
        <f t="shared" si="271"/>
        <v>1.2335926098335552</v>
      </c>
      <c r="V2134" s="7">
        <f t="shared" si="272"/>
        <v>0.21740412285323918</v>
      </c>
      <c r="W2134" s="7">
        <f t="shared" si="273"/>
        <v>1.143187369605489E-4</v>
      </c>
      <c r="X2134" s="7">
        <f t="shared" si="274"/>
        <v>2.3909087669583169E-2</v>
      </c>
    </row>
    <row r="2135" spans="10:24" x14ac:dyDescent="0.2">
      <c r="J2135" s="7">
        <f t="shared" si="275"/>
        <v>2132</v>
      </c>
      <c r="K2135" s="7">
        <f>Datos!B2133</f>
        <v>1</v>
      </c>
      <c r="L2135" s="7">
        <f>Datos!C2133</f>
        <v>0</v>
      </c>
      <c r="M2135" s="7">
        <f>Datos!D2133</f>
        <v>1</v>
      </c>
      <c r="N2135" s="7">
        <f>Datos!E2133</f>
        <v>2</v>
      </c>
      <c r="O2135" s="7">
        <f>Datos!A2133</f>
        <v>1</v>
      </c>
      <c r="P2135" s="7">
        <v>1.4228427205837897</v>
      </c>
      <c r="Q2135" s="7">
        <f t="shared" si="268"/>
        <v>-0.42284272058378969</v>
      </c>
      <c r="R2135" s="7">
        <v>1.5706391907992405E-3</v>
      </c>
      <c r="S2135" s="7">
        <f t="shared" si="269"/>
        <v>-0.89063166340335231</v>
      </c>
      <c r="T2135" s="7">
        <f t="shared" si="270"/>
        <v>0.22541180577042383</v>
      </c>
      <c r="U2135" s="7">
        <f t="shared" si="271"/>
        <v>-0.89131631777717113</v>
      </c>
      <c r="V2135" s="7">
        <f t="shared" si="272"/>
        <v>0.37279601670696849</v>
      </c>
      <c r="W2135" s="7">
        <f t="shared" si="273"/>
        <v>2.4995855175894354E-4</v>
      </c>
      <c r="X2135" s="7">
        <f t="shared" si="274"/>
        <v>-3.5351789326024265E-2</v>
      </c>
    </row>
    <row r="2136" spans="10:24" x14ac:dyDescent="0.2">
      <c r="J2136" s="7">
        <f t="shared" si="275"/>
        <v>2133</v>
      </c>
      <c r="K2136" s="7">
        <f>Datos!B2134</f>
        <v>2</v>
      </c>
      <c r="L2136" s="7">
        <f>Datos!C2134</f>
        <v>3</v>
      </c>
      <c r="M2136" s="7">
        <f>Datos!D2134</f>
        <v>1</v>
      </c>
      <c r="N2136" s="7">
        <f>Datos!E2134</f>
        <v>2</v>
      </c>
      <c r="O2136" s="7">
        <f>Datos!A2134</f>
        <v>2</v>
      </c>
      <c r="P2136" s="7">
        <v>1.4933972888504323</v>
      </c>
      <c r="Q2136" s="7">
        <f t="shared" si="268"/>
        <v>0.50660271114956767</v>
      </c>
      <c r="R2136" s="7">
        <v>4.0590583405896092E-4</v>
      </c>
      <c r="S2136" s="7">
        <f t="shared" si="269"/>
        <v>1.0670549434854921</v>
      </c>
      <c r="T2136" s="7">
        <f t="shared" si="270"/>
        <v>0.22539857577699682</v>
      </c>
      <c r="U2136" s="7">
        <f t="shared" si="271"/>
        <v>1.0672842120071369</v>
      </c>
      <c r="V2136" s="7">
        <f t="shared" si="272"/>
        <v>0.2858873918582252</v>
      </c>
      <c r="W2136" s="7">
        <f t="shared" si="273"/>
        <v>9.2508468322730859E-5</v>
      </c>
      <c r="X2136" s="7">
        <f t="shared" si="274"/>
        <v>2.1507052291965176E-2</v>
      </c>
    </row>
    <row r="2137" spans="10:24" x14ac:dyDescent="0.2">
      <c r="J2137" s="7">
        <f t="shared" si="275"/>
        <v>2134</v>
      </c>
      <c r="K2137" s="7">
        <f>Datos!B2135</f>
        <v>5</v>
      </c>
      <c r="L2137" s="7">
        <f>Datos!C2135</f>
        <v>5</v>
      </c>
      <c r="M2137" s="7">
        <f>Datos!D2135</f>
        <v>1</v>
      </c>
      <c r="N2137" s="7">
        <f>Datos!E2135</f>
        <v>1</v>
      </c>
      <c r="O2137" s="7">
        <f>Datos!A2135</f>
        <v>1</v>
      </c>
      <c r="P2137" s="7">
        <v>1.3311803325271294</v>
      </c>
      <c r="Q2137" s="7">
        <f t="shared" si="268"/>
        <v>-0.33118033252712942</v>
      </c>
      <c r="R2137" s="7">
        <v>1.2120566026081142E-3</v>
      </c>
      <c r="S2137" s="7">
        <f t="shared" si="269"/>
        <v>-0.69756360009670304</v>
      </c>
      <c r="T2137" s="7">
        <f t="shared" si="270"/>
        <v>0.22542360337206296</v>
      </c>
      <c r="U2137" s="7">
        <f t="shared" si="271"/>
        <v>-0.69795624651668375</v>
      </c>
      <c r="V2137" s="7">
        <f t="shared" si="272"/>
        <v>0.48523219335932855</v>
      </c>
      <c r="W2137" s="7">
        <f t="shared" si="273"/>
        <v>1.1824259045191651E-4</v>
      </c>
      <c r="X2137" s="7">
        <f t="shared" si="274"/>
        <v>-2.4313809163988731E-2</v>
      </c>
    </row>
    <row r="2138" spans="10:24" x14ac:dyDescent="0.2">
      <c r="J2138" s="7">
        <f t="shared" si="275"/>
        <v>2135</v>
      </c>
      <c r="K2138" s="7">
        <f>Datos!B2136</f>
        <v>5</v>
      </c>
      <c r="L2138" s="7">
        <f>Datos!C2136</f>
        <v>3</v>
      </c>
      <c r="M2138" s="7">
        <f>Datos!D2136</f>
        <v>1</v>
      </c>
      <c r="N2138" s="7">
        <f>Datos!E2136</f>
        <v>2</v>
      </c>
      <c r="O2138" s="7">
        <f>Datos!A2136</f>
        <v>1</v>
      </c>
      <c r="P2138" s="7">
        <v>1.3687192747137198</v>
      </c>
      <c r="Q2138" s="7">
        <f t="shared" si="268"/>
        <v>-0.36871927471371979</v>
      </c>
      <c r="R2138" s="7">
        <v>6.0191781254268991E-4</v>
      </c>
      <c r="S2138" s="7">
        <f t="shared" si="269"/>
        <v>-0.77663170011243965</v>
      </c>
      <c r="T2138" s="7">
        <f t="shared" si="270"/>
        <v>0.22541913696547772</v>
      </c>
      <c r="U2138" s="7">
        <f t="shared" si="271"/>
        <v>-0.77683930962479142</v>
      </c>
      <c r="V2138" s="7">
        <f t="shared" si="272"/>
        <v>0.43728487310477482</v>
      </c>
      <c r="W2138" s="7">
        <f t="shared" si="273"/>
        <v>7.2697653735380783E-5</v>
      </c>
      <c r="X2138" s="7">
        <f t="shared" si="274"/>
        <v>-1.9064724578968552E-2</v>
      </c>
    </row>
    <row r="2139" spans="10:24" x14ac:dyDescent="0.2">
      <c r="J2139" s="7">
        <f t="shared" si="275"/>
        <v>2136</v>
      </c>
      <c r="K2139" s="7">
        <f>Datos!B2137</f>
        <v>5</v>
      </c>
      <c r="L2139" s="7">
        <f>Datos!C2137</f>
        <v>2</v>
      </c>
      <c r="M2139" s="7">
        <f>Datos!D2137</f>
        <v>0</v>
      </c>
      <c r="N2139" s="7">
        <f>Datos!E2137</f>
        <v>2</v>
      </c>
      <c r="O2139" s="7">
        <f>Datos!A2137</f>
        <v>2</v>
      </c>
      <c r="P2139" s="7">
        <v>1.3378934853430171</v>
      </c>
      <c r="Q2139" s="7">
        <f t="shared" si="268"/>
        <v>0.66210651465698289</v>
      </c>
      <c r="R2139" s="7">
        <v>8.8424335228734659E-4</v>
      </c>
      <c r="S2139" s="7">
        <f t="shared" si="269"/>
        <v>1.3945918843890617</v>
      </c>
      <c r="T2139" s="7">
        <f t="shared" si="270"/>
        <v>0.22536757211571304</v>
      </c>
      <c r="U2139" s="7">
        <f t="shared" si="271"/>
        <v>1.3953213644083877</v>
      </c>
      <c r="V2139" s="7">
        <f t="shared" si="272"/>
        <v>0.16297171786213238</v>
      </c>
      <c r="W2139" s="7">
        <f t="shared" si="273"/>
        <v>3.4455967575974859E-4</v>
      </c>
      <c r="X2139" s="7">
        <f t="shared" si="274"/>
        <v>4.1509953000967652E-2</v>
      </c>
    </row>
    <row r="2140" spans="10:24" x14ac:dyDescent="0.2">
      <c r="J2140" s="7">
        <f t="shared" si="275"/>
        <v>2137</v>
      </c>
      <c r="K2140" s="7">
        <f>Datos!B2138</f>
        <v>0</v>
      </c>
      <c r="L2140" s="7">
        <f>Datos!C2138</f>
        <v>4</v>
      </c>
      <c r="M2140" s="7">
        <f>Datos!D2138</f>
        <v>0</v>
      </c>
      <c r="N2140" s="7">
        <f>Datos!E2138</f>
        <v>2</v>
      </c>
      <c r="O2140" s="7">
        <f>Datos!A2138</f>
        <v>2</v>
      </c>
      <c r="P2140" s="7">
        <v>1.6204327797790139</v>
      </c>
      <c r="Q2140" s="7">
        <f t="shared" si="268"/>
        <v>0.3795672202209861</v>
      </c>
      <c r="R2140" s="7">
        <v>1.3052048483650734E-3</v>
      </c>
      <c r="S2140" s="7">
        <f t="shared" si="269"/>
        <v>0.79948067747760865</v>
      </c>
      <c r="T2140" s="7">
        <f t="shared" si="270"/>
        <v>0.22541773621994218</v>
      </c>
      <c r="U2140" s="7">
        <f t="shared" si="271"/>
        <v>0.79997840581796187</v>
      </c>
      <c r="V2140" s="7">
        <f t="shared" si="272"/>
        <v>0.42375566978474122</v>
      </c>
      <c r="W2140" s="7">
        <f t="shared" si="273"/>
        <v>1.6728578732472769E-4</v>
      </c>
      <c r="X2140" s="7">
        <f t="shared" si="274"/>
        <v>2.8920194535980912E-2</v>
      </c>
    </row>
    <row r="2141" spans="10:24" x14ac:dyDescent="0.2">
      <c r="J2141" s="7">
        <f t="shared" si="275"/>
        <v>2138</v>
      </c>
      <c r="K2141" s="7">
        <f>Datos!B2139</f>
        <v>3</v>
      </c>
      <c r="L2141" s="7">
        <f>Datos!C2139</f>
        <v>4</v>
      </c>
      <c r="M2141" s="7">
        <f>Datos!D2139</f>
        <v>1</v>
      </c>
      <c r="N2141" s="7">
        <f>Datos!E2139</f>
        <v>2</v>
      </c>
      <c r="O2141" s="7">
        <f>Datos!A2139</f>
        <v>1</v>
      </c>
      <c r="P2141" s="7">
        <v>1.4892092529089327</v>
      </c>
      <c r="Q2141" s="7">
        <f t="shared" si="268"/>
        <v>-0.48920925290893269</v>
      </c>
      <c r="R2141" s="7">
        <v>4.0914627155611374E-4</v>
      </c>
      <c r="S2141" s="7">
        <f t="shared" si="269"/>
        <v>-1.0304191829743359</v>
      </c>
      <c r="T2141" s="7">
        <f t="shared" si="270"/>
        <v>0.22540152704101538</v>
      </c>
      <c r="U2141" s="7">
        <f t="shared" si="271"/>
        <v>-1.0306355031355152</v>
      </c>
      <c r="V2141" s="7">
        <f t="shared" si="272"/>
        <v>0.30275422854201195</v>
      </c>
      <c r="W2141" s="7">
        <f t="shared" si="273"/>
        <v>8.6954470862444258E-5</v>
      </c>
      <c r="X2141" s="7">
        <f t="shared" si="274"/>
        <v>-2.0851305964062782E-2</v>
      </c>
    </row>
    <row r="2142" spans="10:24" x14ac:dyDescent="0.2">
      <c r="J2142" s="7">
        <f t="shared" si="275"/>
        <v>2139</v>
      </c>
      <c r="K2142" s="7">
        <f>Datos!B2140</f>
        <v>4</v>
      </c>
      <c r="L2142" s="7">
        <f>Datos!C2140</f>
        <v>0</v>
      </c>
      <c r="M2142" s="7">
        <f>Datos!D2140</f>
        <v>0</v>
      </c>
      <c r="N2142" s="7">
        <f>Datos!E2140</f>
        <v>1</v>
      </c>
      <c r="O2142" s="7">
        <f>Datos!A2140</f>
        <v>1</v>
      </c>
      <c r="P2142" s="7">
        <v>1.1924286727857132</v>
      </c>
      <c r="Q2142" s="7">
        <f t="shared" si="268"/>
        <v>-0.19242867278571318</v>
      </c>
      <c r="R2142" s="7">
        <v>1.206525628274367E-3</v>
      </c>
      <c r="S2142" s="7">
        <f t="shared" si="269"/>
        <v>-0.40531162199747078</v>
      </c>
      <c r="T2142" s="7">
        <f t="shared" si="270"/>
        <v>0.22543599308226203</v>
      </c>
      <c r="U2142" s="7">
        <f t="shared" si="271"/>
        <v>-0.405527497861495</v>
      </c>
      <c r="V2142" s="7">
        <f t="shared" si="272"/>
        <v>0.6851045846519912</v>
      </c>
      <c r="W2142" s="7">
        <f t="shared" si="273"/>
        <v>3.9736834589887204E-5</v>
      </c>
      <c r="X2142" s="7">
        <f t="shared" si="274"/>
        <v>-1.4094534454266837E-2</v>
      </c>
    </row>
    <row r="2143" spans="10:24" x14ac:dyDescent="0.2">
      <c r="J2143" s="7">
        <f t="shared" si="275"/>
        <v>2140</v>
      </c>
      <c r="K2143" s="7">
        <f>Datos!B2141</f>
        <v>1</v>
      </c>
      <c r="L2143" s="7">
        <f>Datos!C2141</f>
        <v>3</v>
      </c>
      <c r="M2143" s="7">
        <f>Datos!D2141</f>
        <v>1</v>
      </c>
      <c r="N2143" s="7">
        <f>Datos!E2141</f>
        <v>2</v>
      </c>
      <c r="O2143" s="7">
        <f>Datos!A2141</f>
        <v>1</v>
      </c>
      <c r="P2143" s="7">
        <v>1.5349566268960033</v>
      </c>
      <c r="Q2143" s="7">
        <f t="shared" si="268"/>
        <v>-0.53495662689600332</v>
      </c>
      <c r="R2143" s="7">
        <v>6.824564124445978E-4</v>
      </c>
      <c r="S2143" s="7">
        <f t="shared" si="269"/>
        <v>-1.1267766648630804</v>
      </c>
      <c r="T2143" s="7">
        <f t="shared" si="270"/>
        <v>0.22539353004254375</v>
      </c>
      <c r="U2143" s="7">
        <f t="shared" si="271"/>
        <v>-1.127187316322195</v>
      </c>
      <c r="V2143" s="7">
        <f t="shared" si="272"/>
        <v>0.25970934998646467</v>
      </c>
      <c r="W2143" s="7">
        <f t="shared" si="273"/>
        <v>1.735296055510859E-4</v>
      </c>
      <c r="X2143" s="7">
        <f t="shared" si="274"/>
        <v>-2.9456544340227767E-2</v>
      </c>
    </row>
    <row r="2144" spans="10:24" x14ac:dyDescent="0.2">
      <c r="J2144" s="7">
        <f t="shared" si="275"/>
        <v>2141</v>
      </c>
      <c r="K2144" s="7">
        <f>Datos!B2142</f>
        <v>0</v>
      </c>
      <c r="L2144" s="7">
        <f>Datos!C2142</f>
        <v>4</v>
      </c>
      <c r="M2144" s="7">
        <f>Datos!D2142</f>
        <v>0</v>
      </c>
      <c r="N2144" s="7">
        <f>Datos!E2142</f>
        <v>1</v>
      </c>
      <c r="O2144" s="7">
        <f>Datos!A2142</f>
        <v>1</v>
      </c>
      <c r="P2144" s="7">
        <v>1.5081512333842815</v>
      </c>
      <c r="Q2144" s="7">
        <f t="shared" si="268"/>
        <v>-0.50815123338428148</v>
      </c>
      <c r="R2144" s="7">
        <v>1.1877365891421077E-3</v>
      </c>
      <c r="S2144" s="7">
        <f t="shared" si="269"/>
        <v>-1.0703165886944155</v>
      </c>
      <c r="T2144" s="7">
        <f t="shared" si="270"/>
        <v>0.22539827357774664</v>
      </c>
      <c r="U2144" s="7">
        <f t="shared" si="271"/>
        <v>-1.0709661847587411</v>
      </c>
      <c r="V2144" s="7">
        <f t="shared" si="272"/>
        <v>0.28422865101038286</v>
      </c>
      <c r="W2144" s="7">
        <f t="shared" si="273"/>
        <v>2.7277647464094175E-4</v>
      </c>
      <c r="X2144" s="7">
        <f t="shared" si="274"/>
        <v>-3.6931240290807098E-2</v>
      </c>
    </row>
    <row r="2145" spans="10:24" x14ac:dyDescent="0.2">
      <c r="J2145" s="7">
        <f t="shared" si="275"/>
        <v>2142</v>
      </c>
      <c r="K2145" s="7">
        <f>Datos!B2143</f>
        <v>0</v>
      </c>
      <c r="L2145" s="7">
        <f>Datos!C2143</f>
        <v>4</v>
      </c>
      <c r="M2145" s="7">
        <f>Datos!D2143</f>
        <v>0</v>
      </c>
      <c r="N2145" s="7">
        <f>Datos!E2143</f>
        <v>1</v>
      </c>
      <c r="O2145" s="7">
        <f>Datos!A2143</f>
        <v>1</v>
      </c>
      <c r="P2145" s="7">
        <v>1.5081512333842815</v>
      </c>
      <c r="Q2145" s="7">
        <f t="shared" si="268"/>
        <v>-0.50815123338428148</v>
      </c>
      <c r="R2145" s="7">
        <v>1.1877365891421077E-3</v>
      </c>
      <c r="S2145" s="7">
        <f t="shared" si="269"/>
        <v>-1.0703165886944155</v>
      </c>
      <c r="T2145" s="7">
        <f t="shared" si="270"/>
        <v>0.22539827357774664</v>
      </c>
      <c r="U2145" s="7">
        <f t="shared" si="271"/>
        <v>-1.0709661847587411</v>
      </c>
      <c r="V2145" s="7">
        <f t="shared" si="272"/>
        <v>0.28422865101038286</v>
      </c>
      <c r="W2145" s="7">
        <f t="shared" si="273"/>
        <v>2.7277647464094175E-4</v>
      </c>
      <c r="X2145" s="7">
        <f t="shared" si="274"/>
        <v>-3.6931240290807098E-2</v>
      </c>
    </row>
    <row r="2146" spans="10:24" x14ac:dyDescent="0.2">
      <c r="J2146" s="7">
        <f t="shared" si="275"/>
        <v>2143</v>
      </c>
      <c r="K2146" s="7">
        <f>Datos!B2144</f>
        <v>1</v>
      </c>
      <c r="L2146" s="7">
        <f>Datos!C2144</f>
        <v>2</v>
      </c>
      <c r="M2146" s="7">
        <f>Datos!D2144</f>
        <v>1</v>
      </c>
      <c r="N2146" s="7">
        <f>Datos!E2144</f>
        <v>2</v>
      </c>
      <c r="O2146" s="7">
        <f>Datos!A2144</f>
        <v>1</v>
      </c>
      <c r="P2146" s="7">
        <v>1.497585324791932</v>
      </c>
      <c r="Q2146" s="7">
        <f t="shared" si="268"/>
        <v>-0.49758532479193196</v>
      </c>
      <c r="R2146" s="7">
        <v>7.9446132254578456E-4</v>
      </c>
      <c r="S2146" s="7">
        <f t="shared" si="269"/>
        <v>-1.0480616643765039</v>
      </c>
      <c r="T2146" s="7">
        <f t="shared" si="270"/>
        <v>0.2254001023499892</v>
      </c>
      <c r="U2146" s="7">
        <f t="shared" si="271"/>
        <v>-1.0484871023288516</v>
      </c>
      <c r="V2146" s="7">
        <f t="shared" si="272"/>
        <v>0.29445739370778723</v>
      </c>
      <c r="W2146" s="7">
        <f t="shared" si="273"/>
        <v>1.7481019642071437E-4</v>
      </c>
      <c r="X2146" s="7">
        <f t="shared" si="274"/>
        <v>-2.9564603273579106E-2</v>
      </c>
    </row>
    <row r="2147" spans="10:24" x14ac:dyDescent="0.2">
      <c r="J2147" s="7">
        <f t="shared" si="275"/>
        <v>2144</v>
      </c>
      <c r="K2147" s="7">
        <f>Datos!B2145</f>
        <v>1</v>
      </c>
      <c r="L2147" s="7">
        <f>Datos!C2145</f>
        <v>3</v>
      </c>
      <c r="M2147" s="7">
        <f>Datos!D2145</f>
        <v>0</v>
      </c>
      <c r="N2147" s="7">
        <f>Datos!E2145</f>
        <v>2</v>
      </c>
      <c r="O2147" s="7">
        <f>Datos!A2145</f>
        <v>2</v>
      </c>
      <c r="P2147" s="7">
        <v>1.541502139629372</v>
      </c>
      <c r="Q2147" s="7">
        <f t="shared" si="268"/>
        <v>0.45849786037062801</v>
      </c>
      <c r="R2147" s="7">
        <v>7.8622779917324388E-4</v>
      </c>
      <c r="S2147" s="7">
        <f t="shared" si="269"/>
        <v>0.96573191915184453</v>
      </c>
      <c r="T2147" s="7">
        <f t="shared" si="270"/>
        <v>0.2254064730388653</v>
      </c>
      <c r="U2147" s="7">
        <f t="shared" si="271"/>
        <v>0.96610630381024465</v>
      </c>
      <c r="V2147" s="7">
        <f t="shared" si="272"/>
        <v>0.33403077712497764</v>
      </c>
      <c r="W2147" s="7">
        <f t="shared" si="273"/>
        <v>1.4688408429900822E-4</v>
      </c>
      <c r="X2147" s="7">
        <f t="shared" si="274"/>
        <v>2.7100038503619417E-2</v>
      </c>
    </row>
    <row r="2148" spans="10:24" x14ac:dyDescent="0.2">
      <c r="J2148" s="7">
        <f t="shared" si="275"/>
        <v>2145</v>
      </c>
      <c r="K2148" s="7">
        <f>Datos!B2146</f>
        <v>5</v>
      </c>
      <c r="L2148" s="7">
        <f>Datos!C2146</f>
        <v>1</v>
      </c>
      <c r="M2148" s="7">
        <f>Datos!D2146</f>
        <v>1</v>
      </c>
      <c r="N2148" s="7">
        <f>Datos!E2146</f>
        <v>3</v>
      </c>
      <c r="O2148" s="7">
        <f>Datos!A2146</f>
        <v>1</v>
      </c>
      <c r="P2148" s="7">
        <v>1.4062582169003099</v>
      </c>
      <c r="Q2148" s="7">
        <f t="shared" si="268"/>
        <v>-0.40625821690030994</v>
      </c>
      <c r="R2148" s="7">
        <v>1.097134952589112E-3</v>
      </c>
      <c r="S2148" s="7">
        <f t="shared" si="269"/>
        <v>-0.85569980012817581</v>
      </c>
      <c r="T2148" s="7">
        <f t="shared" si="270"/>
        <v>0.22541416486034668</v>
      </c>
      <c r="U2148" s="7">
        <f t="shared" si="271"/>
        <v>-0.85615013005957807</v>
      </c>
      <c r="V2148" s="7">
        <f t="shared" si="272"/>
        <v>0.39194967779459966</v>
      </c>
      <c r="W2148" s="7">
        <f t="shared" si="273"/>
        <v>1.6102243517286953E-4</v>
      </c>
      <c r="X2148" s="7">
        <f t="shared" si="274"/>
        <v>-2.8373853570465159E-2</v>
      </c>
    </row>
    <row r="2149" spans="10:24" x14ac:dyDescent="0.2">
      <c r="J2149" s="7">
        <f t="shared" si="275"/>
        <v>2146</v>
      </c>
      <c r="K2149" s="7">
        <f>Datos!B2147</f>
        <v>4</v>
      </c>
      <c r="L2149" s="7">
        <f>Datos!C2147</f>
        <v>2</v>
      </c>
      <c r="M2149" s="7">
        <f>Datos!D2147</f>
        <v>1</v>
      </c>
      <c r="N2149" s="7">
        <f>Datos!E2147</f>
        <v>2</v>
      </c>
      <c r="O2149" s="7">
        <f>Datos!A2147</f>
        <v>1</v>
      </c>
      <c r="P2149" s="7">
        <v>1.3729073106552194</v>
      </c>
      <c r="Q2149" s="7">
        <f t="shared" si="268"/>
        <v>-0.37290731065521943</v>
      </c>
      <c r="R2149" s="7">
        <v>4.2244750766893017E-4</v>
      </c>
      <c r="S2149" s="7">
        <f t="shared" si="269"/>
        <v>-0.78545294081352368</v>
      </c>
      <c r="T2149" s="7">
        <f t="shared" si="270"/>
        <v>0.22541861186809201</v>
      </c>
      <c r="U2149" s="7">
        <f t="shared" si="271"/>
        <v>-0.78559328887237168</v>
      </c>
      <c r="V2149" s="7">
        <f t="shared" si="272"/>
        <v>0.43213749419145386</v>
      </c>
      <c r="W2149" s="7">
        <f t="shared" si="273"/>
        <v>5.2168710116527761E-5</v>
      </c>
      <c r="X2149" s="7">
        <f t="shared" si="274"/>
        <v>-1.615012520327171E-2</v>
      </c>
    </row>
    <row r="2150" spans="10:24" x14ac:dyDescent="0.2">
      <c r="J2150" s="7">
        <f t="shared" si="275"/>
        <v>2147</v>
      </c>
      <c r="K2150" s="7">
        <f>Datos!B2148</f>
        <v>5</v>
      </c>
      <c r="L2150" s="7">
        <f>Datos!C2148</f>
        <v>5</v>
      </c>
      <c r="M2150" s="7">
        <f>Datos!D2148</f>
        <v>1</v>
      </c>
      <c r="N2150" s="7">
        <f>Datos!E2148</f>
        <v>2</v>
      </c>
      <c r="O2150" s="7">
        <f>Datos!A2148</f>
        <v>1</v>
      </c>
      <c r="P2150" s="7">
        <v>1.4434618789218621</v>
      </c>
      <c r="Q2150" s="7">
        <f t="shared" si="268"/>
        <v>-0.44346187892186206</v>
      </c>
      <c r="R2150" s="7">
        <v>1.0772598711654342E-3</v>
      </c>
      <c r="S2150" s="7">
        <f t="shared" si="269"/>
        <v>-0.93406170108559139</v>
      </c>
      <c r="T2150" s="7">
        <f t="shared" si="270"/>
        <v>0.22540877506241888</v>
      </c>
      <c r="U2150" s="7">
        <f t="shared" si="271"/>
        <v>-0.93455514635940995</v>
      </c>
      <c r="V2150" s="7">
        <f t="shared" si="272"/>
        <v>0.35005603227736204</v>
      </c>
      <c r="W2150" s="7">
        <f t="shared" si="273"/>
        <v>1.883813083713508E-4</v>
      </c>
      <c r="X2150" s="7">
        <f t="shared" si="274"/>
        <v>-3.0690165091308664E-2</v>
      </c>
    </row>
    <row r="2151" spans="10:24" x14ac:dyDescent="0.2">
      <c r="J2151" s="7">
        <f t="shared" si="275"/>
        <v>2148</v>
      </c>
      <c r="K2151" s="7">
        <f>Datos!B2149</f>
        <v>3</v>
      </c>
      <c r="L2151" s="7">
        <f>Datos!C2149</f>
        <v>4</v>
      </c>
      <c r="M2151" s="7">
        <f>Datos!D2149</f>
        <v>0</v>
      </c>
      <c r="N2151" s="7">
        <f>Datos!E2149</f>
        <v>1</v>
      </c>
      <c r="O2151" s="7">
        <f>Datos!A2149</f>
        <v>2</v>
      </c>
      <c r="P2151" s="7">
        <v>1.3834732192475687</v>
      </c>
      <c r="Q2151" s="7">
        <f t="shared" si="268"/>
        <v>0.61652678075243128</v>
      </c>
      <c r="R2151" s="7">
        <v>6.9488076593070204E-4</v>
      </c>
      <c r="S2151" s="7">
        <f t="shared" si="269"/>
        <v>1.2985875020294775</v>
      </c>
      <c r="T2151" s="7">
        <f t="shared" si="270"/>
        <v>0.22537751989905225</v>
      </c>
      <c r="U2151" s="7">
        <f t="shared" si="271"/>
        <v>1.2991149853387636</v>
      </c>
      <c r="V2151" s="7">
        <f t="shared" si="272"/>
        <v>0.19395547739519067</v>
      </c>
      <c r="W2151" s="7">
        <f t="shared" si="273"/>
        <v>2.3468563071518656E-4</v>
      </c>
      <c r="X2151" s="7">
        <f t="shared" si="274"/>
        <v>3.4257343442057622E-2</v>
      </c>
    </row>
    <row r="2152" spans="10:24" x14ac:dyDescent="0.2">
      <c r="J2152" s="7">
        <f t="shared" si="275"/>
        <v>2149</v>
      </c>
      <c r="K2152" s="7">
        <f>Datos!B2150</f>
        <v>1</v>
      </c>
      <c r="L2152" s="7">
        <f>Datos!C2150</f>
        <v>3</v>
      </c>
      <c r="M2152" s="7">
        <f>Datos!D2150</f>
        <v>0</v>
      </c>
      <c r="N2152" s="7">
        <f>Datos!E2150</f>
        <v>1</v>
      </c>
      <c r="O2152" s="7">
        <f>Datos!A2150</f>
        <v>2</v>
      </c>
      <c r="P2152" s="7">
        <v>1.4292205932346393</v>
      </c>
      <c r="Q2152" s="7">
        <f t="shared" si="268"/>
        <v>0.57077940676536065</v>
      </c>
      <c r="R2152" s="7">
        <v>7.1512783302973544E-4</v>
      </c>
      <c r="S2152" s="7">
        <f t="shared" si="269"/>
        <v>1.202230020140733</v>
      </c>
      <c r="T2152" s="7">
        <f t="shared" si="270"/>
        <v>0.22538677680658059</v>
      </c>
      <c r="U2152" s="7">
        <f t="shared" si="271"/>
        <v>1.202705848617271</v>
      </c>
      <c r="V2152" s="7">
        <f t="shared" si="272"/>
        <v>0.22913866242066502</v>
      </c>
      <c r="W2152" s="7">
        <f t="shared" si="273"/>
        <v>2.0701899113718757E-4</v>
      </c>
      <c r="X2152" s="7">
        <f t="shared" si="274"/>
        <v>3.2174114802633227E-2</v>
      </c>
    </row>
    <row r="2153" spans="10:24" x14ac:dyDescent="0.2">
      <c r="J2153" s="7">
        <f t="shared" si="275"/>
        <v>2150</v>
      </c>
      <c r="K2153" s="7">
        <f>Datos!B2151</f>
        <v>0</v>
      </c>
      <c r="L2153" s="7">
        <f>Datos!C2151</f>
        <v>1</v>
      </c>
      <c r="M2153" s="7">
        <f>Datos!D2151</f>
        <v>1</v>
      </c>
      <c r="N2153" s="7">
        <f>Datos!E2151</f>
        <v>1</v>
      </c>
      <c r="O2153" s="7">
        <f>Datos!A2151</f>
        <v>2</v>
      </c>
      <c r="P2153" s="7">
        <v>1.3894918143386992</v>
      </c>
      <c r="Q2153" s="7">
        <f t="shared" si="268"/>
        <v>0.61050818566130083</v>
      </c>
      <c r="R2153" s="7">
        <v>1.5241883638578975E-3</v>
      </c>
      <c r="S2153" s="7">
        <f t="shared" si="269"/>
        <v>1.2859105630722119</v>
      </c>
      <c r="T2153" s="7">
        <f t="shared" si="270"/>
        <v>0.22537872589037664</v>
      </c>
      <c r="U2153" s="7">
        <f t="shared" si="271"/>
        <v>1.2869635814649014</v>
      </c>
      <c r="V2153" s="7">
        <f t="shared" si="272"/>
        <v>0.19815771131035845</v>
      </c>
      <c r="W2153" s="7">
        <f t="shared" si="273"/>
        <v>5.0560931703437495E-4</v>
      </c>
      <c r="X2153" s="7">
        <f t="shared" si="274"/>
        <v>5.0282493260589596E-2</v>
      </c>
    </row>
    <row r="2154" spans="10:24" x14ac:dyDescent="0.2">
      <c r="J2154" s="7">
        <f t="shared" si="275"/>
        <v>2151</v>
      </c>
      <c r="K2154" s="7">
        <f>Datos!B2152</f>
        <v>3</v>
      </c>
      <c r="L2154" s="7">
        <f>Datos!C2152</f>
        <v>3</v>
      </c>
      <c r="M2154" s="7">
        <f>Datos!D2152</f>
        <v>0</v>
      </c>
      <c r="N2154" s="7">
        <f>Datos!E2152</f>
        <v>2</v>
      </c>
      <c r="O2154" s="7">
        <f>Datos!A2152</f>
        <v>2</v>
      </c>
      <c r="P2154" s="7">
        <v>1.4583834635382302</v>
      </c>
      <c r="Q2154" s="7">
        <f t="shared" si="268"/>
        <v>0.54161653646176977</v>
      </c>
      <c r="R2154" s="7">
        <v>5.0938429451908283E-4</v>
      </c>
      <c r="S2154" s="7">
        <f t="shared" si="269"/>
        <v>1.1408044015271648</v>
      </c>
      <c r="T2154" s="7">
        <f t="shared" si="270"/>
        <v>0.22539231662994372</v>
      </c>
      <c r="U2154" s="7">
        <f t="shared" si="271"/>
        <v>1.1411244257046562</v>
      </c>
      <c r="V2154" s="7">
        <f t="shared" si="272"/>
        <v>0.25386468333511175</v>
      </c>
      <c r="W2154" s="7">
        <f t="shared" si="273"/>
        <v>1.3272125533457855E-4</v>
      </c>
      <c r="X2154" s="7">
        <f t="shared" si="274"/>
        <v>2.5761219399111149E-2</v>
      </c>
    </row>
    <row r="2155" spans="10:24" x14ac:dyDescent="0.2">
      <c r="J2155" s="7">
        <f t="shared" si="275"/>
        <v>2152</v>
      </c>
      <c r="K2155" s="7">
        <f>Datos!B2153</f>
        <v>2</v>
      </c>
      <c r="L2155" s="7">
        <f>Datos!C2153</f>
        <v>1</v>
      </c>
      <c r="M2155" s="7">
        <f>Datos!D2153</f>
        <v>1</v>
      </c>
      <c r="N2155" s="7">
        <f>Datos!E2153</f>
        <v>3</v>
      </c>
      <c r="O2155" s="7">
        <f>Datos!A2153</f>
        <v>2</v>
      </c>
      <c r="P2155" s="7">
        <v>1.5309362310370225</v>
      </c>
      <c r="Q2155" s="7">
        <f t="shared" si="268"/>
        <v>0.46906376896297752</v>
      </c>
      <c r="R2155" s="7">
        <v>1.1351422728256427E-3</v>
      </c>
      <c r="S2155" s="7">
        <f t="shared" si="269"/>
        <v>0.98798684346975596</v>
      </c>
      <c r="T2155" s="7">
        <f t="shared" si="270"/>
        <v>0.22540478931223157</v>
      </c>
      <c r="U2155" s="7">
        <f t="shared" si="271"/>
        <v>0.98854615693066583</v>
      </c>
      <c r="V2155" s="7">
        <f t="shared" si="272"/>
        <v>0.32292597202589224</v>
      </c>
      <c r="W2155" s="7">
        <f t="shared" si="273"/>
        <v>2.2211052956725303E-4</v>
      </c>
      <c r="X2155" s="7">
        <f t="shared" si="274"/>
        <v>3.3324890700349344E-2</v>
      </c>
    </row>
    <row r="2156" spans="10:24" x14ac:dyDescent="0.2">
      <c r="J2156" s="7">
        <f t="shared" si="275"/>
        <v>2153</v>
      </c>
      <c r="K2156" s="7">
        <f>Datos!B2154</f>
        <v>4</v>
      </c>
      <c r="L2156" s="7">
        <f>Datos!C2154</f>
        <v>5</v>
      </c>
      <c r="M2156" s="7">
        <f>Datos!D2154</f>
        <v>1</v>
      </c>
      <c r="N2156" s="7">
        <f>Datos!E2154</f>
        <v>3</v>
      </c>
      <c r="O2156" s="7">
        <f>Datos!A2154</f>
        <v>2</v>
      </c>
      <c r="P2156" s="7">
        <v>1.5973027633621655</v>
      </c>
      <c r="Q2156" s="7">
        <f t="shared" si="268"/>
        <v>0.40269723663783452</v>
      </c>
      <c r="R2156" s="7">
        <v>1.1003595163163972E-3</v>
      </c>
      <c r="S2156" s="7">
        <f t="shared" si="269"/>
        <v>0.84819932389877239</v>
      </c>
      <c r="T2156" s="7">
        <f t="shared" si="270"/>
        <v>0.22541465597162255</v>
      </c>
      <c r="U2156" s="7">
        <f t="shared" si="271"/>
        <v>0.84864615183488312</v>
      </c>
      <c r="V2156" s="7">
        <f t="shared" si="272"/>
        <v>0.39611281137777399</v>
      </c>
      <c r="W2156" s="7">
        <f t="shared" si="273"/>
        <v>1.5867800428612822E-4</v>
      </c>
      <c r="X2156" s="7">
        <f t="shared" si="274"/>
        <v>2.816650877449196E-2</v>
      </c>
    </row>
    <row r="2157" spans="10:24" x14ac:dyDescent="0.2">
      <c r="J2157" s="7">
        <f t="shared" si="275"/>
        <v>2154</v>
      </c>
      <c r="K2157" s="7">
        <f>Datos!B2155</f>
        <v>4</v>
      </c>
      <c r="L2157" s="7">
        <f>Datos!C2155</f>
        <v>0</v>
      </c>
      <c r="M2157" s="7">
        <f>Datos!D2155</f>
        <v>1</v>
      </c>
      <c r="N2157" s="7">
        <f>Datos!E2155</f>
        <v>3</v>
      </c>
      <c r="O2157" s="7">
        <f>Datos!A2155</f>
        <v>2</v>
      </c>
      <c r="P2157" s="7">
        <v>1.4104462528418096</v>
      </c>
      <c r="Q2157" s="7">
        <f t="shared" si="268"/>
        <v>0.58955374715819042</v>
      </c>
      <c r="R2157" s="7">
        <v>1.3586252947899466E-3</v>
      </c>
      <c r="S2157" s="7">
        <f t="shared" si="269"/>
        <v>1.2417743263316523</v>
      </c>
      <c r="T2157" s="7">
        <f t="shared" si="270"/>
        <v>0.22538302545131672</v>
      </c>
      <c r="U2157" s="7">
        <f t="shared" si="271"/>
        <v>1.2426763243919365</v>
      </c>
      <c r="V2157" s="7">
        <f t="shared" si="272"/>
        <v>0.21403675244105438</v>
      </c>
      <c r="W2157" s="7">
        <f t="shared" si="273"/>
        <v>4.2014184098799296E-4</v>
      </c>
      <c r="X2157" s="7">
        <f t="shared" si="274"/>
        <v>4.583561833882719E-2</v>
      </c>
    </row>
    <row r="2158" spans="10:24" x14ac:dyDescent="0.2">
      <c r="J2158" s="7">
        <f t="shared" si="275"/>
        <v>2155</v>
      </c>
      <c r="K2158" s="7">
        <f>Datos!B2156</f>
        <v>3</v>
      </c>
      <c r="L2158" s="7">
        <f>Datos!C2156</f>
        <v>2</v>
      </c>
      <c r="M2158" s="7">
        <f>Datos!D2156</f>
        <v>0</v>
      </c>
      <c r="N2158" s="7">
        <f>Datos!E2156</f>
        <v>1</v>
      </c>
      <c r="O2158" s="7">
        <f>Datos!A2156</f>
        <v>1</v>
      </c>
      <c r="P2158" s="7">
        <v>1.3087306150394264</v>
      </c>
      <c r="Q2158" s="7">
        <f t="shared" si="268"/>
        <v>-0.30873061503942645</v>
      </c>
      <c r="R2158" s="7">
        <v>5.3058580769045041E-4</v>
      </c>
      <c r="S2158" s="7">
        <f t="shared" si="269"/>
        <v>-0.65027786415828293</v>
      </c>
      <c r="T2158" s="7">
        <f t="shared" si="270"/>
        <v>0.22542606433625406</v>
      </c>
      <c r="U2158" s="7">
        <f t="shared" si="271"/>
        <v>-0.65041849101798299</v>
      </c>
      <c r="V2158" s="7">
        <f t="shared" si="272"/>
        <v>0.51544738288141534</v>
      </c>
      <c r="W2158" s="7">
        <f t="shared" si="273"/>
        <v>4.4920496655413082E-5</v>
      </c>
      <c r="X2158" s="7">
        <f t="shared" si="274"/>
        <v>-1.4986007302389E-2</v>
      </c>
    </row>
    <row r="2159" spans="10:24" x14ac:dyDescent="0.2">
      <c r="J2159" s="7">
        <f t="shared" si="275"/>
        <v>2156</v>
      </c>
      <c r="K2159" s="7">
        <f>Datos!B2157</f>
        <v>1</v>
      </c>
      <c r="L2159" s="7">
        <f>Datos!C2157</f>
        <v>3</v>
      </c>
      <c r="M2159" s="7">
        <f>Datos!D2157</f>
        <v>1</v>
      </c>
      <c r="N2159" s="7">
        <f>Datos!E2157</f>
        <v>1</v>
      </c>
      <c r="O2159" s="7">
        <f>Datos!A2157</f>
        <v>2</v>
      </c>
      <c r="P2159" s="7">
        <v>1.4226750805012707</v>
      </c>
      <c r="Q2159" s="7">
        <f t="shared" si="268"/>
        <v>0.57732491949872933</v>
      </c>
      <c r="R2159" s="7">
        <v>6.6272687876672777E-4</v>
      </c>
      <c r="S2159" s="7">
        <f t="shared" si="269"/>
        <v>1.21601680328672</v>
      </c>
      <c r="T2159" s="7">
        <f t="shared" si="270"/>
        <v>0.22538549886075726</v>
      </c>
      <c r="U2159" s="7">
        <f t="shared" si="271"/>
        <v>1.2164696427280195</v>
      </c>
      <c r="V2159" s="7">
        <f t="shared" si="272"/>
        <v>0.22385496269038097</v>
      </c>
      <c r="W2159" s="7">
        <f t="shared" si="273"/>
        <v>1.9625447174346681E-4</v>
      </c>
      <c r="X2159" s="7">
        <f t="shared" si="274"/>
        <v>3.1326546857670633E-2</v>
      </c>
    </row>
    <row r="2160" spans="10:24" x14ac:dyDescent="0.2">
      <c r="J2160" s="7">
        <f t="shared" si="275"/>
        <v>2157</v>
      </c>
      <c r="K2160" s="7">
        <f>Datos!B2158</f>
        <v>2</v>
      </c>
      <c r="L2160" s="7">
        <f>Datos!C2158</f>
        <v>2</v>
      </c>
      <c r="M2160" s="7">
        <f>Datos!D2158</f>
        <v>0</v>
      </c>
      <c r="N2160" s="7">
        <f>Datos!E2158</f>
        <v>2</v>
      </c>
      <c r="O2160" s="7">
        <f>Datos!A2158</f>
        <v>2</v>
      </c>
      <c r="P2160" s="7">
        <v>1.4625714994797299</v>
      </c>
      <c r="Q2160" s="7">
        <f t="shared" si="268"/>
        <v>0.53742850052027014</v>
      </c>
      <c r="R2160" s="7">
        <v>5.8545476057837264E-4</v>
      </c>
      <c r="S2160" s="7">
        <f t="shared" si="269"/>
        <v>1.1319831608260809</v>
      </c>
      <c r="T2160" s="7">
        <f t="shared" si="270"/>
        <v>0.22539308300484701</v>
      </c>
      <c r="U2160" s="7">
        <f t="shared" si="271"/>
        <v>1.1323418770723901</v>
      </c>
      <c r="V2160" s="7">
        <f t="shared" si="272"/>
        <v>0.25753696651046087</v>
      </c>
      <c r="W2160" s="7">
        <f t="shared" si="273"/>
        <v>1.5021452842895949E-4</v>
      </c>
      <c r="X2160" s="7">
        <f t="shared" si="274"/>
        <v>2.7406363082177893E-2</v>
      </c>
    </row>
    <row r="2161" spans="10:24" x14ac:dyDescent="0.2">
      <c r="J2161" s="7">
        <f t="shared" si="275"/>
        <v>2158</v>
      </c>
      <c r="K2161" s="7">
        <f>Datos!B2159</f>
        <v>5</v>
      </c>
      <c r="L2161" s="7">
        <f>Datos!C2159</f>
        <v>5</v>
      </c>
      <c r="M2161" s="7">
        <f>Datos!D2159</f>
        <v>0</v>
      </c>
      <c r="N2161" s="7">
        <f>Datos!E2159</f>
        <v>1</v>
      </c>
      <c r="O2161" s="7">
        <f>Datos!A2159</f>
        <v>1</v>
      </c>
      <c r="P2161" s="7">
        <v>1.3377258452604981</v>
      </c>
      <c r="Q2161" s="7">
        <f t="shared" si="268"/>
        <v>-0.33772584526049809</v>
      </c>
      <c r="R2161" s="7">
        <v>1.6160574393294734E-3</v>
      </c>
      <c r="S2161" s="7">
        <f t="shared" si="269"/>
        <v>-0.71135038324269018</v>
      </c>
      <c r="T2161" s="7">
        <f t="shared" si="270"/>
        <v>0.22542284884003103</v>
      </c>
      <c r="U2161" s="7">
        <f t="shared" si="271"/>
        <v>-0.71189597353912504</v>
      </c>
      <c r="V2161" s="7">
        <f t="shared" si="272"/>
        <v>0.47655747712442575</v>
      </c>
      <c r="W2161" s="7">
        <f t="shared" si="273"/>
        <v>1.6408117341673231E-4</v>
      </c>
      <c r="X2161" s="7">
        <f t="shared" si="274"/>
        <v>-2.8641525083715719E-2</v>
      </c>
    </row>
    <row r="2162" spans="10:24" x14ac:dyDescent="0.2">
      <c r="J2162" s="7">
        <f t="shared" si="275"/>
        <v>2159</v>
      </c>
      <c r="K2162" s="7">
        <f>Datos!B2160</f>
        <v>0</v>
      </c>
      <c r="L2162" s="7">
        <f>Datos!C2160</f>
        <v>2</v>
      </c>
      <c r="M2162" s="7">
        <f>Datos!D2160</f>
        <v>0</v>
      </c>
      <c r="N2162" s="7">
        <f>Datos!E2160</f>
        <v>2</v>
      </c>
      <c r="O2162" s="7">
        <f>Datos!A2160</f>
        <v>2</v>
      </c>
      <c r="P2162" s="7">
        <v>1.5456901755708716</v>
      </c>
      <c r="Q2162" s="7">
        <f t="shared" si="268"/>
        <v>0.45430982442912837</v>
      </c>
      <c r="R2162" s="7">
        <v>1.2409821274729227E-3</v>
      </c>
      <c r="S2162" s="7">
        <f t="shared" si="269"/>
        <v>0.9569106784507605</v>
      </c>
      <c r="T2162" s="7">
        <f t="shared" si="270"/>
        <v>0.22540710867652788</v>
      </c>
      <c r="U2162" s="7">
        <f t="shared" si="271"/>
        <v>0.95749820296762</v>
      </c>
      <c r="V2162" s="7">
        <f t="shared" si="272"/>
        <v>0.33835527242359176</v>
      </c>
      <c r="W2162" s="7">
        <f t="shared" si="273"/>
        <v>2.2783314089378344E-4</v>
      </c>
      <c r="X2162" s="7">
        <f t="shared" si="274"/>
        <v>3.3751289816040017E-2</v>
      </c>
    </row>
    <row r="2163" spans="10:24" x14ac:dyDescent="0.2">
      <c r="J2163" s="7">
        <f t="shared" si="275"/>
        <v>2160</v>
      </c>
      <c r="K2163" s="7">
        <f>Datos!B2161</f>
        <v>2</v>
      </c>
      <c r="L2163" s="7">
        <f>Datos!C2161</f>
        <v>1</v>
      </c>
      <c r="M2163" s="7">
        <f>Datos!D2161</f>
        <v>1</v>
      </c>
      <c r="N2163" s="7">
        <f>Datos!E2161</f>
        <v>3</v>
      </c>
      <c r="O2163" s="7">
        <f>Datos!A2161</f>
        <v>2</v>
      </c>
      <c r="P2163" s="7">
        <v>1.5309362310370225</v>
      </c>
      <c r="Q2163" s="7">
        <f t="shared" si="268"/>
        <v>0.46906376896297752</v>
      </c>
      <c r="R2163" s="7">
        <v>1.1351422728256427E-3</v>
      </c>
      <c r="S2163" s="7">
        <f t="shared" si="269"/>
        <v>0.98798684346975596</v>
      </c>
      <c r="T2163" s="7">
        <f t="shared" si="270"/>
        <v>0.22540478931223157</v>
      </c>
      <c r="U2163" s="7">
        <f t="shared" si="271"/>
        <v>0.98854615693066583</v>
      </c>
      <c r="V2163" s="7">
        <f t="shared" si="272"/>
        <v>0.32292597202589224</v>
      </c>
      <c r="W2163" s="7">
        <f t="shared" si="273"/>
        <v>2.2211052956725303E-4</v>
      </c>
      <c r="X2163" s="7">
        <f t="shared" si="274"/>
        <v>3.3324890700349344E-2</v>
      </c>
    </row>
    <row r="2164" spans="10:24" x14ac:dyDescent="0.2">
      <c r="J2164" s="7">
        <f t="shared" si="275"/>
        <v>2161</v>
      </c>
      <c r="K2164" s="7">
        <f>Datos!B2162</f>
        <v>3</v>
      </c>
      <c r="L2164" s="7">
        <f>Datos!C2162</f>
        <v>5</v>
      </c>
      <c r="M2164" s="7">
        <f>Datos!D2162</f>
        <v>0</v>
      </c>
      <c r="N2164" s="7">
        <f>Datos!E2162</f>
        <v>2</v>
      </c>
      <c r="O2164" s="7">
        <f>Datos!A2162</f>
        <v>2</v>
      </c>
      <c r="P2164" s="7">
        <v>1.5331260677463725</v>
      </c>
      <c r="Q2164" s="7">
        <f t="shared" si="268"/>
        <v>0.4668739322536275</v>
      </c>
      <c r="R2164" s="7">
        <v>1.0521069205258154E-3</v>
      </c>
      <c r="S2164" s="7">
        <f t="shared" si="269"/>
        <v>0.98337440055401315</v>
      </c>
      <c r="T2164" s="7">
        <f t="shared" si="270"/>
        <v>0.22540514189592861</v>
      </c>
      <c r="U2164" s="7">
        <f t="shared" si="271"/>
        <v>0.98388943892632363</v>
      </c>
      <c r="V2164" s="7">
        <f t="shared" si="272"/>
        <v>0.32521041368501635</v>
      </c>
      <c r="W2164" s="7">
        <f t="shared" si="273"/>
        <v>2.03911631464717E-4</v>
      </c>
      <c r="X2164" s="7">
        <f t="shared" si="274"/>
        <v>3.1930433880870114E-2</v>
      </c>
    </row>
    <row r="2165" spans="10:24" x14ac:dyDescent="0.2">
      <c r="J2165" s="7">
        <f t="shared" si="275"/>
        <v>2162</v>
      </c>
      <c r="K2165" s="7">
        <f>Datos!B2163</f>
        <v>5</v>
      </c>
      <c r="L2165" s="7">
        <f>Datos!C2163</f>
        <v>0</v>
      </c>
      <c r="M2165" s="7">
        <f>Datos!D2163</f>
        <v>0</v>
      </c>
      <c r="N2165" s="7">
        <f>Datos!E2163</f>
        <v>2</v>
      </c>
      <c r="O2165" s="7">
        <f>Datos!A2163</f>
        <v>1</v>
      </c>
      <c r="P2165" s="7">
        <v>1.2631508811348748</v>
      </c>
      <c r="Q2165" s="7">
        <f t="shared" si="268"/>
        <v>-0.26315088113487484</v>
      </c>
      <c r="R2165" s="7">
        <v>1.3722649069957591E-3</v>
      </c>
      <c r="S2165" s="7">
        <f t="shared" si="269"/>
        <v>-0.55427348179869873</v>
      </c>
      <c r="T2165" s="7">
        <f t="shared" si="270"/>
        <v>0.2254304965706479</v>
      </c>
      <c r="U2165" s="7">
        <f t="shared" si="271"/>
        <v>-0.55462147678042617</v>
      </c>
      <c r="V2165" s="7">
        <f t="shared" si="272"/>
        <v>0.57917471903473794</v>
      </c>
      <c r="W2165" s="7">
        <f t="shared" si="273"/>
        <v>8.4549084180714001E-5</v>
      </c>
      <c r="X2165" s="7">
        <f t="shared" si="274"/>
        <v>-2.0559561595796551E-2</v>
      </c>
    </row>
    <row r="2166" spans="10:24" x14ac:dyDescent="0.2">
      <c r="J2166" s="7">
        <f t="shared" si="275"/>
        <v>2163</v>
      </c>
      <c r="K2166" s="7">
        <f>Datos!B2164</f>
        <v>5</v>
      </c>
      <c r="L2166" s="7">
        <f>Datos!C2164</f>
        <v>0</v>
      </c>
      <c r="M2166" s="7">
        <f>Datos!D2164</f>
        <v>0</v>
      </c>
      <c r="N2166" s="7">
        <f>Datos!E2164</f>
        <v>2</v>
      </c>
      <c r="O2166" s="7">
        <f>Datos!A2164</f>
        <v>1</v>
      </c>
      <c r="P2166" s="7">
        <v>1.2631508811348748</v>
      </c>
      <c r="Q2166" s="7">
        <f t="shared" si="268"/>
        <v>-0.26315088113487484</v>
      </c>
      <c r="R2166" s="7">
        <v>1.3722649069957591E-3</v>
      </c>
      <c r="S2166" s="7">
        <f t="shared" si="269"/>
        <v>-0.55427348179869873</v>
      </c>
      <c r="T2166" s="7">
        <f t="shared" si="270"/>
        <v>0.2254304965706479</v>
      </c>
      <c r="U2166" s="7">
        <f t="shared" si="271"/>
        <v>-0.55462147678042617</v>
      </c>
      <c r="V2166" s="7">
        <f t="shared" si="272"/>
        <v>0.57917471903473794</v>
      </c>
      <c r="W2166" s="7">
        <f t="shared" si="273"/>
        <v>8.4549084180714001E-5</v>
      </c>
      <c r="X2166" s="7">
        <f t="shared" si="274"/>
        <v>-2.0559561595796551E-2</v>
      </c>
    </row>
    <row r="2167" spans="10:24" x14ac:dyDescent="0.2">
      <c r="J2167" s="7">
        <f t="shared" si="275"/>
        <v>2164</v>
      </c>
      <c r="K2167" s="7">
        <f>Datos!B2165</f>
        <v>5</v>
      </c>
      <c r="L2167" s="7">
        <f>Datos!C2165</f>
        <v>3</v>
      </c>
      <c r="M2167" s="7">
        <f>Datos!D2165</f>
        <v>1</v>
      </c>
      <c r="N2167" s="7">
        <f>Datos!E2165</f>
        <v>1</v>
      </c>
      <c r="O2167" s="7">
        <f>Datos!A2165</f>
        <v>1</v>
      </c>
      <c r="P2167" s="7">
        <v>1.2564377283189871</v>
      </c>
      <c r="Q2167" s="7">
        <f t="shared" si="268"/>
        <v>-0.25643772831898715</v>
      </c>
      <c r="R2167" s="7">
        <v>7.4703017971779607E-4</v>
      </c>
      <c r="S2167" s="7">
        <f t="shared" si="269"/>
        <v>-0.5401335991235513</v>
      </c>
      <c r="T2167" s="7">
        <f t="shared" si="270"/>
        <v>0.22543109852496376</v>
      </c>
      <c r="U2167" s="7">
        <f t="shared" si="271"/>
        <v>-0.54030288122668746</v>
      </c>
      <c r="V2167" s="7">
        <f t="shared" si="272"/>
        <v>0.58900866286419196</v>
      </c>
      <c r="W2167" s="7">
        <f t="shared" si="273"/>
        <v>4.3653556792246786E-5</v>
      </c>
      <c r="X2167" s="7">
        <f t="shared" si="274"/>
        <v>-1.477299780771899E-2</v>
      </c>
    </row>
    <row r="2168" spans="10:24" x14ac:dyDescent="0.2">
      <c r="J2168" s="7">
        <f t="shared" si="275"/>
        <v>2165</v>
      </c>
      <c r="K2168" s="7">
        <f>Datos!B2166</f>
        <v>3</v>
      </c>
      <c r="L2168" s="7">
        <f>Datos!C2166</f>
        <v>4</v>
      </c>
      <c r="M2168" s="7">
        <f>Datos!D2166</f>
        <v>0</v>
      </c>
      <c r="N2168" s="7">
        <f>Datos!E2166</f>
        <v>0</v>
      </c>
      <c r="O2168" s="7">
        <f>Datos!A2166</f>
        <v>1</v>
      </c>
      <c r="P2168" s="7">
        <v>1.2711916728528361</v>
      </c>
      <c r="Q2168" s="7">
        <f t="shared" si="268"/>
        <v>-0.27119167285283607</v>
      </c>
      <c r="R2168" s="7">
        <v>1.0908070698560589E-3</v>
      </c>
      <c r="S2168" s="7">
        <f t="shared" si="269"/>
        <v>-0.57120976414254632</v>
      </c>
      <c r="T2168" s="7">
        <f t="shared" si="270"/>
        <v>0.22542976727574124</v>
      </c>
      <c r="U2168" s="7">
        <f t="shared" si="271"/>
        <v>-0.57148878710474715</v>
      </c>
      <c r="V2168" s="7">
        <f t="shared" si="272"/>
        <v>0.56769023202307944</v>
      </c>
      <c r="W2168" s="7">
        <f t="shared" si="273"/>
        <v>7.1337381639574338E-5</v>
      </c>
      <c r="X2168" s="7">
        <f t="shared" si="274"/>
        <v>-1.8885073560014527E-2</v>
      </c>
    </row>
    <row r="2169" spans="10:24" x14ac:dyDescent="0.2">
      <c r="J2169" s="7">
        <f t="shared" si="275"/>
        <v>2166</v>
      </c>
      <c r="K2169" s="7">
        <f>Datos!B2167</f>
        <v>2</v>
      </c>
      <c r="L2169" s="7">
        <f>Datos!C2167</f>
        <v>3</v>
      </c>
      <c r="M2169" s="7">
        <f>Datos!D2167</f>
        <v>1</v>
      </c>
      <c r="N2169" s="7">
        <f>Datos!E2167</f>
        <v>0</v>
      </c>
      <c r="O2169" s="7">
        <f>Datos!A2167</f>
        <v>1</v>
      </c>
      <c r="P2169" s="7">
        <v>1.268834196060967</v>
      </c>
      <c r="Q2169" s="7">
        <f t="shared" si="268"/>
        <v>-0.26883419606096703</v>
      </c>
      <c r="R2169" s="7">
        <v>8.3863085463829919E-4</v>
      </c>
      <c r="S2169" s="7">
        <f t="shared" si="269"/>
        <v>-0.56624422169764321</v>
      </c>
      <c r="T2169" s="7">
        <f t="shared" si="270"/>
        <v>0.22542998746806373</v>
      </c>
      <c r="U2169" s="7">
        <f t="shared" si="271"/>
        <v>-0.56644904645673888</v>
      </c>
      <c r="V2169" s="7">
        <f t="shared" si="272"/>
        <v>0.57111020983012029</v>
      </c>
      <c r="W2169" s="7">
        <f t="shared" si="273"/>
        <v>5.3868778774630876E-5</v>
      </c>
      <c r="X2169" s="7">
        <f t="shared" si="274"/>
        <v>-1.6410750820048118E-2</v>
      </c>
    </row>
    <row r="2170" spans="10:24" x14ac:dyDescent="0.2">
      <c r="J2170" s="7">
        <f t="shared" si="275"/>
        <v>2167</v>
      </c>
      <c r="K2170" s="7">
        <f>Datos!B2168</f>
        <v>4</v>
      </c>
      <c r="L2170" s="7">
        <f>Datos!C2168</f>
        <v>1</v>
      </c>
      <c r="M2170" s="7">
        <f>Datos!D2168</f>
        <v>1</v>
      </c>
      <c r="N2170" s="7">
        <f>Datos!E2168</f>
        <v>1</v>
      </c>
      <c r="O2170" s="7">
        <f>Datos!A2168</f>
        <v>1</v>
      </c>
      <c r="P2170" s="7">
        <v>1.2232544621564156</v>
      </c>
      <c r="Q2170" s="7">
        <f t="shared" si="268"/>
        <v>-0.22325446215641565</v>
      </c>
      <c r="R2170" s="7">
        <v>7.7753202494116919E-4</v>
      </c>
      <c r="S2170" s="7">
        <f t="shared" si="269"/>
        <v>-0.47023983933805946</v>
      </c>
      <c r="T2170" s="7">
        <f t="shared" si="270"/>
        <v>0.22543381154335143</v>
      </c>
      <c r="U2170" s="7">
        <f t="shared" si="271"/>
        <v>-0.47039156502967711</v>
      </c>
      <c r="V2170" s="7">
        <f t="shared" si="272"/>
        <v>0.63809275993658421</v>
      </c>
      <c r="W2170" s="7">
        <f t="shared" si="273"/>
        <v>3.4439968102507929E-5</v>
      </c>
      <c r="X2170" s="7">
        <f t="shared" si="274"/>
        <v>-1.312162351795495E-2</v>
      </c>
    </row>
    <row r="2171" spans="10:24" x14ac:dyDescent="0.2">
      <c r="J2171" s="7">
        <f t="shared" si="275"/>
        <v>2168</v>
      </c>
      <c r="K2171" s="7">
        <f>Datos!B2169</f>
        <v>2</v>
      </c>
      <c r="L2171" s="7">
        <f>Datos!C2169</f>
        <v>1</v>
      </c>
      <c r="M2171" s="7">
        <f>Datos!D2169</f>
        <v>0</v>
      </c>
      <c r="N2171" s="7">
        <f>Datos!E2169</f>
        <v>1</v>
      </c>
      <c r="O2171" s="7">
        <f>Datos!A2169</f>
        <v>1</v>
      </c>
      <c r="P2171" s="7">
        <v>1.3129186509809261</v>
      </c>
      <c r="Q2171" s="7">
        <f t="shared" si="268"/>
        <v>-0.31291865098092608</v>
      </c>
      <c r="R2171" s="7">
        <v>7.7305761126649094E-4</v>
      </c>
      <c r="S2171" s="7">
        <f t="shared" si="269"/>
        <v>-0.65909910485936696</v>
      </c>
      <c r="T2171" s="7">
        <f t="shared" si="270"/>
        <v>0.22542561660248925</v>
      </c>
      <c r="U2171" s="7">
        <f t="shared" si="271"/>
        <v>-0.6593222748690335</v>
      </c>
      <c r="V2171" s="7">
        <f t="shared" si="272"/>
        <v>0.50971469660832547</v>
      </c>
      <c r="W2171" s="7">
        <f t="shared" si="273"/>
        <v>6.7269008840318664E-5</v>
      </c>
      <c r="X2171" s="7">
        <f t="shared" si="274"/>
        <v>-1.8338829418840581E-2</v>
      </c>
    </row>
    <row r="2172" spans="10:24" x14ac:dyDescent="0.2">
      <c r="J2172" s="7">
        <f t="shared" si="275"/>
        <v>2169</v>
      </c>
      <c r="K2172" s="7">
        <f>Datos!B2170</f>
        <v>3</v>
      </c>
      <c r="L2172" s="7">
        <f>Datos!C2170</f>
        <v>3</v>
      </c>
      <c r="M2172" s="7">
        <f>Datos!D2170</f>
        <v>1</v>
      </c>
      <c r="N2172" s="7">
        <f>Datos!E2170</f>
        <v>2</v>
      </c>
      <c r="O2172" s="7">
        <f>Datos!A2170</f>
        <v>2</v>
      </c>
      <c r="P2172" s="7">
        <v>1.4518379508048613</v>
      </c>
      <c r="Q2172" s="7">
        <f t="shared" si="268"/>
        <v>0.54816204919513867</v>
      </c>
      <c r="R2172" s="7">
        <v>3.0029920794676421E-4</v>
      </c>
      <c r="S2172" s="7">
        <f t="shared" si="269"/>
        <v>1.1545911846731525</v>
      </c>
      <c r="T2172" s="7">
        <f t="shared" si="270"/>
        <v>0.22539111173846849</v>
      </c>
      <c r="U2172" s="7">
        <f t="shared" si="271"/>
        <v>1.1547973826794387</v>
      </c>
      <c r="V2172" s="7">
        <f t="shared" si="272"/>
        <v>0.24822040076937088</v>
      </c>
      <c r="W2172" s="7">
        <f t="shared" si="273"/>
        <v>8.0112730251874969E-5</v>
      </c>
      <c r="X2172" s="7">
        <f t="shared" si="274"/>
        <v>2.0014654759539157E-2</v>
      </c>
    </row>
    <row r="2173" spans="10:24" x14ac:dyDescent="0.2">
      <c r="J2173" s="7">
        <f t="shared" si="275"/>
        <v>2170</v>
      </c>
      <c r="K2173" s="7">
        <f>Datos!B2171</f>
        <v>2</v>
      </c>
      <c r="L2173" s="7">
        <f>Datos!C2171</f>
        <v>4</v>
      </c>
      <c r="M2173" s="7">
        <f>Datos!D2171</f>
        <v>1</v>
      </c>
      <c r="N2173" s="7">
        <f>Datos!E2171</f>
        <v>3</v>
      </c>
      <c r="O2173" s="7">
        <f>Datos!A2171</f>
        <v>2</v>
      </c>
      <c r="P2173" s="7">
        <v>1.6430501373492361</v>
      </c>
      <c r="Q2173" s="7">
        <f t="shared" si="268"/>
        <v>0.35694986265076389</v>
      </c>
      <c r="R2173" s="7">
        <v>8.6979493266098524E-4</v>
      </c>
      <c r="S2173" s="7">
        <f t="shared" si="269"/>
        <v>0.75184184201002791</v>
      </c>
      <c r="T2173" s="7">
        <f t="shared" si="270"/>
        <v>0.22542058674603038</v>
      </c>
      <c r="U2173" s="7">
        <f t="shared" si="271"/>
        <v>0.75214121446237348</v>
      </c>
      <c r="V2173" s="7">
        <f t="shared" si="272"/>
        <v>0.4519962882917935</v>
      </c>
      <c r="W2173" s="7">
        <f t="shared" si="273"/>
        <v>9.8504410264760943E-5</v>
      </c>
      <c r="X2173" s="7">
        <f t="shared" si="274"/>
        <v>2.2192017150136138E-2</v>
      </c>
    </row>
    <row r="2174" spans="10:24" x14ac:dyDescent="0.2">
      <c r="J2174" s="7">
        <f t="shared" si="275"/>
        <v>2171</v>
      </c>
      <c r="K2174" s="7">
        <f>Datos!B2172</f>
        <v>4</v>
      </c>
      <c r="L2174" s="7">
        <f>Datos!C2172</f>
        <v>2</v>
      </c>
      <c r="M2174" s="7">
        <f>Datos!D2172</f>
        <v>1</v>
      </c>
      <c r="N2174" s="7">
        <f>Datos!E2172</f>
        <v>2</v>
      </c>
      <c r="O2174" s="7">
        <f>Datos!A2172</f>
        <v>2</v>
      </c>
      <c r="P2174" s="7">
        <v>1.3729073106552194</v>
      </c>
      <c r="Q2174" s="7">
        <f t="shared" si="268"/>
        <v>0.62709268934478057</v>
      </c>
      <c r="R2174" s="7">
        <v>4.2244750766893017E-4</v>
      </c>
      <c r="S2174" s="7">
        <f t="shared" si="269"/>
        <v>1.3208424263473884</v>
      </c>
      <c r="T2174" s="7">
        <f t="shared" si="270"/>
        <v>0.22537529849659635</v>
      </c>
      <c r="U2174" s="7">
        <f t="shared" si="271"/>
        <v>1.3212053785845497</v>
      </c>
      <c r="V2174" s="7">
        <f t="shared" si="272"/>
        <v>0.1864843725354936</v>
      </c>
      <c r="W2174" s="7">
        <f t="shared" si="273"/>
        <v>1.4752709113004673E-4</v>
      </c>
      <c r="X2174" s="7">
        <f t="shared" si="274"/>
        <v>2.7161169253373051E-2</v>
      </c>
    </row>
    <row r="2175" spans="10:24" x14ac:dyDescent="0.2">
      <c r="J2175" s="7">
        <f t="shared" si="275"/>
        <v>2172</v>
      </c>
      <c r="K2175" s="7">
        <f>Datos!B2173</f>
        <v>4</v>
      </c>
      <c r="L2175" s="7">
        <f>Datos!C2173</f>
        <v>4</v>
      </c>
      <c r="M2175" s="7">
        <f>Datos!D2173</f>
        <v>1</v>
      </c>
      <c r="N2175" s="7">
        <f>Datos!E2173</f>
        <v>3</v>
      </c>
      <c r="O2175" s="7">
        <f>Datos!A2173</f>
        <v>2</v>
      </c>
      <c r="P2175" s="7">
        <v>1.5599314612580943</v>
      </c>
      <c r="Q2175" s="7">
        <f t="shared" si="268"/>
        <v>0.44006853874190566</v>
      </c>
      <c r="R2175" s="7">
        <v>7.8390063997705239E-4</v>
      </c>
      <c r="S2175" s="7">
        <f t="shared" si="269"/>
        <v>0.92691432438534826</v>
      </c>
      <c r="T2175" s="7">
        <f t="shared" si="270"/>
        <v>0.22540929597375095</v>
      </c>
      <c r="U2175" s="7">
        <f t="shared" si="271"/>
        <v>0.92726677443687244</v>
      </c>
      <c r="V2175" s="7">
        <f t="shared" si="272"/>
        <v>0.35382615120082894</v>
      </c>
      <c r="W2175" s="7">
        <f t="shared" si="273"/>
        <v>1.3491224108010588E-4</v>
      </c>
      <c r="X2175" s="7">
        <f t="shared" si="274"/>
        <v>2.5972006127400891E-2</v>
      </c>
    </row>
    <row r="2176" spans="10:24" x14ac:dyDescent="0.2">
      <c r="J2176" s="7">
        <f t="shared" si="275"/>
        <v>2173</v>
      </c>
      <c r="K2176" s="7">
        <f>Datos!B2174</f>
        <v>4</v>
      </c>
      <c r="L2176" s="7">
        <f>Datos!C2174</f>
        <v>2</v>
      </c>
      <c r="M2176" s="7">
        <f>Datos!D2174</f>
        <v>1</v>
      </c>
      <c r="N2176" s="7">
        <f>Datos!E2174</f>
        <v>2</v>
      </c>
      <c r="O2176" s="7">
        <f>Datos!A2174</f>
        <v>2</v>
      </c>
      <c r="P2176" s="7">
        <v>1.3729073106552194</v>
      </c>
      <c r="Q2176" s="7">
        <f t="shared" si="268"/>
        <v>0.62709268934478057</v>
      </c>
      <c r="R2176" s="7">
        <v>4.2244750766893017E-4</v>
      </c>
      <c r="S2176" s="7">
        <f t="shared" si="269"/>
        <v>1.3208424263473884</v>
      </c>
      <c r="T2176" s="7">
        <f t="shared" si="270"/>
        <v>0.22537529849659635</v>
      </c>
      <c r="U2176" s="7">
        <f t="shared" si="271"/>
        <v>1.3212053785845497</v>
      </c>
      <c r="V2176" s="7">
        <f t="shared" si="272"/>
        <v>0.1864843725354936</v>
      </c>
      <c r="W2176" s="7">
        <f t="shared" si="273"/>
        <v>1.4752709113004673E-4</v>
      </c>
      <c r="X2176" s="7">
        <f t="shared" si="274"/>
        <v>2.7161169253373051E-2</v>
      </c>
    </row>
    <row r="2177" spans="10:24" x14ac:dyDescent="0.2">
      <c r="J2177" s="7">
        <f t="shared" si="275"/>
        <v>2174</v>
      </c>
      <c r="K2177" s="7">
        <f>Datos!B2175</f>
        <v>4</v>
      </c>
      <c r="L2177" s="7">
        <f>Datos!C2175</f>
        <v>3</v>
      </c>
      <c r="M2177" s="7">
        <f>Datos!D2175</f>
        <v>1</v>
      </c>
      <c r="N2177" s="7">
        <f>Datos!E2175</f>
        <v>3</v>
      </c>
      <c r="O2177" s="7">
        <f>Datos!A2175</f>
        <v>2</v>
      </c>
      <c r="P2177" s="7">
        <v>1.5225601591540232</v>
      </c>
      <c r="Q2177" s="7">
        <f t="shared" si="268"/>
        <v>0.47743984084597679</v>
      </c>
      <c r="R2177" s="7">
        <v>6.5149777965473499E-4</v>
      </c>
      <c r="S2177" s="7">
        <f t="shared" si="269"/>
        <v>1.0056293248719241</v>
      </c>
      <c r="T2177" s="7">
        <f t="shared" si="270"/>
        <v>0.22540345622613639</v>
      </c>
      <c r="U2177" s="7">
        <f t="shared" si="271"/>
        <v>1.0059580914055075</v>
      </c>
      <c r="V2177" s="7">
        <f t="shared" si="272"/>
        <v>0.31447718066484975</v>
      </c>
      <c r="W2177" s="7">
        <f t="shared" si="273"/>
        <v>1.3194254664390854E-4</v>
      </c>
      <c r="X2177" s="7">
        <f t="shared" si="274"/>
        <v>2.5684899765773185E-2</v>
      </c>
    </row>
    <row r="2178" spans="10:24" x14ac:dyDescent="0.2">
      <c r="J2178" s="7">
        <f t="shared" si="275"/>
        <v>2175</v>
      </c>
      <c r="K2178" s="7">
        <f>Datos!B2176</f>
        <v>3</v>
      </c>
      <c r="L2178" s="7">
        <f>Datos!C2176</f>
        <v>2</v>
      </c>
      <c r="M2178" s="7">
        <f>Datos!D2176</f>
        <v>1</v>
      </c>
      <c r="N2178" s="7">
        <f>Datos!E2176</f>
        <v>3</v>
      </c>
      <c r="O2178" s="7">
        <f>Datos!A2176</f>
        <v>1</v>
      </c>
      <c r="P2178" s="7">
        <v>1.5267481950955228</v>
      </c>
      <c r="Q2178" s="7">
        <f t="shared" si="268"/>
        <v>-0.52674819509552284</v>
      </c>
      <c r="R2178" s="7">
        <v>6.9742206324820101E-4</v>
      </c>
      <c r="S2178" s="7">
        <f t="shared" si="269"/>
        <v>-1.1094872829900719</v>
      </c>
      <c r="T2178" s="7">
        <f t="shared" si="270"/>
        <v>0.22539501475129631</v>
      </c>
      <c r="U2178" s="7">
        <f t="shared" si="271"/>
        <v>-1.1098962887198527</v>
      </c>
      <c r="V2178" s="7">
        <f t="shared" si="272"/>
        <v>0.26708916938592275</v>
      </c>
      <c r="W2178" s="7">
        <f t="shared" si="273"/>
        <v>1.7193976143959914E-4</v>
      </c>
      <c r="X2178" s="7">
        <f t="shared" si="274"/>
        <v>-2.9321199744099469E-2</v>
      </c>
    </row>
    <row r="2179" spans="10:24" x14ac:dyDescent="0.2">
      <c r="J2179" s="7">
        <f t="shared" si="275"/>
        <v>2176</v>
      </c>
      <c r="K2179" s="7">
        <f>Datos!B2177</f>
        <v>4</v>
      </c>
      <c r="L2179" s="7">
        <f>Datos!C2177</f>
        <v>2</v>
      </c>
      <c r="M2179" s="7">
        <f>Datos!D2177</f>
        <v>1</v>
      </c>
      <c r="N2179" s="7">
        <f>Datos!E2177</f>
        <v>2</v>
      </c>
      <c r="O2179" s="7">
        <f>Datos!A2177</f>
        <v>2</v>
      </c>
      <c r="P2179" s="7">
        <v>1.3729073106552194</v>
      </c>
      <c r="Q2179" s="7">
        <f t="shared" si="268"/>
        <v>0.62709268934478057</v>
      </c>
      <c r="R2179" s="7">
        <v>4.2244750766893017E-4</v>
      </c>
      <c r="S2179" s="7">
        <f t="shared" si="269"/>
        <v>1.3208424263473884</v>
      </c>
      <c r="T2179" s="7">
        <f t="shared" si="270"/>
        <v>0.22537529849659635</v>
      </c>
      <c r="U2179" s="7">
        <f t="shared" si="271"/>
        <v>1.3212053785845497</v>
      </c>
      <c r="V2179" s="7">
        <f t="shared" si="272"/>
        <v>0.1864843725354936</v>
      </c>
      <c r="W2179" s="7">
        <f t="shared" si="273"/>
        <v>1.4752709113004673E-4</v>
      </c>
      <c r="X2179" s="7">
        <f t="shared" si="274"/>
        <v>2.7161169253373051E-2</v>
      </c>
    </row>
    <row r="2180" spans="10:24" x14ac:dyDescent="0.2">
      <c r="J2180" s="7">
        <f t="shared" si="275"/>
        <v>2177</v>
      </c>
      <c r="K2180" s="7">
        <f>Datos!B2178</f>
        <v>4</v>
      </c>
      <c r="L2180" s="7">
        <f>Datos!C2178</f>
        <v>3</v>
      </c>
      <c r="M2180" s="7">
        <f>Datos!D2178</f>
        <v>1</v>
      </c>
      <c r="N2180" s="7">
        <f>Datos!E2178</f>
        <v>3</v>
      </c>
      <c r="O2180" s="7">
        <f>Datos!A2178</f>
        <v>2</v>
      </c>
      <c r="P2180" s="7">
        <v>1.5225601591540232</v>
      </c>
      <c r="Q2180" s="7">
        <f t="shared" si="268"/>
        <v>0.47743984084597679</v>
      </c>
      <c r="R2180" s="7">
        <v>6.5149777965473499E-4</v>
      </c>
      <c r="S2180" s="7">
        <f t="shared" si="269"/>
        <v>1.0056293248719241</v>
      </c>
      <c r="T2180" s="7">
        <f t="shared" si="270"/>
        <v>0.22540345622613639</v>
      </c>
      <c r="U2180" s="7">
        <f t="shared" si="271"/>
        <v>1.0059580914055075</v>
      </c>
      <c r="V2180" s="7">
        <f t="shared" si="272"/>
        <v>0.31447718066484975</v>
      </c>
      <c r="W2180" s="7">
        <f t="shared" si="273"/>
        <v>1.3194254664390854E-4</v>
      </c>
      <c r="X2180" s="7">
        <f t="shared" si="274"/>
        <v>2.5684899765773185E-2</v>
      </c>
    </row>
    <row r="2181" spans="10:24" x14ac:dyDescent="0.2">
      <c r="J2181" s="7">
        <f t="shared" si="275"/>
        <v>2178</v>
      </c>
      <c r="K2181" s="7">
        <f>Datos!B2179</f>
        <v>1</v>
      </c>
      <c r="L2181" s="7">
        <f>Datos!C2179</f>
        <v>0</v>
      </c>
      <c r="M2181" s="7">
        <f>Datos!D2179</f>
        <v>0</v>
      </c>
      <c r="N2181" s="7">
        <f>Datos!E2179</f>
        <v>1</v>
      </c>
      <c r="O2181" s="7">
        <f>Datos!A2179</f>
        <v>2</v>
      </c>
      <c r="P2181" s="7">
        <v>1.3171066869224257</v>
      </c>
      <c r="Q2181" s="7">
        <f t="shared" ref="Q2181:Q2244" si="276">O2181-P2181</f>
        <v>0.68289331307757428</v>
      </c>
      <c r="R2181" s="7">
        <v>1.4073253408265081E-3</v>
      </c>
      <c r="S2181" s="7">
        <f t="shared" ref="S2181:S2244" si="277">Q2181/SQRT($AA$6)</f>
        <v>1.4383750216004609</v>
      </c>
      <c r="T2181" s="7">
        <f t="shared" ref="T2181:T2244" si="278">($AA$6-Q2181^2/((1-R2181)*$AA$5))*$AA$5/($AA$5-1)</f>
        <v>0.22536276416480083</v>
      </c>
      <c r="U2181" s="7">
        <f t="shared" ref="U2181:U2244" si="279">Q2181/SQRT(T2181*(1-R2181))</f>
        <v>1.4395196308291733</v>
      </c>
      <c r="V2181" s="7">
        <f t="shared" ref="V2181:V2244" si="280">_xlfn.T.DIST.2T(ABS(U2181),$AA$5)</f>
        <v>0.15005665740986754</v>
      </c>
      <c r="W2181" s="7">
        <f t="shared" ref="W2181:W2244" si="281">(Q2181^2/$AA$6)*(R2181/(1-R2181)^2)/($AA$7+1)</f>
        <v>5.8397199012806555E-4</v>
      </c>
      <c r="X2181" s="7">
        <f t="shared" ref="X2181:X2244" si="282">U2181*SQRT(R2181/(1-R2181))</f>
        <v>5.4040661652868034E-2</v>
      </c>
    </row>
    <row r="2182" spans="10:24" x14ac:dyDescent="0.2">
      <c r="J2182" s="7">
        <f t="shared" ref="J2182:J2245" si="283">J2181+1</f>
        <v>2179</v>
      </c>
      <c r="K2182" s="7">
        <f>Datos!B2180</f>
        <v>2</v>
      </c>
      <c r="L2182" s="7">
        <f>Datos!C2180</f>
        <v>4</v>
      </c>
      <c r="M2182" s="7">
        <f>Datos!D2180</f>
        <v>1</v>
      </c>
      <c r="N2182" s="7">
        <f>Datos!E2180</f>
        <v>2</v>
      </c>
      <c r="O2182" s="7">
        <f>Datos!A2180</f>
        <v>2</v>
      </c>
      <c r="P2182" s="7">
        <v>1.5307685909545035</v>
      </c>
      <c r="Q2182" s="7">
        <f t="shared" si="276"/>
        <v>0.46923140904549654</v>
      </c>
      <c r="R2182" s="7">
        <v>4.963549188215558E-4</v>
      </c>
      <c r="S2182" s="7">
        <f t="shared" si="277"/>
        <v>0.98833994299891625</v>
      </c>
      <c r="T2182" s="7">
        <f t="shared" si="278"/>
        <v>0.22540478648513551</v>
      </c>
      <c r="U2182" s="7">
        <f t="shared" si="279"/>
        <v>0.98858340696362734</v>
      </c>
      <c r="V2182" s="7">
        <f t="shared" si="280"/>
        <v>0.32290774061120997</v>
      </c>
      <c r="W2182" s="7">
        <f t="shared" si="281"/>
        <v>9.7065803948488666E-5</v>
      </c>
      <c r="X2182" s="7">
        <f t="shared" si="282"/>
        <v>2.2030141699960069E-2</v>
      </c>
    </row>
    <row r="2183" spans="10:24" x14ac:dyDescent="0.2">
      <c r="J2183" s="7">
        <f t="shared" si="283"/>
        <v>2180</v>
      </c>
      <c r="K2183" s="7">
        <f>Datos!B2181</f>
        <v>2</v>
      </c>
      <c r="L2183" s="7">
        <f>Datos!C2181</f>
        <v>1</v>
      </c>
      <c r="M2183" s="7">
        <f>Datos!D2181</f>
        <v>0</v>
      </c>
      <c r="N2183" s="7">
        <f>Datos!E2181</f>
        <v>3</v>
      </c>
      <c r="O2183" s="7">
        <f>Datos!A2181</f>
        <v>1</v>
      </c>
      <c r="P2183" s="7">
        <v>1.5374817437703912</v>
      </c>
      <c r="Q2183" s="7">
        <f t="shared" si="276"/>
        <v>-0.53748174377039115</v>
      </c>
      <c r="R2183" s="7">
        <v>1.2019684591707571E-3</v>
      </c>
      <c r="S2183" s="7">
        <f t="shared" si="277"/>
        <v>-1.1320953068371433</v>
      </c>
      <c r="T2183" s="7">
        <f t="shared" si="278"/>
        <v>0.2253930428606481</v>
      </c>
      <c r="U2183" s="7">
        <f t="shared" si="279"/>
        <v>-1.1328036124011556</v>
      </c>
      <c r="V2183" s="7">
        <f t="shared" si="280"/>
        <v>0.25734298589394589</v>
      </c>
      <c r="W2183" s="7">
        <f t="shared" si="281"/>
        <v>3.0884010516089416E-4</v>
      </c>
      <c r="X2183" s="7">
        <f t="shared" si="282"/>
        <v>-3.9297264694226099E-2</v>
      </c>
    </row>
    <row r="2184" spans="10:24" x14ac:dyDescent="0.2">
      <c r="J2184" s="7">
        <f t="shared" si="283"/>
        <v>2181</v>
      </c>
      <c r="K2184" s="7">
        <f>Datos!B2182</f>
        <v>5</v>
      </c>
      <c r="L2184" s="7">
        <f>Datos!C2182</f>
        <v>4</v>
      </c>
      <c r="M2184" s="7">
        <f>Datos!D2182</f>
        <v>0</v>
      </c>
      <c r="N2184" s="7">
        <f>Datos!E2182</f>
        <v>3</v>
      </c>
      <c r="O2184" s="7">
        <f>Datos!A2182</f>
        <v>1</v>
      </c>
      <c r="P2184" s="7">
        <v>1.5249176359458922</v>
      </c>
      <c r="Q2184" s="7">
        <f t="shared" si="276"/>
        <v>-0.52491763594589225</v>
      </c>
      <c r="R2184" s="7">
        <v>1.4336248823123786E-3</v>
      </c>
      <c r="S2184" s="7">
        <f t="shared" si="277"/>
        <v>-1.1056315847338911</v>
      </c>
      <c r="T2184" s="7">
        <f t="shared" si="278"/>
        <v>0.22539530826089152</v>
      </c>
      <c r="U2184" s="7">
        <f t="shared" si="279"/>
        <v>-1.1064460926490098</v>
      </c>
      <c r="V2184" s="7">
        <f t="shared" si="280"/>
        <v>0.26857881045014831</v>
      </c>
      <c r="W2184" s="7">
        <f t="shared" si="281"/>
        <v>3.5150582267450323E-4</v>
      </c>
      <c r="X2184" s="7">
        <f t="shared" si="282"/>
        <v>-4.1923695266663348E-2</v>
      </c>
    </row>
    <row r="2185" spans="10:24" x14ac:dyDescent="0.2">
      <c r="J2185" s="7">
        <f t="shared" si="283"/>
        <v>2182</v>
      </c>
      <c r="K2185" s="7">
        <f>Datos!B2183</f>
        <v>4</v>
      </c>
      <c r="L2185" s="7">
        <f>Datos!C2183</f>
        <v>3</v>
      </c>
      <c r="M2185" s="7">
        <f>Datos!D2183</f>
        <v>1</v>
      </c>
      <c r="N2185" s="7">
        <f>Datos!E2183</f>
        <v>2</v>
      </c>
      <c r="O2185" s="7">
        <f>Datos!A2183</f>
        <v>1</v>
      </c>
      <c r="P2185" s="7">
        <v>1.4102786127592906</v>
      </c>
      <c r="Q2185" s="7">
        <f t="shared" si="276"/>
        <v>-0.41027861275929056</v>
      </c>
      <c r="R2185" s="7">
        <v>3.6563653410800687E-4</v>
      </c>
      <c r="S2185" s="7">
        <f t="shared" si="277"/>
        <v>-0.86416794130009955</v>
      </c>
      <c r="T2185" s="7">
        <f t="shared" si="278"/>
        <v>0.22541362609445817</v>
      </c>
      <c r="U2185" s="7">
        <f t="shared" si="279"/>
        <v>-0.8643073520226372</v>
      </c>
      <c r="V2185" s="7">
        <f t="shared" si="280"/>
        <v>0.38745437701723395</v>
      </c>
      <c r="W2185" s="7">
        <f t="shared" si="281"/>
        <v>5.4650422903944469E-5</v>
      </c>
      <c r="X2185" s="7">
        <f t="shared" si="282"/>
        <v>-1.6529983136439264E-2</v>
      </c>
    </row>
    <row r="2186" spans="10:24" x14ac:dyDescent="0.2">
      <c r="J2186" s="7">
        <f t="shared" si="283"/>
        <v>2183</v>
      </c>
      <c r="K2186" s="7">
        <f>Datos!B2184</f>
        <v>3</v>
      </c>
      <c r="L2186" s="7">
        <f>Datos!C2184</f>
        <v>3</v>
      </c>
      <c r="M2186" s="7">
        <f>Datos!D2184</f>
        <v>1</v>
      </c>
      <c r="N2186" s="7">
        <f>Datos!E2184</f>
        <v>3</v>
      </c>
      <c r="O2186" s="7">
        <f>Datos!A2184</f>
        <v>1</v>
      </c>
      <c r="P2186" s="7">
        <v>1.564119497199594</v>
      </c>
      <c r="Q2186" s="7">
        <f t="shared" si="276"/>
        <v>-0.56411949719959398</v>
      </c>
      <c r="R2186" s="7">
        <v>6.2737092870673644E-4</v>
      </c>
      <c r="S2186" s="7">
        <f t="shared" si="277"/>
        <v>-1.1882022834766479</v>
      </c>
      <c r="T2186" s="7">
        <f t="shared" si="278"/>
        <v>0.22538806989082227</v>
      </c>
      <c r="U2186" s="7">
        <f t="shared" si="279"/>
        <v>-1.1886169592909392</v>
      </c>
      <c r="V2186" s="7">
        <f t="shared" si="280"/>
        <v>0.23463849862689229</v>
      </c>
      <c r="W2186" s="7">
        <f t="shared" si="281"/>
        <v>1.7737003422787262E-4</v>
      </c>
      <c r="X2186" s="7">
        <f t="shared" si="282"/>
        <v>-2.9781076508694587E-2</v>
      </c>
    </row>
    <row r="2187" spans="10:24" x14ac:dyDescent="0.2">
      <c r="J2187" s="7">
        <f t="shared" si="283"/>
        <v>2184</v>
      </c>
      <c r="K2187" s="7">
        <f>Datos!B2185</f>
        <v>3</v>
      </c>
      <c r="L2187" s="7">
        <f>Datos!C2185</f>
        <v>3</v>
      </c>
      <c r="M2187" s="7">
        <f>Datos!D2185</f>
        <v>1</v>
      </c>
      <c r="N2187" s="7">
        <f>Datos!E2185</f>
        <v>3</v>
      </c>
      <c r="O2187" s="7">
        <f>Datos!A2185</f>
        <v>1</v>
      </c>
      <c r="P2187" s="7">
        <v>1.564119497199594</v>
      </c>
      <c r="Q2187" s="7">
        <f t="shared" si="276"/>
        <v>-0.56411949719959398</v>
      </c>
      <c r="R2187" s="7">
        <v>6.2737092870673644E-4</v>
      </c>
      <c r="S2187" s="7">
        <f t="shared" si="277"/>
        <v>-1.1882022834766479</v>
      </c>
      <c r="T2187" s="7">
        <f t="shared" si="278"/>
        <v>0.22538806989082227</v>
      </c>
      <c r="U2187" s="7">
        <f t="shared" si="279"/>
        <v>-1.1886169592909392</v>
      </c>
      <c r="V2187" s="7">
        <f t="shared" si="280"/>
        <v>0.23463849862689229</v>
      </c>
      <c r="W2187" s="7">
        <f t="shared" si="281"/>
        <v>1.7737003422787262E-4</v>
      </c>
      <c r="X2187" s="7">
        <f t="shared" si="282"/>
        <v>-2.9781076508694587E-2</v>
      </c>
    </row>
    <row r="2188" spans="10:24" x14ac:dyDescent="0.2">
      <c r="J2188" s="7">
        <f t="shared" si="283"/>
        <v>2185</v>
      </c>
      <c r="K2188" s="7">
        <f>Datos!B2186</f>
        <v>4</v>
      </c>
      <c r="L2188" s="7">
        <f>Datos!C2186</f>
        <v>2</v>
      </c>
      <c r="M2188" s="7">
        <f>Datos!D2186</f>
        <v>0</v>
      </c>
      <c r="N2188" s="7">
        <f>Datos!E2186</f>
        <v>1</v>
      </c>
      <c r="O2188" s="7">
        <f>Datos!A2186</f>
        <v>1</v>
      </c>
      <c r="P2188" s="7">
        <v>1.2671712769938555</v>
      </c>
      <c r="Q2188" s="7">
        <f t="shared" si="276"/>
        <v>-0.26717127699385546</v>
      </c>
      <c r="R2188" s="7">
        <v>6.7139248014001893E-4</v>
      </c>
      <c r="S2188" s="7">
        <f t="shared" si="277"/>
        <v>-0.56274162297062247</v>
      </c>
      <c r="T2188" s="7">
        <f t="shared" si="278"/>
        <v>0.22543014145161891</v>
      </c>
      <c r="U2188" s="7">
        <f t="shared" si="279"/>
        <v>-0.56289788188851109</v>
      </c>
      <c r="V2188" s="7">
        <f t="shared" si="280"/>
        <v>0.57352591304172318</v>
      </c>
      <c r="W2188" s="7">
        <f t="shared" si="281"/>
        <v>4.258022047436413E-5</v>
      </c>
      <c r="X2188" s="7">
        <f t="shared" si="282"/>
        <v>-1.4590282161370637E-2</v>
      </c>
    </row>
    <row r="2189" spans="10:24" x14ac:dyDescent="0.2">
      <c r="J2189" s="7">
        <f t="shared" si="283"/>
        <v>2186</v>
      </c>
      <c r="K2189" s="7">
        <f>Datos!B2187</f>
        <v>3</v>
      </c>
      <c r="L2189" s="7">
        <f>Datos!C2187</f>
        <v>2</v>
      </c>
      <c r="M2189" s="7">
        <f>Datos!D2187</f>
        <v>1</v>
      </c>
      <c r="N2189" s="7">
        <f>Datos!E2187</f>
        <v>1</v>
      </c>
      <c r="O2189" s="7">
        <f>Datos!A2187</f>
        <v>1</v>
      </c>
      <c r="P2189" s="7">
        <v>1.3021851023060576</v>
      </c>
      <c r="Q2189" s="7">
        <f t="shared" si="276"/>
        <v>-0.30218510230605755</v>
      </c>
      <c r="R2189" s="7">
        <v>4.4335739496927334E-4</v>
      </c>
      <c r="S2189" s="7">
        <f t="shared" si="277"/>
        <v>-0.63649108101229523</v>
      </c>
      <c r="T2189" s="7">
        <f t="shared" si="278"/>
        <v>0.22542674715902966</v>
      </c>
      <c r="U2189" s="7">
        <f t="shared" si="279"/>
        <v>-0.63659998327097245</v>
      </c>
      <c r="V2189" s="7">
        <f t="shared" si="280"/>
        <v>0.52441025046202072</v>
      </c>
      <c r="W2189" s="7">
        <f t="shared" si="281"/>
        <v>3.5954543396058918E-5</v>
      </c>
      <c r="X2189" s="7">
        <f t="shared" si="282"/>
        <v>-1.3407255828674585E-2</v>
      </c>
    </row>
    <row r="2190" spans="10:24" x14ac:dyDescent="0.2">
      <c r="J2190" s="7">
        <f t="shared" si="283"/>
        <v>2187</v>
      </c>
      <c r="K2190" s="7">
        <f>Datos!B2188</f>
        <v>4</v>
      </c>
      <c r="L2190" s="7">
        <f>Datos!C2188</f>
        <v>3</v>
      </c>
      <c r="M2190" s="7">
        <f>Datos!D2188</f>
        <v>1</v>
      </c>
      <c r="N2190" s="7">
        <f>Datos!E2188</f>
        <v>2</v>
      </c>
      <c r="O2190" s="7">
        <f>Datos!A2188</f>
        <v>1</v>
      </c>
      <c r="P2190" s="7">
        <v>1.4102786127592906</v>
      </c>
      <c r="Q2190" s="7">
        <f t="shared" si="276"/>
        <v>-0.41027861275929056</v>
      </c>
      <c r="R2190" s="7">
        <v>3.6563653410800687E-4</v>
      </c>
      <c r="S2190" s="7">
        <f t="shared" si="277"/>
        <v>-0.86416794130009955</v>
      </c>
      <c r="T2190" s="7">
        <f t="shared" si="278"/>
        <v>0.22541362609445817</v>
      </c>
      <c r="U2190" s="7">
        <f t="shared" si="279"/>
        <v>-0.8643073520226372</v>
      </c>
      <c r="V2190" s="7">
        <f t="shared" si="280"/>
        <v>0.38745437701723395</v>
      </c>
      <c r="W2190" s="7">
        <f t="shared" si="281"/>
        <v>5.4650422903944469E-5</v>
      </c>
      <c r="X2190" s="7">
        <f t="shared" si="282"/>
        <v>-1.6529983136439264E-2</v>
      </c>
    </row>
    <row r="2191" spans="10:24" x14ac:dyDescent="0.2">
      <c r="J2191" s="7">
        <f t="shared" si="283"/>
        <v>2188</v>
      </c>
      <c r="K2191" s="7">
        <f>Datos!B2189</f>
        <v>3</v>
      </c>
      <c r="L2191" s="7">
        <f>Datos!C2189</f>
        <v>2</v>
      </c>
      <c r="M2191" s="7">
        <f>Datos!D2189</f>
        <v>0</v>
      </c>
      <c r="N2191" s="7">
        <f>Datos!E2189</f>
        <v>1</v>
      </c>
      <c r="O2191" s="7">
        <f>Datos!A2189</f>
        <v>1</v>
      </c>
      <c r="P2191" s="7">
        <v>1.3087306150394264</v>
      </c>
      <c r="Q2191" s="7">
        <f t="shared" si="276"/>
        <v>-0.30873061503942645</v>
      </c>
      <c r="R2191" s="7">
        <v>5.3058580769045041E-4</v>
      </c>
      <c r="S2191" s="7">
        <f t="shared" si="277"/>
        <v>-0.65027786415828293</v>
      </c>
      <c r="T2191" s="7">
        <f t="shared" si="278"/>
        <v>0.22542606433625406</v>
      </c>
      <c r="U2191" s="7">
        <f t="shared" si="279"/>
        <v>-0.65041849101798299</v>
      </c>
      <c r="V2191" s="7">
        <f t="shared" si="280"/>
        <v>0.51544738288141534</v>
      </c>
      <c r="W2191" s="7">
        <f t="shared" si="281"/>
        <v>4.4920496655413082E-5</v>
      </c>
      <c r="X2191" s="7">
        <f t="shared" si="282"/>
        <v>-1.4986007302389E-2</v>
      </c>
    </row>
    <row r="2192" spans="10:24" x14ac:dyDescent="0.2">
      <c r="J2192" s="7">
        <f t="shared" si="283"/>
        <v>2189</v>
      </c>
      <c r="K2192" s="7">
        <f>Datos!B2190</f>
        <v>4</v>
      </c>
      <c r="L2192" s="7">
        <f>Datos!C2190</f>
        <v>2</v>
      </c>
      <c r="M2192" s="7">
        <f>Datos!D2190</f>
        <v>0</v>
      </c>
      <c r="N2192" s="7">
        <f>Datos!E2190</f>
        <v>3</v>
      </c>
      <c r="O2192" s="7">
        <f>Datos!A2190</f>
        <v>2</v>
      </c>
      <c r="P2192" s="7">
        <v>1.4917343697833207</v>
      </c>
      <c r="Q2192" s="7">
        <f t="shared" si="276"/>
        <v>0.50826563021667925</v>
      </c>
      <c r="R2192" s="7">
        <v>9.457770629237352E-4</v>
      </c>
      <c r="S2192" s="7">
        <f t="shared" si="277"/>
        <v>1.0705575422125129</v>
      </c>
      <c r="T2192" s="7">
        <f t="shared" si="278"/>
        <v>0.22539826441862476</v>
      </c>
      <c r="U2192" s="7">
        <f t="shared" si="279"/>
        <v>1.0710775813360907</v>
      </c>
      <c r="V2192" s="7">
        <f t="shared" si="280"/>
        <v>0.28417856823786791</v>
      </c>
      <c r="W2192" s="7">
        <f t="shared" si="281"/>
        <v>2.1720043170835694E-4</v>
      </c>
      <c r="X2192" s="7">
        <f t="shared" si="282"/>
        <v>3.2954959928711454E-2</v>
      </c>
    </row>
    <row r="2193" spans="10:24" x14ac:dyDescent="0.2">
      <c r="J2193" s="7">
        <f t="shared" si="283"/>
        <v>2190</v>
      </c>
      <c r="K2193" s="7">
        <f>Datos!B2191</f>
        <v>2</v>
      </c>
      <c r="L2193" s="7">
        <f>Datos!C2191</f>
        <v>3</v>
      </c>
      <c r="M2193" s="7">
        <f>Datos!D2191</f>
        <v>1</v>
      </c>
      <c r="N2193" s="7">
        <f>Datos!E2191</f>
        <v>1</v>
      </c>
      <c r="O2193" s="7">
        <f>Datos!A2191</f>
        <v>1</v>
      </c>
      <c r="P2193" s="7">
        <v>1.3811157424556997</v>
      </c>
      <c r="Q2193" s="7">
        <f t="shared" si="276"/>
        <v>-0.38111574245569968</v>
      </c>
      <c r="R2193" s="7">
        <v>4.2738677559433499E-4</v>
      </c>
      <c r="S2193" s="7">
        <f t="shared" si="277"/>
        <v>-0.80274232268653156</v>
      </c>
      <c r="T2193" s="7">
        <f t="shared" si="278"/>
        <v>0.22541755707663882</v>
      </c>
      <c r="U2193" s="7">
        <f t="shared" si="279"/>
        <v>-0.80288962223001226</v>
      </c>
      <c r="V2193" s="7">
        <f t="shared" si="280"/>
        <v>0.42207103029886028</v>
      </c>
      <c r="W2193" s="7">
        <f t="shared" si="281"/>
        <v>5.512831263236633E-5</v>
      </c>
      <c r="X2193" s="7">
        <f t="shared" si="282"/>
        <v>-1.6601954149371826E-2</v>
      </c>
    </row>
    <row r="2194" spans="10:24" x14ac:dyDescent="0.2">
      <c r="J2194" s="7">
        <f t="shared" si="283"/>
        <v>2191</v>
      </c>
      <c r="K2194" s="7">
        <f>Datos!B2192</f>
        <v>0</v>
      </c>
      <c r="L2194" s="7">
        <f>Datos!C2192</f>
        <v>3</v>
      </c>
      <c r="M2194" s="7">
        <f>Datos!D2192</f>
        <v>0</v>
      </c>
      <c r="N2194" s="7">
        <f>Datos!E2192</f>
        <v>1</v>
      </c>
      <c r="O2194" s="7">
        <f>Datos!A2192</f>
        <v>1</v>
      </c>
      <c r="P2194" s="7">
        <v>1.4707799312802101</v>
      </c>
      <c r="Q2194" s="7">
        <f t="shared" si="276"/>
        <v>-0.47077993128021012</v>
      </c>
      <c r="R2194" s="7">
        <v>1.0687550385537318E-3</v>
      </c>
      <c r="S2194" s="7">
        <f t="shared" si="277"/>
        <v>-0.99160158820783917</v>
      </c>
      <c r="T2194" s="7">
        <f t="shared" si="278"/>
        <v>0.22540451678435056</v>
      </c>
      <c r="U2194" s="7">
        <f t="shared" si="279"/>
        <v>-0.99213057853988129</v>
      </c>
      <c r="V2194" s="7">
        <f t="shared" si="280"/>
        <v>0.3211747119207029</v>
      </c>
      <c r="W2194" s="7">
        <f t="shared" si="281"/>
        <v>2.1062572032675553E-4</v>
      </c>
      <c r="X2194" s="7">
        <f t="shared" si="282"/>
        <v>-3.2451899636508554E-2</v>
      </c>
    </row>
    <row r="2195" spans="10:24" x14ac:dyDescent="0.2">
      <c r="J2195" s="7">
        <f t="shared" si="283"/>
        <v>2192</v>
      </c>
      <c r="K2195" s="7">
        <f>Datos!B2193</f>
        <v>3</v>
      </c>
      <c r="L2195" s="7">
        <f>Datos!C2193</f>
        <v>2</v>
      </c>
      <c r="M2195" s="7">
        <f>Datos!D2193</f>
        <v>0</v>
      </c>
      <c r="N2195" s="7">
        <f>Datos!E2193</f>
        <v>1</v>
      </c>
      <c r="O2195" s="7">
        <f>Datos!A2193</f>
        <v>2</v>
      </c>
      <c r="P2195" s="7">
        <v>1.3087306150394264</v>
      </c>
      <c r="Q2195" s="7">
        <f t="shared" si="276"/>
        <v>0.69126938496057355</v>
      </c>
      <c r="R2195" s="7">
        <v>5.3058580769045041E-4</v>
      </c>
      <c r="S2195" s="7">
        <f t="shared" si="277"/>
        <v>1.4560175030026292</v>
      </c>
      <c r="T2195" s="7">
        <f t="shared" si="278"/>
        <v>0.22536087240177727</v>
      </c>
      <c r="U2195" s="7">
        <f t="shared" si="279"/>
        <v>1.4565430035534908</v>
      </c>
      <c r="V2195" s="7">
        <f t="shared" si="280"/>
        <v>0.14529603763999441</v>
      </c>
      <c r="W2195" s="7">
        <f t="shared" si="281"/>
        <v>2.2520591838126529E-4</v>
      </c>
      <c r="X2195" s="7">
        <f t="shared" si="282"/>
        <v>3.3559568783681333E-2</v>
      </c>
    </row>
    <row r="2196" spans="10:24" x14ac:dyDescent="0.2">
      <c r="J2196" s="7">
        <f t="shared" si="283"/>
        <v>2193</v>
      </c>
      <c r="K2196" s="7">
        <f>Datos!B2194</f>
        <v>1</v>
      </c>
      <c r="L2196" s="7">
        <f>Datos!C2194</f>
        <v>2</v>
      </c>
      <c r="M2196" s="7">
        <f>Datos!D2194</f>
        <v>1</v>
      </c>
      <c r="N2196" s="7">
        <f>Datos!E2194</f>
        <v>2</v>
      </c>
      <c r="O2196" s="7">
        <f>Datos!A2194</f>
        <v>2</v>
      </c>
      <c r="P2196" s="7">
        <v>1.497585324791932</v>
      </c>
      <c r="Q2196" s="7">
        <f t="shared" si="276"/>
        <v>0.50241467520806804</v>
      </c>
      <c r="R2196" s="7">
        <v>7.9446132254578456E-4</v>
      </c>
      <c r="S2196" s="7">
        <f t="shared" si="277"/>
        <v>1.058233702784408</v>
      </c>
      <c r="T2196" s="7">
        <f t="shared" si="278"/>
        <v>0.22539927911881927</v>
      </c>
      <c r="U2196" s="7">
        <f t="shared" si="279"/>
        <v>1.0586652031444281</v>
      </c>
      <c r="V2196" s="7">
        <f t="shared" si="280"/>
        <v>0.28979582711589591</v>
      </c>
      <c r="W2196" s="7">
        <f t="shared" si="281"/>
        <v>1.7821992926557567E-4</v>
      </c>
      <c r="X2196" s="7">
        <f t="shared" si="282"/>
        <v>2.9851599186092134E-2</v>
      </c>
    </row>
    <row r="2197" spans="10:24" x14ac:dyDescent="0.2">
      <c r="J2197" s="7">
        <f t="shared" si="283"/>
        <v>2194</v>
      </c>
      <c r="K2197" s="7">
        <f>Datos!B2195</f>
        <v>2</v>
      </c>
      <c r="L2197" s="7">
        <f>Datos!C2195</f>
        <v>2</v>
      </c>
      <c r="M2197" s="7">
        <f>Datos!D2195</f>
        <v>1</v>
      </c>
      <c r="N2197" s="7">
        <f>Datos!E2195</f>
        <v>2</v>
      </c>
      <c r="O2197" s="7">
        <f>Datos!A2195</f>
        <v>1</v>
      </c>
      <c r="P2197" s="7">
        <v>1.4560259867463612</v>
      </c>
      <c r="Q2197" s="7">
        <f t="shared" si="276"/>
        <v>-0.45602598674636119</v>
      </c>
      <c r="R2197" s="7">
        <v>4.9951276531339341E-4</v>
      </c>
      <c r="S2197" s="7">
        <f t="shared" si="277"/>
        <v>-0.96052542318884404</v>
      </c>
      <c r="T2197" s="7">
        <f t="shared" si="278"/>
        <v>0.22540686855377279</v>
      </c>
      <c r="U2197" s="7">
        <f t="shared" si="279"/>
        <v>-0.9607591158896357</v>
      </c>
      <c r="V2197" s="7">
        <f t="shared" si="280"/>
        <v>0.33671285854243604</v>
      </c>
      <c r="W2197" s="7">
        <f t="shared" si="281"/>
        <v>9.2263153654363044E-5</v>
      </c>
      <c r="X2197" s="7">
        <f t="shared" si="282"/>
        <v>-2.1478121974802037E-2</v>
      </c>
    </row>
    <row r="2198" spans="10:24" x14ac:dyDescent="0.2">
      <c r="J2198" s="7">
        <f t="shared" si="283"/>
        <v>2195</v>
      </c>
      <c r="K2198" s="7">
        <f>Datos!B2196</f>
        <v>3</v>
      </c>
      <c r="L2198" s="7">
        <f>Datos!C2196</f>
        <v>3</v>
      </c>
      <c r="M2198" s="7">
        <f>Datos!D2196</f>
        <v>1</v>
      </c>
      <c r="N2198" s="7">
        <f>Datos!E2196</f>
        <v>3</v>
      </c>
      <c r="O2198" s="7">
        <f>Datos!A2196</f>
        <v>1</v>
      </c>
      <c r="P2198" s="7">
        <v>1.564119497199594</v>
      </c>
      <c r="Q2198" s="7">
        <f t="shared" si="276"/>
        <v>-0.56411949719959398</v>
      </c>
      <c r="R2198" s="7">
        <v>6.2737092870673644E-4</v>
      </c>
      <c r="S2198" s="7">
        <f t="shared" si="277"/>
        <v>-1.1882022834766479</v>
      </c>
      <c r="T2198" s="7">
        <f t="shared" si="278"/>
        <v>0.22538806989082227</v>
      </c>
      <c r="U2198" s="7">
        <f t="shared" si="279"/>
        <v>-1.1886169592909392</v>
      </c>
      <c r="V2198" s="7">
        <f t="shared" si="280"/>
        <v>0.23463849862689229</v>
      </c>
      <c r="W2198" s="7">
        <f t="shared" si="281"/>
        <v>1.7737003422787262E-4</v>
      </c>
      <c r="X2198" s="7">
        <f t="shared" si="282"/>
        <v>-2.9781076508694587E-2</v>
      </c>
    </row>
    <row r="2199" spans="10:24" x14ac:dyDescent="0.2">
      <c r="J2199" s="7">
        <f t="shared" si="283"/>
        <v>2196</v>
      </c>
      <c r="K2199" s="7">
        <f>Datos!B2197</f>
        <v>5</v>
      </c>
      <c r="L2199" s="7">
        <f>Datos!C2197</f>
        <v>5</v>
      </c>
      <c r="M2199" s="7">
        <f>Datos!D2197</f>
        <v>0</v>
      </c>
      <c r="N2199" s="7">
        <f>Datos!E2197</f>
        <v>2</v>
      </c>
      <c r="O2199" s="7">
        <f>Datos!A2197</f>
        <v>1</v>
      </c>
      <c r="P2199" s="7">
        <v>1.4500073916552307</v>
      </c>
      <c r="Q2199" s="7">
        <f t="shared" si="276"/>
        <v>-0.45000739165523074</v>
      </c>
      <c r="R2199" s="7">
        <v>1.5326311403524322E-3</v>
      </c>
      <c r="S2199" s="7">
        <f t="shared" si="277"/>
        <v>-0.94784848423157864</v>
      </c>
      <c r="T2199" s="7">
        <f t="shared" si="278"/>
        <v>0.22540776212115002</v>
      </c>
      <c r="U2199" s="7">
        <f t="shared" si="279"/>
        <v>-0.94856757639518774</v>
      </c>
      <c r="V2199" s="7">
        <f t="shared" si="280"/>
        <v>0.34287962399262273</v>
      </c>
      <c r="W2199" s="7">
        <f t="shared" si="281"/>
        <v>2.7623437928518457E-4</v>
      </c>
      <c r="X2199" s="7">
        <f t="shared" si="282"/>
        <v>-3.7163803942336079E-2</v>
      </c>
    </row>
    <row r="2200" spans="10:24" x14ac:dyDescent="0.2">
      <c r="J2200" s="7">
        <f t="shared" si="283"/>
        <v>2197</v>
      </c>
      <c r="K2200" s="7">
        <f>Datos!B2198</f>
        <v>2</v>
      </c>
      <c r="L2200" s="7">
        <f>Datos!C2198</f>
        <v>4</v>
      </c>
      <c r="M2200" s="7">
        <f>Datos!D2198</f>
        <v>1</v>
      </c>
      <c r="N2200" s="7">
        <f>Datos!E2198</f>
        <v>1</v>
      </c>
      <c r="O2200" s="7">
        <f>Datos!A2198</f>
        <v>2</v>
      </c>
      <c r="P2200" s="7">
        <v>1.4184870445597708</v>
      </c>
      <c r="Q2200" s="7">
        <f t="shared" si="276"/>
        <v>0.58151295544022918</v>
      </c>
      <c r="R2200" s="7">
        <v>5.1267804249071659E-4</v>
      </c>
      <c r="S2200" s="7">
        <f t="shared" si="277"/>
        <v>1.2248380439878046</v>
      </c>
      <c r="T2200" s="7">
        <f t="shared" si="278"/>
        <v>0.22538468031649206</v>
      </c>
      <c r="U2200" s="7">
        <f t="shared" si="279"/>
        <v>1.2252044156553585</v>
      </c>
      <c r="V2200" s="7">
        <f t="shared" si="280"/>
        <v>0.22054735319999424</v>
      </c>
      <c r="W2200" s="7">
        <f t="shared" si="281"/>
        <v>1.5398466349784268E-4</v>
      </c>
      <c r="X2200" s="7">
        <f t="shared" si="282"/>
        <v>2.7748676076076697E-2</v>
      </c>
    </row>
    <row r="2201" spans="10:24" x14ac:dyDescent="0.2">
      <c r="J2201" s="7">
        <f t="shared" si="283"/>
        <v>2198</v>
      </c>
      <c r="K2201" s="7">
        <f>Datos!B2199</f>
        <v>4</v>
      </c>
      <c r="L2201" s="7">
        <f>Datos!C2199</f>
        <v>1</v>
      </c>
      <c r="M2201" s="7">
        <f>Datos!D2199</f>
        <v>1</v>
      </c>
      <c r="N2201" s="7">
        <f>Datos!E2199</f>
        <v>3</v>
      </c>
      <c r="O2201" s="7">
        <f>Datos!A2199</f>
        <v>1</v>
      </c>
      <c r="P2201" s="7">
        <v>1.4478175549458807</v>
      </c>
      <c r="Q2201" s="7">
        <f t="shared" si="276"/>
        <v>-0.44781755494588071</v>
      </c>
      <c r="R2201" s="7">
        <v>9.388601070611821E-4</v>
      </c>
      <c r="S2201" s="7">
        <f t="shared" si="277"/>
        <v>-0.94323604131583572</v>
      </c>
      <c r="T2201" s="7">
        <f t="shared" si="278"/>
        <v>0.22540811784895956</v>
      </c>
      <c r="U2201" s="7">
        <f t="shared" si="279"/>
        <v>-0.94367033897017305</v>
      </c>
      <c r="V2201" s="7">
        <f t="shared" si="280"/>
        <v>0.34537696002770413</v>
      </c>
      <c r="W2201" s="7">
        <f t="shared" si="281"/>
        <v>1.6737381760536526E-4</v>
      </c>
      <c r="X2201" s="7">
        <f t="shared" si="282"/>
        <v>-2.8928420008640474E-2</v>
      </c>
    </row>
    <row r="2202" spans="10:24" x14ac:dyDescent="0.2">
      <c r="J2202" s="7">
        <f t="shared" si="283"/>
        <v>2199</v>
      </c>
      <c r="K2202" s="7">
        <f>Datos!B2200</f>
        <v>4</v>
      </c>
      <c r="L2202" s="7">
        <f>Datos!C2200</f>
        <v>3</v>
      </c>
      <c r="M2202" s="7">
        <f>Datos!D2200</f>
        <v>1</v>
      </c>
      <c r="N2202" s="7">
        <f>Datos!E2200</f>
        <v>2</v>
      </c>
      <c r="O2202" s="7">
        <f>Datos!A2200</f>
        <v>1</v>
      </c>
      <c r="P2202" s="7">
        <v>1.4102786127592906</v>
      </c>
      <c r="Q2202" s="7">
        <f t="shared" si="276"/>
        <v>-0.41027861275929056</v>
      </c>
      <c r="R2202" s="7">
        <v>3.6563653410800687E-4</v>
      </c>
      <c r="S2202" s="7">
        <f t="shared" si="277"/>
        <v>-0.86416794130009955</v>
      </c>
      <c r="T2202" s="7">
        <f t="shared" si="278"/>
        <v>0.22541362609445817</v>
      </c>
      <c r="U2202" s="7">
        <f t="shared" si="279"/>
        <v>-0.8643073520226372</v>
      </c>
      <c r="V2202" s="7">
        <f t="shared" si="280"/>
        <v>0.38745437701723395</v>
      </c>
      <c r="W2202" s="7">
        <f t="shared" si="281"/>
        <v>5.4650422903944469E-5</v>
      </c>
      <c r="X2202" s="7">
        <f t="shared" si="282"/>
        <v>-1.6529983136439264E-2</v>
      </c>
    </row>
    <row r="2203" spans="10:24" x14ac:dyDescent="0.2">
      <c r="J2203" s="7">
        <f t="shared" si="283"/>
        <v>2200</v>
      </c>
      <c r="K2203" s="7">
        <f>Datos!B2201</f>
        <v>5</v>
      </c>
      <c r="L2203" s="7">
        <f>Datos!C2201</f>
        <v>2</v>
      </c>
      <c r="M2203" s="7">
        <f>Datos!D2201</f>
        <v>0</v>
      </c>
      <c r="N2203" s="7">
        <f>Datos!E2201</f>
        <v>1</v>
      </c>
      <c r="O2203" s="7">
        <f>Datos!A2201</f>
        <v>1</v>
      </c>
      <c r="P2203" s="7">
        <v>1.2256119389482847</v>
      </c>
      <c r="Q2203" s="7">
        <f t="shared" si="276"/>
        <v>-0.22561193894828468</v>
      </c>
      <c r="R2203" s="7">
        <v>9.8314310486302767E-4</v>
      </c>
      <c r="S2203" s="7">
        <f t="shared" si="277"/>
        <v>-0.47520538178296257</v>
      </c>
      <c r="T2203" s="7">
        <f t="shared" si="278"/>
        <v>0.22543362937681241</v>
      </c>
      <c r="U2203" s="7">
        <f t="shared" si="279"/>
        <v>-0.47540781680329014</v>
      </c>
      <c r="V2203" s="7">
        <f t="shared" si="280"/>
        <v>0.63451400741172026</v>
      </c>
      <c r="W2203" s="7">
        <f t="shared" si="281"/>
        <v>4.4490142992769727E-5</v>
      </c>
      <c r="X2203" s="7">
        <f t="shared" si="282"/>
        <v>-1.491379877059059E-2</v>
      </c>
    </row>
    <row r="2204" spans="10:24" x14ac:dyDescent="0.2">
      <c r="J2204" s="7">
        <f t="shared" si="283"/>
        <v>2201</v>
      </c>
      <c r="K2204" s="7">
        <f>Datos!B2202</f>
        <v>2</v>
      </c>
      <c r="L2204" s="7">
        <f>Datos!C2202</f>
        <v>3</v>
      </c>
      <c r="M2204" s="7">
        <f>Datos!D2202</f>
        <v>0</v>
      </c>
      <c r="N2204" s="7">
        <f>Datos!E2202</f>
        <v>2</v>
      </c>
      <c r="O2204" s="7">
        <f>Datos!A2202</f>
        <v>1</v>
      </c>
      <c r="P2204" s="7">
        <v>1.499942801583801</v>
      </c>
      <c r="Q2204" s="7">
        <f t="shared" si="276"/>
        <v>-0.499942801583801</v>
      </c>
      <c r="R2204" s="7">
        <v>5.6233407070944335E-4</v>
      </c>
      <c r="S2204" s="7">
        <f t="shared" si="277"/>
        <v>-1.053027206821407</v>
      </c>
      <c r="T2204" s="7">
        <f t="shared" si="278"/>
        <v>0.22539971137369036</v>
      </c>
      <c r="U2204" s="7">
        <f t="shared" si="279"/>
        <v>-1.0533332303123308</v>
      </c>
      <c r="V2204" s="7">
        <f t="shared" si="280"/>
        <v>0.29223163464372881</v>
      </c>
      <c r="W2204" s="7">
        <f t="shared" si="281"/>
        <v>1.2485103638249249E-4</v>
      </c>
      <c r="X2204" s="7">
        <f t="shared" si="282"/>
        <v>-2.4985332178479959E-2</v>
      </c>
    </row>
    <row r="2205" spans="10:24" x14ac:dyDescent="0.2">
      <c r="J2205" s="7">
        <f t="shared" si="283"/>
        <v>2202</v>
      </c>
      <c r="K2205" s="7">
        <f>Datos!B2203</f>
        <v>5</v>
      </c>
      <c r="L2205" s="7">
        <f>Datos!C2203</f>
        <v>5</v>
      </c>
      <c r="M2205" s="7">
        <f>Datos!D2203</f>
        <v>0</v>
      </c>
      <c r="N2205" s="7">
        <f>Datos!E2203</f>
        <v>3</v>
      </c>
      <c r="O2205" s="7">
        <f>Datos!A2203</f>
        <v>2</v>
      </c>
      <c r="P2205" s="7">
        <v>1.5622889380499634</v>
      </c>
      <c r="Q2205" s="7">
        <f t="shared" si="276"/>
        <v>0.43771106195003662</v>
      </c>
      <c r="R2205" s="7">
        <v>1.8389679788839808E-3</v>
      </c>
      <c r="S2205" s="7">
        <f t="shared" si="277"/>
        <v>0.92194878194044516</v>
      </c>
      <c r="T2205" s="7">
        <f t="shared" si="278"/>
        <v>0.22540961419821015</v>
      </c>
      <c r="U2205" s="7">
        <f t="shared" si="279"/>
        <v>0.92278600412102996</v>
      </c>
      <c r="V2205" s="7">
        <f t="shared" si="280"/>
        <v>0.35615665002629404</v>
      </c>
      <c r="W2205" s="7">
        <f t="shared" si="281"/>
        <v>3.1377369379587914E-4</v>
      </c>
      <c r="X2205" s="7">
        <f t="shared" si="282"/>
        <v>3.9608443571438744E-2</v>
      </c>
    </row>
    <row r="2206" spans="10:24" x14ac:dyDescent="0.2">
      <c r="J2206" s="7">
        <f t="shared" si="283"/>
        <v>2203</v>
      </c>
      <c r="K2206" s="7">
        <f>Datos!B2204</f>
        <v>3</v>
      </c>
      <c r="L2206" s="7">
        <f>Datos!C2204</f>
        <v>5</v>
      </c>
      <c r="M2206" s="7">
        <f>Datos!D2204</f>
        <v>0</v>
      </c>
      <c r="N2206" s="7">
        <f>Datos!E2204</f>
        <v>1</v>
      </c>
      <c r="O2206" s="7">
        <f>Datos!A2204</f>
        <v>2</v>
      </c>
      <c r="P2206" s="7">
        <v>1.4208445213516399</v>
      </c>
      <c r="Q2206" s="7">
        <f t="shared" si="276"/>
        <v>0.57915547864836014</v>
      </c>
      <c r="R2206" s="7">
        <v>1.053112269076369E-3</v>
      </c>
      <c r="S2206" s="7">
        <f t="shared" si="277"/>
        <v>1.2198725015429015</v>
      </c>
      <c r="T2206" s="7">
        <f t="shared" si="278"/>
        <v>0.22538511569295649</v>
      </c>
      <c r="U2206" s="7">
        <f t="shared" si="279"/>
        <v>1.2205662410404721</v>
      </c>
      <c r="V2206" s="7">
        <f t="shared" si="280"/>
        <v>0.22229930593867253</v>
      </c>
      <c r="W2206" s="7">
        <f t="shared" si="281"/>
        <v>3.1408612740288445E-4</v>
      </c>
      <c r="X2206" s="7">
        <f t="shared" si="282"/>
        <v>3.9630311962103447E-2</v>
      </c>
    </row>
    <row r="2207" spans="10:24" x14ac:dyDescent="0.2">
      <c r="J2207" s="7">
        <f t="shared" si="283"/>
        <v>2204</v>
      </c>
      <c r="K2207" s="7">
        <f>Datos!B2205</f>
        <v>5</v>
      </c>
      <c r="L2207" s="7">
        <f>Datos!C2205</f>
        <v>1</v>
      </c>
      <c r="M2207" s="7">
        <f>Datos!D2205</f>
        <v>1</v>
      </c>
      <c r="N2207" s="7">
        <f>Datos!E2205</f>
        <v>2</v>
      </c>
      <c r="O2207" s="7">
        <f>Datos!A2205</f>
        <v>1</v>
      </c>
      <c r="P2207" s="7">
        <v>1.2939766705055773</v>
      </c>
      <c r="Q2207" s="7">
        <f t="shared" si="276"/>
        <v>-0.2939766705055773</v>
      </c>
      <c r="R2207" s="7">
        <v>8.6279981798805449E-4</v>
      </c>
      <c r="S2207" s="7">
        <f t="shared" si="277"/>
        <v>-0.61920169913928746</v>
      </c>
      <c r="T2207" s="7">
        <f t="shared" si="278"/>
        <v>0.22542757485912213</v>
      </c>
      <c r="U2207" s="7">
        <f t="shared" si="279"/>
        <v>-0.61943648649737093</v>
      </c>
      <c r="V2207" s="7">
        <f t="shared" si="280"/>
        <v>0.53565288354172147</v>
      </c>
      <c r="W2207" s="7">
        <f t="shared" si="281"/>
        <v>6.6275659982594642E-5</v>
      </c>
      <c r="X2207" s="7">
        <f t="shared" si="282"/>
        <v>-1.8202843732568523E-2</v>
      </c>
    </row>
    <row r="2208" spans="10:24" x14ac:dyDescent="0.2">
      <c r="J2208" s="7">
        <f t="shared" si="283"/>
        <v>2205</v>
      </c>
      <c r="K2208" s="7">
        <f>Datos!B2206</f>
        <v>1</v>
      </c>
      <c r="L2208" s="7">
        <f>Datos!C2206</f>
        <v>1</v>
      </c>
      <c r="M2208" s="7">
        <f>Datos!D2206</f>
        <v>0</v>
      </c>
      <c r="N2208" s="7">
        <f>Datos!E2206</f>
        <v>2</v>
      </c>
      <c r="O2208" s="7">
        <f>Datos!A2206</f>
        <v>2</v>
      </c>
      <c r="P2208" s="7">
        <v>1.4667595354212295</v>
      </c>
      <c r="Q2208" s="7">
        <f t="shared" si="276"/>
        <v>0.5332404645787705</v>
      </c>
      <c r="R2208" s="7">
        <v>1.0533211526216387E-3</v>
      </c>
      <c r="S2208" s="7">
        <f t="shared" si="277"/>
        <v>1.1231619201249967</v>
      </c>
      <c r="T2208" s="7">
        <f t="shared" si="278"/>
        <v>0.22539382450934026</v>
      </c>
      <c r="U2208" s="7">
        <f t="shared" si="279"/>
        <v>1.1237790669274081</v>
      </c>
      <c r="V2208" s="7">
        <f t="shared" si="280"/>
        <v>0.26115270350063441</v>
      </c>
      <c r="W2208" s="7">
        <f t="shared" si="281"/>
        <v>2.6631211761267675E-4</v>
      </c>
      <c r="X2208" s="7">
        <f t="shared" si="282"/>
        <v>3.6491371579487335E-2</v>
      </c>
    </row>
    <row r="2209" spans="10:24" x14ac:dyDescent="0.2">
      <c r="J2209" s="7">
        <f t="shared" si="283"/>
        <v>2206</v>
      </c>
      <c r="K2209" s="7">
        <f>Datos!B2207</f>
        <v>3</v>
      </c>
      <c r="L2209" s="7">
        <f>Datos!C2207</f>
        <v>3</v>
      </c>
      <c r="M2209" s="7">
        <f>Datos!D2207</f>
        <v>1</v>
      </c>
      <c r="N2209" s="7">
        <f>Datos!E2207</f>
        <v>2</v>
      </c>
      <c r="O2209" s="7">
        <f>Datos!A2207</f>
        <v>1</v>
      </c>
      <c r="P2209" s="7">
        <v>1.4518379508048613</v>
      </c>
      <c r="Q2209" s="7">
        <f t="shared" si="276"/>
        <v>-0.45183795080486133</v>
      </c>
      <c r="R2209" s="7">
        <v>3.0029920794676421E-4</v>
      </c>
      <c r="S2209" s="7">
        <f t="shared" si="277"/>
        <v>-0.95170418248775956</v>
      </c>
      <c r="T2209" s="7">
        <f t="shared" si="278"/>
        <v>0.2254075234286626</v>
      </c>
      <c r="U2209" s="7">
        <f t="shared" si="279"/>
        <v>-0.95183949386036781</v>
      </c>
      <c r="V2209" s="7">
        <f t="shared" si="280"/>
        <v>0.34121756586063179</v>
      </c>
      <c r="W2209" s="7">
        <f t="shared" si="281"/>
        <v>5.4431338497024377E-5</v>
      </c>
      <c r="X2209" s="7">
        <f t="shared" si="282"/>
        <v>-1.6497040209691977E-2</v>
      </c>
    </row>
    <row r="2210" spans="10:24" x14ac:dyDescent="0.2">
      <c r="J2210" s="7">
        <f t="shared" si="283"/>
        <v>2207</v>
      </c>
      <c r="K2210" s="7">
        <f>Datos!B2208</f>
        <v>1</v>
      </c>
      <c r="L2210" s="7">
        <f>Datos!C2208</f>
        <v>4</v>
      </c>
      <c r="M2210" s="7">
        <f>Datos!D2208</f>
        <v>1</v>
      </c>
      <c r="N2210" s="7">
        <f>Datos!E2208</f>
        <v>1</v>
      </c>
      <c r="O2210" s="7">
        <f>Datos!A2208</f>
        <v>2</v>
      </c>
      <c r="P2210" s="7">
        <v>1.4600463826053418</v>
      </c>
      <c r="Q2210" s="7">
        <f t="shared" si="276"/>
        <v>0.53995361739465819</v>
      </c>
      <c r="R2210" s="7">
        <v>7.2962016681635483E-4</v>
      </c>
      <c r="S2210" s="7">
        <f t="shared" si="277"/>
        <v>1.1373018028001443</v>
      </c>
      <c r="T2210" s="7">
        <f t="shared" si="278"/>
        <v>0.22539261218281018</v>
      </c>
      <c r="U2210" s="7">
        <f t="shared" si="279"/>
        <v>1.1377454554796567</v>
      </c>
      <c r="V2210" s="7">
        <f t="shared" si="280"/>
        <v>0.25527320745676174</v>
      </c>
      <c r="W2210" s="7">
        <f t="shared" si="281"/>
        <v>1.8902195541575282E-4</v>
      </c>
      <c r="X2210" s="7">
        <f t="shared" si="282"/>
        <v>3.0743408590236269E-2</v>
      </c>
    </row>
    <row r="2211" spans="10:24" x14ac:dyDescent="0.2">
      <c r="J2211" s="7">
        <f t="shared" si="283"/>
        <v>2208</v>
      </c>
      <c r="K2211" s="7">
        <f>Datos!B2209</f>
        <v>2</v>
      </c>
      <c r="L2211" s="7">
        <f>Datos!C2209</f>
        <v>3</v>
      </c>
      <c r="M2211" s="7">
        <f>Datos!D2209</f>
        <v>1</v>
      </c>
      <c r="N2211" s="7">
        <f>Datos!E2209</f>
        <v>2</v>
      </c>
      <c r="O2211" s="7">
        <f>Datos!A2209</f>
        <v>2</v>
      </c>
      <c r="P2211" s="7">
        <v>1.4933972888504323</v>
      </c>
      <c r="Q2211" s="7">
        <f t="shared" si="276"/>
        <v>0.50660271114956767</v>
      </c>
      <c r="R2211" s="7">
        <v>4.0590583405896092E-4</v>
      </c>
      <c r="S2211" s="7">
        <f t="shared" si="277"/>
        <v>1.0670549434854921</v>
      </c>
      <c r="T2211" s="7">
        <f t="shared" si="278"/>
        <v>0.22539857577699682</v>
      </c>
      <c r="U2211" s="7">
        <f t="shared" si="279"/>
        <v>1.0672842120071369</v>
      </c>
      <c r="V2211" s="7">
        <f t="shared" si="280"/>
        <v>0.2858873918582252</v>
      </c>
      <c r="W2211" s="7">
        <f t="shared" si="281"/>
        <v>9.2508468322730859E-5</v>
      </c>
      <c r="X2211" s="7">
        <f t="shared" si="282"/>
        <v>2.1507052291965176E-2</v>
      </c>
    </row>
    <row r="2212" spans="10:24" x14ac:dyDescent="0.2">
      <c r="J2212" s="7">
        <f t="shared" si="283"/>
        <v>2209</v>
      </c>
      <c r="K2212" s="7">
        <f>Datos!B2210</f>
        <v>4</v>
      </c>
      <c r="L2212" s="7">
        <f>Datos!C2210</f>
        <v>5</v>
      </c>
      <c r="M2212" s="7">
        <f>Datos!D2210</f>
        <v>1</v>
      </c>
      <c r="N2212" s="7">
        <f>Datos!E2210</f>
        <v>3</v>
      </c>
      <c r="O2212" s="7">
        <f>Datos!A2210</f>
        <v>1</v>
      </c>
      <c r="P2212" s="7">
        <v>1.5973027633621655</v>
      </c>
      <c r="Q2212" s="7">
        <f t="shared" si="276"/>
        <v>-0.59730276336216548</v>
      </c>
      <c r="R2212" s="7">
        <v>1.1003595163163972E-3</v>
      </c>
      <c r="S2212" s="7">
        <f t="shared" si="277"/>
        <v>-1.2580960432621398</v>
      </c>
      <c r="T2212" s="7">
        <f t="shared" si="278"/>
        <v>0.2253814725448377</v>
      </c>
      <c r="U2212" s="7">
        <f t="shared" si="279"/>
        <v>-1.2588514646643312</v>
      </c>
      <c r="V2212" s="7">
        <f t="shared" si="280"/>
        <v>0.20813403063101793</v>
      </c>
      <c r="W2212" s="7">
        <f t="shared" si="281"/>
        <v>3.4909889869226812E-4</v>
      </c>
      <c r="X2212" s="7">
        <f t="shared" si="282"/>
        <v>-4.1781195553159969E-2</v>
      </c>
    </row>
    <row r="2213" spans="10:24" x14ac:dyDescent="0.2">
      <c r="J2213" s="7">
        <f t="shared" si="283"/>
        <v>2210</v>
      </c>
      <c r="K2213" s="7">
        <f>Datos!B2211</f>
        <v>5</v>
      </c>
      <c r="L2213" s="7">
        <f>Datos!C2211</f>
        <v>3</v>
      </c>
      <c r="M2213" s="7">
        <f>Datos!D2211</f>
        <v>0</v>
      </c>
      <c r="N2213" s="7">
        <f>Datos!E2211</f>
        <v>3</v>
      </c>
      <c r="O2213" s="7">
        <f>Datos!A2211</f>
        <v>1</v>
      </c>
      <c r="P2213" s="7">
        <v>1.4875463338418209</v>
      </c>
      <c r="Q2213" s="7">
        <f t="shared" si="276"/>
        <v>-0.48754633384182089</v>
      </c>
      <c r="R2213" s="7">
        <v>1.2123378017578036E-3</v>
      </c>
      <c r="S2213" s="7">
        <f t="shared" si="277"/>
        <v>-1.0269165842473147</v>
      </c>
      <c r="T2213" s="7">
        <f t="shared" si="278"/>
        <v>0.22540177124141886</v>
      </c>
      <c r="U2213" s="7">
        <f t="shared" si="279"/>
        <v>-1.0275445220923849</v>
      </c>
      <c r="V2213" s="7">
        <f t="shared" si="280"/>
        <v>0.30420645675427099</v>
      </c>
      <c r="W2213" s="7">
        <f t="shared" si="281"/>
        <v>2.5631713491628793E-4</v>
      </c>
      <c r="X2213" s="7">
        <f t="shared" si="282"/>
        <v>-3.5799411497368268E-2</v>
      </c>
    </row>
    <row r="2214" spans="10:24" x14ac:dyDescent="0.2">
      <c r="J2214" s="7">
        <f t="shared" si="283"/>
        <v>2211</v>
      </c>
      <c r="K2214" s="7">
        <f>Datos!B2212</f>
        <v>4</v>
      </c>
      <c r="L2214" s="7">
        <f>Datos!C2212</f>
        <v>4</v>
      </c>
      <c r="M2214" s="7">
        <f>Datos!D2212</f>
        <v>1</v>
      </c>
      <c r="N2214" s="7">
        <f>Datos!E2212</f>
        <v>1</v>
      </c>
      <c r="O2214" s="7">
        <f>Datos!A2212</f>
        <v>1</v>
      </c>
      <c r="P2214" s="7">
        <v>1.3353683684686291</v>
      </c>
      <c r="Q2214" s="7">
        <f t="shared" si="276"/>
        <v>-0.33536836846862905</v>
      </c>
      <c r="R2214" s="7">
        <v>5.9162565065975993E-4</v>
      </c>
      <c r="S2214" s="7">
        <f t="shared" si="277"/>
        <v>-0.70638484079778707</v>
      </c>
      <c r="T2214" s="7">
        <f t="shared" si="278"/>
        <v>0.22542313922449012</v>
      </c>
      <c r="U2214" s="7">
        <f t="shared" si="279"/>
        <v>-0.70656376124162679</v>
      </c>
      <c r="V2214" s="7">
        <f t="shared" si="280"/>
        <v>0.47986565034882911</v>
      </c>
      <c r="W2214" s="7">
        <f t="shared" si="281"/>
        <v>5.9111742751397175E-5</v>
      </c>
      <c r="X2214" s="7">
        <f t="shared" si="282"/>
        <v>-1.7191088049746797E-2</v>
      </c>
    </row>
    <row r="2215" spans="10:24" x14ac:dyDescent="0.2">
      <c r="J2215" s="7">
        <f t="shared" si="283"/>
        <v>2212</v>
      </c>
      <c r="K2215" s="7">
        <f>Datos!B2213</f>
        <v>1</v>
      </c>
      <c r="L2215" s="7">
        <f>Datos!C2213</f>
        <v>2</v>
      </c>
      <c r="M2215" s="7">
        <f>Datos!D2213</f>
        <v>0</v>
      </c>
      <c r="N2215" s="7">
        <f>Datos!E2213</f>
        <v>1</v>
      </c>
      <c r="O2215" s="7">
        <f>Datos!A2213</f>
        <v>2</v>
      </c>
      <c r="P2215" s="7">
        <v>1.3918492911305682</v>
      </c>
      <c r="Q2215" s="7">
        <f t="shared" si="276"/>
        <v>0.60815070886943179</v>
      </c>
      <c r="R2215" s="7">
        <v>7.6180431961163234E-4</v>
      </c>
      <c r="S2215" s="7">
        <f t="shared" si="277"/>
        <v>1.2809450206273088</v>
      </c>
      <c r="T2215" s="7">
        <f t="shared" si="278"/>
        <v>0.22537926412186465</v>
      </c>
      <c r="U2215" s="7">
        <f t="shared" si="279"/>
        <v>1.2815032908384927</v>
      </c>
      <c r="V2215" s="7">
        <f t="shared" si="280"/>
        <v>0.20006754565272322</v>
      </c>
      <c r="W2215" s="7">
        <f t="shared" si="281"/>
        <v>2.5037810790828793E-4</v>
      </c>
      <c r="X2215" s="7">
        <f t="shared" si="282"/>
        <v>3.538400013021592E-2</v>
      </c>
    </row>
    <row r="2216" spans="10:24" x14ac:dyDescent="0.2">
      <c r="J2216" s="7">
        <f t="shared" si="283"/>
        <v>2213</v>
      </c>
      <c r="K2216" s="7">
        <f>Datos!B2214</f>
        <v>2</v>
      </c>
      <c r="L2216" s="7">
        <f>Datos!C2214</f>
        <v>4</v>
      </c>
      <c r="M2216" s="7">
        <f>Datos!D2214</f>
        <v>1</v>
      </c>
      <c r="N2216" s="7">
        <f>Datos!E2214</f>
        <v>3</v>
      </c>
      <c r="O2216" s="7">
        <f>Datos!A2214</f>
        <v>1</v>
      </c>
      <c r="P2216" s="7">
        <v>1.6430501373492361</v>
      </c>
      <c r="Q2216" s="7">
        <f t="shared" si="276"/>
        <v>-0.64305013734923611</v>
      </c>
      <c r="R2216" s="7">
        <v>8.6979493266098524E-4</v>
      </c>
      <c r="S2216" s="7">
        <f t="shared" si="277"/>
        <v>-1.3544535251508842</v>
      </c>
      <c r="T2216" s="7">
        <f t="shared" si="278"/>
        <v>0.22537181322535191</v>
      </c>
      <c r="U2216" s="7">
        <f t="shared" si="279"/>
        <v>-1.3551394602776659</v>
      </c>
      <c r="V2216" s="7">
        <f t="shared" si="280"/>
        <v>0.17542525487613911</v>
      </c>
      <c r="W2216" s="7">
        <f t="shared" si="281"/>
        <v>3.1969136618670318E-4</v>
      </c>
      <c r="X2216" s="7">
        <f t="shared" si="282"/>
        <v>-3.9983553041704291E-2</v>
      </c>
    </row>
    <row r="2217" spans="10:24" x14ac:dyDescent="0.2">
      <c r="J2217" s="7">
        <f t="shared" si="283"/>
        <v>2214</v>
      </c>
      <c r="K2217" s="7">
        <f>Datos!B2215</f>
        <v>2</v>
      </c>
      <c r="L2217" s="7">
        <f>Datos!C2215</f>
        <v>2</v>
      </c>
      <c r="M2217" s="7">
        <f>Datos!D2215</f>
        <v>1</v>
      </c>
      <c r="N2217" s="7">
        <f>Datos!E2215</f>
        <v>1</v>
      </c>
      <c r="O2217" s="7">
        <f>Datos!A2215</f>
        <v>2</v>
      </c>
      <c r="P2217" s="7">
        <v>1.3437444403516285</v>
      </c>
      <c r="Q2217" s="7">
        <f t="shared" si="276"/>
        <v>0.65625555964837146</v>
      </c>
      <c r="R2217" s="7">
        <v>5.2615152471498076E-4</v>
      </c>
      <c r="S2217" s="7">
        <f t="shared" si="277"/>
        <v>1.3822680449609563</v>
      </c>
      <c r="T2217" s="7">
        <f t="shared" si="278"/>
        <v>0.22536891344455423</v>
      </c>
      <c r="U2217" s="7">
        <f t="shared" si="279"/>
        <v>1.3827391923589218</v>
      </c>
      <c r="V2217" s="7">
        <f t="shared" si="280"/>
        <v>0.1667974304056038</v>
      </c>
      <c r="W2217" s="7">
        <f t="shared" si="281"/>
        <v>2.012715981319501E-4</v>
      </c>
      <c r="X2217" s="7">
        <f t="shared" si="282"/>
        <v>3.1725609307813006E-2</v>
      </c>
    </row>
    <row r="2218" spans="10:24" x14ac:dyDescent="0.2">
      <c r="J2218" s="7">
        <f t="shared" si="283"/>
        <v>2215</v>
      </c>
      <c r="K2218" s="7">
        <f>Datos!B2216</f>
        <v>4</v>
      </c>
      <c r="L2218" s="7">
        <f>Datos!C2216</f>
        <v>3</v>
      </c>
      <c r="M2218" s="7">
        <f>Datos!D2216</f>
        <v>1</v>
      </c>
      <c r="N2218" s="7">
        <f>Datos!E2216</f>
        <v>3</v>
      </c>
      <c r="O2218" s="7">
        <f>Datos!A2216</f>
        <v>2</v>
      </c>
      <c r="P2218" s="7">
        <v>1.5225601591540232</v>
      </c>
      <c r="Q2218" s="7">
        <f t="shared" si="276"/>
        <v>0.47743984084597679</v>
      </c>
      <c r="R2218" s="7">
        <v>6.5149777965473499E-4</v>
      </c>
      <c r="S2218" s="7">
        <f t="shared" si="277"/>
        <v>1.0056293248719241</v>
      </c>
      <c r="T2218" s="7">
        <f t="shared" si="278"/>
        <v>0.22540345622613639</v>
      </c>
      <c r="U2218" s="7">
        <f t="shared" si="279"/>
        <v>1.0059580914055075</v>
      </c>
      <c r="V2218" s="7">
        <f t="shared" si="280"/>
        <v>0.31447718066484975</v>
      </c>
      <c r="W2218" s="7">
        <f t="shared" si="281"/>
        <v>1.3194254664390854E-4</v>
      </c>
      <c r="X2218" s="7">
        <f t="shared" si="282"/>
        <v>2.5684899765773185E-2</v>
      </c>
    </row>
    <row r="2219" spans="10:24" x14ac:dyDescent="0.2">
      <c r="J2219" s="7">
        <f t="shared" si="283"/>
        <v>2216</v>
      </c>
      <c r="K2219" s="7">
        <f>Datos!B2217</f>
        <v>2</v>
      </c>
      <c r="L2219" s="7">
        <f>Datos!C2217</f>
        <v>3</v>
      </c>
      <c r="M2219" s="7">
        <f>Datos!D2217</f>
        <v>1</v>
      </c>
      <c r="N2219" s="7">
        <f>Datos!E2217</f>
        <v>0</v>
      </c>
      <c r="O2219" s="7">
        <f>Datos!A2217</f>
        <v>1</v>
      </c>
      <c r="P2219" s="7">
        <v>1.268834196060967</v>
      </c>
      <c r="Q2219" s="7">
        <f t="shared" si="276"/>
        <v>-0.26883419606096703</v>
      </c>
      <c r="R2219" s="7">
        <v>8.3863085463829919E-4</v>
      </c>
      <c r="S2219" s="7">
        <f t="shared" si="277"/>
        <v>-0.56624422169764321</v>
      </c>
      <c r="T2219" s="7">
        <f t="shared" si="278"/>
        <v>0.22542998746806373</v>
      </c>
      <c r="U2219" s="7">
        <f t="shared" si="279"/>
        <v>-0.56644904645673888</v>
      </c>
      <c r="V2219" s="7">
        <f t="shared" si="280"/>
        <v>0.57111020983012029</v>
      </c>
      <c r="W2219" s="7">
        <f t="shared" si="281"/>
        <v>5.3868778774630876E-5</v>
      </c>
      <c r="X2219" s="7">
        <f t="shared" si="282"/>
        <v>-1.6410750820048118E-2</v>
      </c>
    </row>
    <row r="2220" spans="10:24" x14ac:dyDescent="0.2">
      <c r="J2220" s="7">
        <f t="shared" si="283"/>
        <v>2217</v>
      </c>
      <c r="K2220" s="7">
        <f>Datos!B2218</f>
        <v>2</v>
      </c>
      <c r="L2220" s="7">
        <f>Datos!C2218</f>
        <v>3</v>
      </c>
      <c r="M2220" s="7">
        <f>Datos!D2218</f>
        <v>1</v>
      </c>
      <c r="N2220" s="7">
        <f>Datos!E2218</f>
        <v>0</v>
      </c>
      <c r="O2220" s="7">
        <f>Datos!A2218</f>
        <v>1</v>
      </c>
      <c r="P2220" s="7">
        <v>1.268834196060967</v>
      </c>
      <c r="Q2220" s="7">
        <f t="shared" si="276"/>
        <v>-0.26883419606096703</v>
      </c>
      <c r="R2220" s="7">
        <v>8.3863085463829919E-4</v>
      </c>
      <c r="S2220" s="7">
        <f t="shared" si="277"/>
        <v>-0.56624422169764321</v>
      </c>
      <c r="T2220" s="7">
        <f t="shared" si="278"/>
        <v>0.22542998746806373</v>
      </c>
      <c r="U2220" s="7">
        <f t="shared" si="279"/>
        <v>-0.56644904645673888</v>
      </c>
      <c r="V2220" s="7">
        <f t="shared" si="280"/>
        <v>0.57111020983012029</v>
      </c>
      <c r="W2220" s="7">
        <f t="shared" si="281"/>
        <v>5.3868778774630876E-5</v>
      </c>
      <c r="X2220" s="7">
        <f t="shared" si="282"/>
        <v>-1.6410750820048118E-2</v>
      </c>
    </row>
    <row r="2221" spans="10:24" x14ac:dyDescent="0.2">
      <c r="J2221" s="7">
        <f t="shared" si="283"/>
        <v>2218</v>
      </c>
      <c r="K2221" s="7">
        <f>Datos!B2219</f>
        <v>5</v>
      </c>
      <c r="L2221" s="7">
        <f>Datos!C2219</f>
        <v>1</v>
      </c>
      <c r="M2221" s="7">
        <f>Datos!D2219</f>
        <v>0</v>
      </c>
      <c r="N2221" s="7">
        <f>Datos!E2219</f>
        <v>2</v>
      </c>
      <c r="O2221" s="7">
        <f>Datos!A2219</f>
        <v>1</v>
      </c>
      <c r="P2221" s="7">
        <v>1.300522183238946</v>
      </c>
      <c r="Q2221" s="7">
        <f t="shared" si="276"/>
        <v>-0.30052218323894597</v>
      </c>
      <c r="R2221" s="7">
        <v>1.036226121633039E-3</v>
      </c>
      <c r="S2221" s="7">
        <f t="shared" si="277"/>
        <v>-0.6329884822852746</v>
      </c>
      <c r="T2221" s="7">
        <f t="shared" si="278"/>
        <v>0.22542690881370114</v>
      </c>
      <c r="U2221" s="7">
        <f t="shared" si="279"/>
        <v>-0.63328439663994263</v>
      </c>
      <c r="V2221" s="7">
        <f t="shared" si="280"/>
        <v>0.52657260387084537</v>
      </c>
      <c r="W2221" s="7">
        <f t="shared" si="281"/>
        <v>8.3210219644799295E-5</v>
      </c>
      <c r="X2221" s="7">
        <f t="shared" si="282"/>
        <v>-2.0396290361852674E-2</v>
      </c>
    </row>
    <row r="2222" spans="10:24" x14ac:dyDescent="0.2">
      <c r="J2222" s="7">
        <f t="shared" si="283"/>
        <v>2219</v>
      </c>
      <c r="K2222" s="7">
        <f>Datos!B2220</f>
        <v>1</v>
      </c>
      <c r="L2222" s="7">
        <f>Datos!C2220</f>
        <v>5</v>
      </c>
      <c r="M2222" s="7">
        <f>Datos!D2220</f>
        <v>1</v>
      </c>
      <c r="N2222" s="7">
        <f>Datos!E2220</f>
        <v>1</v>
      </c>
      <c r="O2222" s="7">
        <f>Datos!A2220</f>
        <v>2</v>
      </c>
      <c r="P2222" s="7">
        <v>1.4974176847094129</v>
      </c>
      <c r="Q2222" s="7">
        <f t="shared" si="276"/>
        <v>0.50258231529058706</v>
      </c>
      <c r="R2222" s="7">
        <v>9.8056947088300938E-4</v>
      </c>
      <c r="S2222" s="7">
        <f t="shared" si="277"/>
        <v>1.0585868023135683</v>
      </c>
      <c r="T2222" s="7">
        <f t="shared" si="278"/>
        <v>0.22539924237820338</v>
      </c>
      <c r="U2222" s="7">
        <f t="shared" si="279"/>
        <v>1.0591171710845633</v>
      </c>
      <c r="V2222" s="7">
        <f t="shared" si="280"/>
        <v>0.2895899848652051</v>
      </c>
      <c r="W2222" s="7">
        <f t="shared" si="281"/>
        <v>2.201980372558018E-4</v>
      </c>
      <c r="X2222" s="7">
        <f t="shared" si="282"/>
        <v>3.3181516094012445E-2</v>
      </c>
    </row>
    <row r="2223" spans="10:24" x14ac:dyDescent="0.2">
      <c r="J2223" s="7">
        <f t="shared" si="283"/>
        <v>2220</v>
      </c>
      <c r="K2223" s="7">
        <f>Datos!B2221</f>
        <v>1</v>
      </c>
      <c r="L2223" s="7">
        <f>Datos!C2221</f>
        <v>2</v>
      </c>
      <c r="M2223" s="7">
        <f>Datos!D2221</f>
        <v>0</v>
      </c>
      <c r="N2223" s="7">
        <f>Datos!E2221</f>
        <v>2</v>
      </c>
      <c r="O2223" s="7">
        <f>Datos!A2221</f>
        <v>1</v>
      </c>
      <c r="P2223" s="7">
        <v>1.5041308375253006</v>
      </c>
      <c r="Q2223" s="7">
        <f t="shared" si="276"/>
        <v>-0.50413083752530063</v>
      </c>
      <c r="R2223" s="7">
        <v>8.2774646788892766E-4</v>
      </c>
      <c r="S2223" s="7">
        <f t="shared" si="277"/>
        <v>-1.0618484475224912</v>
      </c>
      <c r="T2223" s="7">
        <f t="shared" si="278"/>
        <v>0.22539898321658641</v>
      </c>
      <c r="U2223" s="7">
        <f t="shared" si="279"/>
        <v>-1.0622998126972871</v>
      </c>
      <c r="V2223" s="7">
        <f t="shared" si="280"/>
        <v>0.28814328571325709</v>
      </c>
      <c r="W2223" s="7">
        <f t="shared" si="281"/>
        <v>1.8696989059884033E-4</v>
      </c>
      <c r="X2223" s="7">
        <f t="shared" si="282"/>
        <v>-3.0575642392992226E-2</v>
      </c>
    </row>
    <row r="2224" spans="10:24" x14ac:dyDescent="0.2">
      <c r="J2224" s="7">
        <f t="shared" si="283"/>
        <v>2221</v>
      </c>
      <c r="K2224" s="7">
        <f>Datos!B2222</f>
        <v>5</v>
      </c>
      <c r="L2224" s="7">
        <f>Datos!C2222</f>
        <v>3</v>
      </c>
      <c r="M2224" s="7">
        <f>Datos!D2222</f>
        <v>1</v>
      </c>
      <c r="N2224" s="7">
        <f>Datos!E2222</f>
        <v>1</v>
      </c>
      <c r="O2224" s="7">
        <f>Datos!A2222</f>
        <v>2</v>
      </c>
      <c r="P2224" s="7">
        <v>1.2564377283189871</v>
      </c>
      <c r="Q2224" s="7">
        <f t="shared" si="276"/>
        <v>0.74356227168101285</v>
      </c>
      <c r="R2224" s="7">
        <v>7.4703017971779607E-4</v>
      </c>
      <c r="S2224" s="7">
        <f t="shared" si="277"/>
        <v>1.5661617680373607</v>
      </c>
      <c r="T2224" s="7">
        <f t="shared" si="278"/>
        <v>0.22534806518956221</v>
      </c>
      <c r="U2224" s="7">
        <f t="shared" si="279"/>
        <v>1.5669412187560476</v>
      </c>
      <c r="V2224" s="7">
        <f t="shared" si="280"/>
        <v>0.11718231578214519</v>
      </c>
      <c r="W2224" s="7">
        <f t="shared" si="281"/>
        <v>3.6702063644644922E-4</v>
      </c>
      <c r="X2224" s="7">
        <f t="shared" si="282"/>
        <v>4.2843412452201142E-2</v>
      </c>
    </row>
    <row r="2225" spans="10:24" x14ac:dyDescent="0.2">
      <c r="J2225" s="7">
        <f t="shared" si="283"/>
        <v>2222</v>
      </c>
      <c r="K2225" s="7">
        <f>Datos!B2223</f>
        <v>5</v>
      </c>
      <c r="L2225" s="7">
        <f>Datos!C2223</f>
        <v>3</v>
      </c>
      <c r="M2225" s="7">
        <f>Datos!D2223</f>
        <v>1</v>
      </c>
      <c r="N2225" s="7">
        <f>Datos!E2223</f>
        <v>1</v>
      </c>
      <c r="O2225" s="7">
        <f>Datos!A2223</f>
        <v>2</v>
      </c>
      <c r="P2225" s="7">
        <v>1.2564377283189871</v>
      </c>
      <c r="Q2225" s="7">
        <f t="shared" si="276"/>
        <v>0.74356227168101285</v>
      </c>
      <c r="R2225" s="7">
        <v>7.4703017971779607E-4</v>
      </c>
      <c r="S2225" s="7">
        <f t="shared" si="277"/>
        <v>1.5661617680373607</v>
      </c>
      <c r="T2225" s="7">
        <f t="shared" si="278"/>
        <v>0.22534806518956221</v>
      </c>
      <c r="U2225" s="7">
        <f t="shared" si="279"/>
        <v>1.5669412187560476</v>
      </c>
      <c r="V2225" s="7">
        <f t="shared" si="280"/>
        <v>0.11718231578214519</v>
      </c>
      <c r="W2225" s="7">
        <f t="shared" si="281"/>
        <v>3.6702063644644922E-4</v>
      </c>
      <c r="X2225" s="7">
        <f t="shared" si="282"/>
        <v>4.2843412452201142E-2</v>
      </c>
    </row>
    <row r="2226" spans="10:24" x14ac:dyDescent="0.2">
      <c r="J2226" s="7">
        <f t="shared" si="283"/>
        <v>2223</v>
      </c>
      <c r="K2226" s="7">
        <f>Datos!B2224</f>
        <v>3</v>
      </c>
      <c r="L2226" s="7">
        <f>Datos!C2224</f>
        <v>2</v>
      </c>
      <c r="M2226" s="7">
        <f>Datos!D2224</f>
        <v>0</v>
      </c>
      <c r="N2226" s="7">
        <f>Datos!E2224</f>
        <v>1</v>
      </c>
      <c r="O2226" s="7">
        <f>Datos!A2224</f>
        <v>2</v>
      </c>
      <c r="P2226" s="7">
        <v>1.3087306150394264</v>
      </c>
      <c r="Q2226" s="7">
        <f t="shared" si="276"/>
        <v>0.69126938496057355</v>
      </c>
      <c r="R2226" s="7">
        <v>5.3058580769045041E-4</v>
      </c>
      <c r="S2226" s="7">
        <f t="shared" si="277"/>
        <v>1.4560175030026292</v>
      </c>
      <c r="T2226" s="7">
        <f t="shared" si="278"/>
        <v>0.22536087240177727</v>
      </c>
      <c r="U2226" s="7">
        <f t="shared" si="279"/>
        <v>1.4565430035534908</v>
      </c>
      <c r="V2226" s="7">
        <f t="shared" si="280"/>
        <v>0.14529603763999441</v>
      </c>
      <c r="W2226" s="7">
        <f t="shared" si="281"/>
        <v>2.2520591838126529E-4</v>
      </c>
      <c r="X2226" s="7">
        <f t="shared" si="282"/>
        <v>3.3559568783681333E-2</v>
      </c>
    </row>
    <row r="2227" spans="10:24" x14ac:dyDescent="0.2">
      <c r="J2227" s="7">
        <f t="shared" si="283"/>
        <v>2224</v>
      </c>
      <c r="K2227" s="7">
        <f>Datos!B2225</f>
        <v>1</v>
      </c>
      <c r="L2227" s="7">
        <f>Datos!C2225</f>
        <v>2</v>
      </c>
      <c r="M2227" s="7">
        <f>Datos!D2225</f>
        <v>1</v>
      </c>
      <c r="N2227" s="7">
        <f>Datos!E2225</f>
        <v>3</v>
      </c>
      <c r="O2227" s="7">
        <f>Datos!A2225</f>
        <v>2</v>
      </c>
      <c r="P2227" s="7">
        <v>1.6098668711866646</v>
      </c>
      <c r="Q2227" s="7">
        <f t="shared" si="276"/>
        <v>0.39013312881333539</v>
      </c>
      <c r="R2227" s="7">
        <v>1.1987961758660316E-3</v>
      </c>
      <c r="S2227" s="7">
        <f t="shared" si="277"/>
        <v>0.82173560179551963</v>
      </c>
      <c r="T2227" s="7">
        <f t="shared" si="278"/>
        <v>0.22541635196246473</v>
      </c>
      <c r="U2227" s="7">
        <f t="shared" si="279"/>
        <v>0.82220590900121027</v>
      </c>
      <c r="V2227" s="7">
        <f t="shared" si="280"/>
        <v>0.41099310059340921</v>
      </c>
      <c r="W2227" s="7">
        <f t="shared" si="281"/>
        <v>1.6228614230750582E-4</v>
      </c>
      <c r="X2227" s="7">
        <f t="shared" si="282"/>
        <v>2.8484837058539617E-2</v>
      </c>
    </row>
    <row r="2228" spans="10:24" x14ac:dyDescent="0.2">
      <c r="J2228" s="7">
        <f t="shared" si="283"/>
        <v>2225</v>
      </c>
      <c r="K2228" s="7">
        <f>Datos!B2226</f>
        <v>2</v>
      </c>
      <c r="L2228" s="7">
        <f>Datos!C2226</f>
        <v>4</v>
      </c>
      <c r="M2228" s="7">
        <f>Datos!D2226</f>
        <v>0</v>
      </c>
      <c r="N2228" s="7">
        <f>Datos!E2226</f>
        <v>2</v>
      </c>
      <c r="O2228" s="7">
        <f>Datos!A2226</f>
        <v>2</v>
      </c>
      <c r="P2228" s="7">
        <v>1.5373141036878724</v>
      </c>
      <c r="Q2228" s="7">
        <f t="shared" si="276"/>
        <v>0.46268589631212764</v>
      </c>
      <c r="R2228" s="7">
        <v>7.2326939685754142E-4</v>
      </c>
      <c r="S2228" s="7">
        <f t="shared" si="277"/>
        <v>0.97455315985292856</v>
      </c>
      <c r="T2228" s="7">
        <f t="shared" si="278"/>
        <v>0.22540581770111967</v>
      </c>
      <c r="U2228" s="7">
        <f t="shared" si="279"/>
        <v>0.97490166868702255</v>
      </c>
      <c r="V2228" s="7">
        <f t="shared" si="280"/>
        <v>0.32964919739664256</v>
      </c>
      <c r="W2228" s="7">
        <f t="shared" si="281"/>
        <v>1.3758452988345149E-4</v>
      </c>
      <c r="X2228" s="7">
        <f t="shared" si="282"/>
        <v>2.6228168874769336E-2</v>
      </c>
    </row>
    <row r="2229" spans="10:24" x14ac:dyDescent="0.2">
      <c r="J2229" s="7">
        <f t="shared" si="283"/>
        <v>2226</v>
      </c>
      <c r="K2229" s="7">
        <f>Datos!B2227</f>
        <v>4</v>
      </c>
      <c r="L2229" s="7">
        <f>Datos!C2227</f>
        <v>3</v>
      </c>
      <c r="M2229" s="7">
        <f>Datos!D2227</f>
        <v>1</v>
      </c>
      <c r="N2229" s="7">
        <f>Datos!E2227</f>
        <v>1</v>
      </c>
      <c r="O2229" s="7">
        <f>Datos!A2227</f>
        <v>2</v>
      </c>
      <c r="P2229" s="7">
        <v>1.2979970663645579</v>
      </c>
      <c r="Q2229" s="7">
        <f t="shared" si="276"/>
        <v>0.70200293363544208</v>
      </c>
      <c r="R2229" s="7">
        <v>4.6953842606986898E-4</v>
      </c>
      <c r="S2229" s="7">
        <f t="shared" si="277"/>
        <v>1.4786255268497008</v>
      </c>
      <c r="T2229" s="7">
        <f t="shared" si="278"/>
        <v>0.22535832895424082</v>
      </c>
      <c r="U2229" s="7">
        <f t="shared" si="279"/>
        <v>1.4791223625018961</v>
      </c>
      <c r="V2229" s="7">
        <f t="shared" si="280"/>
        <v>0.13916125569611262</v>
      </c>
      <c r="W2229" s="7">
        <f t="shared" si="281"/>
        <v>2.0550645431571075E-4</v>
      </c>
      <c r="X2229" s="7">
        <f t="shared" si="282"/>
        <v>3.2058386163324674E-2</v>
      </c>
    </row>
    <row r="2230" spans="10:24" x14ac:dyDescent="0.2">
      <c r="J2230" s="7">
        <f t="shared" si="283"/>
        <v>2227</v>
      </c>
      <c r="K2230" s="7">
        <f>Datos!B2228</f>
        <v>5</v>
      </c>
      <c r="L2230" s="7">
        <f>Datos!C2228</f>
        <v>5</v>
      </c>
      <c r="M2230" s="7">
        <f>Datos!D2228</f>
        <v>0</v>
      </c>
      <c r="N2230" s="7">
        <f>Datos!E2228</f>
        <v>0</v>
      </c>
      <c r="O2230" s="7">
        <f>Datos!A2228</f>
        <v>1</v>
      </c>
      <c r="P2230" s="7">
        <v>1.2254442988657654</v>
      </c>
      <c r="Q2230" s="7">
        <f t="shared" si="276"/>
        <v>-0.22544429886576545</v>
      </c>
      <c r="R2230" s="7">
        <v>2.0892468758151048E-3</v>
      </c>
      <c r="S2230" s="7">
        <f t="shared" si="277"/>
        <v>-0.47485228225380183</v>
      </c>
      <c r="T2230" s="7">
        <f t="shared" si="278"/>
        <v>0.22543363266390307</v>
      </c>
      <c r="U2230" s="7">
        <f t="shared" si="279"/>
        <v>-0.47531777035505346</v>
      </c>
      <c r="V2230" s="7">
        <f t="shared" si="280"/>
        <v>0.63457817445543485</v>
      </c>
      <c r="W2230" s="7">
        <f t="shared" si="281"/>
        <v>9.4613566020012351E-5</v>
      </c>
      <c r="X2230" s="7">
        <f t="shared" si="282"/>
        <v>-2.1748688884755549E-2</v>
      </c>
    </row>
    <row r="2231" spans="10:24" x14ac:dyDescent="0.2">
      <c r="J2231" s="7">
        <f t="shared" si="283"/>
        <v>2228</v>
      </c>
      <c r="K2231" s="7">
        <f>Datos!B2229</f>
        <v>2</v>
      </c>
      <c r="L2231" s="7">
        <f>Datos!C2229</f>
        <v>4</v>
      </c>
      <c r="M2231" s="7">
        <f>Datos!D2229</f>
        <v>1</v>
      </c>
      <c r="N2231" s="7">
        <f>Datos!E2229</f>
        <v>2</v>
      </c>
      <c r="O2231" s="7">
        <f>Datos!A2229</f>
        <v>2</v>
      </c>
      <c r="P2231" s="7">
        <v>1.5307685909545035</v>
      </c>
      <c r="Q2231" s="7">
        <f t="shared" si="276"/>
        <v>0.46923140904549654</v>
      </c>
      <c r="R2231" s="7">
        <v>4.963549188215558E-4</v>
      </c>
      <c r="S2231" s="7">
        <f t="shared" si="277"/>
        <v>0.98833994299891625</v>
      </c>
      <c r="T2231" s="7">
        <f t="shared" si="278"/>
        <v>0.22540478648513551</v>
      </c>
      <c r="U2231" s="7">
        <f t="shared" si="279"/>
        <v>0.98858340696362734</v>
      </c>
      <c r="V2231" s="7">
        <f t="shared" si="280"/>
        <v>0.32290774061120997</v>
      </c>
      <c r="W2231" s="7">
        <f t="shared" si="281"/>
        <v>9.7065803948488666E-5</v>
      </c>
      <c r="X2231" s="7">
        <f t="shared" si="282"/>
        <v>2.2030141699960069E-2</v>
      </c>
    </row>
    <row r="2232" spans="10:24" x14ac:dyDescent="0.2">
      <c r="J2232" s="7">
        <f t="shared" si="283"/>
        <v>2229</v>
      </c>
      <c r="K2232" s="7">
        <f>Datos!B2230</f>
        <v>5</v>
      </c>
      <c r="L2232" s="7">
        <f>Datos!C2230</f>
        <v>3</v>
      </c>
      <c r="M2232" s="7">
        <f>Datos!D2230</f>
        <v>1</v>
      </c>
      <c r="N2232" s="7">
        <f>Datos!E2230</f>
        <v>1</v>
      </c>
      <c r="O2232" s="7">
        <f>Datos!A2230</f>
        <v>1</v>
      </c>
      <c r="P2232" s="7">
        <v>1.2564377283189871</v>
      </c>
      <c r="Q2232" s="7">
        <f t="shared" si="276"/>
        <v>-0.25643772831898715</v>
      </c>
      <c r="R2232" s="7">
        <v>7.4703017971779607E-4</v>
      </c>
      <c r="S2232" s="7">
        <f t="shared" si="277"/>
        <v>-0.5401335991235513</v>
      </c>
      <c r="T2232" s="7">
        <f t="shared" si="278"/>
        <v>0.22543109852496376</v>
      </c>
      <c r="U2232" s="7">
        <f t="shared" si="279"/>
        <v>-0.54030288122668746</v>
      </c>
      <c r="V2232" s="7">
        <f t="shared" si="280"/>
        <v>0.58900866286419196</v>
      </c>
      <c r="W2232" s="7">
        <f t="shared" si="281"/>
        <v>4.3653556792246786E-5</v>
      </c>
      <c r="X2232" s="7">
        <f t="shared" si="282"/>
        <v>-1.477299780771899E-2</v>
      </c>
    </row>
    <row r="2233" spans="10:24" x14ac:dyDescent="0.2">
      <c r="J2233" s="7">
        <f t="shared" si="283"/>
        <v>2230</v>
      </c>
      <c r="K2233" s="7">
        <f>Datos!B2231</f>
        <v>2</v>
      </c>
      <c r="L2233" s="7">
        <f>Datos!C2231</f>
        <v>5</v>
      </c>
      <c r="M2233" s="7">
        <f>Datos!D2231</f>
        <v>1</v>
      </c>
      <c r="N2233" s="7">
        <f>Datos!E2231</f>
        <v>2</v>
      </c>
      <c r="O2233" s="7">
        <f>Datos!A2231</f>
        <v>2</v>
      </c>
      <c r="P2233" s="7">
        <v>1.5681398930585746</v>
      </c>
      <c r="Q2233" s="7">
        <f t="shared" si="276"/>
        <v>0.4318601069414254</v>
      </c>
      <c r="R2233" s="7">
        <v>7.7086001960117816E-4</v>
      </c>
      <c r="S2233" s="7">
        <f t="shared" si="277"/>
        <v>0.90962494251234038</v>
      </c>
      <c r="T2233" s="7">
        <f t="shared" si="278"/>
        <v>0.2254105164162028</v>
      </c>
      <c r="U2233" s="7">
        <f t="shared" si="279"/>
        <v>0.9099624171384989</v>
      </c>
      <c r="V2233" s="7">
        <f t="shared" si="280"/>
        <v>0.36287967943900812</v>
      </c>
      <c r="W2233" s="7">
        <f t="shared" si="281"/>
        <v>1.2776151618074588E-4</v>
      </c>
      <c r="X2233" s="7">
        <f t="shared" si="282"/>
        <v>2.5274272940587664E-2</v>
      </c>
    </row>
    <row r="2234" spans="10:24" x14ac:dyDescent="0.2">
      <c r="J2234" s="7">
        <f t="shared" si="283"/>
        <v>2231</v>
      </c>
      <c r="K2234" s="7">
        <f>Datos!B2232</f>
        <v>1</v>
      </c>
      <c r="L2234" s="7">
        <f>Datos!C2232</f>
        <v>3</v>
      </c>
      <c r="M2234" s="7">
        <f>Datos!D2232</f>
        <v>0</v>
      </c>
      <c r="N2234" s="7">
        <f>Datos!E2232</f>
        <v>1</v>
      </c>
      <c r="O2234" s="7">
        <f>Datos!A2232</f>
        <v>1</v>
      </c>
      <c r="P2234" s="7">
        <v>1.4292205932346393</v>
      </c>
      <c r="Q2234" s="7">
        <f t="shared" si="276"/>
        <v>-0.42922059323463935</v>
      </c>
      <c r="R2234" s="7">
        <v>7.1512783302973544E-4</v>
      </c>
      <c r="S2234" s="7">
        <f t="shared" si="277"/>
        <v>-0.90406534702017916</v>
      </c>
      <c r="T2234" s="7">
        <f t="shared" si="278"/>
        <v>0.22541090559530896</v>
      </c>
      <c r="U2234" s="7">
        <f t="shared" si="279"/>
        <v>-0.90437475779322796</v>
      </c>
      <c r="V2234" s="7">
        <f t="shared" si="280"/>
        <v>0.36583381968300943</v>
      </c>
      <c r="W2234" s="7">
        <f t="shared" si="281"/>
        <v>1.1706705610210297E-4</v>
      </c>
      <c r="X2234" s="7">
        <f t="shared" si="282"/>
        <v>-2.4193328165233209E-2</v>
      </c>
    </row>
    <row r="2235" spans="10:24" x14ac:dyDescent="0.2">
      <c r="J2235" s="7">
        <f t="shared" si="283"/>
        <v>2232</v>
      </c>
      <c r="K2235" s="7">
        <f>Datos!B2233</f>
        <v>1</v>
      </c>
      <c r="L2235" s="7">
        <f>Datos!C2233</f>
        <v>3</v>
      </c>
      <c r="M2235" s="7">
        <f>Datos!D2233</f>
        <v>1</v>
      </c>
      <c r="N2235" s="7">
        <f>Datos!E2233</f>
        <v>2</v>
      </c>
      <c r="O2235" s="7">
        <f>Datos!A2233</f>
        <v>2</v>
      </c>
      <c r="P2235" s="7">
        <v>1.5349566268960033</v>
      </c>
      <c r="Q2235" s="7">
        <f t="shared" si="276"/>
        <v>0.46504337310399668</v>
      </c>
      <c r="R2235" s="7">
        <v>6.824564124445978E-4</v>
      </c>
      <c r="S2235" s="7">
        <f t="shared" si="277"/>
        <v>0.97951870229783167</v>
      </c>
      <c r="T2235" s="7">
        <f t="shared" si="278"/>
        <v>0.22540544641098603</v>
      </c>
      <c r="U2235" s="7">
        <f t="shared" si="279"/>
        <v>0.97984978431343872</v>
      </c>
      <c r="V2235" s="7">
        <f t="shared" si="280"/>
        <v>0.32720064079930966</v>
      </c>
      <c r="W2235" s="7">
        <f t="shared" si="281"/>
        <v>1.3113642987516911E-4</v>
      </c>
      <c r="X2235" s="7">
        <f t="shared" si="282"/>
        <v>2.5606204222174932E-2</v>
      </c>
    </row>
    <row r="2236" spans="10:24" x14ac:dyDescent="0.2">
      <c r="J2236" s="7">
        <f t="shared" si="283"/>
        <v>2233</v>
      </c>
      <c r="K2236" s="7">
        <f>Datos!B2234</f>
        <v>4</v>
      </c>
      <c r="L2236" s="7">
        <f>Datos!C2234</f>
        <v>1</v>
      </c>
      <c r="M2236" s="7">
        <f>Datos!D2234</f>
        <v>1</v>
      </c>
      <c r="N2236" s="7">
        <f>Datos!E2234</f>
        <v>1</v>
      </c>
      <c r="O2236" s="7">
        <f>Datos!A2234</f>
        <v>1</v>
      </c>
      <c r="P2236" s="7">
        <v>1.2232544621564156</v>
      </c>
      <c r="Q2236" s="7">
        <f t="shared" si="276"/>
        <v>-0.22325446215641565</v>
      </c>
      <c r="R2236" s="7">
        <v>7.7753202494116919E-4</v>
      </c>
      <c r="S2236" s="7">
        <f t="shared" si="277"/>
        <v>-0.47023983933805946</v>
      </c>
      <c r="T2236" s="7">
        <f t="shared" si="278"/>
        <v>0.22543381154335143</v>
      </c>
      <c r="U2236" s="7">
        <f t="shared" si="279"/>
        <v>-0.47039156502967711</v>
      </c>
      <c r="V2236" s="7">
        <f t="shared" si="280"/>
        <v>0.63809275993658421</v>
      </c>
      <c r="W2236" s="7">
        <f t="shared" si="281"/>
        <v>3.4439968102507929E-5</v>
      </c>
      <c r="X2236" s="7">
        <f t="shared" si="282"/>
        <v>-1.312162351795495E-2</v>
      </c>
    </row>
    <row r="2237" spans="10:24" x14ac:dyDescent="0.2">
      <c r="J2237" s="7">
        <f t="shared" si="283"/>
        <v>2234</v>
      </c>
      <c r="K2237" s="7">
        <f>Datos!B2235</f>
        <v>4</v>
      </c>
      <c r="L2237" s="7">
        <f>Datos!C2235</f>
        <v>2</v>
      </c>
      <c r="M2237" s="7">
        <f>Datos!D2235</f>
        <v>1</v>
      </c>
      <c r="N2237" s="7">
        <f>Datos!E2235</f>
        <v>2</v>
      </c>
      <c r="O2237" s="7">
        <f>Datos!A2235</f>
        <v>1</v>
      </c>
      <c r="P2237" s="7">
        <v>1.3729073106552194</v>
      </c>
      <c r="Q2237" s="7">
        <f t="shared" si="276"/>
        <v>-0.37290731065521943</v>
      </c>
      <c r="R2237" s="7">
        <v>4.2244750766893017E-4</v>
      </c>
      <c r="S2237" s="7">
        <f t="shared" si="277"/>
        <v>-0.78545294081352368</v>
      </c>
      <c r="T2237" s="7">
        <f t="shared" si="278"/>
        <v>0.22541861186809201</v>
      </c>
      <c r="U2237" s="7">
        <f t="shared" si="279"/>
        <v>-0.78559328887237168</v>
      </c>
      <c r="V2237" s="7">
        <f t="shared" si="280"/>
        <v>0.43213749419145386</v>
      </c>
      <c r="W2237" s="7">
        <f t="shared" si="281"/>
        <v>5.2168710116527761E-5</v>
      </c>
      <c r="X2237" s="7">
        <f t="shared" si="282"/>
        <v>-1.615012520327171E-2</v>
      </c>
    </row>
    <row r="2238" spans="10:24" x14ac:dyDescent="0.2">
      <c r="J2238" s="7">
        <f t="shared" si="283"/>
        <v>2235</v>
      </c>
      <c r="K2238" s="7">
        <f>Datos!B2236</f>
        <v>2</v>
      </c>
      <c r="L2238" s="7">
        <f>Datos!C2236</f>
        <v>3</v>
      </c>
      <c r="M2238" s="7">
        <f>Datos!D2236</f>
        <v>1</v>
      </c>
      <c r="N2238" s="7">
        <f>Datos!E2236</f>
        <v>1</v>
      </c>
      <c r="O2238" s="7">
        <f>Datos!A2236</f>
        <v>1</v>
      </c>
      <c r="P2238" s="7">
        <v>1.3811157424556997</v>
      </c>
      <c r="Q2238" s="7">
        <f t="shared" si="276"/>
        <v>-0.38111574245569968</v>
      </c>
      <c r="R2238" s="7">
        <v>4.2738677559433499E-4</v>
      </c>
      <c r="S2238" s="7">
        <f t="shared" si="277"/>
        <v>-0.80274232268653156</v>
      </c>
      <c r="T2238" s="7">
        <f t="shared" si="278"/>
        <v>0.22541755707663882</v>
      </c>
      <c r="U2238" s="7">
        <f t="shared" si="279"/>
        <v>-0.80288962223001226</v>
      </c>
      <c r="V2238" s="7">
        <f t="shared" si="280"/>
        <v>0.42207103029886028</v>
      </c>
      <c r="W2238" s="7">
        <f t="shared" si="281"/>
        <v>5.512831263236633E-5</v>
      </c>
      <c r="X2238" s="7">
        <f t="shared" si="282"/>
        <v>-1.6601954149371826E-2</v>
      </c>
    </row>
    <row r="2239" spans="10:24" x14ac:dyDescent="0.2">
      <c r="J2239" s="7">
        <f t="shared" si="283"/>
        <v>2236</v>
      </c>
      <c r="K2239" s="7">
        <f>Datos!B2237</f>
        <v>2</v>
      </c>
      <c r="L2239" s="7">
        <f>Datos!C2237</f>
        <v>3</v>
      </c>
      <c r="M2239" s="7">
        <f>Datos!D2237</f>
        <v>1</v>
      </c>
      <c r="N2239" s="7">
        <f>Datos!E2237</f>
        <v>1</v>
      </c>
      <c r="O2239" s="7">
        <f>Datos!A2237</f>
        <v>1</v>
      </c>
      <c r="P2239" s="7">
        <v>1.3811157424556997</v>
      </c>
      <c r="Q2239" s="7">
        <f t="shared" si="276"/>
        <v>-0.38111574245569968</v>
      </c>
      <c r="R2239" s="7">
        <v>4.2738677559433499E-4</v>
      </c>
      <c r="S2239" s="7">
        <f t="shared" si="277"/>
        <v>-0.80274232268653156</v>
      </c>
      <c r="T2239" s="7">
        <f t="shared" si="278"/>
        <v>0.22541755707663882</v>
      </c>
      <c r="U2239" s="7">
        <f t="shared" si="279"/>
        <v>-0.80288962223001226</v>
      </c>
      <c r="V2239" s="7">
        <f t="shared" si="280"/>
        <v>0.42207103029886028</v>
      </c>
      <c r="W2239" s="7">
        <f t="shared" si="281"/>
        <v>5.512831263236633E-5</v>
      </c>
      <c r="X2239" s="7">
        <f t="shared" si="282"/>
        <v>-1.6601954149371826E-2</v>
      </c>
    </row>
    <row r="2240" spans="10:24" x14ac:dyDescent="0.2">
      <c r="J2240" s="7">
        <f t="shared" si="283"/>
        <v>2237</v>
      </c>
      <c r="K2240" s="7">
        <f>Datos!B2238</f>
        <v>0</v>
      </c>
      <c r="L2240" s="7">
        <f>Datos!C2238</f>
        <v>0</v>
      </c>
      <c r="M2240" s="7">
        <f>Datos!D2238</f>
        <v>0</v>
      </c>
      <c r="N2240" s="7">
        <f>Datos!E2238</f>
        <v>3</v>
      </c>
      <c r="O2240" s="7">
        <f>Datos!A2238</f>
        <v>2</v>
      </c>
      <c r="P2240" s="7">
        <v>1.5832291177574618</v>
      </c>
      <c r="Q2240" s="7">
        <f t="shared" si="276"/>
        <v>0.41677088224253822</v>
      </c>
      <c r="R2240" s="7">
        <v>2.3995835959155845E-3</v>
      </c>
      <c r="S2240" s="7">
        <f t="shared" si="277"/>
        <v>0.87784257843502433</v>
      </c>
      <c r="T2240" s="7">
        <f t="shared" si="278"/>
        <v>0.22541265084935927</v>
      </c>
      <c r="U2240" s="7">
        <f t="shared" si="279"/>
        <v>0.87888067508054135</v>
      </c>
      <c r="V2240" s="7">
        <f t="shared" si="280"/>
        <v>0.37950193986599301</v>
      </c>
      <c r="W2240" s="7">
        <f t="shared" si="281"/>
        <v>3.7160874032777521E-4</v>
      </c>
      <c r="X2240" s="7">
        <f t="shared" si="282"/>
        <v>4.3104195774256129E-2</v>
      </c>
    </row>
    <row r="2241" spans="10:24" x14ac:dyDescent="0.2">
      <c r="J2241" s="7">
        <f t="shared" si="283"/>
        <v>2238</v>
      </c>
      <c r="K2241" s="7">
        <f>Datos!B2239</f>
        <v>5</v>
      </c>
      <c r="L2241" s="7">
        <f>Datos!C2239</f>
        <v>3</v>
      </c>
      <c r="M2241" s="7">
        <f>Datos!D2239</f>
        <v>0</v>
      </c>
      <c r="N2241" s="7">
        <f>Datos!E2239</f>
        <v>2</v>
      </c>
      <c r="O2241" s="7">
        <f>Datos!A2239</f>
        <v>2</v>
      </c>
      <c r="P2241" s="7">
        <v>1.3752647874470885</v>
      </c>
      <c r="Q2241" s="7">
        <f t="shared" si="276"/>
        <v>0.62473521255291153</v>
      </c>
      <c r="R2241" s="7">
        <v>9.1631659895868118E-4</v>
      </c>
      <c r="S2241" s="7">
        <f t="shared" si="277"/>
        <v>1.3158768839024853</v>
      </c>
      <c r="T2241" s="7">
        <f t="shared" si="278"/>
        <v>0.2253757684999948</v>
      </c>
      <c r="U2241" s="7">
        <f t="shared" si="279"/>
        <v>1.3165623815243357</v>
      </c>
      <c r="V2241" s="7">
        <f t="shared" si="280"/>
        <v>0.1880367384590568</v>
      </c>
      <c r="W2241" s="7">
        <f t="shared" si="281"/>
        <v>3.1790864080691458E-4</v>
      </c>
      <c r="X2241" s="7">
        <f t="shared" si="282"/>
        <v>3.9871565273107146E-2</v>
      </c>
    </row>
    <row r="2242" spans="10:24" x14ac:dyDescent="0.2">
      <c r="J2242" s="7">
        <f t="shared" si="283"/>
        <v>2239</v>
      </c>
      <c r="K2242" s="7">
        <f>Datos!B2240</f>
        <v>3</v>
      </c>
      <c r="L2242" s="7">
        <f>Datos!C2240</f>
        <v>3</v>
      </c>
      <c r="M2242" s="7">
        <f>Datos!D2240</f>
        <v>1</v>
      </c>
      <c r="N2242" s="7">
        <f>Datos!E2240</f>
        <v>2</v>
      </c>
      <c r="O2242" s="7">
        <f>Datos!A2240</f>
        <v>2</v>
      </c>
      <c r="P2242" s="7">
        <v>1.4518379508048613</v>
      </c>
      <c r="Q2242" s="7">
        <f t="shared" si="276"/>
        <v>0.54816204919513867</v>
      </c>
      <c r="R2242" s="7">
        <v>3.0029920794676421E-4</v>
      </c>
      <c r="S2242" s="7">
        <f t="shared" si="277"/>
        <v>1.1545911846731525</v>
      </c>
      <c r="T2242" s="7">
        <f t="shared" si="278"/>
        <v>0.22539111173846849</v>
      </c>
      <c r="U2242" s="7">
        <f t="shared" si="279"/>
        <v>1.1547973826794387</v>
      </c>
      <c r="V2242" s="7">
        <f t="shared" si="280"/>
        <v>0.24822040076937088</v>
      </c>
      <c r="W2242" s="7">
        <f t="shared" si="281"/>
        <v>8.0112730251874969E-5</v>
      </c>
      <c r="X2242" s="7">
        <f t="shared" si="282"/>
        <v>2.0014654759539157E-2</v>
      </c>
    </row>
    <row r="2243" spans="10:24" x14ac:dyDescent="0.2">
      <c r="J2243" s="7">
        <f t="shared" si="283"/>
        <v>2240</v>
      </c>
      <c r="K2243" s="7">
        <f>Datos!B2241</f>
        <v>3</v>
      </c>
      <c r="L2243" s="7">
        <f>Datos!C2241</f>
        <v>2</v>
      </c>
      <c r="M2243" s="7">
        <f>Datos!D2241</f>
        <v>1</v>
      </c>
      <c r="N2243" s="7">
        <f>Datos!E2241</f>
        <v>1</v>
      </c>
      <c r="O2243" s="7">
        <f>Datos!A2241</f>
        <v>1</v>
      </c>
      <c r="P2243" s="7">
        <v>1.3021851023060576</v>
      </c>
      <c r="Q2243" s="7">
        <f t="shared" si="276"/>
        <v>-0.30218510230605755</v>
      </c>
      <c r="R2243" s="7">
        <v>4.4335739496927334E-4</v>
      </c>
      <c r="S2243" s="7">
        <f t="shared" si="277"/>
        <v>-0.63649108101229523</v>
      </c>
      <c r="T2243" s="7">
        <f t="shared" si="278"/>
        <v>0.22542674715902966</v>
      </c>
      <c r="U2243" s="7">
        <f t="shared" si="279"/>
        <v>-0.63659998327097245</v>
      </c>
      <c r="V2243" s="7">
        <f t="shared" si="280"/>
        <v>0.52441025046202072</v>
      </c>
      <c r="W2243" s="7">
        <f t="shared" si="281"/>
        <v>3.5954543396058918E-5</v>
      </c>
      <c r="X2243" s="7">
        <f t="shared" si="282"/>
        <v>-1.3407255828674585E-2</v>
      </c>
    </row>
    <row r="2244" spans="10:24" x14ac:dyDescent="0.2">
      <c r="J2244" s="7">
        <f t="shared" si="283"/>
        <v>2241</v>
      </c>
      <c r="K2244" s="7">
        <f>Datos!B2242</f>
        <v>1</v>
      </c>
      <c r="L2244" s="7">
        <f>Datos!C2242</f>
        <v>5</v>
      </c>
      <c r="M2244" s="7">
        <f>Datos!D2242</f>
        <v>1</v>
      </c>
      <c r="N2244" s="7">
        <f>Datos!E2242</f>
        <v>1</v>
      </c>
      <c r="O2244" s="7">
        <f>Datos!A2242</f>
        <v>1</v>
      </c>
      <c r="P2244" s="7">
        <v>1.4974176847094129</v>
      </c>
      <c r="Q2244" s="7">
        <f t="shared" si="276"/>
        <v>-0.49741768470941294</v>
      </c>
      <c r="R2244" s="7">
        <v>9.8056947088300938E-4</v>
      </c>
      <c r="S2244" s="7">
        <f t="shared" si="277"/>
        <v>-1.0477085648473436</v>
      </c>
      <c r="T2244" s="7">
        <f t="shared" si="278"/>
        <v>0.22540012292663311</v>
      </c>
      <c r="U2244" s="7">
        <f t="shared" si="279"/>
        <v>-1.0482314359317197</v>
      </c>
      <c r="V2244" s="7">
        <f t="shared" si="280"/>
        <v>0.29457513252970219</v>
      </c>
      <c r="W2244" s="7">
        <f t="shared" si="281"/>
        <v>2.1569569712708952E-4</v>
      </c>
      <c r="X2244" s="7">
        <f t="shared" si="282"/>
        <v>-3.2840472434226109E-2</v>
      </c>
    </row>
    <row r="2245" spans="10:24" x14ac:dyDescent="0.2">
      <c r="J2245" s="7">
        <f t="shared" si="283"/>
        <v>2242</v>
      </c>
      <c r="K2245" s="7">
        <f>Datos!B2243</f>
        <v>3</v>
      </c>
      <c r="L2245" s="7">
        <f>Datos!C2243</f>
        <v>3</v>
      </c>
      <c r="M2245" s="7">
        <f>Datos!D2243</f>
        <v>1</v>
      </c>
      <c r="N2245" s="7">
        <f>Datos!E2243</f>
        <v>3</v>
      </c>
      <c r="O2245" s="7">
        <f>Datos!A2243</f>
        <v>2</v>
      </c>
      <c r="P2245" s="7">
        <v>1.564119497199594</v>
      </c>
      <c r="Q2245" s="7">
        <f t="shared" ref="Q2245:Q2308" si="284">O2245-P2245</f>
        <v>0.43588050280040602</v>
      </c>
      <c r="R2245" s="7">
        <v>6.2737092870673644E-4</v>
      </c>
      <c r="S2245" s="7">
        <f t="shared" ref="S2245:S2308" si="285">Q2245/SQRT($AA$6)</f>
        <v>0.91809308368426412</v>
      </c>
      <c r="T2245" s="7">
        <f t="shared" ref="T2245:T2308" si="286">($AA$6-Q2245^2/((1-R2245)*$AA$5))*$AA$5/($AA$5-1)</f>
        <v>0.22540992638857771</v>
      </c>
      <c r="U2245" s="7">
        <f t="shared" ref="U2245:U2308" si="287">Q2245/SQRT(T2245*(1-R2245))</f>
        <v>0.91836896563361703</v>
      </c>
      <c r="V2245" s="7">
        <f t="shared" ref="V2245:V2308" si="288">_xlfn.T.DIST.2T(ABS(U2245),$AA$5)</f>
        <v>0.35846345251090073</v>
      </c>
      <c r="W2245" s="7">
        <f t="shared" ref="W2245:W2308" si="289">(Q2245^2/$AA$6)*(R2245/(1-R2245)^2)/($AA$7+1)</f>
        <v>1.0589438096937714E-4</v>
      </c>
      <c r="X2245" s="7">
        <f t="shared" ref="X2245:X2308" si="290">U2245*SQRT(R2245/(1-R2245))</f>
        <v>2.3009949685608481E-2</v>
      </c>
    </row>
    <row r="2246" spans="10:24" x14ac:dyDescent="0.2">
      <c r="J2246" s="7">
        <f t="shared" ref="J2246:J2309" si="291">J2245+1</f>
        <v>2243</v>
      </c>
      <c r="K2246" s="7">
        <f>Datos!B2244</f>
        <v>4</v>
      </c>
      <c r="L2246" s="7">
        <f>Datos!C2244</f>
        <v>3</v>
      </c>
      <c r="M2246" s="7">
        <f>Datos!D2244</f>
        <v>0</v>
      </c>
      <c r="N2246" s="7">
        <f>Datos!E2244</f>
        <v>2</v>
      </c>
      <c r="O2246" s="7">
        <f>Datos!A2244</f>
        <v>1</v>
      </c>
      <c r="P2246" s="7">
        <v>1.4168241254926592</v>
      </c>
      <c r="Q2246" s="7">
        <f t="shared" si="284"/>
        <v>-0.41682412549265924</v>
      </c>
      <c r="R2246" s="7">
        <v>6.2737847060216178E-4</v>
      </c>
      <c r="S2246" s="7">
        <f t="shared" si="285"/>
        <v>-0.8779547244460868</v>
      </c>
      <c r="T2246" s="7">
        <f t="shared" si="286"/>
        <v>0.22541269587599996</v>
      </c>
      <c r="U2246" s="7">
        <f t="shared" si="287"/>
        <v>-0.87821315330814409</v>
      </c>
      <c r="V2246" s="7">
        <f t="shared" si="288"/>
        <v>0.37986398735160087</v>
      </c>
      <c r="W2246" s="7">
        <f t="shared" si="289"/>
        <v>9.6838700355309117E-5</v>
      </c>
      <c r="X2246" s="7">
        <f t="shared" si="290"/>
        <v>-2.2003968737299723E-2</v>
      </c>
    </row>
    <row r="2247" spans="10:24" x14ac:dyDescent="0.2">
      <c r="J2247" s="7">
        <f t="shared" si="291"/>
        <v>2244</v>
      </c>
      <c r="K2247" s="7">
        <f>Datos!B2245</f>
        <v>4</v>
      </c>
      <c r="L2247" s="7">
        <f>Datos!C2245</f>
        <v>3</v>
      </c>
      <c r="M2247" s="7">
        <f>Datos!D2245</f>
        <v>1</v>
      </c>
      <c r="N2247" s="7">
        <f>Datos!E2245</f>
        <v>2</v>
      </c>
      <c r="O2247" s="7">
        <f>Datos!A2245</f>
        <v>1</v>
      </c>
      <c r="P2247" s="7">
        <v>1.4102786127592906</v>
      </c>
      <c r="Q2247" s="7">
        <f t="shared" si="284"/>
        <v>-0.41027861275929056</v>
      </c>
      <c r="R2247" s="7">
        <v>3.6563653410800687E-4</v>
      </c>
      <c r="S2247" s="7">
        <f t="shared" si="285"/>
        <v>-0.86416794130009955</v>
      </c>
      <c r="T2247" s="7">
        <f t="shared" si="286"/>
        <v>0.22541362609445817</v>
      </c>
      <c r="U2247" s="7">
        <f t="shared" si="287"/>
        <v>-0.8643073520226372</v>
      </c>
      <c r="V2247" s="7">
        <f t="shared" si="288"/>
        <v>0.38745437701723395</v>
      </c>
      <c r="W2247" s="7">
        <f t="shared" si="289"/>
        <v>5.4650422903944469E-5</v>
      </c>
      <c r="X2247" s="7">
        <f t="shared" si="290"/>
        <v>-1.6529983136439264E-2</v>
      </c>
    </row>
    <row r="2248" spans="10:24" x14ac:dyDescent="0.2">
      <c r="J2248" s="7">
        <f t="shared" si="291"/>
        <v>2245</v>
      </c>
      <c r="K2248" s="7">
        <f>Datos!B2246</f>
        <v>3</v>
      </c>
      <c r="L2248" s="7">
        <f>Datos!C2246</f>
        <v>0</v>
      </c>
      <c r="M2248" s="7">
        <f>Datos!D2246</f>
        <v>0</v>
      </c>
      <c r="N2248" s="7">
        <f>Datos!E2246</f>
        <v>2</v>
      </c>
      <c r="O2248" s="7">
        <f>Datos!A2246</f>
        <v>1</v>
      </c>
      <c r="P2248" s="7">
        <v>1.3462695572260166</v>
      </c>
      <c r="Q2248" s="7">
        <f t="shared" si="284"/>
        <v>-0.3462695572260166</v>
      </c>
      <c r="R2248" s="7">
        <v>1.0757204756366885E-3</v>
      </c>
      <c r="S2248" s="7">
        <f t="shared" si="285"/>
        <v>-0.72934596417401909</v>
      </c>
      <c r="T2248" s="7">
        <f t="shared" si="286"/>
        <v>0.22542186291660363</v>
      </c>
      <c r="U2248" s="7">
        <f t="shared" si="287"/>
        <v>-0.72970951596076383</v>
      </c>
      <c r="V2248" s="7">
        <f t="shared" si="288"/>
        <v>0.465596870202867</v>
      </c>
      <c r="W2248" s="7">
        <f t="shared" si="289"/>
        <v>1.1469156028431564E-4</v>
      </c>
      <c r="X2248" s="7">
        <f t="shared" si="290"/>
        <v>-2.3946025623522386E-2</v>
      </c>
    </row>
    <row r="2249" spans="10:24" x14ac:dyDescent="0.2">
      <c r="J2249" s="7">
        <f t="shared" si="291"/>
        <v>2246</v>
      </c>
      <c r="K2249" s="7">
        <f>Datos!B2247</f>
        <v>2</v>
      </c>
      <c r="L2249" s="7">
        <f>Datos!C2247</f>
        <v>3</v>
      </c>
      <c r="M2249" s="7">
        <f>Datos!D2247</f>
        <v>1</v>
      </c>
      <c r="N2249" s="7">
        <f>Datos!E2247</f>
        <v>2</v>
      </c>
      <c r="O2249" s="7">
        <f>Datos!A2247</f>
        <v>1</v>
      </c>
      <c r="P2249" s="7">
        <v>1.4933972888504323</v>
      </c>
      <c r="Q2249" s="7">
        <f t="shared" si="284"/>
        <v>-0.49339728885043233</v>
      </c>
      <c r="R2249" s="7">
        <v>4.0590583405896092E-4</v>
      </c>
      <c r="S2249" s="7">
        <f t="shared" si="285"/>
        <v>-1.03924042367542</v>
      </c>
      <c r="T2249" s="7">
        <f t="shared" si="286"/>
        <v>0.22540082595322464</v>
      </c>
      <c r="U2249" s="7">
        <f t="shared" si="287"/>
        <v>-1.0394585274451711</v>
      </c>
      <c r="V2249" s="7">
        <f t="shared" si="288"/>
        <v>0.29863433431293235</v>
      </c>
      <c r="W2249" s="7">
        <f t="shared" si="289"/>
        <v>8.7748558059482998E-5</v>
      </c>
      <c r="X2249" s="7">
        <f t="shared" si="290"/>
        <v>-2.0946331495947327E-2</v>
      </c>
    </row>
    <row r="2250" spans="10:24" x14ac:dyDescent="0.2">
      <c r="J2250" s="7">
        <f t="shared" si="291"/>
        <v>2247</v>
      </c>
      <c r="K2250" s="7">
        <f>Datos!B2248</f>
        <v>4</v>
      </c>
      <c r="L2250" s="7">
        <f>Datos!C2248</f>
        <v>3</v>
      </c>
      <c r="M2250" s="7">
        <f>Datos!D2248</f>
        <v>1</v>
      </c>
      <c r="N2250" s="7">
        <f>Datos!E2248</f>
        <v>3</v>
      </c>
      <c r="O2250" s="7">
        <f>Datos!A2248</f>
        <v>1</v>
      </c>
      <c r="P2250" s="7">
        <v>1.5225601591540232</v>
      </c>
      <c r="Q2250" s="7">
        <f t="shared" si="284"/>
        <v>-0.52256015915402321</v>
      </c>
      <c r="R2250" s="7">
        <v>6.5149777965473499E-4</v>
      </c>
      <c r="S2250" s="7">
        <f t="shared" si="285"/>
        <v>-1.100666042288988</v>
      </c>
      <c r="T2250" s="7">
        <f t="shared" si="286"/>
        <v>0.22539576592920932</v>
      </c>
      <c r="U2250" s="7">
        <f t="shared" si="287"/>
        <v>-1.1010446616483165</v>
      </c>
      <c r="V2250" s="7">
        <f t="shared" si="288"/>
        <v>0.27092235086354288</v>
      </c>
      <c r="W2250" s="7">
        <f t="shared" si="289"/>
        <v>1.580593310290625E-4</v>
      </c>
      <c r="X2250" s="7">
        <f t="shared" si="290"/>
        <v>-2.8112723595238462E-2</v>
      </c>
    </row>
    <row r="2251" spans="10:24" x14ac:dyDescent="0.2">
      <c r="J2251" s="7">
        <f t="shared" si="291"/>
        <v>2248</v>
      </c>
      <c r="K2251" s="7">
        <f>Datos!B2249</f>
        <v>4</v>
      </c>
      <c r="L2251" s="7">
        <f>Datos!C2249</f>
        <v>3</v>
      </c>
      <c r="M2251" s="7">
        <f>Datos!D2249</f>
        <v>1</v>
      </c>
      <c r="N2251" s="7">
        <f>Datos!E2249</f>
        <v>3</v>
      </c>
      <c r="O2251" s="7">
        <f>Datos!A2249</f>
        <v>1</v>
      </c>
      <c r="P2251" s="7">
        <v>1.5225601591540232</v>
      </c>
      <c r="Q2251" s="7">
        <f t="shared" si="284"/>
        <v>-0.52256015915402321</v>
      </c>
      <c r="R2251" s="7">
        <v>6.5149777965473499E-4</v>
      </c>
      <c r="S2251" s="7">
        <f t="shared" si="285"/>
        <v>-1.100666042288988</v>
      </c>
      <c r="T2251" s="7">
        <f t="shared" si="286"/>
        <v>0.22539576592920932</v>
      </c>
      <c r="U2251" s="7">
        <f t="shared" si="287"/>
        <v>-1.1010446616483165</v>
      </c>
      <c r="V2251" s="7">
        <f t="shared" si="288"/>
        <v>0.27092235086354288</v>
      </c>
      <c r="W2251" s="7">
        <f t="shared" si="289"/>
        <v>1.580593310290625E-4</v>
      </c>
      <c r="X2251" s="7">
        <f t="shared" si="290"/>
        <v>-2.8112723595238462E-2</v>
      </c>
    </row>
    <row r="2252" spans="10:24" x14ac:dyDescent="0.2">
      <c r="J2252" s="7">
        <f t="shared" si="291"/>
        <v>2249</v>
      </c>
      <c r="K2252" s="7">
        <f>Datos!B2250</f>
        <v>4</v>
      </c>
      <c r="L2252" s="7">
        <f>Datos!C2250</f>
        <v>2</v>
      </c>
      <c r="M2252" s="7">
        <f>Datos!D2250</f>
        <v>1</v>
      </c>
      <c r="N2252" s="7">
        <f>Datos!E2250</f>
        <v>2</v>
      </c>
      <c r="O2252" s="7">
        <f>Datos!A2250</f>
        <v>2</v>
      </c>
      <c r="P2252" s="7">
        <v>1.3729073106552194</v>
      </c>
      <c r="Q2252" s="7">
        <f t="shared" si="284"/>
        <v>0.62709268934478057</v>
      </c>
      <c r="R2252" s="7">
        <v>4.2244750766893017E-4</v>
      </c>
      <c r="S2252" s="7">
        <f t="shared" si="285"/>
        <v>1.3208424263473884</v>
      </c>
      <c r="T2252" s="7">
        <f t="shared" si="286"/>
        <v>0.22537529849659635</v>
      </c>
      <c r="U2252" s="7">
        <f t="shared" si="287"/>
        <v>1.3212053785845497</v>
      </c>
      <c r="V2252" s="7">
        <f t="shared" si="288"/>
        <v>0.1864843725354936</v>
      </c>
      <c r="W2252" s="7">
        <f t="shared" si="289"/>
        <v>1.4752709113004673E-4</v>
      </c>
      <c r="X2252" s="7">
        <f t="shared" si="290"/>
        <v>2.7161169253373051E-2</v>
      </c>
    </row>
    <row r="2253" spans="10:24" x14ac:dyDescent="0.2">
      <c r="J2253" s="7">
        <f t="shared" si="291"/>
        <v>2250</v>
      </c>
      <c r="K2253" s="7">
        <f>Datos!B2251</f>
        <v>1</v>
      </c>
      <c r="L2253" s="7">
        <f>Datos!C2251</f>
        <v>3</v>
      </c>
      <c r="M2253" s="7">
        <f>Datos!D2251</f>
        <v>1</v>
      </c>
      <c r="N2253" s="7">
        <f>Datos!E2251</f>
        <v>1</v>
      </c>
      <c r="O2253" s="7">
        <f>Datos!A2251</f>
        <v>1</v>
      </c>
      <c r="P2253" s="7">
        <v>1.4226750805012707</v>
      </c>
      <c r="Q2253" s="7">
        <f t="shared" si="284"/>
        <v>-0.42267508050127067</v>
      </c>
      <c r="R2253" s="7">
        <v>6.6272687876672777E-4</v>
      </c>
      <c r="S2253" s="7">
        <f t="shared" si="285"/>
        <v>-0.89027856387419202</v>
      </c>
      <c r="T2253" s="7">
        <f t="shared" si="286"/>
        <v>0.2254118576407898</v>
      </c>
      <c r="U2253" s="7">
        <f t="shared" si="287"/>
        <v>-0.89055802604111312</v>
      </c>
      <c r="V2253" s="7">
        <f t="shared" si="288"/>
        <v>0.37320281154341395</v>
      </c>
      <c r="W2253" s="7">
        <f t="shared" si="289"/>
        <v>1.0519430819747207E-4</v>
      </c>
      <c r="X2253" s="7">
        <f t="shared" si="290"/>
        <v>-2.2933665380821266E-2</v>
      </c>
    </row>
    <row r="2254" spans="10:24" x14ac:dyDescent="0.2">
      <c r="J2254" s="7">
        <f t="shared" si="291"/>
        <v>2251</v>
      </c>
      <c r="K2254" s="7">
        <f>Datos!B2252</f>
        <v>3</v>
      </c>
      <c r="L2254" s="7">
        <f>Datos!C2252</f>
        <v>3</v>
      </c>
      <c r="M2254" s="7">
        <f>Datos!D2252</f>
        <v>1</v>
      </c>
      <c r="N2254" s="7">
        <f>Datos!E2252</f>
        <v>1</v>
      </c>
      <c r="O2254" s="7">
        <f>Datos!A2252</f>
        <v>1</v>
      </c>
      <c r="P2254" s="7">
        <v>1.3395564044101289</v>
      </c>
      <c r="Q2254" s="7">
        <f t="shared" si="284"/>
        <v>-0.33955640441012891</v>
      </c>
      <c r="R2254" s="7">
        <v>3.6299062469538222E-4</v>
      </c>
      <c r="S2254" s="7">
        <f t="shared" si="285"/>
        <v>-0.71520608149887166</v>
      </c>
      <c r="T2254" s="7">
        <f t="shared" si="286"/>
        <v>0.22542266198108687</v>
      </c>
      <c r="U2254" s="7">
        <f t="shared" si="287"/>
        <v>-0.71530617780074546</v>
      </c>
      <c r="V2254" s="7">
        <f t="shared" si="288"/>
        <v>0.47444831144179045</v>
      </c>
      <c r="W2254" s="7">
        <f t="shared" si="289"/>
        <v>3.7162348193046384E-5</v>
      </c>
      <c r="X2254" s="7">
        <f t="shared" si="290"/>
        <v>-1.3630711213244466E-2</v>
      </c>
    </row>
    <row r="2255" spans="10:24" x14ac:dyDescent="0.2">
      <c r="J2255" s="7">
        <f t="shared" si="291"/>
        <v>2252</v>
      </c>
      <c r="K2255" s="7">
        <f>Datos!B2253</f>
        <v>2</v>
      </c>
      <c r="L2255" s="7">
        <f>Datos!C2253</f>
        <v>3</v>
      </c>
      <c r="M2255" s="7">
        <f>Datos!D2253</f>
        <v>1</v>
      </c>
      <c r="N2255" s="7">
        <f>Datos!E2253</f>
        <v>2</v>
      </c>
      <c r="O2255" s="7">
        <f>Datos!A2253</f>
        <v>2</v>
      </c>
      <c r="P2255" s="7">
        <v>1.4933972888504323</v>
      </c>
      <c r="Q2255" s="7">
        <f t="shared" si="284"/>
        <v>0.50660271114956767</v>
      </c>
      <c r="R2255" s="7">
        <v>4.0590583405896092E-4</v>
      </c>
      <c r="S2255" s="7">
        <f t="shared" si="285"/>
        <v>1.0670549434854921</v>
      </c>
      <c r="T2255" s="7">
        <f t="shared" si="286"/>
        <v>0.22539857577699682</v>
      </c>
      <c r="U2255" s="7">
        <f t="shared" si="287"/>
        <v>1.0672842120071369</v>
      </c>
      <c r="V2255" s="7">
        <f t="shared" si="288"/>
        <v>0.2858873918582252</v>
      </c>
      <c r="W2255" s="7">
        <f t="shared" si="289"/>
        <v>9.2508468322730859E-5</v>
      </c>
      <c r="X2255" s="7">
        <f t="shared" si="290"/>
        <v>2.1507052291965176E-2</v>
      </c>
    </row>
    <row r="2256" spans="10:24" x14ac:dyDescent="0.2">
      <c r="J2256" s="7">
        <f t="shared" si="291"/>
        <v>2253</v>
      </c>
      <c r="K2256" s="7">
        <f>Datos!B2254</f>
        <v>3</v>
      </c>
      <c r="L2256" s="7">
        <f>Datos!C2254</f>
        <v>3</v>
      </c>
      <c r="M2256" s="7">
        <f>Datos!D2254</f>
        <v>1</v>
      </c>
      <c r="N2256" s="7">
        <f>Datos!E2254</f>
        <v>3</v>
      </c>
      <c r="O2256" s="7">
        <f>Datos!A2254</f>
        <v>2</v>
      </c>
      <c r="P2256" s="7">
        <v>1.564119497199594</v>
      </c>
      <c r="Q2256" s="7">
        <f t="shared" si="284"/>
        <v>0.43588050280040602</v>
      </c>
      <c r="R2256" s="7">
        <v>6.2737092870673644E-4</v>
      </c>
      <c r="S2256" s="7">
        <f t="shared" si="285"/>
        <v>0.91809308368426412</v>
      </c>
      <c r="T2256" s="7">
        <f t="shared" si="286"/>
        <v>0.22540992638857771</v>
      </c>
      <c r="U2256" s="7">
        <f t="shared" si="287"/>
        <v>0.91836896563361703</v>
      </c>
      <c r="V2256" s="7">
        <f t="shared" si="288"/>
        <v>0.35846345251090073</v>
      </c>
      <c r="W2256" s="7">
        <f t="shared" si="289"/>
        <v>1.0589438096937714E-4</v>
      </c>
      <c r="X2256" s="7">
        <f t="shared" si="290"/>
        <v>2.3009949685608481E-2</v>
      </c>
    </row>
    <row r="2257" spans="10:24" x14ac:dyDescent="0.2">
      <c r="J2257" s="7">
        <f t="shared" si="291"/>
        <v>2254</v>
      </c>
      <c r="K2257" s="7">
        <f>Datos!B2255</f>
        <v>4</v>
      </c>
      <c r="L2257" s="7">
        <f>Datos!C2255</f>
        <v>3</v>
      </c>
      <c r="M2257" s="7">
        <f>Datos!D2255</f>
        <v>1</v>
      </c>
      <c r="N2257" s="7">
        <f>Datos!E2255</f>
        <v>3</v>
      </c>
      <c r="O2257" s="7">
        <f>Datos!A2255</f>
        <v>1</v>
      </c>
      <c r="P2257" s="7">
        <v>1.5225601591540232</v>
      </c>
      <c r="Q2257" s="7">
        <f t="shared" si="284"/>
        <v>-0.52256015915402321</v>
      </c>
      <c r="R2257" s="7">
        <v>6.5149777965473499E-4</v>
      </c>
      <c r="S2257" s="7">
        <f t="shared" si="285"/>
        <v>-1.100666042288988</v>
      </c>
      <c r="T2257" s="7">
        <f t="shared" si="286"/>
        <v>0.22539576592920932</v>
      </c>
      <c r="U2257" s="7">
        <f t="shared" si="287"/>
        <v>-1.1010446616483165</v>
      </c>
      <c r="V2257" s="7">
        <f t="shared" si="288"/>
        <v>0.27092235086354288</v>
      </c>
      <c r="W2257" s="7">
        <f t="shared" si="289"/>
        <v>1.580593310290625E-4</v>
      </c>
      <c r="X2257" s="7">
        <f t="shared" si="290"/>
        <v>-2.8112723595238462E-2</v>
      </c>
    </row>
    <row r="2258" spans="10:24" x14ac:dyDescent="0.2">
      <c r="J2258" s="7">
        <f t="shared" si="291"/>
        <v>2255</v>
      </c>
      <c r="K2258" s="7">
        <f>Datos!B2256</f>
        <v>4</v>
      </c>
      <c r="L2258" s="7">
        <f>Datos!C2256</f>
        <v>1</v>
      </c>
      <c r="M2258" s="7">
        <f>Datos!D2256</f>
        <v>1</v>
      </c>
      <c r="N2258" s="7">
        <f>Datos!E2256</f>
        <v>2</v>
      </c>
      <c r="O2258" s="7">
        <f>Datos!A2256</f>
        <v>1</v>
      </c>
      <c r="P2258" s="7">
        <v>1.3355360085511483</v>
      </c>
      <c r="Q2258" s="7">
        <f t="shared" si="284"/>
        <v>-0.33553600855114829</v>
      </c>
      <c r="R2258" s="7">
        <v>6.6331449724688042E-4</v>
      </c>
      <c r="S2258" s="7">
        <f t="shared" si="285"/>
        <v>-0.70673794032694781</v>
      </c>
      <c r="T2258" s="7">
        <f t="shared" si="286"/>
        <v>0.22542311867973966</v>
      </c>
      <c r="U2258" s="7">
        <f t="shared" si="287"/>
        <v>-0.70694233781693183</v>
      </c>
      <c r="V2258" s="7">
        <f t="shared" si="288"/>
        <v>0.47963036416206695</v>
      </c>
      <c r="W2258" s="7">
        <f t="shared" si="289"/>
        <v>6.6350261171777551E-5</v>
      </c>
      <c r="X2258" s="7">
        <f t="shared" si="290"/>
        <v>-1.8213265608974436E-2</v>
      </c>
    </row>
    <row r="2259" spans="10:24" x14ac:dyDescent="0.2">
      <c r="J2259" s="7">
        <f t="shared" si="291"/>
        <v>2256</v>
      </c>
      <c r="K2259" s="7">
        <f>Datos!B2257</f>
        <v>4</v>
      </c>
      <c r="L2259" s="7">
        <f>Datos!C2257</f>
        <v>3</v>
      </c>
      <c r="M2259" s="7">
        <f>Datos!D2257</f>
        <v>0</v>
      </c>
      <c r="N2259" s="7">
        <f>Datos!E2257</f>
        <v>2</v>
      </c>
      <c r="O2259" s="7">
        <f>Datos!A2257</f>
        <v>2</v>
      </c>
      <c r="P2259" s="7">
        <v>1.4168241254926592</v>
      </c>
      <c r="Q2259" s="7">
        <f t="shared" si="284"/>
        <v>0.58317587450734076</v>
      </c>
      <c r="R2259" s="7">
        <v>6.2737847060216178E-4</v>
      </c>
      <c r="S2259" s="7">
        <f t="shared" si="285"/>
        <v>1.2283406427148253</v>
      </c>
      <c r="T2259" s="7">
        <f t="shared" si="286"/>
        <v>0.22538434360551141</v>
      </c>
      <c r="U2259" s="7">
        <f t="shared" si="287"/>
        <v>1.2287794888198358</v>
      </c>
      <c r="V2259" s="7">
        <f t="shared" si="288"/>
        <v>0.21920373562056372</v>
      </c>
      <c r="W2259" s="7">
        <f t="shared" si="289"/>
        <v>1.8955810370595026E-4</v>
      </c>
      <c r="X2259" s="7">
        <f t="shared" si="290"/>
        <v>3.0787543269167824E-2</v>
      </c>
    </row>
    <row r="2260" spans="10:24" x14ac:dyDescent="0.2">
      <c r="J2260" s="7">
        <f t="shared" si="291"/>
        <v>2257</v>
      </c>
      <c r="K2260" s="7">
        <f>Datos!B2258</f>
        <v>5</v>
      </c>
      <c r="L2260" s="7">
        <f>Datos!C2258</f>
        <v>1</v>
      </c>
      <c r="M2260" s="7">
        <f>Datos!D2258</f>
        <v>0</v>
      </c>
      <c r="N2260" s="7">
        <f>Datos!E2258</f>
        <v>1</v>
      </c>
      <c r="O2260" s="7">
        <f>Datos!A2258</f>
        <v>1</v>
      </c>
      <c r="P2260" s="7">
        <v>1.1882406368442133</v>
      </c>
      <c r="Q2260" s="7">
        <f t="shared" si="284"/>
        <v>-0.18824063684421333</v>
      </c>
      <c r="R2260" s="7">
        <v>1.1402836920749338E-3</v>
      </c>
      <c r="S2260" s="7">
        <f t="shared" si="285"/>
        <v>-0.39649038129638625</v>
      </c>
      <c r="T2260" s="7">
        <f t="shared" si="286"/>
        <v>0.22543626535876629</v>
      </c>
      <c r="U2260" s="7">
        <f t="shared" si="287"/>
        <v>-0.39668816490491454</v>
      </c>
      <c r="V2260" s="7">
        <f t="shared" si="288"/>
        <v>0.69161184423993483</v>
      </c>
      <c r="W2260" s="7">
        <f t="shared" si="289"/>
        <v>3.5933475451837863E-5</v>
      </c>
      <c r="X2260" s="7">
        <f t="shared" si="290"/>
        <v>-1.3403044235981446E-2</v>
      </c>
    </row>
    <row r="2261" spans="10:24" x14ac:dyDescent="0.2">
      <c r="J2261" s="7">
        <f t="shared" si="291"/>
        <v>2258</v>
      </c>
      <c r="K2261" s="7">
        <f>Datos!B2259</f>
        <v>5</v>
      </c>
      <c r="L2261" s="7">
        <f>Datos!C2259</f>
        <v>0</v>
      </c>
      <c r="M2261" s="7">
        <f>Datos!D2259</f>
        <v>1</v>
      </c>
      <c r="N2261" s="7">
        <f>Datos!E2259</f>
        <v>2</v>
      </c>
      <c r="O2261" s="7">
        <f>Datos!A2259</f>
        <v>1</v>
      </c>
      <c r="P2261" s="7">
        <v>1.2566053684015062</v>
      </c>
      <c r="Q2261" s="7">
        <f t="shared" si="284"/>
        <v>-0.25660536840150616</v>
      </c>
      <c r="R2261" s="7">
        <v>1.2693248447362777E-3</v>
      </c>
      <c r="S2261" s="7">
        <f t="shared" si="285"/>
        <v>-0.54048669865271148</v>
      </c>
      <c r="T2261" s="7">
        <f t="shared" si="286"/>
        <v>0.22543107799498316</v>
      </c>
      <c r="U2261" s="7">
        <f t="shared" si="287"/>
        <v>-0.54079746790827765</v>
      </c>
      <c r="V2261" s="7">
        <f t="shared" si="288"/>
        <v>0.58866770121617229</v>
      </c>
      <c r="W2261" s="7">
        <f t="shared" si="289"/>
        <v>7.4349151938056974E-5</v>
      </c>
      <c r="X2261" s="7">
        <f t="shared" si="290"/>
        <v>-1.9279547886963143E-2</v>
      </c>
    </row>
    <row r="2262" spans="10:24" x14ac:dyDescent="0.2">
      <c r="J2262" s="7">
        <f t="shared" si="291"/>
        <v>2259</v>
      </c>
      <c r="K2262" s="7">
        <f>Datos!B2260</f>
        <v>2</v>
      </c>
      <c r="L2262" s="7">
        <f>Datos!C2260</f>
        <v>1</v>
      </c>
      <c r="M2262" s="7">
        <f>Datos!D2260</f>
        <v>1</v>
      </c>
      <c r="N2262" s="7">
        <f>Datos!E2260</f>
        <v>0</v>
      </c>
      <c r="O2262" s="7">
        <f>Datos!A2260</f>
        <v>1</v>
      </c>
      <c r="P2262" s="7">
        <v>1.1940915918528248</v>
      </c>
      <c r="Q2262" s="7">
        <f t="shared" si="284"/>
        <v>-0.19409159185282476</v>
      </c>
      <c r="R2262" s="7">
        <v>1.2305320046290442E-3</v>
      </c>
      <c r="S2262" s="7">
        <f t="shared" si="285"/>
        <v>-0.40881422072449142</v>
      </c>
      <c r="T2262" s="7">
        <f t="shared" si="286"/>
        <v>0.22543588331647829</v>
      </c>
      <c r="U2262" s="7">
        <f t="shared" si="287"/>
        <v>-0.40903697742019046</v>
      </c>
      <c r="V2262" s="7">
        <f t="shared" si="288"/>
        <v>0.68252744265064913</v>
      </c>
      <c r="W2262" s="7">
        <f t="shared" si="289"/>
        <v>4.123294767405765E-5</v>
      </c>
      <c r="X2262" s="7">
        <f t="shared" si="290"/>
        <v>-1.435741978336637E-2</v>
      </c>
    </row>
    <row r="2263" spans="10:24" x14ac:dyDescent="0.2">
      <c r="J2263" s="7">
        <f t="shared" si="291"/>
        <v>2260</v>
      </c>
      <c r="K2263" s="7">
        <f>Datos!B2261</f>
        <v>1</v>
      </c>
      <c r="L2263" s="7">
        <f>Datos!C2261</f>
        <v>3</v>
      </c>
      <c r="M2263" s="7">
        <f>Datos!D2261</f>
        <v>0</v>
      </c>
      <c r="N2263" s="7">
        <f>Datos!E2261</f>
        <v>2</v>
      </c>
      <c r="O2263" s="7">
        <f>Datos!A2261</f>
        <v>2</v>
      </c>
      <c r="P2263" s="7">
        <v>1.541502139629372</v>
      </c>
      <c r="Q2263" s="7">
        <f t="shared" si="284"/>
        <v>0.45849786037062801</v>
      </c>
      <c r="R2263" s="7">
        <v>7.8622779917324388E-4</v>
      </c>
      <c r="S2263" s="7">
        <f t="shared" si="285"/>
        <v>0.96573191915184453</v>
      </c>
      <c r="T2263" s="7">
        <f t="shared" si="286"/>
        <v>0.2254064730388653</v>
      </c>
      <c r="U2263" s="7">
        <f t="shared" si="287"/>
        <v>0.96610630381024465</v>
      </c>
      <c r="V2263" s="7">
        <f t="shared" si="288"/>
        <v>0.33403077712497764</v>
      </c>
      <c r="W2263" s="7">
        <f t="shared" si="289"/>
        <v>1.4688408429900822E-4</v>
      </c>
      <c r="X2263" s="7">
        <f t="shared" si="290"/>
        <v>2.7100038503619417E-2</v>
      </c>
    </row>
    <row r="2264" spans="10:24" x14ac:dyDescent="0.2">
      <c r="J2264" s="7">
        <f t="shared" si="291"/>
        <v>2261</v>
      </c>
      <c r="K2264" s="7">
        <f>Datos!B2262</f>
        <v>2</v>
      </c>
      <c r="L2264" s="7">
        <f>Datos!C2262</f>
        <v>5</v>
      </c>
      <c r="M2264" s="7">
        <f>Datos!D2262</f>
        <v>1</v>
      </c>
      <c r="N2264" s="7">
        <f>Datos!E2262</f>
        <v>0</v>
      </c>
      <c r="O2264" s="7">
        <f>Datos!A2262</f>
        <v>1</v>
      </c>
      <c r="P2264" s="7">
        <v>1.3435768002691095</v>
      </c>
      <c r="Q2264" s="7">
        <f t="shared" si="284"/>
        <v>-0.34357680026910953</v>
      </c>
      <c r="R2264" s="7">
        <v>1.1829537687156634E-3</v>
      </c>
      <c r="S2264" s="7">
        <f t="shared" si="285"/>
        <v>-0.7236742226707954</v>
      </c>
      <c r="T2264" s="7">
        <f t="shared" si="286"/>
        <v>0.22542217749708068</v>
      </c>
      <c r="U2264" s="7">
        <f t="shared" si="287"/>
        <v>-0.72407330733668296</v>
      </c>
      <c r="V2264" s="7">
        <f t="shared" si="288"/>
        <v>0.46904957662060831</v>
      </c>
      <c r="W2264" s="7">
        <f t="shared" si="289"/>
        <v>1.2419727961566958E-4</v>
      </c>
      <c r="X2264" s="7">
        <f t="shared" si="290"/>
        <v>-2.4918589227755319E-2</v>
      </c>
    </row>
    <row r="2265" spans="10:24" x14ac:dyDescent="0.2">
      <c r="J2265" s="7">
        <f t="shared" si="291"/>
        <v>2262</v>
      </c>
      <c r="K2265" s="7">
        <f>Datos!B2263</f>
        <v>3</v>
      </c>
      <c r="L2265" s="7">
        <f>Datos!C2263</f>
        <v>3</v>
      </c>
      <c r="M2265" s="7">
        <f>Datos!D2263</f>
        <v>0</v>
      </c>
      <c r="N2265" s="7">
        <f>Datos!E2263</f>
        <v>1</v>
      </c>
      <c r="O2265" s="7">
        <f>Datos!A2263</f>
        <v>2</v>
      </c>
      <c r="P2265" s="7">
        <v>1.3461019171434976</v>
      </c>
      <c r="Q2265" s="7">
        <f t="shared" si="284"/>
        <v>0.65389808285650242</v>
      </c>
      <c r="R2265" s="7">
        <v>5.207052788020626E-4</v>
      </c>
      <c r="S2265" s="7">
        <f t="shared" si="285"/>
        <v>1.3773025025160532</v>
      </c>
      <c r="T2265" s="7">
        <f t="shared" si="286"/>
        <v>0.22536944020556998</v>
      </c>
      <c r="U2265" s="7">
        <f t="shared" si="287"/>
        <v>1.3777665934567933</v>
      </c>
      <c r="V2265" s="7">
        <f t="shared" si="288"/>
        <v>0.1683278667662525</v>
      </c>
      <c r="W2265" s="7">
        <f t="shared" si="289"/>
        <v>1.9775753768951068E-4</v>
      </c>
      <c r="X2265" s="7">
        <f t="shared" si="290"/>
        <v>3.1447399629533121E-2</v>
      </c>
    </row>
    <row r="2266" spans="10:24" x14ac:dyDescent="0.2">
      <c r="J2266" s="7">
        <f t="shared" si="291"/>
        <v>2263</v>
      </c>
      <c r="K2266" s="7">
        <f>Datos!B2264</f>
        <v>5</v>
      </c>
      <c r="L2266" s="7">
        <f>Datos!C2264</f>
        <v>2</v>
      </c>
      <c r="M2266" s="7">
        <f>Datos!D2264</f>
        <v>1</v>
      </c>
      <c r="N2266" s="7">
        <f>Datos!E2264</f>
        <v>2</v>
      </c>
      <c r="O2266" s="7">
        <f>Datos!A2264</f>
        <v>1</v>
      </c>
      <c r="P2266" s="7">
        <v>1.3313479726096484</v>
      </c>
      <c r="Q2266" s="7">
        <f t="shared" si="284"/>
        <v>-0.33134797260964843</v>
      </c>
      <c r="R2266" s="7">
        <v>6.4033080725685863E-4</v>
      </c>
      <c r="S2266" s="7">
        <f t="shared" si="285"/>
        <v>-0.69791669962586333</v>
      </c>
      <c r="T2266" s="7">
        <f t="shared" si="286"/>
        <v>0.22542359514279731</v>
      </c>
      <c r="U2266" s="7">
        <f t="shared" si="287"/>
        <v>-0.69810978026991877</v>
      </c>
      <c r="V2266" s="7">
        <f t="shared" si="288"/>
        <v>0.48513618549757531</v>
      </c>
      <c r="W2266" s="7">
        <f t="shared" si="289"/>
        <v>6.2459418311071227E-5</v>
      </c>
      <c r="X2266" s="7">
        <f t="shared" si="290"/>
        <v>-1.7671158057919405E-2</v>
      </c>
    </row>
    <row r="2267" spans="10:24" x14ac:dyDescent="0.2">
      <c r="J2267" s="7">
        <f t="shared" si="291"/>
        <v>2264</v>
      </c>
      <c r="K2267" s="7">
        <f>Datos!B2265</f>
        <v>2</v>
      </c>
      <c r="L2267" s="7">
        <f>Datos!C2265</f>
        <v>5</v>
      </c>
      <c r="M2267" s="7">
        <f>Datos!D2265</f>
        <v>1</v>
      </c>
      <c r="N2267" s="7">
        <f>Datos!E2265</f>
        <v>1</v>
      </c>
      <c r="O2267" s="7">
        <f>Datos!A2265</f>
        <v>2</v>
      </c>
      <c r="P2267" s="7">
        <v>1.4558583466638422</v>
      </c>
      <c r="Q2267" s="7">
        <f t="shared" si="284"/>
        <v>0.54414165333615783</v>
      </c>
      <c r="R2267" s="7">
        <v>7.8202532540412573E-4</v>
      </c>
      <c r="S2267" s="7">
        <f t="shared" si="285"/>
        <v>1.1461230435012284</v>
      </c>
      <c r="T2267" s="7">
        <f t="shared" si="286"/>
        <v>0.22539183563960577</v>
      </c>
      <c r="U2267" s="7">
        <f t="shared" si="287"/>
        <v>1.146602178683372</v>
      </c>
      <c r="V2267" s="7">
        <f t="shared" si="288"/>
        <v>0.25159279515192101</v>
      </c>
      <c r="W2267" s="7">
        <f t="shared" si="289"/>
        <v>2.0577510234245523E-4</v>
      </c>
      <c r="X2267" s="7">
        <f t="shared" si="290"/>
        <v>3.2076948919243689E-2</v>
      </c>
    </row>
    <row r="2268" spans="10:24" x14ac:dyDescent="0.2">
      <c r="J2268" s="7">
        <f t="shared" si="291"/>
        <v>2265</v>
      </c>
      <c r="K2268" s="7">
        <f>Datos!B2266</f>
        <v>5</v>
      </c>
      <c r="L2268" s="7">
        <f>Datos!C2266</f>
        <v>2</v>
      </c>
      <c r="M2268" s="7">
        <f>Datos!D2266</f>
        <v>1</v>
      </c>
      <c r="N2268" s="7">
        <f>Datos!E2266</f>
        <v>2</v>
      </c>
      <c r="O2268" s="7">
        <f>Datos!A2266</f>
        <v>1</v>
      </c>
      <c r="P2268" s="7">
        <v>1.3313479726096484</v>
      </c>
      <c r="Q2268" s="7">
        <f t="shared" si="284"/>
        <v>-0.33134797260964843</v>
      </c>
      <c r="R2268" s="7">
        <v>6.4033080725685863E-4</v>
      </c>
      <c r="S2268" s="7">
        <f t="shared" si="285"/>
        <v>-0.69791669962586333</v>
      </c>
      <c r="T2268" s="7">
        <f t="shared" si="286"/>
        <v>0.22542359514279731</v>
      </c>
      <c r="U2268" s="7">
        <f t="shared" si="287"/>
        <v>-0.69810978026991877</v>
      </c>
      <c r="V2268" s="7">
        <f t="shared" si="288"/>
        <v>0.48513618549757531</v>
      </c>
      <c r="W2268" s="7">
        <f t="shared" si="289"/>
        <v>6.2459418311071227E-5</v>
      </c>
      <c r="X2268" s="7">
        <f t="shared" si="290"/>
        <v>-1.7671158057919405E-2</v>
      </c>
    </row>
    <row r="2269" spans="10:24" x14ac:dyDescent="0.2">
      <c r="J2269" s="7">
        <f t="shared" si="291"/>
        <v>2266</v>
      </c>
      <c r="K2269" s="7">
        <f>Datos!B2267</f>
        <v>1</v>
      </c>
      <c r="L2269" s="7">
        <f>Datos!C2267</f>
        <v>5</v>
      </c>
      <c r="M2269" s="7">
        <f>Datos!D2267</f>
        <v>1</v>
      </c>
      <c r="N2269" s="7">
        <f>Datos!E2267</f>
        <v>2</v>
      </c>
      <c r="O2269" s="7">
        <f>Datos!A2267</f>
        <v>1</v>
      </c>
      <c r="P2269" s="7">
        <v>1.6096992311041456</v>
      </c>
      <c r="Q2269" s="7">
        <f t="shared" si="284"/>
        <v>-0.60969923110414559</v>
      </c>
      <c r="R2269" s="7">
        <v>1.0106146402933057E-3</v>
      </c>
      <c r="S2269" s="7">
        <f t="shared" si="285"/>
        <v>-1.2842066658362321</v>
      </c>
      <c r="T2269" s="7">
        <f t="shared" si="286"/>
        <v>0.22537892687767022</v>
      </c>
      <c r="U2269" s="7">
        <f t="shared" si="287"/>
        <v>-1.2849273022002863</v>
      </c>
      <c r="V2269" s="7">
        <f t="shared" si="288"/>
        <v>0.19886837086654507</v>
      </c>
      <c r="W2269" s="7">
        <f t="shared" si="289"/>
        <v>3.3401323314886304E-4</v>
      </c>
      <c r="X2269" s="7">
        <f t="shared" si="290"/>
        <v>-4.0868708429446447E-2</v>
      </c>
    </row>
    <row r="2270" spans="10:24" x14ac:dyDescent="0.2">
      <c r="J2270" s="7">
        <f t="shared" si="291"/>
        <v>2267</v>
      </c>
      <c r="K2270" s="7">
        <f>Datos!B2268</f>
        <v>1</v>
      </c>
      <c r="L2270" s="7">
        <f>Datos!C2268</f>
        <v>5</v>
      </c>
      <c r="M2270" s="7">
        <f>Datos!D2268</f>
        <v>1</v>
      </c>
      <c r="N2270" s="7">
        <f>Datos!E2268</f>
        <v>2</v>
      </c>
      <c r="O2270" s="7">
        <f>Datos!A2268</f>
        <v>1</v>
      </c>
      <c r="P2270" s="7">
        <v>1.6096992311041456</v>
      </c>
      <c r="Q2270" s="7">
        <f t="shared" si="284"/>
        <v>-0.60969923110414559</v>
      </c>
      <c r="R2270" s="7">
        <v>1.0106146402933057E-3</v>
      </c>
      <c r="S2270" s="7">
        <f t="shared" si="285"/>
        <v>-1.2842066658362321</v>
      </c>
      <c r="T2270" s="7">
        <f t="shared" si="286"/>
        <v>0.22537892687767022</v>
      </c>
      <c r="U2270" s="7">
        <f t="shared" si="287"/>
        <v>-1.2849273022002863</v>
      </c>
      <c r="V2270" s="7">
        <f t="shared" si="288"/>
        <v>0.19886837086654507</v>
      </c>
      <c r="W2270" s="7">
        <f t="shared" si="289"/>
        <v>3.3401323314886304E-4</v>
      </c>
      <c r="X2270" s="7">
        <f t="shared" si="290"/>
        <v>-4.0868708429446447E-2</v>
      </c>
    </row>
    <row r="2271" spans="10:24" x14ac:dyDescent="0.2">
      <c r="J2271" s="7">
        <f t="shared" si="291"/>
        <v>2268</v>
      </c>
      <c r="K2271" s="7">
        <f>Datos!B2269</f>
        <v>1</v>
      </c>
      <c r="L2271" s="7">
        <f>Datos!C2269</f>
        <v>2</v>
      </c>
      <c r="M2271" s="7">
        <f>Datos!D2269</f>
        <v>0</v>
      </c>
      <c r="N2271" s="7">
        <f>Datos!E2269</f>
        <v>1</v>
      </c>
      <c r="O2271" s="7">
        <f>Datos!A2269</f>
        <v>2</v>
      </c>
      <c r="P2271" s="7">
        <v>1.3918492911305682</v>
      </c>
      <c r="Q2271" s="7">
        <f t="shared" si="284"/>
        <v>0.60815070886943179</v>
      </c>
      <c r="R2271" s="7">
        <v>7.6180431961163234E-4</v>
      </c>
      <c r="S2271" s="7">
        <f t="shared" si="285"/>
        <v>1.2809450206273088</v>
      </c>
      <c r="T2271" s="7">
        <f t="shared" si="286"/>
        <v>0.22537926412186465</v>
      </c>
      <c r="U2271" s="7">
        <f t="shared" si="287"/>
        <v>1.2815032908384927</v>
      </c>
      <c r="V2271" s="7">
        <f t="shared" si="288"/>
        <v>0.20006754565272322</v>
      </c>
      <c r="W2271" s="7">
        <f t="shared" si="289"/>
        <v>2.5037810790828793E-4</v>
      </c>
      <c r="X2271" s="7">
        <f t="shared" si="290"/>
        <v>3.538400013021592E-2</v>
      </c>
    </row>
    <row r="2272" spans="10:24" x14ac:dyDescent="0.2">
      <c r="J2272" s="7">
        <f t="shared" si="291"/>
        <v>2269</v>
      </c>
      <c r="K2272" s="7">
        <f>Datos!B2270</f>
        <v>5</v>
      </c>
      <c r="L2272" s="7">
        <f>Datos!C2270</f>
        <v>1</v>
      </c>
      <c r="M2272" s="7">
        <f>Datos!D2270</f>
        <v>1</v>
      </c>
      <c r="N2272" s="7">
        <f>Datos!E2270</f>
        <v>3</v>
      </c>
      <c r="O2272" s="7">
        <f>Datos!A2270</f>
        <v>1</v>
      </c>
      <c r="P2272" s="7">
        <v>1.4062582169003099</v>
      </c>
      <c r="Q2272" s="7">
        <f t="shared" si="284"/>
        <v>-0.40625821690030994</v>
      </c>
      <c r="R2272" s="7">
        <v>1.097134952589112E-3</v>
      </c>
      <c r="S2272" s="7">
        <f t="shared" si="285"/>
        <v>-0.85569980012817581</v>
      </c>
      <c r="T2272" s="7">
        <f t="shared" si="286"/>
        <v>0.22541416486034668</v>
      </c>
      <c r="U2272" s="7">
        <f t="shared" si="287"/>
        <v>-0.85615013005957807</v>
      </c>
      <c r="V2272" s="7">
        <f t="shared" si="288"/>
        <v>0.39194967779459966</v>
      </c>
      <c r="W2272" s="7">
        <f t="shared" si="289"/>
        <v>1.6102243517286953E-4</v>
      </c>
      <c r="X2272" s="7">
        <f t="shared" si="290"/>
        <v>-2.8373853570465159E-2</v>
      </c>
    </row>
    <row r="2273" spans="10:24" x14ac:dyDescent="0.2">
      <c r="J2273" s="7">
        <f t="shared" si="291"/>
        <v>2270</v>
      </c>
      <c r="K2273" s="7">
        <f>Datos!B2271</f>
        <v>2</v>
      </c>
      <c r="L2273" s="7">
        <f>Datos!C2271</f>
        <v>5</v>
      </c>
      <c r="M2273" s="7">
        <f>Datos!D2271</f>
        <v>0</v>
      </c>
      <c r="N2273" s="7">
        <f>Datos!E2271</f>
        <v>1</v>
      </c>
      <c r="O2273" s="7">
        <f>Datos!A2271</f>
        <v>1</v>
      </c>
      <c r="P2273" s="7">
        <v>1.4624038593972108</v>
      </c>
      <c r="Q2273" s="7">
        <f t="shared" si="284"/>
        <v>-0.46240385939721085</v>
      </c>
      <c r="R2273" s="7">
        <v>1.028055612359976E-3</v>
      </c>
      <c r="S2273" s="7">
        <f t="shared" si="285"/>
        <v>-0.97395910680567099</v>
      </c>
      <c r="T2273" s="7">
        <f t="shared" si="286"/>
        <v>0.22540585105411706</v>
      </c>
      <c r="U2273" s="7">
        <f t="shared" si="287"/>
        <v>-0.97445595030514176</v>
      </c>
      <c r="V2273" s="7">
        <f t="shared" si="288"/>
        <v>0.32987034083579214</v>
      </c>
      <c r="W2273" s="7">
        <f t="shared" si="289"/>
        <v>1.9544360582358271E-4</v>
      </c>
      <c r="X2273" s="7">
        <f t="shared" si="290"/>
        <v>-3.1260352455259051E-2</v>
      </c>
    </row>
    <row r="2274" spans="10:24" x14ac:dyDescent="0.2">
      <c r="J2274" s="7">
        <f t="shared" si="291"/>
        <v>2271</v>
      </c>
      <c r="K2274" s="7">
        <f>Datos!B2272</f>
        <v>2</v>
      </c>
      <c r="L2274" s="7">
        <f>Datos!C2272</f>
        <v>4</v>
      </c>
      <c r="M2274" s="7">
        <f>Datos!D2272</f>
        <v>1</v>
      </c>
      <c r="N2274" s="7">
        <f>Datos!E2272</f>
        <v>2</v>
      </c>
      <c r="O2274" s="7">
        <f>Datos!A2272</f>
        <v>2</v>
      </c>
      <c r="P2274" s="7">
        <v>1.5307685909545035</v>
      </c>
      <c r="Q2274" s="7">
        <f t="shared" si="284"/>
        <v>0.46923140904549654</v>
      </c>
      <c r="R2274" s="7">
        <v>4.963549188215558E-4</v>
      </c>
      <c r="S2274" s="7">
        <f t="shared" si="285"/>
        <v>0.98833994299891625</v>
      </c>
      <c r="T2274" s="7">
        <f t="shared" si="286"/>
        <v>0.22540478648513551</v>
      </c>
      <c r="U2274" s="7">
        <f t="shared" si="287"/>
        <v>0.98858340696362734</v>
      </c>
      <c r="V2274" s="7">
        <f t="shared" si="288"/>
        <v>0.32290774061120997</v>
      </c>
      <c r="W2274" s="7">
        <f t="shared" si="289"/>
        <v>9.7065803948488666E-5</v>
      </c>
      <c r="X2274" s="7">
        <f t="shared" si="290"/>
        <v>2.2030141699960069E-2</v>
      </c>
    </row>
    <row r="2275" spans="10:24" x14ac:dyDescent="0.2">
      <c r="J2275" s="7">
        <f t="shared" si="291"/>
        <v>2272</v>
      </c>
      <c r="K2275" s="7">
        <f>Datos!B2273</f>
        <v>3</v>
      </c>
      <c r="L2275" s="7">
        <f>Datos!C2273</f>
        <v>1</v>
      </c>
      <c r="M2275" s="7">
        <f>Datos!D2273</f>
        <v>1</v>
      </c>
      <c r="N2275" s="7">
        <f>Datos!E2273</f>
        <v>0</v>
      </c>
      <c r="O2275" s="7">
        <f>Datos!A2273</f>
        <v>1</v>
      </c>
      <c r="P2275" s="7">
        <v>1.1525322538072538</v>
      </c>
      <c r="Q2275" s="7">
        <f t="shared" si="284"/>
        <v>-0.15253225380725377</v>
      </c>
      <c r="R2275" s="7">
        <v>1.1705503712498263E-3</v>
      </c>
      <c r="S2275" s="7">
        <f t="shared" si="285"/>
        <v>-0.32127797953683102</v>
      </c>
      <c r="T2275" s="7">
        <f t="shared" si="286"/>
        <v>0.22543834024113976</v>
      </c>
      <c r="U2275" s="7">
        <f t="shared" si="287"/>
        <v>-0.32144163535497383</v>
      </c>
      <c r="V2275" s="7">
        <f t="shared" si="288"/>
        <v>0.74788717606216226</v>
      </c>
      <c r="W2275" s="7">
        <f t="shared" si="289"/>
        <v>2.4221405768259725E-5</v>
      </c>
      <c r="X2275" s="7">
        <f t="shared" si="290"/>
        <v>-1.1004023599004913E-2</v>
      </c>
    </row>
    <row r="2276" spans="10:24" x14ac:dyDescent="0.2">
      <c r="J2276" s="7">
        <f t="shared" si="291"/>
        <v>2273</v>
      </c>
      <c r="K2276" s="7">
        <f>Datos!B2274</f>
        <v>3</v>
      </c>
      <c r="L2276" s="7">
        <f>Datos!C2274</f>
        <v>4</v>
      </c>
      <c r="M2276" s="7">
        <f>Datos!D2274</f>
        <v>1</v>
      </c>
      <c r="N2276" s="7">
        <f>Datos!E2274</f>
        <v>2</v>
      </c>
      <c r="O2276" s="7">
        <f>Datos!A2274</f>
        <v>2</v>
      </c>
      <c r="P2276" s="7">
        <v>1.4892092529089327</v>
      </c>
      <c r="Q2276" s="7">
        <f t="shared" si="284"/>
        <v>0.51079074709106731</v>
      </c>
      <c r="R2276" s="7">
        <v>4.0914627155611374E-4</v>
      </c>
      <c r="S2276" s="7">
        <f t="shared" si="285"/>
        <v>1.0758761841865763</v>
      </c>
      <c r="T2276" s="7">
        <f t="shared" si="286"/>
        <v>0.22539784958780737</v>
      </c>
      <c r="U2276" s="7">
        <f t="shared" si="287"/>
        <v>1.0761108257990641</v>
      </c>
      <c r="V2276" s="7">
        <f t="shared" si="288"/>
        <v>0.2819219051906981</v>
      </c>
      <c r="W2276" s="7">
        <f t="shared" si="289"/>
        <v>9.4795699200580195E-5</v>
      </c>
      <c r="X2276" s="7">
        <f t="shared" si="290"/>
        <v>2.1771340121422348E-2</v>
      </c>
    </row>
    <row r="2277" spans="10:24" x14ac:dyDescent="0.2">
      <c r="J2277" s="7">
        <f t="shared" si="291"/>
        <v>2274</v>
      </c>
      <c r="K2277" s="7">
        <f>Datos!B2275</f>
        <v>4</v>
      </c>
      <c r="L2277" s="7">
        <f>Datos!C2275</f>
        <v>0</v>
      </c>
      <c r="M2277" s="7">
        <f>Datos!D2275</f>
        <v>1</v>
      </c>
      <c r="N2277" s="7">
        <f>Datos!E2275</f>
        <v>0</v>
      </c>
      <c r="O2277" s="7">
        <f>Datos!A2275</f>
        <v>1</v>
      </c>
      <c r="P2277" s="7">
        <v>1.0736016136576119</v>
      </c>
      <c r="Q2277" s="7">
        <f t="shared" si="284"/>
        <v>-7.3601613657611864E-2</v>
      </c>
      <c r="R2277" s="7">
        <v>1.7167513314714522E-3</v>
      </c>
      <c r="S2277" s="7">
        <f t="shared" si="285"/>
        <v>-0.15502673786259519</v>
      </c>
      <c r="T2277" s="7">
        <f t="shared" si="286"/>
        <v>0.22544138347755416</v>
      </c>
      <c r="U2277" s="7">
        <f t="shared" si="287"/>
        <v>-0.15514708625542917</v>
      </c>
      <c r="V2277" s="7">
        <f t="shared" si="288"/>
        <v>0.87671069460814999</v>
      </c>
      <c r="W2277" s="7">
        <f t="shared" si="289"/>
        <v>8.2802421630771957E-6</v>
      </c>
      <c r="X2277" s="7">
        <f t="shared" si="290"/>
        <v>-6.4338425464978682E-3</v>
      </c>
    </row>
    <row r="2278" spans="10:24" x14ac:dyDescent="0.2">
      <c r="J2278" s="7">
        <f t="shared" si="291"/>
        <v>2275</v>
      </c>
      <c r="K2278" s="7">
        <f>Datos!B2276</f>
        <v>4</v>
      </c>
      <c r="L2278" s="7">
        <f>Datos!C2276</f>
        <v>3</v>
      </c>
      <c r="M2278" s="7">
        <f>Datos!D2276</f>
        <v>1</v>
      </c>
      <c r="N2278" s="7">
        <f>Datos!E2276</f>
        <v>1</v>
      </c>
      <c r="O2278" s="7">
        <f>Datos!A2276</f>
        <v>1</v>
      </c>
      <c r="P2278" s="7">
        <v>1.2979970663645579</v>
      </c>
      <c r="Q2278" s="7">
        <f t="shared" si="284"/>
        <v>-0.29799706636455792</v>
      </c>
      <c r="R2278" s="7">
        <v>4.6953842606986898E-4</v>
      </c>
      <c r="S2278" s="7">
        <f t="shared" si="285"/>
        <v>-0.6276698403112112</v>
      </c>
      <c r="T2278" s="7">
        <f t="shared" si="286"/>
        <v>0.22542717508823185</v>
      </c>
      <c r="U2278" s="7">
        <f t="shared" si="287"/>
        <v>-0.62778485914481219</v>
      </c>
      <c r="V2278" s="7">
        <f t="shared" si="288"/>
        <v>0.53016929836967974</v>
      </c>
      <c r="W2278" s="7">
        <f t="shared" si="289"/>
        <v>3.7031524352639987E-5</v>
      </c>
      <c r="X2278" s="7">
        <f t="shared" si="290"/>
        <v>-1.3606561534172586E-2</v>
      </c>
    </row>
    <row r="2279" spans="10:24" x14ac:dyDescent="0.2">
      <c r="J2279" s="7">
        <f t="shared" si="291"/>
        <v>2276</v>
      </c>
      <c r="K2279" s="7">
        <f>Datos!B2277</f>
        <v>4</v>
      </c>
      <c r="L2279" s="7">
        <f>Datos!C2277</f>
        <v>0</v>
      </c>
      <c r="M2279" s="7">
        <f>Datos!D2277</f>
        <v>1</v>
      </c>
      <c r="N2279" s="7">
        <f>Datos!E2277</f>
        <v>1</v>
      </c>
      <c r="O2279" s="7">
        <f>Datos!A2277</f>
        <v>1</v>
      </c>
      <c r="P2279" s="7">
        <v>1.1858831600523445</v>
      </c>
      <c r="Q2279" s="7">
        <f t="shared" si="284"/>
        <v>-0.18588316005234451</v>
      </c>
      <c r="R2279" s="7">
        <v>1.2076128484023601E-3</v>
      </c>
      <c r="S2279" s="7">
        <f t="shared" si="285"/>
        <v>-0.39152483885148359</v>
      </c>
      <c r="T2279" s="7">
        <f t="shared" si="286"/>
        <v>0.22543641536100911</v>
      </c>
      <c r="U2279" s="7">
        <f t="shared" si="287"/>
        <v>-0.39173321795766708</v>
      </c>
      <c r="V2279" s="7">
        <f t="shared" si="288"/>
        <v>0.69526955848982841</v>
      </c>
      <c r="W2279" s="7">
        <f t="shared" si="289"/>
        <v>3.7112987276492567E-5</v>
      </c>
      <c r="X2279" s="7">
        <f t="shared" si="290"/>
        <v>-1.3621240184142106E-2</v>
      </c>
    </row>
    <row r="2280" spans="10:24" x14ac:dyDescent="0.2">
      <c r="J2280" s="7">
        <f t="shared" si="291"/>
        <v>2277</v>
      </c>
      <c r="K2280" s="7">
        <f>Datos!B2278</f>
        <v>3</v>
      </c>
      <c r="L2280" s="7">
        <f>Datos!C2278</f>
        <v>2</v>
      </c>
      <c r="M2280" s="7">
        <f>Datos!D2278</f>
        <v>1</v>
      </c>
      <c r="N2280" s="7">
        <f>Datos!E2278</f>
        <v>1</v>
      </c>
      <c r="O2280" s="7">
        <f>Datos!A2278</f>
        <v>1</v>
      </c>
      <c r="P2280" s="7">
        <v>1.3021851023060576</v>
      </c>
      <c r="Q2280" s="7">
        <f t="shared" si="284"/>
        <v>-0.30218510230605755</v>
      </c>
      <c r="R2280" s="7">
        <v>4.4335739496927334E-4</v>
      </c>
      <c r="S2280" s="7">
        <f t="shared" si="285"/>
        <v>-0.63649108101229523</v>
      </c>
      <c r="T2280" s="7">
        <f t="shared" si="286"/>
        <v>0.22542674715902966</v>
      </c>
      <c r="U2280" s="7">
        <f t="shared" si="287"/>
        <v>-0.63659998327097245</v>
      </c>
      <c r="V2280" s="7">
        <f t="shared" si="288"/>
        <v>0.52441025046202072</v>
      </c>
      <c r="W2280" s="7">
        <f t="shared" si="289"/>
        <v>3.5954543396058918E-5</v>
      </c>
      <c r="X2280" s="7">
        <f t="shared" si="290"/>
        <v>-1.3407255828674585E-2</v>
      </c>
    </row>
    <row r="2281" spans="10:24" x14ac:dyDescent="0.2">
      <c r="J2281" s="7">
        <f t="shared" si="291"/>
        <v>2278</v>
      </c>
      <c r="K2281" s="7">
        <f>Datos!B2279</f>
        <v>5</v>
      </c>
      <c r="L2281" s="7">
        <f>Datos!C2279</f>
        <v>2</v>
      </c>
      <c r="M2281" s="7">
        <f>Datos!D2279</f>
        <v>1</v>
      </c>
      <c r="N2281" s="7">
        <f>Datos!E2279</f>
        <v>2</v>
      </c>
      <c r="O2281" s="7">
        <f>Datos!A2279</f>
        <v>1</v>
      </c>
      <c r="P2281" s="7">
        <v>1.3313479726096484</v>
      </c>
      <c r="Q2281" s="7">
        <f t="shared" si="284"/>
        <v>-0.33134797260964843</v>
      </c>
      <c r="R2281" s="7">
        <v>6.4033080725685863E-4</v>
      </c>
      <c r="S2281" s="7">
        <f t="shared" si="285"/>
        <v>-0.69791669962586333</v>
      </c>
      <c r="T2281" s="7">
        <f t="shared" si="286"/>
        <v>0.22542359514279731</v>
      </c>
      <c r="U2281" s="7">
        <f t="shared" si="287"/>
        <v>-0.69810978026991877</v>
      </c>
      <c r="V2281" s="7">
        <f t="shared" si="288"/>
        <v>0.48513618549757531</v>
      </c>
      <c r="W2281" s="7">
        <f t="shared" si="289"/>
        <v>6.2459418311071227E-5</v>
      </c>
      <c r="X2281" s="7">
        <f t="shared" si="290"/>
        <v>-1.7671158057919405E-2</v>
      </c>
    </row>
    <row r="2282" spans="10:24" x14ac:dyDescent="0.2">
      <c r="J2282" s="7">
        <f t="shared" si="291"/>
        <v>2279</v>
      </c>
      <c r="K2282" s="7">
        <f>Datos!B2280</f>
        <v>3</v>
      </c>
      <c r="L2282" s="7">
        <f>Datos!C2280</f>
        <v>1</v>
      </c>
      <c r="M2282" s="7">
        <f>Datos!D2280</f>
        <v>0</v>
      </c>
      <c r="N2282" s="7">
        <f>Datos!E2280</f>
        <v>1</v>
      </c>
      <c r="O2282" s="7">
        <f>Datos!A2280</f>
        <v>1</v>
      </c>
      <c r="P2282" s="7">
        <v>1.2713593129353551</v>
      </c>
      <c r="Q2282" s="7">
        <f t="shared" si="284"/>
        <v>-0.27135931293535509</v>
      </c>
      <c r="R2282" s="7">
        <v>7.2452235259586539E-4</v>
      </c>
      <c r="S2282" s="7">
        <f t="shared" si="285"/>
        <v>-0.57156286367170661</v>
      </c>
      <c r="T2282" s="7">
        <f t="shared" si="286"/>
        <v>0.22542975636927107</v>
      </c>
      <c r="U2282" s="7">
        <f t="shared" si="287"/>
        <v>-0.57173725890312488</v>
      </c>
      <c r="V2282" s="7">
        <f t="shared" si="288"/>
        <v>0.56752187254863895</v>
      </c>
      <c r="W2282" s="7">
        <f t="shared" si="289"/>
        <v>4.7406657050587251E-5</v>
      </c>
      <c r="X2282" s="7">
        <f t="shared" si="290"/>
        <v>-1.5395002882696136E-2</v>
      </c>
    </row>
    <row r="2283" spans="10:24" x14ac:dyDescent="0.2">
      <c r="J2283" s="7">
        <f t="shared" si="291"/>
        <v>2280</v>
      </c>
      <c r="K2283" s="7">
        <f>Datos!B2281</f>
        <v>5</v>
      </c>
      <c r="L2283" s="7">
        <f>Datos!C2281</f>
        <v>5</v>
      </c>
      <c r="M2283" s="7">
        <f>Datos!D2281</f>
        <v>0</v>
      </c>
      <c r="N2283" s="7">
        <f>Datos!E2281</f>
        <v>3</v>
      </c>
      <c r="O2283" s="7">
        <f>Datos!A2281</f>
        <v>2</v>
      </c>
      <c r="P2283" s="7">
        <v>1.5622889380499634</v>
      </c>
      <c r="Q2283" s="7">
        <f t="shared" si="284"/>
        <v>0.43771106195003662</v>
      </c>
      <c r="R2283" s="7">
        <v>1.8389679788839808E-3</v>
      </c>
      <c r="S2283" s="7">
        <f t="shared" si="285"/>
        <v>0.92194878194044516</v>
      </c>
      <c r="T2283" s="7">
        <f t="shared" si="286"/>
        <v>0.22540961419821015</v>
      </c>
      <c r="U2283" s="7">
        <f t="shared" si="287"/>
        <v>0.92278600412102996</v>
      </c>
      <c r="V2283" s="7">
        <f t="shared" si="288"/>
        <v>0.35615665002629404</v>
      </c>
      <c r="W2283" s="7">
        <f t="shared" si="289"/>
        <v>3.1377369379587914E-4</v>
      </c>
      <c r="X2283" s="7">
        <f t="shared" si="290"/>
        <v>3.9608443571438744E-2</v>
      </c>
    </row>
    <row r="2284" spans="10:24" x14ac:dyDescent="0.2">
      <c r="J2284" s="7">
        <f t="shared" si="291"/>
        <v>2281</v>
      </c>
      <c r="K2284" s="7">
        <f>Datos!B2282</f>
        <v>2</v>
      </c>
      <c r="L2284" s="7">
        <f>Datos!C2282</f>
        <v>1</v>
      </c>
      <c r="M2284" s="7">
        <f>Datos!D2282</f>
        <v>1</v>
      </c>
      <c r="N2284" s="7">
        <f>Datos!E2282</f>
        <v>3</v>
      </c>
      <c r="O2284" s="7">
        <f>Datos!A2282</f>
        <v>1</v>
      </c>
      <c r="P2284" s="7">
        <v>1.5309362310370225</v>
      </c>
      <c r="Q2284" s="7">
        <f t="shared" si="284"/>
        <v>-0.53093623103702248</v>
      </c>
      <c r="R2284" s="7">
        <v>1.1351422728256427E-3</v>
      </c>
      <c r="S2284" s="7">
        <f t="shared" si="285"/>
        <v>-1.1183085236911561</v>
      </c>
      <c r="T2284" s="7">
        <f t="shared" si="286"/>
        <v>0.22539423867759734</v>
      </c>
      <c r="U2284" s="7">
        <f t="shared" si="287"/>
        <v>-1.118967802465342</v>
      </c>
      <c r="V2284" s="7">
        <f t="shared" si="288"/>
        <v>0.26319964619636804</v>
      </c>
      <c r="W2284" s="7">
        <f t="shared" si="289"/>
        <v>2.8457064292043721E-4</v>
      </c>
      <c r="X2284" s="7">
        <f t="shared" si="290"/>
        <v>-3.7721536271151587E-2</v>
      </c>
    </row>
    <row r="2285" spans="10:24" x14ac:dyDescent="0.2">
      <c r="J2285" s="7">
        <f t="shared" si="291"/>
        <v>2282</v>
      </c>
      <c r="K2285" s="7">
        <f>Datos!B2283</f>
        <v>5</v>
      </c>
      <c r="L2285" s="7">
        <f>Datos!C2283</f>
        <v>5</v>
      </c>
      <c r="M2285" s="7">
        <f>Datos!D2283</f>
        <v>0</v>
      </c>
      <c r="N2285" s="7">
        <f>Datos!E2283</f>
        <v>3</v>
      </c>
      <c r="O2285" s="7">
        <f>Datos!A2283</f>
        <v>2</v>
      </c>
      <c r="P2285" s="7">
        <v>1.5622889380499634</v>
      </c>
      <c r="Q2285" s="7">
        <f t="shared" si="284"/>
        <v>0.43771106195003662</v>
      </c>
      <c r="R2285" s="7">
        <v>1.8389679788839808E-3</v>
      </c>
      <c r="S2285" s="7">
        <f t="shared" si="285"/>
        <v>0.92194878194044516</v>
      </c>
      <c r="T2285" s="7">
        <f t="shared" si="286"/>
        <v>0.22540961419821015</v>
      </c>
      <c r="U2285" s="7">
        <f t="shared" si="287"/>
        <v>0.92278600412102996</v>
      </c>
      <c r="V2285" s="7">
        <f t="shared" si="288"/>
        <v>0.35615665002629404</v>
      </c>
      <c r="W2285" s="7">
        <f t="shared" si="289"/>
        <v>3.1377369379587914E-4</v>
      </c>
      <c r="X2285" s="7">
        <f t="shared" si="290"/>
        <v>3.9608443571438744E-2</v>
      </c>
    </row>
    <row r="2286" spans="10:24" x14ac:dyDescent="0.2">
      <c r="J2286" s="7">
        <f t="shared" si="291"/>
        <v>2283</v>
      </c>
      <c r="K2286" s="7">
        <f>Datos!B2284</f>
        <v>4</v>
      </c>
      <c r="L2286" s="7">
        <f>Datos!C2284</f>
        <v>2</v>
      </c>
      <c r="M2286" s="7">
        <f>Datos!D2284</f>
        <v>1</v>
      </c>
      <c r="N2286" s="7">
        <f>Datos!E2284</f>
        <v>3</v>
      </c>
      <c r="O2286" s="7">
        <f>Datos!A2284</f>
        <v>1</v>
      </c>
      <c r="P2286" s="7">
        <v>1.4851888570499518</v>
      </c>
      <c r="Q2286" s="7">
        <f t="shared" si="284"/>
        <v>-0.48518885704995185</v>
      </c>
      <c r="R2286" s="7">
        <v>7.0315093534944507E-4</v>
      </c>
      <c r="S2286" s="7">
        <f t="shared" si="285"/>
        <v>-1.0219510418024116</v>
      </c>
      <c r="T2286" s="7">
        <f t="shared" si="286"/>
        <v>0.22540218276941484</v>
      </c>
      <c r="U2286" s="7">
        <f t="shared" si="287"/>
        <v>-1.0223144525727337</v>
      </c>
      <c r="V2286" s="7">
        <f t="shared" si="288"/>
        <v>0.30667420972904508</v>
      </c>
      <c r="W2286" s="7">
        <f t="shared" si="289"/>
        <v>1.4707867200034586E-4</v>
      </c>
      <c r="X2286" s="7">
        <f t="shared" si="290"/>
        <v>-2.711824130663374E-2</v>
      </c>
    </row>
    <row r="2287" spans="10:24" x14ac:dyDescent="0.2">
      <c r="J2287" s="7">
        <f t="shared" si="291"/>
        <v>2284</v>
      </c>
      <c r="K2287" s="7">
        <f>Datos!B2285</f>
        <v>3</v>
      </c>
      <c r="L2287" s="7">
        <f>Datos!C2285</f>
        <v>1</v>
      </c>
      <c r="M2287" s="7">
        <f>Datos!D2285</f>
        <v>0</v>
      </c>
      <c r="N2287" s="7">
        <f>Datos!E2285</f>
        <v>3</v>
      </c>
      <c r="O2287" s="7">
        <f>Datos!A2285</f>
        <v>1</v>
      </c>
      <c r="P2287" s="7">
        <v>1.4959224057248204</v>
      </c>
      <c r="Q2287" s="7">
        <f t="shared" si="284"/>
        <v>-0.49592240572482038</v>
      </c>
      <c r="R2287" s="7">
        <v>1.0710122500736433E-3</v>
      </c>
      <c r="S2287" s="7">
        <f t="shared" si="285"/>
        <v>-1.0445590656494834</v>
      </c>
      <c r="T2287" s="7">
        <f t="shared" si="286"/>
        <v>0.22540037237124855</v>
      </c>
      <c r="U2287" s="7">
        <f t="shared" si="287"/>
        <v>-1.0451270962179422</v>
      </c>
      <c r="V2287" s="7">
        <f t="shared" si="288"/>
        <v>0.29600725304557929</v>
      </c>
      <c r="W2287" s="7">
        <f t="shared" si="289"/>
        <v>2.3421850637191121E-4</v>
      </c>
      <c r="X2287" s="7">
        <f t="shared" si="290"/>
        <v>-3.4221498184698031E-2</v>
      </c>
    </row>
    <row r="2288" spans="10:24" x14ac:dyDescent="0.2">
      <c r="J2288" s="7">
        <f t="shared" si="291"/>
        <v>2285</v>
      </c>
      <c r="K2288" s="7">
        <f>Datos!B2286</f>
        <v>2</v>
      </c>
      <c r="L2288" s="7">
        <f>Datos!C2286</f>
        <v>2</v>
      </c>
      <c r="M2288" s="7">
        <f>Datos!D2286</f>
        <v>1</v>
      </c>
      <c r="N2288" s="7">
        <f>Datos!E2286</f>
        <v>2</v>
      </c>
      <c r="O2288" s="7">
        <f>Datos!A2286</f>
        <v>1</v>
      </c>
      <c r="P2288" s="7">
        <v>1.4560259867463612</v>
      </c>
      <c r="Q2288" s="7">
        <f t="shared" si="284"/>
        <v>-0.45602598674636119</v>
      </c>
      <c r="R2288" s="7">
        <v>4.9951276531339341E-4</v>
      </c>
      <c r="S2288" s="7">
        <f t="shared" si="285"/>
        <v>-0.96052542318884404</v>
      </c>
      <c r="T2288" s="7">
        <f t="shared" si="286"/>
        <v>0.22540686855377279</v>
      </c>
      <c r="U2288" s="7">
        <f t="shared" si="287"/>
        <v>-0.9607591158896357</v>
      </c>
      <c r="V2288" s="7">
        <f t="shared" si="288"/>
        <v>0.33671285854243604</v>
      </c>
      <c r="W2288" s="7">
        <f t="shared" si="289"/>
        <v>9.2263153654363044E-5</v>
      </c>
      <c r="X2288" s="7">
        <f t="shared" si="290"/>
        <v>-2.1478121974802037E-2</v>
      </c>
    </row>
    <row r="2289" spans="10:24" x14ac:dyDescent="0.2">
      <c r="J2289" s="7">
        <f t="shared" si="291"/>
        <v>2286</v>
      </c>
      <c r="K2289" s="7">
        <f>Datos!B2287</f>
        <v>1</v>
      </c>
      <c r="L2289" s="7">
        <f>Datos!C2287</f>
        <v>2</v>
      </c>
      <c r="M2289" s="7">
        <f>Datos!D2287</f>
        <v>1</v>
      </c>
      <c r="N2289" s="7">
        <f>Datos!E2287</f>
        <v>1</v>
      </c>
      <c r="O2289" s="7">
        <f>Datos!A2287</f>
        <v>1</v>
      </c>
      <c r="P2289" s="7">
        <v>1.3853037783971995</v>
      </c>
      <c r="Q2289" s="7">
        <f t="shared" si="284"/>
        <v>-0.38530377839719954</v>
      </c>
      <c r="R2289" s="7">
        <v>7.7988960673412776E-4</v>
      </c>
      <c r="S2289" s="7">
        <f t="shared" si="285"/>
        <v>-0.81156356338761615</v>
      </c>
      <c r="T2289" s="7">
        <f t="shared" si="286"/>
        <v>0.22541700119853189</v>
      </c>
      <c r="U2289" s="7">
        <f t="shared" si="287"/>
        <v>-0.81185664711647676</v>
      </c>
      <c r="V2289" s="7">
        <f t="shared" si="288"/>
        <v>0.41690680163677218</v>
      </c>
      <c r="W2289" s="7">
        <f t="shared" si="289"/>
        <v>1.0289301113190668E-4</v>
      </c>
      <c r="X2289" s="7">
        <f t="shared" si="290"/>
        <v>-2.2681163755024405E-2</v>
      </c>
    </row>
    <row r="2290" spans="10:24" x14ac:dyDescent="0.2">
      <c r="J2290" s="7">
        <f t="shared" si="291"/>
        <v>2287</v>
      </c>
      <c r="K2290" s="7">
        <f>Datos!B2288</f>
        <v>4</v>
      </c>
      <c r="L2290" s="7">
        <f>Datos!C2288</f>
        <v>1</v>
      </c>
      <c r="M2290" s="7">
        <f>Datos!D2288</f>
        <v>1</v>
      </c>
      <c r="N2290" s="7">
        <f>Datos!E2288</f>
        <v>1</v>
      </c>
      <c r="O2290" s="7">
        <f>Datos!A2288</f>
        <v>1</v>
      </c>
      <c r="P2290" s="7">
        <v>1.2232544621564156</v>
      </c>
      <c r="Q2290" s="7">
        <f t="shared" si="284"/>
        <v>-0.22325446215641565</v>
      </c>
      <c r="R2290" s="7">
        <v>7.7753202494116919E-4</v>
      </c>
      <c r="S2290" s="7">
        <f t="shared" si="285"/>
        <v>-0.47023983933805946</v>
      </c>
      <c r="T2290" s="7">
        <f t="shared" si="286"/>
        <v>0.22543381154335143</v>
      </c>
      <c r="U2290" s="7">
        <f t="shared" si="287"/>
        <v>-0.47039156502967711</v>
      </c>
      <c r="V2290" s="7">
        <f t="shared" si="288"/>
        <v>0.63809275993658421</v>
      </c>
      <c r="W2290" s="7">
        <f t="shared" si="289"/>
        <v>3.4439968102507929E-5</v>
      </c>
      <c r="X2290" s="7">
        <f t="shared" si="290"/>
        <v>-1.312162351795495E-2</v>
      </c>
    </row>
    <row r="2291" spans="10:24" x14ac:dyDescent="0.2">
      <c r="J2291" s="7">
        <f t="shared" si="291"/>
        <v>2288</v>
      </c>
      <c r="K2291" s="7">
        <f>Datos!B2289</f>
        <v>5</v>
      </c>
      <c r="L2291" s="7">
        <f>Datos!C2289</f>
        <v>3</v>
      </c>
      <c r="M2291" s="7">
        <f>Datos!D2289</f>
        <v>1</v>
      </c>
      <c r="N2291" s="7">
        <f>Datos!E2289</f>
        <v>1</v>
      </c>
      <c r="O2291" s="7">
        <f>Datos!A2289</f>
        <v>2</v>
      </c>
      <c r="P2291" s="7">
        <v>1.2564377283189871</v>
      </c>
      <c r="Q2291" s="7">
        <f t="shared" si="284"/>
        <v>0.74356227168101285</v>
      </c>
      <c r="R2291" s="7">
        <v>7.4703017971779607E-4</v>
      </c>
      <c r="S2291" s="7">
        <f t="shared" si="285"/>
        <v>1.5661617680373607</v>
      </c>
      <c r="T2291" s="7">
        <f t="shared" si="286"/>
        <v>0.22534806518956221</v>
      </c>
      <c r="U2291" s="7">
        <f t="shared" si="287"/>
        <v>1.5669412187560476</v>
      </c>
      <c r="V2291" s="7">
        <f t="shared" si="288"/>
        <v>0.11718231578214519</v>
      </c>
      <c r="W2291" s="7">
        <f t="shared" si="289"/>
        <v>3.6702063644644922E-4</v>
      </c>
      <c r="X2291" s="7">
        <f t="shared" si="290"/>
        <v>4.2843412452201142E-2</v>
      </c>
    </row>
    <row r="2292" spans="10:24" x14ac:dyDescent="0.2">
      <c r="J2292" s="7">
        <f t="shared" si="291"/>
        <v>2289</v>
      </c>
      <c r="K2292" s="7">
        <f>Datos!B2290</f>
        <v>3</v>
      </c>
      <c r="L2292" s="7">
        <f>Datos!C2290</f>
        <v>5</v>
      </c>
      <c r="M2292" s="7">
        <f>Datos!D2290</f>
        <v>0</v>
      </c>
      <c r="N2292" s="7">
        <f>Datos!E2290</f>
        <v>1</v>
      </c>
      <c r="O2292" s="7">
        <f>Datos!A2290</f>
        <v>2</v>
      </c>
      <c r="P2292" s="7">
        <v>1.4208445213516399</v>
      </c>
      <c r="Q2292" s="7">
        <f t="shared" si="284"/>
        <v>0.57915547864836014</v>
      </c>
      <c r="R2292" s="7">
        <v>1.053112269076369E-3</v>
      </c>
      <c r="S2292" s="7">
        <f t="shared" si="285"/>
        <v>1.2198725015429015</v>
      </c>
      <c r="T2292" s="7">
        <f t="shared" si="286"/>
        <v>0.22538511569295649</v>
      </c>
      <c r="U2292" s="7">
        <f t="shared" si="287"/>
        <v>1.2205662410404721</v>
      </c>
      <c r="V2292" s="7">
        <f t="shared" si="288"/>
        <v>0.22229930593867253</v>
      </c>
      <c r="W2292" s="7">
        <f t="shared" si="289"/>
        <v>3.1408612740288445E-4</v>
      </c>
      <c r="X2292" s="7">
        <f t="shared" si="290"/>
        <v>3.9630311962103447E-2</v>
      </c>
    </row>
    <row r="2293" spans="10:24" x14ac:dyDescent="0.2">
      <c r="J2293" s="7">
        <f t="shared" si="291"/>
        <v>2290</v>
      </c>
      <c r="K2293" s="7">
        <f>Datos!B2291</f>
        <v>2</v>
      </c>
      <c r="L2293" s="7">
        <f>Datos!C2291</f>
        <v>5</v>
      </c>
      <c r="M2293" s="7">
        <f>Datos!D2291</f>
        <v>1</v>
      </c>
      <c r="N2293" s="7">
        <f>Datos!E2291</f>
        <v>3</v>
      </c>
      <c r="O2293" s="7">
        <f>Datos!A2291</f>
        <v>2</v>
      </c>
      <c r="P2293" s="7">
        <v>1.6804214394533072</v>
      </c>
      <c r="Q2293" s="7">
        <f t="shared" si="284"/>
        <v>0.31957856054669276</v>
      </c>
      <c r="R2293" s="7">
        <v>1.1494578513068208E-3</v>
      </c>
      <c r="S2293" s="7">
        <f t="shared" si="285"/>
        <v>0.67312684152345204</v>
      </c>
      <c r="T2293" s="7">
        <f t="shared" si="286"/>
        <v>0.22542489199865717</v>
      </c>
      <c r="U2293" s="7">
        <f t="shared" si="287"/>
        <v>0.67348270305048485</v>
      </c>
      <c r="V2293" s="7">
        <f t="shared" si="288"/>
        <v>0.5006667557698814</v>
      </c>
      <c r="W2293" s="7">
        <f t="shared" si="289"/>
        <v>1.044036891490167E-4</v>
      </c>
      <c r="X2293" s="7">
        <f t="shared" si="290"/>
        <v>2.2846659911963735E-2</v>
      </c>
    </row>
    <row r="2294" spans="10:24" x14ac:dyDescent="0.2">
      <c r="J2294" s="7">
        <f t="shared" si="291"/>
        <v>2291</v>
      </c>
      <c r="K2294" s="7">
        <f>Datos!B2292</f>
        <v>4</v>
      </c>
      <c r="L2294" s="7">
        <f>Datos!C2292</f>
        <v>1</v>
      </c>
      <c r="M2294" s="7">
        <f>Datos!D2292</f>
        <v>0</v>
      </c>
      <c r="N2294" s="7">
        <f>Datos!E2292</f>
        <v>1</v>
      </c>
      <c r="O2294" s="7">
        <f>Datos!A2292</f>
        <v>2</v>
      </c>
      <c r="P2294" s="7">
        <v>1.2297999748897843</v>
      </c>
      <c r="Q2294" s="7">
        <f t="shared" si="284"/>
        <v>0.77020002511021568</v>
      </c>
      <c r="R2294" s="7">
        <v>8.4693104619867942E-4</v>
      </c>
      <c r="S2294" s="7">
        <f t="shared" si="285"/>
        <v>1.6222687446768655</v>
      </c>
      <c r="T2294" s="7">
        <f t="shared" si="286"/>
        <v>0.2253411817406481</v>
      </c>
      <c r="U2294" s="7">
        <f t="shared" si="287"/>
        <v>1.6231820498134928</v>
      </c>
      <c r="V2294" s="7">
        <f t="shared" si="288"/>
        <v>0.10460417253375999</v>
      </c>
      <c r="W2294" s="7">
        <f t="shared" si="289"/>
        <v>4.4653920768762158E-4</v>
      </c>
      <c r="X2294" s="7">
        <f t="shared" si="290"/>
        <v>4.725798984265419E-2</v>
      </c>
    </row>
    <row r="2295" spans="10:24" x14ac:dyDescent="0.2">
      <c r="J2295" s="7">
        <f t="shared" si="291"/>
        <v>2292</v>
      </c>
      <c r="K2295" s="7">
        <f>Datos!B2293</f>
        <v>4</v>
      </c>
      <c r="L2295" s="7">
        <f>Datos!C2293</f>
        <v>3</v>
      </c>
      <c r="M2295" s="7">
        <f>Datos!D2293</f>
        <v>1</v>
      </c>
      <c r="N2295" s="7">
        <f>Datos!E2293</f>
        <v>2</v>
      </c>
      <c r="O2295" s="7">
        <f>Datos!A2293</f>
        <v>1</v>
      </c>
      <c r="P2295" s="7">
        <v>1.4102786127592906</v>
      </c>
      <c r="Q2295" s="7">
        <f t="shared" si="284"/>
        <v>-0.41027861275929056</v>
      </c>
      <c r="R2295" s="7">
        <v>3.6563653410800687E-4</v>
      </c>
      <c r="S2295" s="7">
        <f t="shared" si="285"/>
        <v>-0.86416794130009955</v>
      </c>
      <c r="T2295" s="7">
        <f t="shared" si="286"/>
        <v>0.22541362609445817</v>
      </c>
      <c r="U2295" s="7">
        <f t="shared" si="287"/>
        <v>-0.8643073520226372</v>
      </c>
      <c r="V2295" s="7">
        <f t="shared" si="288"/>
        <v>0.38745437701723395</v>
      </c>
      <c r="W2295" s="7">
        <f t="shared" si="289"/>
        <v>5.4650422903944469E-5</v>
      </c>
      <c r="X2295" s="7">
        <f t="shared" si="290"/>
        <v>-1.6529983136439264E-2</v>
      </c>
    </row>
    <row r="2296" spans="10:24" x14ac:dyDescent="0.2">
      <c r="J2296" s="7">
        <f t="shared" si="291"/>
        <v>2293</v>
      </c>
      <c r="K2296" s="7">
        <f>Datos!B2294</f>
        <v>5</v>
      </c>
      <c r="L2296" s="7">
        <f>Datos!C2294</f>
        <v>5</v>
      </c>
      <c r="M2296" s="7">
        <f>Datos!D2294</f>
        <v>1</v>
      </c>
      <c r="N2296" s="7">
        <f>Datos!E2294</f>
        <v>3</v>
      </c>
      <c r="O2296" s="7">
        <f>Datos!A2294</f>
        <v>2</v>
      </c>
      <c r="P2296" s="7">
        <v>1.5557434253165947</v>
      </c>
      <c r="Q2296" s="7">
        <f t="shared" si="284"/>
        <v>0.44425657468340529</v>
      </c>
      <c r="R2296" s="7">
        <v>1.332226277231345E-3</v>
      </c>
      <c r="S2296" s="7">
        <f t="shared" si="285"/>
        <v>0.9357355650864323</v>
      </c>
      <c r="T2296" s="7">
        <f t="shared" si="286"/>
        <v>0.22540864617985779</v>
      </c>
      <c r="U2296" s="7">
        <f t="shared" si="287"/>
        <v>0.93634966749391058</v>
      </c>
      <c r="V2296" s="7">
        <f t="shared" si="288"/>
        <v>0.34913169037015634</v>
      </c>
      <c r="W2296" s="7">
        <f t="shared" si="289"/>
        <v>2.3392260535272258E-4</v>
      </c>
      <c r="X2296" s="7">
        <f t="shared" si="290"/>
        <v>3.4199246737010157E-2</v>
      </c>
    </row>
    <row r="2297" spans="10:24" x14ac:dyDescent="0.2">
      <c r="J2297" s="7">
        <f t="shared" si="291"/>
        <v>2294</v>
      </c>
      <c r="K2297" s="7">
        <f>Datos!B2295</f>
        <v>3</v>
      </c>
      <c r="L2297" s="7">
        <f>Datos!C2295</f>
        <v>1</v>
      </c>
      <c r="M2297" s="7">
        <f>Datos!D2295</f>
        <v>1</v>
      </c>
      <c r="N2297" s="7">
        <f>Datos!E2295</f>
        <v>1</v>
      </c>
      <c r="O2297" s="7">
        <f>Datos!A2295</f>
        <v>1</v>
      </c>
      <c r="P2297" s="7">
        <v>1.2648138002019864</v>
      </c>
      <c r="Q2297" s="7">
        <f t="shared" si="284"/>
        <v>-0.26481380020198642</v>
      </c>
      <c r="R2297" s="7">
        <v>7.0778018126019162E-4</v>
      </c>
      <c r="S2297" s="7">
        <f t="shared" si="285"/>
        <v>-0.55777608052571936</v>
      </c>
      <c r="T2297" s="7">
        <f t="shared" si="286"/>
        <v>0.22543035477640191</v>
      </c>
      <c r="U2297" s="7">
        <f t="shared" si="287"/>
        <v>-0.55794085465960896</v>
      </c>
      <c r="V2297" s="7">
        <f t="shared" si="288"/>
        <v>0.57690604282179203</v>
      </c>
      <c r="W2297" s="7">
        <f t="shared" si="289"/>
        <v>4.4102494395885063E-5</v>
      </c>
      <c r="X2297" s="7">
        <f t="shared" si="290"/>
        <v>-1.484879149984299E-2</v>
      </c>
    </row>
    <row r="2298" spans="10:24" x14ac:dyDescent="0.2">
      <c r="J2298" s="7">
        <f t="shared" si="291"/>
        <v>2295</v>
      </c>
      <c r="K2298" s="7">
        <f>Datos!B2296</f>
        <v>4</v>
      </c>
      <c r="L2298" s="7">
        <f>Datos!C2296</f>
        <v>2</v>
      </c>
      <c r="M2298" s="7">
        <f>Datos!D2296</f>
        <v>1</v>
      </c>
      <c r="N2298" s="7">
        <f>Datos!E2296</f>
        <v>0</v>
      </c>
      <c r="O2298" s="7">
        <f>Datos!A2296</f>
        <v>2</v>
      </c>
      <c r="P2298" s="7">
        <v>1.1483442178657541</v>
      </c>
      <c r="Q2298" s="7">
        <f t="shared" si="284"/>
        <v>0.85165578213424586</v>
      </c>
      <c r="R2298" s="7">
        <v>1.0303300648336713E-3</v>
      </c>
      <c r="S2298" s="7">
        <f t="shared" si="285"/>
        <v>1.7938386283251651</v>
      </c>
      <c r="T2298" s="7">
        <f t="shared" si="286"/>
        <v>0.22531863792398366</v>
      </c>
      <c r="U2298" s="7">
        <f t="shared" si="287"/>
        <v>1.7951030688549368</v>
      </c>
      <c r="V2298" s="7">
        <f t="shared" si="288"/>
        <v>7.2688685985686272E-2</v>
      </c>
      <c r="W2298" s="7">
        <f t="shared" si="289"/>
        <v>6.6445948712581197E-4</v>
      </c>
      <c r="X2298" s="7">
        <f t="shared" si="290"/>
        <v>5.765028045374735E-2</v>
      </c>
    </row>
    <row r="2299" spans="10:24" x14ac:dyDescent="0.2">
      <c r="J2299" s="7">
        <f t="shared" si="291"/>
        <v>2296</v>
      </c>
      <c r="K2299" s="7">
        <f>Datos!B2297</f>
        <v>4</v>
      </c>
      <c r="L2299" s="7">
        <f>Datos!C2297</f>
        <v>2</v>
      </c>
      <c r="M2299" s="7">
        <f>Datos!D2297</f>
        <v>0</v>
      </c>
      <c r="N2299" s="7">
        <f>Datos!E2297</f>
        <v>3</v>
      </c>
      <c r="O2299" s="7">
        <f>Datos!A2297</f>
        <v>1</v>
      </c>
      <c r="P2299" s="7">
        <v>1.4917343697833207</v>
      </c>
      <c r="Q2299" s="7">
        <f t="shared" si="284"/>
        <v>-0.49173436978332075</v>
      </c>
      <c r="R2299" s="7">
        <v>9.457770629237352E-4</v>
      </c>
      <c r="S2299" s="7">
        <f t="shared" si="285"/>
        <v>-1.0357378249483993</v>
      </c>
      <c r="T2299" s="7">
        <f t="shared" si="286"/>
        <v>0.2254010828328849</v>
      </c>
      <c r="U2299" s="7">
        <f t="shared" si="287"/>
        <v>-1.0362344712838578</v>
      </c>
      <c r="V2299" s="7">
        <f t="shared" si="288"/>
        <v>0.30013543908661383</v>
      </c>
      <c r="W2299" s="7">
        <f t="shared" si="289"/>
        <v>2.0330138014791857E-4</v>
      </c>
      <c r="X2299" s="7">
        <f t="shared" si="290"/>
        <v>-3.1882905657786786E-2</v>
      </c>
    </row>
    <row r="2300" spans="10:24" x14ac:dyDescent="0.2">
      <c r="J2300" s="7">
        <f t="shared" si="291"/>
        <v>2297</v>
      </c>
      <c r="K2300" s="7">
        <f>Datos!B2298</f>
        <v>4</v>
      </c>
      <c r="L2300" s="7">
        <f>Datos!C2298</f>
        <v>1</v>
      </c>
      <c r="M2300" s="7">
        <f>Datos!D2298</f>
        <v>1</v>
      </c>
      <c r="N2300" s="7">
        <f>Datos!E2298</f>
        <v>3</v>
      </c>
      <c r="O2300" s="7">
        <f>Datos!A2298</f>
        <v>2</v>
      </c>
      <c r="P2300" s="7">
        <v>1.4478175549458807</v>
      </c>
      <c r="Q2300" s="7">
        <f t="shared" si="284"/>
        <v>0.55218244505411929</v>
      </c>
      <c r="R2300" s="7">
        <v>9.388601070611821E-4</v>
      </c>
      <c r="S2300" s="7">
        <f t="shared" si="285"/>
        <v>1.1630593258450763</v>
      </c>
      <c r="T2300" s="7">
        <f t="shared" si="286"/>
        <v>0.22539032480412571</v>
      </c>
      <c r="U2300" s="7">
        <f t="shared" si="287"/>
        <v>1.1636407656190886</v>
      </c>
      <c r="V2300" s="7">
        <f t="shared" si="288"/>
        <v>0.24461690395904001</v>
      </c>
      <c r="W2300" s="7">
        <f t="shared" si="289"/>
        <v>2.5447814134953536E-4</v>
      </c>
      <c r="X2300" s="7">
        <f t="shared" si="290"/>
        <v>3.5671661402159362E-2</v>
      </c>
    </row>
    <row r="2301" spans="10:24" x14ac:dyDescent="0.2">
      <c r="J2301" s="7">
        <f t="shared" si="291"/>
        <v>2298</v>
      </c>
      <c r="K2301" s="7">
        <f>Datos!B2299</f>
        <v>2</v>
      </c>
      <c r="L2301" s="7">
        <f>Datos!C2299</f>
        <v>5</v>
      </c>
      <c r="M2301" s="7">
        <f>Datos!D2299</f>
        <v>1</v>
      </c>
      <c r="N2301" s="7">
        <f>Datos!E2299</f>
        <v>3</v>
      </c>
      <c r="O2301" s="7">
        <f>Datos!A2299</f>
        <v>2</v>
      </c>
      <c r="P2301" s="7">
        <v>1.6804214394533072</v>
      </c>
      <c r="Q2301" s="7">
        <f t="shared" si="284"/>
        <v>0.31957856054669276</v>
      </c>
      <c r="R2301" s="7">
        <v>1.1494578513068208E-3</v>
      </c>
      <c r="S2301" s="7">
        <f t="shared" si="285"/>
        <v>0.67312684152345204</v>
      </c>
      <c r="T2301" s="7">
        <f t="shared" si="286"/>
        <v>0.22542489199865717</v>
      </c>
      <c r="U2301" s="7">
        <f t="shared" si="287"/>
        <v>0.67348270305048485</v>
      </c>
      <c r="V2301" s="7">
        <f t="shared" si="288"/>
        <v>0.5006667557698814</v>
      </c>
      <c r="W2301" s="7">
        <f t="shared" si="289"/>
        <v>1.044036891490167E-4</v>
      </c>
      <c r="X2301" s="7">
        <f t="shared" si="290"/>
        <v>2.2846659911963735E-2</v>
      </c>
    </row>
    <row r="2302" spans="10:24" x14ac:dyDescent="0.2">
      <c r="J2302" s="7">
        <f t="shared" si="291"/>
        <v>2299</v>
      </c>
      <c r="K2302" s="7">
        <f>Datos!B2300</f>
        <v>2</v>
      </c>
      <c r="L2302" s="7">
        <f>Datos!C2300</f>
        <v>3</v>
      </c>
      <c r="M2302" s="7">
        <f>Datos!D2300</f>
        <v>1</v>
      </c>
      <c r="N2302" s="7">
        <f>Datos!E2300</f>
        <v>2</v>
      </c>
      <c r="O2302" s="7">
        <f>Datos!A2300</f>
        <v>1</v>
      </c>
      <c r="P2302" s="7">
        <v>1.4933972888504323</v>
      </c>
      <c r="Q2302" s="7">
        <f t="shared" si="284"/>
        <v>-0.49339728885043233</v>
      </c>
      <c r="R2302" s="7">
        <v>4.0590583405896092E-4</v>
      </c>
      <c r="S2302" s="7">
        <f t="shared" si="285"/>
        <v>-1.03924042367542</v>
      </c>
      <c r="T2302" s="7">
        <f t="shared" si="286"/>
        <v>0.22540082595322464</v>
      </c>
      <c r="U2302" s="7">
        <f t="shared" si="287"/>
        <v>-1.0394585274451711</v>
      </c>
      <c r="V2302" s="7">
        <f t="shared" si="288"/>
        <v>0.29863433431293235</v>
      </c>
      <c r="W2302" s="7">
        <f t="shared" si="289"/>
        <v>8.7748558059482998E-5</v>
      </c>
      <c r="X2302" s="7">
        <f t="shared" si="290"/>
        <v>-2.0946331495947327E-2</v>
      </c>
    </row>
    <row r="2303" spans="10:24" x14ac:dyDescent="0.2">
      <c r="J2303" s="7">
        <f t="shared" si="291"/>
        <v>2300</v>
      </c>
      <c r="K2303" s="7">
        <f>Datos!B2301</f>
        <v>2</v>
      </c>
      <c r="L2303" s="7">
        <f>Datos!C2301</f>
        <v>4</v>
      </c>
      <c r="M2303" s="7">
        <f>Datos!D2301</f>
        <v>1</v>
      </c>
      <c r="N2303" s="7">
        <f>Datos!E2301</f>
        <v>0</v>
      </c>
      <c r="O2303" s="7">
        <f>Datos!A2301</f>
        <v>1</v>
      </c>
      <c r="P2303" s="7">
        <v>1.3062054981650384</v>
      </c>
      <c r="Q2303" s="7">
        <f t="shared" si="284"/>
        <v>-0.30620549816503839</v>
      </c>
      <c r="R2303" s="7">
        <v>9.1876430366846773E-4</v>
      </c>
      <c r="S2303" s="7">
        <f t="shared" si="285"/>
        <v>-0.64495922218421953</v>
      </c>
      <c r="T2303" s="7">
        <f t="shared" si="286"/>
        <v>0.22542632275232499</v>
      </c>
      <c r="U2303" s="7">
        <f t="shared" si="287"/>
        <v>-0.64522363872023336</v>
      </c>
      <c r="V2303" s="7">
        <f t="shared" si="288"/>
        <v>0.51880747809483885</v>
      </c>
      <c r="W2303" s="7">
        <f t="shared" si="289"/>
        <v>7.6576765527025471E-5</v>
      </c>
      <c r="X2303" s="7">
        <f t="shared" si="290"/>
        <v>-1.9566444959497331E-2</v>
      </c>
    </row>
    <row r="2304" spans="10:24" x14ac:dyDescent="0.2">
      <c r="J2304" s="7">
        <f t="shared" si="291"/>
        <v>2301</v>
      </c>
      <c r="K2304" s="7">
        <f>Datos!B2302</f>
        <v>5</v>
      </c>
      <c r="L2304" s="7">
        <f>Datos!C2302</f>
        <v>1</v>
      </c>
      <c r="M2304" s="7">
        <f>Datos!D2302</f>
        <v>1</v>
      </c>
      <c r="N2304" s="7">
        <f>Datos!E2302</f>
        <v>2</v>
      </c>
      <c r="O2304" s="7">
        <f>Datos!A2302</f>
        <v>1</v>
      </c>
      <c r="P2304" s="7">
        <v>1.2939766705055773</v>
      </c>
      <c r="Q2304" s="7">
        <f t="shared" si="284"/>
        <v>-0.2939766705055773</v>
      </c>
      <c r="R2304" s="7">
        <v>8.6279981798805449E-4</v>
      </c>
      <c r="S2304" s="7">
        <f t="shared" si="285"/>
        <v>-0.61920169913928746</v>
      </c>
      <c r="T2304" s="7">
        <f t="shared" si="286"/>
        <v>0.22542757485912213</v>
      </c>
      <c r="U2304" s="7">
        <f t="shared" si="287"/>
        <v>-0.61943648649737093</v>
      </c>
      <c r="V2304" s="7">
        <f t="shared" si="288"/>
        <v>0.53565288354172147</v>
      </c>
      <c r="W2304" s="7">
        <f t="shared" si="289"/>
        <v>6.6275659982594642E-5</v>
      </c>
      <c r="X2304" s="7">
        <f t="shared" si="290"/>
        <v>-1.8202843732568523E-2</v>
      </c>
    </row>
    <row r="2305" spans="10:24" x14ac:dyDescent="0.2">
      <c r="J2305" s="7">
        <f t="shared" si="291"/>
        <v>2302</v>
      </c>
      <c r="K2305" s="7">
        <f>Datos!B2303</f>
        <v>1</v>
      </c>
      <c r="L2305" s="7">
        <f>Datos!C2303</f>
        <v>4</v>
      </c>
      <c r="M2305" s="7">
        <f>Datos!D2303</f>
        <v>0</v>
      </c>
      <c r="N2305" s="7">
        <f>Datos!E2303</f>
        <v>1</v>
      </c>
      <c r="O2305" s="7">
        <f>Datos!A2303</f>
        <v>2</v>
      </c>
      <c r="P2305" s="7">
        <v>1.4665918953387105</v>
      </c>
      <c r="Q2305" s="7">
        <f t="shared" si="284"/>
        <v>0.53340810466128952</v>
      </c>
      <c r="R2305" s="7">
        <v>8.525073624648657E-4</v>
      </c>
      <c r="S2305" s="7">
        <f t="shared" si="285"/>
        <v>1.123515019654157</v>
      </c>
      <c r="T2305" s="7">
        <f t="shared" si="286"/>
        <v>0.22539380377076632</v>
      </c>
      <c r="U2305" s="7">
        <f t="shared" si="287"/>
        <v>1.1240194395639875</v>
      </c>
      <c r="V2305" s="7">
        <f t="shared" si="288"/>
        <v>0.26105072703535731</v>
      </c>
      <c r="W2305" s="7">
        <f t="shared" si="289"/>
        <v>2.1558904741999095E-4</v>
      </c>
      <c r="X2305" s="7">
        <f t="shared" si="290"/>
        <v>3.28328127648264E-2</v>
      </c>
    </row>
    <row r="2306" spans="10:24" x14ac:dyDescent="0.2">
      <c r="J2306" s="7">
        <f t="shared" si="291"/>
        <v>2303</v>
      </c>
      <c r="K2306" s="7">
        <f>Datos!B2304</f>
        <v>4</v>
      </c>
      <c r="L2306" s="7">
        <f>Datos!C2304</f>
        <v>1</v>
      </c>
      <c r="M2306" s="7">
        <f>Datos!D2304</f>
        <v>0</v>
      </c>
      <c r="N2306" s="7">
        <f>Datos!E2304</f>
        <v>1</v>
      </c>
      <c r="O2306" s="7">
        <f>Datos!A2304</f>
        <v>1</v>
      </c>
      <c r="P2306" s="7">
        <v>1.2297999748897843</v>
      </c>
      <c r="Q2306" s="7">
        <f t="shared" si="284"/>
        <v>-0.22979997488978432</v>
      </c>
      <c r="R2306" s="7">
        <v>8.4693104619867942E-4</v>
      </c>
      <c r="S2306" s="7">
        <f t="shared" si="285"/>
        <v>-0.48402662248404665</v>
      </c>
      <c r="T2306" s="7">
        <f t="shared" si="286"/>
        <v>0.22543330541970683</v>
      </c>
      <c r="U2306" s="7">
        <f t="shared" si="287"/>
        <v>-0.48420015496049279</v>
      </c>
      <c r="V2306" s="7">
        <f t="shared" si="288"/>
        <v>0.62826188499389768</v>
      </c>
      <c r="W2306" s="7">
        <f t="shared" si="289"/>
        <v>3.9751406016354732E-5</v>
      </c>
      <c r="X2306" s="7">
        <f t="shared" si="290"/>
        <v>-1.4097202471875401E-2</v>
      </c>
    </row>
    <row r="2307" spans="10:24" x14ac:dyDescent="0.2">
      <c r="J2307" s="7">
        <f t="shared" si="291"/>
        <v>2304</v>
      </c>
      <c r="K2307" s="7">
        <f>Datos!B2305</f>
        <v>5</v>
      </c>
      <c r="L2307" s="7">
        <f>Datos!C2305</f>
        <v>2</v>
      </c>
      <c r="M2307" s="7">
        <f>Datos!D2305</f>
        <v>0</v>
      </c>
      <c r="N2307" s="7">
        <f>Datos!E2305</f>
        <v>1</v>
      </c>
      <c r="O2307" s="7">
        <f>Datos!A2305</f>
        <v>1</v>
      </c>
      <c r="P2307" s="7">
        <v>1.2256119389482847</v>
      </c>
      <c r="Q2307" s="7">
        <f t="shared" si="284"/>
        <v>-0.22561193894828468</v>
      </c>
      <c r="R2307" s="7">
        <v>9.8314310486302767E-4</v>
      </c>
      <c r="S2307" s="7">
        <f t="shared" si="285"/>
        <v>-0.47520538178296257</v>
      </c>
      <c r="T2307" s="7">
        <f t="shared" si="286"/>
        <v>0.22543362937681241</v>
      </c>
      <c r="U2307" s="7">
        <f t="shared" si="287"/>
        <v>-0.47540781680329014</v>
      </c>
      <c r="V2307" s="7">
        <f t="shared" si="288"/>
        <v>0.63451400741172026</v>
      </c>
      <c r="W2307" s="7">
        <f t="shared" si="289"/>
        <v>4.4490142992769727E-5</v>
      </c>
      <c r="X2307" s="7">
        <f t="shared" si="290"/>
        <v>-1.491379877059059E-2</v>
      </c>
    </row>
    <row r="2308" spans="10:24" x14ac:dyDescent="0.2">
      <c r="J2308" s="7">
        <f t="shared" si="291"/>
        <v>2305</v>
      </c>
      <c r="K2308" s="7">
        <f>Datos!B2306</f>
        <v>5</v>
      </c>
      <c r="L2308" s="7">
        <f>Datos!C2306</f>
        <v>2</v>
      </c>
      <c r="M2308" s="7">
        <f>Datos!D2306</f>
        <v>1</v>
      </c>
      <c r="N2308" s="7">
        <f>Datos!E2306</f>
        <v>2</v>
      </c>
      <c r="O2308" s="7">
        <f>Datos!A2306</f>
        <v>2</v>
      </c>
      <c r="P2308" s="7">
        <v>1.3313479726096484</v>
      </c>
      <c r="Q2308" s="7">
        <f t="shared" si="284"/>
        <v>0.66865202739035157</v>
      </c>
      <c r="R2308" s="7">
        <v>6.4033080725685863E-4</v>
      </c>
      <c r="S2308" s="7">
        <f t="shared" si="285"/>
        <v>1.4083786675350487</v>
      </c>
      <c r="T2308" s="7">
        <f t="shared" si="286"/>
        <v>0.22536610575779481</v>
      </c>
      <c r="U2308" s="7">
        <f t="shared" si="287"/>
        <v>1.4089479717313513</v>
      </c>
      <c r="V2308" s="7">
        <f t="shared" si="288"/>
        <v>0.15890350346604901</v>
      </c>
      <c r="W2308" s="7">
        <f t="shared" si="289"/>
        <v>2.5434876397403014E-4</v>
      </c>
      <c r="X2308" s="7">
        <f t="shared" si="290"/>
        <v>3.5664508659688385E-2</v>
      </c>
    </row>
    <row r="2309" spans="10:24" x14ac:dyDescent="0.2">
      <c r="J2309" s="7">
        <f t="shared" si="291"/>
        <v>2306</v>
      </c>
      <c r="K2309" s="7">
        <f>Datos!B2307</f>
        <v>4</v>
      </c>
      <c r="L2309" s="7">
        <f>Datos!C2307</f>
        <v>3</v>
      </c>
      <c r="M2309" s="7">
        <f>Datos!D2307</f>
        <v>0</v>
      </c>
      <c r="N2309" s="7">
        <f>Datos!E2307</f>
        <v>2</v>
      </c>
      <c r="O2309" s="7">
        <f>Datos!A2307</f>
        <v>1</v>
      </c>
      <c r="P2309" s="7">
        <v>1.4168241254926592</v>
      </c>
      <c r="Q2309" s="7">
        <f t="shared" ref="Q2309:Q2372" si="292">O2309-P2309</f>
        <v>-0.41682412549265924</v>
      </c>
      <c r="R2309" s="7">
        <v>6.2737847060216178E-4</v>
      </c>
      <c r="S2309" s="7">
        <f t="shared" ref="S2309:S2372" si="293">Q2309/SQRT($AA$6)</f>
        <v>-0.8779547244460868</v>
      </c>
      <c r="T2309" s="7">
        <f t="shared" ref="T2309:T2372" si="294">($AA$6-Q2309^2/((1-R2309)*$AA$5))*$AA$5/($AA$5-1)</f>
        <v>0.22541269587599996</v>
      </c>
      <c r="U2309" s="7">
        <f t="shared" ref="U2309:U2372" si="295">Q2309/SQRT(T2309*(1-R2309))</f>
        <v>-0.87821315330814409</v>
      </c>
      <c r="V2309" s="7">
        <f t="shared" ref="V2309:V2372" si="296">_xlfn.T.DIST.2T(ABS(U2309),$AA$5)</f>
        <v>0.37986398735160087</v>
      </c>
      <c r="W2309" s="7">
        <f t="shared" ref="W2309:W2372" si="297">(Q2309^2/$AA$6)*(R2309/(1-R2309)^2)/($AA$7+1)</f>
        <v>9.6838700355309117E-5</v>
      </c>
      <c r="X2309" s="7">
        <f t="shared" ref="X2309:X2372" si="298">U2309*SQRT(R2309/(1-R2309))</f>
        <v>-2.2003968737299723E-2</v>
      </c>
    </row>
    <row r="2310" spans="10:24" x14ac:dyDescent="0.2">
      <c r="J2310" s="7">
        <f t="shared" ref="J2310:J2373" si="299">J2309+1</f>
        <v>2307</v>
      </c>
      <c r="K2310" s="7">
        <f>Datos!B2308</f>
        <v>2</v>
      </c>
      <c r="L2310" s="7">
        <f>Datos!C2308</f>
        <v>4</v>
      </c>
      <c r="M2310" s="7">
        <f>Datos!D2308</f>
        <v>1</v>
      </c>
      <c r="N2310" s="7">
        <f>Datos!E2308</f>
        <v>1</v>
      </c>
      <c r="O2310" s="7">
        <f>Datos!A2308</f>
        <v>1</v>
      </c>
      <c r="P2310" s="7">
        <v>1.4184870445597708</v>
      </c>
      <c r="Q2310" s="7">
        <f t="shared" si="292"/>
        <v>-0.41848704455977082</v>
      </c>
      <c r="R2310" s="7">
        <v>5.1267804249071659E-4</v>
      </c>
      <c r="S2310" s="7">
        <f t="shared" si="293"/>
        <v>-0.88145732317310743</v>
      </c>
      <c r="T2310" s="7">
        <f t="shared" si="294"/>
        <v>0.22541246255692077</v>
      </c>
      <c r="U2310" s="7">
        <f t="shared" si="295"/>
        <v>-0.8816666452968337</v>
      </c>
      <c r="V2310" s="7">
        <f t="shared" si="296"/>
        <v>0.37799319074487514</v>
      </c>
      <c r="W2310" s="7">
        <f t="shared" si="297"/>
        <v>7.9748535102141507E-5</v>
      </c>
      <c r="X2310" s="7">
        <f t="shared" si="298"/>
        <v>-1.996816354464144E-2</v>
      </c>
    </row>
    <row r="2311" spans="10:24" x14ac:dyDescent="0.2">
      <c r="J2311" s="7">
        <f t="shared" si="299"/>
        <v>2308</v>
      </c>
      <c r="K2311" s="7">
        <f>Datos!B2309</f>
        <v>2</v>
      </c>
      <c r="L2311" s="7">
        <f>Datos!C2309</f>
        <v>4</v>
      </c>
      <c r="M2311" s="7">
        <f>Datos!D2309</f>
        <v>0</v>
      </c>
      <c r="N2311" s="7">
        <f>Datos!E2309</f>
        <v>0</v>
      </c>
      <c r="O2311" s="7">
        <f>Datos!A2309</f>
        <v>1</v>
      </c>
      <c r="P2311" s="7">
        <v>1.3127510108984071</v>
      </c>
      <c r="Q2311" s="7">
        <f t="shared" si="292"/>
        <v>-0.31275101089840707</v>
      </c>
      <c r="R2311" s="7">
        <v>1.0429379167731765E-3</v>
      </c>
      <c r="S2311" s="7">
        <f t="shared" si="293"/>
        <v>-0.65874600533020677</v>
      </c>
      <c r="T2311" s="7">
        <f t="shared" si="294"/>
        <v>0.22542562997714458</v>
      </c>
      <c r="U2311" s="7">
        <f t="shared" si="295"/>
        <v>-0.65905804443979799</v>
      </c>
      <c r="V2311" s="7">
        <f t="shared" si="296"/>
        <v>0.5098843390329908</v>
      </c>
      <c r="W2311" s="7">
        <f t="shared" si="297"/>
        <v>9.0704910445606199E-5</v>
      </c>
      <c r="X2311" s="7">
        <f t="shared" si="298"/>
        <v>-2.1295090156397568E-2</v>
      </c>
    </row>
    <row r="2312" spans="10:24" x14ac:dyDescent="0.2">
      <c r="J2312" s="7">
        <f t="shared" si="299"/>
        <v>2309</v>
      </c>
      <c r="K2312" s="7">
        <f>Datos!B2310</f>
        <v>3</v>
      </c>
      <c r="L2312" s="7">
        <f>Datos!C2310</f>
        <v>5</v>
      </c>
      <c r="M2312" s="7">
        <f>Datos!D2310</f>
        <v>1</v>
      </c>
      <c r="N2312" s="7">
        <f>Datos!E2310</f>
        <v>1</v>
      </c>
      <c r="O2312" s="7">
        <f>Datos!A2310</f>
        <v>1</v>
      </c>
      <c r="P2312" s="7">
        <v>1.4142990086182712</v>
      </c>
      <c r="Q2312" s="7">
        <f t="shared" si="292"/>
        <v>-0.41429900861827118</v>
      </c>
      <c r="R2312" s="7">
        <v>7.5442513219868199E-4</v>
      </c>
      <c r="S2312" s="7">
        <f t="shared" si="293"/>
        <v>-0.8726360824720234</v>
      </c>
      <c r="T2312" s="7">
        <f t="shared" si="294"/>
        <v>0.22541304984698049</v>
      </c>
      <c r="U2312" s="7">
        <f t="shared" si="295"/>
        <v>-0.87294774953655108</v>
      </c>
      <c r="V2312" s="7">
        <f t="shared" si="296"/>
        <v>0.38272725302638566</v>
      </c>
      <c r="W2312" s="7">
        <f t="shared" si="297"/>
        <v>1.1507156221496932E-4</v>
      </c>
      <c r="X2312" s="7">
        <f t="shared" si="298"/>
        <v>-2.3986131300310565E-2</v>
      </c>
    </row>
    <row r="2313" spans="10:24" x14ac:dyDescent="0.2">
      <c r="J2313" s="7">
        <f t="shared" si="299"/>
        <v>2310</v>
      </c>
      <c r="K2313" s="7">
        <f>Datos!B2311</f>
        <v>4</v>
      </c>
      <c r="L2313" s="7">
        <f>Datos!C2311</f>
        <v>3</v>
      </c>
      <c r="M2313" s="7">
        <f>Datos!D2311</f>
        <v>0</v>
      </c>
      <c r="N2313" s="7">
        <f>Datos!E2311</f>
        <v>2</v>
      </c>
      <c r="O2313" s="7">
        <f>Datos!A2311</f>
        <v>1</v>
      </c>
      <c r="P2313" s="7">
        <v>1.4168241254926592</v>
      </c>
      <c r="Q2313" s="7">
        <f t="shared" si="292"/>
        <v>-0.41682412549265924</v>
      </c>
      <c r="R2313" s="7">
        <v>6.2737847060216178E-4</v>
      </c>
      <c r="S2313" s="7">
        <f t="shared" si="293"/>
        <v>-0.8779547244460868</v>
      </c>
      <c r="T2313" s="7">
        <f t="shared" si="294"/>
        <v>0.22541269587599996</v>
      </c>
      <c r="U2313" s="7">
        <f t="shared" si="295"/>
        <v>-0.87821315330814409</v>
      </c>
      <c r="V2313" s="7">
        <f t="shared" si="296"/>
        <v>0.37986398735160087</v>
      </c>
      <c r="W2313" s="7">
        <f t="shared" si="297"/>
        <v>9.6838700355309117E-5</v>
      </c>
      <c r="X2313" s="7">
        <f t="shared" si="298"/>
        <v>-2.2003968737299723E-2</v>
      </c>
    </row>
    <row r="2314" spans="10:24" x14ac:dyDescent="0.2">
      <c r="J2314" s="7">
        <f t="shared" si="299"/>
        <v>2311</v>
      </c>
      <c r="K2314" s="7">
        <f>Datos!B2312</f>
        <v>4</v>
      </c>
      <c r="L2314" s="7">
        <f>Datos!C2312</f>
        <v>3</v>
      </c>
      <c r="M2314" s="7">
        <f>Datos!D2312</f>
        <v>1</v>
      </c>
      <c r="N2314" s="7">
        <f>Datos!E2312</f>
        <v>3</v>
      </c>
      <c r="O2314" s="7">
        <f>Datos!A2312</f>
        <v>2</v>
      </c>
      <c r="P2314" s="7">
        <v>1.5225601591540232</v>
      </c>
      <c r="Q2314" s="7">
        <f t="shared" si="292"/>
        <v>0.47743984084597679</v>
      </c>
      <c r="R2314" s="7">
        <v>6.5149777965473499E-4</v>
      </c>
      <c r="S2314" s="7">
        <f t="shared" si="293"/>
        <v>1.0056293248719241</v>
      </c>
      <c r="T2314" s="7">
        <f t="shared" si="294"/>
        <v>0.22540345622613639</v>
      </c>
      <c r="U2314" s="7">
        <f t="shared" si="295"/>
        <v>1.0059580914055075</v>
      </c>
      <c r="V2314" s="7">
        <f t="shared" si="296"/>
        <v>0.31447718066484975</v>
      </c>
      <c r="W2314" s="7">
        <f t="shared" si="297"/>
        <v>1.3194254664390854E-4</v>
      </c>
      <c r="X2314" s="7">
        <f t="shared" si="298"/>
        <v>2.5684899765773185E-2</v>
      </c>
    </row>
    <row r="2315" spans="10:24" x14ac:dyDescent="0.2">
      <c r="J2315" s="7">
        <f t="shared" si="299"/>
        <v>2312</v>
      </c>
      <c r="K2315" s="7">
        <f>Datos!B2313</f>
        <v>3</v>
      </c>
      <c r="L2315" s="7">
        <f>Datos!C2313</f>
        <v>3</v>
      </c>
      <c r="M2315" s="7">
        <f>Datos!D2313</f>
        <v>1</v>
      </c>
      <c r="N2315" s="7">
        <f>Datos!E2313</f>
        <v>2</v>
      </c>
      <c r="O2315" s="7">
        <f>Datos!A2313</f>
        <v>2</v>
      </c>
      <c r="P2315" s="7">
        <v>1.4518379508048613</v>
      </c>
      <c r="Q2315" s="7">
        <f t="shared" si="292"/>
        <v>0.54816204919513867</v>
      </c>
      <c r="R2315" s="7">
        <v>3.0029920794676421E-4</v>
      </c>
      <c r="S2315" s="7">
        <f t="shared" si="293"/>
        <v>1.1545911846731525</v>
      </c>
      <c r="T2315" s="7">
        <f t="shared" si="294"/>
        <v>0.22539111173846849</v>
      </c>
      <c r="U2315" s="7">
        <f t="shared" si="295"/>
        <v>1.1547973826794387</v>
      </c>
      <c r="V2315" s="7">
        <f t="shared" si="296"/>
        <v>0.24822040076937088</v>
      </c>
      <c r="W2315" s="7">
        <f t="shared" si="297"/>
        <v>8.0112730251874969E-5</v>
      </c>
      <c r="X2315" s="7">
        <f t="shared" si="298"/>
        <v>2.0014654759539157E-2</v>
      </c>
    </row>
    <row r="2316" spans="10:24" x14ac:dyDescent="0.2">
      <c r="J2316" s="7">
        <f t="shared" si="299"/>
        <v>2313</v>
      </c>
      <c r="K2316" s="7">
        <f>Datos!B2314</f>
        <v>4</v>
      </c>
      <c r="L2316" s="7">
        <f>Datos!C2314</f>
        <v>3</v>
      </c>
      <c r="M2316" s="7">
        <f>Datos!D2314</f>
        <v>0</v>
      </c>
      <c r="N2316" s="7">
        <f>Datos!E2314</f>
        <v>2</v>
      </c>
      <c r="O2316" s="7">
        <f>Datos!A2314</f>
        <v>2</v>
      </c>
      <c r="P2316" s="7">
        <v>1.4168241254926592</v>
      </c>
      <c r="Q2316" s="7">
        <f t="shared" si="292"/>
        <v>0.58317587450734076</v>
      </c>
      <c r="R2316" s="7">
        <v>6.2737847060216178E-4</v>
      </c>
      <c r="S2316" s="7">
        <f t="shared" si="293"/>
        <v>1.2283406427148253</v>
      </c>
      <c r="T2316" s="7">
        <f t="shared" si="294"/>
        <v>0.22538434360551141</v>
      </c>
      <c r="U2316" s="7">
        <f t="shared" si="295"/>
        <v>1.2287794888198358</v>
      </c>
      <c r="V2316" s="7">
        <f t="shared" si="296"/>
        <v>0.21920373562056372</v>
      </c>
      <c r="W2316" s="7">
        <f t="shared" si="297"/>
        <v>1.8955810370595026E-4</v>
      </c>
      <c r="X2316" s="7">
        <f t="shared" si="298"/>
        <v>3.0787543269167824E-2</v>
      </c>
    </row>
    <row r="2317" spans="10:24" x14ac:dyDescent="0.2">
      <c r="J2317" s="7">
        <f t="shared" si="299"/>
        <v>2314</v>
      </c>
      <c r="K2317" s="7">
        <f>Datos!B2315</f>
        <v>4</v>
      </c>
      <c r="L2317" s="7">
        <f>Datos!C2315</f>
        <v>3</v>
      </c>
      <c r="M2317" s="7">
        <f>Datos!D2315</f>
        <v>1</v>
      </c>
      <c r="N2317" s="7">
        <f>Datos!E2315</f>
        <v>2</v>
      </c>
      <c r="O2317" s="7">
        <f>Datos!A2315</f>
        <v>1</v>
      </c>
      <c r="P2317" s="7">
        <v>1.4102786127592906</v>
      </c>
      <c r="Q2317" s="7">
        <f t="shared" si="292"/>
        <v>-0.41027861275929056</v>
      </c>
      <c r="R2317" s="7">
        <v>3.6563653410800687E-4</v>
      </c>
      <c r="S2317" s="7">
        <f t="shared" si="293"/>
        <v>-0.86416794130009955</v>
      </c>
      <c r="T2317" s="7">
        <f t="shared" si="294"/>
        <v>0.22541362609445817</v>
      </c>
      <c r="U2317" s="7">
        <f t="shared" si="295"/>
        <v>-0.8643073520226372</v>
      </c>
      <c r="V2317" s="7">
        <f t="shared" si="296"/>
        <v>0.38745437701723395</v>
      </c>
      <c r="W2317" s="7">
        <f t="shared" si="297"/>
        <v>5.4650422903944469E-5</v>
      </c>
      <c r="X2317" s="7">
        <f t="shared" si="298"/>
        <v>-1.6529983136439264E-2</v>
      </c>
    </row>
    <row r="2318" spans="10:24" x14ac:dyDescent="0.2">
      <c r="J2318" s="7">
        <f t="shared" si="299"/>
        <v>2315</v>
      </c>
      <c r="K2318" s="7">
        <f>Datos!B2316</f>
        <v>3</v>
      </c>
      <c r="L2318" s="7">
        <f>Datos!C2316</f>
        <v>3</v>
      </c>
      <c r="M2318" s="7">
        <f>Datos!D2316</f>
        <v>1</v>
      </c>
      <c r="N2318" s="7">
        <f>Datos!E2316</f>
        <v>3</v>
      </c>
      <c r="O2318" s="7">
        <f>Datos!A2316</f>
        <v>1</v>
      </c>
      <c r="P2318" s="7">
        <v>1.564119497199594</v>
      </c>
      <c r="Q2318" s="7">
        <f t="shared" si="292"/>
        <v>-0.56411949719959398</v>
      </c>
      <c r="R2318" s="7">
        <v>6.2737092870673644E-4</v>
      </c>
      <c r="S2318" s="7">
        <f t="shared" si="293"/>
        <v>-1.1882022834766479</v>
      </c>
      <c r="T2318" s="7">
        <f t="shared" si="294"/>
        <v>0.22538806989082227</v>
      </c>
      <c r="U2318" s="7">
        <f t="shared" si="295"/>
        <v>-1.1886169592909392</v>
      </c>
      <c r="V2318" s="7">
        <f t="shared" si="296"/>
        <v>0.23463849862689229</v>
      </c>
      <c r="W2318" s="7">
        <f t="shared" si="297"/>
        <v>1.7737003422787262E-4</v>
      </c>
      <c r="X2318" s="7">
        <f t="shared" si="298"/>
        <v>-2.9781076508694587E-2</v>
      </c>
    </row>
    <row r="2319" spans="10:24" x14ac:dyDescent="0.2">
      <c r="J2319" s="7">
        <f t="shared" si="299"/>
        <v>2316</v>
      </c>
      <c r="K2319" s="7">
        <f>Datos!B2317</f>
        <v>2</v>
      </c>
      <c r="L2319" s="7">
        <f>Datos!C2317</f>
        <v>3</v>
      </c>
      <c r="M2319" s="7">
        <f>Datos!D2317</f>
        <v>1</v>
      </c>
      <c r="N2319" s="7">
        <f>Datos!E2317</f>
        <v>1</v>
      </c>
      <c r="O2319" s="7">
        <f>Datos!A2317</f>
        <v>1</v>
      </c>
      <c r="P2319" s="7">
        <v>1.3811157424556997</v>
      </c>
      <c r="Q2319" s="7">
        <f t="shared" si="292"/>
        <v>-0.38111574245569968</v>
      </c>
      <c r="R2319" s="7">
        <v>4.2738677559433499E-4</v>
      </c>
      <c r="S2319" s="7">
        <f t="shared" si="293"/>
        <v>-0.80274232268653156</v>
      </c>
      <c r="T2319" s="7">
        <f t="shared" si="294"/>
        <v>0.22541755707663882</v>
      </c>
      <c r="U2319" s="7">
        <f t="shared" si="295"/>
        <v>-0.80288962223001226</v>
      </c>
      <c r="V2319" s="7">
        <f t="shared" si="296"/>
        <v>0.42207103029886028</v>
      </c>
      <c r="W2319" s="7">
        <f t="shared" si="297"/>
        <v>5.512831263236633E-5</v>
      </c>
      <c r="X2319" s="7">
        <f t="shared" si="298"/>
        <v>-1.6601954149371826E-2</v>
      </c>
    </row>
    <row r="2320" spans="10:24" x14ac:dyDescent="0.2">
      <c r="J2320" s="7">
        <f t="shared" si="299"/>
        <v>2317</v>
      </c>
      <c r="K2320" s="7">
        <f>Datos!B2318</f>
        <v>3</v>
      </c>
      <c r="L2320" s="7">
        <f>Datos!C2318</f>
        <v>5</v>
      </c>
      <c r="M2320" s="7">
        <f>Datos!D2318</f>
        <v>1</v>
      </c>
      <c r="N2320" s="7">
        <f>Datos!E2318</f>
        <v>0</v>
      </c>
      <c r="O2320" s="7">
        <f>Datos!A2318</f>
        <v>2</v>
      </c>
      <c r="P2320" s="7">
        <v>1.3020174622235385</v>
      </c>
      <c r="Q2320" s="7">
        <f t="shared" si="292"/>
        <v>0.69798253777646146</v>
      </c>
      <c r="R2320" s="7">
        <v>1.1965640507234638E-3</v>
      </c>
      <c r="S2320" s="7">
        <f t="shared" si="293"/>
        <v>1.470157385677777</v>
      </c>
      <c r="T2320" s="7">
        <f t="shared" si="294"/>
        <v>0.22535922766942618</v>
      </c>
      <c r="U2320" s="7">
        <f t="shared" si="295"/>
        <v>1.4711835861456883</v>
      </c>
      <c r="V2320" s="7">
        <f t="shared" si="296"/>
        <v>0.14129506003582717</v>
      </c>
      <c r="W2320" s="7">
        <f t="shared" si="297"/>
        <v>5.1848184185285197E-4</v>
      </c>
      <c r="X2320" s="7">
        <f t="shared" si="298"/>
        <v>5.0920754785408334E-2</v>
      </c>
    </row>
    <row r="2321" spans="10:24" x14ac:dyDescent="0.2">
      <c r="J2321" s="7">
        <f t="shared" si="299"/>
        <v>2318</v>
      </c>
      <c r="K2321" s="7">
        <f>Datos!B2319</f>
        <v>5</v>
      </c>
      <c r="L2321" s="7">
        <f>Datos!C2319</f>
        <v>2</v>
      </c>
      <c r="M2321" s="7">
        <f>Datos!D2319</f>
        <v>0</v>
      </c>
      <c r="N2321" s="7">
        <f>Datos!E2319</f>
        <v>1</v>
      </c>
      <c r="O2321" s="7">
        <f>Datos!A2319</f>
        <v>1</v>
      </c>
      <c r="P2321" s="7">
        <v>1.2256119389482847</v>
      </c>
      <c r="Q2321" s="7">
        <f t="shared" si="292"/>
        <v>-0.22561193894828468</v>
      </c>
      <c r="R2321" s="7">
        <v>9.8314310486302767E-4</v>
      </c>
      <c r="S2321" s="7">
        <f t="shared" si="293"/>
        <v>-0.47520538178296257</v>
      </c>
      <c r="T2321" s="7">
        <f t="shared" si="294"/>
        <v>0.22543362937681241</v>
      </c>
      <c r="U2321" s="7">
        <f t="shared" si="295"/>
        <v>-0.47540781680329014</v>
      </c>
      <c r="V2321" s="7">
        <f t="shared" si="296"/>
        <v>0.63451400741172026</v>
      </c>
      <c r="W2321" s="7">
        <f t="shared" si="297"/>
        <v>4.4490142992769727E-5</v>
      </c>
      <c r="X2321" s="7">
        <f t="shared" si="298"/>
        <v>-1.491379877059059E-2</v>
      </c>
    </row>
    <row r="2322" spans="10:24" x14ac:dyDescent="0.2">
      <c r="J2322" s="7">
        <f t="shared" si="299"/>
        <v>2319</v>
      </c>
      <c r="K2322" s="7">
        <f>Datos!B2320</f>
        <v>5</v>
      </c>
      <c r="L2322" s="7">
        <f>Datos!C2320</f>
        <v>4</v>
      </c>
      <c r="M2322" s="7">
        <f>Datos!D2320</f>
        <v>1</v>
      </c>
      <c r="N2322" s="7">
        <f>Datos!E2320</f>
        <v>1</v>
      </c>
      <c r="O2322" s="7">
        <f>Datos!A2320</f>
        <v>2</v>
      </c>
      <c r="P2322" s="7">
        <v>1.2938090304230583</v>
      </c>
      <c r="Q2322" s="7">
        <f t="shared" si="292"/>
        <v>0.70619096957694172</v>
      </c>
      <c r="R2322" s="7">
        <v>8.8751538315444173E-4</v>
      </c>
      <c r="S2322" s="7">
        <f t="shared" si="293"/>
        <v>1.487446767550785</v>
      </c>
      <c r="T2322" s="7">
        <f t="shared" si="294"/>
        <v>0.22535728840445868</v>
      </c>
      <c r="U2322" s="7">
        <f t="shared" si="295"/>
        <v>1.4882612105060611</v>
      </c>
      <c r="V2322" s="7">
        <f t="shared" si="296"/>
        <v>0.13673571907545609</v>
      </c>
      <c r="W2322" s="7">
        <f t="shared" si="297"/>
        <v>3.9342321026651449E-4</v>
      </c>
      <c r="X2322" s="7">
        <f t="shared" si="298"/>
        <v>4.43567700491692E-2</v>
      </c>
    </row>
    <row r="2323" spans="10:24" x14ac:dyDescent="0.2">
      <c r="J2323" s="7">
        <f t="shared" si="299"/>
        <v>2320</v>
      </c>
      <c r="K2323" s="7">
        <f>Datos!B2321</f>
        <v>1</v>
      </c>
      <c r="L2323" s="7">
        <f>Datos!C2321</f>
        <v>4</v>
      </c>
      <c r="M2323" s="7">
        <f>Datos!D2321</f>
        <v>1</v>
      </c>
      <c r="N2323" s="7">
        <f>Datos!E2321</f>
        <v>1</v>
      </c>
      <c r="O2323" s="7">
        <f>Datos!A2321</f>
        <v>2</v>
      </c>
      <c r="P2323" s="7">
        <v>1.4600463826053418</v>
      </c>
      <c r="Q2323" s="7">
        <f t="shared" si="292"/>
        <v>0.53995361739465819</v>
      </c>
      <c r="R2323" s="7">
        <v>7.2962016681635483E-4</v>
      </c>
      <c r="S2323" s="7">
        <f t="shared" si="293"/>
        <v>1.1373018028001443</v>
      </c>
      <c r="T2323" s="7">
        <f t="shared" si="294"/>
        <v>0.22539261218281018</v>
      </c>
      <c r="U2323" s="7">
        <f t="shared" si="295"/>
        <v>1.1377454554796567</v>
      </c>
      <c r="V2323" s="7">
        <f t="shared" si="296"/>
        <v>0.25527320745676174</v>
      </c>
      <c r="W2323" s="7">
        <f t="shared" si="297"/>
        <v>1.8902195541575282E-4</v>
      </c>
      <c r="X2323" s="7">
        <f t="shared" si="298"/>
        <v>3.0743408590236269E-2</v>
      </c>
    </row>
    <row r="2324" spans="10:24" x14ac:dyDescent="0.2">
      <c r="J2324" s="7">
        <f t="shared" si="299"/>
        <v>2321</v>
      </c>
      <c r="K2324" s="7">
        <f>Datos!B2322</f>
        <v>3</v>
      </c>
      <c r="L2324" s="7">
        <f>Datos!C2322</f>
        <v>2</v>
      </c>
      <c r="M2324" s="7">
        <f>Datos!D2322</f>
        <v>0</v>
      </c>
      <c r="N2324" s="7">
        <f>Datos!E2322</f>
        <v>1</v>
      </c>
      <c r="O2324" s="7">
        <f>Datos!A2322</f>
        <v>1</v>
      </c>
      <c r="P2324" s="7">
        <v>1.3087306150394264</v>
      </c>
      <c r="Q2324" s="7">
        <f t="shared" si="292"/>
        <v>-0.30873061503942645</v>
      </c>
      <c r="R2324" s="7">
        <v>5.3058580769045041E-4</v>
      </c>
      <c r="S2324" s="7">
        <f t="shared" si="293"/>
        <v>-0.65027786415828293</v>
      </c>
      <c r="T2324" s="7">
        <f t="shared" si="294"/>
        <v>0.22542606433625406</v>
      </c>
      <c r="U2324" s="7">
        <f t="shared" si="295"/>
        <v>-0.65041849101798299</v>
      </c>
      <c r="V2324" s="7">
        <f t="shared" si="296"/>
        <v>0.51544738288141534</v>
      </c>
      <c r="W2324" s="7">
        <f t="shared" si="297"/>
        <v>4.4920496655413082E-5</v>
      </c>
      <c r="X2324" s="7">
        <f t="shared" si="298"/>
        <v>-1.4986007302389E-2</v>
      </c>
    </row>
    <row r="2325" spans="10:24" x14ac:dyDescent="0.2">
      <c r="J2325" s="7">
        <f t="shared" si="299"/>
        <v>2322</v>
      </c>
      <c r="K2325" s="7">
        <f>Datos!B2323</f>
        <v>3</v>
      </c>
      <c r="L2325" s="7">
        <f>Datos!C2323</f>
        <v>3</v>
      </c>
      <c r="M2325" s="7">
        <f>Datos!D2323</f>
        <v>0</v>
      </c>
      <c r="N2325" s="7">
        <f>Datos!E2323</f>
        <v>2</v>
      </c>
      <c r="O2325" s="7">
        <f>Datos!A2323</f>
        <v>2</v>
      </c>
      <c r="P2325" s="7">
        <v>1.4583834635382302</v>
      </c>
      <c r="Q2325" s="7">
        <f t="shared" si="292"/>
        <v>0.54161653646176977</v>
      </c>
      <c r="R2325" s="7">
        <v>5.0938429451908283E-4</v>
      </c>
      <c r="S2325" s="7">
        <f t="shared" si="293"/>
        <v>1.1408044015271648</v>
      </c>
      <c r="T2325" s="7">
        <f t="shared" si="294"/>
        <v>0.22539231662994372</v>
      </c>
      <c r="U2325" s="7">
        <f t="shared" si="295"/>
        <v>1.1411244257046562</v>
      </c>
      <c r="V2325" s="7">
        <f t="shared" si="296"/>
        <v>0.25386468333511175</v>
      </c>
      <c r="W2325" s="7">
        <f t="shared" si="297"/>
        <v>1.3272125533457855E-4</v>
      </c>
      <c r="X2325" s="7">
        <f t="shared" si="298"/>
        <v>2.5761219399111149E-2</v>
      </c>
    </row>
    <row r="2326" spans="10:24" x14ac:dyDescent="0.2">
      <c r="J2326" s="7">
        <f t="shared" si="299"/>
        <v>2323</v>
      </c>
      <c r="K2326" s="7">
        <f>Datos!B2324</f>
        <v>1</v>
      </c>
      <c r="L2326" s="7">
        <f>Datos!C2324</f>
        <v>4</v>
      </c>
      <c r="M2326" s="7">
        <f>Datos!D2324</f>
        <v>0</v>
      </c>
      <c r="N2326" s="7">
        <f>Datos!E2324</f>
        <v>1</v>
      </c>
      <c r="O2326" s="7">
        <f>Datos!A2324</f>
        <v>1</v>
      </c>
      <c r="P2326" s="7">
        <v>1.4665918953387105</v>
      </c>
      <c r="Q2326" s="7">
        <f t="shared" si="292"/>
        <v>-0.46659189533871048</v>
      </c>
      <c r="R2326" s="7">
        <v>8.525073624648657E-4</v>
      </c>
      <c r="S2326" s="7">
        <f t="shared" si="293"/>
        <v>-0.98278034750675503</v>
      </c>
      <c r="T2326" s="7">
        <f t="shared" si="294"/>
        <v>0.22540519420156763</v>
      </c>
      <c r="U2326" s="7">
        <f t="shared" si="295"/>
        <v>-0.98319673940295571</v>
      </c>
      <c r="V2326" s="7">
        <f t="shared" si="296"/>
        <v>0.32555112698374455</v>
      </c>
      <c r="W2326" s="7">
        <f t="shared" si="297"/>
        <v>1.6496121818679815E-4</v>
      </c>
      <c r="X2326" s="7">
        <f t="shared" si="298"/>
        <v>-2.8719356017834582E-2</v>
      </c>
    </row>
    <row r="2327" spans="10:24" x14ac:dyDescent="0.2">
      <c r="J2327" s="7">
        <f t="shared" si="299"/>
        <v>2324</v>
      </c>
      <c r="K2327" s="7">
        <f>Datos!B2325</f>
        <v>3</v>
      </c>
      <c r="L2327" s="7">
        <f>Datos!C2325</f>
        <v>3</v>
      </c>
      <c r="M2327" s="7">
        <f>Datos!D2325</f>
        <v>1</v>
      </c>
      <c r="N2327" s="7">
        <f>Datos!E2325</f>
        <v>2</v>
      </c>
      <c r="O2327" s="7">
        <f>Datos!A2325</f>
        <v>1</v>
      </c>
      <c r="P2327" s="7">
        <v>1.4518379508048613</v>
      </c>
      <c r="Q2327" s="7">
        <f t="shared" si="292"/>
        <v>-0.45183795080486133</v>
      </c>
      <c r="R2327" s="7">
        <v>3.0029920794676421E-4</v>
      </c>
      <c r="S2327" s="7">
        <f t="shared" si="293"/>
        <v>-0.95170418248775956</v>
      </c>
      <c r="T2327" s="7">
        <f t="shared" si="294"/>
        <v>0.2254075234286626</v>
      </c>
      <c r="U2327" s="7">
        <f t="shared" si="295"/>
        <v>-0.95183949386036781</v>
      </c>
      <c r="V2327" s="7">
        <f t="shared" si="296"/>
        <v>0.34121756586063179</v>
      </c>
      <c r="W2327" s="7">
        <f t="shared" si="297"/>
        <v>5.4431338497024377E-5</v>
      </c>
      <c r="X2327" s="7">
        <f t="shared" si="298"/>
        <v>-1.6497040209691977E-2</v>
      </c>
    </row>
    <row r="2328" spans="10:24" x14ac:dyDescent="0.2">
      <c r="J2328" s="7">
        <f t="shared" si="299"/>
        <v>2325</v>
      </c>
      <c r="K2328" s="7">
        <f>Datos!B2326</f>
        <v>3</v>
      </c>
      <c r="L2328" s="7">
        <f>Datos!C2326</f>
        <v>2</v>
      </c>
      <c r="M2328" s="7">
        <f>Datos!D2326</f>
        <v>0</v>
      </c>
      <c r="N2328" s="7">
        <f>Datos!E2326</f>
        <v>3</v>
      </c>
      <c r="O2328" s="7">
        <f>Datos!A2326</f>
        <v>1</v>
      </c>
      <c r="P2328" s="7">
        <v>1.5332937078288915</v>
      </c>
      <c r="Q2328" s="7">
        <f t="shared" si="292"/>
        <v>-0.53329370782889152</v>
      </c>
      <c r="R2328" s="7">
        <v>8.8739134090065489E-4</v>
      </c>
      <c r="S2328" s="7">
        <f t="shared" si="293"/>
        <v>-1.1232740661360592</v>
      </c>
      <c r="T2328" s="7">
        <f t="shared" si="294"/>
        <v>0.22539382288046872</v>
      </c>
      <c r="U2328" s="7">
        <f t="shared" si="295"/>
        <v>-1.1237979483944081</v>
      </c>
      <c r="V2328" s="7">
        <f t="shared" si="296"/>
        <v>0.26114469216898217</v>
      </c>
      <c r="W2328" s="7">
        <f t="shared" si="297"/>
        <v>2.2433021212524195E-4</v>
      </c>
      <c r="X2328" s="7">
        <f t="shared" si="298"/>
        <v>-3.3491809194652417E-2</v>
      </c>
    </row>
    <row r="2329" spans="10:24" x14ac:dyDescent="0.2">
      <c r="J2329" s="7">
        <f t="shared" si="299"/>
        <v>2326</v>
      </c>
      <c r="K2329" s="7">
        <f>Datos!B2327</f>
        <v>5</v>
      </c>
      <c r="L2329" s="7">
        <f>Datos!C2327</f>
        <v>2</v>
      </c>
      <c r="M2329" s="7">
        <f>Datos!D2327</f>
        <v>1</v>
      </c>
      <c r="N2329" s="7">
        <f>Datos!E2327</f>
        <v>3</v>
      </c>
      <c r="O2329" s="7">
        <f>Datos!A2327</f>
        <v>2</v>
      </c>
      <c r="P2329" s="7">
        <v>1.4436295190043811</v>
      </c>
      <c r="Q2329" s="7">
        <f t="shared" si="292"/>
        <v>0.55637048099561892</v>
      </c>
      <c r="R2329" s="7">
        <v>8.7982375972412948E-4</v>
      </c>
      <c r="S2329" s="7">
        <f t="shared" si="293"/>
        <v>1.1718805665461605</v>
      </c>
      <c r="T2329" s="7">
        <f t="shared" si="294"/>
        <v>0.22538953640103759</v>
      </c>
      <c r="U2329" s="7">
        <f t="shared" si="295"/>
        <v>1.1724338267597048</v>
      </c>
      <c r="V2329" s="7">
        <f t="shared" si="296"/>
        <v>0.24107048743003504</v>
      </c>
      <c r="W2329" s="7">
        <f t="shared" si="297"/>
        <v>2.4207889479430854E-4</v>
      </c>
      <c r="X2329" s="7">
        <f t="shared" si="298"/>
        <v>3.4791833674516978E-2</v>
      </c>
    </row>
    <row r="2330" spans="10:24" x14ac:dyDescent="0.2">
      <c r="J2330" s="7">
        <f t="shared" si="299"/>
        <v>2327</v>
      </c>
      <c r="K2330" s="7">
        <f>Datos!B2328</f>
        <v>4</v>
      </c>
      <c r="L2330" s="7">
        <f>Datos!C2328</f>
        <v>4</v>
      </c>
      <c r="M2330" s="7">
        <f>Datos!D2328</f>
        <v>1</v>
      </c>
      <c r="N2330" s="7">
        <f>Datos!E2328</f>
        <v>0</v>
      </c>
      <c r="O2330" s="7">
        <f>Datos!A2328</f>
        <v>1</v>
      </c>
      <c r="P2330" s="7">
        <v>1.2230868220738964</v>
      </c>
      <c r="Q2330" s="7">
        <f t="shared" si="292"/>
        <v>-0.22308682207389641</v>
      </c>
      <c r="R2330" s="7">
        <v>1.0801328622639991E-3</v>
      </c>
      <c r="S2330" s="7">
        <f t="shared" si="293"/>
        <v>-0.46988673980889872</v>
      </c>
      <c r="T2330" s="7">
        <f t="shared" si="294"/>
        <v>0.22543382172818219</v>
      </c>
      <c r="U2330" s="7">
        <f t="shared" si="295"/>
        <v>-0.47010952945875956</v>
      </c>
      <c r="V2330" s="7">
        <f t="shared" si="296"/>
        <v>0.63829422474837616</v>
      </c>
      <c r="W2330" s="7">
        <f t="shared" si="297"/>
        <v>4.780047941686057E-5</v>
      </c>
      <c r="X2330" s="7">
        <f t="shared" si="298"/>
        <v>-1.5458676861672221E-2</v>
      </c>
    </row>
    <row r="2331" spans="10:24" x14ac:dyDescent="0.2">
      <c r="J2331" s="7">
        <f t="shared" si="299"/>
        <v>2328</v>
      </c>
      <c r="K2331" s="7">
        <f>Datos!B2329</f>
        <v>3</v>
      </c>
      <c r="L2331" s="7">
        <f>Datos!C2329</f>
        <v>2</v>
      </c>
      <c r="M2331" s="7">
        <f>Datos!D2329</f>
        <v>0</v>
      </c>
      <c r="N2331" s="7">
        <f>Datos!E2329</f>
        <v>0</v>
      </c>
      <c r="O2331" s="7">
        <f>Datos!A2329</f>
        <v>1</v>
      </c>
      <c r="P2331" s="7">
        <v>1.1964490686446938</v>
      </c>
      <c r="Q2331" s="7">
        <f t="shared" si="292"/>
        <v>-0.1964490686446938</v>
      </c>
      <c r="R2331" s="7">
        <v>9.3682774734823353E-4</v>
      </c>
      <c r="S2331" s="7">
        <f t="shared" si="293"/>
        <v>-0.41377976316939458</v>
      </c>
      <c r="T2331" s="7">
        <f t="shared" si="294"/>
        <v>0.22543572823803035</v>
      </c>
      <c r="U2331" s="7">
        <f t="shared" si="295"/>
        <v>-0.41394450885941031</v>
      </c>
      <c r="V2331" s="7">
        <f t="shared" si="296"/>
        <v>0.67892986487340923</v>
      </c>
      <c r="W2331" s="7">
        <f t="shared" si="297"/>
        <v>3.213973814450207E-5</v>
      </c>
      <c r="X2331" s="7">
        <f t="shared" si="298"/>
        <v>-1.2675804239042824E-2</v>
      </c>
    </row>
    <row r="2332" spans="10:24" x14ac:dyDescent="0.2">
      <c r="J2332" s="7">
        <f t="shared" si="299"/>
        <v>2329</v>
      </c>
      <c r="K2332" s="7">
        <f>Datos!B2330</f>
        <v>5</v>
      </c>
      <c r="L2332" s="7">
        <f>Datos!C2330</f>
        <v>4</v>
      </c>
      <c r="M2332" s="7">
        <f>Datos!D2330</f>
        <v>1</v>
      </c>
      <c r="N2332" s="7">
        <f>Datos!E2330</f>
        <v>0</v>
      </c>
      <c r="O2332" s="7">
        <f>Datos!A2330</f>
        <v>1</v>
      </c>
      <c r="P2332" s="7">
        <v>1.1815274840283256</v>
      </c>
      <c r="Q2332" s="7">
        <f t="shared" si="292"/>
        <v>-0.18152748402832564</v>
      </c>
      <c r="R2332" s="7">
        <v>1.4172330699719247E-3</v>
      </c>
      <c r="S2332" s="7">
        <f t="shared" si="293"/>
        <v>-0.38235049862123877</v>
      </c>
      <c r="T2332" s="7">
        <f t="shared" si="294"/>
        <v>0.22543668709172263</v>
      </c>
      <c r="U2332" s="7">
        <f t="shared" si="295"/>
        <v>-0.38259391466338716</v>
      </c>
      <c r="V2332" s="7">
        <f t="shared" si="296"/>
        <v>0.70203473024313623</v>
      </c>
      <c r="W2332" s="7">
        <f t="shared" si="297"/>
        <v>4.1555303759898349E-5</v>
      </c>
      <c r="X2332" s="7">
        <f t="shared" si="298"/>
        <v>-1.4413407438888994E-2</v>
      </c>
    </row>
    <row r="2333" spans="10:24" x14ac:dyDescent="0.2">
      <c r="J2333" s="7">
        <f t="shared" si="299"/>
        <v>2330</v>
      </c>
      <c r="K2333" s="7">
        <f>Datos!B2331</f>
        <v>2</v>
      </c>
      <c r="L2333" s="7">
        <f>Datos!C2331</f>
        <v>2</v>
      </c>
      <c r="M2333" s="7">
        <f>Datos!D2331</f>
        <v>0</v>
      </c>
      <c r="N2333" s="7">
        <f>Datos!E2331</f>
        <v>0</v>
      </c>
      <c r="O2333" s="7">
        <f>Datos!A2331</f>
        <v>1</v>
      </c>
      <c r="P2333" s="7">
        <v>1.2380084066902646</v>
      </c>
      <c r="Q2333" s="7">
        <f t="shared" si="292"/>
        <v>-0.23800840669026457</v>
      </c>
      <c r="R2333" s="7">
        <v>9.2575455195886066E-4</v>
      </c>
      <c r="S2333" s="7">
        <f t="shared" si="293"/>
        <v>-0.50131600435705448</v>
      </c>
      <c r="T2333" s="7">
        <f t="shared" si="294"/>
        <v>0.22543265004561974</v>
      </c>
      <c r="U2333" s="7">
        <f t="shared" si="295"/>
        <v>-0.50151624714439569</v>
      </c>
      <c r="V2333" s="7">
        <f t="shared" si="296"/>
        <v>0.61602664768428539</v>
      </c>
      <c r="W2333" s="7">
        <f t="shared" si="297"/>
        <v>4.6617981323784973E-5</v>
      </c>
      <c r="X2333" s="7">
        <f t="shared" si="298"/>
        <v>-1.5266309165517047E-2</v>
      </c>
    </row>
    <row r="2334" spans="10:24" x14ac:dyDescent="0.2">
      <c r="J2334" s="7">
        <f t="shared" si="299"/>
        <v>2331</v>
      </c>
      <c r="K2334" s="7">
        <f>Datos!B2332</f>
        <v>2</v>
      </c>
      <c r="L2334" s="7">
        <f>Datos!C2332</f>
        <v>2</v>
      </c>
      <c r="M2334" s="7">
        <f>Datos!D2332</f>
        <v>0</v>
      </c>
      <c r="N2334" s="7">
        <f>Datos!E2332</f>
        <v>0</v>
      </c>
      <c r="O2334" s="7">
        <f>Datos!A2332</f>
        <v>2</v>
      </c>
      <c r="P2334" s="7">
        <v>1.2380084066902646</v>
      </c>
      <c r="Q2334" s="7">
        <f t="shared" si="292"/>
        <v>0.76199159330973543</v>
      </c>
      <c r="R2334" s="7">
        <v>9.2575455195886066E-4</v>
      </c>
      <c r="S2334" s="7">
        <f t="shared" si="293"/>
        <v>1.6049793628038576</v>
      </c>
      <c r="T2334" s="7">
        <f t="shared" si="294"/>
        <v>0.22534331795297444</v>
      </c>
      <c r="U2334" s="7">
        <f t="shared" si="295"/>
        <v>1.6059386703665284</v>
      </c>
      <c r="V2334" s="7">
        <f t="shared" si="296"/>
        <v>0.10834115693501295</v>
      </c>
      <c r="W2334" s="7">
        <f t="shared" si="297"/>
        <v>4.7782539719111954E-4</v>
      </c>
      <c r="X2334" s="7">
        <f t="shared" si="298"/>
        <v>4.8885268188761127E-2</v>
      </c>
    </row>
    <row r="2335" spans="10:24" x14ac:dyDescent="0.2">
      <c r="J2335" s="7">
        <f t="shared" si="299"/>
        <v>2332</v>
      </c>
      <c r="K2335" s="7">
        <f>Datos!B2333</f>
        <v>5</v>
      </c>
      <c r="L2335" s="7">
        <f>Datos!C2333</f>
        <v>3</v>
      </c>
      <c r="M2335" s="7">
        <f>Datos!D2333</f>
        <v>1</v>
      </c>
      <c r="N2335" s="7">
        <f>Datos!E2333</f>
        <v>0</v>
      </c>
      <c r="O2335" s="7">
        <f>Datos!A2333</f>
        <v>1</v>
      </c>
      <c r="P2335" s="7">
        <v>1.1441561819242545</v>
      </c>
      <c r="Q2335" s="7">
        <f t="shared" si="292"/>
        <v>-0.1441561819242545</v>
      </c>
      <c r="R2335" s="7">
        <v>1.2819056844014926E-3</v>
      </c>
      <c r="S2335" s="7">
        <f t="shared" si="293"/>
        <v>-0.3036354981346629</v>
      </c>
      <c r="T2335" s="7">
        <f t="shared" si="294"/>
        <v>0.22543876362322596</v>
      </c>
      <c r="U2335" s="7">
        <f t="shared" si="295"/>
        <v>-0.30380681733013876</v>
      </c>
      <c r="V2335" s="7">
        <f t="shared" si="296"/>
        <v>0.76128583678433703</v>
      </c>
      <c r="W2335" s="7">
        <f t="shared" si="297"/>
        <v>2.3697652124341927E-5</v>
      </c>
      <c r="X2335" s="7">
        <f t="shared" si="298"/>
        <v>-1.0884389948539184E-2</v>
      </c>
    </row>
    <row r="2336" spans="10:24" x14ac:dyDescent="0.2">
      <c r="J2336" s="7">
        <f t="shared" si="299"/>
        <v>2333</v>
      </c>
      <c r="K2336" s="7">
        <f>Datos!B2334</f>
        <v>4</v>
      </c>
      <c r="L2336" s="7">
        <f>Datos!C2334</f>
        <v>1</v>
      </c>
      <c r="M2336" s="7">
        <f>Datos!D2334</f>
        <v>0</v>
      </c>
      <c r="N2336" s="7">
        <f>Datos!E2334</f>
        <v>2</v>
      </c>
      <c r="O2336" s="7">
        <f>Datos!A2334</f>
        <v>1</v>
      </c>
      <c r="P2336" s="7">
        <v>1.342081521284517</v>
      </c>
      <c r="Q2336" s="7">
        <f t="shared" si="292"/>
        <v>-0.34208152128451697</v>
      </c>
      <c r="R2336" s="7">
        <v>7.8408395097002905E-4</v>
      </c>
      <c r="S2336" s="7">
        <f t="shared" si="293"/>
        <v>-0.72052472347293506</v>
      </c>
      <c r="T2336" s="7">
        <f t="shared" si="294"/>
        <v>0.22542236029938736</v>
      </c>
      <c r="U2336" s="7">
        <f t="shared" si="295"/>
        <v>-0.72077787482128652</v>
      </c>
      <c r="V2336" s="7">
        <f t="shared" si="296"/>
        <v>0.47107488316795987</v>
      </c>
      <c r="W2336" s="7">
        <f t="shared" si="297"/>
        <v>8.1540176820897898E-5</v>
      </c>
      <c r="X2336" s="7">
        <f t="shared" si="298"/>
        <v>-2.0190778186622956E-2</v>
      </c>
    </row>
    <row r="2337" spans="10:24" x14ac:dyDescent="0.2">
      <c r="J2337" s="7">
        <f t="shared" si="299"/>
        <v>2334</v>
      </c>
      <c r="K2337" s="7">
        <f>Datos!B2335</f>
        <v>3</v>
      </c>
      <c r="L2337" s="7">
        <f>Datos!C2335</f>
        <v>3</v>
      </c>
      <c r="M2337" s="7">
        <f>Datos!D2335</f>
        <v>1</v>
      </c>
      <c r="N2337" s="7">
        <f>Datos!E2335</f>
        <v>1</v>
      </c>
      <c r="O2337" s="7">
        <f>Datos!A2335</f>
        <v>2</v>
      </c>
      <c r="P2337" s="7">
        <v>1.3395564044101289</v>
      </c>
      <c r="Q2337" s="7">
        <f t="shared" si="292"/>
        <v>0.66044359558987109</v>
      </c>
      <c r="R2337" s="7">
        <v>3.6299062469538222E-4</v>
      </c>
      <c r="S2337" s="7">
        <f t="shared" si="293"/>
        <v>1.3910892856620405</v>
      </c>
      <c r="T2337" s="7">
        <f t="shared" si="294"/>
        <v>0.22536798582497752</v>
      </c>
      <c r="U2337" s="7">
        <f t="shared" si="295"/>
        <v>1.3914527331752664</v>
      </c>
      <c r="V2337" s="7">
        <f t="shared" si="296"/>
        <v>0.16414089341219143</v>
      </c>
      <c r="W2337" s="7">
        <f t="shared" si="297"/>
        <v>1.4058881232144647E-4</v>
      </c>
      <c r="X2337" s="7">
        <f t="shared" si="298"/>
        <v>2.6515205602033874E-2</v>
      </c>
    </row>
    <row r="2338" spans="10:24" x14ac:dyDescent="0.2">
      <c r="J2338" s="7">
        <f t="shared" si="299"/>
        <v>2335</v>
      </c>
      <c r="K2338" s="7">
        <f>Datos!B2336</f>
        <v>5</v>
      </c>
      <c r="L2338" s="7">
        <f>Datos!C2336</f>
        <v>1</v>
      </c>
      <c r="M2338" s="7">
        <f>Datos!D2336</f>
        <v>0</v>
      </c>
      <c r="N2338" s="7">
        <f>Datos!E2336</f>
        <v>1</v>
      </c>
      <c r="O2338" s="7">
        <f>Datos!A2336</f>
        <v>2</v>
      </c>
      <c r="P2338" s="7">
        <v>1.1882406368442133</v>
      </c>
      <c r="Q2338" s="7">
        <f t="shared" si="292"/>
        <v>0.81175936315578667</v>
      </c>
      <c r="R2338" s="7">
        <v>1.1402836920749338E-3</v>
      </c>
      <c r="S2338" s="7">
        <f t="shared" si="293"/>
        <v>1.7098049858645259</v>
      </c>
      <c r="T2338" s="7">
        <f t="shared" si="294"/>
        <v>0.22532994096322881</v>
      </c>
      <c r="U2338" s="7">
        <f t="shared" si="295"/>
        <v>1.7110614465685008</v>
      </c>
      <c r="V2338" s="7">
        <f t="shared" si="296"/>
        <v>8.7122584457764052E-2</v>
      </c>
      <c r="W2338" s="7">
        <f t="shared" si="297"/>
        <v>6.6823169394859534E-4</v>
      </c>
      <c r="X2338" s="7">
        <f t="shared" si="298"/>
        <v>5.7812242178531148E-2</v>
      </c>
    </row>
    <row r="2339" spans="10:24" x14ac:dyDescent="0.2">
      <c r="J2339" s="7">
        <f t="shared" si="299"/>
        <v>2336</v>
      </c>
      <c r="K2339" s="7">
        <f>Datos!B2337</f>
        <v>4</v>
      </c>
      <c r="L2339" s="7">
        <f>Datos!C2337</f>
        <v>3</v>
      </c>
      <c r="M2339" s="7">
        <f>Datos!D2337</f>
        <v>1</v>
      </c>
      <c r="N2339" s="7">
        <f>Datos!E2337</f>
        <v>1</v>
      </c>
      <c r="O2339" s="7">
        <f>Datos!A2337</f>
        <v>1</v>
      </c>
      <c r="P2339" s="7">
        <v>1.2979970663645579</v>
      </c>
      <c r="Q2339" s="7">
        <f t="shared" si="292"/>
        <v>-0.29799706636455792</v>
      </c>
      <c r="R2339" s="7">
        <v>4.6953842606986898E-4</v>
      </c>
      <c r="S2339" s="7">
        <f t="shared" si="293"/>
        <v>-0.6276698403112112</v>
      </c>
      <c r="T2339" s="7">
        <f t="shared" si="294"/>
        <v>0.22542717508823185</v>
      </c>
      <c r="U2339" s="7">
        <f t="shared" si="295"/>
        <v>-0.62778485914481219</v>
      </c>
      <c r="V2339" s="7">
        <f t="shared" si="296"/>
        <v>0.53016929836967974</v>
      </c>
      <c r="W2339" s="7">
        <f t="shared" si="297"/>
        <v>3.7031524352639987E-5</v>
      </c>
      <c r="X2339" s="7">
        <f t="shared" si="298"/>
        <v>-1.3606561534172586E-2</v>
      </c>
    </row>
    <row r="2340" spans="10:24" x14ac:dyDescent="0.2">
      <c r="J2340" s="7">
        <f t="shared" si="299"/>
        <v>2337</v>
      </c>
      <c r="K2340" s="7">
        <f>Datos!B2338</f>
        <v>4</v>
      </c>
      <c r="L2340" s="7">
        <f>Datos!C2338</f>
        <v>2</v>
      </c>
      <c r="M2340" s="7">
        <f>Datos!D2338</f>
        <v>0</v>
      </c>
      <c r="N2340" s="7">
        <f>Datos!E2338</f>
        <v>1</v>
      </c>
      <c r="O2340" s="7">
        <f>Datos!A2338</f>
        <v>1</v>
      </c>
      <c r="P2340" s="7">
        <v>1.2671712769938555</v>
      </c>
      <c r="Q2340" s="7">
        <f t="shared" si="292"/>
        <v>-0.26717127699385546</v>
      </c>
      <c r="R2340" s="7">
        <v>6.7139248014001893E-4</v>
      </c>
      <c r="S2340" s="7">
        <f t="shared" si="293"/>
        <v>-0.56274162297062247</v>
      </c>
      <c r="T2340" s="7">
        <f t="shared" si="294"/>
        <v>0.22543014145161891</v>
      </c>
      <c r="U2340" s="7">
        <f t="shared" si="295"/>
        <v>-0.56289788188851109</v>
      </c>
      <c r="V2340" s="7">
        <f t="shared" si="296"/>
        <v>0.57352591304172318</v>
      </c>
      <c r="W2340" s="7">
        <f t="shared" si="297"/>
        <v>4.258022047436413E-5</v>
      </c>
      <c r="X2340" s="7">
        <f t="shared" si="298"/>
        <v>-1.4590282161370637E-2</v>
      </c>
    </row>
    <row r="2341" spans="10:24" x14ac:dyDescent="0.2">
      <c r="J2341" s="7">
        <f t="shared" si="299"/>
        <v>2338</v>
      </c>
      <c r="K2341" s="7">
        <f>Datos!B2339</f>
        <v>5</v>
      </c>
      <c r="L2341" s="7">
        <f>Datos!C2339</f>
        <v>2</v>
      </c>
      <c r="M2341" s="7">
        <f>Datos!D2339</f>
        <v>1</v>
      </c>
      <c r="N2341" s="7">
        <f>Datos!E2339</f>
        <v>1</v>
      </c>
      <c r="O2341" s="7">
        <f>Datos!A2339</f>
        <v>2</v>
      </c>
      <c r="P2341" s="7">
        <v>1.219066426214916</v>
      </c>
      <c r="Q2341" s="7">
        <f t="shared" si="292"/>
        <v>0.78093357378508399</v>
      </c>
      <c r="R2341" s="7">
        <v>7.9060099229817811E-4</v>
      </c>
      <c r="S2341" s="7">
        <f t="shared" si="293"/>
        <v>1.6448767685239367</v>
      </c>
      <c r="T2341" s="7">
        <f t="shared" si="294"/>
        <v>0.22533834936609193</v>
      </c>
      <c r="U2341" s="7">
        <f t="shared" si="295"/>
        <v>1.6457667531963458</v>
      </c>
      <c r="V2341" s="7">
        <f t="shared" si="296"/>
        <v>9.9865308386262328E-2</v>
      </c>
      <c r="W2341" s="7">
        <f t="shared" si="297"/>
        <v>4.2849036751142826E-4</v>
      </c>
      <c r="X2341" s="7">
        <f t="shared" si="298"/>
        <v>4.6293360395263772E-2</v>
      </c>
    </row>
    <row r="2342" spans="10:24" x14ac:dyDescent="0.2">
      <c r="J2342" s="7">
        <f t="shared" si="299"/>
        <v>2339</v>
      </c>
      <c r="K2342" s="7">
        <f>Datos!B2340</f>
        <v>4</v>
      </c>
      <c r="L2342" s="7">
        <f>Datos!C2340</f>
        <v>1</v>
      </c>
      <c r="M2342" s="7">
        <f>Datos!D2340</f>
        <v>1</v>
      </c>
      <c r="N2342" s="7">
        <f>Datos!E2340</f>
        <v>1</v>
      </c>
      <c r="O2342" s="7">
        <f>Datos!A2340</f>
        <v>1</v>
      </c>
      <c r="P2342" s="7">
        <v>1.2232544621564156</v>
      </c>
      <c r="Q2342" s="7">
        <f t="shared" si="292"/>
        <v>-0.22325446215641565</v>
      </c>
      <c r="R2342" s="7">
        <v>7.7753202494116919E-4</v>
      </c>
      <c r="S2342" s="7">
        <f t="shared" si="293"/>
        <v>-0.47023983933805946</v>
      </c>
      <c r="T2342" s="7">
        <f t="shared" si="294"/>
        <v>0.22543381154335143</v>
      </c>
      <c r="U2342" s="7">
        <f t="shared" si="295"/>
        <v>-0.47039156502967711</v>
      </c>
      <c r="V2342" s="7">
        <f t="shared" si="296"/>
        <v>0.63809275993658421</v>
      </c>
      <c r="W2342" s="7">
        <f t="shared" si="297"/>
        <v>3.4439968102507929E-5</v>
      </c>
      <c r="X2342" s="7">
        <f t="shared" si="298"/>
        <v>-1.312162351795495E-2</v>
      </c>
    </row>
    <row r="2343" spans="10:24" x14ac:dyDescent="0.2">
      <c r="J2343" s="7">
        <f t="shared" si="299"/>
        <v>2340</v>
      </c>
      <c r="K2343" s="7">
        <f>Datos!B2341</f>
        <v>5</v>
      </c>
      <c r="L2343" s="7">
        <f>Datos!C2341</f>
        <v>2</v>
      </c>
      <c r="M2343" s="7">
        <f>Datos!D2341</f>
        <v>1</v>
      </c>
      <c r="N2343" s="7">
        <f>Datos!E2341</f>
        <v>1</v>
      </c>
      <c r="O2343" s="7">
        <f>Datos!A2341</f>
        <v>1</v>
      </c>
      <c r="P2343" s="7">
        <v>1.219066426214916</v>
      </c>
      <c r="Q2343" s="7">
        <f t="shared" si="292"/>
        <v>-0.21906642621491601</v>
      </c>
      <c r="R2343" s="7">
        <v>7.9060099229817811E-4</v>
      </c>
      <c r="S2343" s="7">
        <f t="shared" si="293"/>
        <v>-0.46141859863697537</v>
      </c>
      <c r="T2343" s="7">
        <f t="shared" si="294"/>
        <v>0.22543412720832792</v>
      </c>
      <c r="U2343" s="7">
        <f t="shared" si="295"/>
        <v>-0.46157017342630363</v>
      </c>
      <c r="V2343" s="7">
        <f t="shared" si="296"/>
        <v>0.64440668551274927</v>
      </c>
      <c r="W2343" s="7">
        <f t="shared" si="297"/>
        <v>3.3718210795072618E-5</v>
      </c>
      <c r="X2343" s="7">
        <f t="shared" si="298"/>
        <v>-1.298339168939272E-2</v>
      </c>
    </row>
    <row r="2344" spans="10:24" x14ac:dyDescent="0.2">
      <c r="J2344" s="7">
        <f t="shared" si="299"/>
        <v>2341</v>
      </c>
      <c r="K2344" s="7">
        <f>Datos!B2342</f>
        <v>5</v>
      </c>
      <c r="L2344" s="7">
        <f>Datos!C2342</f>
        <v>2</v>
      </c>
      <c r="M2344" s="7">
        <f>Datos!D2342</f>
        <v>0</v>
      </c>
      <c r="N2344" s="7">
        <f>Datos!E2342</f>
        <v>1</v>
      </c>
      <c r="O2344" s="7">
        <f>Datos!A2342</f>
        <v>1</v>
      </c>
      <c r="P2344" s="7">
        <v>1.2256119389482847</v>
      </c>
      <c r="Q2344" s="7">
        <f t="shared" si="292"/>
        <v>-0.22561193894828468</v>
      </c>
      <c r="R2344" s="7">
        <v>9.8314310486302767E-4</v>
      </c>
      <c r="S2344" s="7">
        <f t="shared" si="293"/>
        <v>-0.47520538178296257</v>
      </c>
      <c r="T2344" s="7">
        <f t="shared" si="294"/>
        <v>0.22543362937681241</v>
      </c>
      <c r="U2344" s="7">
        <f t="shared" si="295"/>
        <v>-0.47540781680329014</v>
      </c>
      <c r="V2344" s="7">
        <f t="shared" si="296"/>
        <v>0.63451400741172026</v>
      </c>
      <c r="W2344" s="7">
        <f t="shared" si="297"/>
        <v>4.4490142992769727E-5</v>
      </c>
      <c r="X2344" s="7">
        <f t="shared" si="298"/>
        <v>-1.491379877059059E-2</v>
      </c>
    </row>
    <row r="2345" spans="10:24" x14ac:dyDescent="0.2">
      <c r="J2345" s="7">
        <f t="shared" si="299"/>
        <v>2342</v>
      </c>
      <c r="K2345" s="7">
        <f>Datos!B2343</f>
        <v>4</v>
      </c>
      <c r="L2345" s="7">
        <f>Datos!C2343</f>
        <v>2</v>
      </c>
      <c r="M2345" s="7">
        <f>Datos!D2343</f>
        <v>1</v>
      </c>
      <c r="N2345" s="7">
        <f>Datos!E2343</f>
        <v>1</v>
      </c>
      <c r="O2345" s="7">
        <f>Datos!A2343</f>
        <v>1</v>
      </c>
      <c r="P2345" s="7">
        <v>1.2606257642604868</v>
      </c>
      <c r="Q2345" s="7">
        <f t="shared" si="292"/>
        <v>-0.26062576426048678</v>
      </c>
      <c r="R2345" s="7">
        <v>5.3150721749700551E-4</v>
      </c>
      <c r="S2345" s="7">
        <f t="shared" si="293"/>
        <v>-0.54895483982463533</v>
      </c>
      <c r="T2345" s="7">
        <f t="shared" si="294"/>
        <v>0.22543073190239907</v>
      </c>
      <c r="U2345" s="7">
        <f t="shared" si="295"/>
        <v>-0.54906812366625268</v>
      </c>
      <c r="V2345" s="7">
        <f t="shared" si="296"/>
        <v>0.58297957739174022</v>
      </c>
      <c r="W2345" s="7">
        <f t="shared" si="297"/>
        <v>3.2068170407921096E-5</v>
      </c>
      <c r="X2345" s="7">
        <f t="shared" si="298"/>
        <v>-1.2661823649677691E-2</v>
      </c>
    </row>
    <row r="2346" spans="10:24" x14ac:dyDescent="0.2">
      <c r="J2346" s="7">
        <f t="shared" si="299"/>
        <v>2343</v>
      </c>
      <c r="K2346" s="7">
        <f>Datos!B2344</f>
        <v>5</v>
      </c>
      <c r="L2346" s="7">
        <f>Datos!C2344</f>
        <v>3</v>
      </c>
      <c r="M2346" s="7">
        <f>Datos!D2344</f>
        <v>1</v>
      </c>
      <c r="N2346" s="7">
        <f>Datos!E2344</f>
        <v>1</v>
      </c>
      <c r="O2346" s="7">
        <f>Datos!A2344</f>
        <v>1</v>
      </c>
      <c r="P2346" s="7">
        <v>1.2564377283189871</v>
      </c>
      <c r="Q2346" s="7">
        <f t="shared" si="292"/>
        <v>-0.25643772831898715</v>
      </c>
      <c r="R2346" s="7">
        <v>7.4703017971779607E-4</v>
      </c>
      <c r="S2346" s="7">
        <f t="shared" si="293"/>
        <v>-0.5401335991235513</v>
      </c>
      <c r="T2346" s="7">
        <f t="shared" si="294"/>
        <v>0.22543109852496376</v>
      </c>
      <c r="U2346" s="7">
        <f t="shared" si="295"/>
        <v>-0.54030288122668746</v>
      </c>
      <c r="V2346" s="7">
        <f t="shared" si="296"/>
        <v>0.58900866286419196</v>
      </c>
      <c r="W2346" s="7">
        <f t="shared" si="297"/>
        <v>4.3653556792246786E-5</v>
      </c>
      <c r="X2346" s="7">
        <f t="shared" si="298"/>
        <v>-1.477299780771899E-2</v>
      </c>
    </row>
    <row r="2347" spans="10:24" x14ac:dyDescent="0.2">
      <c r="J2347" s="7">
        <f t="shared" si="299"/>
        <v>2344</v>
      </c>
      <c r="K2347" s="7">
        <f>Datos!B2345</f>
        <v>5</v>
      </c>
      <c r="L2347" s="7">
        <f>Datos!C2345</f>
        <v>3</v>
      </c>
      <c r="M2347" s="7">
        <f>Datos!D2345</f>
        <v>1</v>
      </c>
      <c r="N2347" s="7">
        <f>Datos!E2345</f>
        <v>1</v>
      </c>
      <c r="O2347" s="7">
        <f>Datos!A2345</f>
        <v>1</v>
      </c>
      <c r="P2347" s="7">
        <v>1.2564377283189871</v>
      </c>
      <c r="Q2347" s="7">
        <f t="shared" si="292"/>
        <v>-0.25643772831898715</v>
      </c>
      <c r="R2347" s="7">
        <v>7.4703017971779607E-4</v>
      </c>
      <c r="S2347" s="7">
        <f t="shared" si="293"/>
        <v>-0.5401335991235513</v>
      </c>
      <c r="T2347" s="7">
        <f t="shared" si="294"/>
        <v>0.22543109852496376</v>
      </c>
      <c r="U2347" s="7">
        <f t="shared" si="295"/>
        <v>-0.54030288122668746</v>
      </c>
      <c r="V2347" s="7">
        <f t="shared" si="296"/>
        <v>0.58900866286419196</v>
      </c>
      <c r="W2347" s="7">
        <f t="shared" si="297"/>
        <v>4.3653556792246786E-5</v>
      </c>
      <c r="X2347" s="7">
        <f t="shared" si="298"/>
        <v>-1.477299780771899E-2</v>
      </c>
    </row>
    <row r="2348" spans="10:24" x14ac:dyDescent="0.2">
      <c r="J2348" s="7">
        <f t="shared" si="299"/>
        <v>2345</v>
      </c>
      <c r="K2348" s="7">
        <f>Datos!B2346</f>
        <v>2</v>
      </c>
      <c r="L2348" s="7">
        <f>Datos!C2346</f>
        <v>5</v>
      </c>
      <c r="M2348" s="7">
        <f>Datos!D2346</f>
        <v>1</v>
      </c>
      <c r="N2348" s="7">
        <f>Datos!E2346</f>
        <v>1</v>
      </c>
      <c r="O2348" s="7">
        <f>Datos!A2346</f>
        <v>2</v>
      </c>
      <c r="P2348" s="7">
        <v>1.4558583466638422</v>
      </c>
      <c r="Q2348" s="7">
        <f t="shared" si="292"/>
        <v>0.54414165333615783</v>
      </c>
      <c r="R2348" s="7">
        <v>7.8202532540412573E-4</v>
      </c>
      <c r="S2348" s="7">
        <f t="shared" si="293"/>
        <v>1.1461230435012284</v>
      </c>
      <c r="T2348" s="7">
        <f t="shared" si="294"/>
        <v>0.22539183563960577</v>
      </c>
      <c r="U2348" s="7">
        <f t="shared" si="295"/>
        <v>1.146602178683372</v>
      </c>
      <c r="V2348" s="7">
        <f t="shared" si="296"/>
        <v>0.25159279515192101</v>
      </c>
      <c r="W2348" s="7">
        <f t="shared" si="297"/>
        <v>2.0577510234245523E-4</v>
      </c>
      <c r="X2348" s="7">
        <f t="shared" si="298"/>
        <v>3.2076948919243689E-2</v>
      </c>
    </row>
    <row r="2349" spans="10:24" x14ac:dyDescent="0.2">
      <c r="J2349" s="7">
        <f t="shared" si="299"/>
        <v>2346</v>
      </c>
      <c r="K2349" s="7">
        <f>Datos!B2347</f>
        <v>3</v>
      </c>
      <c r="L2349" s="7">
        <f>Datos!C2347</f>
        <v>2</v>
      </c>
      <c r="M2349" s="7">
        <f>Datos!D2347</f>
        <v>0</v>
      </c>
      <c r="N2349" s="7">
        <f>Datos!E2347</f>
        <v>1</v>
      </c>
      <c r="O2349" s="7">
        <f>Datos!A2347</f>
        <v>2</v>
      </c>
      <c r="P2349" s="7">
        <v>1.3087306150394264</v>
      </c>
      <c r="Q2349" s="7">
        <f t="shared" si="292"/>
        <v>0.69126938496057355</v>
      </c>
      <c r="R2349" s="7">
        <v>5.3058580769045041E-4</v>
      </c>
      <c r="S2349" s="7">
        <f t="shared" si="293"/>
        <v>1.4560175030026292</v>
      </c>
      <c r="T2349" s="7">
        <f t="shared" si="294"/>
        <v>0.22536087240177727</v>
      </c>
      <c r="U2349" s="7">
        <f t="shared" si="295"/>
        <v>1.4565430035534908</v>
      </c>
      <c r="V2349" s="7">
        <f t="shared" si="296"/>
        <v>0.14529603763999441</v>
      </c>
      <c r="W2349" s="7">
        <f t="shared" si="297"/>
        <v>2.2520591838126529E-4</v>
      </c>
      <c r="X2349" s="7">
        <f t="shared" si="298"/>
        <v>3.3559568783681333E-2</v>
      </c>
    </row>
    <row r="2350" spans="10:24" x14ac:dyDescent="0.2">
      <c r="J2350" s="7">
        <f t="shared" si="299"/>
        <v>2347</v>
      </c>
      <c r="K2350" s="7">
        <f>Datos!B2348</f>
        <v>0</v>
      </c>
      <c r="L2350" s="7">
        <f>Datos!C2348</f>
        <v>2</v>
      </c>
      <c r="M2350" s="7">
        <f>Datos!D2348</f>
        <v>0</v>
      </c>
      <c r="N2350" s="7">
        <f>Datos!E2348</f>
        <v>2</v>
      </c>
      <c r="O2350" s="7">
        <f>Datos!A2348</f>
        <v>2</v>
      </c>
      <c r="P2350" s="7">
        <v>1.5456901755708716</v>
      </c>
      <c r="Q2350" s="7">
        <f t="shared" si="292"/>
        <v>0.45430982442912837</v>
      </c>
      <c r="R2350" s="7">
        <v>1.2409821274729227E-3</v>
      </c>
      <c r="S2350" s="7">
        <f t="shared" si="293"/>
        <v>0.9569106784507605</v>
      </c>
      <c r="T2350" s="7">
        <f t="shared" si="294"/>
        <v>0.22540710867652788</v>
      </c>
      <c r="U2350" s="7">
        <f t="shared" si="295"/>
        <v>0.95749820296762</v>
      </c>
      <c r="V2350" s="7">
        <f t="shared" si="296"/>
        <v>0.33835527242359176</v>
      </c>
      <c r="W2350" s="7">
        <f t="shared" si="297"/>
        <v>2.2783314089378344E-4</v>
      </c>
      <c r="X2350" s="7">
        <f t="shared" si="298"/>
        <v>3.3751289816040017E-2</v>
      </c>
    </row>
    <row r="2351" spans="10:24" x14ac:dyDescent="0.2">
      <c r="J2351" s="7">
        <f t="shared" si="299"/>
        <v>2348</v>
      </c>
      <c r="K2351" s="7">
        <f>Datos!B2349</f>
        <v>3</v>
      </c>
      <c r="L2351" s="7">
        <f>Datos!C2349</f>
        <v>3</v>
      </c>
      <c r="M2351" s="7">
        <f>Datos!D2349</f>
        <v>1</v>
      </c>
      <c r="N2351" s="7">
        <f>Datos!E2349</f>
        <v>1</v>
      </c>
      <c r="O2351" s="7">
        <f>Datos!A2349</f>
        <v>2</v>
      </c>
      <c r="P2351" s="7">
        <v>1.3395564044101289</v>
      </c>
      <c r="Q2351" s="7">
        <f t="shared" si="292"/>
        <v>0.66044359558987109</v>
      </c>
      <c r="R2351" s="7">
        <v>3.6299062469538222E-4</v>
      </c>
      <c r="S2351" s="7">
        <f t="shared" si="293"/>
        <v>1.3910892856620405</v>
      </c>
      <c r="T2351" s="7">
        <f t="shared" si="294"/>
        <v>0.22536798582497752</v>
      </c>
      <c r="U2351" s="7">
        <f t="shared" si="295"/>
        <v>1.3914527331752664</v>
      </c>
      <c r="V2351" s="7">
        <f t="shared" si="296"/>
        <v>0.16414089341219143</v>
      </c>
      <c r="W2351" s="7">
        <f t="shared" si="297"/>
        <v>1.4058881232144647E-4</v>
      </c>
      <c r="X2351" s="7">
        <f t="shared" si="298"/>
        <v>2.6515205602033874E-2</v>
      </c>
    </row>
    <row r="2352" spans="10:24" x14ac:dyDescent="0.2">
      <c r="J2352" s="7">
        <f t="shared" si="299"/>
        <v>2349</v>
      </c>
      <c r="K2352" s="7">
        <f>Datos!B2350</f>
        <v>5</v>
      </c>
      <c r="L2352" s="7">
        <f>Datos!C2350</f>
        <v>1</v>
      </c>
      <c r="M2352" s="7">
        <f>Datos!D2350</f>
        <v>0</v>
      </c>
      <c r="N2352" s="7">
        <f>Datos!E2350</f>
        <v>2</v>
      </c>
      <c r="O2352" s="7">
        <f>Datos!A2350</f>
        <v>1</v>
      </c>
      <c r="P2352" s="7">
        <v>1.300522183238946</v>
      </c>
      <c r="Q2352" s="7">
        <f t="shared" si="292"/>
        <v>-0.30052218323894597</v>
      </c>
      <c r="R2352" s="7">
        <v>1.036226121633039E-3</v>
      </c>
      <c r="S2352" s="7">
        <f t="shared" si="293"/>
        <v>-0.6329884822852746</v>
      </c>
      <c r="T2352" s="7">
        <f t="shared" si="294"/>
        <v>0.22542690881370114</v>
      </c>
      <c r="U2352" s="7">
        <f t="shared" si="295"/>
        <v>-0.63328439663994263</v>
      </c>
      <c r="V2352" s="7">
        <f t="shared" si="296"/>
        <v>0.52657260387084537</v>
      </c>
      <c r="W2352" s="7">
        <f t="shared" si="297"/>
        <v>8.3210219644799295E-5</v>
      </c>
      <c r="X2352" s="7">
        <f t="shared" si="298"/>
        <v>-2.0396290361852674E-2</v>
      </c>
    </row>
    <row r="2353" spans="10:24" x14ac:dyDescent="0.2">
      <c r="J2353" s="7">
        <f t="shared" si="299"/>
        <v>2350</v>
      </c>
      <c r="K2353" s="7">
        <f>Datos!B2351</f>
        <v>4</v>
      </c>
      <c r="L2353" s="7">
        <f>Datos!C2351</f>
        <v>4</v>
      </c>
      <c r="M2353" s="7">
        <f>Datos!D2351</f>
        <v>0</v>
      </c>
      <c r="N2353" s="7">
        <f>Datos!E2351</f>
        <v>1</v>
      </c>
      <c r="O2353" s="7">
        <f>Datos!A2351</f>
        <v>2</v>
      </c>
      <c r="P2353" s="7">
        <v>1.3419138812019979</v>
      </c>
      <c r="Q2353" s="7">
        <f t="shared" si="292"/>
        <v>0.65808611879800205</v>
      </c>
      <c r="R2353" s="7">
        <v>8.7248339607377953E-4</v>
      </c>
      <c r="S2353" s="7">
        <f t="shared" si="293"/>
        <v>1.3861237432171374</v>
      </c>
      <c r="T2353" s="7">
        <f t="shared" si="294"/>
        <v>0.22536847783814118</v>
      </c>
      <c r="U2353" s="7">
        <f t="shared" si="295"/>
        <v>1.3868378451984373</v>
      </c>
      <c r="V2353" s="7">
        <f t="shared" si="296"/>
        <v>0.16554385636199268</v>
      </c>
      <c r="W2353" s="7">
        <f t="shared" si="297"/>
        <v>3.3585307745090962E-4</v>
      </c>
      <c r="X2353" s="7">
        <f t="shared" si="298"/>
        <v>4.0982062376600452E-2</v>
      </c>
    </row>
    <row r="2354" spans="10:24" x14ac:dyDescent="0.2">
      <c r="J2354" s="7">
        <f t="shared" si="299"/>
        <v>2351</v>
      </c>
      <c r="K2354" s="7">
        <f>Datos!B2352</f>
        <v>5</v>
      </c>
      <c r="L2354" s="7">
        <f>Datos!C2352</f>
        <v>0</v>
      </c>
      <c r="M2354" s="7">
        <f>Datos!D2352</f>
        <v>1</v>
      </c>
      <c r="N2354" s="7">
        <f>Datos!E2352</f>
        <v>3</v>
      </c>
      <c r="O2354" s="7">
        <f>Datos!A2352</f>
        <v>1</v>
      </c>
      <c r="P2354" s="7">
        <v>1.3688869147962388</v>
      </c>
      <c r="Q2354" s="7">
        <f t="shared" si="292"/>
        <v>-0.36888691479623881</v>
      </c>
      <c r="R2354" s="7">
        <v>1.4985021614711219E-3</v>
      </c>
      <c r="S2354" s="7">
        <f t="shared" si="293"/>
        <v>-0.77698479964159994</v>
      </c>
      <c r="T2354" s="7">
        <f t="shared" si="294"/>
        <v>0.22541909506656213</v>
      </c>
      <c r="U2354" s="7">
        <f t="shared" si="295"/>
        <v>-0.77754142970495366</v>
      </c>
      <c r="V2354" s="7">
        <f t="shared" si="296"/>
        <v>0.43687072561124451</v>
      </c>
      <c r="W2354" s="7">
        <f t="shared" si="297"/>
        <v>1.8147423459050814E-4</v>
      </c>
      <c r="X2354" s="7">
        <f t="shared" si="298"/>
        <v>-3.0121588092445684E-2</v>
      </c>
    </row>
    <row r="2355" spans="10:24" x14ac:dyDescent="0.2">
      <c r="J2355" s="7">
        <f t="shared" si="299"/>
        <v>2352</v>
      </c>
      <c r="K2355" s="7">
        <f>Datos!B2353</f>
        <v>2</v>
      </c>
      <c r="L2355" s="7">
        <f>Datos!C2353</f>
        <v>3</v>
      </c>
      <c r="M2355" s="7">
        <f>Datos!D2353</f>
        <v>1</v>
      </c>
      <c r="N2355" s="7">
        <f>Datos!E2353</f>
        <v>2</v>
      </c>
      <c r="O2355" s="7">
        <f>Datos!A2353</f>
        <v>2</v>
      </c>
      <c r="P2355" s="7">
        <v>1.4933972888504323</v>
      </c>
      <c r="Q2355" s="7">
        <f t="shared" si="292"/>
        <v>0.50660271114956767</v>
      </c>
      <c r="R2355" s="7">
        <v>4.0590583405896092E-4</v>
      </c>
      <c r="S2355" s="7">
        <f t="shared" si="293"/>
        <v>1.0670549434854921</v>
      </c>
      <c r="T2355" s="7">
        <f t="shared" si="294"/>
        <v>0.22539857577699682</v>
      </c>
      <c r="U2355" s="7">
        <f t="shared" si="295"/>
        <v>1.0672842120071369</v>
      </c>
      <c r="V2355" s="7">
        <f t="shared" si="296"/>
        <v>0.2858873918582252</v>
      </c>
      <c r="W2355" s="7">
        <f t="shared" si="297"/>
        <v>9.2508468322730859E-5</v>
      </c>
      <c r="X2355" s="7">
        <f t="shared" si="298"/>
        <v>2.1507052291965176E-2</v>
      </c>
    </row>
    <row r="2356" spans="10:24" x14ac:dyDescent="0.2">
      <c r="J2356" s="7">
        <f t="shared" si="299"/>
        <v>2353</v>
      </c>
      <c r="K2356" s="7">
        <f>Datos!B2354</f>
        <v>1</v>
      </c>
      <c r="L2356" s="7">
        <f>Datos!C2354</f>
        <v>1</v>
      </c>
      <c r="M2356" s="7">
        <f>Datos!D2354</f>
        <v>1</v>
      </c>
      <c r="N2356" s="7">
        <f>Datos!E2354</f>
        <v>2</v>
      </c>
      <c r="O2356" s="7">
        <f>Datos!A2354</f>
        <v>1</v>
      </c>
      <c r="P2356" s="7">
        <v>1.4602140226878608</v>
      </c>
      <c r="Q2356" s="7">
        <f t="shared" si="292"/>
        <v>-0.46021402268786082</v>
      </c>
      <c r="R2356" s="7">
        <v>1.0905222486639987E-3</v>
      </c>
      <c r="S2356" s="7">
        <f t="shared" si="293"/>
        <v>-0.96934666388992818</v>
      </c>
      <c r="T2356" s="7">
        <f t="shared" si="294"/>
        <v>0.22540619327918832</v>
      </c>
      <c r="U2356" s="7">
        <f t="shared" si="295"/>
        <v>-0.96987074214880054</v>
      </c>
      <c r="V2356" s="7">
        <f t="shared" si="296"/>
        <v>0.33215087180850733</v>
      </c>
      <c r="W2356" s="7">
        <f t="shared" si="297"/>
        <v>2.0538583995953456E-4</v>
      </c>
      <c r="X2356" s="7">
        <f t="shared" si="298"/>
        <v>-3.204557411246696E-2</v>
      </c>
    </row>
    <row r="2357" spans="10:24" x14ac:dyDescent="0.2">
      <c r="J2357" s="7">
        <f t="shared" si="299"/>
        <v>2354</v>
      </c>
      <c r="K2357" s="7">
        <f>Datos!B2355</f>
        <v>1</v>
      </c>
      <c r="L2357" s="7">
        <f>Datos!C2355</f>
        <v>1</v>
      </c>
      <c r="M2357" s="7">
        <f>Datos!D2355</f>
        <v>1</v>
      </c>
      <c r="N2357" s="7">
        <f>Datos!E2355</f>
        <v>0</v>
      </c>
      <c r="O2357" s="7">
        <f>Datos!A2355</f>
        <v>1</v>
      </c>
      <c r="P2357" s="7">
        <v>1.2356509298983955</v>
      </c>
      <c r="Q2357" s="7">
        <f t="shared" si="292"/>
        <v>-0.23565092989839553</v>
      </c>
      <c r="R2357" s="7">
        <v>1.4614575902817018E-3</v>
      </c>
      <c r="S2357" s="7">
        <f t="shared" si="293"/>
        <v>-0.49635046191215138</v>
      </c>
      <c r="T2357" s="7">
        <f t="shared" si="294"/>
        <v>0.22543283533877639</v>
      </c>
      <c r="U2357" s="7">
        <f t="shared" si="295"/>
        <v>-0.49668169529926842</v>
      </c>
      <c r="V2357" s="7">
        <f t="shared" si="296"/>
        <v>0.61943212569902162</v>
      </c>
      <c r="W2357" s="7">
        <f t="shared" si="297"/>
        <v>7.2220985114356486E-5</v>
      </c>
      <c r="X2357" s="7">
        <f t="shared" si="298"/>
        <v>-1.9001542046197244E-2</v>
      </c>
    </row>
    <row r="2358" spans="10:24" x14ac:dyDescent="0.2">
      <c r="J2358" s="7">
        <f t="shared" si="299"/>
        <v>2355</v>
      </c>
      <c r="K2358" s="7">
        <f>Datos!B2356</f>
        <v>5</v>
      </c>
      <c r="L2358" s="7">
        <f>Datos!C2356</f>
        <v>2</v>
      </c>
      <c r="M2358" s="7">
        <f>Datos!D2356</f>
        <v>1</v>
      </c>
      <c r="N2358" s="7">
        <f>Datos!E2356</f>
        <v>3</v>
      </c>
      <c r="O2358" s="7">
        <f>Datos!A2356</f>
        <v>1</v>
      </c>
      <c r="P2358" s="7">
        <v>1.4436295190043811</v>
      </c>
      <c r="Q2358" s="7">
        <f t="shared" si="292"/>
        <v>-0.44362951900438108</v>
      </c>
      <c r="R2358" s="7">
        <v>8.7982375972412948E-4</v>
      </c>
      <c r="S2358" s="7">
        <f t="shared" si="293"/>
        <v>-0.93441480061475168</v>
      </c>
      <c r="T2358" s="7">
        <f t="shared" si="294"/>
        <v>0.22540875633657101</v>
      </c>
      <c r="U2358" s="7">
        <f t="shared" si="295"/>
        <v>-0.93481609307445945</v>
      </c>
      <c r="V2358" s="7">
        <f t="shared" si="296"/>
        <v>0.34992152452913838</v>
      </c>
      <c r="W2358" s="7">
        <f t="shared" si="297"/>
        <v>1.5391099323716634E-4</v>
      </c>
      <c r="X2358" s="7">
        <f t="shared" si="298"/>
        <v>-2.7740555828550229E-2</v>
      </c>
    </row>
    <row r="2359" spans="10:24" x14ac:dyDescent="0.2">
      <c r="J2359" s="7">
        <f t="shared" si="299"/>
        <v>2356</v>
      </c>
      <c r="K2359" s="7">
        <f>Datos!B2357</f>
        <v>4</v>
      </c>
      <c r="L2359" s="7">
        <f>Datos!C2357</f>
        <v>3</v>
      </c>
      <c r="M2359" s="7">
        <f>Datos!D2357</f>
        <v>0</v>
      </c>
      <c r="N2359" s="7">
        <f>Datos!E2357</f>
        <v>2</v>
      </c>
      <c r="O2359" s="7">
        <f>Datos!A2357</f>
        <v>1</v>
      </c>
      <c r="P2359" s="7">
        <v>1.4168241254926592</v>
      </c>
      <c r="Q2359" s="7">
        <f t="shared" si="292"/>
        <v>-0.41682412549265924</v>
      </c>
      <c r="R2359" s="7">
        <v>6.2737847060216178E-4</v>
      </c>
      <c r="S2359" s="7">
        <f t="shared" si="293"/>
        <v>-0.8779547244460868</v>
      </c>
      <c r="T2359" s="7">
        <f t="shared" si="294"/>
        <v>0.22541269587599996</v>
      </c>
      <c r="U2359" s="7">
        <f t="shared" si="295"/>
        <v>-0.87821315330814409</v>
      </c>
      <c r="V2359" s="7">
        <f t="shared" si="296"/>
        <v>0.37986398735160087</v>
      </c>
      <c r="W2359" s="7">
        <f t="shared" si="297"/>
        <v>9.6838700355309117E-5</v>
      </c>
      <c r="X2359" s="7">
        <f t="shared" si="298"/>
        <v>-2.2003968737299723E-2</v>
      </c>
    </row>
    <row r="2360" spans="10:24" x14ac:dyDescent="0.2">
      <c r="J2360" s="7">
        <f t="shared" si="299"/>
        <v>2357</v>
      </c>
      <c r="K2360" s="7">
        <f>Datos!B2358</f>
        <v>4</v>
      </c>
      <c r="L2360" s="7">
        <f>Datos!C2358</f>
        <v>2</v>
      </c>
      <c r="M2360" s="7">
        <f>Datos!D2358</f>
        <v>0</v>
      </c>
      <c r="N2360" s="7">
        <f>Datos!E2358</f>
        <v>1</v>
      </c>
      <c r="O2360" s="7">
        <f>Datos!A2358</f>
        <v>2</v>
      </c>
      <c r="P2360" s="7">
        <v>1.2671712769938555</v>
      </c>
      <c r="Q2360" s="7">
        <f t="shared" si="292"/>
        <v>0.73282872300614454</v>
      </c>
      <c r="R2360" s="7">
        <v>6.7139248014001893E-4</v>
      </c>
      <c r="S2360" s="7">
        <f t="shared" si="293"/>
        <v>1.5435537441902896</v>
      </c>
      <c r="T2360" s="7">
        <f t="shared" si="294"/>
        <v>0.22535077332098286</v>
      </c>
      <c r="U2360" s="7">
        <f t="shared" si="295"/>
        <v>1.5442542194278901</v>
      </c>
      <c r="V2360" s="7">
        <f t="shared" si="296"/>
        <v>0.12258064587919679</v>
      </c>
      <c r="W2360" s="7">
        <f t="shared" si="297"/>
        <v>3.2035635187057488E-4</v>
      </c>
      <c r="X2360" s="7">
        <f t="shared" si="298"/>
        <v>4.0026984494503121E-2</v>
      </c>
    </row>
    <row r="2361" spans="10:24" x14ac:dyDescent="0.2">
      <c r="J2361" s="7">
        <f t="shared" si="299"/>
        <v>2358</v>
      </c>
      <c r="K2361" s="7">
        <f>Datos!B2359</f>
        <v>1</v>
      </c>
      <c r="L2361" s="7">
        <f>Datos!C2359</f>
        <v>1</v>
      </c>
      <c r="M2361" s="7">
        <f>Datos!D2359</f>
        <v>0</v>
      </c>
      <c r="N2361" s="7">
        <f>Datos!E2359</f>
        <v>2</v>
      </c>
      <c r="O2361" s="7">
        <f>Datos!A2359</f>
        <v>2</v>
      </c>
      <c r="P2361" s="7">
        <v>1.4667595354212295</v>
      </c>
      <c r="Q2361" s="7">
        <f t="shared" si="292"/>
        <v>0.5332404645787705</v>
      </c>
      <c r="R2361" s="7">
        <v>1.0533211526216387E-3</v>
      </c>
      <c r="S2361" s="7">
        <f t="shared" si="293"/>
        <v>1.1231619201249967</v>
      </c>
      <c r="T2361" s="7">
        <f t="shared" si="294"/>
        <v>0.22539382450934026</v>
      </c>
      <c r="U2361" s="7">
        <f t="shared" si="295"/>
        <v>1.1237790669274081</v>
      </c>
      <c r="V2361" s="7">
        <f t="shared" si="296"/>
        <v>0.26115270350063441</v>
      </c>
      <c r="W2361" s="7">
        <f t="shared" si="297"/>
        <v>2.6631211761267675E-4</v>
      </c>
      <c r="X2361" s="7">
        <f t="shared" si="298"/>
        <v>3.6491371579487335E-2</v>
      </c>
    </row>
    <row r="2362" spans="10:24" x14ac:dyDescent="0.2">
      <c r="J2362" s="7">
        <f t="shared" si="299"/>
        <v>2359</v>
      </c>
      <c r="K2362" s="7">
        <f>Datos!B2360</f>
        <v>2</v>
      </c>
      <c r="L2362" s="7">
        <f>Datos!C2360</f>
        <v>3</v>
      </c>
      <c r="M2362" s="7">
        <f>Datos!D2360</f>
        <v>0</v>
      </c>
      <c r="N2362" s="7">
        <f>Datos!E2360</f>
        <v>1</v>
      </c>
      <c r="O2362" s="7">
        <f>Datos!A2360</f>
        <v>1</v>
      </c>
      <c r="P2362" s="7">
        <v>1.3876612551890684</v>
      </c>
      <c r="Q2362" s="7">
        <f t="shared" si="292"/>
        <v>-0.38766125518906835</v>
      </c>
      <c r="R2362" s="7">
        <v>5.3244457977917896E-4</v>
      </c>
      <c r="S2362" s="7">
        <f t="shared" si="293"/>
        <v>-0.81652910583251881</v>
      </c>
      <c r="T2362" s="7">
        <f t="shared" si="294"/>
        <v>0.22541669691745694</v>
      </c>
      <c r="U2362" s="7">
        <f t="shared" si="295"/>
        <v>-0.81672341440900653</v>
      </c>
      <c r="V2362" s="7">
        <f t="shared" si="296"/>
        <v>0.41411963987178302</v>
      </c>
      <c r="W2362" s="7">
        <f t="shared" si="297"/>
        <v>7.1073932400914807E-5</v>
      </c>
      <c r="X2362" s="7">
        <f t="shared" si="298"/>
        <v>-1.8850716466655818E-2</v>
      </c>
    </row>
    <row r="2363" spans="10:24" x14ac:dyDescent="0.2">
      <c r="J2363" s="7">
        <f t="shared" si="299"/>
        <v>2360</v>
      </c>
      <c r="K2363" s="7">
        <f>Datos!B2361</f>
        <v>4</v>
      </c>
      <c r="L2363" s="7">
        <f>Datos!C2361</f>
        <v>2</v>
      </c>
      <c r="M2363" s="7">
        <f>Datos!D2361</f>
        <v>0</v>
      </c>
      <c r="N2363" s="7">
        <f>Datos!E2361</f>
        <v>2</v>
      </c>
      <c r="O2363" s="7">
        <f>Datos!A2361</f>
        <v>1</v>
      </c>
      <c r="P2363" s="7">
        <v>1.3794528233885881</v>
      </c>
      <c r="Q2363" s="7">
        <f t="shared" si="292"/>
        <v>-0.3794528233885881</v>
      </c>
      <c r="R2363" s="7">
        <v>6.1370320277758189E-4</v>
      </c>
      <c r="S2363" s="7">
        <f t="shared" si="293"/>
        <v>-0.79923972395951093</v>
      </c>
      <c r="T2363" s="7">
        <f t="shared" si="294"/>
        <v>0.22541776802028149</v>
      </c>
      <c r="U2363" s="7">
        <f t="shared" si="295"/>
        <v>-0.79946051839312449</v>
      </c>
      <c r="V2363" s="7">
        <f t="shared" si="296"/>
        <v>0.42405576845147008</v>
      </c>
      <c r="W2363" s="7">
        <f t="shared" si="297"/>
        <v>7.8501097256519935E-5</v>
      </c>
      <c r="X2363" s="7">
        <f t="shared" si="298"/>
        <v>-1.9811142443503703E-2</v>
      </c>
    </row>
    <row r="2364" spans="10:24" x14ac:dyDescent="0.2">
      <c r="J2364" s="7">
        <f t="shared" si="299"/>
        <v>2361</v>
      </c>
      <c r="K2364" s="7">
        <f>Datos!B2362</f>
        <v>1</v>
      </c>
      <c r="L2364" s="7">
        <f>Datos!C2362</f>
        <v>0</v>
      </c>
      <c r="M2364" s="7">
        <f>Datos!D2362</f>
        <v>1</v>
      </c>
      <c r="N2364" s="7">
        <f>Datos!E2362</f>
        <v>2</v>
      </c>
      <c r="O2364" s="7">
        <f>Datos!A2362</f>
        <v>1</v>
      </c>
      <c r="P2364" s="7">
        <v>1.4228427205837897</v>
      </c>
      <c r="Q2364" s="7">
        <f t="shared" si="292"/>
        <v>-0.42284272058378969</v>
      </c>
      <c r="R2364" s="7">
        <v>1.5706391907992405E-3</v>
      </c>
      <c r="S2364" s="7">
        <f t="shared" si="293"/>
        <v>-0.89063166340335231</v>
      </c>
      <c r="T2364" s="7">
        <f t="shared" si="294"/>
        <v>0.22541180577042383</v>
      </c>
      <c r="U2364" s="7">
        <f t="shared" si="295"/>
        <v>-0.89131631777717113</v>
      </c>
      <c r="V2364" s="7">
        <f t="shared" si="296"/>
        <v>0.37279601670696849</v>
      </c>
      <c r="W2364" s="7">
        <f t="shared" si="297"/>
        <v>2.4995855175894354E-4</v>
      </c>
      <c r="X2364" s="7">
        <f t="shared" si="298"/>
        <v>-3.5351789326024265E-2</v>
      </c>
    </row>
    <row r="2365" spans="10:24" x14ac:dyDescent="0.2">
      <c r="J2365" s="7">
        <f t="shared" si="299"/>
        <v>2362</v>
      </c>
      <c r="K2365" s="7">
        <f>Datos!B2363</f>
        <v>1</v>
      </c>
      <c r="L2365" s="7">
        <f>Datos!C2363</f>
        <v>1</v>
      </c>
      <c r="M2365" s="7">
        <f>Datos!D2363</f>
        <v>0</v>
      </c>
      <c r="N2365" s="7">
        <f>Datos!E2363</f>
        <v>2</v>
      </c>
      <c r="O2365" s="7">
        <f>Datos!A2363</f>
        <v>1</v>
      </c>
      <c r="P2365" s="7">
        <v>1.4667595354212295</v>
      </c>
      <c r="Q2365" s="7">
        <f t="shared" si="292"/>
        <v>-0.4667595354212295</v>
      </c>
      <c r="R2365" s="7">
        <v>1.0533211526216387E-3</v>
      </c>
      <c r="S2365" s="7">
        <f t="shared" si="293"/>
        <v>-0.98313344703591532</v>
      </c>
      <c r="T2365" s="7">
        <f t="shared" si="294"/>
        <v>0.22540516006184644</v>
      </c>
      <c r="U2365" s="7">
        <f t="shared" si="295"/>
        <v>-0.98364891739074967</v>
      </c>
      <c r="V2365" s="7">
        <f t="shared" si="296"/>
        <v>0.32532869103339479</v>
      </c>
      <c r="W2365" s="7">
        <f t="shared" si="297"/>
        <v>2.0404743017036339E-4</v>
      </c>
      <c r="X2365" s="7">
        <f t="shared" si="298"/>
        <v>-3.1941063154351267E-2</v>
      </c>
    </row>
    <row r="2366" spans="10:24" x14ac:dyDescent="0.2">
      <c r="J2366" s="7">
        <f t="shared" si="299"/>
        <v>2363</v>
      </c>
      <c r="K2366" s="7">
        <f>Datos!B2364</f>
        <v>2</v>
      </c>
      <c r="L2366" s="7">
        <f>Datos!C2364</f>
        <v>3</v>
      </c>
      <c r="M2366" s="7">
        <f>Datos!D2364</f>
        <v>0</v>
      </c>
      <c r="N2366" s="7">
        <f>Datos!E2364</f>
        <v>1</v>
      </c>
      <c r="O2366" s="7">
        <f>Datos!A2364</f>
        <v>2</v>
      </c>
      <c r="P2366" s="7">
        <v>1.3876612551890684</v>
      </c>
      <c r="Q2366" s="7">
        <f t="shared" si="292"/>
        <v>0.61233874481093165</v>
      </c>
      <c r="R2366" s="7">
        <v>5.3244457977917896E-4</v>
      </c>
      <c r="S2366" s="7">
        <f t="shared" si="293"/>
        <v>1.2897662613283933</v>
      </c>
      <c r="T2366" s="7">
        <f t="shared" si="294"/>
        <v>0.2253784074979947</v>
      </c>
      <c r="U2366" s="7">
        <f t="shared" si="295"/>
        <v>1.2901827659299052</v>
      </c>
      <c r="V2366" s="7">
        <f t="shared" si="296"/>
        <v>0.19703801220452649</v>
      </c>
      <c r="W2366" s="7">
        <f t="shared" si="297"/>
        <v>1.7733278265391524E-4</v>
      </c>
      <c r="X2366" s="7">
        <f t="shared" si="298"/>
        <v>2.9778587318093928E-2</v>
      </c>
    </row>
    <row r="2367" spans="10:24" x14ac:dyDescent="0.2">
      <c r="J2367" s="7">
        <f t="shared" si="299"/>
        <v>2364</v>
      </c>
      <c r="K2367" s="7">
        <f>Datos!B2365</f>
        <v>2</v>
      </c>
      <c r="L2367" s="7">
        <f>Datos!C2365</f>
        <v>4</v>
      </c>
      <c r="M2367" s="7">
        <f>Datos!D2365</f>
        <v>0</v>
      </c>
      <c r="N2367" s="7">
        <f>Datos!E2365</f>
        <v>2</v>
      </c>
      <c r="O2367" s="7">
        <f>Datos!A2365</f>
        <v>1</v>
      </c>
      <c r="P2367" s="7">
        <v>1.5373141036878724</v>
      </c>
      <c r="Q2367" s="7">
        <f t="shared" si="292"/>
        <v>-0.53731410368787236</v>
      </c>
      <c r="R2367" s="7">
        <v>7.2326939685754142E-4</v>
      </c>
      <c r="S2367" s="7">
        <f t="shared" si="293"/>
        <v>-1.1317422073079835</v>
      </c>
      <c r="T2367" s="7">
        <f t="shared" si="294"/>
        <v>0.22539309717263356</v>
      </c>
      <c r="U2367" s="7">
        <f t="shared" si="295"/>
        <v>-1.1321788754196789</v>
      </c>
      <c r="V2367" s="7">
        <f t="shared" si="296"/>
        <v>0.25760546970952691</v>
      </c>
      <c r="W2367" s="7">
        <f t="shared" si="297"/>
        <v>1.855468397976679E-4</v>
      </c>
      <c r="X2367" s="7">
        <f t="shared" si="298"/>
        <v>-3.0459460368907107E-2</v>
      </c>
    </row>
    <row r="2368" spans="10:24" x14ac:dyDescent="0.2">
      <c r="J2368" s="7">
        <f t="shared" si="299"/>
        <v>2365</v>
      </c>
      <c r="K2368" s="7">
        <f>Datos!B2366</f>
        <v>3</v>
      </c>
      <c r="L2368" s="7">
        <f>Datos!C2366</f>
        <v>1</v>
      </c>
      <c r="M2368" s="7">
        <f>Datos!D2366</f>
        <v>1</v>
      </c>
      <c r="N2368" s="7">
        <f>Datos!E2366</f>
        <v>1</v>
      </c>
      <c r="O2368" s="7">
        <f>Datos!A2366</f>
        <v>1</v>
      </c>
      <c r="P2368" s="7">
        <v>1.2648138002019864</v>
      </c>
      <c r="Q2368" s="7">
        <f t="shared" si="292"/>
        <v>-0.26481380020198642</v>
      </c>
      <c r="R2368" s="7">
        <v>7.0778018126019162E-4</v>
      </c>
      <c r="S2368" s="7">
        <f t="shared" si="293"/>
        <v>-0.55777608052571936</v>
      </c>
      <c r="T2368" s="7">
        <f t="shared" si="294"/>
        <v>0.22543035477640191</v>
      </c>
      <c r="U2368" s="7">
        <f t="shared" si="295"/>
        <v>-0.55794085465960896</v>
      </c>
      <c r="V2368" s="7">
        <f t="shared" si="296"/>
        <v>0.57690604282179203</v>
      </c>
      <c r="W2368" s="7">
        <f t="shared" si="297"/>
        <v>4.4102494395885063E-5</v>
      </c>
      <c r="X2368" s="7">
        <f t="shared" si="298"/>
        <v>-1.484879149984299E-2</v>
      </c>
    </row>
    <row r="2369" spans="10:24" x14ac:dyDescent="0.2">
      <c r="J2369" s="7">
        <f t="shared" si="299"/>
        <v>2366</v>
      </c>
      <c r="K2369" s="7">
        <f>Datos!B2367</f>
        <v>5</v>
      </c>
      <c r="L2369" s="7">
        <f>Datos!C2367</f>
        <v>2</v>
      </c>
      <c r="M2369" s="7">
        <f>Datos!D2367</f>
        <v>0</v>
      </c>
      <c r="N2369" s="7">
        <f>Datos!E2367</f>
        <v>1</v>
      </c>
      <c r="O2369" s="7">
        <f>Datos!A2367</f>
        <v>1</v>
      </c>
      <c r="P2369" s="7">
        <v>1.2256119389482847</v>
      </c>
      <c r="Q2369" s="7">
        <f t="shared" si="292"/>
        <v>-0.22561193894828468</v>
      </c>
      <c r="R2369" s="7">
        <v>9.8314310486302767E-4</v>
      </c>
      <c r="S2369" s="7">
        <f t="shared" si="293"/>
        <v>-0.47520538178296257</v>
      </c>
      <c r="T2369" s="7">
        <f t="shared" si="294"/>
        <v>0.22543362937681241</v>
      </c>
      <c r="U2369" s="7">
        <f t="shared" si="295"/>
        <v>-0.47540781680329014</v>
      </c>
      <c r="V2369" s="7">
        <f t="shared" si="296"/>
        <v>0.63451400741172026</v>
      </c>
      <c r="W2369" s="7">
        <f t="shared" si="297"/>
        <v>4.4490142992769727E-5</v>
      </c>
      <c r="X2369" s="7">
        <f t="shared" si="298"/>
        <v>-1.491379877059059E-2</v>
      </c>
    </row>
    <row r="2370" spans="10:24" x14ac:dyDescent="0.2">
      <c r="J2370" s="7">
        <f t="shared" si="299"/>
        <v>2367</v>
      </c>
      <c r="K2370" s="7">
        <f>Datos!B2368</f>
        <v>1</v>
      </c>
      <c r="L2370" s="7">
        <f>Datos!C2368</f>
        <v>3</v>
      </c>
      <c r="M2370" s="7">
        <f>Datos!D2368</f>
        <v>1</v>
      </c>
      <c r="N2370" s="7">
        <f>Datos!E2368</f>
        <v>1</v>
      </c>
      <c r="O2370" s="7">
        <f>Datos!A2368</f>
        <v>2</v>
      </c>
      <c r="P2370" s="7">
        <v>1.4226750805012707</v>
      </c>
      <c r="Q2370" s="7">
        <f t="shared" si="292"/>
        <v>0.57732491949872933</v>
      </c>
      <c r="R2370" s="7">
        <v>6.6272687876672777E-4</v>
      </c>
      <c r="S2370" s="7">
        <f t="shared" si="293"/>
        <v>1.21601680328672</v>
      </c>
      <c r="T2370" s="7">
        <f t="shared" si="294"/>
        <v>0.22538549886075726</v>
      </c>
      <c r="U2370" s="7">
        <f t="shared" si="295"/>
        <v>1.2164696427280195</v>
      </c>
      <c r="V2370" s="7">
        <f t="shared" si="296"/>
        <v>0.22385496269038097</v>
      </c>
      <c r="W2370" s="7">
        <f t="shared" si="297"/>
        <v>1.9625447174346681E-4</v>
      </c>
      <c r="X2370" s="7">
        <f t="shared" si="298"/>
        <v>3.1326546857670633E-2</v>
      </c>
    </row>
    <row r="2371" spans="10:24" x14ac:dyDescent="0.2">
      <c r="J2371" s="7">
        <f t="shared" si="299"/>
        <v>2368</v>
      </c>
      <c r="K2371" s="7">
        <f>Datos!B2369</f>
        <v>5</v>
      </c>
      <c r="L2371" s="7">
        <f>Datos!C2369</f>
        <v>4</v>
      </c>
      <c r="M2371" s="7">
        <f>Datos!D2369</f>
        <v>1</v>
      </c>
      <c r="N2371" s="7">
        <f>Datos!E2369</f>
        <v>1</v>
      </c>
      <c r="O2371" s="7">
        <f>Datos!A2369</f>
        <v>1</v>
      </c>
      <c r="P2371" s="7">
        <v>1.2938090304230583</v>
      </c>
      <c r="Q2371" s="7">
        <f t="shared" si="292"/>
        <v>-0.29380903042305828</v>
      </c>
      <c r="R2371" s="7">
        <v>8.8751538315444173E-4</v>
      </c>
      <c r="S2371" s="7">
        <f t="shared" si="293"/>
        <v>-0.61884859961012717</v>
      </c>
      <c r="T2371" s="7">
        <f t="shared" si="294"/>
        <v>0.22542759129316312</v>
      </c>
      <c r="U2371" s="7">
        <f t="shared" si="295"/>
        <v>-0.61909088775929111</v>
      </c>
      <c r="V2371" s="7">
        <f t="shared" si="296"/>
        <v>0.53588050279831689</v>
      </c>
      <c r="W2371" s="7">
        <f t="shared" si="297"/>
        <v>6.8099815985819942E-5</v>
      </c>
      <c r="X2371" s="7">
        <f t="shared" si="298"/>
        <v>-1.8451648107214481E-2</v>
      </c>
    </row>
    <row r="2372" spans="10:24" x14ac:dyDescent="0.2">
      <c r="J2372" s="7">
        <f t="shared" si="299"/>
        <v>2369</v>
      </c>
      <c r="K2372" s="7">
        <f>Datos!B2370</f>
        <v>5</v>
      </c>
      <c r="L2372" s="7">
        <f>Datos!C2370</f>
        <v>2</v>
      </c>
      <c r="M2372" s="7">
        <f>Datos!D2370</f>
        <v>1</v>
      </c>
      <c r="N2372" s="7">
        <f>Datos!E2370</f>
        <v>2</v>
      </c>
      <c r="O2372" s="7">
        <f>Datos!A2370</f>
        <v>1</v>
      </c>
      <c r="P2372" s="7">
        <v>1.3313479726096484</v>
      </c>
      <c r="Q2372" s="7">
        <f t="shared" si="292"/>
        <v>-0.33134797260964843</v>
      </c>
      <c r="R2372" s="7">
        <v>6.4033080725685863E-4</v>
      </c>
      <c r="S2372" s="7">
        <f t="shared" si="293"/>
        <v>-0.69791669962586333</v>
      </c>
      <c r="T2372" s="7">
        <f t="shared" si="294"/>
        <v>0.22542359514279731</v>
      </c>
      <c r="U2372" s="7">
        <f t="shared" si="295"/>
        <v>-0.69810978026991877</v>
      </c>
      <c r="V2372" s="7">
        <f t="shared" si="296"/>
        <v>0.48513618549757531</v>
      </c>
      <c r="W2372" s="7">
        <f t="shared" si="297"/>
        <v>6.2459418311071227E-5</v>
      </c>
      <c r="X2372" s="7">
        <f t="shared" si="298"/>
        <v>-1.7671158057919405E-2</v>
      </c>
    </row>
    <row r="2373" spans="10:24" x14ac:dyDescent="0.2">
      <c r="J2373" s="7">
        <f t="shared" si="299"/>
        <v>2370</v>
      </c>
      <c r="K2373" s="7">
        <f>Datos!B2371</f>
        <v>4</v>
      </c>
      <c r="L2373" s="7">
        <f>Datos!C2371</f>
        <v>5</v>
      </c>
      <c r="M2373" s="7">
        <f>Datos!D2371</f>
        <v>1</v>
      </c>
      <c r="N2373" s="7">
        <f>Datos!E2371</f>
        <v>2</v>
      </c>
      <c r="O2373" s="7">
        <f>Datos!A2371</f>
        <v>2</v>
      </c>
      <c r="P2373" s="7">
        <v>1.4850212169674331</v>
      </c>
      <c r="Q2373" s="7">
        <f t="shared" ref="Q2373:Q2436" si="300">O2373-P2373</f>
        <v>0.51497878303256694</v>
      </c>
      <c r="R2373" s="7">
        <v>8.0418263503724237E-4</v>
      </c>
      <c r="S2373" s="7">
        <f t="shared" ref="S2373:S2436" si="301">Q2373/SQRT($AA$6)</f>
        <v>1.0846974248876602</v>
      </c>
      <c r="T2373" s="7">
        <f t="shared" ref="T2373:T2436" si="302">($AA$6-Q2373^2/((1-R2373)*$AA$5))*$AA$5/($AA$5-1)</f>
        <v>0.22539709969678776</v>
      </c>
      <c r="U2373" s="7">
        <f t="shared" ref="U2373:U2436" si="303">Q2373/SQRT(T2373*(1-R2373))</f>
        <v>1.0851502409521157</v>
      </c>
      <c r="V2373" s="7">
        <f t="shared" ref="V2373:V2436" si="304">_xlfn.T.DIST.2T(ABS(U2373),$AA$5)</f>
        <v>0.27789966675556182</v>
      </c>
      <c r="W2373" s="7">
        <f t="shared" ref="W2373:W2436" si="305">(Q2373^2/$AA$6)*(R2373/(1-R2373)^2)/($AA$7+1)</f>
        <v>1.8953991874390137E-4</v>
      </c>
      <c r="X2373" s="7">
        <f t="shared" ref="X2373:X2436" si="306">U2373*SQRT(R2373/(1-R2373))</f>
        <v>3.0785195292742432E-2</v>
      </c>
    </row>
    <row r="2374" spans="10:24" x14ac:dyDescent="0.2">
      <c r="J2374" s="7">
        <f t="shared" ref="J2374:J2437" si="307">J2373+1</f>
        <v>2371</v>
      </c>
      <c r="K2374" s="7">
        <f>Datos!B2372</f>
        <v>5</v>
      </c>
      <c r="L2374" s="7">
        <f>Datos!C2372</f>
        <v>4</v>
      </c>
      <c r="M2374" s="7">
        <f>Datos!D2372</f>
        <v>1</v>
      </c>
      <c r="N2374" s="7">
        <f>Datos!E2372</f>
        <v>2</v>
      </c>
      <c r="O2374" s="7">
        <f>Datos!A2372</f>
        <v>1</v>
      </c>
      <c r="P2374" s="7">
        <v>1.4060905768177909</v>
      </c>
      <c r="Q2374" s="7">
        <f t="shared" si="300"/>
        <v>-0.40609057681779093</v>
      </c>
      <c r="R2374" s="7">
        <v>7.4756083384554847E-4</v>
      </c>
      <c r="S2374" s="7">
        <f t="shared" si="301"/>
        <v>-0.85534670059901552</v>
      </c>
      <c r="T2374" s="7">
        <f t="shared" si="302"/>
        <v>0.22541419791883729</v>
      </c>
      <c r="U2374" s="7">
        <f t="shared" si="303"/>
        <v>-0.85564707474748525</v>
      </c>
      <c r="V2374" s="7">
        <f t="shared" si="304"/>
        <v>0.39222793488206431</v>
      </c>
      <c r="W2374" s="7">
        <f t="shared" si="305"/>
        <v>1.0954951780806667E-4</v>
      </c>
      <c r="X2374" s="7">
        <f t="shared" si="306"/>
        <v>-2.3403474143097E-2</v>
      </c>
    </row>
    <row r="2375" spans="10:24" x14ac:dyDescent="0.2">
      <c r="J2375" s="7">
        <f t="shared" si="307"/>
        <v>2372</v>
      </c>
      <c r="K2375" s="7">
        <f>Datos!B2373</f>
        <v>3</v>
      </c>
      <c r="L2375" s="7">
        <f>Datos!C2373</f>
        <v>5</v>
      </c>
      <c r="M2375" s="7">
        <f>Datos!D2373</f>
        <v>0</v>
      </c>
      <c r="N2375" s="7">
        <f>Datos!E2373</f>
        <v>3</v>
      </c>
      <c r="O2375" s="7">
        <f>Datos!A2373</f>
        <v>2</v>
      </c>
      <c r="P2375" s="7">
        <v>1.6454076141411051</v>
      </c>
      <c r="Q2375" s="7">
        <f t="shared" si="300"/>
        <v>0.35459238585889485</v>
      </c>
      <c r="R2375" s="7">
        <v>1.4408647094838526E-3</v>
      </c>
      <c r="S2375" s="7">
        <f t="shared" si="301"/>
        <v>0.7468762995651248</v>
      </c>
      <c r="T2375" s="7">
        <f t="shared" si="302"/>
        <v>0.22542086045315682</v>
      </c>
      <c r="U2375" s="7">
        <f t="shared" si="303"/>
        <v>0.74738686253345266</v>
      </c>
      <c r="V2375" s="7">
        <f t="shared" si="304"/>
        <v>0.45486000000854288</v>
      </c>
      <c r="W2375" s="7">
        <f t="shared" si="305"/>
        <v>1.6121408342162304E-4</v>
      </c>
      <c r="X2375" s="7">
        <f t="shared" si="306"/>
        <v>2.8390312129060683E-2</v>
      </c>
    </row>
    <row r="2376" spans="10:24" x14ac:dyDescent="0.2">
      <c r="J2376" s="7">
        <f t="shared" si="307"/>
        <v>2373</v>
      </c>
      <c r="K2376" s="7">
        <f>Datos!B2374</f>
        <v>3</v>
      </c>
      <c r="L2376" s="7">
        <f>Datos!C2374</f>
        <v>4</v>
      </c>
      <c r="M2376" s="7">
        <f>Datos!D2374</f>
        <v>1</v>
      </c>
      <c r="N2376" s="7">
        <f>Datos!E2374</f>
        <v>2</v>
      </c>
      <c r="O2376" s="7">
        <f>Datos!A2374</f>
        <v>1</v>
      </c>
      <c r="P2376" s="7">
        <v>1.4892092529089327</v>
      </c>
      <c r="Q2376" s="7">
        <f t="shared" si="300"/>
        <v>-0.48920925290893269</v>
      </c>
      <c r="R2376" s="7">
        <v>4.0914627155611374E-4</v>
      </c>
      <c r="S2376" s="7">
        <f t="shared" si="301"/>
        <v>-1.0304191829743359</v>
      </c>
      <c r="T2376" s="7">
        <f t="shared" si="302"/>
        <v>0.22540152704101538</v>
      </c>
      <c r="U2376" s="7">
        <f t="shared" si="303"/>
        <v>-1.0306355031355152</v>
      </c>
      <c r="V2376" s="7">
        <f t="shared" si="304"/>
        <v>0.30275422854201195</v>
      </c>
      <c r="W2376" s="7">
        <f t="shared" si="305"/>
        <v>8.6954470862444258E-5</v>
      </c>
      <c r="X2376" s="7">
        <f t="shared" si="306"/>
        <v>-2.0851305964062782E-2</v>
      </c>
    </row>
    <row r="2377" spans="10:24" x14ac:dyDescent="0.2">
      <c r="J2377" s="7">
        <f t="shared" si="307"/>
        <v>2374</v>
      </c>
      <c r="K2377" s="7">
        <f>Datos!B2375</f>
        <v>1</v>
      </c>
      <c r="L2377" s="7">
        <f>Datos!C2375</f>
        <v>5</v>
      </c>
      <c r="M2377" s="7">
        <f>Datos!D2375</f>
        <v>1</v>
      </c>
      <c r="N2377" s="7">
        <f>Datos!E2375</f>
        <v>2</v>
      </c>
      <c r="O2377" s="7">
        <f>Datos!A2375</f>
        <v>2</v>
      </c>
      <c r="P2377" s="7">
        <v>1.6096992311041456</v>
      </c>
      <c r="Q2377" s="7">
        <f t="shared" si="300"/>
        <v>0.39030076889585441</v>
      </c>
      <c r="R2377" s="7">
        <v>1.0106146402933057E-3</v>
      </c>
      <c r="S2377" s="7">
        <f t="shared" si="301"/>
        <v>0.82208870132467993</v>
      </c>
      <c r="T2377" s="7">
        <f t="shared" si="302"/>
        <v>0.22541633454481616</v>
      </c>
      <c r="U2377" s="7">
        <f t="shared" si="303"/>
        <v>0.82248176522495742</v>
      </c>
      <c r="V2377" s="7">
        <f t="shared" si="304"/>
        <v>0.41083615753267688</v>
      </c>
      <c r="W2377" s="7">
        <f t="shared" si="305"/>
        <v>1.3687722514101644E-4</v>
      </c>
      <c r="X2377" s="7">
        <f t="shared" si="306"/>
        <v>2.616005387538704E-2</v>
      </c>
    </row>
    <row r="2378" spans="10:24" x14ac:dyDescent="0.2">
      <c r="J2378" s="7">
        <f t="shared" si="307"/>
        <v>2375</v>
      </c>
      <c r="K2378" s="7">
        <f>Datos!B2376</f>
        <v>5</v>
      </c>
      <c r="L2378" s="7">
        <f>Datos!C2376</f>
        <v>5</v>
      </c>
      <c r="M2378" s="7">
        <f>Datos!D2376</f>
        <v>1</v>
      </c>
      <c r="N2378" s="7">
        <f>Datos!E2376</f>
        <v>2</v>
      </c>
      <c r="O2378" s="7">
        <f>Datos!A2376</f>
        <v>2</v>
      </c>
      <c r="P2378" s="7">
        <v>1.4434618789218621</v>
      </c>
      <c r="Q2378" s="7">
        <f t="shared" si="300"/>
        <v>0.55653812107813794</v>
      </c>
      <c r="R2378" s="7">
        <v>1.0772598711654342E-3</v>
      </c>
      <c r="S2378" s="7">
        <f t="shared" si="301"/>
        <v>1.1722336660753208</v>
      </c>
      <c r="T2378" s="7">
        <f t="shared" si="302"/>
        <v>0.22538949415865128</v>
      </c>
      <c r="U2378" s="7">
        <f t="shared" si="303"/>
        <v>1.1729030972940511</v>
      </c>
      <c r="V2378" s="7">
        <f t="shared" si="304"/>
        <v>0.24088224450794146</v>
      </c>
      <c r="W2378" s="7">
        <f t="shared" si="305"/>
        <v>2.9669830027662981E-4</v>
      </c>
      <c r="X2378" s="7">
        <f t="shared" si="306"/>
        <v>3.8517352167271868E-2</v>
      </c>
    </row>
    <row r="2379" spans="10:24" x14ac:dyDescent="0.2">
      <c r="J2379" s="7">
        <f t="shared" si="307"/>
        <v>2376</v>
      </c>
      <c r="K2379" s="7">
        <f>Datos!B2377</f>
        <v>3</v>
      </c>
      <c r="L2379" s="7">
        <f>Datos!C2377</f>
        <v>2</v>
      </c>
      <c r="M2379" s="7">
        <f>Datos!D2377</f>
        <v>1</v>
      </c>
      <c r="N2379" s="7">
        <f>Datos!E2377</f>
        <v>2</v>
      </c>
      <c r="O2379" s="7">
        <f>Datos!A2377</f>
        <v>2</v>
      </c>
      <c r="P2379" s="7">
        <v>1.4144666487007902</v>
      </c>
      <c r="Q2379" s="7">
        <f t="shared" si="300"/>
        <v>0.5855333512992098</v>
      </c>
      <c r="R2379" s="7">
        <v>3.7550816035444206E-4</v>
      </c>
      <c r="S2379" s="7">
        <f t="shared" si="301"/>
        <v>1.2333061851597285</v>
      </c>
      <c r="T2379" s="7">
        <f t="shared" si="302"/>
        <v>0.22538388874359905</v>
      </c>
      <c r="U2379" s="7">
        <f t="shared" si="303"/>
        <v>1.2335926098335552</v>
      </c>
      <c r="V2379" s="7">
        <f t="shared" si="304"/>
        <v>0.21740412285323918</v>
      </c>
      <c r="W2379" s="7">
        <f t="shared" si="305"/>
        <v>1.143187369605489E-4</v>
      </c>
      <c r="X2379" s="7">
        <f t="shared" si="306"/>
        <v>2.3909087669583169E-2</v>
      </c>
    </row>
    <row r="2380" spans="10:24" x14ac:dyDescent="0.2">
      <c r="J2380" s="7">
        <f t="shared" si="307"/>
        <v>2377</v>
      </c>
      <c r="K2380" s="7">
        <f>Datos!B2378</f>
        <v>1</v>
      </c>
      <c r="L2380" s="7">
        <f>Datos!C2378</f>
        <v>4</v>
      </c>
      <c r="M2380" s="7">
        <f>Datos!D2378</f>
        <v>1</v>
      </c>
      <c r="N2380" s="7">
        <f>Datos!E2378</f>
        <v>1</v>
      </c>
      <c r="O2380" s="7">
        <f>Datos!A2378</f>
        <v>1</v>
      </c>
      <c r="P2380" s="7">
        <v>1.4600463826053418</v>
      </c>
      <c r="Q2380" s="7">
        <f t="shared" si="300"/>
        <v>-0.46004638260534181</v>
      </c>
      <c r="R2380" s="7">
        <v>7.2962016681635483E-4</v>
      </c>
      <c r="S2380" s="7">
        <f t="shared" si="301"/>
        <v>-0.96899356436076789</v>
      </c>
      <c r="T2380" s="7">
        <f t="shared" si="302"/>
        <v>0.22540623261873052</v>
      </c>
      <c r="U2380" s="7">
        <f t="shared" si="303"/>
        <v>-0.96934227314283194</v>
      </c>
      <c r="V2380" s="7">
        <f t="shared" si="304"/>
        <v>0.33241436813330183</v>
      </c>
      <c r="W2380" s="7">
        <f t="shared" si="305"/>
        <v>1.3721531336677114E-4</v>
      </c>
      <c r="X2380" s="7">
        <f t="shared" si="306"/>
        <v>-2.6192928676172893E-2</v>
      </c>
    </row>
    <row r="2381" spans="10:24" x14ac:dyDescent="0.2">
      <c r="J2381" s="7">
        <f t="shared" si="307"/>
        <v>2378</v>
      </c>
      <c r="K2381" s="7">
        <f>Datos!B2379</f>
        <v>1</v>
      </c>
      <c r="L2381" s="7">
        <f>Datos!C2379</f>
        <v>3</v>
      </c>
      <c r="M2381" s="7">
        <f>Datos!D2379</f>
        <v>1</v>
      </c>
      <c r="N2381" s="7">
        <f>Datos!E2379</f>
        <v>2</v>
      </c>
      <c r="O2381" s="7">
        <f>Datos!A2379</f>
        <v>2</v>
      </c>
      <c r="P2381" s="7">
        <v>1.5349566268960033</v>
      </c>
      <c r="Q2381" s="7">
        <f t="shared" si="300"/>
        <v>0.46504337310399668</v>
      </c>
      <c r="R2381" s="7">
        <v>6.824564124445978E-4</v>
      </c>
      <c r="S2381" s="7">
        <f t="shared" si="301"/>
        <v>0.97951870229783167</v>
      </c>
      <c r="T2381" s="7">
        <f t="shared" si="302"/>
        <v>0.22540544641098603</v>
      </c>
      <c r="U2381" s="7">
        <f t="shared" si="303"/>
        <v>0.97984978431343872</v>
      </c>
      <c r="V2381" s="7">
        <f t="shared" si="304"/>
        <v>0.32720064079930966</v>
      </c>
      <c r="W2381" s="7">
        <f t="shared" si="305"/>
        <v>1.3113642987516911E-4</v>
      </c>
      <c r="X2381" s="7">
        <f t="shared" si="306"/>
        <v>2.5606204222174932E-2</v>
      </c>
    </row>
    <row r="2382" spans="10:24" x14ac:dyDescent="0.2">
      <c r="J2382" s="7">
        <f t="shared" si="307"/>
        <v>2379</v>
      </c>
      <c r="K2382" s="7">
        <f>Datos!B2380</f>
        <v>1</v>
      </c>
      <c r="L2382" s="7">
        <f>Datos!C2380</f>
        <v>4</v>
      </c>
      <c r="M2382" s="7">
        <f>Datos!D2380</f>
        <v>0</v>
      </c>
      <c r="N2382" s="7">
        <f>Datos!E2380</f>
        <v>2</v>
      </c>
      <c r="O2382" s="7">
        <f>Datos!A2380</f>
        <v>2</v>
      </c>
      <c r="P2382" s="7">
        <v>1.5788734417334431</v>
      </c>
      <c r="Q2382" s="7">
        <f t="shared" si="300"/>
        <v>0.42112655826655687</v>
      </c>
      <c r="R2382" s="7">
        <v>9.2876514647458747E-4</v>
      </c>
      <c r="S2382" s="7">
        <f t="shared" si="301"/>
        <v>0.88701691866526866</v>
      </c>
      <c r="T2382" s="7">
        <f t="shared" si="302"/>
        <v>0.22541207229854845</v>
      </c>
      <c r="U2382" s="7">
        <f t="shared" si="303"/>
        <v>0.8874130635681976</v>
      </c>
      <c r="V2382" s="7">
        <f t="shared" si="304"/>
        <v>0.37489289784549895</v>
      </c>
      <c r="W2382" s="7">
        <f t="shared" si="305"/>
        <v>1.4642215758529491E-4</v>
      </c>
      <c r="X2382" s="7">
        <f t="shared" si="306"/>
        <v>2.7057056270724213E-2</v>
      </c>
    </row>
    <row r="2383" spans="10:24" x14ac:dyDescent="0.2">
      <c r="J2383" s="7">
        <f t="shared" si="307"/>
        <v>2380</v>
      </c>
      <c r="K2383" s="7">
        <f>Datos!B2381</f>
        <v>1</v>
      </c>
      <c r="L2383" s="7">
        <f>Datos!C2381</f>
        <v>2</v>
      </c>
      <c r="M2383" s="7">
        <f>Datos!D2381</f>
        <v>0</v>
      </c>
      <c r="N2383" s="7">
        <f>Datos!E2381</f>
        <v>1</v>
      </c>
      <c r="O2383" s="7">
        <f>Datos!A2381</f>
        <v>1</v>
      </c>
      <c r="P2383" s="7">
        <v>1.3918492911305682</v>
      </c>
      <c r="Q2383" s="7">
        <f t="shared" si="300"/>
        <v>-0.39184929113056821</v>
      </c>
      <c r="R2383" s="7">
        <v>7.6180431961163234E-4</v>
      </c>
      <c r="S2383" s="7">
        <f t="shared" si="301"/>
        <v>-0.82535034653360329</v>
      </c>
      <c r="T2383" s="7">
        <f t="shared" si="302"/>
        <v>0.22541613455666598</v>
      </c>
      <c r="U2383" s="7">
        <f t="shared" si="303"/>
        <v>-0.82564252451844133</v>
      </c>
      <c r="V2383" s="7">
        <f t="shared" si="304"/>
        <v>0.40904044692945041</v>
      </c>
      <c r="W2383" s="7">
        <f t="shared" si="305"/>
        <v>1.0394702147892132E-4</v>
      </c>
      <c r="X2383" s="7">
        <f t="shared" si="306"/>
        <v>-2.2797081680498179E-2</v>
      </c>
    </row>
    <row r="2384" spans="10:24" x14ac:dyDescent="0.2">
      <c r="J2384" s="7">
        <f t="shared" si="307"/>
        <v>2381</v>
      </c>
      <c r="K2384" s="7">
        <f>Datos!B2382</f>
        <v>5</v>
      </c>
      <c r="L2384" s="7">
        <f>Datos!C2382</f>
        <v>2</v>
      </c>
      <c r="M2384" s="7">
        <f>Datos!D2382</f>
        <v>1</v>
      </c>
      <c r="N2384" s="7">
        <f>Datos!E2382</f>
        <v>3</v>
      </c>
      <c r="O2384" s="7">
        <f>Datos!A2382</f>
        <v>1</v>
      </c>
      <c r="P2384" s="7">
        <v>1.4436295190043811</v>
      </c>
      <c r="Q2384" s="7">
        <f t="shared" si="300"/>
        <v>-0.44362951900438108</v>
      </c>
      <c r="R2384" s="7">
        <v>8.7982375972412948E-4</v>
      </c>
      <c r="S2384" s="7">
        <f t="shared" si="301"/>
        <v>-0.93441480061475168</v>
      </c>
      <c r="T2384" s="7">
        <f t="shared" si="302"/>
        <v>0.22540875633657101</v>
      </c>
      <c r="U2384" s="7">
        <f t="shared" si="303"/>
        <v>-0.93481609307445945</v>
      </c>
      <c r="V2384" s="7">
        <f t="shared" si="304"/>
        <v>0.34992152452913838</v>
      </c>
      <c r="W2384" s="7">
        <f t="shared" si="305"/>
        <v>1.5391099323716634E-4</v>
      </c>
      <c r="X2384" s="7">
        <f t="shared" si="306"/>
        <v>-2.7740555828550229E-2</v>
      </c>
    </row>
    <row r="2385" spans="10:24" x14ac:dyDescent="0.2">
      <c r="J2385" s="7">
        <f t="shared" si="307"/>
        <v>2382</v>
      </c>
      <c r="K2385" s="7">
        <f>Datos!B2383</f>
        <v>5</v>
      </c>
      <c r="L2385" s="7">
        <f>Datos!C2383</f>
        <v>1</v>
      </c>
      <c r="M2385" s="7">
        <f>Datos!D2383</f>
        <v>0</v>
      </c>
      <c r="N2385" s="7">
        <f>Datos!E2383</f>
        <v>2</v>
      </c>
      <c r="O2385" s="7">
        <f>Datos!A2383</f>
        <v>1</v>
      </c>
      <c r="P2385" s="7">
        <v>1.300522183238946</v>
      </c>
      <c r="Q2385" s="7">
        <f t="shared" si="300"/>
        <v>-0.30052218323894597</v>
      </c>
      <c r="R2385" s="7">
        <v>1.036226121633039E-3</v>
      </c>
      <c r="S2385" s="7">
        <f t="shared" si="301"/>
        <v>-0.6329884822852746</v>
      </c>
      <c r="T2385" s="7">
        <f t="shared" si="302"/>
        <v>0.22542690881370114</v>
      </c>
      <c r="U2385" s="7">
        <f t="shared" si="303"/>
        <v>-0.63328439663994263</v>
      </c>
      <c r="V2385" s="7">
        <f t="shared" si="304"/>
        <v>0.52657260387084537</v>
      </c>
      <c r="W2385" s="7">
        <f t="shared" si="305"/>
        <v>8.3210219644799295E-5</v>
      </c>
      <c r="X2385" s="7">
        <f t="shared" si="306"/>
        <v>-2.0396290361852674E-2</v>
      </c>
    </row>
    <row r="2386" spans="10:24" x14ac:dyDescent="0.2">
      <c r="J2386" s="7">
        <f t="shared" si="307"/>
        <v>2383</v>
      </c>
      <c r="K2386" s="7">
        <f>Datos!B2384</f>
        <v>2</v>
      </c>
      <c r="L2386" s="7">
        <f>Datos!C2384</f>
        <v>1</v>
      </c>
      <c r="M2386" s="7">
        <f>Datos!D2384</f>
        <v>1</v>
      </c>
      <c r="N2386" s="7">
        <f>Datos!E2384</f>
        <v>1</v>
      </c>
      <c r="O2386" s="7">
        <f>Datos!A2384</f>
        <v>1</v>
      </c>
      <c r="P2386" s="7">
        <v>1.3063731382475574</v>
      </c>
      <c r="Q2386" s="7">
        <f t="shared" si="300"/>
        <v>-0.30637313824755741</v>
      </c>
      <c r="R2386" s="7">
        <v>8.0897228985265341E-4</v>
      </c>
      <c r="S2386" s="7">
        <f t="shared" si="301"/>
        <v>-0.64531232171337982</v>
      </c>
      <c r="T2386" s="7">
        <f t="shared" si="302"/>
        <v>0.22542630700308816</v>
      </c>
      <c r="U2386" s="7">
        <f t="shared" si="303"/>
        <v>-0.64554143630089644</v>
      </c>
      <c r="V2386" s="7">
        <f t="shared" si="304"/>
        <v>0.51860159812628415</v>
      </c>
      <c r="W2386" s="7">
        <f t="shared" si="305"/>
        <v>6.7484883976904391E-5</v>
      </c>
      <c r="X2386" s="7">
        <f t="shared" si="306"/>
        <v>-1.8368203584288638E-2</v>
      </c>
    </row>
    <row r="2387" spans="10:24" x14ac:dyDescent="0.2">
      <c r="J2387" s="7">
        <f t="shared" si="307"/>
        <v>2384</v>
      </c>
      <c r="K2387" s="7">
        <f>Datos!B2385</f>
        <v>3</v>
      </c>
      <c r="L2387" s="7">
        <f>Datos!C2385</f>
        <v>4</v>
      </c>
      <c r="M2387" s="7">
        <f>Datos!D2385</f>
        <v>0</v>
      </c>
      <c r="N2387" s="7">
        <f>Datos!E2385</f>
        <v>2</v>
      </c>
      <c r="O2387" s="7">
        <f>Datos!A2385</f>
        <v>2</v>
      </c>
      <c r="P2387" s="7">
        <v>1.4957547656423014</v>
      </c>
      <c r="Q2387" s="7">
        <f t="shared" si="300"/>
        <v>0.50424523435769864</v>
      </c>
      <c r="R2387" s="7">
        <v>6.887175995139355E-4</v>
      </c>
      <c r="S2387" s="7">
        <f t="shared" si="301"/>
        <v>1.062089401040589</v>
      </c>
      <c r="T2387" s="7">
        <f t="shared" si="302"/>
        <v>0.22539896958228367</v>
      </c>
      <c r="U2387" s="7">
        <f t="shared" si="303"/>
        <v>1.0624669853695046</v>
      </c>
      <c r="V2387" s="7">
        <f t="shared" si="304"/>
        <v>0.2880674308208333</v>
      </c>
      <c r="W2387" s="7">
        <f t="shared" si="305"/>
        <v>1.555936056837224E-4</v>
      </c>
      <c r="X2387" s="7">
        <f t="shared" si="306"/>
        <v>2.7892384222616914E-2</v>
      </c>
    </row>
    <row r="2388" spans="10:24" x14ac:dyDescent="0.2">
      <c r="J2388" s="7">
        <f t="shared" si="307"/>
        <v>2385</v>
      </c>
      <c r="K2388" s="7">
        <f>Datos!B2386</f>
        <v>4</v>
      </c>
      <c r="L2388" s="7">
        <f>Datos!C2386</f>
        <v>0</v>
      </c>
      <c r="M2388" s="7">
        <f>Datos!D2386</f>
        <v>0</v>
      </c>
      <c r="N2388" s="7">
        <f>Datos!E2386</f>
        <v>0</v>
      </c>
      <c r="O2388" s="7">
        <f>Datos!A2386</f>
        <v>1</v>
      </c>
      <c r="P2388" s="7">
        <v>1.0801471263909805</v>
      </c>
      <c r="Q2388" s="7">
        <f t="shared" si="300"/>
        <v>-8.0147126390980539E-2</v>
      </c>
      <c r="R2388" s="7">
        <v>1.664293678877821E-3</v>
      </c>
      <c r="S2388" s="7">
        <f t="shared" si="301"/>
        <v>-0.16881352100858238</v>
      </c>
      <c r="T2388" s="7">
        <f t="shared" si="302"/>
        <v>0.22544121182760066</v>
      </c>
      <c r="U2388" s="7">
        <f t="shared" si="303"/>
        <v>-0.16894019783405892</v>
      </c>
      <c r="V2388" s="7">
        <f t="shared" si="304"/>
        <v>0.86584949921552345</v>
      </c>
      <c r="W2388" s="7">
        <f t="shared" si="305"/>
        <v>9.5174632205082502E-6</v>
      </c>
      <c r="X2388" s="7">
        <f t="shared" si="306"/>
        <v>-6.8977853904854287E-3</v>
      </c>
    </row>
    <row r="2389" spans="10:24" x14ac:dyDescent="0.2">
      <c r="J2389" s="7">
        <f t="shared" si="307"/>
        <v>2386</v>
      </c>
      <c r="K2389" s="7">
        <f>Datos!B2387</f>
        <v>0</v>
      </c>
      <c r="L2389" s="7">
        <f>Datos!C2387</f>
        <v>4</v>
      </c>
      <c r="M2389" s="7">
        <f>Datos!D2387</f>
        <v>1</v>
      </c>
      <c r="N2389" s="7">
        <f>Datos!E2387</f>
        <v>3</v>
      </c>
      <c r="O2389" s="7">
        <f>Datos!A2387</f>
        <v>1</v>
      </c>
      <c r="P2389" s="7">
        <v>1.7261688134403779</v>
      </c>
      <c r="Q2389" s="7">
        <f t="shared" si="300"/>
        <v>-0.72616881344037787</v>
      </c>
      <c r="R2389" s="7">
        <v>1.6394650344386781E-3</v>
      </c>
      <c r="S2389" s="7">
        <f t="shared" si="301"/>
        <v>-1.5295260075262045</v>
      </c>
      <c r="T2389" s="7">
        <f t="shared" si="302"/>
        <v>0.2253523423301565</v>
      </c>
      <c r="U2389" s="7">
        <f t="shared" si="303"/>
        <v>-1.5309565058374393</v>
      </c>
      <c r="V2389" s="7">
        <f t="shared" si="304"/>
        <v>0.12583401055817212</v>
      </c>
      <c r="W2389" s="7">
        <f t="shared" si="305"/>
        <v>7.6961066285851927E-4</v>
      </c>
      <c r="X2389" s="7">
        <f t="shared" si="306"/>
        <v>-6.2039777198247034E-2</v>
      </c>
    </row>
    <row r="2390" spans="10:24" x14ac:dyDescent="0.2">
      <c r="J2390" s="7">
        <f t="shared" si="307"/>
        <v>2387</v>
      </c>
      <c r="K2390" s="7">
        <f>Datos!B2388</f>
        <v>5</v>
      </c>
      <c r="L2390" s="7">
        <f>Datos!C2388</f>
        <v>3</v>
      </c>
      <c r="M2390" s="7">
        <f>Datos!D2388</f>
        <v>0</v>
      </c>
      <c r="N2390" s="7">
        <f>Datos!E2388</f>
        <v>2</v>
      </c>
      <c r="O2390" s="7">
        <f>Datos!A2388</f>
        <v>1</v>
      </c>
      <c r="P2390" s="7">
        <v>1.3752647874470885</v>
      </c>
      <c r="Q2390" s="7">
        <f t="shared" si="300"/>
        <v>-0.37526478744708847</v>
      </c>
      <c r="R2390" s="7">
        <v>9.1631659895868118E-4</v>
      </c>
      <c r="S2390" s="7">
        <f t="shared" si="301"/>
        <v>-0.79041848325842679</v>
      </c>
      <c r="T2390" s="7">
        <f t="shared" si="302"/>
        <v>0.22541829945360639</v>
      </c>
      <c r="U2390" s="7">
        <f t="shared" si="303"/>
        <v>-0.79075563795570791</v>
      </c>
      <c r="V2390" s="7">
        <f t="shared" si="304"/>
        <v>0.42911853715539627</v>
      </c>
      <c r="W2390" s="7">
        <f t="shared" si="305"/>
        <v>1.1470596197657665E-4</v>
      </c>
      <c r="X2390" s="7">
        <f t="shared" si="306"/>
        <v>-2.3947718297498467E-2</v>
      </c>
    </row>
    <row r="2391" spans="10:24" x14ac:dyDescent="0.2">
      <c r="J2391" s="7">
        <f t="shared" si="307"/>
        <v>2388</v>
      </c>
      <c r="K2391" s="7">
        <f>Datos!B2389</f>
        <v>3</v>
      </c>
      <c r="L2391" s="7">
        <f>Datos!C2389</f>
        <v>0</v>
      </c>
      <c r="M2391" s="7">
        <f>Datos!D2389</f>
        <v>1</v>
      </c>
      <c r="N2391" s="7">
        <f>Datos!E2389</f>
        <v>1</v>
      </c>
      <c r="O2391" s="7">
        <f>Datos!A2389</f>
        <v>1</v>
      </c>
      <c r="P2391" s="7">
        <v>1.2274424980979153</v>
      </c>
      <c r="Q2391" s="7">
        <f t="shared" si="300"/>
        <v>-0.22744249809791528</v>
      </c>
      <c r="R2391" s="7">
        <v>1.1562589835681369E-3</v>
      </c>
      <c r="S2391" s="7">
        <f t="shared" si="301"/>
        <v>-0.47906108003914349</v>
      </c>
      <c r="T2391" s="7">
        <f t="shared" si="302"/>
        <v>0.22543348644824832</v>
      </c>
      <c r="U2391" s="7">
        <f t="shared" si="303"/>
        <v>-0.47930683993808931</v>
      </c>
      <c r="V2391" s="7">
        <f t="shared" si="304"/>
        <v>0.6317382062144179</v>
      </c>
      <c r="W2391" s="7">
        <f t="shared" si="305"/>
        <v>5.3195119528089014E-5</v>
      </c>
      <c r="X2391" s="7">
        <f t="shared" si="306"/>
        <v>-1.6307688617610675E-2</v>
      </c>
    </row>
    <row r="2392" spans="10:24" x14ac:dyDescent="0.2">
      <c r="J2392" s="7">
        <f t="shared" si="307"/>
        <v>2389</v>
      </c>
      <c r="K2392" s="7">
        <f>Datos!B2390</f>
        <v>5</v>
      </c>
      <c r="L2392" s="7">
        <f>Datos!C2390</f>
        <v>2</v>
      </c>
      <c r="M2392" s="7">
        <f>Datos!D2390</f>
        <v>1</v>
      </c>
      <c r="N2392" s="7">
        <f>Datos!E2390</f>
        <v>3</v>
      </c>
      <c r="O2392" s="7">
        <f>Datos!A2390</f>
        <v>1</v>
      </c>
      <c r="P2392" s="7">
        <v>1.4436295190043811</v>
      </c>
      <c r="Q2392" s="7">
        <f t="shared" si="300"/>
        <v>-0.44362951900438108</v>
      </c>
      <c r="R2392" s="7">
        <v>8.7982375972412948E-4</v>
      </c>
      <c r="S2392" s="7">
        <f t="shared" si="301"/>
        <v>-0.93441480061475168</v>
      </c>
      <c r="T2392" s="7">
        <f t="shared" si="302"/>
        <v>0.22540875633657101</v>
      </c>
      <c r="U2392" s="7">
        <f t="shared" si="303"/>
        <v>-0.93481609307445945</v>
      </c>
      <c r="V2392" s="7">
        <f t="shared" si="304"/>
        <v>0.34992152452913838</v>
      </c>
      <c r="W2392" s="7">
        <f t="shared" si="305"/>
        <v>1.5391099323716634E-4</v>
      </c>
      <c r="X2392" s="7">
        <f t="shared" si="306"/>
        <v>-2.7740555828550229E-2</v>
      </c>
    </row>
    <row r="2393" spans="10:24" x14ac:dyDescent="0.2">
      <c r="J2393" s="7">
        <f t="shared" si="307"/>
        <v>2390</v>
      </c>
      <c r="K2393" s="7">
        <f>Datos!B2391</f>
        <v>5</v>
      </c>
      <c r="L2393" s="7">
        <f>Datos!C2391</f>
        <v>2</v>
      </c>
      <c r="M2393" s="7">
        <f>Datos!D2391</f>
        <v>1</v>
      </c>
      <c r="N2393" s="7">
        <f>Datos!E2391</f>
        <v>3</v>
      </c>
      <c r="O2393" s="7">
        <f>Datos!A2391</f>
        <v>1</v>
      </c>
      <c r="P2393" s="7">
        <v>1.4436295190043811</v>
      </c>
      <c r="Q2393" s="7">
        <f t="shared" si="300"/>
        <v>-0.44362951900438108</v>
      </c>
      <c r="R2393" s="7">
        <v>8.7982375972412948E-4</v>
      </c>
      <c r="S2393" s="7">
        <f t="shared" si="301"/>
        <v>-0.93441480061475168</v>
      </c>
      <c r="T2393" s="7">
        <f t="shared" si="302"/>
        <v>0.22540875633657101</v>
      </c>
      <c r="U2393" s="7">
        <f t="shared" si="303"/>
        <v>-0.93481609307445945</v>
      </c>
      <c r="V2393" s="7">
        <f t="shared" si="304"/>
        <v>0.34992152452913838</v>
      </c>
      <c r="W2393" s="7">
        <f t="shared" si="305"/>
        <v>1.5391099323716634E-4</v>
      </c>
      <c r="X2393" s="7">
        <f t="shared" si="306"/>
        <v>-2.7740555828550229E-2</v>
      </c>
    </row>
    <row r="2394" spans="10:24" x14ac:dyDescent="0.2">
      <c r="J2394" s="7">
        <f t="shared" si="307"/>
        <v>2391</v>
      </c>
      <c r="K2394" s="7">
        <f>Datos!B2392</f>
        <v>2</v>
      </c>
      <c r="L2394" s="7">
        <f>Datos!C2392</f>
        <v>2</v>
      </c>
      <c r="M2394" s="7">
        <f>Datos!D2392</f>
        <v>0</v>
      </c>
      <c r="N2394" s="7">
        <f>Datos!E2392</f>
        <v>0</v>
      </c>
      <c r="O2394" s="7">
        <f>Datos!A2392</f>
        <v>1</v>
      </c>
      <c r="P2394" s="7">
        <v>1.2380084066902646</v>
      </c>
      <c r="Q2394" s="7">
        <f t="shared" si="300"/>
        <v>-0.23800840669026457</v>
      </c>
      <c r="R2394" s="7">
        <v>9.2575455195886066E-4</v>
      </c>
      <c r="S2394" s="7">
        <f t="shared" si="301"/>
        <v>-0.50131600435705448</v>
      </c>
      <c r="T2394" s="7">
        <f t="shared" si="302"/>
        <v>0.22543265004561974</v>
      </c>
      <c r="U2394" s="7">
        <f t="shared" si="303"/>
        <v>-0.50151624714439569</v>
      </c>
      <c r="V2394" s="7">
        <f t="shared" si="304"/>
        <v>0.61602664768428539</v>
      </c>
      <c r="W2394" s="7">
        <f t="shared" si="305"/>
        <v>4.6617981323784973E-5</v>
      </c>
      <c r="X2394" s="7">
        <f t="shared" si="306"/>
        <v>-1.5266309165517047E-2</v>
      </c>
    </row>
    <row r="2395" spans="10:24" x14ac:dyDescent="0.2">
      <c r="J2395" s="7">
        <f t="shared" si="307"/>
        <v>2392</v>
      </c>
      <c r="K2395" s="7">
        <f>Datos!B2393</f>
        <v>5</v>
      </c>
      <c r="L2395" s="7">
        <f>Datos!C2393</f>
        <v>4</v>
      </c>
      <c r="M2395" s="7">
        <f>Datos!D2393</f>
        <v>1</v>
      </c>
      <c r="N2395" s="7">
        <f>Datos!E2393</f>
        <v>1</v>
      </c>
      <c r="O2395" s="7">
        <f>Datos!A2393</f>
        <v>1</v>
      </c>
      <c r="P2395" s="7">
        <v>1.2938090304230583</v>
      </c>
      <c r="Q2395" s="7">
        <f t="shared" si="300"/>
        <v>-0.29380903042305828</v>
      </c>
      <c r="R2395" s="7">
        <v>8.8751538315444173E-4</v>
      </c>
      <c r="S2395" s="7">
        <f t="shared" si="301"/>
        <v>-0.61884859961012717</v>
      </c>
      <c r="T2395" s="7">
        <f t="shared" si="302"/>
        <v>0.22542759129316312</v>
      </c>
      <c r="U2395" s="7">
        <f t="shared" si="303"/>
        <v>-0.61909088775929111</v>
      </c>
      <c r="V2395" s="7">
        <f t="shared" si="304"/>
        <v>0.53588050279831689</v>
      </c>
      <c r="W2395" s="7">
        <f t="shared" si="305"/>
        <v>6.8099815985819942E-5</v>
      </c>
      <c r="X2395" s="7">
        <f t="shared" si="306"/>
        <v>-1.8451648107214481E-2</v>
      </c>
    </row>
    <row r="2396" spans="10:24" x14ac:dyDescent="0.2">
      <c r="J2396" s="7">
        <f t="shared" si="307"/>
        <v>2393</v>
      </c>
      <c r="K2396" s="7">
        <f>Datos!B2394</f>
        <v>5</v>
      </c>
      <c r="L2396" s="7">
        <f>Datos!C2394</f>
        <v>3</v>
      </c>
      <c r="M2396" s="7">
        <f>Datos!D2394</f>
        <v>0</v>
      </c>
      <c r="N2396" s="7">
        <f>Datos!E2394</f>
        <v>3</v>
      </c>
      <c r="O2396" s="7">
        <f>Datos!A2394</f>
        <v>1</v>
      </c>
      <c r="P2396" s="7">
        <v>1.4875463338418209</v>
      </c>
      <c r="Q2396" s="7">
        <f t="shared" si="300"/>
        <v>-0.48754633384182089</v>
      </c>
      <c r="R2396" s="7">
        <v>1.2123378017578036E-3</v>
      </c>
      <c r="S2396" s="7">
        <f t="shared" si="301"/>
        <v>-1.0269165842473147</v>
      </c>
      <c r="T2396" s="7">
        <f t="shared" si="302"/>
        <v>0.22540177124141886</v>
      </c>
      <c r="U2396" s="7">
        <f t="shared" si="303"/>
        <v>-1.0275445220923849</v>
      </c>
      <c r="V2396" s="7">
        <f t="shared" si="304"/>
        <v>0.30420645675427099</v>
      </c>
      <c r="W2396" s="7">
        <f t="shared" si="305"/>
        <v>2.5631713491628793E-4</v>
      </c>
      <c r="X2396" s="7">
        <f t="shared" si="306"/>
        <v>-3.5799411497368268E-2</v>
      </c>
    </row>
    <row r="2397" spans="10:24" x14ac:dyDescent="0.2">
      <c r="J2397" s="7">
        <f t="shared" si="307"/>
        <v>2394</v>
      </c>
      <c r="K2397" s="7">
        <f>Datos!B2395</f>
        <v>1</v>
      </c>
      <c r="L2397" s="7">
        <f>Datos!C2395</f>
        <v>0</v>
      </c>
      <c r="M2397" s="7">
        <f>Datos!D2395</f>
        <v>0</v>
      </c>
      <c r="N2397" s="7">
        <f>Datos!E2395</f>
        <v>1</v>
      </c>
      <c r="O2397" s="7">
        <f>Datos!A2395</f>
        <v>1</v>
      </c>
      <c r="P2397" s="7">
        <v>1.3171066869224257</v>
      </c>
      <c r="Q2397" s="7">
        <f t="shared" si="300"/>
        <v>-0.31710668692242572</v>
      </c>
      <c r="R2397" s="7">
        <v>1.4073253408265081E-3</v>
      </c>
      <c r="S2397" s="7">
        <f t="shared" si="301"/>
        <v>-0.6679203455604511</v>
      </c>
      <c r="T2397" s="7">
        <f t="shared" si="302"/>
        <v>0.22542515594344648</v>
      </c>
      <c r="U2397" s="7">
        <f t="shared" si="303"/>
        <v>-0.66835934214921788</v>
      </c>
      <c r="V2397" s="7">
        <f t="shared" si="304"/>
        <v>0.50393051252355359</v>
      </c>
      <c r="W2397" s="7">
        <f t="shared" si="305"/>
        <v>1.2592069068378882E-4</v>
      </c>
      <c r="X2397" s="7">
        <f t="shared" si="306"/>
        <v>-2.5090717971532485E-2</v>
      </c>
    </row>
    <row r="2398" spans="10:24" x14ac:dyDescent="0.2">
      <c r="J2398" s="7">
        <f t="shared" si="307"/>
        <v>2395</v>
      </c>
      <c r="K2398" s="7">
        <f>Datos!B2396</f>
        <v>3</v>
      </c>
      <c r="L2398" s="7">
        <f>Datos!C2396</f>
        <v>5</v>
      </c>
      <c r="M2398" s="7">
        <f>Datos!D2396</f>
        <v>1</v>
      </c>
      <c r="N2398" s="7">
        <f>Datos!E2396</f>
        <v>2</v>
      </c>
      <c r="O2398" s="7">
        <f>Datos!A2396</f>
        <v>2</v>
      </c>
      <c r="P2398" s="7">
        <v>1.5265805550130038</v>
      </c>
      <c r="Q2398" s="7">
        <f t="shared" si="300"/>
        <v>0.47341944498699617</v>
      </c>
      <c r="R2398" s="7">
        <v>7.0204935118249048E-4</v>
      </c>
      <c r="S2398" s="7">
        <f t="shared" si="301"/>
        <v>0.99716118370000029</v>
      </c>
      <c r="T2398" s="7">
        <f t="shared" si="302"/>
        <v>0.22540410585612336</v>
      </c>
      <c r="U2398" s="7">
        <f t="shared" si="303"/>
        <v>0.99751097399224697</v>
      </c>
      <c r="V2398" s="7">
        <f t="shared" si="304"/>
        <v>0.31855765289089566</v>
      </c>
      <c r="W2398" s="7">
        <f t="shared" si="305"/>
        <v>1.398100443190631E-4</v>
      </c>
      <c r="X2398" s="7">
        <f t="shared" si="306"/>
        <v>2.6439546700074146E-2</v>
      </c>
    </row>
    <row r="2399" spans="10:24" x14ac:dyDescent="0.2">
      <c r="J2399" s="7">
        <f t="shared" si="307"/>
        <v>2396</v>
      </c>
      <c r="K2399" s="7">
        <f>Datos!B2397</f>
        <v>5</v>
      </c>
      <c r="L2399" s="7">
        <f>Datos!C2397</f>
        <v>2</v>
      </c>
      <c r="M2399" s="7">
        <f>Datos!D2397</f>
        <v>1</v>
      </c>
      <c r="N2399" s="7">
        <f>Datos!E2397</f>
        <v>3</v>
      </c>
      <c r="O2399" s="7">
        <f>Datos!A2397</f>
        <v>1</v>
      </c>
      <c r="P2399" s="7">
        <v>1.4436295190043811</v>
      </c>
      <c r="Q2399" s="7">
        <f t="shared" si="300"/>
        <v>-0.44362951900438108</v>
      </c>
      <c r="R2399" s="7">
        <v>8.7982375972412948E-4</v>
      </c>
      <c r="S2399" s="7">
        <f t="shared" si="301"/>
        <v>-0.93441480061475168</v>
      </c>
      <c r="T2399" s="7">
        <f t="shared" si="302"/>
        <v>0.22540875633657101</v>
      </c>
      <c r="U2399" s="7">
        <f t="shared" si="303"/>
        <v>-0.93481609307445945</v>
      </c>
      <c r="V2399" s="7">
        <f t="shared" si="304"/>
        <v>0.34992152452913838</v>
      </c>
      <c r="W2399" s="7">
        <f t="shared" si="305"/>
        <v>1.5391099323716634E-4</v>
      </c>
      <c r="X2399" s="7">
        <f t="shared" si="306"/>
        <v>-2.7740555828550229E-2</v>
      </c>
    </row>
    <row r="2400" spans="10:24" x14ac:dyDescent="0.2">
      <c r="J2400" s="7">
        <f t="shared" si="307"/>
        <v>2397</v>
      </c>
      <c r="K2400" s="7">
        <f>Datos!B2398</f>
        <v>3</v>
      </c>
      <c r="L2400" s="7">
        <f>Datos!C2398</f>
        <v>3</v>
      </c>
      <c r="M2400" s="7">
        <f>Datos!D2398</f>
        <v>1</v>
      </c>
      <c r="N2400" s="7">
        <f>Datos!E2398</f>
        <v>3</v>
      </c>
      <c r="O2400" s="7">
        <f>Datos!A2398</f>
        <v>2</v>
      </c>
      <c r="P2400" s="7">
        <v>1.564119497199594</v>
      </c>
      <c r="Q2400" s="7">
        <f t="shared" si="300"/>
        <v>0.43588050280040602</v>
      </c>
      <c r="R2400" s="7">
        <v>6.2737092870673644E-4</v>
      </c>
      <c r="S2400" s="7">
        <f t="shared" si="301"/>
        <v>0.91809308368426412</v>
      </c>
      <c r="T2400" s="7">
        <f t="shared" si="302"/>
        <v>0.22540992638857771</v>
      </c>
      <c r="U2400" s="7">
        <f t="shared" si="303"/>
        <v>0.91836896563361703</v>
      </c>
      <c r="V2400" s="7">
        <f t="shared" si="304"/>
        <v>0.35846345251090073</v>
      </c>
      <c r="W2400" s="7">
        <f t="shared" si="305"/>
        <v>1.0589438096937714E-4</v>
      </c>
      <c r="X2400" s="7">
        <f t="shared" si="306"/>
        <v>2.3009949685608481E-2</v>
      </c>
    </row>
    <row r="2401" spans="10:24" x14ac:dyDescent="0.2">
      <c r="J2401" s="7">
        <f t="shared" si="307"/>
        <v>2398</v>
      </c>
      <c r="K2401" s="7">
        <f>Datos!B2399</f>
        <v>1</v>
      </c>
      <c r="L2401" s="7">
        <f>Datos!C2399</f>
        <v>2</v>
      </c>
      <c r="M2401" s="7">
        <f>Datos!D2399</f>
        <v>1</v>
      </c>
      <c r="N2401" s="7">
        <f>Datos!E2399</f>
        <v>1</v>
      </c>
      <c r="O2401" s="7">
        <f>Datos!A2399</f>
        <v>2</v>
      </c>
      <c r="P2401" s="7">
        <v>1.3853037783971995</v>
      </c>
      <c r="Q2401" s="7">
        <f t="shared" si="300"/>
        <v>0.61469622160280046</v>
      </c>
      <c r="R2401" s="7">
        <v>7.7988960673412776E-4</v>
      </c>
      <c r="S2401" s="7">
        <f t="shared" si="301"/>
        <v>1.294731803773296</v>
      </c>
      <c r="T2401" s="7">
        <f t="shared" si="302"/>
        <v>0.22537789857825943</v>
      </c>
      <c r="U2401" s="7">
        <f t="shared" si="303"/>
        <v>1.2953117286926195</v>
      </c>
      <c r="V2401" s="7">
        <f t="shared" si="304"/>
        <v>0.19526363562776888</v>
      </c>
      <c r="W2401" s="7">
        <f t="shared" si="305"/>
        <v>2.6187885200685748E-4</v>
      </c>
      <c r="X2401" s="7">
        <f t="shared" si="306"/>
        <v>3.6187641668795782E-2</v>
      </c>
    </row>
    <row r="2402" spans="10:24" x14ac:dyDescent="0.2">
      <c r="J2402" s="7">
        <f t="shared" si="307"/>
        <v>2399</v>
      </c>
      <c r="K2402" s="7">
        <f>Datos!B2400</f>
        <v>3</v>
      </c>
      <c r="L2402" s="7">
        <f>Datos!C2400</f>
        <v>3</v>
      </c>
      <c r="M2402" s="7">
        <f>Datos!D2400</f>
        <v>1</v>
      </c>
      <c r="N2402" s="7">
        <f>Datos!E2400</f>
        <v>1</v>
      </c>
      <c r="O2402" s="7">
        <f>Datos!A2400</f>
        <v>1</v>
      </c>
      <c r="P2402" s="7">
        <v>1.3395564044101289</v>
      </c>
      <c r="Q2402" s="7">
        <f t="shared" si="300"/>
        <v>-0.33955640441012891</v>
      </c>
      <c r="R2402" s="7">
        <v>3.6299062469538222E-4</v>
      </c>
      <c r="S2402" s="7">
        <f t="shared" si="301"/>
        <v>-0.71520608149887166</v>
      </c>
      <c r="T2402" s="7">
        <f t="shared" si="302"/>
        <v>0.22542266198108687</v>
      </c>
      <c r="U2402" s="7">
        <f t="shared" si="303"/>
        <v>-0.71530617780074546</v>
      </c>
      <c r="V2402" s="7">
        <f t="shared" si="304"/>
        <v>0.47444831144179045</v>
      </c>
      <c r="W2402" s="7">
        <f t="shared" si="305"/>
        <v>3.7162348193046384E-5</v>
      </c>
      <c r="X2402" s="7">
        <f t="shared" si="306"/>
        <v>-1.3630711213244466E-2</v>
      </c>
    </row>
    <row r="2403" spans="10:24" x14ac:dyDescent="0.2">
      <c r="J2403" s="7">
        <f t="shared" si="307"/>
        <v>2400</v>
      </c>
      <c r="K2403" s="7">
        <f>Datos!B2401</f>
        <v>5</v>
      </c>
      <c r="L2403" s="7">
        <f>Datos!C2401</f>
        <v>1</v>
      </c>
      <c r="M2403" s="7">
        <f>Datos!D2401</f>
        <v>1</v>
      </c>
      <c r="N2403" s="7">
        <f>Datos!E2401</f>
        <v>2</v>
      </c>
      <c r="O2403" s="7">
        <f>Datos!A2401</f>
        <v>1</v>
      </c>
      <c r="P2403" s="7">
        <v>1.2939766705055773</v>
      </c>
      <c r="Q2403" s="7">
        <f t="shared" si="300"/>
        <v>-0.2939766705055773</v>
      </c>
      <c r="R2403" s="7">
        <v>8.6279981798805449E-4</v>
      </c>
      <c r="S2403" s="7">
        <f t="shared" si="301"/>
        <v>-0.61920169913928746</v>
      </c>
      <c r="T2403" s="7">
        <f t="shared" si="302"/>
        <v>0.22542757485912213</v>
      </c>
      <c r="U2403" s="7">
        <f t="shared" si="303"/>
        <v>-0.61943648649737093</v>
      </c>
      <c r="V2403" s="7">
        <f t="shared" si="304"/>
        <v>0.53565288354172147</v>
      </c>
      <c r="W2403" s="7">
        <f t="shared" si="305"/>
        <v>6.6275659982594642E-5</v>
      </c>
      <c r="X2403" s="7">
        <f t="shared" si="306"/>
        <v>-1.8202843732568523E-2</v>
      </c>
    </row>
    <row r="2404" spans="10:24" x14ac:dyDescent="0.2">
      <c r="J2404" s="7">
        <f t="shared" si="307"/>
        <v>2401</v>
      </c>
      <c r="K2404" s="7">
        <f>Datos!B2402</f>
        <v>3</v>
      </c>
      <c r="L2404" s="7">
        <f>Datos!C2402</f>
        <v>4</v>
      </c>
      <c r="M2404" s="7">
        <f>Datos!D2402</f>
        <v>1</v>
      </c>
      <c r="N2404" s="7">
        <f>Datos!E2402</f>
        <v>3</v>
      </c>
      <c r="O2404" s="7">
        <f>Datos!A2402</f>
        <v>1</v>
      </c>
      <c r="P2404" s="7">
        <v>1.6014907993036651</v>
      </c>
      <c r="Q2404" s="7">
        <f t="shared" si="300"/>
        <v>-0.60149079930366511</v>
      </c>
      <c r="R2404" s="7">
        <v>7.4137581018229913E-4</v>
      </c>
      <c r="S2404" s="7">
        <f t="shared" si="301"/>
        <v>-1.2669172839632239</v>
      </c>
      <c r="T2404" s="7">
        <f t="shared" si="302"/>
        <v>0.22538063861460547</v>
      </c>
      <c r="U2404" s="7">
        <f t="shared" si="303"/>
        <v>-1.2674526197606313</v>
      </c>
      <c r="V2404" s="7">
        <f t="shared" si="304"/>
        <v>0.20504375465175831</v>
      </c>
      <c r="W2404" s="7">
        <f t="shared" si="305"/>
        <v>2.3834668670099537E-4</v>
      </c>
      <c r="X2404" s="7">
        <f t="shared" si="306"/>
        <v>-3.452327491504481E-2</v>
      </c>
    </row>
    <row r="2405" spans="10:24" x14ac:dyDescent="0.2">
      <c r="J2405" s="7">
        <f t="shared" si="307"/>
        <v>2402</v>
      </c>
      <c r="K2405" s="7">
        <f>Datos!B2403</f>
        <v>3</v>
      </c>
      <c r="L2405" s="7">
        <f>Datos!C2403</f>
        <v>3</v>
      </c>
      <c r="M2405" s="7">
        <f>Datos!D2403</f>
        <v>1</v>
      </c>
      <c r="N2405" s="7">
        <f>Datos!E2403</f>
        <v>1</v>
      </c>
      <c r="O2405" s="7">
        <f>Datos!A2403</f>
        <v>1</v>
      </c>
      <c r="P2405" s="7">
        <v>1.3395564044101289</v>
      </c>
      <c r="Q2405" s="7">
        <f t="shared" si="300"/>
        <v>-0.33955640441012891</v>
      </c>
      <c r="R2405" s="7">
        <v>3.6299062469538222E-4</v>
      </c>
      <c r="S2405" s="7">
        <f t="shared" si="301"/>
        <v>-0.71520608149887166</v>
      </c>
      <c r="T2405" s="7">
        <f t="shared" si="302"/>
        <v>0.22542266198108687</v>
      </c>
      <c r="U2405" s="7">
        <f t="shared" si="303"/>
        <v>-0.71530617780074546</v>
      </c>
      <c r="V2405" s="7">
        <f t="shared" si="304"/>
        <v>0.47444831144179045</v>
      </c>
      <c r="W2405" s="7">
        <f t="shared" si="305"/>
        <v>3.7162348193046384E-5</v>
      </c>
      <c r="X2405" s="7">
        <f t="shared" si="306"/>
        <v>-1.3630711213244466E-2</v>
      </c>
    </row>
    <row r="2406" spans="10:24" x14ac:dyDescent="0.2">
      <c r="J2406" s="7">
        <f t="shared" si="307"/>
        <v>2403</v>
      </c>
      <c r="K2406" s="7">
        <f>Datos!B2404</f>
        <v>5</v>
      </c>
      <c r="L2406" s="7">
        <f>Datos!C2404</f>
        <v>3</v>
      </c>
      <c r="M2406" s="7">
        <f>Datos!D2404</f>
        <v>1</v>
      </c>
      <c r="N2406" s="7">
        <f>Datos!E2404</f>
        <v>2</v>
      </c>
      <c r="O2406" s="7">
        <f>Datos!A2404</f>
        <v>1</v>
      </c>
      <c r="P2406" s="7">
        <v>1.3687192747137198</v>
      </c>
      <c r="Q2406" s="7">
        <f t="shared" si="300"/>
        <v>-0.36871927471371979</v>
      </c>
      <c r="R2406" s="7">
        <v>6.0191781254268991E-4</v>
      </c>
      <c r="S2406" s="7">
        <f t="shared" si="301"/>
        <v>-0.77663170011243965</v>
      </c>
      <c r="T2406" s="7">
        <f t="shared" si="302"/>
        <v>0.22541913696547772</v>
      </c>
      <c r="U2406" s="7">
        <f t="shared" si="303"/>
        <v>-0.77683930962479142</v>
      </c>
      <c r="V2406" s="7">
        <f t="shared" si="304"/>
        <v>0.43728487310477482</v>
      </c>
      <c r="W2406" s="7">
        <f t="shared" si="305"/>
        <v>7.2697653735380783E-5</v>
      </c>
      <c r="X2406" s="7">
        <f t="shared" si="306"/>
        <v>-1.9064724578968552E-2</v>
      </c>
    </row>
    <row r="2407" spans="10:24" x14ac:dyDescent="0.2">
      <c r="J2407" s="7">
        <f t="shared" si="307"/>
        <v>2404</v>
      </c>
      <c r="K2407" s="7">
        <f>Datos!B2405</f>
        <v>2</v>
      </c>
      <c r="L2407" s="7">
        <f>Datos!C2405</f>
        <v>5</v>
      </c>
      <c r="M2407" s="7">
        <f>Datos!D2405</f>
        <v>1</v>
      </c>
      <c r="N2407" s="7">
        <f>Datos!E2405</f>
        <v>1</v>
      </c>
      <c r="O2407" s="7">
        <f>Datos!A2405</f>
        <v>1</v>
      </c>
      <c r="P2407" s="7">
        <v>1.4558583466638422</v>
      </c>
      <c r="Q2407" s="7">
        <f t="shared" si="300"/>
        <v>-0.45585834666384217</v>
      </c>
      <c r="R2407" s="7">
        <v>7.8202532540412573E-4</v>
      </c>
      <c r="S2407" s="7">
        <f t="shared" si="301"/>
        <v>-0.96017232365968375</v>
      </c>
      <c r="T2407" s="7">
        <f t="shared" si="302"/>
        <v>0.22540688459216701</v>
      </c>
      <c r="U2407" s="7">
        <f t="shared" si="303"/>
        <v>-0.96054165622875409</v>
      </c>
      <c r="V2407" s="7">
        <f t="shared" si="304"/>
        <v>0.33682222590750233</v>
      </c>
      <c r="W2407" s="7">
        <f t="shared" si="305"/>
        <v>1.4442045360812719E-4</v>
      </c>
      <c r="X2407" s="7">
        <f t="shared" si="306"/>
        <v>-2.687178361812954E-2</v>
      </c>
    </row>
    <row r="2408" spans="10:24" x14ac:dyDescent="0.2">
      <c r="J2408" s="7">
        <f t="shared" si="307"/>
        <v>2405</v>
      </c>
      <c r="K2408" s="7">
        <f>Datos!B2406</f>
        <v>4</v>
      </c>
      <c r="L2408" s="7">
        <f>Datos!C2406</f>
        <v>2</v>
      </c>
      <c r="M2408" s="7">
        <f>Datos!D2406</f>
        <v>0</v>
      </c>
      <c r="N2408" s="7">
        <f>Datos!E2406</f>
        <v>3</v>
      </c>
      <c r="O2408" s="7">
        <f>Datos!A2406</f>
        <v>1</v>
      </c>
      <c r="P2408" s="7">
        <v>1.4917343697833207</v>
      </c>
      <c r="Q2408" s="7">
        <f t="shared" si="300"/>
        <v>-0.49173436978332075</v>
      </c>
      <c r="R2408" s="7">
        <v>9.457770629237352E-4</v>
      </c>
      <c r="S2408" s="7">
        <f t="shared" si="301"/>
        <v>-1.0357378249483993</v>
      </c>
      <c r="T2408" s="7">
        <f t="shared" si="302"/>
        <v>0.2254010828328849</v>
      </c>
      <c r="U2408" s="7">
        <f t="shared" si="303"/>
        <v>-1.0362344712838578</v>
      </c>
      <c r="V2408" s="7">
        <f t="shared" si="304"/>
        <v>0.30013543908661383</v>
      </c>
      <c r="W2408" s="7">
        <f t="shared" si="305"/>
        <v>2.0330138014791857E-4</v>
      </c>
      <c r="X2408" s="7">
        <f t="shared" si="306"/>
        <v>-3.1882905657786786E-2</v>
      </c>
    </row>
    <row r="2409" spans="10:24" x14ac:dyDescent="0.2">
      <c r="J2409" s="7">
        <f t="shared" si="307"/>
        <v>2406</v>
      </c>
      <c r="K2409" s="7">
        <f>Datos!B2407</f>
        <v>5</v>
      </c>
      <c r="L2409" s="7">
        <f>Datos!C2407</f>
        <v>4</v>
      </c>
      <c r="M2409" s="7">
        <f>Datos!D2407</f>
        <v>1</v>
      </c>
      <c r="N2409" s="7">
        <f>Datos!E2407</f>
        <v>1</v>
      </c>
      <c r="O2409" s="7">
        <f>Datos!A2407</f>
        <v>1</v>
      </c>
      <c r="P2409" s="7">
        <v>1.2938090304230583</v>
      </c>
      <c r="Q2409" s="7">
        <f t="shared" si="300"/>
        <v>-0.29380903042305828</v>
      </c>
      <c r="R2409" s="7">
        <v>8.8751538315444173E-4</v>
      </c>
      <c r="S2409" s="7">
        <f t="shared" si="301"/>
        <v>-0.61884859961012717</v>
      </c>
      <c r="T2409" s="7">
        <f t="shared" si="302"/>
        <v>0.22542759129316312</v>
      </c>
      <c r="U2409" s="7">
        <f t="shared" si="303"/>
        <v>-0.61909088775929111</v>
      </c>
      <c r="V2409" s="7">
        <f t="shared" si="304"/>
        <v>0.53588050279831689</v>
      </c>
      <c r="W2409" s="7">
        <f t="shared" si="305"/>
        <v>6.8099815985819942E-5</v>
      </c>
      <c r="X2409" s="7">
        <f t="shared" si="306"/>
        <v>-1.8451648107214481E-2</v>
      </c>
    </row>
    <row r="2410" spans="10:24" x14ac:dyDescent="0.2">
      <c r="J2410" s="7">
        <f t="shared" si="307"/>
        <v>2407</v>
      </c>
      <c r="K2410" s="7">
        <f>Datos!B2408</f>
        <v>5</v>
      </c>
      <c r="L2410" s="7">
        <f>Datos!C2408</f>
        <v>0</v>
      </c>
      <c r="M2410" s="7">
        <f>Datos!D2408</f>
        <v>1</v>
      </c>
      <c r="N2410" s="7">
        <f>Datos!E2408</f>
        <v>2</v>
      </c>
      <c r="O2410" s="7">
        <f>Datos!A2408</f>
        <v>1</v>
      </c>
      <c r="P2410" s="7">
        <v>1.2566053684015062</v>
      </c>
      <c r="Q2410" s="7">
        <f t="shared" si="300"/>
        <v>-0.25660536840150616</v>
      </c>
      <c r="R2410" s="7">
        <v>1.2693248447362777E-3</v>
      </c>
      <c r="S2410" s="7">
        <f t="shared" si="301"/>
        <v>-0.54048669865271148</v>
      </c>
      <c r="T2410" s="7">
        <f t="shared" si="302"/>
        <v>0.22543107799498316</v>
      </c>
      <c r="U2410" s="7">
        <f t="shared" si="303"/>
        <v>-0.54079746790827765</v>
      </c>
      <c r="V2410" s="7">
        <f t="shared" si="304"/>
        <v>0.58866770121617229</v>
      </c>
      <c r="W2410" s="7">
        <f t="shared" si="305"/>
        <v>7.4349151938056974E-5</v>
      </c>
      <c r="X2410" s="7">
        <f t="shared" si="306"/>
        <v>-1.9279547886963143E-2</v>
      </c>
    </row>
    <row r="2411" spans="10:24" x14ac:dyDescent="0.2">
      <c r="J2411" s="7">
        <f t="shared" si="307"/>
        <v>2408</v>
      </c>
      <c r="K2411" s="7">
        <f>Datos!B2409</f>
        <v>3</v>
      </c>
      <c r="L2411" s="7">
        <f>Datos!C2409</f>
        <v>2</v>
      </c>
      <c r="M2411" s="7">
        <f>Datos!D2409</f>
        <v>1</v>
      </c>
      <c r="N2411" s="7">
        <f>Datos!E2409</f>
        <v>2</v>
      </c>
      <c r="O2411" s="7">
        <f>Datos!A2409</f>
        <v>1</v>
      </c>
      <c r="P2411" s="7">
        <v>1.4144666487007902</v>
      </c>
      <c r="Q2411" s="7">
        <f t="shared" si="300"/>
        <v>-0.4144666487007902</v>
      </c>
      <c r="R2411" s="7">
        <v>3.7550816035444206E-4</v>
      </c>
      <c r="S2411" s="7">
        <f t="shared" si="301"/>
        <v>-0.87298918200118369</v>
      </c>
      <c r="T2411" s="7">
        <f t="shared" si="302"/>
        <v>0.22541303726406775</v>
      </c>
      <c r="U2411" s="7">
        <f t="shared" si="303"/>
        <v>-0.87313546742577564</v>
      </c>
      <c r="V2411" s="7">
        <f t="shared" si="304"/>
        <v>0.38262494733268981</v>
      </c>
      <c r="W2411" s="7">
        <f t="shared" si="305"/>
        <v>5.7278722399434796E-5</v>
      </c>
      <c r="X2411" s="7">
        <f t="shared" si="306"/>
        <v>-1.6922825470656853E-2</v>
      </c>
    </row>
    <row r="2412" spans="10:24" x14ac:dyDescent="0.2">
      <c r="J2412" s="7">
        <f t="shared" si="307"/>
        <v>2409</v>
      </c>
      <c r="K2412" s="7">
        <f>Datos!B2410</f>
        <v>5</v>
      </c>
      <c r="L2412" s="7">
        <f>Datos!C2410</f>
        <v>1</v>
      </c>
      <c r="M2412" s="7">
        <f>Datos!D2410</f>
        <v>1</v>
      </c>
      <c r="N2412" s="7">
        <f>Datos!E2410</f>
        <v>3</v>
      </c>
      <c r="O2412" s="7">
        <f>Datos!A2410</f>
        <v>2</v>
      </c>
      <c r="P2412" s="7">
        <v>1.4062582169003099</v>
      </c>
      <c r="Q2412" s="7">
        <f t="shared" si="300"/>
        <v>0.59374178309969006</v>
      </c>
      <c r="R2412" s="7">
        <v>1.097134952589112E-3</v>
      </c>
      <c r="S2412" s="7">
        <f t="shared" si="301"/>
        <v>1.2505955670327362</v>
      </c>
      <c r="T2412" s="7">
        <f t="shared" si="302"/>
        <v>0.22538219594757275</v>
      </c>
      <c r="U2412" s="7">
        <f t="shared" si="303"/>
        <v>1.2513424568435545</v>
      </c>
      <c r="V2412" s="7">
        <f t="shared" si="304"/>
        <v>0.21085941123771409</v>
      </c>
      <c r="W2412" s="7">
        <f t="shared" si="305"/>
        <v>3.4393573305013331E-4</v>
      </c>
      <c r="X2412" s="7">
        <f t="shared" si="306"/>
        <v>4.1471006533064909E-2</v>
      </c>
    </row>
    <row r="2413" spans="10:24" x14ac:dyDescent="0.2">
      <c r="J2413" s="7">
        <f t="shared" si="307"/>
        <v>2410</v>
      </c>
      <c r="K2413" s="7">
        <f>Datos!B2411</f>
        <v>2</v>
      </c>
      <c r="L2413" s="7">
        <f>Datos!C2411</f>
        <v>2</v>
      </c>
      <c r="M2413" s="7">
        <f>Datos!D2411</f>
        <v>1</v>
      </c>
      <c r="N2413" s="7">
        <f>Datos!E2411</f>
        <v>3</v>
      </c>
      <c r="O2413" s="7">
        <f>Datos!A2411</f>
        <v>2</v>
      </c>
      <c r="P2413" s="7">
        <v>1.5683075331410938</v>
      </c>
      <c r="Q2413" s="7">
        <f t="shared" si="300"/>
        <v>0.43169246685890617</v>
      </c>
      <c r="R2413" s="7">
        <v>8.6263714342039641E-4</v>
      </c>
      <c r="S2413" s="7">
        <f t="shared" si="301"/>
        <v>0.90927184298317965</v>
      </c>
      <c r="T2413" s="7">
        <f t="shared" si="302"/>
        <v>0.22541053817506768</v>
      </c>
      <c r="U2413" s="7">
        <f t="shared" si="303"/>
        <v>0.90965091843995549</v>
      </c>
      <c r="V2413" s="7">
        <f t="shared" si="304"/>
        <v>0.36304397152174983</v>
      </c>
      <c r="W2413" s="7">
        <f t="shared" si="305"/>
        <v>1.4288782829143058E-4</v>
      </c>
      <c r="X2413" s="7">
        <f t="shared" si="306"/>
        <v>2.6728601708790205E-2</v>
      </c>
    </row>
    <row r="2414" spans="10:24" x14ac:dyDescent="0.2">
      <c r="J2414" s="7">
        <f t="shared" si="307"/>
        <v>2411</v>
      </c>
      <c r="K2414" s="7">
        <f>Datos!B2412</f>
        <v>2</v>
      </c>
      <c r="L2414" s="7">
        <f>Datos!C2412</f>
        <v>5</v>
      </c>
      <c r="M2414" s="7">
        <f>Datos!D2412</f>
        <v>0</v>
      </c>
      <c r="N2414" s="7">
        <f>Datos!E2412</f>
        <v>2</v>
      </c>
      <c r="O2414" s="7">
        <f>Datos!A2412</f>
        <v>1</v>
      </c>
      <c r="P2414" s="7">
        <v>1.5746854057919435</v>
      </c>
      <c r="Q2414" s="7">
        <f t="shared" si="300"/>
        <v>-0.57468540579194349</v>
      </c>
      <c r="R2414" s="7">
        <v>1.068260739022667E-3</v>
      </c>
      <c r="S2414" s="7">
        <f t="shared" si="301"/>
        <v>-1.2104572077945595</v>
      </c>
      <c r="T2414" s="7">
        <f t="shared" si="302"/>
        <v>0.2253859942786528</v>
      </c>
      <c r="U2414" s="7">
        <f t="shared" si="303"/>
        <v>-1.2111524154801336</v>
      </c>
      <c r="V2414" s="7">
        <f t="shared" si="304"/>
        <v>0.22588573660861555</v>
      </c>
      <c r="W2414" s="7">
        <f t="shared" si="305"/>
        <v>3.1371444780705271E-4</v>
      </c>
      <c r="X2414" s="7">
        <f t="shared" si="306"/>
        <v>-3.9606779195044753E-2</v>
      </c>
    </row>
    <row r="2415" spans="10:24" x14ac:dyDescent="0.2">
      <c r="J2415" s="7">
        <f t="shared" si="307"/>
        <v>2412</v>
      </c>
      <c r="K2415" s="7">
        <f>Datos!B2413</f>
        <v>4</v>
      </c>
      <c r="L2415" s="7">
        <f>Datos!C2413</f>
        <v>5</v>
      </c>
      <c r="M2415" s="7">
        <f>Datos!D2413</f>
        <v>1</v>
      </c>
      <c r="N2415" s="7">
        <f>Datos!E2413</f>
        <v>0</v>
      </c>
      <c r="O2415" s="7">
        <f>Datos!A2413</f>
        <v>1</v>
      </c>
      <c r="P2415" s="7">
        <v>1.2604581241779678</v>
      </c>
      <c r="Q2415" s="7">
        <f t="shared" si="300"/>
        <v>-0.26045812417796776</v>
      </c>
      <c r="R2415" s="7">
        <v>1.3811182850047041E-3</v>
      </c>
      <c r="S2415" s="7">
        <f t="shared" si="301"/>
        <v>-0.54860174029547504</v>
      </c>
      <c r="T2415" s="7">
        <f t="shared" si="302"/>
        <v>0.22543073695338023</v>
      </c>
      <c r="U2415" s="7">
        <f t="shared" si="303"/>
        <v>-0.54894831502196839</v>
      </c>
      <c r="V2415" s="7">
        <f t="shared" si="304"/>
        <v>0.58306179217261911</v>
      </c>
      <c r="W2415" s="7">
        <f t="shared" si="305"/>
        <v>8.3363451204836644E-5</v>
      </c>
      <c r="X2415" s="7">
        <f t="shared" si="306"/>
        <v>-2.0414888261727944E-2</v>
      </c>
    </row>
    <row r="2416" spans="10:24" x14ac:dyDescent="0.2">
      <c r="J2416" s="7">
        <f t="shared" si="307"/>
        <v>2413</v>
      </c>
      <c r="K2416" s="7">
        <f>Datos!B2414</f>
        <v>3</v>
      </c>
      <c r="L2416" s="7">
        <f>Datos!C2414</f>
        <v>4</v>
      </c>
      <c r="M2416" s="7">
        <f>Datos!D2414</f>
        <v>0</v>
      </c>
      <c r="N2416" s="7">
        <f>Datos!E2414</f>
        <v>2</v>
      </c>
      <c r="O2416" s="7">
        <f>Datos!A2414</f>
        <v>2</v>
      </c>
      <c r="P2416" s="7">
        <v>1.4957547656423014</v>
      </c>
      <c r="Q2416" s="7">
        <f t="shared" si="300"/>
        <v>0.50424523435769864</v>
      </c>
      <c r="R2416" s="7">
        <v>6.887175995139355E-4</v>
      </c>
      <c r="S2416" s="7">
        <f t="shared" si="301"/>
        <v>1.062089401040589</v>
      </c>
      <c r="T2416" s="7">
        <f t="shared" si="302"/>
        <v>0.22539896958228367</v>
      </c>
      <c r="U2416" s="7">
        <f t="shared" si="303"/>
        <v>1.0624669853695046</v>
      </c>
      <c r="V2416" s="7">
        <f t="shared" si="304"/>
        <v>0.2880674308208333</v>
      </c>
      <c r="W2416" s="7">
        <f t="shared" si="305"/>
        <v>1.555936056837224E-4</v>
      </c>
      <c r="X2416" s="7">
        <f t="shared" si="306"/>
        <v>2.7892384222616914E-2</v>
      </c>
    </row>
    <row r="2417" spans="10:24" x14ac:dyDescent="0.2">
      <c r="J2417" s="7">
        <f t="shared" si="307"/>
        <v>2414</v>
      </c>
      <c r="K2417" s="7">
        <f>Datos!B2415</f>
        <v>3</v>
      </c>
      <c r="L2417" s="7">
        <f>Datos!C2415</f>
        <v>3</v>
      </c>
      <c r="M2417" s="7">
        <f>Datos!D2415</f>
        <v>1</v>
      </c>
      <c r="N2417" s="7">
        <f>Datos!E2415</f>
        <v>3</v>
      </c>
      <c r="O2417" s="7">
        <f>Datos!A2415</f>
        <v>1</v>
      </c>
      <c r="P2417" s="7">
        <v>1.564119497199594</v>
      </c>
      <c r="Q2417" s="7">
        <f t="shared" si="300"/>
        <v>-0.56411949719959398</v>
      </c>
      <c r="R2417" s="7">
        <v>6.2737092870673644E-4</v>
      </c>
      <c r="S2417" s="7">
        <f t="shared" si="301"/>
        <v>-1.1882022834766479</v>
      </c>
      <c r="T2417" s="7">
        <f t="shared" si="302"/>
        <v>0.22538806989082227</v>
      </c>
      <c r="U2417" s="7">
        <f t="shared" si="303"/>
        <v>-1.1886169592909392</v>
      </c>
      <c r="V2417" s="7">
        <f t="shared" si="304"/>
        <v>0.23463849862689229</v>
      </c>
      <c r="W2417" s="7">
        <f t="shared" si="305"/>
        <v>1.7737003422787262E-4</v>
      </c>
      <c r="X2417" s="7">
        <f t="shared" si="306"/>
        <v>-2.9781076508694587E-2</v>
      </c>
    </row>
    <row r="2418" spans="10:24" x14ac:dyDescent="0.2">
      <c r="J2418" s="7">
        <f t="shared" si="307"/>
        <v>2415</v>
      </c>
      <c r="K2418" s="7">
        <f>Datos!B2416</f>
        <v>4</v>
      </c>
      <c r="L2418" s="7">
        <f>Datos!C2416</f>
        <v>1</v>
      </c>
      <c r="M2418" s="7">
        <f>Datos!D2416</f>
        <v>0</v>
      </c>
      <c r="N2418" s="7">
        <f>Datos!E2416</f>
        <v>2</v>
      </c>
      <c r="O2418" s="7">
        <f>Datos!A2416</f>
        <v>2</v>
      </c>
      <c r="P2418" s="7">
        <v>1.342081521284517</v>
      </c>
      <c r="Q2418" s="7">
        <f t="shared" si="300"/>
        <v>0.65791847871548303</v>
      </c>
      <c r="R2418" s="7">
        <v>7.8408395097002905E-4</v>
      </c>
      <c r="S2418" s="7">
        <f t="shared" si="301"/>
        <v>1.3857706436879771</v>
      </c>
      <c r="T2418" s="7">
        <f t="shared" si="302"/>
        <v>0.22536852197636822</v>
      </c>
      <c r="U2418" s="7">
        <f t="shared" si="303"/>
        <v>1.3864230963172106</v>
      </c>
      <c r="V2418" s="7">
        <f t="shared" si="304"/>
        <v>0.16567038402291079</v>
      </c>
      <c r="W2418" s="7">
        <f t="shared" si="305"/>
        <v>3.0161753614880608E-4</v>
      </c>
      <c r="X2418" s="7">
        <f t="shared" si="306"/>
        <v>3.883715384228812E-2</v>
      </c>
    </row>
    <row r="2419" spans="10:24" x14ac:dyDescent="0.2">
      <c r="J2419" s="7">
        <f t="shared" si="307"/>
        <v>2416</v>
      </c>
      <c r="K2419" s="7">
        <f>Datos!B2417</f>
        <v>5</v>
      </c>
      <c r="L2419" s="7">
        <f>Datos!C2417</f>
        <v>4</v>
      </c>
      <c r="M2419" s="7">
        <f>Datos!D2417</f>
        <v>1</v>
      </c>
      <c r="N2419" s="7">
        <f>Datos!E2417</f>
        <v>2</v>
      </c>
      <c r="O2419" s="7">
        <f>Datos!A2417</f>
        <v>1</v>
      </c>
      <c r="P2419" s="7">
        <v>1.4060905768177909</v>
      </c>
      <c r="Q2419" s="7">
        <f t="shared" si="300"/>
        <v>-0.40609057681779093</v>
      </c>
      <c r="R2419" s="7">
        <v>7.4756083384554847E-4</v>
      </c>
      <c r="S2419" s="7">
        <f t="shared" si="301"/>
        <v>-0.85534670059901552</v>
      </c>
      <c r="T2419" s="7">
        <f t="shared" si="302"/>
        <v>0.22541419791883729</v>
      </c>
      <c r="U2419" s="7">
        <f t="shared" si="303"/>
        <v>-0.85564707474748525</v>
      </c>
      <c r="V2419" s="7">
        <f t="shared" si="304"/>
        <v>0.39222793488206431</v>
      </c>
      <c r="W2419" s="7">
        <f t="shared" si="305"/>
        <v>1.0954951780806667E-4</v>
      </c>
      <c r="X2419" s="7">
        <f t="shared" si="306"/>
        <v>-2.3403474143097E-2</v>
      </c>
    </row>
    <row r="2420" spans="10:24" x14ac:dyDescent="0.2">
      <c r="J2420" s="7">
        <f t="shared" si="307"/>
        <v>2417</v>
      </c>
      <c r="K2420" s="7">
        <f>Datos!B2418</f>
        <v>2</v>
      </c>
      <c r="L2420" s="7">
        <f>Datos!C2418</f>
        <v>3</v>
      </c>
      <c r="M2420" s="7">
        <f>Datos!D2418</f>
        <v>0</v>
      </c>
      <c r="N2420" s="7">
        <f>Datos!E2418</f>
        <v>1</v>
      </c>
      <c r="O2420" s="7">
        <f>Datos!A2418</f>
        <v>2</v>
      </c>
      <c r="P2420" s="7">
        <v>1.3876612551890684</v>
      </c>
      <c r="Q2420" s="7">
        <f t="shared" si="300"/>
        <v>0.61233874481093165</v>
      </c>
      <c r="R2420" s="7">
        <v>5.3244457977917896E-4</v>
      </c>
      <c r="S2420" s="7">
        <f t="shared" si="301"/>
        <v>1.2897662613283933</v>
      </c>
      <c r="T2420" s="7">
        <f t="shared" si="302"/>
        <v>0.2253784074979947</v>
      </c>
      <c r="U2420" s="7">
        <f t="shared" si="303"/>
        <v>1.2901827659299052</v>
      </c>
      <c r="V2420" s="7">
        <f t="shared" si="304"/>
        <v>0.19703801220452649</v>
      </c>
      <c r="W2420" s="7">
        <f t="shared" si="305"/>
        <v>1.7733278265391524E-4</v>
      </c>
      <c r="X2420" s="7">
        <f t="shared" si="306"/>
        <v>2.9778587318093928E-2</v>
      </c>
    </row>
    <row r="2421" spans="10:24" x14ac:dyDescent="0.2">
      <c r="J2421" s="7">
        <f t="shared" si="307"/>
        <v>2418</v>
      </c>
      <c r="K2421" s="7">
        <f>Datos!B2419</f>
        <v>5</v>
      </c>
      <c r="L2421" s="7">
        <f>Datos!C2419</f>
        <v>0</v>
      </c>
      <c r="M2421" s="7">
        <f>Datos!D2419</f>
        <v>1</v>
      </c>
      <c r="N2421" s="7">
        <f>Datos!E2419</f>
        <v>2</v>
      </c>
      <c r="O2421" s="7">
        <f>Datos!A2419</f>
        <v>1</v>
      </c>
      <c r="P2421" s="7">
        <v>1.2566053684015062</v>
      </c>
      <c r="Q2421" s="7">
        <f t="shared" si="300"/>
        <v>-0.25660536840150616</v>
      </c>
      <c r="R2421" s="7">
        <v>1.2693248447362777E-3</v>
      </c>
      <c r="S2421" s="7">
        <f t="shared" si="301"/>
        <v>-0.54048669865271148</v>
      </c>
      <c r="T2421" s="7">
        <f t="shared" si="302"/>
        <v>0.22543107799498316</v>
      </c>
      <c r="U2421" s="7">
        <f t="shared" si="303"/>
        <v>-0.54079746790827765</v>
      </c>
      <c r="V2421" s="7">
        <f t="shared" si="304"/>
        <v>0.58866770121617229</v>
      </c>
      <c r="W2421" s="7">
        <f t="shared" si="305"/>
        <v>7.4349151938056974E-5</v>
      </c>
      <c r="X2421" s="7">
        <f t="shared" si="306"/>
        <v>-1.9279547886963143E-2</v>
      </c>
    </row>
    <row r="2422" spans="10:24" x14ac:dyDescent="0.2">
      <c r="J2422" s="7">
        <f t="shared" si="307"/>
        <v>2419</v>
      </c>
      <c r="K2422" s="7">
        <f>Datos!B2420</f>
        <v>2</v>
      </c>
      <c r="L2422" s="7">
        <f>Datos!C2420</f>
        <v>3</v>
      </c>
      <c r="M2422" s="7">
        <f>Datos!D2420</f>
        <v>0</v>
      </c>
      <c r="N2422" s="7">
        <f>Datos!E2420</f>
        <v>2</v>
      </c>
      <c r="O2422" s="7">
        <f>Datos!A2420</f>
        <v>1</v>
      </c>
      <c r="P2422" s="7">
        <v>1.499942801583801</v>
      </c>
      <c r="Q2422" s="7">
        <f t="shared" si="300"/>
        <v>-0.499942801583801</v>
      </c>
      <c r="R2422" s="7">
        <v>5.6233407070944335E-4</v>
      </c>
      <c r="S2422" s="7">
        <f t="shared" si="301"/>
        <v>-1.053027206821407</v>
      </c>
      <c r="T2422" s="7">
        <f t="shared" si="302"/>
        <v>0.22539971137369036</v>
      </c>
      <c r="U2422" s="7">
        <f t="shared" si="303"/>
        <v>-1.0533332303123308</v>
      </c>
      <c r="V2422" s="7">
        <f t="shared" si="304"/>
        <v>0.29223163464372881</v>
      </c>
      <c r="W2422" s="7">
        <f t="shared" si="305"/>
        <v>1.2485103638249249E-4</v>
      </c>
      <c r="X2422" s="7">
        <f t="shared" si="306"/>
        <v>-2.4985332178479959E-2</v>
      </c>
    </row>
    <row r="2423" spans="10:24" x14ac:dyDescent="0.2">
      <c r="J2423" s="7">
        <f t="shared" si="307"/>
        <v>2420</v>
      </c>
      <c r="K2423" s="7">
        <f>Datos!B2421</f>
        <v>3</v>
      </c>
      <c r="L2423" s="7">
        <f>Datos!C2421</f>
        <v>1</v>
      </c>
      <c r="M2423" s="7">
        <f>Datos!D2421</f>
        <v>1</v>
      </c>
      <c r="N2423" s="7">
        <f>Datos!E2421</f>
        <v>1</v>
      </c>
      <c r="O2423" s="7">
        <f>Datos!A2421</f>
        <v>1</v>
      </c>
      <c r="P2423" s="7">
        <v>1.2648138002019864</v>
      </c>
      <c r="Q2423" s="7">
        <f t="shared" si="300"/>
        <v>-0.26481380020198642</v>
      </c>
      <c r="R2423" s="7">
        <v>7.0778018126019162E-4</v>
      </c>
      <c r="S2423" s="7">
        <f t="shared" si="301"/>
        <v>-0.55777608052571936</v>
      </c>
      <c r="T2423" s="7">
        <f t="shared" si="302"/>
        <v>0.22543035477640191</v>
      </c>
      <c r="U2423" s="7">
        <f t="shared" si="303"/>
        <v>-0.55794085465960896</v>
      </c>
      <c r="V2423" s="7">
        <f t="shared" si="304"/>
        <v>0.57690604282179203</v>
      </c>
      <c r="W2423" s="7">
        <f t="shared" si="305"/>
        <v>4.4102494395885063E-5</v>
      </c>
      <c r="X2423" s="7">
        <f t="shared" si="306"/>
        <v>-1.484879149984299E-2</v>
      </c>
    </row>
    <row r="2424" spans="10:24" x14ac:dyDescent="0.2">
      <c r="J2424" s="7">
        <f t="shared" si="307"/>
        <v>2421</v>
      </c>
      <c r="K2424" s="7">
        <f>Datos!B2422</f>
        <v>5</v>
      </c>
      <c r="L2424" s="7">
        <f>Datos!C2422</f>
        <v>0</v>
      </c>
      <c r="M2424" s="7">
        <f>Datos!D2422</f>
        <v>1</v>
      </c>
      <c r="N2424" s="7">
        <f>Datos!E2422</f>
        <v>2</v>
      </c>
      <c r="O2424" s="7">
        <f>Datos!A2422</f>
        <v>1</v>
      </c>
      <c r="P2424" s="7">
        <v>1.2566053684015062</v>
      </c>
      <c r="Q2424" s="7">
        <f t="shared" si="300"/>
        <v>-0.25660536840150616</v>
      </c>
      <c r="R2424" s="7">
        <v>1.2693248447362777E-3</v>
      </c>
      <c r="S2424" s="7">
        <f t="shared" si="301"/>
        <v>-0.54048669865271148</v>
      </c>
      <c r="T2424" s="7">
        <f t="shared" si="302"/>
        <v>0.22543107799498316</v>
      </c>
      <c r="U2424" s="7">
        <f t="shared" si="303"/>
        <v>-0.54079746790827765</v>
      </c>
      <c r="V2424" s="7">
        <f t="shared" si="304"/>
        <v>0.58866770121617229</v>
      </c>
      <c r="W2424" s="7">
        <f t="shared" si="305"/>
        <v>7.4349151938056974E-5</v>
      </c>
      <c r="X2424" s="7">
        <f t="shared" si="306"/>
        <v>-1.9279547886963143E-2</v>
      </c>
    </row>
    <row r="2425" spans="10:24" x14ac:dyDescent="0.2">
      <c r="J2425" s="7">
        <f t="shared" si="307"/>
        <v>2422</v>
      </c>
      <c r="K2425" s="7">
        <f>Datos!B2423</f>
        <v>1</v>
      </c>
      <c r="L2425" s="7">
        <f>Datos!C2423</f>
        <v>1</v>
      </c>
      <c r="M2425" s="7">
        <f>Datos!D2423</f>
        <v>0</v>
      </c>
      <c r="N2425" s="7">
        <f>Datos!E2423</f>
        <v>1</v>
      </c>
      <c r="O2425" s="7">
        <f>Datos!A2423</f>
        <v>2</v>
      </c>
      <c r="P2425" s="7">
        <v>1.3544779890264969</v>
      </c>
      <c r="Q2425" s="7">
        <f t="shared" si="300"/>
        <v>0.64552201097350315</v>
      </c>
      <c r="R2425" s="7">
        <v>9.9253682221055661E-4</v>
      </c>
      <c r="S2425" s="7">
        <f t="shared" si="301"/>
        <v>1.3596600211138852</v>
      </c>
      <c r="T2425" s="7">
        <f t="shared" si="302"/>
        <v>0.22537126149614992</v>
      </c>
      <c r="U2425" s="7">
        <f t="shared" si="303"/>
        <v>1.3604338244495946</v>
      </c>
      <c r="V2425" s="7">
        <f t="shared" si="304"/>
        <v>0.17374489936787221</v>
      </c>
      <c r="W2425" s="7">
        <f t="shared" si="305"/>
        <v>3.6770523574149486E-4</v>
      </c>
      <c r="X2425" s="7">
        <f t="shared" si="306"/>
        <v>4.2881144555815709E-2</v>
      </c>
    </row>
    <row r="2426" spans="10:24" x14ac:dyDescent="0.2">
      <c r="J2426" s="7">
        <f t="shared" si="307"/>
        <v>2423</v>
      </c>
      <c r="K2426" s="7">
        <f>Datos!B2424</f>
        <v>2</v>
      </c>
      <c r="L2426" s="7">
        <f>Datos!C2424</f>
        <v>5</v>
      </c>
      <c r="M2426" s="7">
        <f>Datos!D2424</f>
        <v>0</v>
      </c>
      <c r="N2426" s="7">
        <f>Datos!E2424</f>
        <v>1</v>
      </c>
      <c r="O2426" s="7">
        <f>Datos!A2424</f>
        <v>2</v>
      </c>
      <c r="P2426" s="7">
        <v>1.4624038593972108</v>
      </c>
      <c r="Q2426" s="7">
        <f t="shared" si="300"/>
        <v>0.53759614060278915</v>
      </c>
      <c r="R2426" s="7">
        <v>1.028055612359976E-3</v>
      </c>
      <c r="S2426" s="7">
        <f t="shared" si="301"/>
        <v>1.1323362603552412</v>
      </c>
      <c r="T2426" s="7">
        <f t="shared" si="302"/>
        <v>0.22539303046774259</v>
      </c>
      <c r="U2426" s="7">
        <f t="shared" si="303"/>
        <v>1.132946116617692</v>
      </c>
      <c r="V2426" s="7">
        <f t="shared" si="304"/>
        <v>0.25728313862623375</v>
      </c>
      <c r="W2426" s="7">
        <f t="shared" si="305"/>
        <v>2.6417447354559927E-4</v>
      </c>
      <c r="X2426" s="7">
        <f t="shared" si="306"/>
        <v>3.6344685367456366E-2</v>
      </c>
    </row>
    <row r="2427" spans="10:24" x14ac:dyDescent="0.2">
      <c r="J2427" s="7">
        <f t="shared" si="307"/>
        <v>2424</v>
      </c>
      <c r="K2427" s="7">
        <f>Datos!B2425</f>
        <v>2</v>
      </c>
      <c r="L2427" s="7">
        <f>Datos!C2425</f>
        <v>3</v>
      </c>
      <c r="M2427" s="7">
        <f>Datos!D2425</f>
        <v>1</v>
      </c>
      <c r="N2427" s="7">
        <f>Datos!E2425</f>
        <v>0</v>
      </c>
      <c r="O2427" s="7">
        <f>Datos!A2425</f>
        <v>2</v>
      </c>
      <c r="P2427" s="7">
        <v>1.268834196060967</v>
      </c>
      <c r="Q2427" s="7">
        <f t="shared" si="300"/>
        <v>0.73116580393903297</v>
      </c>
      <c r="R2427" s="7">
        <v>8.3863085463829919E-4</v>
      </c>
      <c r="S2427" s="7">
        <f t="shared" si="301"/>
        <v>1.5400511454632688</v>
      </c>
      <c r="T2427" s="7">
        <f t="shared" si="302"/>
        <v>0.22535117301416133</v>
      </c>
      <c r="U2427" s="7">
        <f t="shared" si="303"/>
        <v>1.5408776037171406</v>
      </c>
      <c r="V2427" s="7">
        <f t="shared" si="304"/>
        <v>0.12340046159069483</v>
      </c>
      <c r="W2427" s="7">
        <f t="shared" si="305"/>
        <v>3.9847387370670485E-4</v>
      </c>
      <c r="X2427" s="7">
        <f t="shared" si="306"/>
        <v>4.464118804148446E-2</v>
      </c>
    </row>
    <row r="2428" spans="10:24" x14ac:dyDescent="0.2">
      <c r="J2428" s="7">
        <f t="shared" si="307"/>
        <v>2425</v>
      </c>
      <c r="K2428" s="7">
        <f>Datos!B2426</f>
        <v>5</v>
      </c>
      <c r="L2428" s="7">
        <f>Datos!C2426</f>
        <v>1</v>
      </c>
      <c r="M2428" s="7">
        <f>Datos!D2426</f>
        <v>0</v>
      </c>
      <c r="N2428" s="7">
        <f>Datos!E2426</f>
        <v>2</v>
      </c>
      <c r="O2428" s="7">
        <f>Datos!A2426</f>
        <v>2</v>
      </c>
      <c r="P2428" s="7">
        <v>1.300522183238946</v>
      </c>
      <c r="Q2428" s="7">
        <f t="shared" si="300"/>
        <v>0.69947781676105403</v>
      </c>
      <c r="R2428" s="7">
        <v>1.036226121633039E-3</v>
      </c>
      <c r="S2428" s="7">
        <f t="shared" si="301"/>
        <v>1.4733068848756374</v>
      </c>
      <c r="T2428" s="7">
        <f t="shared" si="302"/>
        <v>0.22535888471719293</v>
      </c>
      <c r="U2428" s="7">
        <f t="shared" si="303"/>
        <v>1.4742180822084798</v>
      </c>
      <c r="V2428" s="7">
        <f t="shared" si="304"/>
        <v>0.14047649007208188</v>
      </c>
      <c r="W2428" s="7">
        <f t="shared" si="305"/>
        <v>4.5078711042169123E-4</v>
      </c>
      <c r="X2428" s="7">
        <f t="shared" si="306"/>
        <v>4.7480374095674127E-2</v>
      </c>
    </row>
    <row r="2429" spans="10:24" x14ac:dyDescent="0.2">
      <c r="J2429" s="7">
        <f t="shared" si="307"/>
        <v>2426</v>
      </c>
      <c r="K2429" s="7">
        <f>Datos!B2427</f>
        <v>3</v>
      </c>
      <c r="L2429" s="7">
        <f>Datos!C2427</f>
        <v>2</v>
      </c>
      <c r="M2429" s="7">
        <f>Datos!D2427</f>
        <v>1</v>
      </c>
      <c r="N2429" s="7">
        <f>Datos!E2427</f>
        <v>3</v>
      </c>
      <c r="O2429" s="7">
        <f>Datos!A2427</f>
        <v>2</v>
      </c>
      <c r="P2429" s="7">
        <v>1.5267481950955228</v>
      </c>
      <c r="Q2429" s="7">
        <f t="shared" si="300"/>
        <v>0.47325180490447716</v>
      </c>
      <c r="R2429" s="7">
        <v>6.9742206324820101E-4</v>
      </c>
      <c r="S2429" s="7">
        <f t="shared" si="301"/>
        <v>0.9968080841708401</v>
      </c>
      <c r="T2429" s="7">
        <f t="shared" si="302"/>
        <v>0.22540413308306134</v>
      </c>
      <c r="U2429" s="7">
        <f t="shared" si="303"/>
        <v>0.99715538169583762</v>
      </c>
      <c r="V2429" s="7">
        <f t="shared" si="304"/>
        <v>0.31873018297244138</v>
      </c>
      <c r="W2429" s="7">
        <f t="shared" si="305"/>
        <v>1.3878891014263702E-4</v>
      </c>
      <c r="X2429" s="7">
        <f t="shared" si="306"/>
        <v>2.6342814567233201E-2</v>
      </c>
    </row>
    <row r="2430" spans="10:24" x14ac:dyDescent="0.2">
      <c r="J2430" s="7">
        <f t="shared" si="307"/>
        <v>2427</v>
      </c>
      <c r="K2430" s="7">
        <f>Datos!B2428</f>
        <v>5</v>
      </c>
      <c r="L2430" s="7">
        <f>Datos!C2428</f>
        <v>4</v>
      </c>
      <c r="M2430" s="7">
        <f>Datos!D2428</f>
        <v>1</v>
      </c>
      <c r="N2430" s="7">
        <f>Datos!E2428</f>
        <v>2</v>
      </c>
      <c r="O2430" s="7">
        <f>Datos!A2428</f>
        <v>1</v>
      </c>
      <c r="P2430" s="7">
        <v>1.4060905768177909</v>
      </c>
      <c r="Q2430" s="7">
        <f t="shared" si="300"/>
        <v>-0.40609057681779093</v>
      </c>
      <c r="R2430" s="7">
        <v>7.4756083384554847E-4</v>
      </c>
      <c r="S2430" s="7">
        <f t="shared" si="301"/>
        <v>-0.85534670059901552</v>
      </c>
      <c r="T2430" s="7">
        <f t="shared" si="302"/>
        <v>0.22541419791883729</v>
      </c>
      <c r="U2430" s="7">
        <f t="shared" si="303"/>
        <v>-0.85564707474748525</v>
      </c>
      <c r="V2430" s="7">
        <f t="shared" si="304"/>
        <v>0.39222793488206431</v>
      </c>
      <c r="W2430" s="7">
        <f t="shared" si="305"/>
        <v>1.0954951780806667E-4</v>
      </c>
      <c r="X2430" s="7">
        <f t="shared" si="306"/>
        <v>-2.3403474143097E-2</v>
      </c>
    </row>
    <row r="2431" spans="10:24" x14ac:dyDescent="0.2">
      <c r="J2431" s="7">
        <f t="shared" si="307"/>
        <v>2428</v>
      </c>
      <c r="K2431" s="7">
        <f>Datos!B2429</f>
        <v>4</v>
      </c>
      <c r="L2431" s="7">
        <f>Datos!C2429</f>
        <v>2</v>
      </c>
      <c r="M2431" s="7">
        <f>Datos!D2429</f>
        <v>1</v>
      </c>
      <c r="N2431" s="7">
        <f>Datos!E2429</f>
        <v>1</v>
      </c>
      <c r="O2431" s="7">
        <f>Datos!A2429</f>
        <v>1</v>
      </c>
      <c r="P2431" s="7">
        <v>1.2606257642604868</v>
      </c>
      <c r="Q2431" s="7">
        <f t="shared" si="300"/>
        <v>-0.26062576426048678</v>
      </c>
      <c r="R2431" s="7">
        <v>5.3150721749700551E-4</v>
      </c>
      <c r="S2431" s="7">
        <f t="shared" si="301"/>
        <v>-0.54895483982463533</v>
      </c>
      <c r="T2431" s="7">
        <f t="shared" si="302"/>
        <v>0.22543073190239907</v>
      </c>
      <c r="U2431" s="7">
        <f t="shared" si="303"/>
        <v>-0.54906812366625268</v>
      </c>
      <c r="V2431" s="7">
        <f t="shared" si="304"/>
        <v>0.58297957739174022</v>
      </c>
      <c r="W2431" s="7">
        <f t="shared" si="305"/>
        <v>3.2068170407921096E-5</v>
      </c>
      <c r="X2431" s="7">
        <f t="shared" si="306"/>
        <v>-1.2661823649677691E-2</v>
      </c>
    </row>
    <row r="2432" spans="10:24" x14ac:dyDescent="0.2">
      <c r="J2432" s="7">
        <f t="shared" si="307"/>
        <v>2429</v>
      </c>
      <c r="K2432" s="7">
        <f>Datos!B2430</f>
        <v>4</v>
      </c>
      <c r="L2432" s="7">
        <f>Datos!C2430</f>
        <v>2</v>
      </c>
      <c r="M2432" s="7">
        <f>Datos!D2430</f>
        <v>1</v>
      </c>
      <c r="N2432" s="7">
        <f>Datos!E2430</f>
        <v>1</v>
      </c>
      <c r="O2432" s="7">
        <f>Datos!A2430</f>
        <v>1</v>
      </c>
      <c r="P2432" s="7">
        <v>1.2606257642604868</v>
      </c>
      <c r="Q2432" s="7">
        <f t="shared" si="300"/>
        <v>-0.26062576426048678</v>
      </c>
      <c r="R2432" s="7">
        <v>5.3150721749700551E-4</v>
      </c>
      <c r="S2432" s="7">
        <f t="shared" si="301"/>
        <v>-0.54895483982463533</v>
      </c>
      <c r="T2432" s="7">
        <f t="shared" si="302"/>
        <v>0.22543073190239907</v>
      </c>
      <c r="U2432" s="7">
        <f t="shared" si="303"/>
        <v>-0.54906812366625268</v>
      </c>
      <c r="V2432" s="7">
        <f t="shared" si="304"/>
        <v>0.58297957739174022</v>
      </c>
      <c r="W2432" s="7">
        <f t="shared" si="305"/>
        <v>3.2068170407921096E-5</v>
      </c>
      <c r="X2432" s="7">
        <f t="shared" si="306"/>
        <v>-1.2661823649677691E-2</v>
      </c>
    </row>
    <row r="2433" spans="10:24" x14ac:dyDescent="0.2">
      <c r="J2433" s="7">
        <f t="shared" si="307"/>
        <v>2430</v>
      </c>
      <c r="K2433" s="7">
        <f>Datos!B2431</f>
        <v>4</v>
      </c>
      <c r="L2433" s="7">
        <f>Datos!C2431</f>
        <v>4</v>
      </c>
      <c r="M2433" s="7">
        <f>Datos!D2431</f>
        <v>1</v>
      </c>
      <c r="N2433" s="7">
        <f>Datos!E2431</f>
        <v>3</v>
      </c>
      <c r="O2433" s="7">
        <f>Datos!A2431</f>
        <v>2</v>
      </c>
      <c r="P2433" s="7">
        <v>1.5599314612580943</v>
      </c>
      <c r="Q2433" s="7">
        <f t="shared" si="300"/>
        <v>0.44006853874190566</v>
      </c>
      <c r="R2433" s="7">
        <v>7.8390063997705239E-4</v>
      </c>
      <c r="S2433" s="7">
        <f t="shared" si="301"/>
        <v>0.92691432438534826</v>
      </c>
      <c r="T2433" s="7">
        <f t="shared" si="302"/>
        <v>0.22540929597375095</v>
      </c>
      <c r="U2433" s="7">
        <f t="shared" si="303"/>
        <v>0.92726677443687244</v>
      </c>
      <c r="V2433" s="7">
        <f t="shared" si="304"/>
        <v>0.35382615120082894</v>
      </c>
      <c r="W2433" s="7">
        <f t="shared" si="305"/>
        <v>1.3491224108010588E-4</v>
      </c>
      <c r="X2433" s="7">
        <f t="shared" si="306"/>
        <v>2.5972006127400891E-2</v>
      </c>
    </row>
    <row r="2434" spans="10:24" x14ac:dyDescent="0.2">
      <c r="J2434" s="7">
        <f t="shared" si="307"/>
        <v>2431</v>
      </c>
      <c r="K2434" s="7">
        <f>Datos!B2432</f>
        <v>3</v>
      </c>
      <c r="L2434" s="7">
        <f>Datos!C2432</f>
        <v>1</v>
      </c>
      <c r="M2434" s="7">
        <f>Datos!D2432</f>
        <v>0</v>
      </c>
      <c r="N2434" s="7">
        <f>Datos!E2432</f>
        <v>0</v>
      </c>
      <c r="O2434" s="7">
        <f>Datos!A2432</f>
        <v>1</v>
      </c>
      <c r="P2434" s="7">
        <v>1.1590777665406227</v>
      </c>
      <c r="Q2434" s="7">
        <f t="shared" si="300"/>
        <v>-0.15907776654062267</v>
      </c>
      <c r="R2434" s="7">
        <v>1.1359221101198619E-3</v>
      </c>
      <c r="S2434" s="7">
        <f t="shared" si="301"/>
        <v>-0.33506476268281865</v>
      </c>
      <c r="T2434" s="7">
        <f t="shared" si="302"/>
        <v>0.22543799257305158</v>
      </c>
      <c r="U2434" s="7">
        <f t="shared" si="303"/>
        <v>-0.33522988888402455</v>
      </c>
      <c r="V2434" s="7">
        <f t="shared" si="304"/>
        <v>0.73746365211963216</v>
      </c>
      <c r="W2434" s="7">
        <f t="shared" si="305"/>
        <v>2.5563674173307027E-5</v>
      </c>
      <c r="X2434" s="7">
        <f t="shared" si="306"/>
        <v>-1.1304824175410524E-2</v>
      </c>
    </row>
    <row r="2435" spans="10:24" x14ac:dyDescent="0.2">
      <c r="J2435" s="7">
        <f t="shared" si="307"/>
        <v>2432</v>
      </c>
      <c r="K2435" s="7">
        <f>Datos!B2433</f>
        <v>1</v>
      </c>
      <c r="L2435" s="7">
        <f>Datos!C2433</f>
        <v>3</v>
      </c>
      <c r="M2435" s="7">
        <f>Datos!D2433</f>
        <v>1</v>
      </c>
      <c r="N2435" s="7">
        <f>Datos!E2433</f>
        <v>0</v>
      </c>
      <c r="O2435" s="7">
        <f>Datos!A2433</f>
        <v>1</v>
      </c>
      <c r="P2435" s="7">
        <v>1.310393534106538</v>
      </c>
      <c r="Q2435" s="7">
        <f t="shared" si="300"/>
        <v>-0.31039353410653803</v>
      </c>
      <c r="R2435" s="7">
        <v>1.0327604825974479E-3</v>
      </c>
      <c r="S2435" s="7">
        <f t="shared" si="301"/>
        <v>-0.65378046288530356</v>
      </c>
      <c r="T2435" s="7">
        <f t="shared" si="302"/>
        <v>0.22542588062696636</v>
      </c>
      <c r="U2435" s="7">
        <f t="shared" si="303"/>
        <v>-0.65408645431713297</v>
      </c>
      <c r="V2435" s="7">
        <f t="shared" si="304"/>
        <v>0.51308172268417929</v>
      </c>
      <c r="W2435" s="7">
        <f t="shared" si="305"/>
        <v>8.8468974257122521E-5</v>
      </c>
      <c r="X2435" s="7">
        <f t="shared" si="306"/>
        <v>-2.1030971659864259E-2</v>
      </c>
    </row>
    <row r="2436" spans="10:24" x14ac:dyDescent="0.2">
      <c r="J2436" s="7">
        <f t="shared" si="307"/>
        <v>2433</v>
      </c>
      <c r="K2436" s="7">
        <f>Datos!B2434</f>
        <v>5</v>
      </c>
      <c r="L2436" s="7">
        <f>Datos!C2434</f>
        <v>2</v>
      </c>
      <c r="M2436" s="7">
        <f>Datos!D2434</f>
        <v>0</v>
      </c>
      <c r="N2436" s="7">
        <f>Datos!E2434</f>
        <v>3</v>
      </c>
      <c r="O2436" s="7">
        <f>Datos!A2434</f>
        <v>1</v>
      </c>
      <c r="P2436" s="7">
        <v>1.4501750317377498</v>
      </c>
      <c r="Q2436" s="7">
        <f t="shared" si="300"/>
        <v>-0.45017503173774975</v>
      </c>
      <c r="R2436" s="7">
        <v>1.1751067372202557E-3</v>
      </c>
      <c r="S2436" s="7">
        <f t="shared" si="301"/>
        <v>-0.94820158376073882</v>
      </c>
      <c r="T2436" s="7">
        <f t="shared" si="302"/>
        <v>0.22540774875261291</v>
      </c>
      <c r="U2436" s="7">
        <f t="shared" si="303"/>
        <v>-0.94875112597371469</v>
      </c>
      <c r="V2436" s="7">
        <f t="shared" si="304"/>
        <v>0.34278624826300663</v>
      </c>
      <c r="W2436" s="7">
        <f t="shared" si="305"/>
        <v>2.1180194772243361E-4</v>
      </c>
      <c r="X2436" s="7">
        <f t="shared" si="306"/>
        <v>-3.2542153077445984E-2</v>
      </c>
    </row>
    <row r="2437" spans="10:24" x14ac:dyDescent="0.2">
      <c r="J2437" s="7">
        <f t="shared" si="307"/>
        <v>2434</v>
      </c>
      <c r="K2437" s="7">
        <f>Datos!B2435</f>
        <v>3</v>
      </c>
      <c r="L2437" s="7">
        <f>Datos!C2435</f>
        <v>2</v>
      </c>
      <c r="M2437" s="7">
        <f>Datos!D2435</f>
        <v>0</v>
      </c>
      <c r="N2437" s="7">
        <f>Datos!E2435</f>
        <v>0</v>
      </c>
      <c r="O2437" s="7">
        <f>Datos!A2435</f>
        <v>1</v>
      </c>
      <c r="P2437" s="7">
        <v>1.1964490686446938</v>
      </c>
      <c r="Q2437" s="7">
        <f t="shared" ref="Q2437:Q2500" si="308">O2437-P2437</f>
        <v>-0.1964490686446938</v>
      </c>
      <c r="R2437" s="7">
        <v>9.3682774734823353E-4</v>
      </c>
      <c r="S2437" s="7">
        <f t="shared" ref="S2437:S2500" si="309">Q2437/SQRT($AA$6)</f>
        <v>-0.41377976316939458</v>
      </c>
      <c r="T2437" s="7">
        <f t="shared" ref="T2437:T2500" si="310">($AA$6-Q2437^2/((1-R2437)*$AA$5))*$AA$5/($AA$5-1)</f>
        <v>0.22543572823803035</v>
      </c>
      <c r="U2437" s="7">
        <f t="shared" ref="U2437:U2500" si="311">Q2437/SQRT(T2437*(1-R2437))</f>
        <v>-0.41394450885941031</v>
      </c>
      <c r="V2437" s="7">
        <f t="shared" ref="V2437:V2500" si="312">_xlfn.T.DIST.2T(ABS(U2437),$AA$5)</f>
        <v>0.67892986487340923</v>
      </c>
      <c r="W2437" s="7">
        <f t="shared" ref="W2437:W2500" si="313">(Q2437^2/$AA$6)*(R2437/(1-R2437)^2)/($AA$7+1)</f>
        <v>3.213973814450207E-5</v>
      </c>
      <c r="X2437" s="7">
        <f t="shared" ref="X2437:X2500" si="314">U2437*SQRT(R2437/(1-R2437))</f>
        <v>-1.2675804239042824E-2</v>
      </c>
    </row>
    <row r="2438" spans="10:24" x14ac:dyDescent="0.2">
      <c r="J2438" s="7">
        <f t="shared" ref="J2438:J2501" si="315">J2437+1</f>
        <v>2435</v>
      </c>
      <c r="K2438" s="7">
        <f>Datos!B2436</f>
        <v>1</v>
      </c>
      <c r="L2438" s="7">
        <f>Datos!C2436</f>
        <v>4</v>
      </c>
      <c r="M2438" s="7">
        <f>Datos!D2436</f>
        <v>1</v>
      </c>
      <c r="N2438" s="7">
        <f>Datos!E2436</f>
        <v>3</v>
      </c>
      <c r="O2438" s="7">
        <f>Datos!A2436</f>
        <v>2</v>
      </c>
      <c r="P2438" s="7">
        <v>1.6846094753948071</v>
      </c>
      <c r="Q2438" s="7">
        <f t="shared" si="308"/>
        <v>0.3153905246051929</v>
      </c>
      <c r="R2438" s="7">
        <v>1.1691580074131118E-3</v>
      </c>
      <c r="S2438" s="7">
        <f t="shared" si="309"/>
        <v>0.66430560082236745</v>
      </c>
      <c r="T2438" s="7">
        <f t="shared" si="310"/>
        <v>0.22542534513601728</v>
      </c>
      <c r="U2438" s="7">
        <f t="shared" si="311"/>
        <v>0.66466268534742634</v>
      </c>
      <c r="V2438" s="7">
        <f t="shared" si="312"/>
        <v>0.50629236606748806</v>
      </c>
      <c r="W2438" s="7">
        <f t="shared" si="313"/>
        <v>1.034320527705217E-4</v>
      </c>
      <c r="X2438" s="7">
        <f t="shared" si="314"/>
        <v>2.274007695348762E-2</v>
      </c>
    </row>
    <row r="2439" spans="10:24" x14ac:dyDescent="0.2">
      <c r="J2439" s="7">
        <f t="shared" si="315"/>
        <v>2436</v>
      </c>
      <c r="K2439" s="7">
        <f>Datos!B2437</f>
        <v>5</v>
      </c>
      <c r="L2439" s="7">
        <f>Datos!C2437</f>
        <v>2</v>
      </c>
      <c r="M2439" s="7">
        <f>Datos!D2437</f>
        <v>0</v>
      </c>
      <c r="N2439" s="7">
        <f>Datos!E2437</f>
        <v>2</v>
      </c>
      <c r="O2439" s="7">
        <f>Datos!A2437</f>
        <v>1</v>
      </c>
      <c r="P2439" s="7">
        <v>1.3378934853430171</v>
      </c>
      <c r="Q2439" s="7">
        <f t="shared" si="308"/>
        <v>-0.33789348534301711</v>
      </c>
      <c r="R2439" s="7">
        <v>8.8424335228734659E-4</v>
      </c>
      <c r="S2439" s="7">
        <f t="shared" si="309"/>
        <v>-0.71170348277185047</v>
      </c>
      <c r="T2439" s="7">
        <f t="shared" si="310"/>
        <v>0.22542284378429625</v>
      </c>
      <c r="U2439" s="7">
        <f t="shared" si="311"/>
        <v>-0.71198845638485386</v>
      </c>
      <c r="V2439" s="7">
        <f t="shared" si="312"/>
        <v>0.47650021003121912</v>
      </c>
      <c r="W2439" s="7">
        <f t="shared" si="313"/>
        <v>8.9736342633756202E-5</v>
      </c>
      <c r="X2439" s="7">
        <f t="shared" si="314"/>
        <v>-2.1181218976244847E-2</v>
      </c>
    </row>
    <row r="2440" spans="10:24" x14ac:dyDescent="0.2">
      <c r="J2440" s="7">
        <f t="shared" si="315"/>
        <v>2437</v>
      </c>
      <c r="K2440" s="7">
        <f>Datos!B2438</f>
        <v>4</v>
      </c>
      <c r="L2440" s="7">
        <f>Datos!C2438</f>
        <v>3</v>
      </c>
      <c r="M2440" s="7">
        <f>Datos!D2438</f>
        <v>1</v>
      </c>
      <c r="N2440" s="7">
        <f>Datos!E2438</f>
        <v>2</v>
      </c>
      <c r="O2440" s="7">
        <f>Datos!A2438</f>
        <v>2</v>
      </c>
      <c r="P2440" s="7">
        <v>1.4102786127592906</v>
      </c>
      <c r="Q2440" s="7">
        <f t="shared" si="308"/>
        <v>0.58972138724070944</v>
      </c>
      <c r="R2440" s="7">
        <v>3.6563653410800687E-4</v>
      </c>
      <c r="S2440" s="7">
        <f t="shared" si="309"/>
        <v>1.2421274258608126</v>
      </c>
      <c r="T2440" s="7">
        <f t="shared" si="310"/>
        <v>0.22538305065427525</v>
      </c>
      <c r="U2440" s="7">
        <f t="shared" si="311"/>
        <v>1.2424120745554383</v>
      </c>
      <c r="V2440" s="7">
        <f t="shared" si="312"/>
        <v>0.21413417648679114</v>
      </c>
      <c r="W2440" s="7">
        <f t="shared" si="313"/>
        <v>1.1290925118914246E-4</v>
      </c>
      <c r="X2440" s="7">
        <f t="shared" si="314"/>
        <v>2.3761281901454923E-2</v>
      </c>
    </row>
    <row r="2441" spans="10:24" x14ac:dyDescent="0.2">
      <c r="J2441" s="7">
        <f t="shared" si="315"/>
        <v>2438</v>
      </c>
      <c r="K2441" s="7">
        <f>Datos!B2439</f>
        <v>4</v>
      </c>
      <c r="L2441" s="7">
        <f>Datos!C2439</f>
        <v>3</v>
      </c>
      <c r="M2441" s="7">
        <f>Datos!D2439</f>
        <v>1</v>
      </c>
      <c r="N2441" s="7">
        <f>Datos!E2439</f>
        <v>2</v>
      </c>
      <c r="O2441" s="7">
        <f>Datos!A2439</f>
        <v>2</v>
      </c>
      <c r="P2441" s="7">
        <v>1.4102786127592906</v>
      </c>
      <c r="Q2441" s="7">
        <f t="shared" si="308"/>
        <v>0.58972138724070944</v>
      </c>
      <c r="R2441" s="7">
        <v>3.6563653410800687E-4</v>
      </c>
      <c r="S2441" s="7">
        <f t="shared" si="309"/>
        <v>1.2421274258608126</v>
      </c>
      <c r="T2441" s="7">
        <f t="shared" si="310"/>
        <v>0.22538305065427525</v>
      </c>
      <c r="U2441" s="7">
        <f t="shared" si="311"/>
        <v>1.2424120745554383</v>
      </c>
      <c r="V2441" s="7">
        <f t="shared" si="312"/>
        <v>0.21413417648679114</v>
      </c>
      <c r="W2441" s="7">
        <f t="shared" si="313"/>
        <v>1.1290925118914246E-4</v>
      </c>
      <c r="X2441" s="7">
        <f t="shared" si="314"/>
        <v>2.3761281901454923E-2</v>
      </c>
    </row>
    <row r="2442" spans="10:24" x14ac:dyDescent="0.2">
      <c r="J2442" s="7">
        <f t="shared" si="315"/>
        <v>2439</v>
      </c>
      <c r="K2442" s="7">
        <f>Datos!B2440</f>
        <v>3</v>
      </c>
      <c r="L2442" s="7">
        <f>Datos!C2440</f>
        <v>4</v>
      </c>
      <c r="M2442" s="7">
        <f>Datos!D2440</f>
        <v>1</v>
      </c>
      <c r="N2442" s="7">
        <f>Datos!E2440</f>
        <v>3</v>
      </c>
      <c r="O2442" s="7">
        <f>Datos!A2440</f>
        <v>2</v>
      </c>
      <c r="P2442" s="7">
        <v>1.6014907993036651</v>
      </c>
      <c r="Q2442" s="7">
        <f t="shared" si="308"/>
        <v>0.39850920069633489</v>
      </c>
      <c r="R2442" s="7">
        <v>7.4137581018229913E-4</v>
      </c>
      <c r="S2442" s="7">
        <f t="shared" si="309"/>
        <v>0.83937808319768825</v>
      </c>
      <c r="T2442" s="7">
        <f t="shared" si="310"/>
        <v>0.2254152378644613</v>
      </c>
      <c r="U2442" s="7">
        <f t="shared" si="311"/>
        <v>0.83966831408228171</v>
      </c>
      <c r="V2442" s="7">
        <f t="shared" si="312"/>
        <v>0.40112856860891</v>
      </c>
      <c r="W2442" s="7">
        <f t="shared" si="313"/>
        <v>1.0462316345454426E-4</v>
      </c>
      <c r="X2442" s="7">
        <f t="shared" si="314"/>
        <v>2.2871150836383487E-2</v>
      </c>
    </row>
    <row r="2443" spans="10:24" x14ac:dyDescent="0.2">
      <c r="J2443" s="7">
        <f t="shared" si="315"/>
        <v>2440</v>
      </c>
      <c r="K2443" s="7">
        <f>Datos!B2441</f>
        <v>5</v>
      </c>
      <c r="L2443" s="7">
        <f>Datos!C2441</f>
        <v>4</v>
      </c>
      <c r="M2443" s="7">
        <f>Datos!D2441</f>
        <v>1</v>
      </c>
      <c r="N2443" s="7">
        <f>Datos!E2441</f>
        <v>3</v>
      </c>
      <c r="O2443" s="7">
        <f>Datos!A2441</f>
        <v>2</v>
      </c>
      <c r="P2443" s="7">
        <v>1.5183721232125236</v>
      </c>
      <c r="Q2443" s="7">
        <f t="shared" si="308"/>
        <v>0.48162787678747643</v>
      </c>
      <c r="R2443" s="7">
        <v>9.9736942204524566E-4</v>
      </c>
      <c r="S2443" s="7">
        <f t="shared" si="309"/>
        <v>1.0144505655730083</v>
      </c>
      <c r="T2443" s="7">
        <f t="shared" si="310"/>
        <v>0.2254027579479379</v>
      </c>
      <c r="U2443" s="7">
        <f t="shared" si="311"/>
        <v>1.0149594403244815</v>
      </c>
      <c r="V2443" s="7">
        <f t="shared" si="312"/>
        <v>0.31016697949526245</v>
      </c>
      <c r="W2443" s="7">
        <f t="shared" si="313"/>
        <v>2.0569065373575267E-4</v>
      </c>
      <c r="X2443" s="7">
        <f t="shared" si="314"/>
        <v>3.2069589146499836E-2</v>
      </c>
    </row>
    <row r="2444" spans="10:24" x14ac:dyDescent="0.2">
      <c r="J2444" s="7">
        <f t="shared" si="315"/>
        <v>2441</v>
      </c>
      <c r="K2444" s="7">
        <f>Datos!B2442</f>
        <v>2</v>
      </c>
      <c r="L2444" s="7">
        <f>Datos!C2442</f>
        <v>4</v>
      </c>
      <c r="M2444" s="7">
        <f>Datos!D2442</f>
        <v>1</v>
      </c>
      <c r="N2444" s="7">
        <f>Datos!E2442</f>
        <v>3</v>
      </c>
      <c r="O2444" s="7">
        <f>Datos!A2442</f>
        <v>2</v>
      </c>
      <c r="P2444" s="7">
        <v>1.6430501373492361</v>
      </c>
      <c r="Q2444" s="7">
        <f t="shared" si="308"/>
        <v>0.35694986265076389</v>
      </c>
      <c r="R2444" s="7">
        <v>8.6979493266098524E-4</v>
      </c>
      <c r="S2444" s="7">
        <f t="shared" si="309"/>
        <v>0.75184184201002791</v>
      </c>
      <c r="T2444" s="7">
        <f t="shared" si="310"/>
        <v>0.22542058674603038</v>
      </c>
      <c r="U2444" s="7">
        <f t="shared" si="311"/>
        <v>0.75214121446237348</v>
      </c>
      <c r="V2444" s="7">
        <f t="shared" si="312"/>
        <v>0.4519962882917935</v>
      </c>
      <c r="W2444" s="7">
        <f t="shared" si="313"/>
        <v>9.8504410264760943E-5</v>
      </c>
      <c r="X2444" s="7">
        <f t="shared" si="314"/>
        <v>2.2192017150136138E-2</v>
      </c>
    </row>
    <row r="2445" spans="10:24" x14ac:dyDescent="0.2">
      <c r="J2445" s="7">
        <f t="shared" si="315"/>
        <v>2442</v>
      </c>
      <c r="K2445" s="7">
        <f>Datos!B2443</f>
        <v>3</v>
      </c>
      <c r="L2445" s="7">
        <f>Datos!C2443</f>
        <v>2</v>
      </c>
      <c r="M2445" s="7">
        <f>Datos!D2443</f>
        <v>1</v>
      </c>
      <c r="N2445" s="7">
        <f>Datos!E2443</f>
        <v>3</v>
      </c>
      <c r="O2445" s="7">
        <f>Datos!A2443</f>
        <v>2</v>
      </c>
      <c r="P2445" s="7">
        <v>1.5267481950955228</v>
      </c>
      <c r="Q2445" s="7">
        <f t="shared" si="308"/>
        <v>0.47325180490447716</v>
      </c>
      <c r="R2445" s="7">
        <v>6.9742206324820101E-4</v>
      </c>
      <c r="S2445" s="7">
        <f t="shared" si="309"/>
        <v>0.9968080841708401</v>
      </c>
      <c r="T2445" s="7">
        <f t="shared" si="310"/>
        <v>0.22540413308306134</v>
      </c>
      <c r="U2445" s="7">
        <f t="shared" si="311"/>
        <v>0.99715538169583762</v>
      </c>
      <c r="V2445" s="7">
        <f t="shared" si="312"/>
        <v>0.31873018297244138</v>
      </c>
      <c r="W2445" s="7">
        <f t="shared" si="313"/>
        <v>1.3878891014263702E-4</v>
      </c>
      <c r="X2445" s="7">
        <f t="shared" si="314"/>
        <v>2.6342814567233201E-2</v>
      </c>
    </row>
    <row r="2446" spans="10:24" x14ac:dyDescent="0.2">
      <c r="J2446" s="7">
        <f t="shared" si="315"/>
        <v>2443</v>
      </c>
      <c r="K2446" s="7">
        <f>Datos!B2444</f>
        <v>1</v>
      </c>
      <c r="L2446" s="7">
        <f>Datos!C2444</f>
        <v>2</v>
      </c>
      <c r="M2446" s="7">
        <f>Datos!D2444</f>
        <v>1</v>
      </c>
      <c r="N2446" s="7">
        <f>Datos!E2444</f>
        <v>0</v>
      </c>
      <c r="O2446" s="7">
        <f>Datos!A2444</f>
        <v>1</v>
      </c>
      <c r="P2446" s="7">
        <v>1.2730222320024669</v>
      </c>
      <c r="Q2446" s="7">
        <f t="shared" si="308"/>
        <v>-0.27302223200246689</v>
      </c>
      <c r="R2446" s="7">
        <v>1.1550810284310612E-3</v>
      </c>
      <c r="S2446" s="7">
        <f t="shared" si="309"/>
        <v>-0.57506546239872769</v>
      </c>
      <c r="T2446" s="7">
        <f t="shared" si="310"/>
        <v>0.22542959658838968</v>
      </c>
      <c r="U2446" s="7">
        <f t="shared" si="311"/>
        <v>-0.57536509758327381</v>
      </c>
      <c r="V2446" s="7">
        <f t="shared" si="312"/>
        <v>0.56506644993526634</v>
      </c>
      <c r="W2446" s="7">
        <f t="shared" si="313"/>
        <v>7.6573921302878578E-5</v>
      </c>
      <c r="X2446" s="7">
        <f t="shared" si="314"/>
        <v>-1.9565939510172548E-2</v>
      </c>
    </row>
    <row r="2447" spans="10:24" x14ac:dyDescent="0.2">
      <c r="J2447" s="7">
        <f t="shared" si="315"/>
        <v>2444</v>
      </c>
      <c r="K2447" s="7">
        <f>Datos!B2445</f>
        <v>5</v>
      </c>
      <c r="L2447" s="7">
        <f>Datos!C2445</f>
        <v>4</v>
      </c>
      <c r="M2447" s="7">
        <f>Datos!D2445</f>
        <v>1</v>
      </c>
      <c r="N2447" s="7">
        <f>Datos!E2445</f>
        <v>1</v>
      </c>
      <c r="O2447" s="7">
        <f>Datos!A2445</f>
        <v>1</v>
      </c>
      <c r="P2447" s="7">
        <v>1.2938090304230583</v>
      </c>
      <c r="Q2447" s="7">
        <f t="shared" si="308"/>
        <v>-0.29380903042305828</v>
      </c>
      <c r="R2447" s="7">
        <v>8.8751538315444173E-4</v>
      </c>
      <c r="S2447" s="7">
        <f t="shared" si="309"/>
        <v>-0.61884859961012717</v>
      </c>
      <c r="T2447" s="7">
        <f t="shared" si="310"/>
        <v>0.22542759129316312</v>
      </c>
      <c r="U2447" s="7">
        <f t="shared" si="311"/>
        <v>-0.61909088775929111</v>
      </c>
      <c r="V2447" s="7">
        <f t="shared" si="312"/>
        <v>0.53588050279831689</v>
      </c>
      <c r="W2447" s="7">
        <f t="shared" si="313"/>
        <v>6.8099815985819942E-5</v>
      </c>
      <c r="X2447" s="7">
        <f t="shared" si="314"/>
        <v>-1.8451648107214481E-2</v>
      </c>
    </row>
    <row r="2448" spans="10:24" x14ac:dyDescent="0.2">
      <c r="J2448" s="7">
        <f t="shared" si="315"/>
        <v>2445</v>
      </c>
      <c r="K2448" s="7">
        <f>Datos!B2446</f>
        <v>1</v>
      </c>
      <c r="L2448" s="7">
        <f>Datos!C2446</f>
        <v>3</v>
      </c>
      <c r="M2448" s="7">
        <f>Datos!D2446</f>
        <v>1</v>
      </c>
      <c r="N2448" s="7">
        <f>Datos!E2446</f>
        <v>1</v>
      </c>
      <c r="O2448" s="7">
        <f>Datos!A2446</f>
        <v>2</v>
      </c>
      <c r="P2448" s="7">
        <v>1.4226750805012707</v>
      </c>
      <c r="Q2448" s="7">
        <f t="shared" si="308"/>
        <v>0.57732491949872933</v>
      </c>
      <c r="R2448" s="7">
        <v>6.6272687876672777E-4</v>
      </c>
      <c r="S2448" s="7">
        <f t="shared" si="309"/>
        <v>1.21601680328672</v>
      </c>
      <c r="T2448" s="7">
        <f t="shared" si="310"/>
        <v>0.22538549886075726</v>
      </c>
      <c r="U2448" s="7">
        <f t="shared" si="311"/>
        <v>1.2164696427280195</v>
      </c>
      <c r="V2448" s="7">
        <f t="shared" si="312"/>
        <v>0.22385496269038097</v>
      </c>
      <c r="W2448" s="7">
        <f t="shared" si="313"/>
        <v>1.9625447174346681E-4</v>
      </c>
      <c r="X2448" s="7">
        <f t="shared" si="314"/>
        <v>3.1326546857670633E-2</v>
      </c>
    </row>
    <row r="2449" spans="10:24" x14ac:dyDescent="0.2">
      <c r="J2449" s="7">
        <f t="shared" si="315"/>
        <v>2446</v>
      </c>
      <c r="K2449" s="7">
        <f>Datos!B2447</f>
        <v>4</v>
      </c>
      <c r="L2449" s="7">
        <f>Datos!C2447</f>
        <v>4</v>
      </c>
      <c r="M2449" s="7">
        <f>Datos!D2447</f>
        <v>1</v>
      </c>
      <c r="N2449" s="7">
        <f>Datos!E2447</f>
        <v>1</v>
      </c>
      <c r="O2449" s="7">
        <f>Datos!A2447</f>
        <v>2</v>
      </c>
      <c r="P2449" s="7">
        <v>1.3353683684686291</v>
      </c>
      <c r="Q2449" s="7">
        <f t="shared" si="308"/>
        <v>0.66463163153137095</v>
      </c>
      <c r="R2449" s="7">
        <v>5.9162565065975993E-4</v>
      </c>
      <c r="S2449" s="7">
        <f t="shared" si="309"/>
        <v>1.3999105263631251</v>
      </c>
      <c r="T2449" s="7">
        <f t="shared" si="310"/>
        <v>0.22536702302980907</v>
      </c>
      <c r="U2449" s="7">
        <f t="shared" si="311"/>
        <v>1.4004394317037914</v>
      </c>
      <c r="V2449" s="7">
        <f t="shared" si="312"/>
        <v>0.1614346058066824</v>
      </c>
      <c r="W2449" s="7">
        <f t="shared" si="313"/>
        <v>2.321622374706136E-4</v>
      </c>
      <c r="X2449" s="7">
        <f t="shared" si="314"/>
        <v>3.4073467816196391E-2</v>
      </c>
    </row>
    <row r="2450" spans="10:24" x14ac:dyDescent="0.2">
      <c r="J2450" s="7">
        <f t="shared" si="315"/>
        <v>2447</v>
      </c>
      <c r="K2450" s="7">
        <f>Datos!B2448</f>
        <v>3</v>
      </c>
      <c r="L2450" s="7">
        <f>Datos!C2448</f>
        <v>2</v>
      </c>
      <c r="M2450" s="7">
        <f>Datos!D2448</f>
        <v>1</v>
      </c>
      <c r="N2450" s="7">
        <f>Datos!E2448</f>
        <v>1</v>
      </c>
      <c r="O2450" s="7">
        <f>Datos!A2448</f>
        <v>1</v>
      </c>
      <c r="P2450" s="7">
        <v>1.3021851023060576</v>
      </c>
      <c r="Q2450" s="7">
        <f t="shared" si="308"/>
        <v>-0.30218510230605755</v>
      </c>
      <c r="R2450" s="7">
        <v>4.4335739496927334E-4</v>
      </c>
      <c r="S2450" s="7">
        <f t="shared" si="309"/>
        <v>-0.63649108101229523</v>
      </c>
      <c r="T2450" s="7">
        <f t="shared" si="310"/>
        <v>0.22542674715902966</v>
      </c>
      <c r="U2450" s="7">
        <f t="shared" si="311"/>
        <v>-0.63659998327097245</v>
      </c>
      <c r="V2450" s="7">
        <f t="shared" si="312"/>
        <v>0.52441025046202072</v>
      </c>
      <c r="W2450" s="7">
        <f t="shared" si="313"/>
        <v>3.5954543396058918E-5</v>
      </c>
      <c r="X2450" s="7">
        <f t="shared" si="314"/>
        <v>-1.3407255828674585E-2</v>
      </c>
    </row>
    <row r="2451" spans="10:24" x14ac:dyDescent="0.2">
      <c r="J2451" s="7">
        <f t="shared" si="315"/>
        <v>2448</v>
      </c>
      <c r="K2451" s="7">
        <f>Datos!B2449</f>
        <v>4</v>
      </c>
      <c r="L2451" s="7">
        <f>Datos!C2449</f>
        <v>1</v>
      </c>
      <c r="M2451" s="7">
        <f>Datos!D2449</f>
        <v>1</v>
      </c>
      <c r="N2451" s="7">
        <f>Datos!E2449</f>
        <v>1</v>
      </c>
      <c r="O2451" s="7">
        <f>Datos!A2449</f>
        <v>2</v>
      </c>
      <c r="P2451" s="7">
        <v>1.2232544621564156</v>
      </c>
      <c r="Q2451" s="7">
        <f t="shared" si="308"/>
        <v>0.77674553784358435</v>
      </c>
      <c r="R2451" s="7">
        <v>7.7753202494116919E-4</v>
      </c>
      <c r="S2451" s="7">
        <f t="shared" si="309"/>
        <v>1.6360555278228526</v>
      </c>
      <c r="T2451" s="7">
        <f t="shared" si="310"/>
        <v>0.22533946274968755</v>
      </c>
      <c r="U2451" s="7">
        <f t="shared" si="311"/>
        <v>1.6369259907400504</v>
      </c>
      <c r="V2451" s="7">
        <f t="shared" si="312"/>
        <v>0.10169952103585364</v>
      </c>
      <c r="W2451" s="7">
        <f t="shared" si="313"/>
        <v>4.1688856128468564E-4</v>
      </c>
      <c r="X2451" s="7">
        <f t="shared" si="314"/>
        <v>4.5662227331587521E-2</v>
      </c>
    </row>
    <row r="2452" spans="10:24" x14ac:dyDescent="0.2">
      <c r="J2452" s="7">
        <f t="shared" si="315"/>
        <v>2449</v>
      </c>
      <c r="K2452" s="7">
        <f>Datos!B2450</f>
        <v>1</v>
      </c>
      <c r="L2452" s="7">
        <f>Datos!C2450</f>
        <v>4</v>
      </c>
      <c r="M2452" s="7">
        <f>Datos!D2450</f>
        <v>1</v>
      </c>
      <c r="N2452" s="7">
        <f>Datos!E2450</f>
        <v>3</v>
      </c>
      <c r="O2452" s="7">
        <f>Datos!A2450</f>
        <v>2</v>
      </c>
      <c r="P2452" s="7">
        <v>1.6846094753948071</v>
      </c>
      <c r="Q2452" s="7">
        <f t="shared" si="308"/>
        <v>0.3153905246051929</v>
      </c>
      <c r="R2452" s="7">
        <v>1.1691580074131118E-3</v>
      </c>
      <c r="S2452" s="7">
        <f t="shared" si="309"/>
        <v>0.66430560082236745</v>
      </c>
      <c r="T2452" s="7">
        <f t="shared" si="310"/>
        <v>0.22542534513601728</v>
      </c>
      <c r="U2452" s="7">
        <f t="shared" si="311"/>
        <v>0.66466268534742634</v>
      </c>
      <c r="V2452" s="7">
        <f t="shared" si="312"/>
        <v>0.50629236606748806</v>
      </c>
      <c r="W2452" s="7">
        <f t="shared" si="313"/>
        <v>1.034320527705217E-4</v>
      </c>
      <c r="X2452" s="7">
        <f t="shared" si="314"/>
        <v>2.274007695348762E-2</v>
      </c>
    </row>
    <row r="2453" spans="10:24" x14ac:dyDescent="0.2">
      <c r="J2453" s="7">
        <f t="shared" si="315"/>
        <v>2450</v>
      </c>
      <c r="K2453" s="7">
        <f>Datos!B2451</f>
        <v>2</v>
      </c>
      <c r="L2453" s="7">
        <f>Datos!C2451</f>
        <v>5</v>
      </c>
      <c r="M2453" s="7">
        <f>Datos!D2451</f>
        <v>1</v>
      </c>
      <c r="N2453" s="7">
        <f>Datos!E2451</f>
        <v>3</v>
      </c>
      <c r="O2453" s="7">
        <f>Datos!A2451</f>
        <v>1</v>
      </c>
      <c r="P2453" s="7">
        <v>1.6804214394533072</v>
      </c>
      <c r="Q2453" s="7">
        <f t="shared" si="308"/>
        <v>-0.68042143945330724</v>
      </c>
      <c r="R2453" s="7">
        <v>1.1494578513068208E-3</v>
      </c>
      <c r="S2453" s="7">
        <f t="shared" si="309"/>
        <v>-1.43316852563746</v>
      </c>
      <c r="T2453" s="7">
        <f t="shared" si="310"/>
        <v>0.22536335935857876</v>
      </c>
      <c r="U2453" s="7">
        <f t="shared" si="311"/>
        <v>-1.4341219423302252</v>
      </c>
      <c r="V2453" s="7">
        <f t="shared" si="312"/>
        <v>0.15159071591028989</v>
      </c>
      <c r="W2453" s="7">
        <f t="shared" si="313"/>
        <v>4.7327825510418359E-4</v>
      </c>
      <c r="X2453" s="7">
        <f t="shared" si="314"/>
        <v>-4.8649944742897785E-2</v>
      </c>
    </row>
    <row r="2454" spans="10:24" x14ac:dyDescent="0.2">
      <c r="J2454" s="7">
        <f t="shared" si="315"/>
        <v>2451</v>
      </c>
      <c r="K2454" s="7">
        <f>Datos!B2452</f>
        <v>4</v>
      </c>
      <c r="L2454" s="7">
        <f>Datos!C2452</f>
        <v>3</v>
      </c>
      <c r="M2454" s="7">
        <f>Datos!D2452</f>
        <v>0</v>
      </c>
      <c r="N2454" s="7">
        <f>Datos!E2452</f>
        <v>3</v>
      </c>
      <c r="O2454" s="7">
        <f>Datos!A2452</f>
        <v>1</v>
      </c>
      <c r="P2454" s="7">
        <v>1.5291056718873919</v>
      </c>
      <c r="Q2454" s="7">
        <f t="shared" si="308"/>
        <v>-0.52910567188739188</v>
      </c>
      <c r="R2454" s="7">
        <v>9.646101486145282E-4</v>
      </c>
      <c r="S2454" s="7">
        <f t="shared" si="309"/>
        <v>-1.1144528254349753</v>
      </c>
      <c r="T2454" s="7">
        <f t="shared" si="310"/>
        <v>0.22539457771966287</v>
      </c>
      <c r="U2454" s="7">
        <f t="shared" si="311"/>
        <v>-1.1150138156491032</v>
      </c>
      <c r="V2454" s="7">
        <f t="shared" si="312"/>
        <v>0.26489013281784896</v>
      </c>
      <c r="W2454" s="7">
        <f t="shared" si="313"/>
        <v>2.4007307530960446E-4</v>
      </c>
      <c r="X2454" s="7">
        <f t="shared" si="314"/>
        <v>-3.4647007134265773E-2</v>
      </c>
    </row>
    <row r="2455" spans="10:24" x14ac:dyDescent="0.2">
      <c r="J2455" s="7">
        <f t="shared" si="315"/>
        <v>2452</v>
      </c>
      <c r="K2455" s="7">
        <f>Datos!B2453</f>
        <v>4</v>
      </c>
      <c r="L2455" s="7">
        <f>Datos!C2453</f>
        <v>4</v>
      </c>
      <c r="M2455" s="7">
        <f>Datos!D2453</f>
        <v>1</v>
      </c>
      <c r="N2455" s="7">
        <f>Datos!E2453</f>
        <v>2</v>
      </c>
      <c r="O2455" s="7">
        <f>Datos!A2453</f>
        <v>1</v>
      </c>
      <c r="P2455" s="7">
        <v>1.4476499148633617</v>
      </c>
      <c r="Q2455" s="7">
        <f t="shared" si="308"/>
        <v>-0.4476499148633617</v>
      </c>
      <c r="R2455" s="7">
        <v>4.9288157656411104E-4</v>
      </c>
      <c r="S2455" s="7">
        <f t="shared" si="309"/>
        <v>-0.94288294178667542</v>
      </c>
      <c r="T2455" s="7">
        <f t="shared" si="310"/>
        <v>0.22540815868616693</v>
      </c>
      <c r="U2455" s="7">
        <f t="shared" si="311"/>
        <v>-0.94310651463910389</v>
      </c>
      <c r="V2455" s="7">
        <f t="shared" si="312"/>
        <v>0.34566522378501818</v>
      </c>
      <c r="W2455" s="7">
        <f t="shared" si="313"/>
        <v>8.7723581660324656E-5</v>
      </c>
      <c r="X2455" s="7">
        <f t="shared" si="314"/>
        <v>-2.0943009587802579E-2</v>
      </c>
    </row>
    <row r="2456" spans="10:24" x14ac:dyDescent="0.2">
      <c r="J2456" s="7">
        <f t="shared" si="315"/>
        <v>2453</v>
      </c>
      <c r="K2456" s="7">
        <f>Datos!B2454</f>
        <v>5</v>
      </c>
      <c r="L2456" s="7">
        <f>Datos!C2454</f>
        <v>2</v>
      </c>
      <c r="M2456" s="7">
        <f>Datos!D2454</f>
        <v>1</v>
      </c>
      <c r="N2456" s="7">
        <f>Datos!E2454</f>
        <v>1</v>
      </c>
      <c r="O2456" s="7">
        <f>Datos!A2454</f>
        <v>1</v>
      </c>
      <c r="P2456" s="7">
        <v>1.219066426214916</v>
      </c>
      <c r="Q2456" s="7">
        <f t="shared" si="308"/>
        <v>-0.21906642621491601</v>
      </c>
      <c r="R2456" s="7">
        <v>7.9060099229817811E-4</v>
      </c>
      <c r="S2456" s="7">
        <f t="shared" si="309"/>
        <v>-0.46141859863697537</v>
      </c>
      <c r="T2456" s="7">
        <f t="shared" si="310"/>
        <v>0.22543412720832792</v>
      </c>
      <c r="U2456" s="7">
        <f t="shared" si="311"/>
        <v>-0.46157017342630363</v>
      </c>
      <c r="V2456" s="7">
        <f t="shared" si="312"/>
        <v>0.64440668551274927</v>
      </c>
      <c r="W2456" s="7">
        <f t="shared" si="313"/>
        <v>3.3718210795072618E-5</v>
      </c>
      <c r="X2456" s="7">
        <f t="shared" si="314"/>
        <v>-1.298339168939272E-2</v>
      </c>
    </row>
    <row r="2457" spans="10:24" x14ac:dyDescent="0.2">
      <c r="J2457" s="7">
        <f t="shared" si="315"/>
        <v>2454</v>
      </c>
      <c r="K2457" s="7">
        <f>Datos!B2455</f>
        <v>4</v>
      </c>
      <c r="L2457" s="7">
        <f>Datos!C2455</f>
        <v>2</v>
      </c>
      <c r="M2457" s="7">
        <f>Datos!D2455</f>
        <v>0</v>
      </c>
      <c r="N2457" s="7">
        <f>Datos!E2455</f>
        <v>2</v>
      </c>
      <c r="O2457" s="7">
        <f>Datos!A2455</f>
        <v>2</v>
      </c>
      <c r="P2457" s="7">
        <v>1.3794528233885881</v>
      </c>
      <c r="Q2457" s="7">
        <f t="shared" si="308"/>
        <v>0.6205471766114119</v>
      </c>
      <c r="R2457" s="7">
        <v>6.1370320277758189E-4</v>
      </c>
      <c r="S2457" s="7">
        <f t="shared" si="309"/>
        <v>1.3070556432014011</v>
      </c>
      <c r="T2457" s="7">
        <f t="shared" si="310"/>
        <v>0.22537667750683252</v>
      </c>
      <c r="U2457" s="7">
        <f t="shared" si="311"/>
        <v>1.3075359028221056</v>
      </c>
      <c r="V2457" s="7">
        <f t="shared" si="312"/>
        <v>0.19108196094966456</v>
      </c>
      <c r="W2457" s="7">
        <f t="shared" si="313"/>
        <v>2.0994704092773853E-4</v>
      </c>
      <c r="X2457" s="7">
        <f t="shared" si="314"/>
        <v>3.2401575093250694E-2</v>
      </c>
    </row>
    <row r="2458" spans="10:24" x14ac:dyDescent="0.2">
      <c r="J2458" s="7">
        <f t="shared" si="315"/>
        <v>2455</v>
      </c>
      <c r="K2458" s="7">
        <f>Datos!B2456</f>
        <v>4</v>
      </c>
      <c r="L2458" s="7">
        <f>Datos!C2456</f>
        <v>3</v>
      </c>
      <c r="M2458" s="7">
        <f>Datos!D2456</f>
        <v>0</v>
      </c>
      <c r="N2458" s="7">
        <f>Datos!E2456</f>
        <v>2</v>
      </c>
      <c r="O2458" s="7">
        <f>Datos!A2456</f>
        <v>1</v>
      </c>
      <c r="P2458" s="7">
        <v>1.4168241254926592</v>
      </c>
      <c r="Q2458" s="7">
        <f t="shared" si="308"/>
        <v>-0.41682412549265924</v>
      </c>
      <c r="R2458" s="7">
        <v>6.2737847060216178E-4</v>
      </c>
      <c r="S2458" s="7">
        <f t="shared" si="309"/>
        <v>-0.8779547244460868</v>
      </c>
      <c r="T2458" s="7">
        <f t="shared" si="310"/>
        <v>0.22541269587599996</v>
      </c>
      <c r="U2458" s="7">
        <f t="shared" si="311"/>
        <v>-0.87821315330814409</v>
      </c>
      <c r="V2458" s="7">
        <f t="shared" si="312"/>
        <v>0.37986398735160087</v>
      </c>
      <c r="W2458" s="7">
        <f t="shared" si="313"/>
        <v>9.6838700355309117E-5</v>
      </c>
      <c r="X2458" s="7">
        <f t="shared" si="314"/>
        <v>-2.2003968737299723E-2</v>
      </c>
    </row>
    <row r="2459" spans="10:24" x14ac:dyDescent="0.2">
      <c r="J2459" s="7">
        <f t="shared" si="315"/>
        <v>2456</v>
      </c>
      <c r="K2459" s="7">
        <f>Datos!B2457</f>
        <v>4</v>
      </c>
      <c r="L2459" s="7">
        <f>Datos!C2457</f>
        <v>2</v>
      </c>
      <c r="M2459" s="7">
        <f>Datos!D2457</f>
        <v>1</v>
      </c>
      <c r="N2459" s="7">
        <f>Datos!E2457</f>
        <v>3</v>
      </c>
      <c r="O2459" s="7">
        <f>Datos!A2457</f>
        <v>2</v>
      </c>
      <c r="P2459" s="7">
        <v>1.4851888570499518</v>
      </c>
      <c r="Q2459" s="7">
        <f t="shared" si="308"/>
        <v>0.51481114295004815</v>
      </c>
      <c r="R2459" s="7">
        <v>7.0315093534944507E-4</v>
      </c>
      <c r="S2459" s="7">
        <f t="shared" si="309"/>
        <v>1.0843443253585006</v>
      </c>
      <c r="T2459" s="7">
        <f t="shared" si="310"/>
        <v>0.22539713369268274</v>
      </c>
      <c r="U2459" s="7">
        <f t="shared" si="311"/>
        <v>1.0847420728269785</v>
      </c>
      <c r="V2459" s="7">
        <f t="shared" si="312"/>
        <v>0.2780804411683247</v>
      </c>
      <c r="W2459" s="7">
        <f t="shared" si="313"/>
        <v>1.6558612404321806E-4</v>
      </c>
      <c r="X2459" s="7">
        <f t="shared" si="314"/>
        <v>2.8774216399222056E-2</v>
      </c>
    </row>
    <row r="2460" spans="10:24" x14ac:dyDescent="0.2">
      <c r="J2460" s="7">
        <f t="shared" si="315"/>
        <v>2457</v>
      </c>
      <c r="K2460" s="7">
        <f>Datos!B2458</f>
        <v>3</v>
      </c>
      <c r="L2460" s="7">
        <f>Datos!C2458</f>
        <v>3</v>
      </c>
      <c r="M2460" s="7">
        <f>Datos!D2458</f>
        <v>1</v>
      </c>
      <c r="N2460" s="7">
        <f>Datos!E2458</f>
        <v>1</v>
      </c>
      <c r="O2460" s="7">
        <f>Datos!A2458</f>
        <v>1</v>
      </c>
      <c r="P2460" s="7">
        <v>1.3395564044101289</v>
      </c>
      <c r="Q2460" s="7">
        <f t="shared" si="308"/>
        <v>-0.33955640441012891</v>
      </c>
      <c r="R2460" s="7">
        <v>3.6299062469538222E-4</v>
      </c>
      <c r="S2460" s="7">
        <f t="shared" si="309"/>
        <v>-0.71520608149887166</v>
      </c>
      <c r="T2460" s="7">
        <f t="shared" si="310"/>
        <v>0.22542266198108687</v>
      </c>
      <c r="U2460" s="7">
        <f t="shared" si="311"/>
        <v>-0.71530617780074546</v>
      </c>
      <c r="V2460" s="7">
        <f t="shared" si="312"/>
        <v>0.47444831144179045</v>
      </c>
      <c r="W2460" s="7">
        <f t="shared" si="313"/>
        <v>3.7162348193046384E-5</v>
      </c>
      <c r="X2460" s="7">
        <f t="shared" si="314"/>
        <v>-1.3630711213244466E-2</v>
      </c>
    </row>
    <row r="2461" spans="10:24" x14ac:dyDescent="0.2">
      <c r="J2461" s="7">
        <f t="shared" si="315"/>
        <v>2458</v>
      </c>
      <c r="K2461" s="7">
        <f>Datos!B2459</f>
        <v>3</v>
      </c>
      <c r="L2461" s="7">
        <f>Datos!C2459</f>
        <v>3</v>
      </c>
      <c r="M2461" s="7">
        <f>Datos!D2459</f>
        <v>0</v>
      </c>
      <c r="N2461" s="7">
        <f>Datos!E2459</f>
        <v>2</v>
      </c>
      <c r="O2461" s="7">
        <f>Datos!A2459</f>
        <v>2</v>
      </c>
      <c r="P2461" s="7">
        <v>1.4583834635382302</v>
      </c>
      <c r="Q2461" s="7">
        <f t="shared" si="308"/>
        <v>0.54161653646176977</v>
      </c>
      <c r="R2461" s="7">
        <v>5.0938429451908283E-4</v>
      </c>
      <c r="S2461" s="7">
        <f t="shared" si="309"/>
        <v>1.1408044015271648</v>
      </c>
      <c r="T2461" s="7">
        <f t="shared" si="310"/>
        <v>0.22539231662994372</v>
      </c>
      <c r="U2461" s="7">
        <f t="shared" si="311"/>
        <v>1.1411244257046562</v>
      </c>
      <c r="V2461" s="7">
        <f t="shared" si="312"/>
        <v>0.25386468333511175</v>
      </c>
      <c r="W2461" s="7">
        <f t="shared" si="313"/>
        <v>1.3272125533457855E-4</v>
      </c>
      <c r="X2461" s="7">
        <f t="shared" si="314"/>
        <v>2.5761219399111149E-2</v>
      </c>
    </row>
    <row r="2462" spans="10:24" x14ac:dyDescent="0.2">
      <c r="J2462" s="7">
        <f t="shared" si="315"/>
        <v>2459</v>
      </c>
      <c r="K2462" s="7">
        <f>Datos!B2460</f>
        <v>2</v>
      </c>
      <c r="L2462" s="7">
        <f>Datos!C2460</f>
        <v>0</v>
      </c>
      <c r="M2462" s="7">
        <f>Datos!D2460</f>
        <v>0</v>
      </c>
      <c r="N2462" s="7">
        <f>Datos!E2460</f>
        <v>2</v>
      </c>
      <c r="O2462" s="7">
        <f>Datos!A2460</f>
        <v>1</v>
      </c>
      <c r="P2462" s="7">
        <v>1.3878288952715876</v>
      </c>
      <c r="Q2462" s="7">
        <f t="shared" si="308"/>
        <v>-0.38782889527158759</v>
      </c>
      <c r="R2462" s="7">
        <v>1.1838641883673124E-3</v>
      </c>
      <c r="S2462" s="7">
        <f t="shared" si="309"/>
        <v>-0.81688220536167955</v>
      </c>
      <c r="T2462" s="7">
        <f t="shared" si="310"/>
        <v>0.22541665804474009</v>
      </c>
      <c r="U2462" s="7">
        <f t="shared" si="311"/>
        <v>-0.81734307030425579</v>
      </c>
      <c r="V2462" s="7">
        <f t="shared" si="312"/>
        <v>0.41376556058698466</v>
      </c>
      <c r="W2462" s="7">
        <f t="shared" si="313"/>
        <v>1.5837245573161206E-4</v>
      </c>
      <c r="X2462" s="7">
        <f t="shared" si="314"/>
        <v>-2.8139252190751498E-2</v>
      </c>
    </row>
    <row r="2463" spans="10:24" x14ac:dyDescent="0.2">
      <c r="J2463" s="7">
        <f t="shared" si="315"/>
        <v>2460</v>
      </c>
      <c r="K2463" s="7">
        <f>Datos!B2461</f>
        <v>2</v>
      </c>
      <c r="L2463" s="7">
        <f>Datos!C2461</f>
        <v>0</v>
      </c>
      <c r="M2463" s="7">
        <f>Datos!D2461</f>
        <v>0</v>
      </c>
      <c r="N2463" s="7">
        <f>Datos!E2461</f>
        <v>2</v>
      </c>
      <c r="O2463" s="7">
        <f>Datos!A2461</f>
        <v>1</v>
      </c>
      <c r="P2463" s="7">
        <v>1.3878288952715876</v>
      </c>
      <c r="Q2463" s="7">
        <f t="shared" si="308"/>
        <v>-0.38782889527158759</v>
      </c>
      <c r="R2463" s="7">
        <v>1.1838641883673124E-3</v>
      </c>
      <c r="S2463" s="7">
        <f t="shared" si="309"/>
        <v>-0.81688220536167955</v>
      </c>
      <c r="T2463" s="7">
        <f t="shared" si="310"/>
        <v>0.22541665804474009</v>
      </c>
      <c r="U2463" s="7">
        <f t="shared" si="311"/>
        <v>-0.81734307030425579</v>
      </c>
      <c r="V2463" s="7">
        <f t="shared" si="312"/>
        <v>0.41376556058698466</v>
      </c>
      <c r="W2463" s="7">
        <f t="shared" si="313"/>
        <v>1.5837245573161206E-4</v>
      </c>
      <c r="X2463" s="7">
        <f t="shared" si="314"/>
        <v>-2.8139252190751498E-2</v>
      </c>
    </row>
    <row r="2464" spans="10:24" x14ac:dyDescent="0.2">
      <c r="J2464" s="7">
        <f t="shared" si="315"/>
        <v>2461</v>
      </c>
      <c r="K2464" s="7">
        <f>Datos!B2462</f>
        <v>3</v>
      </c>
      <c r="L2464" s="7">
        <f>Datos!C2462</f>
        <v>4</v>
      </c>
      <c r="M2464" s="7">
        <f>Datos!D2462</f>
        <v>0</v>
      </c>
      <c r="N2464" s="7">
        <f>Datos!E2462</f>
        <v>1</v>
      </c>
      <c r="O2464" s="7">
        <f>Datos!A2462</f>
        <v>2</v>
      </c>
      <c r="P2464" s="7">
        <v>1.3834732192475687</v>
      </c>
      <c r="Q2464" s="7">
        <f t="shared" si="308"/>
        <v>0.61652678075243128</v>
      </c>
      <c r="R2464" s="7">
        <v>6.9488076593070204E-4</v>
      </c>
      <c r="S2464" s="7">
        <f t="shared" si="309"/>
        <v>1.2985875020294775</v>
      </c>
      <c r="T2464" s="7">
        <f t="shared" si="310"/>
        <v>0.22537751989905225</v>
      </c>
      <c r="U2464" s="7">
        <f t="shared" si="311"/>
        <v>1.2991149853387636</v>
      </c>
      <c r="V2464" s="7">
        <f t="shared" si="312"/>
        <v>0.19395547739519067</v>
      </c>
      <c r="W2464" s="7">
        <f t="shared" si="313"/>
        <v>2.3468563071518656E-4</v>
      </c>
      <c r="X2464" s="7">
        <f t="shared" si="314"/>
        <v>3.4257343442057622E-2</v>
      </c>
    </row>
    <row r="2465" spans="10:24" x14ac:dyDescent="0.2">
      <c r="J2465" s="7">
        <f t="shared" si="315"/>
        <v>2462</v>
      </c>
      <c r="K2465" s="7">
        <f>Datos!B2463</f>
        <v>2</v>
      </c>
      <c r="L2465" s="7">
        <f>Datos!C2463</f>
        <v>3</v>
      </c>
      <c r="M2465" s="7">
        <f>Datos!D2463</f>
        <v>1</v>
      </c>
      <c r="N2465" s="7">
        <f>Datos!E2463</f>
        <v>1</v>
      </c>
      <c r="O2465" s="7">
        <f>Datos!A2463</f>
        <v>1</v>
      </c>
      <c r="P2465" s="7">
        <v>1.3811157424556997</v>
      </c>
      <c r="Q2465" s="7">
        <f t="shared" si="308"/>
        <v>-0.38111574245569968</v>
      </c>
      <c r="R2465" s="7">
        <v>4.2738677559433499E-4</v>
      </c>
      <c r="S2465" s="7">
        <f t="shared" si="309"/>
        <v>-0.80274232268653156</v>
      </c>
      <c r="T2465" s="7">
        <f t="shared" si="310"/>
        <v>0.22541755707663882</v>
      </c>
      <c r="U2465" s="7">
        <f t="shared" si="311"/>
        <v>-0.80288962223001226</v>
      </c>
      <c r="V2465" s="7">
        <f t="shared" si="312"/>
        <v>0.42207103029886028</v>
      </c>
      <c r="W2465" s="7">
        <f t="shared" si="313"/>
        <v>5.512831263236633E-5</v>
      </c>
      <c r="X2465" s="7">
        <f t="shared" si="314"/>
        <v>-1.6601954149371826E-2</v>
      </c>
    </row>
    <row r="2466" spans="10:24" x14ac:dyDescent="0.2">
      <c r="J2466" s="7">
        <f t="shared" si="315"/>
        <v>2463</v>
      </c>
      <c r="K2466" s="7">
        <f>Datos!B2464</f>
        <v>2</v>
      </c>
      <c r="L2466" s="7">
        <f>Datos!C2464</f>
        <v>3</v>
      </c>
      <c r="M2466" s="7">
        <f>Datos!D2464</f>
        <v>0</v>
      </c>
      <c r="N2466" s="7">
        <f>Datos!E2464</f>
        <v>1</v>
      </c>
      <c r="O2466" s="7">
        <f>Datos!A2464</f>
        <v>2</v>
      </c>
      <c r="P2466" s="7">
        <v>1.3876612551890684</v>
      </c>
      <c r="Q2466" s="7">
        <f t="shared" si="308"/>
        <v>0.61233874481093165</v>
      </c>
      <c r="R2466" s="7">
        <v>5.3244457977917896E-4</v>
      </c>
      <c r="S2466" s="7">
        <f t="shared" si="309"/>
        <v>1.2897662613283933</v>
      </c>
      <c r="T2466" s="7">
        <f t="shared" si="310"/>
        <v>0.2253784074979947</v>
      </c>
      <c r="U2466" s="7">
        <f t="shared" si="311"/>
        <v>1.2901827659299052</v>
      </c>
      <c r="V2466" s="7">
        <f t="shared" si="312"/>
        <v>0.19703801220452649</v>
      </c>
      <c r="W2466" s="7">
        <f t="shared" si="313"/>
        <v>1.7733278265391524E-4</v>
      </c>
      <c r="X2466" s="7">
        <f t="shared" si="314"/>
        <v>2.9778587318093928E-2</v>
      </c>
    </row>
    <row r="2467" spans="10:24" x14ac:dyDescent="0.2">
      <c r="J2467" s="7">
        <f t="shared" si="315"/>
        <v>2464</v>
      </c>
      <c r="K2467" s="7">
        <f>Datos!B2465</f>
        <v>5</v>
      </c>
      <c r="L2467" s="7">
        <f>Datos!C2465</f>
        <v>3</v>
      </c>
      <c r="M2467" s="7">
        <f>Datos!D2465</f>
        <v>1</v>
      </c>
      <c r="N2467" s="7">
        <f>Datos!E2465</f>
        <v>3</v>
      </c>
      <c r="O2467" s="7">
        <f>Datos!A2465</f>
        <v>1</v>
      </c>
      <c r="P2467" s="7">
        <v>1.4810008211084522</v>
      </c>
      <c r="Q2467" s="7">
        <f t="shared" si="308"/>
        <v>-0.48100082110845221</v>
      </c>
      <c r="R2467" s="7">
        <v>8.4656858287617399E-4</v>
      </c>
      <c r="S2467" s="7">
        <f t="shared" si="309"/>
        <v>-1.0131298011013274</v>
      </c>
      <c r="T2467" s="7">
        <f t="shared" si="310"/>
        <v>0.22540286681838625</v>
      </c>
      <c r="U2467" s="7">
        <f t="shared" si="311"/>
        <v>-1.0135612721709832</v>
      </c>
      <c r="V2467" s="7">
        <f t="shared" si="312"/>
        <v>0.31083390589813192</v>
      </c>
      <c r="W2467" s="7">
        <f t="shared" si="313"/>
        <v>1.7408363841165306E-4</v>
      </c>
      <c r="X2467" s="7">
        <f t="shared" si="314"/>
        <v>-2.9502919173325946E-2</v>
      </c>
    </row>
    <row r="2468" spans="10:24" x14ac:dyDescent="0.2">
      <c r="J2468" s="7">
        <f t="shared" si="315"/>
        <v>2465</v>
      </c>
      <c r="K2468" s="7">
        <f>Datos!B2466</f>
        <v>4</v>
      </c>
      <c r="L2468" s="7">
        <f>Datos!C2466</f>
        <v>4</v>
      </c>
      <c r="M2468" s="7">
        <f>Datos!D2466</f>
        <v>0</v>
      </c>
      <c r="N2468" s="7">
        <f>Datos!E2466</f>
        <v>1</v>
      </c>
      <c r="O2468" s="7">
        <f>Datos!A2466</f>
        <v>2</v>
      </c>
      <c r="P2468" s="7">
        <v>1.3419138812019979</v>
      </c>
      <c r="Q2468" s="7">
        <f t="shared" si="308"/>
        <v>0.65808611879800205</v>
      </c>
      <c r="R2468" s="7">
        <v>8.7248339607377953E-4</v>
      </c>
      <c r="S2468" s="7">
        <f t="shared" si="309"/>
        <v>1.3861237432171374</v>
      </c>
      <c r="T2468" s="7">
        <f t="shared" si="310"/>
        <v>0.22536847783814118</v>
      </c>
      <c r="U2468" s="7">
        <f t="shared" si="311"/>
        <v>1.3868378451984373</v>
      </c>
      <c r="V2468" s="7">
        <f t="shared" si="312"/>
        <v>0.16554385636199268</v>
      </c>
      <c r="W2468" s="7">
        <f t="shared" si="313"/>
        <v>3.3585307745090962E-4</v>
      </c>
      <c r="X2468" s="7">
        <f t="shared" si="314"/>
        <v>4.0982062376600452E-2</v>
      </c>
    </row>
    <row r="2469" spans="10:24" x14ac:dyDescent="0.2">
      <c r="J2469" s="7">
        <f t="shared" si="315"/>
        <v>2466</v>
      </c>
      <c r="K2469" s="7">
        <f>Datos!B2467</f>
        <v>1</v>
      </c>
      <c r="L2469" s="7">
        <f>Datos!C2467</f>
        <v>4</v>
      </c>
      <c r="M2469" s="7">
        <f>Datos!D2467</f>
        <v>1</v>
      </c>
      <c r="N2469" s="7">
        <f>Datos!E2467</f>
        <v>1</v>
      </c>
      <c r="O2469" s="7">
        <f>Datos!A2467</f>
        <v>2</v>
      </c>
      <c r="P2469" s="7">
        <v>1.4600463826053418</v>
      </c>
      <c r="Q2469" s="7">
        <f t="shared" si="308"/>
        <v>0.53995361739465819</v>
      </c>
      <c r="R2469" s="7">
        <v>7.2962016681635483E-4</v>
      </c>
      <c r="S2469" s="7">
        <f t="shared" si="309"/>
        <v>1.1373018028001443</v>
      </c>
      <c r="T2469" s="7">
        <f t="shared" si="310"/>
        <v>0.22539261218281018</v>
      </c>
      <c r="U2469" s="7">
        <f t="shared" si="311"/>
        <v>1.1377454554796567</v>
      </c>
      <c r="V2469" s="7">
        <f t="shared" si="312"/>
        <v>0.25527320745676174</v>
      </c>
      <c r="W2469" s="7">
        <f t="shared" si="313"/>
        <v>1.8902195541575282E-4</v>
      </c>
      <c r="X2469" s="7">
        <f t="shared" si="314"/>
        <v>3.0743408590236269E-2</v>
      </c>
    </row>
    <row r="2470" spans="10:24" x14ac:dyDescent="0.2">
      <c r="J2470" s="7">
        <f t="shared" si="315"/>
        <v>2467</v>
      </c>
      <c r="K2470" s="7">
        <f>Datos!B2468</f>
        <v>0</v>
      </c>
      <c r="L2470" s="7">
        <f>Datos!C2468</f>
        <v>3</v>
      </c>
      <c r="M2470" s="7">
        <f>Datos!D2468</f>
        <v>0</v>
      </c>
      <c r="N2470" s="7">
        <f>Datos!E2468</f>
        <v>1</v>
      </c>
      <c r="O2470" s="7">
        <f>Datos!A2468</f>
        <v>1</v>
      </c>
      <c r="P2470" s="7">
        <v>1.4707799312802101</v>
      </c>
      <c r="Q2470" s="7">
        <f t="shared" si="308"/>
        <v>-0.47077993128021012</v>
      </c>
      <c r="R2470" s="7">
        <v>1.0687550385537318E-3</v>
      </c>
      <c r="S2470" s="7">
        <f t="shared" si="309"/>
        <v>-0.99160158820783917</v>
      </c>
      <c r="T2470" s="7">
        <f t="shared" si="310"/>
        <v>0.22540451678435056</v>
      </c>
      <c r="U2470" s="7">
        <f t="shared" si="311"/>
        <v>-0.99213057853988129</v>
      </c>
      <c r="V2470" s="7">
        <f t="shared" si="312"/>
        <v>0.3211747119207029</v>
      </c>
      <c r="W2470" s="7">
        <f t="shared" si="313"/>
        <v>2.1062572032675553E-4</v>
      </c>
      <c r="X2470" s="7">
        <f t="shared" si="314"/>
        <v>-3.2451899636508554E-2</v>
      </c>
    </row>
    <row r="2471" spans="10:24" x14ac:dyDescent="0.2">
      <c r="J2471" s="7">
        <f t="shared" si="315"/>
        <v>2468</v>
      </c>
      <c r="K2471" s="7">
        <f>Datos!B2469</f>
        <v>1</v>
      </c>
      <c r="L2471" s="7">
        <f>Datos!C2469</f>
        <v>5</v>
      </c>
      <c r="M2471" s="7">
        <f>Datos!D2469</f>
        <v>1</v>
      </c>
      <c r="N2471" s="7">
        <f>Datos!E2469</f>
        <v>1</v>
      </c>
      <c r="O2471" s="7">
        <f>Datos!A2469</f>
        <v>2</v>
      </c>
      <c r="P2471" s="7">
        <v>1.4974176847094129</v>
      </c>
      <c r="Q2471" s="7">
        <f t="shared" si="308"/>
        <v>0.50258231529058706</v>
      </c>
      <c r="R2471" s="7">
        <v>9.8056947088300938E-4</v>
      </c>
      <c r="S2471" s="7">
        <f t="shared" si="309"/>
        <v>1.0585868023135683</v>
      </c>
      <c r="T2471" s="7">
        <f t="shared" si="310"/>
        <v>0.22539924237820338</v>
      </c>
      <c r="U2471" s="7">
        <f t="shared" si="311"/>
        <v>1.0591171710845633</v>
      </c>
      <c r="V2471" s="7">
        <f t="shared" si="312"/>
        <v>0.2895899848652051</v>
      </c>
      <c r="W2471" s="7">
        <f t="shared" si="313"/>
        <v>2.201980372558018E-4</v>
      </c>
      <c r="X2471" s="7">
        <f t="shared" si="314"/>
        <v>3.3181516094012445E-2</v>
      </c>
    </row>
    <row r="2472" spans="10:24" x14ac:dyDescent="0.2">
      <c r="J2472" s="7">
        <f t="shared" si="315"/>
        <v>2469</v>
      </c>
      <c r="K2472" s="7">
        <f>Datos!B2470</f>
        <v>1</v>
      </c>
      <c r="L2472" s="7">
        <f>Datos!C2470</f>
        <v>5</v>
      </c>
      <c r="M2472" s="7">
        <f>Datos!D2470</f>
        <v>0</v>
      </c>
      <c r="N2472" s="7">
        <f>Datos!E2470</f>
        <v>2</v>
      </c>
      <c r="O2472" s="7">
        <f>Datos!A2470</f>
        <v>1</v>
      </c>
      <c r="P2472" s="7">
        <v>1.6162447438375143</v>
      </c>
      <c r="Q2472" s="7">
        <f t="shared" si="308"/>
        <v>-0.61624474383751426</v>
      </c>
      <c r="R2472" s="7">
        <v>1.2553585097929581E-3</v>
      </c>
      <c r="S2472" s="7">
        <f t="shared" si="309"/>
        <v>-1.2979934489822194</v>
      </c>
      <c r="T2472" s="7">
        <f t="shared" si="310"/>
        <v>0.22537754283678821</v>
      </c>
      <c r="U2472" s="7">
        <f t="shared" si="311"/>
        <v>-1.298884927156573</v>
      </c>
      <c r="V2472" s="7">
        <f t="shared" si="312"/>
        <v>0.19403442429038875</v>
      </c>
      <c r="W2472" s="7">
        <f t="shared" si="313"/>
        <v>4.2406638030269576E-4</v>
      </c>
      <c r="X2472" s="7">
        <f t="shared" si="314"/>
        <v>-4.6049755792301715E-2</v>
      </c>
    </row>
    <row r="2473" spans="10:24" x14ac:dyDescent="0.2">
      <c r="J2473" s="7">
        <f t="shared" si="315"/>
        <v>2470</v>
      </c>
      <c r="K2473" s="7">
        <f>Datos!B2471</f>
        <v>5</v>
      </c>
      <c r="L2473" s="7">
        <f>Datos!C2471</f>
        <v>3</v>
      </c>
      <c r="M2473" s="7">
        <f>Datos!D2471</f>
        <v>1</v>
      </c>
      <c r="N2473" s="7">
        <f>Datos!E2471</f>
        <v>0</v>
      </c>
      <c r="O2473" s="7">
        <f>Datos!A2471</f>
        <v>2</v>
      </c>
      <c r="P2473" s="7">
        <v>1.1441561819242545</v>
      </c>
      <c r="Q2473" s="7">
        <f t="shared" si="308"/>
        <v>0.8558438180757455</v>
      </c>
      <c r="R2473" s="7">
        <v>1.2819056844014926E-3</v>
      </c>
      <c r="S2473" s="7">
        <f t="shared" si="309"/>
        <v>1.8026598690262492</v>
      </c>
      <c r="T2473" s="7">
        <f t="shared" si="310"/>
        <v>0.22531738717567315</v>
      </c>
      <c r="U2473" s="7">
        <f t="shared" si="311"/>
        <v>1.8041627243663312</v>
      </c>
      <c r="V2473" s="7">
        <f t="shared" si="312"/>
        <v>7.1257023639408723E-2</v>
      </c>
      <c r="W2473" s="7">
        <f t="shared" si="313"/>
        <v>8.3527178896689578E-4</v>
      </c>
      <c r="X2473" s="7">
        <f t="shared" si="314"/>
        <v>6.4637162507392765E-2</v>
      </c>
    </row>
    <row r="2474" spans="10:24" x14ac:dyDescent="0.2">
      <c r="J2474" s="7">
        <f t="shared" si="315"/>
        <v>2471</v>
      </c>
      <c r="K2474" s="7">
        <f>Datos!B2472</f>
        <v>3</v>
      </c>
      <c r="L2474" s="7">
        <f>Datos!C2472</f>
        <v>5</v>
      </c>
      <c r="M2474" s="7">
        <f>Datos!D2472</f>
        <v>1</v>
      </c>
      <c r="N2474" s="7">
        <f>Datos!E2472</f>
        <v>3</v>
      </c>
      <c r="O2474" s="7">
        <f>Datos!A2472</f>
        <v>2</v>
      </c>
      <c r="P2474" s="7">
        <v>1.6388621014077365</v>
      </c>
      <c r="Q2474" s="7">
        <f t="shared" si="308"/>
        <v>0.36113789859226353</v>
      </c>
      <c r="R2474" s="7">
        <v>1.0394367076748891E-3</v>
      </c>
      <c r="S2474" s="7">
        <f t="shared" si="309"/>
        <v>0.76066308271111194</v>
      </c>
      <c r="T2474" s="7">
        <f t="shared" si="310"/>
        <v>0.22542007028162686</v>
      </c>
      <c r="U2474" s="7">
        <f t="shared" si="311"/>
        <v>0.76103144968539627</v>
      </c>
      <c r="V2474" s="7">
        <f t="shared" si="312"/>
        <v>0.44666884231387105</v>
      </c>
      <c r="W2474" s="7">
        <f t="shared" si="313"/>
        <v>1.2053579498678992E-4</v>
      </c>
      <c r="X2474" s="7">
        <f t="shared" si="314"/>
        <v>2.4548641153481005E-2</v>
      </c>
    </row>
    <row r="2475" spans="10:24" x14ac:dyDescent="0.2">
      <c r="J2475" s="7">
        <f t="shared" si="315"/>
        <v>2472</v>
      </c>
      <c r="K2475" s="7">
        <f>Datos!B2473</f>
        <v>3</v>
      </c>
      <c r="L2475" s="7">
        <f>Datos!C2473</f>
        <v>1</v>
      </c>
      <c r="M2475" s="7">
        <f>Datos!D2473</f>
        <v>1</v>
      </c>
      <c r="N2475" s="7">
        <f>Datos!E2473</f>
        <v>2</v>
      </c>
      <c r="O2475" s="7">
        <f>Datos!A2473</f>
        <v>1</v>
      </c>
      <c r="P2475" s="7">
        <v>1.3770953465967191</v>
      </c>
      <c r="Q2475" s="7">
        <f t="shared" si="308"/>
        <v>-0.37709534659671906</v>
      </c>
      <c r="R2475" s="7">
        <v>6.34773128779147E-4</v>
      </c>
      <c r="S2475" s="7">
        <f t="shared" si="309"/>
        <v>-0.79427418151460782</v>
      </c>
      <c r="T2475" s="7">
        <f t="shared" si="310"/>
        <v>0.22541807148478246</v>
      </c>
      <c r="U2475" s="7">
        <f t="shared" si="311"/>
        <v>-0.79450144463113614</v>
      </c>
      <c r="V2475" s="7">
        <f t="shared" si="312"/>
        <v>0.42693567668822197</v>
      </c>
      <c r="W2475" s="7">
        <f t="shared" si="313"/>
        <v>8.0193829525160784E-5</v>
      </c>
      <c r="X2475" s="7">
        <f t="shared" si="314"/>
        <v>-2.0023585252485637E-2</v>
      </c>
    </row>
    <row r="2476" spans="10:24" x14ac:dyDescent="0.2">
      <c r="J2476" s="7">
        <f t="shared" si="315"/>
        <v>2473</v>
      </c>
      <c r="K2476" s="7">
        <f>Datos!B2474</f>
        <v>2</v>
      </c>
      <c r="L2476" s="7">
        <f>Datos!C2474</f>
        <v>1</v>
      </c>
      <c r="M2476" s="7">
        <f>Datos!D2474</f>
        <v>1</v>
      </c>
      <c r="N2476" s="7">
        <f>Datos!E2474</f>
        <v>1</v>
      </c>
      <c r="O2476" s="7">
        <f>Datos!A2474</f>
        <v>1</v>
      </c>
      <c r="P2476" s="7">
        <v>1.3063731382475574</v>
      </c>
      <c r="Q2476" s="7">
        <f t="shared" si="308"/>
        <v>-0.30637313824755741</v>
      </c>
      <c r="R2476" s="7">
        <v>8.0897228985265341E-4</v>
      </c>
      <c r="S2476" s="7">
        <f t="shared" si="309"/>
        <v>-0.64531232171337982</v>
      </c>
      <c r="T2476" s="7">
        <f t="shared" si="310"/>
        <v>0.22542630700308816</v>
      </c>
      <c r="U2476" s="7">
        <f t="shared" si="311"/>
        <v>-0.64554143630089644</v>
      </c>
      <c r="V2476" s="7">
        <f t="shared" si="312"/>
        <v>0.51860159812628415</v>
      </c>
      <c r="W2476" s="7">
        <f t="shared" si="313"/>
        <v>6.7484883976904391E-5</v>
      </c>
      <c r="X2476" s="7">
        <f t="shared" si="314"/>
        <v>-1.8368203584288638E-2</v>
      </c>
    </row>
    <row r="2477" spans="10:24" x14ac:dyDescent="0.2">
      <c r="J2477" s="7">
        <f t="shared" si="315"/>
        <v>2474</v>
      </c>
      <c r="K2477" s="7">
        <f>Datos!B2475</f>
        <v>3</v>
      </c>
      <c r="L2477" s="7">
        <f>Datos!C2475</f>
        <v>5</v>
      </c>
      <c r="M2477" s="7">
        <f>Datos!D2475</f>
        <v>0</v>
      </c>
      <c r="N2477" s="7">
        <f>Datos!E2475</f>
        <v>1</v>
      </c>
      <c r="O2477" s="7">
        <f>Datos!A2475</f>
        <v>1</v>
      </c>
      <c r="P2477" s="7">
        <v>1.4208445213516399</v>
      </c>
      <c r="Q2477" s="7">
        <f t="shared" si="308"/>
        <v>-0.42084452135163986</v>
      </c>
      <c r="R2477" s="7">
        <v>1.053112269076369E-3</v>
      </c>
      <c r="S2477" s="7">
        <f t="shared" si="309"/>
        <v>-0.88642286561801054</v>
      </c>
      <c r="T2477" s="7">
        <f t="shared" si="310"/>
        <v>0.22541210902497269</v>
      </c>
      <c r="U2477" s="7">
        <f t="shared" si="311"/>
        <v>-0.88687386605390994</v>
      </c>
      <c r="V2477" s="7">
        <f t="shared" si="312"/>
        <v>0.37518313420222249</v>
      </c>
      <c r="W2477" s="7">
        <f t="shared" si="313"/>
        <v>1.6584476697558654E-4</v>
      </c>
      <c r="X2477" s="7">
        <f t="shared" si="314"/>
        <v>-2.8795723493705717E-2</v>
      </c>
    </row>
    <row r="2478" spans="10:24" x14ac:dyDescent="0.2">
      <c r="J2478" s="7">
        <f t="shared" si="315"/>
        <v>2475</v>
      </c>
      <c r="K2478" s="7">
        <f>Datos!B2476</f>
        <v>5</v>
      </c>
      <c r="L2478" s="7">
        <f>Datos!C2476</f>
        <v>1</v>
      </c>
      <c r="M2478" s="7">
        <f>Datos!D2476</f>
        <v>0</v>
      </c>
      <c r="N2478" s="7">
        <f>Datos!E2476</f>
        <v>1</v>
      </c>
      <c r="O2478" s="7">
        <f>Datos!A2476</f>
        <v>1</v>
      </c>
      <c r="P2478" s="7">
        <v>1.1882406368442133</v>
      </c>
      <c r="Q2478" s="7">
        <f t="shared" si="308"/>
        <v>-0.18824063684421333</v>
      </c>
      <c r="R2478" s="7">
        <v>1.1402836920749338E-3</v>
      </c>
      <c r="S2478" s="7">
        <f t="shared" si="309"/>
        <v>-0.39649038129638625</v>
      </c>
      <c r="T2478" s="7">
        <f t="shared" si="310"/>
        <v>0.22543626535876629</v>
      </c>
      <c r="U2478" s="7">
        <f t="shared" si="311"/>
        <v>-0.39668816490491454</v>
      </c>
      <c r="V2478" s="7">
        <f t="shared" si="312"/>
        <v>0.69161184423993483</v>
      </c>
      <c r="W2478" s="7">
        <f t="shared" si="313"/>
        <v>3.5933475451837863E-5</v>
      </c>
      <c r="X2478" s="7">
        <f t="shared" si="314"/>
        <v>-1.3403044235981446E-2</v>
      </c>
    </row>
    <row r="2479" spans="10:24" x14ac:dyDescent="0.2">
      <c r="J2479" s="7">
        <f t="shared" si="315"/>
        <v>2476</v>
      </c>
      <c r="K2479" s="7">
        <f>Datos!B2477</f>
        <v>3</v>
      </c>
      <c r="L2479" s="7">
        <f>Datos!C2477</f>
        <v>5</v>
      </c>
      <c r="M2479" s="7">
        <f>Datos!D2477</f>
        <v>0</v>
      </c>
      <c r="N2479" s="7">
        <f>Datos!E2477</f>
        <v>1</v>
      </c>
      <c r="O2479" s="7">
        <f>Datos!A2477</f>
        <v>1</v>
      </c>
      <c r="P2479" s="7">
        <v>1.4208445213516399</v>
      </c>
      <c r="Q2479" s="7">
        <f t="shared" si="308"/>
        <v>-0.42084452135163986</v>
      </c>
      <c r="R2479" s="7">
        <v>1.053112269076369E-3</v>
      </c>
      <c r="S2479" s="7">
        <f t="shared" si="309"/>
        <v>-0.88642286561801054</v>
      </c>
      <c r="T2479" s="7">
        <f t="shared" si="310"/>
        <v>0.22541210902497269</v>
      </c>
      <c r="U2479" s="7">
        <f t="shared" si="311"/>
        <v>-0.88687386605390994</v>
      </c>
      <c r="V2479" s="7">
        <f t="shared" si="312"/>
        <v>0.37518313420222249</v>
      </c>
      <c r="W2479" s="7">
        <f t="shared" si="313"/>
        <v>1.6584476697558654E-4</v>
      </c>
      <c r="X2479" s="7">
        <f t="shared" si="314"/>
        <v>-2.8795723493705717E-2</v>
      </c>
    </row>
    <row r="2480" spans="10:24" x14ac:dyDescent="0.2">
      <c r="J2480" s="7">
        <f t="shared" si="315"/>
        <v>2477</v>
      </c>
      <c r="K2480" s="7">
        <f>Datos!B2478</f>
        <v>4</v>
      </c>
      <c r="L2480" s="7">
        <f>Datos!C2478</f>
        <v>2</v>
      </c>
      <c r="M2480" s="7">
        <f>Datos!D2478</f>
        <v>0</v>
      </c>
      <c r="N2480" s="7">
        <f>Datos!E2478</f>
        <v>2</v>
      </c>
      <c r="O2480" s="7">
        <f>Datos!A2478</f>
        <v>1</v>
      </c>
      <c r="P2480" s="7">
        <v>1.3794528233885881</v>
      </c>
      <c r="Q2480" s="7">
        <f t="shared" si="308"/>
        <v>-0.3794528233885881</v>
      </c>
      <c r="R2480" s="7">
        <v>6.1370320277758189E-4</v>
      </c>
      <c r="S2480" s="7">
        <f t="shared" si="309"/>
        <v>-0.79923972395951093</v>
      </c>
      <c r="T2480" s="7">
        <f t="shared" si="310"/>
        <v>0.22541776802028149</v>
      </c>
      <c r="U2480" s="7">
        <f t="shared" si="311"/>
        <v>-0.79946051839312449</v>
      </c>
      <c r="V2480" s="7">
        <f t="shared" si="312"/>
        <v>0.42405576845147008</v>
      </c>
      <c r="W2480" s="7">
        <f t="shared" si="313"/>
        <v>7.8501097256519935E-5</v>
      </c>
      <c r="X2480" s="7">
        <f t="shared" si="314"/>
        <v>-1.9811142443503703E-2</v>
      </c>
    </row>
    <row r="2481" spans="10:24" x14ac:dyDescent="0.2">
      <c r="J2481" s="7">
        <f t="shared" si="315"/>
        <v>2478</v>
      </c>
      <c r="K2481" s="7">
        <f>Datos!B2479</f>
        <v>2</v>
      </c>
      <c r="L2481" s="7">
        <f>Datos!C2479</f>
        <v>0</v>
      </c>
      <c r="M2481" s="7">
        <f>Datos!D2479</f>
        <v>0</v>
      </c>
      <c r="N2481" s="7">
        <f>Datos!E2479</f>
        <v>2</v>
      </c>
      <c r="O2481" s="7">
        <f>Datos!A2479</f>
        <v>1</v>
      </c>
      <c r="P2481" s="7">
        <v>1.3878288952715876</v>
      </c>
      <c r="Q2481" s="7">
        <f t="shared" si="308"/>
        <v>-0.38782889527158759</v>
      </c>
      <c r="R2481" s="7">
        <v>1.1838641883673124E-3</v>
      </c>
      <c r="S2481" s="7">
        <f t="shared" si="309"/>
        <v>-0.81688220536167955</v>
      </c>
      <c r="T2481" s="7">
        <f t="shared" si="310"/>
        <v>0.22541665804474009</v>
      </c>
      <c r="U2481" s="7">
        <f t="shared" si="311"/>
        <v>-0.81734307030425579</v>
      </c>
      <c r="V2481" s="7">
        <f t="shared" si="312"/>
        <v>0.41376556058698466</v>
      </c>
      <c r="W2481" s="7">
        <f t="shared" si="313"/>
        <v>1.5837245573161206E-4</v>
      </c>
      <c r="X2481" s="7">
        <f t="shared" si="314"/>
        <v>-2.8139252190751498E-2</v>
      </c>
    </row>
    <row r="2482" spans="10:24" x14ac:dyDescent="0.2">
      <c r="J2482" s="7">
        <f t="shared" si="315"/>
        <v>2479</v>
      </c>
      <c r="K2482" s="7">
        <f>Datos!B2480</f>
        <v>1</v>
      </c>
      <c r="L2482" s="7">
        <f>Datos!C2480</f>
        <v>3</v>
      </c>
      <c r="M2482" s="7">
        <f>Datos!D2480</f>
        <v>1</v>
      </c>
      <c r="N2482" s="7">
        <f>Datos!E2480</f>
        <v>2</v>
      </c>
      <c r="O2482" s="7">
        <f>Datos!A2480</f>
        <v>2</v>
      </c>
      <c r="P2482" s="7">
        <v>1.5349566268960033</v>
      </c>
      <c r="Q2482" s="7">
        <f t="shared" si="308"/>
        <v>0.46504337310399668</v>
      </c>
      <c r="R2482" s="7">
        <v>6.824564124445978E-4</v>
      </c>
      <c r="S2482" s="7">
        <f t="shared" si="309"/>
        <v>0.97951870229783167</v>
      </c>
      <c r="T2482" s="7">
        <f t="shared" si="310"/>
        <v>0.22540544641098603</v>
      </c>
      <c r="U2482" s="7">
        <f t="shared" si="311"/>
        <v>0.97984978431343872</v>
      </c>
      <c r="V2482" s="7">
        <f t="shared" si="312"/>
        <v>0.32720064079930966</v>
      </c>
      <c r="W2482" s="7">
        <f t="shared" si="313"/>
        <v>1.3113642987516911E-4</v>
      </c>
      <c r="X2482" s="7">
        <f t="shared" si="314"/>
        <v>2.5606204222174932E-2</v>
      </c>
    </row>
    <row r="2483" spans="10:24" x14ac:dyDescent="0.2">
      <c r="J2483" s="7">
        <f t="shared" si="315"/>
        <v>2480</v>
      </c>
      <c r="K2483" s="7">
        <f>Datos!B2481</f>
        <v>4</v>
      </c>
      <c r="L2483" s="7">
        <f>Datos!C2481</f>
        <v>2</v>
      </c>
      <c r="M2483" s="7">
        <f>Datos!D2481</f>
        <v>0</v>
      </c>
      <c r="N2483" s="7">
        <f>Datos!E2481</f>
        <v>1</v>
      </c>
      <c r="O2483" s="7">
        <f>Datos!A2481</f>
        <v>1</v>
      </c>
      <c r="P2483" s="7">
        <v>1.2671712769938555</v>
      </c>
      <c r="Q2483" s="7">
        <f t="shared" si="308"/>
        <v>-0.26717127699385546</v>
      </c>
      <c r="R2483" s="7">
        <v>6.7139248014001893E-4</v>
      </c>
      <c r="S2483" s="7">
        <f t="shared" si="309"/>
        <v>-0.56274162297062247</v>
      </c>
      <c r="T2483" s="7">
        <f t="shared" si="310"/>
        <v>0.22543014145161891</v>
      </c>
      <c r="U2483" s="7">
        <f t="shared" si="311"/>
        <v>-0.56289788188851109</v>
      </c>
      <c r="V2483" s="7">
        <f t="shared" si="312"/>
        <v>0.57352591304172318</v>
      </c>
      <c r="W2483" s="7">
        <f t="shared" si="313"/>
        <v>4.258022047436413E-5</v>
      </c>
      <c r="X2483" s="7">
        <f t="shared" si="314"/>
        <v>-1.4590282161370637E-2</v>
      </c>
    </row>
    <row r="2484" spans="10:24" x14ac:dyDescent="0.2">
      <c r="J2484" s="7">
        <f t="shared" si="315"/>
        <v>2481</v>
      </c>
      <c r="K2484" s="7">
        <f>Datos!B2482</f>
        <v>5</v>
      </c>
      <c r="L2484" s="7">
        <f>Datos!C2482</f>
        <v>3</v>
      </c>
      <c r="M2484" s="7">
        <f>Datos!D2482</f>
        <v>1</v>
      </c>
      <c r="N2484" s="7">
        <f>Datos!E2482</f>
        <v>2</v>
      </c>
      <c r="O2484" s="7">
        <f>Datos!A2482</f>
        <v>2</v>
      </c>
      <c r="P2484" s="7">
        <v>1.3687192747137198</v>
      </c>
      <c r="Q2484" s="7">
        <f t="shared" si="308"/>
        <v>0.63128072528628021</v>
      </c>
      <c r="R2484" s="7">
        <v>6.0191781254268991E-4</v>
      </c>
      <c r="S2484" s="7">
        <f t="shared" si="309"/>
        <v>1.3296636670484725</v>
      </c>
      <c r="T2484" s="7">
        <f t="shared" si="310"/>
        <v>0.22537438827084799</v>
      </c>
      <c r="U2484" s="7">
        <f t="shared" si="311"/>
        <v>1.3301511461919342</v>
      </c>
      <c r="V2484" s="7">
        <f t="shared" si="312"/>
        <v>0.18352013588855887</v>
      </c>
      <c r="W2484" s="7">
        <f t="shared" si="313"/>
        <v>2.1309525115786017E-4</v>
      </c>
      <c r="X2484" s="7">
        <f t="shared" si="314"/>
        <v>3.2643771931156244E-2</v>
      </c>
    </row>
    <row r="2485" spans="10:24" x14ac:dyDescent="0.2">
      <c r="J2485" s="7">
        <f t="shared" si="315"/>
        <v>2482</v>
      </c>
      <c r="K2485" s="7">
        <f>Datos!B2483</f>
        <v>5</v>
      </c>
      <c r="L2485" s="7">
        <f>Datos!C2483</f>
        <v>2</v>
      </c>
      <c r="M2485" s="7">
        <f>Datos!D2483</f>
        <v>0</v>
      </c>
      <c r="N2485" s="7">
        <f>Datos!E2483</f>
        <v>2</v>
      </c>
      <c r="O2485" s="7">
        <f>Datos!A2483</f>
        <v>2</v>
      </c>
      <c r="P2485" s="7">
        <v>1.3378934853430171</v>
      </c>
      <c r="Q2485" s="7">
        <f t="shared" si="308"/>
        <v>0.66210651465698289</v>
      </c>
      <c r="R2485" s="7">
        <v>8.8424335228734659E-4</v>
      </c>
      <c r="S2485" s="7">
        <f t="shared" si="309"/>
        <v>1.3945918843890617</v>
      </c>
      <c r="T2485" s="7">
        <f t="shared" si="310"/>
        <v>0.22536757211571304</v>
      </c>
      <c r="U2485" s="7">
        <f t="shared" si="311"/>
        <v>1.3953213644083877</v>
      </c>
      <c r="V2485" s="7">
        <f t="shared" si="312"/>
        <v>0.16297171786213238</v>
      </c>
      <c r="W2485" s="7">
        <f t="shared" si="313"/>
        <v>3.4455967575974859E-4</v>
      </c>
      <c r="X2485" s="7">
        <f t="shared" si="314"/>
        <v>4.1509953000967652E-2</v>
      </c>
    </row>
    <row r="2486" spans="10:24" x14ac:dyDescent="0.2">
      <c r="J2486" s="7">
        <f t="shared" si="315"/>
        <v>2483</v>
      </c>
      <c r="K2486" s="7">
        <f>Datos!B2484</f>
        <v>5</v>
      </c>
      <c r="L2486" s="7">
        <f>Datos!C2484</f>
        <v>2</v>
      </c>
      <c r="M2486" s="7">
        <f>Datos!D2484</f>
        <v>0</v>
      </c>
      <c r="N2486" s="7">
        <f>Datos!E2484</f>
        <v>2</v>
      </c>
      <c r="O2486" s="7">
        <f>Datos!A2484</f>
        <v>2</v>
      </c>
      <c r="P2486" s="7">
        <v>1.3378934853430171</v>
      </c>
      <c r="Q2486" s="7">
        <f t="shared" si="308"/>
        <v>0.66210651465698289</v>
      </c>
      <c r="R2486" s="7">
        <v>8.8424335228734659E-4</v>
      </c>
      <c r="S2486" s="7">
        <f t="shared" si="309"/>
        <v>1.3945918843890617</v>
      </c>
      <c r="T2486" s="7">
        <f t="shared" si="310"/>
        <v>0.22536757211571304</v>
      </c>
      <c r="U2486" s="7">
        <f t="shared" si="311"/>
        <v>1.3953213644083877</v>
      </c>
      <c r="V2486" s="7">
        <f t="shared" si="312"/>
        <v>0.16297171786213238</v>
      </c>
      <c r="W2486" s="7">
        <f t="shared" si="313"/>
        <v>3.4455967575974859E-4</v>
      </c>
      <c r="X2486" s="7">
        <f t="shared" si="314"/>
        <v>4.1509953000967652E-2</v>
      </c>
    </row>
    <row r="2487" spans="10:24" x14ac:dyDescent="0.2">
      <c r="J2487" s="7">
        <f t="shared" si="315"/>
        <v>2484</v>
      </c>
      <c r="K2487" s="7">
        <f>Datos!B2485</f>
        <v>2</v>
      </c>
      <c r="L2487" s="7">
        <f>Datos!C2485</f>
        <v>3</v>
      </c>
      <c r="M2487" s="7">
        <f>Datos!D2485</f>
        <v>1</v>
      </c>
      <c r="N2487" s="7">
        <f>Datos!E2485</f>
        <v>1</v>
      </c>
      <c r="O2487" s="7">
        <f>Datos!A2485</f>
        <v>1</v>
      </c>
      <c r="P2487" s="7">
        <v>1.3811157424556997</v>
      </c>
      <c r="Q2487" s="7">
        <f t="shared" si="308"/>
        <v>-0.38111574245569968</v>
      </c>
      <c r="R2487" s="7">
        <v>4.2738677559433499E-4</v>
      </c>
      <c r="S2487" s="7">
        <f t="shared" si="309"/>
        <v>-0.80274232268653156</v>
      </c>
      <c r="T2487" s="7">
        <f t="shared" si="310"/>
        <v>0.22541755707663882</v>
      </c>
      <c r="U2487" s="7">
        <f t="shared" si="311"/>
        <v>-0.80288962223001226</v>
      </c>
      <c r="V2487" s="7">
        <f t="shared" si="312"/>
        <v>0.42207103029886028</v>
      </c>
      <c r="W2487" s="7">
        <f t="shared" si="313"/>
        <v>5.512831263236633E-5</v>
      </c>
      <c r="X2487" s="7">
        <f t="shared" si="314"/>
        <v>-1.6601954149371826E-2</v>
      </c>
    </row>
    <row r="2488" spans="10:24" x14ac:dyDescent="0.2">
      <c r="J2488" s="7">
        <f t="shared" si="315"/>
        <v>2485</v>
      </c>
      <c r="K2488" s="7">
        <f>Datos!B2486</f>
        <v>4</v>
      </c>
      <c r="L2488" s="7">
        <f>Datos!C2486</f>
        <v>4</v>
      </c>
      <c r="M2488" s="7">
        <f>Datos!D2486</f>
        <v>0</v>
      </c>
      <c r="N2488" s="7">
        <f>Datos!E2486</f>
        <v>1</v>
      </c>
      <c r="O2488" s="7">
        <f>Datos!A2486</f>
        <v>1</v>
      </c>
      <c r="P2488" s="7">
        <v>1.3419138812019979</v>
      </c>
      <c r="Q2488" s="7">
        <f t="shared" si="308"/>
        <v>-0.34191388120199795</v>
      </c>
      <c r="R2488" s="7">
        <v>8.7248339607377953E-4</v>
      </c>
      <c r="S2488" s="7">
        <f t="shared" si="309"/>
        <v>-0.72017162394377476</v>
      </c>
      <c r="T2488" s="7">
        <f t="shared" si="310"/>
        <v>0.22542237808230955</v>
      </c>
      <c r="U2488" s="7">
        <f t="shared" si="311"/>
        <v>-0.72045649248685606</v>
      </c>
      <c r="V2488" s="7">
        <f t="shared" si="312"/>
        <v>0.47127265623744907</v>
      </c>
      <c r="W2488" s="7">
        <f t="shared" si="313"/>
        <v>9.0660338755959579E-5</v>
      </c>
      <c r="X2488" s="7">
        <f t="shared" si="314"/>
        <v>-2.1290010953298133E-2</v>
      </c>
    </row>
    <row r="2489" spans="10:24" x14ac:dyDescent="0.2">
      <c r="J2489" s="7">
        <f t="shared" si="315"/>
        <v>2486</v>
      </c>
      <c r="K2489" s="7">
        <f>Datos!B2487</f>
        <v>5</v>
      </c>
      <c r="L2489" s="7">
        <f>Datos!C2487</f>
        <v>2</v>
      </c>
      <c r="M2489" s="7">
        <f>Datos!D2487</f>
        <v>0</v>
      </c>
      <c r="N2489" s="7">
        <f>Datos!E2487</f>
        <v>1</v>
      </c>
      <c r="O2489" s="7">
        <f>Datos!A2487</f>
        <v>1</v>
      </c>
      <c r="P2489" s="7">
        <v>1.2256119389482847</v>
      </c>
      <c r="Q2489" s="7">
        <f t="shared" si="308"/>
        <v>-0.22561193894828468</v>
      </c>
      <c r="R2489" s="7">
        <v>9.8314310486302767E-4</v>
      </c>
      <c r="S2489" s="7">
        <f t="shared" si="309"/>
        <v>-0.47520538178296257</v>
      </c>
      <c r="T2489" s="7">
        <f t="shared" si="310"/>
        <v>0.22543362937681241</v>
      </c>
      <c r="U2489" s="7">
        <f t="shared" si="311"/>
        <v>-0.47540781680329014</v>
      </c>
      <c r="V2489" s="7">
        <f t="shared" si="312"/>
        <v>0.63451400741172026</v>
      </c>
      <c r="W2489" s="7">
        <f t="shared" si="313"/>
        <v>4.4490142992769727E-5</v>
      </c>
      <c r="X2489" s="7">
        <f t="shared" si="314"/>
        <v>-1.491379877059059E-2</v>
      </c>
    </row>
    <row r="2490" spans="10:24" x14ac:dyDescent="0.2">
      <c r="J2490" s="7">
        <f t="shared" si="315"/>
        <v>2487</v>
      </c>
      <c r="K2490" s="7">
        <f>Datos!B2488</f>
        <v>2</v>
      </c>
      <c r="L2490" s="7">
        <f>Datos!C2488</f>
        <v>4</v>
      </c>
      <c r="M2490" s="7">
        <f>Datos!D2488</f>
        <v>1</v>
      </c>
      <c r="N2490" s="7">
        <f>Datos!E2488</f>
        <v>1</v>
      </c>
      <c r="O2490" s="7">
        <f>Datos!A2488</f>
        <v>1</v>
      </c>
      <c r="P2490" s="7">
        <v>1.4184870445597708</v>
      </c>
      <c r="Q2490" s="7">
        <f t="shared" si="308"/>
        <v>-0.41848704455977082</v>
      </c>
      <c r="R2490" s="7">
        <v>5.1267804249071659E-4</v>
      </c>
      <c r="S2490" s="7">
        <f t="shared" si="309"/>
        <v>-0.88145732317310743</v>
      </c>
      <c r="T2490" s="7">
        <f t="shared" si="310"/>
        <v>0.22541246255692077</v>
      </c>
      <c r="U2490" s="7">
        <f t="shared" si="311"/>
        <v>-0.8816666452968337</v>
      </c>
      <c r="V2490" s="7">
        <f t="shared" si="312"/>
        <v>0.37799319074487514</v>
      </c>
      <c r="W2490" s="7">
        <f t="shared" si="313"/>
        <v>7.9748535102141507E-5</v>
      </c>
      <c r="X2490" s="7">
        <f t="shared" si="314"/>
        <v>-1.996816354464144E-2</v>
      </c>
    </row>
    <row r="2491" spans="10:24" x14ac:dyDescent="0.2">
      <c r="J2491" s="7">
        <f t="shared" si="315"/>
        <v>2488</v>
      </c>
      <c r="K2491" s="7">
        <f>Datos!B2489</f>
        <v>5</v>
      </c>
      <c r="L2491" s="7">
        <f>Datos!C2489</f>
        <v>2</v>
      </c>
      <c r="M2491" s="7">
        <f>Datos!D2489</f>
        <v>1</v>
      </c>
      <c r="N2491" s="7">
        <f>Datos!E2489</f>
        <v>3</v>
      </c>
      <c r="O2491" s="7">
        <f>Datos!A2489</f>
        <v>1</v>
      </c>
      <c r="P2491" s="7">
        <v>1.4436295190043811</v>
      </c>
      <c r="Q2491" s="7">
        <f t="shared" si="308"/>
        <v>-0.44362951900438108</v>
      </c>
      <c r="R2491" s="7">
        <v>8.7982375972412948E-4</v>
      </c>
      <c r="S2491" s="7">
        <f t="shared" si="309"/>
        <v>-0.93441480061475168</v>
      </c>
      <c r="T2491" s="7">
        <f t="shared" si="310"/>
        <v>0.22540875633657101</v>
      </c>
      <c r="U2491" s="7">
        <f t="shared" si="311"/>
        <v>-0.93481609307445945</v>
      </c>
      <c r="V2491" s="7">
        <f t="shared" si="312"/>
        <v>0.34992152452913838</v>
      </c>
      <c r="W2491" s="7">
        <f t="shared" si="313"/>
        <v>1.5391099323716634E-4</v>
      </c>
      <c r="X2491" s="7">
        <f t="shared" si="314"/>
        <v>-2.7740555828550229E-2</v>
      </c>
    </row>
    <row r="2492" spans="10:24" x14ac:dyDescent="0.2">
      <c r="J2492" s="7">
        <f t="shared" si="315"/>
        <v>2489</v>
      </c>
      <c r="K2492" s="7">
        <f>Datos!B2490</f>
        <v>1</v>
      </c>
      <c r="L2492" s="7">
        <f>Datos!C2490</f>
        <v>3</v>
      </c>
      <c r="M2492" s="7">
        <f>Datos!D2490</f>
        <v>0</v>
      </c>
      <c r="N2492" s="7">
        <f>Datos!E2490</f>
        <v>2</v>
      </c>
      <c r="O2492" s="7">
        <f>Datos!A2490</f>
        <v>2</v>
      </c>
      <c r="P2492" s="7">
        <v>1.541502139629372</v>
      </c>
      <c r="Q2492" s="7">
        <f t="shared" si="308"/>
        <v>0.45849786037062801</v>
      </c>
      <c r="R2492" s="7">
        <v>7.8622779917324388E-4</v>
      </c>
      <c r="S2492" s="7">
        <f t="shared" si="309"/>
        <v>0.96573191915184453</v>
      </c>
      <c r="T2492" s="7">
        <f t="shared" si="310"/>
        <v>0.2254064730388653</v>
      </c>
      <c r="U2492" s="7">
        <f t="shared" si="311"/>
        <v>0.96610630381024465</v>
      </c>
      <c r="V2492" s="7">
        <f t="shared" si="312"/>
        <v>0.33403077712497764</v>
      </c>
      <c r="W2492" s="7">
        <f t="shared" si="313"/>
        <v>1.4688408429900822E-4</v>
      </c>
      <c r="X2492" s="7">
        <f t="shared" si="314"/>
        <v>2.7100038503619417E-2</v>
      </c>
    </row>
    <row r="2493" spans="10:24" x14ac:dyDescent="0.2">
      <c r="J2493" s="7">
        <f t="shared" si="315"/>
        <v>2490</v>
      </c>
      <c r="K2493" s="7">
        <f>Datos!B2491</f>
        <v>4</v>
      </c>
      <c r="L2493" s="7">
        <f>Datos!C2491</f>
        <v>5</v>
      </c>
      <c r="M2493" s="7">
        <f>Datos!D2491</f>
        <v>0</v>
      </c>
      <c r="N2493" s="7">
        <f>Datos!E2491</f>
        <v>2</v>
      </c>
      <c r="O2493" s="7">
        <f>Datos!A2491</f>
        <v>1</v>
      </c>
      <c r="P2493" s="7">
        <v>1.4915667297008017</v>
      </c>
      <c r="Q2493" s="7">
        <f t="shared" si="308"/>
        <v>-0.49156672970080173</v>
      </c>
      <c r="R2493" s="7">
        <v>1.2068970543024035E-3</v>
      </c>
      <c r="S2493" s="7">
        <f t="shared" si="309"/>
        <v>-1.035384725419239</v>
      </c>
      <c r="T2493" s="7">
        <f t="shared" si="310"/>
        <v>0.22540110016625359</v>
      </c>
      <c r="U2493" s="7">
        <f t="shared" si="311"/>
        <v>-1.0360165618251149</v>
      </c>
      <c r="V2493" s="7">
        <f t="shared" si="312"/>
        <v>0.30023707788508724</v>
      </c>
      <c r="W2493" s="7">
        <f t="shared" si="313"/>
        <v>2.5938966065982064E-4</v>
      </c>
      <c r="X2493" s="7">
        <f t="shared" si="314"/>
        <v>-3.601339333861607E-2</v>
      </c>
    </row>
    <row r="2494" spans="10:24" x14ac:dyDescent="0.2">
      <c r="J2494" s="7">
        <f t="shared" si="315"/>
        <v>2491</v>
      </c>
      <c r="K2494" s="7">
        <f>Datos!B2492</f>
        <v>5</v>
      </c>
      <c r="L2494" s="7">
        <f>Datos!C2492</f>
        <v>3</v>
      </c>
      <c r="M2494" s="7">
        <f>Datos!D2492</f>
        <v>1</v>
      </c>
      <c r="N2494" s="7">
        <f>Datos!E2492</f>
        <v>2</v>
      </c>
      <c r="O2494" s="7">
        <f>Datos!A2492</f>
        <v>2</v>
      </c>
      <c r="P2494" s="7">
        <v>1.3687192747137198</v>
      </c>
      <c r="Q2494" s="7">
        <f t="shared" si="308"/>
        <v>0.63128072528628021</v>
      </c>
      <c r="R2494" s="7">
        <v>6.0191781254268991E-4</v>
      </c>
      <c r="S2494" s="7">
        <f t="shared" si="309"/>
        <v>1.3296636670484725</v>
      </c>
      <c r="T2494" s="7">
        <f t="shared" si="310"/>
        <v>0.22537438827084799</v>
      </c>
      <c r="U2494" s="7">
        <f t="shared" si="311"/>
        <v>1.3301511461919342</v>
      </c>
      <c r="V2494" s="7">
        <f t="shared" si="312"/>
        <v>0.18352013588855887</v>
      </c>
      <c r="W2494" s="7">
        <f t="shared" si="313"/>
        <v>2.1309525115786017E-4</v>
      </c>
      <c r="X2494" s="7">
        <f t="shared" si="314"/>
        <v>3.2643771931156244E-2</v>
      </c>
    </row>
    <row r="2495" spans="10:24" x14ac:dyDescent="0.2">
      <c r="J2495" s="7">
        <f t="shared" si="315"/>
        <v>2492</v>
      </c>
      <c r="K2495" s="7">
        <f>Datos!B2493</f>
        <v>2</v>
      </c>
      <c r="L2495" s="7">
        <f>Datos!C2493</f>
        <v>2</v>
      </c>
      <c r="M2495" s="7">
        <f>Datos!D2493</f>
        <v>0</v>
      </c>
      <c r="N2495" s="7">
        <f>Datos!E2493</f>
        <v>3</v>
      </c>
      <c r="O2495" s="7">
        <f>Datos!A2493</f>
        <v>1</v>
      </c>
      <c r="P2495" s="7">
        <v>1.5748530458744625</v>
      </c>
      <c r="Q2495" s="7">
        <f t="shared" si="308"/>
        <v>-0.57485304587446251</v>
      </c>
      <c r="R2495" s="7">
        <v>9.9994957115101405E-4</v>
      </c>
      <c r="S2495" s="7">
        <f t="shared" si="309"/>
        <v>-1.2108103073237197</v>
      </c>
      <c r="T2495" s="7">
        <f t="shared" si="310"/>
        <v>0.225385965272656</v>
      </c>
      <c r="U2495" s="7">
        <f t="shared" si="311"/>
        <v>-1.2114643739488375</v>
      </c>
      <c r="V2495" s="7">
        <f t="shared" si="312"/>
        <v>0.22576623033752002</v>
      </c>
      <c r="W2495" s="7">
        <f t="shared" si="313"/>
        <v>2.9378477987861324E-4</v>
      </c>
      <c r="X2495" s="7">
        <f t="shared" si="314"/>
        <v>-3.8328069145923939E-2</v>
      </c>
    </row>
    <row r="2496" spans="10:24" x14ac:dyDescent="0.2">
      <c r="J2496" s="7">
        <f t="shared" si="315"/>
        <v>2493</v>
      </c>
      <c r="K2496" s="7">
        <f>Datos!B2494</f>
        <v>2</v>
      </c>
      <c r="L2496" s="7">
        <f>Datos!C2494</f>
        <v>3</v>
      </c>
      <c r="M2496" s="7">
        <f>Datos!D2494</f>
        <v>1</v>
      </c>
      <c r="N2496" s="7">
        <f>Datos!E2494</f>
        <v>0</v>
      </c>
      <c r="O2496" s="7">
        <f>Datos!A2494</f>
        <v>2</v>
      </c>
      <c r="P2496" s="7">
        <v>1.268834196060967</v>
      </c>
      <c r="Q2496" s="7">
        <f t="shared" si="308"/>
        <v>0.73116580393903297</v>
      </c>
      <c r="R2496" s="7">
        <v>8.3863085463829919E-4</v>
      </c>
      <c r="S2496" s="7">
        <f t="shared" si="309"/>
        <v>1.5400511454632688</v>
      </c>
      <c r="T2496" s="7">
        <f t="shared" si="310"/>
        <v>0.22535117301416133</v>
      </c>
      <c r="U2496" s="7">
        <f t="shared" si="311"/>
        <v>1.5408776037171406</v>
      </c>
      <c r="V2496" s="7">
        <f t="shared" si="312"/>
        <v>0.12340046159069483</v>
      </c>
      <c r="W2496" s="7">
        <f t="shared" si="313"/>
        <v>3.9847387370670485E-4</v>
      </c>
      <c r="X2496" s="7">
        <f t="shared" si="314"/>
        <v>4.464118804148446E-2</v>
      </c>
    </row>
    <row r="2497" spans="10:24" x14ac:dyDescent="0.2">
      <c r="J2497" s="7">
        <f t="shared" si="315"/>
        <v>2494</v>
      </c>
      <c r="K2497" s="7">
        <f>Datos!B2495</f>
        <v>0</v>
      </c>
      <c r="L2497" s="7">
        <f>Datos!C2495</f>
        <v>3</v>
      </c>
      <c r="M2497" s="7">
        <f>Datos!D2495</f>
        <v>0</v>
      </c>
      <c r="N2497" s="7">
        <f>Datos!E2495</f>
        <v>0</v>
      </c>
      <c r="O2497" s="7">
        <f>Datos!A2495</f>
        <v>2</v>
      </c>
      <c r="P2497" s="7">
        <v>1.3584983848854777</v>
      </c>
      <c r="Q2497" s="7">
        <f t="shared" si="308"/>
        <v>0.64150161511452231</v>
      </c>
      <c r="R2497" s="7">
        <v>1.3462077347055697E-3</v>
      </c>
      <c r="S2497" s="7">
        <f t="shared" si="309"/>
        <v>1.3511918799419609</v>
      </c>
      <c r="T2497" s="7">
        <f t="shared" si="310"/>
        <v>0.22537211886288655</v>
      </c>
      <c r="U2497" s="7">
        <f t="shared" si="311"/>
        <v>1.3521976675904279</v>
      </c>
      <c r="V2497" s="7">
        <f t="shared" si="312"/>
        <v>0.17636416375602826</v>
      </c>
      <c r="W2497" s="7">
        <f t="shared" si="313"/>
        <v>4.9288570133933858E-4</v>
      </c>
      <c r="X2497" s="7">
        <f t="shared" si="314"/>
        <v>4.9646512418392331E-2</v>
      </c>
    </row>
    <row r="2498" spans="10:24" x14ac:dyDescent="0.2">
      <c r="J2498" s="7">
        <f t="shared" si="315"/>
        <v>2495</v>
      </c>
      <c r="K2498" s="7">
        <f>Datos!B2496</f>
        <v>1</v>
      </c>
      <c r="L2498" s="7">
        <f>Datos!C2496</f>
        <v>4</v>
      </c>
      <c r="M2498" s="7">
        <f>Datos!D2496</f>
        <v>0</v>
      </c>
      <c r="N2498" s="7">
        <f>Datos!E2496</f>
        <v>1</v>
      </c>
      <c r="O2498" s="7">
        <f>Datos!A2496</f>
        <v>1</v>
      </c>
      <c r="P2498" s="7">
        <v>1.4665918953387105</v>
      </c>
      <c r="Q2498" s="7">
        <f t="shared" si="308"/>
        <v>-0.46659189533871048</v>
      </c>
      <c r="R2498" s="7">
        <v>8.525073624648657E-4</v>
      </c>
      <c r="S2498" s="7">
        <f t="shared" si="309"/>
        <v>-0.98278034750675503</v>
      </c>
      <c r="T2498" s="7">
        <f t="shared" si="310"/>
        <v>0.22540519420156763</v>
      </c>
      <c r="U2498" s="7">
        <f t="shared" si="311"/>
        <v>-0.98319673940295571</v>
      </c>
      <c r="V2498" s="7">
        <f t="shared" si="312"/>
        <v>0.32555112698374455</v>
      </c>
      <c r="W2498" s="7">
        <f t="shared" si="313"/>
        <v>1.6496121818679815E-4</v>
      </c>
      <c r="X2498" s="7">
        <f t="shared" si="314"/>
        <v>-2.8719356017834582E-2</v>
      </c>
    </row>
    <row r="2499" spans="10:24" x14ac:dyDescent="0.2">
      <c r="J2499" s="7">
        <f t="shared" si="315"/>
        <v>2496</v>
      </c>
      <c r="K2499" s="7">
        <f>Datos!B2497</f>
        <v>3</v>
      </c>
      <c r="L2499" s="7">
        <f>Datos!C2497</f>
        <v>3</v>
      </c>
      <c r="M2499" s="7">
        <f>Datos!D2497</f>
        <v>0</v>
      </c>
      <c r="N2499" s="7">
        <f>Datos!E2497</f>
        <v>1</v>
      </c>
      <c r="O2499" s="7">
        <f>Datos!A2497</f>
        <v>2</v>
      </c>
      <c r="P2499" s="7">
        <v>1.3461019171434976</v>
      </c>
      <c r="Q2499" s="7">
        <f t="shared" si="308"/>
        <v>0.65389808285650242</v>
      </c>
      <c r="R2499" s="7">
        <v>5.207052788020626E-4</v>
      </c>
      <c r="S2499" s="7">
        <f t="shared" si="309"/>
        <v>1.3773025025160532</v>
      </c>
      <c r="T2499" s="7">
        <f t="shared" si="310"/>
        <v>0.22536944020556998</v>
      </c>
      <c r="U2499" s="7">
        <f t="shared" si="311"/>
        <v>1.3777665934567933</v>
      </c>
      <c r="V2499" s="7">
        <f t="shared" si="312"/>
        <v>0.1683278667662525</v>
      </c>
      <c r="W2499" s="7">
        <f t="shared" si="313"/>
        <v>1.9775753768951068E-4</v>
      </c>
      <c r="X2499" s="7">
        <f t="shared" si="314"/>
        <v>3.1447399629533121E-2</v>
      </c>
    </row>
    <row r="2500" spans="10:24" x14ac:dyDescent="0.2">
      <c r="J2500" s="7">
        <f t="shared" si="315"/>
        <v>2497</v>
      </c>
      <c r="K2500" s="7">
        <f>Datos!B2498</f>
        <v>2</v>
      </c>
      <c r="L2500" s="7">
        <f>Datos!C2498</f>
        <v>3</v>
      </c>
      <c r="M2500" s="7">
        <f>Datos!D2498</f>
        <v>1</v>
      </c>
      <c r="N2500" s="7">
        <f>Datos!E2498</f>
        <v>2</v>
      </c>
      <c r="O2500" s="7">
        <f>Datos!A2498</f>
        <v>2</v>
      </c>
      <c r="P2500" s="7">
        <v>1.4933972888504323</v>
      </c>
      <c r="Q2500" s="7">
        <f t="shared" si="308"/>
        <v>0.50660271114956767</v>
      </c>
      <c r="R2500" s="7">
        <v>4.0590583405896092E-4</v>
      </c>
      <c r="S2500" s="7">
        <f t="shared" si="309"/>
        <v>1.0670549434854921</v>
      </c>
      <c r="T2500" s="7">
        <f t="shared" si="310"/>
        <v>0.22539857577699682</v>
      </c>
      <c r="U2500" s="7">
        <f t="shared" si="311"/>
        <v>1.0672842120071369</v>
      </c>
      <c r="V2500" s="7">
        <f t="shared" si="312"/>
        <v>0.2858873918582252</v>
      </c>
      <c r="W2500" s="7">
        <f t="shared" si="313"/>
        <v>9.2508468322730859E-5</v>
      </c>
      <c r="X2500" s="7">
        <f t="shared" si="314"/>
        <v>2.1507052291965176E-2</v>
      </c>
    </row>
    <row r="2501" spans="10:24" x14ac:dyDescent="0.2">
      <c r="J2501" s="7">
        <f t="shared" si="315"/>
        <v>2498</v>
      </c>
      <c r="K2501" s="7">
        <f>Datos!B2499</f>
        <v>4</v>
      </c>
      <c r="L2501" s="7">
        <f>Datos!C2499</f>
        <v>3</v>
      </c>
      <c r="M2501" s="7">
        <f>Datos!D2499</f>
        <v>1</v>
      </c>
      <c r="N2501" s="7">
        <f>Datos!E2499</f>
        <v>0</v>
      </c>
      <c r="O2501" s="7">
        <f>Datos!A2499</f>
        <v>2</v>
      </c>
      <c r="P2501" s="7">
        <v>1.1857155199698253</v>
      </c>
      <c r="Q2501" s="7">
        <f t="shared" ref="Q2501:Q2564" si="316">O2501-P2501</f>
        <v>0.81428448003017473</v>
      </c>
      <c r="R2501" s="7">
        <v>9.6320345554032133E-4</v>
      </c>
      <c r="S2501" s="7">
        <f t="shared" ref="S2501:S2564" si="317">Q2501/SQRT($AA$6)</f>
        <v>1.7151236278385893</v>
      </c>
      <c r="T2501" s="7">
        <f t="shared" ref="T2501:T2564" si="318">($AA$6-Q2501^2/((1-R2501)*$AA$5))*$AA$5/($AA$5-1)</f>
        <v>0.22532926084468227</v>
      </c>
      <c r="U2501" s="7">
        <f t="shared" ref="U2501:U2564" si="319">Q2501/SQRT(T2501*(1-R2501))</f>
        <v>1.7162344649548871</v>
      </c>
      <c r="V2501" s="7">
        <f t="shared" ref="V2501:V2564" si="320">_xlfn.T.DIST.2T(ABS(U2501),$AA$5)</f>
        <v>8.6171880959995714E-2</v>
      </c>
      <c r="W2501" s="7">
        <f t="shared" ref="W2501:W2564" si="321">(Q2501^2/$AA$6)*(R2501/(1-R2501)^2)/($AA$7+1)</f>
        <v>5.6777454572868463E-4</v>
      </c>
      <c r="X2501" s="7">
        <f t="shared" ref="X2501:X2564" si="322">U2501*SQRT(R2501/(1-R2501))</f>
        <v>5.328989847651474E-2</v>
      </c>
    </row>
    <row r="2502" spans="10:24" x14ac:dyDescent="0.2">
      <c r="J2502" s="7">
        <f t="shared" ref="J2502:J2565" si="323">J2501+1</f>
        <v>2499</v>
      </c>
      <c r="K2502" s="7">
        <f>Datos!B2500</f>
        <v>3</v>
      </c>
      <c r="L2502" s="7">
        <f>Datos!C2500</f>
        <v>3</v>
      </c>
      <c r="M2502" s="7">
        <f>Datos!D2500</f>
        <v>0</v>
      </c>
      <c r="N2502" s="7">
        <f>Datos!E2500</f>
        <v>1</v>
      </c>
      <c r="O2502" s="7">
        <f>Datos!A2500</f>
        <v>1</v>
      </c>
      <c r="P2502" s="7">
        <v>1.3461019171434976</v>
      </c>
      <c r="Q2502" s="7">
        <f t="shared" si="316"/>
        <v>-0.34610191714349758</v>
      </c>
      <c r="R2502" s="7">
        <v>5.207052788020626E-4</v>
      </c>
      <c r="S2502" s="7">
        <f t="shared" si="317"/>
        <v>-0.7289928646448588</v>
      </c>
      <c r="T2502" s="7">
        <f t="shared" si="318"/>
        <v>0.2254218940499404</v>
      </c>
      <c r="U2502" s="7">
        <f t="shared" si="319"/>
        <v>-0.72915365460599324</v>
      </c>
      <c r="V2502" s="7">
        <f t="shared" si="320"/>
        <v>0.46593675832038983</v>
      </c>
      <c r="W2502" s="7">
        <f t="shared" si="321"/>
        <v>5.5401424010710732E-5</v>
      </c>
      <c r="X2502" s="7">
        <f t="shared" si="322"/>
        <v>-1.6642867142102991E-2</v>
      </c>
    </row>
    <row r="2503" spans="10:24" x14ac:dyDescent="0.2">
      <c r="J2503" s="7">
        <f t="shared" si="323"/>
        <v>2500</v>
      </c>
      <c r="K2503" s="7">
        <f>Datos!B2501</f>
        <v>3</v>
      </c>
      <c r="L2503" s="7">
        <f>Datos!C2501</f>
        <v>1</v>
      </c>
      <c r="M2503" s="7">
        <f>Datos!D2501</f>
        <v>0</v>
      </c>
      <c r="N2503" s="7">
        <f>Datos!E2501</f>
        <v>3</v>
      </c>
      <c r="O2503" s="7">
        <f>Datos!A2501</f>
        <v>2</v>
      </c>
      <c r="P2503" s="7">
        <v>1.4959224057248204</v>
      </c>
      <c r="Q2503" s="7">
        <f t="shared" si="316"/>
        <v>0.50407759427517962</v>
      </c>
      <c r="R2503" s="7">
        <v>1.0710122500736433E-3</v>
      </c>
      <c r="S2503" s="7">
        <f t="shared" si="317"/>
        <v>1.0617363015114287</v>
      </c>
      <c r="T2503" s="7">
        <f t="shared" si="318"/>
        <v>0.225398981819005</v>
      </c>
      <c r="U2503" s="7">
        <f t="shared" si="319"/>
        <v>1.0623169499068601</v>
      </c>
      <c r="V2503" s="7">
        <f t="shared" si="320"/>
        <v>0.28813550905471869</v>
      </c>
      <c r="W2503" s="7">
        <f t="shared" si="321"/>
        <v>2.4198504941321262E-4</v>
      </c>
      <c r="X2503" s="7">
        <f t="shared" si="322"/>
        <v>3.4784360394413294E-2</v>
      </c>
    </row>
    <row r="2504" spans="10:24" x14ac:dyDescent="0.2">
      <c r="J2504" s="7">
        <f t="shared" si="323"/>
        <v>2501</v>
      </c>
      <c r="K2504" s="7">
        <f>Datos!B2502</f>
        <v>5</v>
      </c>
      <c r="L2504" s="7">
        <f>Datos!C2502</f>
        <v>5</v>
      </c>
      <c r="M2504" s="7">
        <f>Datos!D2502</f>
        <v>1</v>
      </c>
      <c r="N2504" s="7">
        <f>Datos!E2502</f>
        <v>1</v>
      </c>
      <c r="O2504" s="7">
        <f>Datos!A2502</f>
        <v>1</v>
      </c>
      <c r="P2504" s="7">
        <v>1.3311803325271294</v>
      </c>
      <c r="Q2504" s="7">
        <f t="shared" si="316"/>
        <v>-0.33118033252712942</v>
      </c>
      <c r="R2504" s="7">
        <v>1.2120566026081142E-3</v>
      </c>
      <c r="S2504" s="7">
        <f t="shared" si="317"/>
        <v>-0.69756360009670304</v>
      </c>
      <c r="T2504" s="7">
        <f t="shared" si="318"/>
        <v>0.22542360337206296</v>
      </c>
      <c r="U2504" s="7">
        <f t="shared" si="319"/>
        <v>-0.69795624651668375</v>
      </c>
      <c r="V2504" s="7">
        <f t="shared" si="320"/>
        <v>0.48523219335932855</v>
      </c>
      <c r="W2504" s="7">
        <f t="shared" si="321"/>
        <v>1.1824259045191651E-4</v>
      </c>
      <c r="X2504" s="7">
        <f t="shared" si="322"/>
        <v>-2.4313809163988731E-2</v>
      </c>
    </row>
    <row r="2505" spans="10:24" x14ac:dyDescent="0.2">
      <c r="J2505" s="7">
        <f t="shared" si="323"/>
        <v>2502</v>
      </c>
      <c r="K2505" s="7">
        <f>Datos!B2503</f>
        <v>2</v>
      </c>
      <c r="L2505" s="7">
        <f>Datos!C2503</f>
        <v>3</v>
      </c>
      <c r="M2505" s="7">
        <f>Datos!D2503</f>
        <v>0</v>
      </c>
      <c r="N2505" s="7">
        <f>Datos!E2503</f>
        <v>1</v>
      </c>
      <c r="O2505" s="7">
        <f>Datos!A2503</f>
        <v>1</v>
      </c>
      <c r="P2505" s="7">
        <v>1.3876612551890684</v>
      </c>
      <c r="Q2505" s="7">
        <f t="shared" si="316"/>
        <v>-0.38766125518906835</v>
      </c>
      <c r="R2505" s="7">
        <v>5.3244457977917896E-4</v>
      </c>
      <c r="S2505" s="7">
        <f t="shared" si="317"/>
        <v>-0.81652910583251881</v>
      </c>
      <c r="T2505" s="7">
        <f t="shared" si="318"/>
        <v>0.22541669691745694</v>
      </c>
      <c r="U2505" s="7">
        <f t="shared" si="319"/>
        <v>-0.81672341440900653</v>
      </c>
      <c r="V2505" s="7">
        <f t="shared" si="320"/>
        <v>0.41411963987178302</v>
      </c>
      <c r="W2505" s="7">
        <f t="shared" si="321"/>
        <v>7.1073932400914807E-5</v>
      </c>
      <c r="X2505" s="7">
        <f t="shared" si="322"/>
        <v>-1.8850716466655818E-2</v>
      </c>
    </row>
    <row r="2506" spans="10:24" x14ac:dyDescent="0.2">
      <c r="J2506" s="7">
        <f t="shared" si="323"/>
        <v>2503</v>
      </c>
      <c r="K2506" s="7">
        <f>Datos!B2504</f>
        <v>3</v>
      </c>
      <c r="L2506" s="7">
        <f>Datos!C2504</f>
        <v>2</v>
      </c>
      <c r="M2506" s="7">
        <f>Datos!D2504</f>
        <v>1</v>
      </c>
      <c r="N2506" s="7">
        <f>Datos!E2504</f>
        <v>0</v>
      </c>
      <c r="O2506" s="7">
        <f>Datos!A2504</f>
        <v>2</v>
      </c>
      <c r="P2506" s="7">
        <v>1.1899035559113251</v>
      </c>
      <c r="Q2506" s="7">
        <f t="shared" si="316"/>
        <v>0.81009644408867487</v>
      </c>
      <c r="R2506" s="7">
        <v>9.0096976709269487E-4</v>
      </c>
      <c r="S2506" s="7">
        <f t="shared" si="317"/>
        <v>1.7063023871375047</v>
      </c>
      <c r="T2506" s="7">
        <f t="shared" si="318"/>
        <v>0.22533042767182232</v>
      </c>
      <c r="U2506" s="7">
        <f t="shared" si="319"/>
        <v>1.7073499125160101</v>
      </c>
      <c r="V2506" s="7">
        <f t="shared" si="320"/>
        <v>8.7809897772074708E-2</v>
      </c>
      <c r="W2506" s="7">
        <f t="shared" si="321"/>
        <v>5.2557552837169961E-4</v>
      </c>
      <c r="X2506" s="7">
        <f t="shared" si="322"/>
        <v>5.1271187574863604E-2</v>
      </c>
    </row>
    <row r="2507" spans="10:24" x14ac:dyDescent="0.2">
      <c r="J2507" s="7">
        <f t="shared" si="323"/>
        <v>2504</v>
      </c>
      <c r="K2507" s="7">
        <f>Datos!B2505</f>
        <v>2</v>
      </c>
      <c r="L2507" s="7">
        <f>Datos!C2505</f>
        <v>1</v>
      </c>
      <c r="M2507" s="7">
        <f>Datos!D2505</f>
        <v>1</v>
      </c>
      <c r="N2507" s="7">
        <f>Datos!E2505</f>
        <v>2</v>
      </c>
      <c r="O2507" s="7">
        <f>Datos!A2505</f>
        <v>2</v>
      </c>
      <c r="P2507" s="7">
        <v>1.4186546846422901</v>
      </c>
      <c r="Q2507" s="7">
        <f t="shared" si="316"/>
        <v>0.58134531535770995</v>
      </c>
      <c r="R2507" s="7">
        <v>7.7717571258485306E-4</v>
      </c>
      <c r="S2507" s="7">
        <f t="shared" si="317"/>
        <v>1.2244849444586439</v>
      </c>
      <c r="T2507" s="7">
        <f t="shared" si="318"/>
        <v>0.22538469829230126</v>
      </c>
      <c r="U2507" s="7">
        <f t="shared" si="319"/>
        <v>1.2250132620645651</v>
      </c>
      <c r="V2507" s="7">
        <f t="shared" si="320"/>
        <v>0.22061936036237861</v>
      </c>
      <c r="W2507" s="7">
        <f t="shared" si="321"/>
        <v>2.3341643070931339E-4</v>
      </c>
      <c r="X2507" s="7">
        <f t="shared" si="322"/>
        <v>3.4164040468188189E-2</v>
      </c>
    </row>
    <row r="2508" spans="10:24" x14ac:dyDescent="0.2">
      <c r="J2508" s="7">
        <f t="shared" si="323"/>
        <v>2505</v>
      </c>
      <c r="K2508" s="7">
        <f>Datos!B2506</f>
        <v>3</v>
      </c>
      <c r="L2508" s="7">
        <f>Datos!C2506</f>
        <v>5</v>
      </c>
      <c r="M2508" s="7">
        <f>Datos!D2506</f>
        <v>1</v>
      </c>
      <c r="N2508" s="7">
        <f>Datos!E2506</f>
        <v>3</v>
      </c>
      <c r="O2508" s="7">
        <f>Datos!A2506</f>
        <v>2</v>
      </c>
      <c r="P2508" s="7">
        <v>1.6388621014077365</v>
      </c>
      <c r="Q2508" s="7">
        <f t="shared" si="316"/>
        <v>0.36113789859226353</v>
      </c>
      <c r="R2508" s="7">
        <v>1.0394367076748891E-3</v>
      </c>
      <c r="S2508" s="7">
        <f t="shared" si="317"/>
        <v>0.76066308271111194</v>
      </c>
      <c r="T2508" s="7">
        <f t="shared" si="318"/>
        <v>0.22542007028162686</v>
      </c>
      <c r="U2508" s="7">
        <f t="shared" si="319"/>
        <v>0.76103144968539627</v>
      </c>
      <c r="V2508" s="7">
        <f t="shared" si="320"/>
        <v>0.44666884231387105</v>
      </c>
      <c r="W2508" s="7">
        <f t="shared" si="321"/>
        <v>1.2053579498678992E-4</v>
      </c>
      <c r="X2508" s="7">
        <f t="shared" si="322"/>
        <v>2.4548641153481005E-2</v>
      </c>
    </row>
    <row r="2509" spans="10:24" x14ac:dyDescent="0.2">
      <c r="J2509" s="7">
        <f t="shared" si="323"/>
        <v>2506</v>
      </c>
      <c r="K2509" s="7">
        <f>Datos!B2507</f>
        <v>5</v>
      </c>
      <c r="L2509" s="7">
        <f>Datos!C2507</f>
        <v>5</v>
      </c>
      <c r="M2509" s="7">
        <f>Datos!D2507</f>
        <v>1</v>
      </c>
      <c r="N2509" s="7">
        <f>Datos!E2507</f>
        <v>1</v>
      </c>
      <c r="O2509" s="7">
        <f>Datos!A2507</f>
        <v>1</v>
      </c>
      <c r="P2509" s="7">
        <v>1.3311803325271294</v>
      </c>
      <c r="Q2509" s="7">
        <f t="shared" si="316"/>
        <v>-0.33118033252712942</v>
      </c>
      <c r="R2509" s="7">
        <v>1.2120566026081142E-3</v>
      </c>
      <c r="S2509" s="7">
        <f t="shared" si="317"/>
        <v>-0.69756360009670304</v>
      </c>
      <c r="T2509" s="7">
        <f t="shared" si="318"/>
        <v>0.22542360337206296</v>
      </c>
      <c r="U2509" s="7">
        <f t="shared" si="319"/>
        <v>-0.69795624651668375</v>
      </c>
      <c r="V2509" s="7">
        <f t="shared" si="320"/>
        <v>0.48523219335932855</v>
      </c>
      <c r="W2509" s="7">
        <f t="shared" si="321"/>
        <v>1.1824259045191651E-4</v>
      </c>
      <c r="X2509" s="7">
        <f t="shared" si="322"/>
        <v>-2.4313809163988731E-2</v>
      </c>
    </row>
    <row r="2510" spans="10:24" x14ac:dyDescent="0.2">
      <c r="J2510" s="7">
        <f t="shared" si="323"/>
        <v>2507</v>
      </c>
      <c r="K2510" s="7">
        <f>Datos!B2508</f>
        <v>2</v>
      </c>
      <c r="L2510" s="7">
        <f>Datos!C2508</f>
        <v>3</v>
      </c>
      <c r="M2510" s="7">
        <f>Datos!D2508</f>
        <v>1</v>
      </c>
      <c r="N2510" s="7">
        <f>Datos!E2508</f>
        <v>3</v>
      </c>
      <c r="O2510" s="7">
        <f>Datos!A2508</f>
        <v>1</v>
      </c>
      <c r="P2510" s="7">
        <v>1.605678835245165</v>
      </c>
      <c r="Q2510" s="7">
        <f t="shared" si="316"/>
        <v>-0.60567883524516497</v>
      </c>
      <c r="R2510" s="7">
        <v>7.7418803003217736E-4</v>
      </c>
      <c r="S2510" s="7">
        <f t="shared" si="317"/>
        <v>-1.2757385246643083</v>
      </c>
      <c r="T2510" s="7">
        <f t="shared" si="318"/>
        <v>0.22537977479650423</v>
      </c>
      <c r="U2510" s="7">
        <f t="shared" si="319"/>
        <v>-1.2763009885243719</v>
      </c>
      <c r="V2510" s="7">
        <f t="shared" si="320"/>
        <v>0.20189961725724792</v>
      </c>
      <c r="W2510" s="7">
        <f t="shared" si="321"/>
        <v>2.5239020744319133E-4</v>
      </c>
      <c r="X2510" s="7">
        <f t="shared" si="322"/>
        <v>-3.5525852608559977E-2</v>
      </c>
    </row>
    <row r="2511" spans="10:24" x14ac:dyDescent="0.2">
      <c r="J2511" s="7">
        <f t="shared" si="323"/>
        <v>2508</v>
      </c>
      <c r="K2511" s="7">
        <f>Datos!B2509</f>
        <v>2</v>
      </c>
      <c r="L2511" s="7">
        <f>Datos!C2509</f>
        <v>5</v>
      </c>
      <c r="M2511" s="7">
        <f>Datos!D2509</f>
        <v>1</v>
      </c>
      <c r="N2511" s="7">
        <f>Datos!E2509</f>
        <v>1</v>
      </c>
      <c r="O2511" s="7">
        <f>Datos!A2509</f>
        <v>2</v>
      </c>
      <c r="P2511" s="7">
        <v>1.4558583466638422</v>
      </c>
      <c r="Q2511" s="7">
        <f t="shared" si="316"/>
        <v>0.54414165333615783</v>
      </c>
      <c r="R2511" s="7">
        <v>7.8202532540412573E-4</v>
      </c>
      <c r="S2511" s="7">
        <f t="shared" si="317"/>
        <v>1.1461230435012284</v>
      </c>
      <c r="T2511" s="7">
        <f t="shared" si="318"/>
        <v>0.22539183563960577</v>
      </c>
      <c r="U2511" s="7">
        <f t="shared" si="319"/>
        <v>1.146602178683372</v>
      </c>
      <c r="V2511" s="7">
        <f t="shared" si="320"/>
        <v>0.25159279515192101</v>
      </c>
      <c r="W2511" s="7">
        <f t="shared" si="321"/>
        <v>2.0577510234245523E-4</v>
      </c>
      <c r="X2511" s="7">
        <f t="shared" si="322"/>
        <v>3.2076948919243689E-2</v>
      </c>
    </row>
    <row r="2512" spans="10:24" x14ac:dyDescent="0.2">
      <c r="J2512" s="7">
        <f t="shared" si="323"/>
        <v>2509</v>
      </c>
      <c r="K2512" s="7">
        <f>Datos!B2510</f>
        <v>3</v>
      </c>
      <c r="L2512" s="7">
        <f>Datos!C2510</f>
        <v>3</v>
      </c>
      <c r="M2512" s="7">
        <f>Datos!D2510</f>
        <v>0</v>
      </c>
      <c r="N2512" s="7">
        <f>Datos!E2510</f>
        <v>0</v>
      </c>
      <c r="O2512" s="7">
        <f>Datos!A2510</f>
        <v>1</v>
      </c>
      <c r="P2512" s="7">
        <v>1.2338203707487649</v>
      </c>
      <c r="Q2512" s="7">
        <f t="shared" si="316"/>
        <v>-0.23382037074876494</v>
      </c>
      <c r="R2512" s="7">
        <v>9.2178940059363249E-4</v>
      </c>
      <c r="S2512" s="7">
        <f t="shared" si="317"/>
        <v>-0.49249476365597045</v>
      </c>
      <c r="T2512" s="7">
        <f t="shared" si="318"/>
        <v>0.22543298697017797</v>
      </c>
      <c r="U2512" s="7">
        <f t="shared" si="319"/>
        <v>-0.49269013705773723</v>
      </c>
      <c r="V2512" s="7">
        <f t="shared" si="320"/>
        <v>0.62224996925842824</v>
      </c>
      <c r="W2512" s="7">
        <f t="shared" si="321"/>
        <v>4.4798757157440946E-5</v>
      </c>
      <c r="X2512" s="7">
        <f t="shared" si="322"/>
        <v>-1.4965456873158605E-2</v>
      </c>
    </row>
    <row r="2513" spans="10:24" x14ac:dyDescent="0.2">
      <c r="J2513" s="7">
        <f t="shared" si="323"/>
        <v>2510</v>
      </c>
      <c r="K2513" s="7">
        <f>Datos!B2511</f>
        <v>3</v>
      </c>
      <c r="L2513" s="7">
        <f>Datos!C2511</f>
        <v>2</v>
      </c>
      <c r="M2513" s="7">
        <f>Datos!D2511</f>
        <v>1</v>
      </c>
      <c r="N2513" s="7">
        <f>Datos!E2511</f>
        <v>2</v>
      </c>
      <c r="O2513" s="7">
        <f>Datos!A2511</f>
        <v>2</v>
      </c>
      <c r="P2513" s="7">
        <v>1.4144666487007902</v>
      </c>
      <c r="Q2513" s="7">
        <f t="shared" si="316"/>
        <v>0.5855333512992098</v>
      </c>
      <c r="R2513" s="7">
        <v>3.7550816035444206E-4</v>
      </c>
      <c r="S2513" s="7">
        <f t="shared" si="317"/>
        <v>1.2333061851597285</v>
      </c>
      <c r="T2513" s="7">
        <f t="shared" si="318"/>
        <v>0.22538388874359905</v>
      </c>
      <c r="U2513" s="7">
        <f t="shared" si="319"/>
        <v>1.2335926098335552</v>
      </c>
      <c r="V2513" s="7">
        <f t="shared" si="320"/>
        <v>0.21740412285323918</v>
      </c>
      <c r="W2513" s="7">
        <f t="shared" si="321"/>
        <v>1.143187369605489E-4</v>
      </c>
      <c r="X2513" s="7">
        <f t="shared" si="322"/>
        <v>2.3909087669583169E-2</v>
      </c>
    </row>
    <row r="2514" spans="10:24" x14ac:dyDescent="0.2">
      <c r="J2514" s="7">
        <f t="shared" si="323"/>
        <v>2511</v>
      </c>
      <c r="K2514" s="7">
        <f>Datos!B2512</f>
        <v>4</v>
      </c>
      <c r="L2514" s="7">
        <f>Datos!C2512</f>
        <v>3</v>
      </c>
      <c r="M2514" s="7">
        <f>Datos!D2512</f>
        <v>1</v>
      </c>
      <c r="N2514" s="7">
        <f>Datos!E2512</f>
        <v>1</v>
      </c>
      <c r="O2514" s="7">
        <f>Datos!A2512</f>
        <v>1</v>
      </c>
      <c r="P2514" s="7">
        <v>1.2979970663645579</v>
      </c>
      <c r="Q2514" s="7">
        <f t="shared" si="316"/>
        <v>-0.29799706636455792</v>
      </c>
      <c r="R2514" s="7">
        <v>4.6953842606986898E-4</v>
      </c>
      <c r="S2514" s="7">
        <f t="shared" si="317"/>
        <v>-0.6276698403112112</v>
      </c>
      <c r="T2514" s="7">
        <f t="shared" si="318"/>
        <v>0.22542717508823185</v>
      </c>
      <c r="U2514" s="7">
        <f t="shared" si="319"/>
        <v>-0.62778485914481219</v>
      </c>
      <c r="V2514" s="7">
        <f t="shared" si="320"/>
        <v>0.53016929836967974</v>
      </c>
      <c r="W2514" s="7">
        <f t="shared" si="321"/>
        <v>3.7031524352639987E-5</v>
      </c>
      <c r="X2514" s="7">
        <f t="shared" si="322"/>
        <v>-1.3606561534172586E-2</v>
      </c>
    </row>
    <row r="2515" spans="10:24" x14ac:dyDescent="0.2">
      <c r="J2515" s="7">
        <f t="shared" si="323"/>
        <v>2512</v>
      </c>
      <c r="K2515" s="7">
        <f>Datos!B2513</f>
        <v>4</v>
      </c>
      <c r="L2515" s="7">
        <f>Datos!C2513</f>
        <v>2</v>
      </c>
      <c r="M2515" s="7">
        <f>Datos!D2513</f>
        <v>0</v>
      </c>
      <c r="N2515" s="7">
        <f>Datos!E2513</f>
        <v>1</v>
      </c>
      <c r="O2515" s="7">
        <f>Datos!A2513</f>
        <v>1</v>
      </c>
      <c r="P2515" s="7">
        <v>1.2671712769938555</v>
      </c>
      <c r="Q2515" s="7">
        <f t="shared" si="316"/>
        <v>-0.26717127699385546</v>
      </c>
      <c r="R2515" s="7">
        <v>6.7139248014001893E-4</v>
      </c>
      <c r="S2515" s="7">
        <f t="shared" si="317"/>
        <v>-0.56274162297062247</v>
      </c>
      <c r="T2515" s="7">
        <f t="shared" si="318"/>
        <v>0.22543014145161891</v>
      </c>
      <c r="U2515" s="7">
        <f t="shared" si="319"/>
        <v>-0.56289788188851109</v>
      </c>
      <c r="V2515" s="7">
        <f t="shared" si="320"/>
        <v>0.57352591304172318</v>
      </c>
      <c r="W2515" s="7">
        <f t="shared" si="321"/>
        <v>4.258022047436413E-5</v>
      </c>
      <c r="X2515" s="7">
        <f t="shared" si="322"/>
        <v>-1.4590282161370637E-2</v>
      </c>
    </row>
    <row r="2516" spans="10:24" x14ac:dyDescent="0.2">
      <c r="J2516" s="7">
        <f t="shared" si="323"/>
        <v>2513</v>
      </c>
      <c r="K2516" s="7">
        <f>Datos!B2514</f>
        <v>2</v>
      </c>
      <c r="L2516" s="7">
        <f>Datos!C2514</f>
        <v>5</v>
      </c>
      <c r="M2516" s="7">
        <f>Datos!D2514</f>
        <v>1</v>
      </c>
      <c r="N2516" s="7">
        <f>Datos!E2514</f>
        <v>3</v>
      </c>
      <c r="O2516" s="7">
        <f>Datos!A2514</f>
        <v>1</v>
      </c>
      <c r="P2516" s="7">
        <v>1.6804214394533072</v>
      </c>
      <c r="Q2516" s="7">
        <f t="shared" si="316"/>
        <v>-0.68042143945330724</v>
      </c>
      <c r="R2516" s="7">
        <v>1.1494578513068208E-3</v>
      </c>
      <c r="S2516" s="7">
        <f t="shared" si="317"/>
        <v>-1.43316852563746</v>
      </c>
      <c r="T2516" s="7">
        <f t="shared" si="318"/>
        <v>0.22536335935857876</v>
      </c>
      <c r="U2516" s="7">
        <f t="shared" si="319"/>
        <v>-1.4341219423302252</v>
      </c>
      <c r="V2516" s="7">
        <f t="shared" si="320"/>
        <v>0.15159071591028989</v>
      </c>
      <c r="W2516" s="7">
        <f t="shared" si="321"/>
        <v>4.7327825510418359E-4</v>
      </c>
      <c r="X2516" s="7">
        <f t="shared" si="322"/>
        <v>-4.8649944742897785E-2</v>
      </c>
    </row>
    <row r="2517" spans="10:24" x14ac:dyDescent="0.2">
      <c r="J2517" s="7">
        <f t="shared" si="323"/>
        <v>2514</v>
      </c>
      <c r="K2517" s="7">
        <f>Datos!B2515</f>
        <v>3</v>
      </c>
      <c r="L2517" s="7">
        <f>Datos!C2515</f>
        <v>2</v>
      </c>
      <c r="M2517" s="7">
        <f>Datos!D2515</f>
        <v>1</v>
      </c>
      <c r="N2517" s="7">
        <f>Datos!E2515</f>
        <v>2</v>
      </c>
      <c r="O2517" s="7">
        <f>Datos!A2515</f>
        <v>2</v>
      </c>
      <c r="P2517" s="7">
        <v>1.4144666487007902</v>
      </c>
      <c r="Q2517" s="7">
        <f t="shared" si="316"/>
        <v>0.5855333512992098</v>
      </c>
      <c r="R2517" s="7">
        <v>3.7550816035444206E-4</v>
      </c>
      <c r="S2517" s="7">
        <f t="shared" si="317"/>
        <v>1.2333061851597285</v>
      </c>
      <c r="T2517" s="7">
        <f t="shared" si="318"/>
        <v>0.22538388874359905</v>
      </c>
      <c r="U2517" s="7">
        <f t="shared" si="319"/>
        <v>1.2335926098335552</v>
      </c>
      <c r="V2517" s="7">
        <f t="shared" si="320"/>
        <v>0.21740412285323918</v>
      </c>
      <c r="W2517" s="7">
        <f t="shared" si="321"/>
        <v>1.143187369605489E-4</v>
      </c>
      <c r="X2517" s="7">
        <f t="shared" si="322"/>
        <v>2.3909087669583169E-2</v>
      </c>
    </row>
    <row r="2518" spans="10:24" x14ac:dyDescent="0.2">
      <c r="J2518" s="7">
        <f t="shared" si="323"/>
        <v>2515</v>
      </c>
      <c r="K2518" s="7">
        <f>Datos!B2516</f>
        <v>2</v>
      </c>
      <c r="L2518" s="7">
        <f>Datos!C2516</f>
        <v>2</v>
      </c>
      <c r="M2518" s="7">
        <f>Datos!D2516</f>
        <v>1</v>
      </c>
      <c r="N2518" s="7">
        <f>Datos!E2516</f>
        <v>2</v>
      </c>
      <c r="O2518" s="7">
        <f>Datos!A2516</f>
        <v>1</v>
      </c>
      <c r="P2518" s="7">
        <v>1.4560259867463612</v>
      </c>
      <c r="Q2518" s="7">
        <f t="shared" si="316"/>
        <v>-0.45602598674636119</v>
      </c>
      <c r="R2518" s="7">
        <v>4.9951276531339341E-4</v>
      </c>
      <c r="S2518" s="7">
        <f t="shared" si="317"/>
        <v>-0.96052542318884404</v>
      </c>
      <c r="T2518" s="7">
        <f t="shared" si="318"/>
        <v>0.22540686855377279</v>
      </c>
      <c r="U2518" s="7">
        <f t="shared" si="319"/>
        <v>-0.9607591158896357</v>
      </c>
      <c r="V2518" s="7">
        <f t="shared" si="320"/>
        <v>0.33671285854243604</v>
      </c>
      <c r="W2518" s="7">
        <f t="shared" si="321"/>
        <v>9.2263153654363044E-5</v>
      </c>
      <c r="X2518" s="7">
        <f t="shared" si="322"/>
        <v>-2.1478121974802037E-2</v>
      </c>
    </row>
    <row r="2519" spans="10:24" x14ac:dyDescent="0.2">
      <c r="J2519" s="7">
        <f t="shared" si="323"/>
        <v>2516</v>
      </c>
      <c r="K2519" s="7">
        <f>Datos!B2517</f>
        <v>3</v>
      </c>
      <c r="L2519" s="7">
        <f>Datos!C2517</f>
        <v>2</v>
      </c>
      <c r="M2519" s="7">
        <f>Datos!D2517</f>
        <v>1</v>
      </c>
      <c r="N2519" s="7">
        <f>Datos!E2517</f>
        <v>3</v>
      </c>
      <c r="O2519" s="7">
        <f>Datos!A2517</f>
        <v>2</v>
      </c>
      <c r="P2519" s="7">
        <v>1.5267481950955228</v>
      </c>
      <c r="Q2519" s="7">
        <f t="shared" si="316"/>
        <v>0.47325180490447716</v>
      </c>
      <c r="R2519" s="7">
        <v>6.9742206324820101E-4</v>
      </c>
      <c r="S2519" s="7">
        <f t="shared" si="317"/>
        <v>0.9968080841708401</v>
      </c>
      <c r="T2519" s="7">
        <f t="shared" si="318"/>
        <v>0.22540413308306134</v>
      </c>
      <c r="U2519" s="7">
        <f t="shared" si="319"/>
        <v>0.99715538169583762</v>
      </c>
      <c r="V2519" s="7">
        <f t="shared" si="320"/>
        <v>0.31873018297244138</v>
      </c>
      <c r="W2519" s="7">
        <f t="shared" si="321"/>
        <v>1.3878891014263702E-4</v>
      </c>
      <c r="X2519" s="7">
        <f t="shared" si="322"/>
        <v>2.6342814567233201E-2</v>
      </c>
    </row>
    <row r="2520" spans="10:24" x14ac:dyDescent="0.2">
      <c r="J2520" s="7">
        <f t="shared" si="323"/>
        <v>2517</v>
      </c>
      <c r="K2520" s="7">
        <f>Datos!B2518</f>
        <v>4</v>
      </c>
      <c r="L2520" s="7">
        <f>Datos!C2518</f>
        <v>3</v>
      </c>
      <c r="M2520" s="7">
        <f>Datos!D2518</f>
        <v>0</v>
      </c>
      <c r="N2520" s="7">
        <f>Datos!E2518</f>
        <v>1</v>
      </c>
      <c r="O2520" s="7">
        <f>Datos!A2518</f>
        <v>1</v>
      </c>
      <c r="P2520" s="7">
        <v>1.3045425790979266</v>
      </c>
      <c r="Q2520" s="7">
        <f t="shared" si="316"/>
        <v>-0.30454257909792659</v>
      </c>
      <c r="R2520" s="7">
        <v>6.7990993009838549E-4</v>
      </c>
      <c r="S2520" s="7">
        <f t="shared" si="317"/>
        <v>-0.64145662345719845</v>
      </c>
      <c r="T2520" s="7">
        <f t="shared" si="318"/>
        <v>0.22542649968076819</v>
      </c>
      <c r="U2520" s="7">
        <f t="shared" si="319"/>
        <v>-0.64164265672533327</v>
      </c>
      <c r="V2520" s="7">
        <f t="shared" si="320"/>
        <v>0.52113027439194415</v>
      </c>
      <c r="W2520" s="7">
        <f t="shared" si="321"/>
        <v>5.6028207787555242E-5</v>
      </c>
      <c r="X2520" s="7">
        <f t="shared" si="322"/>
        <v>-1.6736575892575715E-2</v>
      </c>
    </row>
    <row r="2521" spans="10:24" x14ac:dyDescent="0.2">
      <c r="J2521" s="7">
        <f t="shared" si="323"/>
        <v>2518</v>
      </c>
      <c r="K2521" s="7">
        <f>Datos!B2519</f>
        <v>1</v>
      </c>
      <c r="L2521" s="7">
        <f>Datos!C2519</f>
        <v>4</v>
      </c>
      <c r="M2521" s="7">
        <f>Datos!D2519</f>
        <v>1</v>
      </c>
      <c r="N2521" s="7">
        <f>Datos!E2519</f>
        <v>2</v>
      </c>
      <c r="O2521" s="7">
        <f>Datos!A2519</f>
        <v>1</v>
      </c>
      <c r="P2521" s="7">
        <v>1.5723279290000745</v>
      </c>
      <c r="Q2521" s="7">
        <f t="shared" si="316"/>
        <v>-0.57232792900007445</v>
      </c>
      <c r="R2521" s="7">
        <v>7.545075183604382E-4</v>
      </c>
      <c r="S2521" s="7">
        <f t="shared" si="317"/>
        <v>-1.2054916653496563</v>
      </c>
      <c r="T2521" s="7">
        <f t="shared" si="318"/>
        <v>0.22538647288696592</v>
      </c>
      <c r="U2521" s="7">
        <f t="shared" si="319"/>
        <v>-1.205993360880639</v>
      </c>
      <c r="V2521" s="7">
        <f t="shared" si="320"/>
        <v>0.22786864009122262</v>
      </c>
      <c r="W2521" s="7">
        <f t="shared" si="321"/>
        <v>2.1962288678667761E-4</v>
      </c>
      <c r="X2521" s="7">
        <f t="shared" si="322"/>
        <v>-3.3139091936470168E-2</v>
      </c>
    </row>
    <row r="2522" spans="10:24" x14ac:dyDescent="0.2">
      <c r="J2522" s="7">
        <f t="shared" si="323"/>
        <v>2519</v>
      </c>
      <c r="K2522" s="7">
        <f>Datos!B2520</f>
        <v>4</v>
      </c>
      <c r="L2522" s="7">
        <f>Datos!C2520</f>
        <v>3</v>
      </c>
      <c r="M2522" s="7">
        <f>Datos!D2520</f>
        <v>1</v>
      </c>
      <c r="N2522" s="7">
        <f>Datos!E2520</f>
        <v>3</v>
      </c>
      <c r="O2522" s="7">
        <f>Datos!A2520</f>
        <v>2</v>
      </c>
      <c r="P2522" s="7">
        <v>1.5225601591540232</v>
      </c>
      <c r="Q2522" s="7">
        <f t="shared" si="316"/>
        <v>0.47743984084597679</v>
      </c>
      <c r="R2522" s="7">
        <v>6.5149777965473499E-4</v>
      </c>
      <c r="S2522" s="7">
        <f t="shared" si="317"/>
        <v>1.0056293248719241</v>
      </c>
      <c r="T2522" s="7">
        <f t="shared" si="318"/>
        <v>0.22540345622613639</v>
      </c>
      <c r="U2522" s="7">
        <f t="shared" si="319"/>
        <v>1.0059580914055075</v>
      </c>
      <c r="V2522" s="7">
        <f t="shared" si="320"/>
        <v>0.31447718066484975</v>
      </c>
      <c r="W2522" s="7">
        <f t="shared" si="321"/>
        <v>1.3194254664390854E-4</v>
      </c>
      <c r="X2522" s="7">
        <f t="shared" si="322"/>
        <v>2.5684899765773185E-2</v>
      </c>
    </row>
    <row r="2523" spans="10:24" x14ac:dyDescent="0.2">
      <c r="J2523" s="7">
        <f t="shared" si="323"/>
        <v>2520</v>
      </c>
      <c r="K2523" s="7">
        <f>Datos!B2521</f>
        <v>3</v>
      </c>
      <c r="L2523" s="7">
        <f>Datos!C2521</f>
        <v>4</v>
      </c>
      <c r="M2523" s="7">
        <f>Datos!D2521</f>
        <v>1</v>
      </c>
      <c r="N2523" s="7">
        <f>Datos!E2521</f>
        <v>1</v>
      </c>
      <c r="O2523" s="7">
        <f>Datos!A2521</f>
        <v>1</v>
      </c>
      <c r="P2523" s="7">
        <v>1.3769277065142</v>
      </c>
      <c r="Q2523" s="7">
        <f t="shared" si="316"/>
        <v>-0.37692770651420004</v>
      </c>
      <c r="R2523" s="7">
        <v>4.6667987043851858E-4</v>
      </c>
      <c r="S2523" s="7">
        <f t="shared" si="317"/>
        <v>-0.79392108198544753</v>
      </c>
      <c r="T2523" s="7">
        <f t="shared" si="318"/>
        <v>0.22541809710100927</v>
      </c>
      <c r="U2523" s="7">
        <f t="shared" si="319"/>
        <v>-0.79408141949752198</v>
      </c>
      <c r="V2523" s="7">
        <f t="shared" si="320"/>
        <v>0.42718012268405414</v>
      </c>
      <c r="W2523" s="7">
        <f t="shared" si="321"/>
        <v>5.8885610341622785E-5</v>
      </c>
      <c r="X2523" s="7">
        <f t="shared" si="322"/>
        <v>-1.7158366119085691E-2</v>
      </c>
    </row>
    <row r="2524" spans="10:24" x14ac:dyDescent="0.2">
      <c r="J2524" s="7">
        <f t="shared" si="323"/>
        <v>2521</v>
      </c>
      <c r="K2524" s="7">
        <f>Datos!B2522</f>
        <v>3</v>
      </c>
      <c r="L2524" s="7">
        <f>Datos!C2522</f>
        <v>2</v>
      </c>
      <c r="M2524" s="7">
        <f>Datos!D2522</f>
        <v>0</v>
      </c>
      <c r="N2524" s="7">
        <f>Datos!E2522</f>
        <v>1</v>
      </c>
      <c r="O2524" s="7">
        <f>Datos!A2522</f>
        <v>2</v>
      </c>
      <c r="P2524" s="7">
        <v>1.3087306150394264</v>
      </c>
      <c r="Q2524" s="7">
        <f t="shared" si="316"/>
        <v>0.69126938496057355</v>
      </c>
      <c r="R2524" s="7">
        <v>5.3058580769045041E-4</v>
      </c>
      <c r="S2524" s="7">
        <f t="shared" si="317"/>
        <v>1.4560175030026292</v>
      </c>
      <c r="T2524" s="7">
        <f t="shared" si="318"/>
        <v>0.22536087240177727</v>
      </c>
      <c r="U2524" s="7">
        <f t="shared" si="319"/>
        <v>1.4565430035534908</v>
      </c>
      <c r="V2524" s="7">
        <f t="shared" si="320"/>
        <v>0.14529603763999441</v>
      </c>
      <c r="W2524" s="7">
        <f t="shared" si="321"/>
        <v>2.2520591838126529E-4</v>
      </c>
      <c r="X2524" s="7">
        <f t="shared" si="322"/>
        <v>3.3559568783681333E-2</v>
      </c>
    </row>
    <row r="2525" spans="10:24" x14ac:dyDescent="0.2">
      <c r="J2525" s="7">
        <f t="shared" si="323"/>
        <v>2522</v>
      </c>
      <c r="K2525" s="7">
        <f>Datos!B2523</f>
        <v>3</v>
      </c>
      <c r="L2525" s="7">
        <f>Datos!C2523</f>
        <v>3</v>
      </c>
      <c r="M2525" s="7">
        <f>Datos!D2523</f>
        <v>0</v>
      </c>
      <c r="N2525" s="7">
        <f>Datos!E2523</f>
        <v>2</v>
      </c>
      <c r="O2525" s="7">
        <f>Datos!A2523</f>
        <v>1</v>
      </c>
      <c r="P2525" s="7">
        <v>1.4583834635382302</v>
      </c>
      <c r="Q2525" s="7">
        <f t="shared" si="316"/>
        <v>-0.45838346353823023</v>
      </c>
      <c r="R2525" s="7">
        <v>5.0938429451908283E-4</v>
      </c>
      <c r="S2525" s="7">
        <f t="shared" si="317"/>
        <v>-0.96549096563374714</v>
      </c>
      <c r="T2525" s="7">
        <f t="shared" si="318"/>
        <v>0.22540650083913319</v>
      </c>
      <c r="U2525" s="7">
        <f t="shared" si="319"/>
        <v>-0.96573142316503224</v>
      </c>
      <c r="V2525" s="7">
        <f t="shared" si="320"/>
        <v>0.33421836206589717</v>
      </c>
      <c r="W2525" s="7">
        <f t="shared" si="321"/>
        <v>9.5063660505363248E-5</v>
      </c>
      <c r="X2525" s="7">
        <f t="shared" si="322"/>
        <v>-2.1801670801505774E-2</v>
      </c>
    </row>
    <row r="2526" spans="10:24" x14ac:dyDescent="0.2">
      <c r="J2526" s="7">
        <f t="shared" si="323"/>
        <v>2523</v>
      </c>
      <c r="K2526" s="7">
        <f>Datos!B2524</f>
        <v>3</v>
      </c>
      <c r="L2526" s="7">
        <f>Datos!C2524</f>
        <v>5</v>
      </c>
      <c r="M2526" s="7">
        <f>Datos!D2524</f>
        <v>1</v>
      </c>
      <c r="N2526" s="7">
        <f>Datos!E2524</f>
        <v>3</v>
      </c>
      <c r="O2526" s="7">
        <f>Datos!A2524</f>
        <v>2</v>
      </c>
      <c r="P2526" s="7">
        <v>1.6388621014077365</v>
      </c>
      <c r="Q2526" s="7">
        <f t="shared" si="316"/>
        <v>0.36113789859226353</v>
      </c>
      <c r="R2526" s="7">
        <v>1.0394367076748891E-3</v>
      </c>
      <c r="S2526" s="7">
        <f t="shared" si="317"/>
        <v>0.76066308271111194</v>
      </c>
      <c r="T2526" s="7">
        <f t="shared" si="318"/>
        <v>0.22542007028162686</v>
      </c>
      <c r="U2526" s="7">
        <f t="shared" si="319"/>
        <v>0.76103144968539627</v>
      </c>
      <c r="V2526" s="7">
        <f t="shared" si="320"/>
        <v>0.44666884231387105</v>
      </c>
      <c r="W2526" s="7">
        <f t="shared" si="321"/>
        <v>1.2053579498678992E-4</v>
      </c>
      <c r="X2526" s="7">
        <f t="shared" si="322"/>
        <v>2.4548641153481005E-2</v>
      </c>
    </row>
    <row r="2527" spans="10:24" x14ac:dyDescent="0.2">
      <c r="J2527" s="7">
        <f t="shared" si="323"/>
        <v>2524</v>
      </c>
      <c r="K2527" s="7">
        <f>Datos!B2525</f>
        <v>1</v>
      </c>
      <c r="L2527" s="7">
        <f>Datos!C2525</f>
        <v>1</v>
      </c>
      <c r="M2527" s="7">
        <f>Datos!D2525</f>
        <v>0</v>
      </c>
      <c r="N2527" s="7">
        <f>Datos!E2525</f>
        <v>3</v>
      </c>
      <c r="O2527" s="7">
        <f>Datos!A2525</f>
        <v>2</v>
      </c>
      <c r="P2527" s="7">
        <v>1.5790410818159621</v>
      </c>
      <c r="Q2527" s="7">
        <f t="shared" si="316"/>
        <v>0.42095891818403786</v>
      </c>
      <c r="R2527" s="7">
        <v>1.503868620541311E-3</v>
      </c>
      <c r="S2527" s="7">
        <f t="shared" si="317"/>
        <v>0.88666381913610837</v>
      </c>
      <c r="T2527" s="7">
        <f t="shared" si="318"/>
        <v>0.22541207896489376</v>
      </c>
      <c r="U2527" s="7">
        <f t="shared" si="319"/>
        <v>0.88731521621520137</v>
      </c>
      <c r="V2527" s="7">
        <f t="shared" si="320"/>
        <v>0.37494555628431003</v>
      </c>
      <c r="W2527" s="7">
        <f t="shared" si="321"/>
        <v>2.3717291666135884E-4</v>
      </c>
      <c r="X2527" s="7">
        <f t="shared" si="322"/>
        <v>3.4435760972306981E-2</v>
      </c>
    </row>
    <row r="2528" spans="10:24" x14ac:dyDescent="0.2">
      <c r="J2528" s="7">
        <f t="shared" si="323"/>
        <v>2525</v>
      </c>
      <c r="K2528" s="7">
        <f>Datos!B2526</f>
        <v>5</v>
      </c>
      <c r="L2528" s="7">
        <f>Datos!C2526</f>
        <v>3</v>
      </c>
      <c r="M2528" s="7">
        <f>Datos!D2526</f>
        <v>0</v>
      </c>
      <c r="N2528" s="7">
        <f>Datos!E2526</f>
        <v>1</v>
      </c>
      <c r="O2528" s="7">
        <f>Datos!A2526</f>
        <v>1</v>
      </c>
      <c r="P2528" s="7">
        <v>1.2629832410523558</v>
      </c>
      <c r="Q2528" s="7">
        <f t="shared" si="316"/>
        <v>-0.26298324105235582</v>
      </c>
      <c r="R2528" s="7">
        <v>1.0100585336681488E-3</v>
      </c>
      <c r="S2528" s="7">
        <f t="shared" si="317"/>
        <v>-0.55392038226953844</v>
      </c>
      <c r="T2528" s="7">
        <f t="shared" si="318"/>
        <v>0.22543051589144752</v>
      </c>
      <c r="U2528" s="7">
        <f t="shared" si="319"/>
        <v>-0.55416764148275888</v>
      </c>
      <c r="V2528" s="7">
        <f t="shared" si="320"/>
        <v>0.5794852245320643</v>
      </c>
      <c r="W2528" s="7">
        <f t="shared" si="321"/>
        <v>6.210820799678933E-5</v>
      </c>
      <c r="X2528" s="7">
        <f t="shared" si="322"/>
        <v>-1.7621134924389867E-2</v>
      </c>
    </row>
    <row r="2529" spans="10:24" x14ac:dyDescent="0.2">
      <c r="J2529" s="7">
        <f t="shared" si="323"/>
        <v>2526</v>
      </c>
      <c r="K2529" s="7">
        <f>Datos!B2527</f>
        <v>3</v>
      </c>
      <c r="L2529" s="7">
        <f>Datos!C2527</f>
        <v>5</v>
      </c>
      <c r="M2529" s="7">
        <f>Datos!D2527</f>
        <v>0</v>
      </c>
      <c r="N2529" s="7">
        <f>Datos!E2527</f>
        <v>3</v>
      </c>
      <c r="O2529" s="7">
        <f>Datos!A2527</f>
        <v>1</v>
      </c>
      <c r="P2529" s="7">
        <v>1.6454076141411051</v>
      </c>
      <c r="Q2529" s="7">
        <f t="shared" si="316"/>
        <v>-0.64540761414110515</v>
      </c>
      <c r="R2529" s="7">
        <v>1.4408647094838526E-3</v>
      </c>
      <c r="S2529" s="7">
        <f t="shared" si="317"/>
        <v>-1.3594190675957873</v>
      </c>
      <c r="T2529" s="7">
        <f t="shared" si="318"/>
        <v>0.22537125478831066</v>
      </c>
      <c r="U2529" s="7">
        <f t="shared" si="319"/>
        <v>-1.3604980659120476</v>
      </c>
      <c r="V2529" s="7">
        <f t="shared" si="320"/>
        <v>0.17372458416824713</v>
      </c>
      <c r="W2529" s="7">
        <f t="shared" si="321"/>
        <v>5.3408740467792164E-4</v>
      </c>
      <c r="X2529" s="7">
        <f t="shared" si="322"/>
        <v>-5.1680015636477117E-2</v>
      </c>
    </row>
    <row r="2530" spans="10:24" x14ac:dyDescent="0.2">
      <c r="J2530" s="7">
        <f t="shared" si="323"/>
        <v>2527</v>
      </c>
      <c r="K2530" s="7">
        <f>Datos!B2528</f>
        <v>4</v>
      </c>
      <c r="L2530" s="7">
        <f>Datos!C2528</f>
        <v>3</v>
      </c>
      <c r="M2530" s="7">
        <f>Datos!D2528</f>
        <v>1</v>
      </c>
      <c r="N2530" s="7">
        <f>Datos!E2528</f>
        <v>1</v>
      </c>
      <c r="O2530" s="7">
        <f>Datos!A2528</f>
        <v>1</v>
      </c>
      <c r="P2530" s="7">
        <v>1.2979970663645579</v>
      </c>
      <c r="Q2530" s="7">
        <f t="shared" si="316"/>
        <v>-0.29799706636455792</v>
      </c>
      <c r="R2530" s="7">
        <v>4.6953842606986898E-4</v>
      </c>
      <c r="S2530" s="7">
        <f t="shared" si="317"/>
        <v>-0.6276698403112112</v>
      </c>
      <c r="T2530" s="7">
        <f t="shared" si="318"/>
        <v>0.22542717508823185</v>
      </c>
      <c r="U2530" s="7">
        <f t="shared" si="319"/>
        <v>-0.62778485914481219</v>
      </c>
      <c r="V2530" s="7">
        <f t="shared" si="320"/>
        <v>0.53016929836967974</v>
      </c>
      <c r="W2530" s="7">
        <f t="shared" si="321"/>
        <v>3.7031524352639987E-5</v>
      </c>
      <c r="X2530" s="7">
        <f t="shared" si="322"/>
        <v>-1.3606561534172586E-2</v>
      </c>
    </row>
    <row r="2531" spans="10:24" x14ac:dyDescent="0.2">
      <c r="J2531" s="7">
        <f t="shared" si="323"/>
        <v>2528</v>
      </c>
      <c r="K2531" s="7">
        <f>Datos!B2529</f>
        <v>1</v>
      </c>
      <c r="L2531" s="7">
        <f>Datos!C2529</f>
        <v>4</v>
      </c>
      <c r="M2531" s="7">
        <f>Datos!D2529</f>
        <v>0</v>
      </c>
      <c r="N2531" s="7">
        <f>Datos!E2529</f>
        <v>3</v>
      </c>
      <c r="O2531" s="7">
        <f>Datos!A2529</f>
        <v>1</v>
      </c>
      <c r="P2531" s="7">
        <v>1.6911549881281758</v>
      </c>
      <c r="Q2531" s="7">
        <f t="shared" si="316"/>
        <v>-0.69115498812817577</v>
      </c>
      <c r="R2531" s="7">
        <v>1.3947860679928994E-3</v>
      </c>
      <c r="S2531" s="7">
        <f t="shared" si="317"/>
        <v>-1.4557765494845318</v>
      </c>
      <c r="T2531" s="7">
        <f t="shared" si="318"/>
        <v>0.22536082890127054</v>
      </c>
      <c r="U2531" s="7">
        <f t="shared" si="319"/>
        <v>-1.4569321145979819</v>
      </c>
      <c r="V2531" s="7">
        <f t="shared" si="320"/>
        <v>0.14518859042514934</v>
      </c>
      <c r="W2531" s="7">
        <f t="shared" si="321"/>
        <v>5.9284256317452438E-4</v>
      </c>
      <c r="X2531" s="7">
        <f t="shared" si="322"/>
        <v>-5.4449789121675377E-2</v>
      </c>
    </row>
    <row r="2532" spans="10:24" x14ac:dyDescent="0.2">
      <c r="J2532" s="7">
        <f t="shared" si="323"/>
        <v>2529</v>
      </c>
      <c r="K2532" s="7">
        <f>Datos!B2530</f>
        <v>1</v>
      </c>
      <c r="L2532" s="7">
        <f>Datos!C2530</f>
        <v>2</v>
      </c>
      <c r="M2532" s="7">
        <f>Datos!D2530</f>
        <v>0</v>
      </c>
      <c r="N2532" s="7">
        <f>Datos!E2530</f>
        <v>1</v>
      </c>
      <c r="O2532" s="7">
        <f>Datos!A2530</f>
        <v>1</v>
      </c>
      <c r="P2532" s="7">
        <v>1.3918492911305682</v>
      </c>
      <c r="Q2532" s="7">
        <f t="shared" si="316"/>
        <v>-0.39184929113056821</v>
      </c>
      <c r="R2532" s="7">
        <v>7.6180431961163234E-4</v>
      </c>
      <c r="S2532" s="7">
        <f t="shared" si="317"/>
        <v>-0.82535034653360329</v>
      </c>
      <c r="T2532" s="7">
        <f t="shared" si="318"/>
        <v>0.22541613455666598</v>
      </c>
      <c r="U2532" s="7">
        <f t="shared" si="319"/>
        <v>-0.82564252451844133</v>
      </c>
      <c r="V2532" s="7">
        <f t="shared" si="320"/>
        <v>0.40904044692945041</v>
      </c>
      <c r="W2532" s="7">
        <f t="shared" si="321"/>
        <v>1.0394702147892132E-4</v>
      </c>
      <c r="X2532" s="7">
        <f t="shared" si="322"/>
        <v>-2.2797081680498179E-2</v>
      </c>
    </row>
    <row r="2533" spans="10:24" x14ac:dyDescent="0.2">
      <c r="J2533" s="7">
        <f t="shared" si="323"/>
        <v>2530</v>
      </c>
      <c r="K2533" s="7">
        <f>Datos!B2531</f>
        <v>1</v>
      </c>
      <c r="L2533" s="7">
        <f>Datos!C2531</f>
        <v>2</v>
      </c>
      <c r="M2533" s="7">
        <f>Datos!D2531</f>
        <v>0</v>
      </c>
      <c r="N2533" s="7">
        <f>Datos!E2531</f>
        <v>1</v>
      </c>
      <c r="O2533" s="7">
        <f>Datos!A2531</f>
        <v>1</v>
      </c>
      <c r="P2533" s="7">
        <v>1.3918492911305682</v>
      </c>
      <c r="Q2533" s="7">
        <f t="shared" si="316"/>
        <v>-0.39184929113056821</v>
      </c>
      <c r="R2533" s="7">
        <v>7.6180431961163234E-4</v>
      </c>
      <c r="S2533" s="7">
        <f t="shared" si="317"/>
        <v>-0.82535034653360329</v>
      </c>
      <c r="T2533" s="7">
        <f t="shared" si="318"/>
        <v>0.22541613455666598</v>
      </c>
      <c r="U2533" s="7">
        <f t="shared" si="319"/>
        <v>-0.82564252451844133</v>
      </c>
      <c r="V2533" s="7">
        <f t="shared" si="320"/>
        <v>0.40904044692945041</v>
      </c>
      <c r="W2533" s="7">
        <f t="shared" si="321"/>
        <v>1.0394702147892132E-4</v>
      </c>
      <c r="X2533" s="7">
        <f t="shared" si="322"/>
        <v>-2.2797081680498179E-2</v>
      </c>
    </row>
    <row r="2534" spans="10:24" x14ac:dyDescent="0.2">
      <c r="J2534" s="7">
        <f t="shared" si="323"/>
        <v>2531</v>
      </c>
      <c r="K2534" s="7">
        <f>Datos!B2532</f>
        <v>5</v>
      </c>
      <c r="L2534" s="7">
        <f>Datos!C2532</f>
        <v>4</v>
      </c>
      <c r="M2534" s="7">
        <f>Datos!D2532</f>
        <v>0</v>
      </c>
      <c r="N2534" s="7">
        <f>Datos!E2532</f>
        <v>1</v>
      </c>
      <c r="O2534" s="7">
        <f>Datos!A2532</f>
        <v>1</v>
      </c>
      <c r="P2534" s="7">
        <v>1.300354543156427</v>
      </c>
      <c r="Q2534" s="7">
        <f t="shared" si="316"/>
        <v>-0.30035454315642696</v>
      </c>
      <c r="R2534" s="7">
        <v>1.2210299784902977E-3</v>
      </c>
      <c r="S2534" s="7">
        <f t="shared" si="317"/>
        <v>-0.63263538275611431</v>
      </c>
      <c r="T2534" s="7">
        <f t="shared" si="318"/>
        <v>0.22542692314279897</v>
      </c>
      <c r="U2534" s="7">
        <f t="shared" si="319"/>
        <v>-0.63298966477018925</v>
      </c>
      <c r="V2534" s="7">
        <f t="shared" si="320"/>
        <v>0.52676504178084271</v>
      </c>
      <c r="W2534" s="7">
        <f t="shared" si="321"/>
        <v>9.7977081695053175E-5</v>
      </c>
      <c r="X2534" s="7">
        <f t="shared" si="322"/>
        <v>-2.2132225564867519E-2</v>
      </c>
    </row>
    <row r="2535" spans="10:24" x14ac:dyDescent="0.2">
      <c r="J2535" s="7">
        <f t="shared" si="323"/>
        <v>2532</v>
      </c>
      <c r="K2535" s="7">
        <f>Datos!B2533</f>
        <v>2</v>
      </c>
      <c r="L2535" s="7">
        <f>Datos!C2533</f>
        <v>3</v>
      </c>
      <c r="M2535" s="7">
        <f>Datos!D2533</f>
        <v>1</v>
      </c>
      <c r="N2535" s="7">
        <f>Datos!E2533</f>
        <v>1</v>
      </c>
      <c r="O2535" s="7">
        <f>Datos!A2533</f>
        <v>1</v>
      </c>
      <c r="P2535" s="7">
        <v>1.3811157424556997</v>
      </c>
      <c r="Q2535" s="7">
        <f t="shared" si="316"/>
        <v>-0.38111574245569968</v>
      </c>
      <c r="R2535" s="7">
        <v>4.2738677559433499E-4</v>
      </c>
      <c r="S2535" s="7">
        <f t="shared" si="317"/>
        <v>-0.80274232268653156</v>
      </c>
      <c r="T2535" s="7">
        <f t="shared" si="318"/>
        <v>0.22541755707663882</v>
      </c>
      <c r="U2535" s="7">
        <f t="shared" si="319"/>
        <v>-0.80288962223001226</v>
      </c>
      <c r="V2535" s="7">
        <f t="shared" si="320"/>
        <v>0.42207103029886028</v>
      </c>
      <c r="W2535" s="7">
        <f t="shared" si="321"/>
        <v>5.512831263236633E-5</v>
      </c>
      <c r="X2535" s="7">
        <f t="shared" si="322"/>
        <v>-1.6601954149371826E-2</v>
      </c>
    </row>
    <row r="2536" spans="10:24" x14ac:dyDescent="0.2">
      <c r="J2536" s="7">
        <f t="shared" si="323"/>
        <v>2533</v>
      </c>
      <c r="K2536" s="7">
        <f>Datos!B2534</f>
        <v>4</v>
      </c>
      <c r="L2536" s="7">
        <f>Datos!C2534</f>
        <v>2</v>
      </c>
      <c r="M2536" s="7">
        <f>Datos!D2534</f>
        <v>0</v>
      </c>
      <c r="N2536" s="7">
        <f>Datos!E2534</f>
        <v>3</v>
      </c>
      <c r="O2536" s="7">
        <f>Datos!A2534</f>
        <v>1</v>
      </c>
      <c r="P2536" s="7">
        <v>1.4917343697833207</v>
      </c>
      <c r="Q2536" s="7">
        <f t="shared" si="316"/>
        <v>-0.49173436978332075</v>
      </c>
      <c r="R2536" s="7">
        <v>9.457770629237352E-4</v>
      </c>
      <c r="S2536" s="7">
        <f t="shared" si="317"/>
        <v>-1.0357378249483993</v>
      </c>
      <c r="T2536" s="7">
        <f t="shared" si="318"/>
        <v>0.2254010828328849</v>
      </c>
      <c r="U2536" s="7">
        <f t="shared" si="319"/>
        <v>-1.0362344712838578</v>
      </c>
      <c r="V2536" s="7">
        <f t="shared" si="320"/>
        <v>0.30013543908661383</v>
      </c>
      <c r="W2536" s="7">
        <f t="shared" si="321"/>
        <v>2.0330138014791857E-4</v>
      </c>
      <c r="X2536" s="7">
        <f t="shared" si="322"/>
        <v>-3.1882905657786786E-2</v>
      </c>
    </row>
    <row r="2537" spans="10:24" x14ac:dyDescent="0.2">
      <c r="J2537" s="7">
        <f t="shared" si="323"/>
        <v>2534</v>
      </c>
      <c r="K2537" s="7">
        <f>Datos!B2535</f>
        <v>2</v>
      </c>
      <c r="L2537" s="7">
        <f>Datos!C2535</f>
        <v>5</v>
      </c>
      <c r="M2537" s="7">
        <f>Datos!D2535</f>
        <v>1</v>
      </c>
      <c r="N2537" s="7">
        <f>Datos!E2535</f>
        <v>2</v>
      </c>
      <c r="O2537" s="7">
        <f>Datos!A2535</f>
        <v>2</v>
      </c>
      <c r="P2537" s="7">
        <v>1.5681398930585746</v>
      </c>
      <c r="Q2537" s="7">
        <f t="shared" si="316"/>
        <v>0.4318601069414254</v>
      </c>
      <c r="R2537" s="7">
        <v>7.7086001960117816E-4</v>
      </c>
      <c r="S2537" s="7">
        <f t="shared" si="317"/>
        <v>0.90962494251234038</v>
      </c>
      <c r="T2537" s="7">
        <f t="shared" si="318"/>
        <v>0.2254105164162028</v>
      </c>
      <c r="U2537" s="7">
        <f t="shared" si="319"/>
        <v>0.9099624171384989</v>
      </c>
      <c r="V2537" s="7">
        <f t="shared" si="320"/>
        <v>0.36287967943900812</v>
      </c>
      <c r="W2537" s="7">
        <f t="shared" si="321"/>
        <v>1.2776151618074588E-4</v>
      </c>
      <c r="X2537" s="7">
        <f t="shared" si="322"/>
        <v>2.5274272940587664E-2</v>
      </c>
    </row>
    <row r="2538" spans="10:24" x14ac:dyDescent="0.2">
      <c r="J2538" s="7">
        <f t="shared" si="323"/>
        <v>2535</v>
      </c>
      <c r="K2538" s="7">
        <f>Datos!B2536</f>
        <v>5</v>
      </c>
      <c r="L2538" s="7">
        <f>Datos!C2536</f>
        <v>3</v>
      </c>
      <c r="M2538" s="7">
        <f>Datos!D2536</f>
        <v>1</v>
      </c>
      <c r="N2538" s="7">
        <f>Datos!E2536</f>
        <v>3</v>
      </c>
      <c r="O2538" s="7">
        <f>Datos!A2536</f>
        <v>1</v>
      </c>
      <c r="P2538" s="7">
        <v>1.4810008211084522</v>
      </c>
      <c r="Q2538" s="7">
        <f t="shared" si="316"/>
        <v>-0.48100082110845221</v>
      </c>
      <c r="R2538" s="7">
        <v>8.4656858287617399E-4</v>
      </c>
      <c r="S2538" s="7">
        <f t="shared" si="317"/>
        <v>-1.0131298011013274</v>
      </c>
      <c r="T2538" s="7">
        <f t="shared" si="318"/>
        <v>0.22540286681838625</v>
      </c>
      <c r="U2538" s="7">
        <f t="shared" si="319"/>
        <v>-1.0135612721709832</v>
      </c>
      <c r="V2538" s="7">
        <f t="shared" si="320"/>
        <v>0.31083390589813192</v>
      </c>
      <c r="W2538" s="7">
        <f t="shared" si="321"/>
        <v>1.7408363841165306E-4</v>
      </c>
      <c r="X2538" s="7">
        <f t="shared" si="322"/>
        <v>-2.9502919173325946E-2</v>
      </c>
    </row>
    <row r="2539" spans="10:24" x14ac:dyDescent="0.2">
      <c r="J2539" s="7">
        <f t="shared" si="323"/>
        <v>2536</v>
      </c>
      <c r="K2539" s="7">
        <f>Datos!B2537</f>
        <v>5</v>
      </c>
      <c r="L2539" s="7">
        <f>Datos!C2537</f>
        <v>4</v>
      </c>
      <c r="M2539" s="7">
        <f>Datos!D2537</f>
        <v>0</v>
      </c>
      <c r="N2539" s="7">
        <f>Datos!E2537</f>
        <v>1</v>
      </c>
      <c r="O2539" s="7">
        <f>Datos!A2537</f>
        <v>1</v>
      </c>
      <c r="P2539" s="7">
        <v>1.300354543156427</v>
      </c>
      <c r="Q2539" s="7">
        <f t="shared" si="316"/>
        <v>-0.30035454315642696</v>
      </c>
      <c r="R2539" s="7">
        <v>1.2210299784902977E-3</v>
      </c>
      <c r="S2539" s="7">
        <f t="shared" si="317"/>
        <v>-0.63263538275611431</v>
      </c>
      <c r="T2539" s="7">
        <f t="shared" si="318"/>
        <v>0.22542692314279897</v>
      </c>
      <c r="U2539" s="7">
        <f t="shared" si="319"/>
        <v>-0.63298966477018925</v>
      </c>
      <c r="V2539" s="7">
        <f t="shared" si="320"/>
        <v>0.52676504178084271</v>
      </c>
      <c r="W2539" s="7">
        <f t="shared" si="321"/>
        <v>9.7977081695053175E-5</v>
      </c>
      <c r="X2539" s="7">
        <f t="shared" si="322"/>
        <v>-2.2132225564867519E-2</v>
      </c>
    </row>
    <row r="2540" spans="10:24" x14ac:dyDescent="0.2">
      <c r="J2540" s="7">
        <f t="shared" si="323"/>
        <v>2537</v>
      </c>
      <c r="K2540" s="7">
        <f>Datos!B2538</f>
        <v>3</v>
      </c>
      <c r="L2540" s="7">
        <f>Datos!C2538</f>
        <v>5</v>
      </c>
      <c r="M2540" s="7">
        <f>Datos!D2538</f>
        <v>0</v>
      </c>
      <c r="N2540" s="7">
        <f>Datos!E2538</f>
        <v>1</v>
      </c>
      <c r="O2540" s="7">
        <f>Datos!A2538</f>
        <v>1</v>
      </c>
      <c r="P2540" s="7">
        <v>1.4208445213516399</v>
      </c>
      <c r="Q2540" s="7">
        <f t="shared" si="316"/>
        <v>-0.42084452135163986</v>
      </c>
      <c r="R2540" s="7">
        <v>1.053112269076369E-3</v>
      </c>
      <c r="S2540" s="7">
        <f t="shared" si="317"/>
        <v>-0.88642286561801054</v>
      </c>
      <c r="T2540" s="7">
        <f t="shared" si="318"/>
        <v>0.22541210902497269</v>
      </c>
      <c r="U2540" s="7">
        <f t="shared" si="319"/>
        <v>-0.88687386605390994</v>
      </c>
      <c r="V2540" s="7">
        <f t="shared" si="320"/>
        <v>0.37518313420222249</v>
      </c>
      <c r="W2540" s="7">
        <f t="shared" si="321"/>
        <v>1.6584476697558654E-4</v>
      </c>
      <c r="X2540" s="7">
        <f t="shared" si="322"/>
        <v>-2.8795723493705717E-2</v>
      </c>
    </row>
    <row r="2541" spans="10:24" x14ac:dyDescent="0.2">
      <c r="J2541" s="7">
        <f t="shared" si="323"/>
        <v>2538</v>
      </c>
      <c r="K2541" s="7">
        <f>Datos!B2539</f>
        <v>4</v>
      </c>
      <c r="L2541" s="7">
        <f>Datos!C2539</f>
        <v>4</v>
      </c>
      <c r="M2541" s="7">
        <f>Datos!D2539</f>
        <v>1</v>
      </c>
      <c r="N2541" s="7">
        <f>Datos!E2539</f>
        <v>3</v>
      </c>
      <c r="O2541" s="7">
        <f>Datos!A2539</f>
        <v>2</v>
      </c>
      <c r="P2541" s="7">
        <v>1.5599314612580943</v>
      </c>
      <c r="Q2541" s="7">
        <f t="shared" si="316"/>
        <v>0.44006853874190566</v>
      </c>
      <c r="R2541" s="7">
        <v>7.8390063997705239E-4</v>
      </c>
      <c r="S2541" s="7">
        <f t="shared" si="317"/>
        <v>0.92691432438534826</v>
      </c>
      <c r="T2541" s="7">
        <f t="shared" si="318"/>
        <v>0.22540929597375095</v>
      </c>
      <c r="U2541" s="7">
        <f t="shared" si="319"/>
        <v>0.92726677443687244</v>
      </c>
      <c r="V2541" s="7">
        <f t="shared" si="320"/>
        <v>0.35382615120082894</v>
      </c>
      <c r="W2541" s="7">
        <f t="shared" si="321"/>
        <v>1.3491224108010588E-4</v>
      </c>
      <c r="X2541" s="7">
        <f t="shared" si="322"/>
        <v>2.5972006127400891E-2</v>
      </c>
    </row>
    <row r="2542" spans="10:24" x14ac:dyDescent="0.2">
      <c r="J2542" s="7">
        <f t="shared" si="323"/>
        <v>2539</v>
      </c>
      <c r="K2542" s="7">
        <f>Datos!B2540</f>
        <v>5</v>
      </c>
      <c r="L2542" s="7">
        <f>Datos!C2540</f>
        <v>5</v>
      </c>
      <c r="M2542" s="7">
        <f>Datos!D2540</f>
        <v>1</v>
      </c>
      <c r="N2542" s="7">
        <f>Datos!E2540</f>
        <v>3</v>
      </c>
      <c r="O2542" s="7">
        <f>Datos!A2540</f>
        <v>1</v>
      </c>
      <c r="P2542" s="7">
        <v>1.5557434253165947</v>
      </c>
      <c r="Q2542" s="7">
        <f t="shared" si="316"/>
        <v>-0.55574342531659471</v>
      </c>
      <c r="R2542" s="7">
        <v>1.332226277231345E-3</v>
      </c>
      <c r="S2542" s="7">
        <f t="shared" si="317"/>
        <v>-1.1705598020744798</v>
      </c>
      <c r="T2542" s="7">
        <f t="shared" si="318"/>
        <v>0.22538963143373636</v>
      </c>
      <c r="U2542" s="7">
        <f t="shared" si="319"/>
        <v>-1.1713774222498559</v>
      </c>
      <c r="V2542" s="7">
        <f t="shared" si="320"/>
        <v>0.24149463205940555</v>
      </c>
      <c r="W2542" s="7">
        <f t="shared" si="321"/>
        <v>3.6606072186940754E-4</v>
      </c>
      <c r="X2542" s="7">
        <f t="shared" si="322"/>
        <v>-4.2783403333612316E-2</v>
      </c>
    </row>
    <row r="2543" spans="10:24" x14ac:dyDescent="0.2">
      <c r="J2543" s="7">
        <f t="shared" si="323"/>
        <v>2540</v>
      </c>
      <c r="K2543" s="7">
        <f>Datos!B2541</f>
        <v>5</v>
      </c>
      <c r="L2543" s="7">
        <f>Datos!C2541</f>
        <v>1</v>
      </c>
      <c r="M2543" s="7">
        <f>Datos!D2541</f>
        <v>0</v>
      </c>
      <c r="N2543" s="7">
        <f>Datos!E2541</f>
        <v>3</v>
      </c>
      <c r="O2543" s="7">
        <f>Datos!A2541</f>
        <v>1</v>
      </c>
      <c r="P2543" s="7">
        <v>1.4128037296336786</v>
      </c>
      <c r="Q2543" s="7">
        <f t="shared" si="316"/>
        <v>-0.41280372963367862</v>
      </c>
      <c r="R2543" s="7">
        <v>1.3219316886997352E-3</v>
      </c>
      <c r="S2543" s="7">
        <f t="shared" si="317"/>
        <v>-0.86948658327416295</v>
      </c>
      <c r="T2543" s="7">
        <f t="shared" si="318"/>
        <v>0.22541324415372865</v>
      </c>
      <c r="U2543" s="7">
        <f t="shared" si="319"/>
        <v>-0.87004384986814098</v>
      </c>
      <c r="V2543" s="7">
        <f t="shared" si="320"/>
        <v>0.38431200507687402</v>
      </c>
      <c r="W2543" s="7">
        <f t="shared" si="321"/>
        <v>2.0040740005959913E-4</v>
      </c>
      <c r="X2543" s="7">
        <f t="shared" si="322"/>
        <v>-3.1654312962425143E-2</v>
      </c>
    </row>
    <row r="2544" spans="10:24" x14ac:dyDescent="0.2">
      <c r="J2544" s="7">
        <f t="shared" si="323"/>
        <v>2541</v>
      </c>
      <c r="K2544" s="7">
        <f>Datos!B2542</f>
        <v>5</v>
      </c>
      <c r="L2544" s="7">
        <f>Datos!C2542</f>
        <v>3</v>
      </c>
      <c r="M2544" s="7">
        <f>Datos!D2542</f>
        <v>1</v>
      </c>
      <c r="N2544" s="7">
        <f>Datos!E2542</f>
        <v>3</v>
      </c>
      <c r="O2544" s="7">
        <f>Datos!A2542</f>
        <v>2</v>
      </c>
      <c r="P2544" s="7">
        <v>1.4810008211084522</v>
      </c>
      <c r="Q2544" s="7">
        <f t="shared" si="316"/>
        <v>0.51899917889154779</v>
      </c>
      <c r="R2544" s="7">
        <v>8.4656858287617399E-4</v>
      </c>
      <c r="S2544" s="7">
        <f t="shared" si="317"/>
        <v>1.0931655660595845</v>
      </c>
      <c r="T2544" s="7">
        <f t="shared" si="318"/>
        <v>0.22539638912237966</v>
      </c>
      <c r="U2544" s="7">
        <f t="shared" si="319"/>
        <v>1.0936468375997694</v>
      </c>
      <c r="V2544" s="7">
        <f t="shared" si="320"/>
        <v>0.2741547602622611</v>
      </c>
      <c r="W2544" s="7">
        <f t="shared" si="321"/>
        <v>2.0267475701947441E-4</v>
      </c>
      <c r="X2544" s="7">
        <f t="shared" si="322"/>
        <v>3.1834063849695345E-2</v>
      </c>
    </row>
    <row r="2545" spans="10:24" x14ac:dyDescent="0.2">
      <c r="J2545" s="7">
        <f t="shared" si="323"/>
        <v>2542</v>
      </c>
      <c r="K2545" s="7">
        <f>Datos!B2543</f>
        <v>2</v>
      </c>
      <c r="L2545" s="7">
        <f>Datos!C2543</f>
        <v>5</v>
      </c>
      <c r="M2545" s="7">
        <f>Datos!D2543</f>
        <v>0</v>
      </c>
      <c r="N2545" s="7">
        <f>Datos!E2543</f>
        <v>3</v>
      </c>
      <c r="O2545" s="7">
        <f>Datos!A2543</f>
        <v>2</v>
      </c>
      <c r="P2545" s="7">
        <v>1.6869669521866761</v>
      </c>
      <c r="Q2545" s="7">
        <f t="shared" si="316"/>
        <v>0.31303304781332386</v>
      </c>
      <c r="R2545" s="7">
        <v>1.4982290031939479E-3</v>
      </c>
      <c r="S2545" s="7">
        <f t="shared" si="317"/>
        <v>0.65934005837746434</v>
      </c>
      <c r="T2545" s="7">
        <f t="shared" si="318"/>
        <v>0.22542559226535919</v>
      </c>
      <c r="U2545" s="7">
        <f t="shared" si="319"/>
        <v>0.65980280917798173</v>
      </c>
      <c r="V2545" s="7">
        <f t="shared" si="320"/>
        <v>0.50940625753272062</v>
      </c>
      <c r="W2545" s="7">
        <f t="shared" si="321"/>
        <v>1.306560249392641E-4</v>
      </c>
      <c r="X2545" s="7">
        <f t="shared" si="322"/>
        <v>2.5558116212036314E-2</v>
      </c>
    </row>
    <row r="2546" spans="10:24" x14ac:dyDescent="0.2">
      <c r="J2546" s="7">
        <f t="shared" si="323"/>
        <v>2543</v>
      </c>
      <c r="K2546" s="7">
        <f>Datos!B2544</f>
        <v>2</v>
      </c>
      <c r="L2546" s="7">
        <f>Datos!C2544</f>
        <v>3</v>
      </c>
      <c r="M2546" s="7">
        <f>Datos!D2544</f>
        <v>1</v>
      </c>
      <c r="N2546" s="7">
        <f>Datos!E2544</f>
        <v>2</v>
      </c>
      <c r="O2546" s="7">
        <f>Datos!A2544</f>
        <v>2</v>
      </c>
      <c r="P2546" s="7">
        <v>1.4933972888504323</v>
      </c>
      <c r="Q2546" s="7">
        <f t="shared" si="316"/>
        <v>0.50660271114956767</v>
      </c>
      <c r="R2546" s="7">
        <v>4.0590583405896092E-4</v>
      </c>
      <c r="S2546" s="7">
        <f t="shared" si="317"/>
        <v>1.0670549434854921</v>
      </c>
      <c r="T2546" s="7">
        <f t="shared" si="318"/>
        <v>0.22539857577699682</v>
      </c>
      <c r="U2546" s="7">
        <f t="shared" si="319"/>
        <v>1.0672842120071369</v>
      </c>
      <c r="V2546" s="7">
        <f t="shared" si="320"/>
        <v>0.2858873918582252</v>
      </c>
      <c r="W2546" s="7">
        <f t="shared" si="321"/>
        <v>9.2508468322730859E-5</v>
      </c>
      <c r="X2546" s="7">
        <f t="shared" si="322"/>
        <v>2.1507052291965176E-2</v>
      </c>
    </row>
    <row r="2547" spans="10:24" x14ac:dyDescent="0.2">
      <c r="J2547" s="7">
        <f t="shared" si="323"/>
        <v>2544</v>
      </c>
      <c r="K2547" s="7">
        <f>Datos!B2545</f>
        <v>2</v>
      </c>
      <c r="L2547" s="7">
        <f>Datos!C2545</f>
        <v>2</v>
      </c>
      <c r="M2547" s="7">
        <f>Datos!D2545</f>
        <v>0</v>
      </c>
      <c r="N2547" s="7">
        <f>Datos!E2545</f>
        <v>1</v>
      </c>
      <c r="O2547" s="7">
        <f>Datos!A2545</f>
        <v>1</v>
      </c>
      <c r="P2547" s="7">
        <v>1.3502899530849972</v>
      </c>
      <c r="Q2547" s="7">
        <f t="shared" si="316"/>
        <v>-0.35028995308499722</v>
      </c>
      <c r="R2547" s="7">
        <v>5.6072308751432148E-4</v>
      </c>
      <c r="S2547" s="7">
        <f t="shared" si="317"/>
        <v>-0.73781410534594294</v>
      </c>
      <c r="T2547" s="7">
        <f t="shared" si="318"/>
        <v>0.22542139618769563</v>
      </c>
      <c r="U2547" s="7">
        <f t="shared" si="319"/>
        <v>-0.73799243016231963</v>
      </c>
      <c r="V2547" s="7">
        <f t="shared" si="320"/>
        <v>0.46054854025938419</v>
      </c>
      <c r="W2547" s="7">
        <f t="shared" si="321"/>
        <v>6.1116646446996548E-5</v>
      </c>
      <c r="X2547" s="7">
        <f t="shared" si="322"/>
        <v>-1.7480261284940436E-2</v>
      </c>
    </row>
    <row r="2548" spans="10:24" x14ac:dyDescent="0.2">
      <c r="J2548" s="7">
        <f t="shared" si="323"/>
        <v>2545</v>
      </c>
      <c r="K2548" s="7">
        <f>Datos!B2546</f>
        <v>5</v>
      </c>
      <c r="L2548" s="7">
        <f>Datos!C2546</f>
        <v>1</v>
      </c>
      <c r="M2548" s="7">
        <f>Datos!D2546</f>
        <v>1</v>
      </c>
      <c r="N2548" s="7">
        <f>Datos!E2546</f>
        <v>3</v>
      </c>
      <c r="O2548" s="7">
        <f>Datos!A2546</f>
        <v>2</v>
      </c>
      <c r="P2548" s="7">
        <v>1.4062582169003099</v>
      </c>
      <c r="Q2548" s="7">
        <f t="shared" si="316"/>
        <v>0.59374178309969006</v>
      </c>
      <c r="R2548" s="7">
        <v>1.097134952589112E-3</v>
      </c>
      <c r="S2548" s="7">
        <f t="shared" si="317"/>
        <v>1.2505955670327362</v>
      </c>
      <c r="T2548" s="7">
        <f t="shared" si="318"/>
        <v>0.22538219594757275</v>
      </c>
      <c r="U2548" s="7">
        <f t="shared" si="319"/>
        <v>1.2513424568435545</v>
      </c>
      <c r="V2548" s="7">
        <f t="shared" si="320"/>
        <v>0.21085941123771409</v>
      </c>
      <c r="W2548" s="7">
        <f t="shared" si="321"/>
        <v>3.4393573305013331E-4</v>
      </c>
      <c r="X2548" s="7">
        <f t="shared" si="322"/>
        <v>4.1471006533064909E-2</v>
      </c>
    </row>
    <row r="2549" spans="10:24" x14ac:dyDescent="0.2">
      <c r="J2549" s="7">
        <f t="shared" si="323"/>
        <v>2546</v>
      </c>
      <c r="K2549" s="7">
        <f>Datos!B2547</f>
        <v>1</v>
      </c>
      <c r="L2549" s="7">
        <f>Datos!C2547</f>
        <v>4</v>
      </c>
      <c r="M2549" s="7">
        <f>Datos!D2547</f>
        <v>0</v>
      </c>
      <c r="N2549" s="7">
        <f>Datos!E2547</f>
        <v>2</v>
      </c>
      <c r="O2549" s="7">
        <f>Datos!A2547</f>
        <v>1</v>
      </c>
      <c r="P2549" s="7">
        <v>1.5788734417334431</v>
      </c>
      <c r="Q2549" s="7">
        <f t="shared" si="316"/>
        <v>-0.57887344173344313</v>
      </c>
      <c r="R2549" s="7">
        <v>9.2876514647458747E-4</v>
      </c>
      <c r="S2549" s="7">
        <f t="shared" si="317"/>
        <v>-1.2192784484956434</v>
      </c>
      <c r="T2549" s="7">
        <f t="shared" si="318"/>
        <v>0.22538517849349413</v>
      </c>
      <c r="U2549" s="7">
        <f t="shared" si="319"/>
        <v>-1.2198957573330416</v>
      </c>
      <c r="V2549" s="7">
        <f t="shared" si="320"/>
        <v>0.22255338646344197</v>
      </c>
      <c r="W2549" s="7">
        <f t="shared" si="321"/>
        <v>2.7666153993249779E-4</v>
      </c>
      <c r="X2549" s="7">
        <f t="shared" si="322"/>
        <v>-3.7194390645840729E-2</v>
      </c>
    </row>
    <row r="2550" spans="10:24" x14ac:dyDescent="0.2">
      <c r="J2550" s="7">
        <f t="shared" si="323"/>
        <v>2547</v>
      </c>
      <c r="K2550" s="7">
        <f>Datos!B2548</f>
        <v>3</v>
      </c>
      <c r="L2550" s="7">
        <f>Datos!C2548</f>
        <v>2</v>
      </c>
      <c r="M2550" s="7">
        <f>Datos!D2548</f>
        <v>0</v>
      </c>
      <c r="N2550" s="7">
        <f>Datos!E2548</f>
        <v>1</v>
      </c>
      <c r="O2550" s="7">
        <f>Datos!A2548</f>
        <v>1</v>
      </c>
      <c r="P2550" s="7">
        <v>1.3087306150394264</v>
      </c>
      <c r="Q2550" s="7">
        <f t="shared" si="316"/>
        <v>-0.30873061503942645</v>
      </c>
      <c r="R2550" s="7">
        <v>5.3058580769045041E-4</v>
      </c>
      <c r="S2550" s="7">
        <f t="shared" si="317"/>
        <v>-0.65027786415828293</v>
      </c>
      <c r="T2550" s="7">
        <f t="shared" si="318"/>
        <v>0.22542606433625406</v>
      </c>
      <c r="U2550" s="7">
        <f t="shared" si="319"/>
        <v>-0.65041849101798299</v>
      </c>
      <c r="V2550" s="7">
        <f t="shared" si="320"/>
        <v>0.51544738288141534</v>
      </c>
      <c r="W2550" s="7">
        <f t="shared" si="321"/>
        <v>4.4920496655413082E-5</v>
      </c>
      <c r="X2550" s="7">
        <f t="shared" si="322"/>
        <v>-1.4986007302389E-2</v>
      </c>
    </row>
    <row r="2551" spans="10:24" x14ac:dyDescent="0.2">
      <c r="J2551" s="7">
        <f t="shared" si="323"/>
        <v>2548</v>
      </c>
      <c r="K2551" s="7">
        <f>Datos!B2549</f>
        <v>3</v>
      </c>
      <c r="L2551" s="7">
        <f>Datos!C2549</f>
        <v>2</v>
      </c>
      <c r="M2551" s="7">
        <f>Datos!D2549</f>
        <v>1</v>
      </c>
      <c r="N2551" s="7">
        <f>Datos!E2549</f>
        <v>3</v>
      </c>
      <c r="O2551" s="7">
        <f>Datos!A2549</f>
        <v>1</v>
      </c>
      <c r="P2551" s="7">
        <v>1.5267481950955228</v>
      </c>
      <c r="Q2551" s="7">
        <f t="shared" si="316"/>
        <v>-0.52674819509552284</v>
      </c>
      <c r="R2551" s="7">
        <v>6.9742206324820101E-4</v>
      </c>
      <c r="S2551" s="7">
        <f t="shared" si="317"/>
        <v>-1.1094872829900719</v>
      </c>
      <c r="T2551" s="7">
        <f t="shared" si="318"/>
        <v>0.22539501475129631</v>
      </c>
      <c r="U2551" s="7">
        <f t="shared" si="319"/>
        <v>-1.1098962887198527</v>
      </c>
      <c r="V2551" s="7">
        <f t="shared" si="320"/>
        <v>0.26708916938592275</v>
      </c>
      <c r="W2551" s="7">
        <f t="shared" si="321"/>
        <v>1.7193976143959914E-4</v>
      </c>
      <c r="X2551" s="7">
        <f t="shared" si="322"/>
        <v>-2.9321199744099469E-2</v>
      </c>
    </row>
    <row r="2552" spans="10:24" x14ac:dyDescent="0.2">
      <c r="J2552" s="7">
        <f t="shared" si="323"/>
        <v>2549</v>
      </c>
      <c r="K2552" s="7">
        <f>Datos!B2550</f>
        <v>1</v>
      </c>
      <c r="L2552" s="7">
        <f>Datos!C2550</f>
        <v>5</v>
      </c>
      <c r="M2552" s="7">
        <f>Datos!D2550</f>
        <v>1</v>
      </c>
      <c r="N2552" s="7">
        <f>Datos!E2550</f>
        <v>2</v>
      </c>
      <c r="O2552" s="7">
        <f>Datos!A2550</f>
        <v>2</v>
      </c>
      <c r="P2552" s="7">
        <v>1.6096992311041456</v>
      </c>
      <c r="Q2552" s="7">
        <f t="shared" si="316"/>
        <v>0.39030076889585441</v>
      </c>
      <c r="R2552" s="7">
        <v>1.0106146402933057E-3</v>
      </c>
      <c r="S2552" s="7">
        <f t="shared" si="317"/>
        <v>0.82208870132467993</v>
      </c>
      <c r="T2552" s="7">
        <f t="shared" si="318"/>
        <v>0.22541633454481616</v>
      </c>
      <c r="U2552" s="7">
        <f t="shared" si="319"/>
        <v>0.82248176522495742</v>
      </c>
      <c r="V2552" s="7">
        <f t="shared" si="320"/>
        <v>0.41083615753267688</v>
      </c>
      <c r="W2552" s="7">
        <f t="shared" si="321"/>
        <v>1.3687722514101644E-4</v>
      </c>
      <c r="X2552" s="7">
        <f t="shared" si="322"/>
        <v>2.616005387538704E-2</v>
      </c>
    </row>
    <row r="2553" spans="10:24" x14ac:dyDescent="0.2">
      <c r="J2553" s="7">
        <f t="shared" si="323"/>
        <v>2550</v>
      </c>
      <c r="K2553" s="7">
        <f>Datos!B2551</f>
        <v>2</v>
      </c>
      <c r="L2553" s="7">
        <f>Datos!C2551</f>
        <v>2</v>
      </c>
      <c r="M2553" s="7">
        <f>Datos!D2551</f>
        <v>0</v>
      </c>
      <c r="N2553" s="7">
        <f>Datos!E2551</f>
        <v>2</v>
      </c>
      <c r="O2553" s="7">
        <f>Datos!A2551</f>
        <v>1</v>
      </c>
      <c r="P2553" s="7">
        <v>1.4625714994797299</v>
      </c>
      <c r="Q2553" s="7">
        <f t="shared" si="316"/>
        <v>-0.46257149947972986</v>
      </c>
      <c r="R2553" s="7">
        <v>5.8545476057837264E-4</v>
      </c>
      <c r="S2553" s="7">
        <f t="shared" si="317"/>
        <v>-0.97431220633483129</v>
      </c>
      <c r="T2553" s="7">
        <f t="shared" si="318"/>
        <v>0.22540584077219514</v>
      </c>
      <c r="U2553" s="7">
        <f t="shared" si="319"/>
        <v>-0.97459337621552189</v>
      </c>
      <c r="V2553" s="7">
        <f t="shared" si="320"/>
        <v>0.32980214664472807</v>
      </c>
      <c r="W2553" s="7">
        <f t="shared" si="321"/>
        <v>1.1128286365813948E-4</v>
      </c>
      <c r="X2553" s="7">
        <f t="shared" si="322"/>
        <v>-2.3588335348954534E-2</v>
      </c>
    </row>
    <row r="2554" spans="10:24" x14ac:dyDescent="0.2">
      <c r="J2554" s="7">
        <f t="shared" si="323"/>
        <v>2551</v>
      </c>
      <c r="K2554" s="7">
        <f>Datos!B2552</f>
        <v>0</v>
      </c>
      <c r="L2554" s="7">
        <f>Datos!C2552</f>
        <v>2</v>
      </c>
      <c r="M2554" s="7">
        <f>Datos!D2552</f>
        <v>1</v>
      </c>
      <c r="N2554" s="7">
        <f>Datos!E2552</f>
        <v>0</v>
      </c>
      <c r="O2554" s="7">
        <f>Datos!A2552</f>
        <v>1</v>
      </c>
      <c r="P2554" s="7">
        <v>1.3145815700480377</v>
      </c>
      <c r="Q2554" s="7">
        <f t="shared" si="316"/>
        <v>-0.31458157004803766</v>
      </c>
      <c r="R2554" s="7">
        <v>1.5385525875104046E-3</v>
      </c>
      <c r="S2554" s="7">
        <f t="shared" si="317"/>
        <v>-0.6626017035863877</v>
      </c>
      <c r="T2554" s="7">
        <f t="shared" si="318"/>
        <v>0.2254254257969385</v>
      </c>
      <c r="U2554" s="7">
        <f t="shared" si="319"/>
        <v>-0.66308037744672121</v>
      </c>
      <c r="V2554" s="7">
        <f t="shared" si="320"/>
        <v>0.50730510505570958</v>
      </c>
      <c r="W2554" s="7">
        <f t="shared" si="321"/>
        <v>1.3551420942242321E-4</v>
      </c>
      <c r="X2554" s="7">
        <f t="shared" si="322"/>
        <v>-2.6028952940635355E-2</v>
      </c>
    </row>
    <row r="2555" spans="10:24" x14ac:dyDescent="0.2">
      <c r="J2555" s="7">
        <f t="shared" si="323"/>
        <v>2552</v>
      </c>
      <c r="K2555" s="7">
        <f>Datos!B2553</f>
        <v>5</v>
      </c>
      <c r="L2555" s="7">
        <f>Datos!C2553</f>
        <v>2</v>
      </c>
      <c r="M2555" s="7">
        <f>Datos!D2553</f>
        <v>0</v>
      </c>
      <c r="N2555" s="7">
        <f>Datos!E2553</f>
        <v>1</v>
      </c>
      <c r="O2555" s="7">
        <f>Datos!A2553</f>
        <v>1</v>
      </c>
      <c r="P2555" s="7">
        <v>1.2256119389482847</v>
      </c>
      <c r="Q2555" s="7">
        <f t="shared" si="316"/>
        <v>-0.22561193894828468</v>
      </c>
      <c r="R2555" s="7">
        <v>9.8314310486302767E-4</v>
      </c>
      <c r="S2555" s="7">
        <f t="shared" si="317"/>
        <v>-0.47520538178296257</v>
      </c>
      <c r="T2555" s="7">
        <f t="shared" si="318"/>
        <v>0.22543362937681241</v>
      </c>
      <c r="U2555" s="7">
        <f t="shared" si="319"/>
        <v>-0.47540781680329014</v>
      </c>
      <c r="V2555" s="7">
        <f t="shared" si="320"/>
        <v>0.63451400741172026</v>
      </c>
      <c r="W2555" s="7">
        <f t="shared" si="321"/>
        <v>4.4490142992769727E-5</v>
      </c>
      <c r="X2555" s="7">
        <f t="shared" si="322"/>
        <v>-1.491379877059059E-2</v>
      </c>
    </row>
    <row r="2556" spans="10:24" x14ac:dyDescent="0.2">
      <c r="J2556" s="7">
        <f t="shared" si="323"/>
        <v>2553</v>
      </c>
      <c r="K2556" s="7">
        <f>Datos!B2554</f>
        <v>1</v>
      </c>
      <c r="L2556" s="7">
        <f>Datos!C2554</f>
        <v>4</v>
      </c>
      <c r="M2556" s="7">
        <f>Datos!D2554</f>
        <v>1</v>
      </c>
      <c r="N2556" s="7">
        <f>Datos!E2554</f>
        <v>2</v>
      </c>
      <c r="O2556" s="7">
        <f>Datos!A2554</f>
        <v>1</v>
      </c>
      <c r="P2556" s="7">
        <v>1.5723279290000745</v>
      </c>
      <c r="Q2556" s="7">
        <f t="shared" si="316"/>
        <v>-0.57232792900007445</v>
      </c>
      <c r="R2556" s="7">
        <v>7.545075183604382E-4</v>
      </c>
      <c r="S2556" s="7">
        <f t="shared" si="317"/>
        <v>-1.2054916653496563</v>
      </c>
      <c r="T2556" s="7">
        <f t="shared" si="318"/>
        <v>0.22538647288696592</v>
      </c>
      <c r="U2556" s="7">
        <f t="shared" si="319"/>
        <v>-1.205993360880639</v>
      </c>
      <c r="V2556" s="7">
        <f t="shared" si="320"/>
        <v>0.22786864009122262</v>
      </c>
      <c r="W2556" s="7">
        <f t="shared" si="321"/>
        <v>2.1962288678667761E-4</v>
      </c>
      <c r="X2556" s="7">
        <f t="shared" si="322"/>
        <v>-3.3139091936470168E-2</v>
      </c>
    </row>
    <row r="2557" spans="10:24" x14ac:dyDescent="0.2">
      <c r="J2557" s="7">
        <f t="shared" si="323"/>
        <v>2554</v>
      </c>
      <c r="K2557" s="7">
        <f>Datos!B2555</f>
        <v>5</v>
      </c>
      <c r="L2557" s="7">
        <f>Datos!C2555</f>
        <v>4</v>
      </c>
      <c r="M2557" s="7">
        <f>Datos!D2555</f>
        <v>1</v>
      </c>
      <c r="N2557" s="7">
        <f>Datos!E2555</f>
        <v>1</v>
      </c>
      <c r="O2557" s="7">
        <f>Datos!A2555</f>
        <v>1</v>
      </c>
      <c r="P2557" s="7">
        <v>1.2938090304230583</v>
      </c>
      <c r="Q2557" s="7">
        <f t="shared" si="316"/>
        <v>-0.29380903042305828</v>
      </c>
      <c r="R2557" s="7">
        <v>8.8751538315444173E-4</v>
      </c>
      <c r="S2557" s="7">
        <f t="shared" si="317"/>
        <v>-0.61884859961012717</v>
      </c>
      <c r="T2557" s="7">
        <f t="shared" si="318"/>
        <v>0.22542759129316312</v>
      </c>
      <c r="U2557" s="7">
        <f t="shared" si="319"/>
        <v>-0.61909088775929111</v>
      </c>
      <c r="V2557" s="7">
        <f t="shared" si="320"/>
        <v>0.53588050279831689</v>
      </c>
      <c r="W2557" s="7">
        <f t="shared" si="321"/>
        <v>6.8099815985819942E-5</v>
      </c>
      <c r="X2557" s="7">
        <f t="shared" si="322"/>
        <v>-1.8451648107214481E-2</v>
      </c>
    </row>
    <row r="2558" spans="10:24" x14ac:dyDescent="0.2">
      <c r="J2558" s="7">
        <f t="shared" si="323"/>
        <v>2555</v>
      </c>
      <c r="K2558" s="7">
        <f>Datos!B2556</f>
        <v>2</v>
      </c>
      <c r="L2558" s="7">
        <f>Datos!C2556</f>
        <v>0</v>
      </c>
      <c r="M2558" s="7">
        <f>Datos!D2556</f>
        <v>0</v>
      </c>
      <c r="N2558" s="7">
        <f>Datos!E2556</f>
        <v>2</v>
      </c>
      <c r="O2558" s="7">
        <f>Datos!A2556</f>
        <v>1</v>
      </c>
      <c r="P2558" s="7">
        <v>1.3878288952715876</v>
      </c>
      <c r="Q2558" s="7">
        <f t="shared" si="316"/>
        <v>-0.38782889527158759</v>
      </c>
      <c r="R2558" s="7">
        <v>1.1838641883673124E-3</v>
      </c>
      <c r="S2558" s="7">
        <f t="shared" si="317"/>
        <v>-0.81688220536167955</v>
      </c>
      <c r="T2558" s="7">
        <f t="shared" si="318"/>
        <v>0.22541665804474009</v>
      </c>
      <c r="U2558" s="7">
        <f t="shared" si="319"/>
        <v>-0.81734307030425579</v>
      </c>
      <c r="V2558" s="7">
        <f t="shared" si="320"/>
        <v>0.41376556058698466</v>
      </c>
      <c r="W2558" s="7">
        <f t="shared" si="321"/>
        <v>1.5837245573161206E-4</v>
      </c>
      <c r="X2558" s="7">
        <f t="shared" si="322"/>
        <v>-2.8139252190751498E-2</v>
      </c>
    </row>
    <row r="2559" spans="10:24" x14ac:dyDescent="0.2">
      <c r="J2559" s="7">
        <f t="shared" si="323"/>
        <v>2556</v>
      </c>
      <c r="K2559" s="7">
        <f>Datos!B2557</f>
        <v>1</v>
      </c>
      <c r="L2559" s="7">
        <f>Datos!C2557</f>
        <v>2</v>
      </c>
      <c r="M2559" s="7">
        <f>Datos!D2557</f>
        <v>1</v>
      </c>
      <c r="N2559" s="7">
        <f>Datos!E2557</f>
        <v>1</v>
      </c>
      <c r="O2559" s="7">
        <f>Datos!A2557</f>
        <v>1</v>
      </c>
      <c r="P2559" s="7">
        <v>1.3853037783971995</v>
      </c>
      <c r="Q2559" s="7">
        <f t="shared" si="316"/>
        <v>-0.38530377839719954</v>
      </c>
      <c r="R2559" s="7">
        <v>7.7988960673412776E-4</v>
      </c>
      <c r="S2559" s="7">
        <f t="shared" si="317"/>
        <v>-0.81156356338761615</v>
      </c>
      <c r="T2559" s="7">
        <f t="shared" si="318"/>
        <v>0.22541700119853189</v>
      </c>
      <c r="U2559" s="7">
        <f t="shared" si="319"/>
        <v>-0.81185664711647676</v>
      </c>
      <c r="V2559" s="7">
        <f t="shared" si="320"/>
        <v>0.41690680163677218</v>
      </c>
      <c r="W2559" s="7">
        <f t="shared" si="321"/>
        <v>1.0289301113190668E-4</v>
      </c>
      <c r="X2559" s="7">
        <f t="shared" si="322"/>
        <v>-2.2681163755024405E-2</v>
      </c>
    </row>
    <row r="2560" spans="10:24" x14ac:dyDescent="0.2">
      <c r="J2560" s="7">
        <f t="shared" si="323"/>
        <v>2557</v>
      </c>
      <c r="K2560" s="7">
        <f>Datos!B2558</f>
        <v>3</v>
      </c>
      <c r="L2560" s="7">
        <f>Datos!C2558</f>
        <v>0</v>
      </c>
      <c r="M2560" s="7">
        <f>Datos!D2558</f>
        <v>1</v>
      </c>
      <c r="N2560" s="7">
        <f>Datos!E2558</f>
        <v>3</v>
      </c>
      <c r="O2560" s="7">
        <f>Datos!A2558</f>
        <v>1</v>
      </c>
      <c r="P2560" s="7">
        <v>1.4520055908873806</v>
      </c>
      <c r="Q2560" s="7">
        <f t="shared" si="316"/>
        <v>-0.45200559088738057</v>
      </c>
      <c r="R2560" s="7">
        <v>1.3896923803822117E-3</v>
      </c>
      <c r="S2560" s="7">
        <f t="shared" si="317"/>
        <v>-0.9520572820169203</v>
      </c>
      <c r="T2560" s="7">
        <f t="shared" si="318"/>
        <v>0.22540745963791153</v>
      </c>
      <c r="U2560" s="7">
        <f t="shared" si="319"/>
        <v>-0.95271201468868294</v>
      </c>
      <c r="V2560" s="7">
        <f t="shared" si="320"/>
        <v>0.34077521833236368</v>
      </c>
      <c r="W2560" s="7">
        <f t="shared" si="321"/>
        <v>2.5262873144114628E-4</v>
      </c>
      <c r="X2560" s="7">
        <f t="shared" si="322"/>
        <v>-3.5540452919296854E-2</v>
      </c>
    </row>
    <row r="2561" spans="10:24" x14ac:dyDescent="0.2">
      <c r="J2561" s="7">
        <f t="shared" si="323"/>
        <v>2558</v>
      </c>
      <c r="K2561" s="7">
        <f>Datos!B2559</f>
        <v>5</v>
      </c>
      <c r="L2561" s="7">
        <f>Datos!C2559</f>
        <v>5</v>
      </c>
      <c r="M2561" s="7">
        <f>Datos!D2559</f>
        <v>1</v>
      </c>
      <c r="N2561" s="7">
        <f>Datos!E2559</f>
        <v>1</v>
      </c>
      <c r="O2561" s="7">
        <f>Datos!A2559</f>
        <v>2</v>
      </c>
      <c r="P2561" s="7">
        <v>1.3311803325271294</v>
      </c>
      <c r="Q2561" s="7">
        <f t="shared" si="316"/>
        <v>0.66881966747287058</v>
      </c>
      <c r="R2561" s="7">
        <v>1.2120566026081142E-3</v>
      </c>
      <c r="S2561" s="7">
        <f t="shared" si="317"/>
        <v>1.408731767064209</v>
      </c>
      <c r="T2561" s="7">
        <f t="shared" si="318"/>
        <v>0.22536602390186156</v>
      </c>
      <c r="U2561" s="7">
        <f t="shared" si="319"/>
        <v>1.4097047681175647</v>
      </c>
      <c r="V2561" s="7">
        <f t="shared" si="320"/>
        <v>0.15867983637315033</v>
      </c>
      <c r="W2561" s="7">
        <f t="shared" si="321"/>
        <v>4.8223966738518621E-4</v>
      </c>
      <c r="X2561" s="7">
        <f t="shared" si="322"/>
        <v>4.9108082176546788E-2</v>
      </c>
    </row>
    <row r="2562" spans="10:24" x14ac:dyDescent="0.2">
      <c r="J2562" s="7">
        <f t="shared" si="323"/>
        <v>2559</v>
      </c>
      <c r="K2562" s="7">
        <f>Datos!B2560</f>
        <v>3</v>
      </c>
      <c r="L2562" s="7">
        <f>Datos!C2560</f>
        <v>3</v>
      </c>
      <c r="M2562" s="7">
        <f>Datos!D2560</f>
        <v>1</v>
      </c>
      <c r="N2562" s="7">
        <f>Datos!E2560</f>
        <v>1</v>
      </c>
      <c r="O2562" s="7">
        <f>Datos!A2560</f>
        <v>2</v>
      </c>
      <c r="P2562" s="7">
        <v>1.3395564044101289</v>
      </c>
      <c r="Q2562" s="7">
        <f t="shared" si="316"/>
        <v>0.66044359558987109</v>
      </c>
      <c r="R2562" s="7">
        <v>3.6299062469538222E-4</v>
      </c>
      <c r="S2562" s="7">
        <f t="shared" si="317"/>
        <v>1.3910892856620405</v>
      </c>
      <c r="T2562" s="7">
        <f t="shared" si="318"/>
        <v>0.22536798582497752</v>
      </c>
      <c r="U2562" s="7">
        <f t="shared" si="319"/>
        <v>1.3914527331752664</v>
      </c>
      <c r="V2562" s="7">
        <f t="shared" si="320"/>
        <v>0.16414089341219143</v>
      </c>
      <c r="W2562" s="7">
        <f t="shared" si="321"/>
        <v>1.4058881232144647E-4</v>
      </c>
      <c r="X2562" s="7">
        <f t="shared" si="322"/>
        <v>2.6515205602033874E-2</v>
      </c>
    </row>
    <row r="2563" spans="10:24" x14ac:dyDescent="0.2">
      <c r="J2563" s="7">
        <f t="shared" si="323"/>
        <v>2560</v>
      </c>
      <c r="K2563" s="7">
        <f>Datos!B2561</f>
        <v>5</v>
      </c>
      <c r="L2563" s="7">
        <f>Datos!C2561</f>
        <v>0</v>
      </c>
      <c r="M2563" s="7">
        <f>Datos!D2561</f>
        <v>1</v>
      </c>
      <c r="N2563" s="7">
        <f>Datos!E2561</f>
        <v>2</v>
      </c>
      <c r="O2563" s="7">
        <f>Datos!A2561</f>
        <v>2</v>
      </c>
      <c r="P2563" s="7">
        <v>1.2566053684015062</v>
      </c>
      <c r="Q2563" s="7">
        <f t="shared" si="316"/>
        <v>0.74339463159849384</v>
      </c>
      <c r="R2563" s="7">
        <v>1.2693248447362777E-3</v>
      </c>
      <c r="S2563" s="7">
        <f t="shared" si="317"/>
        <v>1.5658086685082007</v>
      </c>
      <c r="T2563" s="7">
        <f t="shared" si="318"/>
        <v>0.22534805841702241</v>
      </c>
      <c r="U2563" s="7">
        <f t="shared" si="319"/>
        <v>1.5669975437180856</v>
      </c>
      <c r="V2563" s="7">
        <f t="shared" si="320"/>
        <v>0.11716914955577799</v>
      </c>
      <c r="W2563" s="7">
        <f t="shared" si="321"/>
        <v>6.2399826807189233E-4</v>
      </c>
      <c r="X2563" s="7">
        <f t="shared" si="322"/>
        <v>5.5863804798713321E-2</v>
      </c>
    </row>
    <row r="2564" spans="10:24" x14ac:dyDescent="0.2">
      <c r="J2564" s="7">
        <f t="shared" si="323"/>
        <v>2561</v>
      </c>
      <c r="K2564" s="7">
        <f>Datos!B2562</f>
        <v>3</v>
      </c>
      <c r="L2564" s="7">
        <f>Datos!C2562</f>
        <v>5</v>
      </c>
      <c r="M2564" s="7">
        <f>Datos!D2562</f>
        <v>1</v>
      </c>
      <c r="N2564" s="7">
        <f>Datos!E2562</f>
        <v>2</v>
      </c>
      <c r="O2564" s="7">
        <f>Datos!A2562</f>
        <v>2</v>
      </c>
      <c r="P2564" s="7">
        <v>1.5265805550130038</v>
      </c>
      <c r="Q2564" s="7">
        <f t="shared" si="316"/>
        <v>0.47341944498699617</v>
      </c>
      <c r="R2564" s="7">
        <v>7.0204935118249048E-4</v>
      </c>
      <c r="S2564" s="7">
        <f t="shared" si="317"/>
        <v>0.99716118370000029</v>
      </c>
      <c r="T2564" s="7">
        <f t="shared" si="318"/>
        <v>0.22540410585612336</v>
      </c>
      <c r="U2564" s="7">
        <f t="shared" si="319"/>
        <v>0.99751097399224697</v>
      </c>
      <c r="V2564" s="7">
        <f t="shared" si="320"/>
        <v>0.31855765289089566</v>
      </c>
      <c r="W2564" s="7">
        <f t="shared" si="321"/>
        <v>1.398100443190631E-4</v>
      </c>
      <c r="X2564" s="7">
        <f t="shared" si="322"/>
        <v>2.6439546700074146E-2</v>
      </c>
    </row>
    <row r="2565" spans="10:24" x14ac:dyDescent="0.2">
      <c r="J2565" s="7">
        <f t="shared" si="323"/>
        <v>2562</v>
      </c>
      <c r="K2565" s="7">
        <f>Datos!B2563</f>
        <v>5</v>
      </c>
      <c r="L2565" s="7">
        <f>Datos!C2563</f>
        <v>2</v>
      </c>
      <c r="M2565" s="7">
        <f>Datos!D2563</f>
        <v>1</v>
      </c>
      <c r="N2565" s="7">
        <f>Datos!E2563</f>
        <v>3</v>
      </c>
      <c r="O2565" s="7">
        <f>Datos!A2563</f>
        <v>1</v>
      </c>
      <c r="P2565" s="7">
        <v>1.4436295190043811</v>
      </c>
      <c r="Q2565" s="7">
        <f t="shared" ref="Q2565:Q2628" si="324">O2565-P2565</f>
        <v>-0.44362951900438108</v>
      </c>
      <c r="R2565" s="7">
        <v>8.7982375972412948E-4</v>
      </c>
      <c r="S2565" s="7">
        <f t="shared" ref="S2565:S2628" si="325">Q2565/SQRT($AA$6)</f>
        <v>-0.93441480061475168</v>
      </c>
      <c r="T2565" s="7">
        <f t="shared" ref="T2565:T2628" si="326">($AA$6-Q2565^2/((1-R2565)*$AA$5))*$AA$5/($AA$5-1)</f>
        <v>0.22540875633657101</v>
      </c>
      <c r="U2565" s="7">
        <f t="shared" ref="U2565:U2628" si="327">Q2565/SQRT(T2565*(1-R2565))</f>
        <v>-0.93481609307445945</v>
      </c>
      <c r="V2565" s="7">
        <f t="shared" ref="V2565:V2628" si="328">_xlfn.T.DIST.2T(ABS(U2565),$AA$5)</f>
        <v>0.34992152452913838</v>
      </c>
      <c r="W2565" s="7">
        <f t="shared" ref="W2565:W2628" si="329">(Q2565^2/$AA$6)*(R2565/(1-R2565)^2)/($AA$7+1)</f>
        <v>1.5391099323716634E-4</v>
      </c>
      <c r="X2565" s="7">
        <f t="shared" ref="X2565:X2628" si="330">U2565*SQRT(R2565/(1-R2565))</f>
        <v>-2.7740555828550229E-2</v>
      </c>
    </row>
    <row r="2566" spans="10:24" x14ac:dyDescent="0.2">
      <c r="J2566" s="7">
        <f t="shared" ref="J2566:J2629" si="331">J2565+1</f>
        <v>2563</v>
      </c>
      <c r="K2566" s="7">
        <f>Datos!B2564</f>
        <v>3</v>
      </c>
      <c r="L2566" s="7">
        <f>Datos!C2564</f>
        <v>3</v>
      </c>
      <c r="M2566" s="7">
        <f>Datos!D2564</f>
        <v>1</v>
      </c>
      <c r="N2566" s="7">
        <f>Datos!E2564</f>
        <v>3</v>
      </c>
      <c r="O2566" s="7">
        <f>Datos!A2564</f>
        <v>2</v>
      </c>
      <c r="P2566" s="7">
        <v>1.564119497199594</v>
      </c>
      <c r="Q2566" s="7">
        <f t="shared" si="324"/>
        <v>0.43588050280040602</v>
      </c>
      <c r="R2566" s="7">
        <v>6.2737092870673644E-4</v>
      </c>
      <c r="S2566" s="7">
        <f t="shared" si="325"/>
        <v>0.91809308368426412</v>
      </c>
      <c r="T2566" s="7">
        <f t="shared" si="326"/>
        <v>0.22540992638857771</v>
      </c>
      <c r="U2566" s="7">
        <f t="shared" si="327"/>
        <v>0.91836896563361703</v>
      </c>
      <c r="V2566" s="7">
        <f t="shared" si="328"/>
        <v>0.35846345251090073</v>
      </c>
      <c r="W2566" s="7">
        <f t="shared" si="329"/>
        <v>1.0589438096937714E-4</v>
      </c>
      <c r="X2566" s="7">
        <f t="shared" si="330"/>
        <v>2.3009949685608481E-2</v>
      </c>
    </row>
    <row r="2567" spans="10:24" x14ac:dyDescent="0.2">
      <c r="J2567" s="7">
        <f t="shared" si="331"/>
        <v>2564</v>
      </c>
      <c r="K2567" s="7">
        <f>Datos!B2565</f>
        <v>5</v>
      </c>
      <c r="L2567" s="7">
        <f>Datos!C2565</f>
        <v>3</v>
      </c>
      <c r="M2567" s="7">
        <f>Datos!D2565</f>
        <v>0</v>
      </c>
      <c r="N2567" s="7">
        <f>Datos!E2565</f>
        <v>1</v>
      </c>
      <c r="O2567" s="7">
        <f>Datos!A2565</f>
        <v>1</v>
      </c>
      <c r="P2567" s="7">
        <v>1.2629832410523558</v>
      </c>
      <c r="Q2567" s="7">
        <f t="shared" si="324"/>
        <v>-0.26298324105235582</v>
      </c>
      <c r="R2567" s="7">
        <v>1.0100585336681488E-3</v>
      </c>
      <c r="S2567" s="7">
        <f t="shared" si="325"/>
        <v>-0.55392038226953844</v>
      </c>
      <c r="T2567" s="7">
        <f t="shared" si="326"/>
        <v>0.22543051589144752</v>
      </c>
      <c r="U2567" s="7">
        <f t="shared" si="327"/>
        <v>-0.55416764148275888</v>
      </c>
      <c r="V2567" s="7">
        <f t="shared" si="328"/>
        <v>0.5794852245320643</v>
      </c>
      <c r="W2567" s="7">
        <f t="shared" si="329"/>
        <v>6.210820799678933E-5</v>
      </c>
      <c r="X2567" s="7">
        <f t="shared" si="330"/>
        <v>-1.7621134924389867E-2</v>
      </c>
    </row>
    <row r="2568" spans="10:24" x14ac:dyDescent="0.2">
      <c r="J2568" s="7">
        <f t="shared" si="331"/>
        <v>2565</v>
      </c>
      <c r="K2568" s="7">
        <f>Datos!B2566</f>
        <v>3</v>
      </c>
      <c r="L2568" s="7">
        <f>Datos!C2566</f>
        <v>4</v>
      </c>
      <c r="M2568" s="7">
        <f>Datos!D2566</f>
        <v>1</v>
      </c>
      <c r="N2568" s="7">
        <f>Datos!E2566</f>
        <v>3</v>
      </c>
      <c r="O2568" s="7">
        <f>Datos!A2566</f>
        <v>1</v>
      </c>
      <c r="P2568" s="7">
        <v>1.6014907993036651</v>
      </c>
      <c r="Q2568" s="7">
        <f t="shared" si="324"/>
        <v>-0.60149079930366511</v>
      </c>
      <c r="R2568" s="7">
        <v>7.4137581018229913E-4</v>
      </c>
      <c r="S2568" s="7">
        <f t="shared" si="325"/>
        <v>-1.2669172839632239</v>
      </c>
      <c r="T2568" s="7">
        <f t="shared" si="326"/>
        <v>0.22538063861460547</v>
      </c>
      <c r="U2568" s="7">
        <f t="shared" si="327"/>
        <v>-1.2674526197606313</v>
      </c>
      <c r="V2568" s="7">
        <f t="shared" si="328"/>
        <v>0.20504375465175831</v>
      </c>
      <c r="W2568" s="7">
        <f t="shared" si="329"/>
        <v>2.3834668670099537E-4</v>
      </c>
      <c r="X2568" s="7">
        <f t="shared" si="330"/>
        <v>-3.452327491504481E-2</v>
      </c>
    </row>
    <row r="2569" spans="10:24" x14ac:dyDescent="0.2">
      <c r="J2569" s="7">
        <f t="shared" si="331"/>
        <v>2566</v>
      </c>
      <c r="K2569" s="7">
        <f>Datos!B2567</f>
        <v>2</v>
      </c>
      <c r="L2569" s="7">
        <f>Datos!C2567</f>
        <v>1</v>
      </c>
      <c r="M2569" s="7">
        <f>Datos!D2567</f>
        <v>1</v>
      </c>
      <c r="N2569" s="7">
        <f>Datos!E2567</f>
        <v>3</v>
      </c>
      <c r="O2569" s="7">
        <f>Datos!A2567</f>
        <v>1</v>
      </c>
      <c r="P2569" s="7">
        <v>1.5309362310370225</v>
      </c>
      <c r="Q2569" s="7">
        <f t="shared" si="324"/>
        <v>-0.53093623103702248</v>
      </c>
      <c r="R2569" s="7">
        <v>1.1351422728256427E-3</v>
      </c>
      <c r="S2569" s="7">
        <f t="shared" si="325"/>
        <v>-1.1183085236911561</v>
      </c>
      <c r="T2569" s="7">
        <f t="shared" si="326"/>
        <v>0.22539423867759734</v>
      </c>
      <c r="U2569" s="7">
        <f t="shared" si="327"/>
        <v>-1.118967802465342</v>
      </c>
      <c r="V2569" s="7">
        <f t="shared" si="328"/>
        <v>0.26319964619636804</v>
      </c>
      <c r="W2569" s="7">
        <f t="shared" si="329"/>
        <v>2.8457064292043721E-4</v>
      </c>
      <c r="X2569" s="7">
        <f t="shared" si="330"/>
        <v>-3.7721536271151587E-2</v>
      </c>
    </row>
    <row r="2570" spans="10:24" x14ac:dyDescent="0.2">
      <c r="J2570" s="7">
        <f t="shared" si="331"/>
        <v>2567</v>
      </c>
      <c r="K2570" s="7">
        <f>Datos!B2568</f>
        <v>2</v>
      </c>
      <c r="L2570" s="7">
        <f>Datos!C2568</f>
        <v>1</v>
      </c>
      <c r="M2570" s="7">
        <f>Datos!D2568</f>
        <v>0</v>
      </c>
      <c r="N2570" s="7">
        <f>Datos!E2568</f>
        <v>1</v>
      </c>
      <c r="O2570" s="7">
        <f>Datos!A2568</f>
        <v>2</v>
      </c>
      <c r="P2570" s="7">
        <v>1.3129186509809261</v>
      </c>
      <c r="Q2570" s="7">
        <f t="shared" si="324"/>
        <v>0.68708134901907392</v>
      </c>
      <c r="R2570" s="7">
        <v>7.7305761126649094E-4</v>
      </c>
      <c r="S2570" s="7">
        <f t="shared" si="325"/>
        <v>1.4471962623015451</v>
      </c>
      <c r="T2570" s="7">
        <f t="shared" si="326"/>
        <v>0.22536183663806431</v>
      </c>
      <c r="U2570" s="7">
        <f t="shared" si="327"/>
        <v>1.44789112223021</v>
      </c>
      <c r="V2570" s="7">
        <f t="shared" si="328"/>
        <v>0.14770089091118224</v>
      </c>
      <c r="W2570" s="7">
        <f t="shared" si="329"/>
        <v>3.2431605565835927E-4</v>
      </c>
      <c r="X2570" s="7">
        <f t="shared" si="330"/>
        <v>4.0272609192382951E-2</v>
      </c>
    </row>
    <row r="2571" spans="10:24" x14ac:dyDescent="0.2">
      <c r="J2571" s="7">
        <f t="shared" si="331"/>
        <v>2568</v>
      </c>
      <c r="K2571" s="7">
        <f>Datos!B2569</f>
        <v>4</v>
      </c>
      <c r="L2571" s="7">
        <f>Datos!C2569</f>
        <v>2</v>
      </c>
      <c r="M2571" s="7">
        <f>Datos!D2569</f>
        <v>1</v>
      </c>
      <c r="N2571" s="7">
        <f>Datos!E2569</f>
        <v>2</v>
      </c>
      <c r="O2571" s="7">
        <f>Datos!A2569</f>
        <v>2</v>
      </c>
      <c r="P2571" s="7">
        <v>1.3729073106552194</v>
      </c>
      <c r="Q2571" s="7">
        <f t="shared" si="324"/>
        <v>0.62709268934478057</v>
      </c>
      <c r="R2571" s="7">
        <v>4.2244750766893017E-4</v>
      </c>
      <c r="S2571" s="7">
        <f t="shared" si="325"/>
        <v>1.3208424263473884</v>
      </c>
      <c r="T2571" s="7">
        <f t="shared" si="326"/>
        <v>0.22537529849659635</v>
      </c>
      <c r="U2571" s="7">
        <f t="shared" si="327"/>
        <v>1.3212053785845497</v>
      </c>
      <c r="V2571" s="7">
        <f t="shared" si="328"/>
        <v>0.1864843725354936</v>
      </c>
      <c r="W2571" s="7">
        <f t="shared" si="329"/>
        <v>1.4752709113004673E-4</v>
      </c>
      <c r="X2571" s="7">
        <f t="shared" si="330"/>
        <v>2.7161169253373051E-2</v>
      </c>
    </row>
    <row r="2572" spans="10:24" x14ac:dyDescent="0.2">
      <c r="J2572" s="7">
        <f t="shared" si="331"/>
        <v>2569</v>
      </c>
      <c r="K2572" s="7">
        <f>Datos!B2570</f>
        <v>2</v>
      </c>
      <c r="L2572" s="7">
        <f>Datos!C2570</f>
        <v>5</v>
      </c>
      <c r="M2572" s="7">
        <f>Datos!D2570</f>
        <v>1</v>
      </c>
      <c r="N2572" s="7">
        <f>Datos!E2570</f>
        <v>1</v>
      </c>
      <c r="O2572" s="7">
        <f>Datos!A2570</f>
        <v>1</v>
      </c>
      <c r="P2572" s="7">
        <v>1.4558583466638422</v>
      </c>
      <c r="Q2572" s="7">
        <f t="shared" si="324"/>
        <v>-0.45585834666384217</v>
      </c>
      <c r="R2572" s="7">
        <v>7.8202532540412573E-4</v>
      </c>
      <c r="S2572" s="7">
        <f t="shared" si="325"/>
        <v>-0.96017232365968375</v>
      </c>
      <c r="T2572" s="7">
        <f t="shared" si="326"/>
        <v>0.22540688459216701</v>
      </c>
      <c r="U2572" s="7">
        <f t="shared" si="327"/>
        <v>-0.96054165622875409</v>
      </c>
      <c r="V2572" s="7">
        <f t="shared" si="328"/>
        <v>0.33682222590750233</v>
      </c>
      <c r="W2572" s="7">
        <f t="shared" si="329"/>
        <v>1.4442045360812719E-4</v>
      </c>
      <c r="X2572" s="7">
        <f t="shared" si="330"/>
        <v>-2.687178361812954E-2</v>
      </c>
    </row>
    <row r="2573" spans="10:24" x14ac:dyDescent="0.2">
      <c r="J2573" s="7">
        <f t="shared" si="331"/>
        <v>2570</v>
      </c>
      <c r="K2573" s="7">
        <f>Datos!B2571</f>
        <v>5</v>
      </c>
      <c r="L2573" s="7">
        <f>Datos!C2571</f>
        <v>1</v>
      </c>
      <c r="M2573" s="7">
        <f>Datos!D2571</f>
        <v>1</v>
      </c>
      <c r="N2573" s="7">
        <f>Datos!E2571</f>
        <v>2</v>
      </c>
      <c r="O2573" s="7">
        <f>Datos!A2571</f>
        <v>1</v>
      </c>
      <c r="P2573" s="7">
        <v>1.2939766705055773</v>
      </c>
      <c r="Q2573" s="7">
        <f t="shared" si="324"/>
        <v>-0.2939766705055773</v>
      </c>
      <c r="R2573" s="7">
        <v>8.6279981798805449E-4</v>
      </c>
      <c r="S2573" s="7">
        <f t="shared" si="325"/>
        <v>-0.61920169913928746</v>
      </c>
      <c r="T2573" s="7">
        <f t="shared" si="326"/>
        <v>0.22542757485912213</v>
      </c>
      <c r="U2573" s="7">
        <f t="shared" si="327"/>
        <v>-0.61943648649737093</v>
      </c>
      <c r="V2573" s="7">
        <f t="shared" si="328"/>
        <v>0.53565288354172147</v>
      </c>
      <c r="W2573" s="7">
        <f t="shared" si="329"/>
        <v>6.6275659982594642E-5</v>
      </c>
      <c r="X2573" s="7">
        <f t="shared" si="330"/>
        <v>-1.8202843732568523E-2</v>
      </c>
    </row>
    <row r="2574" spans="10:24" x14ac:dyDescent="0.2">
      <c r="J2574" s="7">
        <f t="shared" si="331"/>
        <v>2571</v>
      </c>
      <c r="K2574" s="7">
        <f>Datos!B2572</f>
        <v>5</v>
      </c>
      <c r="L2574" s="7">
        <f>Datos!C2572</f>
        <v>4</v>
      </c>
      <c r="M2574" s="7">
        <f>Datos!D2572</f>
        <v>1</v>
      </c>
      <c r="N2574" s="7">
        <f>Datos!E2572</f>
        <v>3</v>
      </c>
      <c r="O2574" s="7">
        <f>Datos!A2572</f>
        <v>1</v>
      </c>
      <c r="P2574" s="7">
        <v>1.5183721232125236</v>
      </c>
      <c r="Q2574" s="7">
        <f t="shared" si="324"/>
        <v>-0.51837212321252357</v>
      </c>
      <c r="R2574" s="7">
        <v>9.9736942204524566E-4</v>
      </c>
      <c r="S2574" s="7">
        <f t="shared" si="325"/>
        <v>-1.0918448015879039</v>
      </c>
      <c r="T2574" s="7">
        <f t="shared" si="326"/>
        <v>0.22539649309857654</v>
      </c>
      <c r="U2574" s="7">
        <f t="shared" si="327"/>
        <v>-1.0924076806056824</v>
      </c>
      <c r="V2574" s="7">
        <f t="shared" si="328"/>
        <v>0.27469876470602511</v>
      </c>
      <c r="W2574" s="7">
        <f t="shared" si="329"/>
        <v>2.3827287370055029E-4</v>
      </c>
      <c r="X2574" s="7">
        <f t="shared" si="330"/>
        <v>-3.4516714762813587E-2</v>
      </c>
    </row>
    <row r="2575" spans="10:24" x14ac:dyDescent="0.2">
      <c r="J2575" s="7">
        <f t="shared" si="331"/>
        <v>2572</v>
      </c>
      <c r="K2575" s="7">
        <f>Datos!B2573</f>
        <v>5</v>
      </c>
      <c r="L2575" s="7">
        <f>Datos!C2573</f>
        <v>2</v>
      </c>
      <c r="M2575" s="7">
        <f>Datos!D2573</f>
        <v>1</v>
      </c>
      <c r="N2575" s="7">
        <f>Datos!E2573</f>
        <v>2</v>
      </c>
      <c r="O2575" s="7">
        <f>Datos!A2573</f>
        <v>2</v>
      </c>
      <c r="P2575" s="7">
        <v>1.3313479726096484</v>
      </c>
      <c r="Q2575" s="7">
        <f t="shared" si="324"/>
        <v>0.66865202739035157</v>
      </c>
      <c r="R2575" s="7">
        <v>6.4033080725685863E-4</v>
      </c>
      <c r="S2575" s="7">
        <f t="shared" si="325"/>
        <v>1.4083786675350487</v>
      </c>
      <c r="T2575" s="7">
        <f t="shared" si="326"/>
        <v>0.22536610575779481</v>
      </c>
      <c r="U2575" s="7">
        <f t="shared" si="327"/>
        <v>1.4089479717313513</v>
      </c>
      <c r="V2575" s="7">
        <f t="shared" si="328"/>
        <v>0.15890350346604901</v>
      </c>
      <c r="W2575" s="7">
        <f t="shared" si="329"/>
        <v>2.5434876397403014E-4</v>
      </c>
      <c r="X2575" s="7">
        <f t="shared" si="330"/>
        <v>3.5664508659688385E-2</v>
      </c>
    </row>
    <row r="2576" spans="10:24" x14ac:dyDescent="0.2">
      <c r="J2576" s="7">
        <f t="shared" si="331"/>
        <v>2573</v>
      </c>
      <c r="K2576" s="7">
        <f>Datos!B2574</f>
        <v>2</v>
      </c>
      <c r="L2576" s="7">
        <f>Datos!C2574</f>
        <v>5</v>
      </c>
      <c r="M2576" s="7">
        <f>Datos!D2574</f>
        <v>1</v>
      </c>
      <c r="N2576" s="7">
        <f>Datos!E2574</f>
        <v>2</v>
      </c>
      <c r="O2576" s="7">
        <f>Datos!A2574</f>
        <v>2</v>
      </c>
      <c r="P2576" s="7">
        <v>1.5681398930585746</v>
      </c>
      <c r="Q2576" s="7">
        <f t="shared" si="324"/>
        <v>0.4318601069414254</v>
      </c>
      <c r="R2576" s="7">
        <v>7.7086001960117816E-4</v>
      </c>
      <c r="S2576" s="7">
        <f t="shared" si="325"/>
        <v>0.90962494251234038</v>
      </c>
      <c r="T2576" s="7">
        <f t="shared" si="326"/>
        <v>0.2254105164162028</v>
      </c>
      <c r="U2576" s="7">
        <f t="shared" si="327"/>
        <v>0.9099624171384989</v>
      </c>
      <c r="V2576" s="7">
        <f t="shared" si="328"/>
        <v>0.36287967943900812</v>
      </c>
      <c r="W2576" s="7">
        <f t="shared" si="329"/>
        <v>1.2776151618074588E-4</v>
      </c>
      <c r="X2576" s="7">
        <f t="shared" si="330"/>
        <v>2.5274272940587664E-2</v>
      </c>
    </row>
    <row r="2577" spans="10:24" x14ac:dyDescent="0.2">
      <c r="J2577" s="7">
        <f t="shared" si="331"/>
        <v>2574</v>
      </c>
      <c r="K2577" s="7">
        <f>Datos!B2575</f>
        <v>2</v>
      </c>
      <c r="L2577" s="7">
        <f>Datos!C2575</f>
        <v>5</v>
      </c>
      <c r="M2577" s="7">
        <f>Datos!D2575</f>
        <v>0</v>
      </c>
      <c r="N2577" s="7">
        <f>Datos!E2575</f>
        <v>2</v>
      </c>
      <c r="O2577" s="7">
        <f>Datos!A2575</f>
        <v>1</v>
      </c>
      <c r="P2577" s="7">
        <v>1.5746854057919435</v>
      </c>
      <c r="Q2577" s="7">
        <f t="shared" si="324"/>
        <v>-0.57468540579194349</v>
      </c>
      <c r="R2577" s="7">
        <v>1.068260739022667E-3</v>
      </c>
      <c r="S2577" s="7">
        <f t="shared" si="325"/>
        <v>-1.2104572077945595</v>
      </c>
      <c r="T2577" s="7">
        <f t="shared" si="326"/>
        <v>0.2253859942786528</v>
      </c>
      <c r="U2577" s="7">
        <f t="shared" si="327"/>
        <v>-1.2111524154801336</v>
      </c>
      <c r="V2577" s="7">
        <f t="shared" si="328"/>
        <v>0.22588573660861555</v>
      </c>
      <c r="W2577" s="7">
        <f t="shared" si="329"/>
        <v>3.1371444780705271E-4</v>
      </c>
      <c r="X2577" s="7">
        <f t="shared" si="330"/>
        <v>-3.9606779195044753E-2</v>
      </c>
    </row>
    <row r="2578" spans="10:24" x14ac:dyDescent="0.2">
      <c r="J2578" s="7">
        <f t="shared" si="331"/>
        <v>2575</v>
      </c>
      <c r="K2578" s="7">
        <f>Datos!B2576</f>
        <v>3</v>
      </c>
      <c r="L2578" s="7">
        <f>Datos!C2576</f>
        <v>4</v>
      </c>
      <c r="M2578" s="7">
        <f>Datos!D2576</f>
        <v>1</v>
      </c>
      <c r="N2578" s="7">
        <f>Datos!E2576</f>
        <v>1</v>
      </c>
      <c r="O2578" s="7">
        <f>Datos!A2576</f>
        <v>1</v>
      </c>
      <c r="P2578" s="7">
        <v>1.3769277065142</v>
      </c>
      <c r="Q2578" s="7">
        <f t="shared" si="324"/>
        <v>-0.37692770651420004</v>
      </c>
      <c r="R2578" s="7">
        <v>4.6667987043851858E-4</v>
      </c>
      <c r="S2578" s="7">
        <f t="shared" si="325"/>
        <v>-0.79392108198544753</v>
      </c>
      <c r="T2578" s="7">
        <f t="shared" si="326"/>
        <v>0.22541809710100927</v>
      </c>
      <c r="U2578" s="7">
        <f t="shared" si="327"/>
        <v>-0.79408141949752198</v>
      </c>
      <c r="V2578" s="7">
        <f t="shared" si="328"/>
        <v>0.42718012268405414</v>
      </c>
      <c r="W2578" s="7">
        <f t="shared" si="329"/>
        <v>5.8885610341622785E-5</v>
      </c>
      <c r="X2578" s="7">
        <f t="shared" si="330"/>
        <v>-1.7158366119085691E-2</v>
      </c>
    </row>
    <row r="2579" spans="10:24" x14ac:dyDescent="0.2">
      <c r="J2579" s="7">
        <f t="shared" si="331"/>
        <v>2576</v>
      </c>
      <c r="K2579" s="7">
        <f>Datos!B2577</f>
        <v>1</v>
      </c>
      <c r="L2579" s="7">
        <f>Datos!C2577</f>
        <v>3</v>
      </c>
      <c r="M2579" s="7">
        <f>Datos!D2577</f>
        <v>1</v>
      </c>
      <c r="N2579" s="7">
        <f>Datos!E2577</f>
        <v>1</v>
      </c>
      <c r="O2579" s="7">
        <f>Datos!A2577</f>
        <v>1</v>
      </c>
      <c r="P2579" s="7">
        <v>1.4226750805012707</v>
      </c>
      <c r="Q2579" s="7">
        <f t="shared" si="324"/>
        <v>-0.42267508050127067</v>
      </c>
      <c r="R2579" s="7">
        <v>6.6272687876672777E-4</v>
      </c>
      <c r="S2579" s="7">
        <f t="shared" si="325"/>
        <v>-0.89027856387419202</v>
      </c>
      <c r="T2579" s="7">
        <f t="shared" si="326"/>
        <v>0.2254118576407898</v>
      </c>
      <c r="U2579" s="7">
        <f t="shared" si="327"/>
        <v>-0.89055802604111312</v>
      </c>
      <c r="V2579" s="7">
        <f t="shared" si="328"/>
        <v>0.37320281154341395</v>
      </c>
      <c r="W2579" s="7">
        <f t="shared" si="329"/>
        <v>1.0519430819747207E-4</v>
      </c>
      <c r="X2579" s="7">
        <f t="shared" si="330"/>
        <v>-2.2933665380821266E-2</v>
      </c>
    </row>
    <row r="2580" spans="10:24" x14ac:dyDescent="0.2">
      <c r="J2580" s="7">
        <f t="shared" si="331"/>
        <v>2577</v>
      </c>
      <c r="K2580" s="7">
        <f>Datos!B2578</f>
        <v>2</v>
      </c>
      <c r="L2580" s="7">
        <f>Datos!C2578</f>
        <v>5</v>
      </c>
      <c r="M2580" s="7">
        <f>Datos!D2578</f>
        <v>1</v>
      </c>
      <c r="N2580" s="7">
        <f>Datos!E2578</f>
        <v>1</v>
      </c>
      <c r="O2580" s="7">
        <f>Datos!A2578</f>
        <v>2</v>
      </c>
      <c r="P2580" s="7">
        <v>1.4558583466638422</v>
      </c>
      <c r="Q2580" s="7">
        <f t="shared" si="324"/>
        <v>0.54414165333615783</v>
      </c>
      <c r="R2580" s="7">
        <v>7.8202532540412573E-4</v>
      </c>
      <c r="S2580" s="7">
        <f t="shared" si="325"/>
        <v>1.1461230435012284</v>
      </c>
      <c r="T2580" s="7">
        <f t="shared" si="326"/>
        <v>0.22539183563960577</v>
      </c>
      <c r="U2580" s="7">
        <f t="shared" si="327"/>
        <v>1.146602178683372</v>
      </c>
      <c r="V2580" s="7">
        <f t="shared" si="328"/>
        <v>0.25159279515192101</v>
      </c>
      <c r="W2580" s="7">
        <f t="shared" si="329"/>
        <v>2.0577510234245523E-4</v>
      </c>
      <c r="X2580" s="7">
        <f t="shared" si="330"/>
        <v>3.2076948919243689E-2</v>
      </c>
    </row>
    <row r="2581" spans="10:24" x14ac:dyDescent="0.2">
      <c r="J2581" s="7">
        <f t="shared" si="331"/>
        <v>2578</v>
      </c>
      <c r="K2581" s="7">
        <f>Datos!B2579</f>
        <v>3</v>
      </c>
      <c r="L2581" s="7">
        <f>Datos!C2579</f>
        <v>1</v>
      </c>
      <c r="M2581" s="7">
        <f>Datos!D2579</f>
        <v>0</v>
      </c>
      <c r="N2581" s="7">
        <f>Datos!E2579</f>
        <v>2</v>
      </c>
      <c r="O2581" s="7">
        <f>Datos!A2579</f>
        <v>1</v>
      </c>
      <c r="P2581" s="7">
        <v>1.3836408593300877</v>
      </c>
      <c r="Q2581" s="7">
        <f t="shared" si="324"/>
        <v>-0.38364085933008774</v>
      </c>
      <c r="R2581" s="7">
        <v>7.0288573258045928E-4</v>
      </c>
      <c r="S2581" s="7">
        <f t="shared" si="325"/>
        <v>-0.80806096466059496</v>
      </c>
      <c r="T2581" s="7">
        <f t="shared" si="326"/>
        <v>0.22541722109991072</v>
      </c>
      <c r="U2581" s="7">
        <f t="shared" si="327"/>
        <v>-0.80832124356893076</v>
      </c>
      <c r="V2581" s="7">
        <f t="shared" si="328"/>
        <v>0.41893842214033883</v>
      </c>
      <c r="W2581" s="7">
        <f t="shared" si="329"/>
        <v>9.1920782409867378E-5</v>
      </c>
      <c r="X2581" s="7">
        <f t="shared" si="330"/>
        <v>-2.1437742003509758E-2</v>
      </c>
    </row>
    <row r="2582" spans="10:24" x14ac:dyDescent="0.2">
      <c r="J2582" s="7">
        <f t="shared" si="331"/>
        <v>2579</v>
      </c>
      <c r="K2582" s="7">
        <f>Datos!B2580</f>
        <v>5</v>
      </c>
      <c r="L2582" s="7">
        <f>Datos!C2580</f>
        <v>1</v>
      </c>
      <c r="M2582" s="7">
        <f>Datos!D2580</f>
        <v>1</v>
      </c>
      <c r="N2582" s="7">
        <f>Datos!E2580</f>
        <v>3</v>
      </c>
      <c r="O2582" s="7">
        <f>Datos!A2580</f>
        <v>1</v>
      </c>
      <c r="P2582" s="7">
        <v>1.4062582169003099</v>
      </c>
      <c r="Q2582" s="7">
        <f t="shared" si="324"/>
        <v>-0.40625821690030994</v>
      </c>
      <c r="R2582" s="7">
        <v>1.097134952589112E-3</v>
      </c>
      <c r="S2582" s="7">
        <f t="shared" si="325"/>
        <v>-0.85569980012817581</v>
      </c>
      <c r="T2582" s="7">
        <f t="shared" si="326"/>
        <v>0.22541416486034668</v>
      </c>
      <c r="U2582" s="7">
        <f t="shared" si="327"/>
        <v>-0.85615013005957807</v>
      </c>
      <c r="V2582" s="7">
        <f t="shared" si="328"/>
        <v>0.39194967779459966</v>
      </c>
      <c r="W2582" s="7">
        <f t="shared" si="329"/>
        <v>1.6102243517286953E-4</v>
      </c>
      <c r="X2582" s="7">
        <f t="shared" si="330"/>
        <v>-2.8373853570465159E-2</v>
      </c>
    </row>
    <row r="2583" spans="10:24" x14ac:dyDescent="0.2">
      <c r="J2583" s="7">
        <f t="shared" si="331"/>
        <v>2580</v>
      </c>
      <c r="K2583" s="7">
        <f>Datos!B2581</f>
        <v>0</v>
      </c>
      <c r="L2583" s="7">
        <f>Datos!C2581</f>
        <v>3</v>
      </c>
      <c r="M2583" s="7">
        <f>Datos!D2581</f>
        <v>1</v>
      </c>
      <c r="N2583" s="7">
        <f>Datos!E2581</f>
        <v>2</v>
      </c>
      <c r="O2583" s="7">
        <f>Datos!A2581</f>
        <v>2</v>
      </c>
      <c r="P2583" s="7">
        <v>1.5765159649415741</v>
      </c>
      <c r="Q2583" s="7">
        <f t="shared" si="324"/>
        <v>0.42348403505842591</v>
      </c>
      <c r="R2583" s="7">
        <v>1.1299509431036746E-3</v>
      </c>
      <c r="S2583" s="7">
        <f t="shared" si="325"/>
        <v>0.89198246111017176</v>
      </c>
      <c r="T2583" s="7">
        <f t="shared" si="326"/>
        <v>0.22541172667502585</v>
      </c>
      <c r="U2583" s="7">
        <f t="shared" si="327"/>
        <v>0.89247137204977545</v>
      </c>
      <c r="V2583" s="7">
        <f t="shared" si="328"/>
        <v>0.37217690200036657</v>
      </c>
      <c r="W2583" s="7">
        <f t="shared" si="329"/>
        <v>1.8021221825443009E-4</v>
      </c>
      <c r="X2583" s="7">
        <f t="shared" si="330"/>
        <v>3.0017159507424094E-2</v>
      </c>
    </row>
    <row r="2584" spans="10:24" x14ac:dyDescent="0.2">
      <c r="J2584" s="7">
        <f t="shared" si="331"/>
        <v>2581</v>
      </c>
      <c r="K2584" s="7">
        <f>Datos!B2582</f>
        <v>3</v>
      </c>
      <c r="L2584" s="7">
        <f>Datos!C2582</f>
        <v>4</v>
      </c>
      <c r="M2584" s="7">
        <f>Datos!D2582</f>
        <v>1</v>
      </c>
      <c r="N2584" s="7">
        <f>Datos!E2582</f>
        <v>3</v>
      </c>
      <c r="O2584" s="7">
        <f>Datos!A2582</f>
        <v>1</v>
      </c>
      <c r="P2584" s="7">
        <v>1.6014907993036651</v>
      </c>
      <c r="Q2584" s="7">
        <f t="shared" si="324"/>
        <v>-0.60149079930366511</v>
      </c>
      <c r="R2584" s="7">
        <v>7.4137581018229913E-4</v>
      </c>
      <c r="S2584" s="7">
        <f t="shared" si="325"/>
        <v>-1.2669172839632239</v>
      </c>
      <c r="T2584" s="7">
        <f t="shared" si="326"/>
        <v>0.22538063861460547</v>
      </c>
      <c r="U2584" s="7">
        <f t="shared" si="327"/>
        <v>-1.2674526197606313</v>
      </c>
      <c r="V2584" s="7">
        <f t="shared" si="328"/>
        <v>0.20504375465175831</v>
      </c>
      <c r="W2584" s="7">
        <f t="shared" si="329"/>
        <v>2.3834668670099537E-4</v>
      </c>
      <c r="X2584" s="7">
        <f t="shared" si="330"/>
        <v>-3.452327491504481E-2</v>
      </c>
    </row>
    <row r="2585" spans="10:24" x14ac:dyDescent="0.2">
      <c r="J2585" s="7">
        <f t="shared" si="331"/>
        <v>2582</v>
      </c>
      <c r="K2585" s="7">
        <f>Datos!B2583</f>
        <v>3</v>
      </c>
      <c r="L2585" s="7">
        <f>Datos!C2583</f>
        <v>4</v>
      </c>
      <c r="M2585" s="7">
        <f>Datos!D2583</f>
        <v>1</v>
      </c>
      <c r="N2585" s="7">
        <f>Datos!E2583</f>
        <v>2</v>
      </c>
      <c r="O2585" s="7">
        <f>Datos!A2583</f>
        <v>2</v>
      </c>
      <c r="P2585" s="7">
        <v>1.4892092529089327</v>
      </c>
      <c r="Q2585" s="7">
        <f t="shared" si="324"/>
        <v>0.51079074709106731</v>
      </c>
      <c r="R2585" s="7">
        <v>4.0914627155611374E-4</v>
      </c>
      <c r="S2585" s="7">
        <f t="shared" si="325"/>
        <v>1.0758761841865763</v>
      </c>
      <c r="T2585" s="7">
        <f t="shared" si="326"/>
        <v>0.22539784958780737</v>
      </c>
      <c r="U2585" s="7">
        <f t="shared" si="327"/>
        <v>1.0761108257990641</v>
      </c>
      <c r="V2585" s="7">
        <f t="shared" si="328"/>
        <v>0.2819219051906981</v>
      </c>
      <c r="W2585" s="7">
        <f t="shared" si="329"/>
        <v>9.4795699200580195E-5</v>
      </c>
      <c r="X2585" s="7">
        <f t="shared" si="330"/>
        <v>2.1771340121422348E-2</v>
      </c>
    </row>
    <row r="2586" spans="10:24" x14ac:dyDescent="0.2">
      <c r="J2586" s="7">
        <f t="shared" si="331"/>
        <v>2583</v>
      </c>
      <c r="K2586" s="7">
        <f>Datos!B2584</f>
        <v>3</v>
      </c>
      <c r="L2586" s="7">
        <f>Datos!C2584</f>
        <v>2</v>
      </c>
      <c r="M2586" s="7">
        <f>Datos!D2584</f>
        <v>0</v>
      </c>
      <c r="N2586" s="7">
        <f>Datos!E2584</f>
        <v>1</v>
      </c>
      <c r="O2586" s="7">
        <f>Datos!A2584</f>
        <v>1</v>
      </c>
      <c r="P2586" s="7">
        <v>1.3087306150394264</v>
      </c>
      <c r="Q2586" s="7">
        <f t="shared" si="324"/>
        <v>-0.30873061503942645</v>
      </c>
      <c r="R2586" s="7">
        <v>5.3058580769045041E-4</v>
      </c>
      <c r="S2586" s="7">
        <f t="shared" si="325"/>
        <v>-0.65027786415828293</v>
      </c>
      <c r="T2586" s="7">
        <f t="shared" si="326"/>
        <v>0.22542606433625406</v>
      </c>
      <c r="U2586" s="7">
        <f t="shared" si="327"/>
        <v>-0.65041849101798299</v>
      </c>
      <c r="V2586" s="7">
        <f t="shared" si="328"/>
        <v>0.51544738288141534</v>
      </c>
      <c r="W2586" s="7">
        <f t="shared" si="329"/>
        <v>4.4920496655413082E-5</v>
      </c>
      <c r="X2586" s="7">
        <f t="shared" si="330"/>
        <v>-1.4986007302389E-2</v>
      </c>
    </row>
    <row r="2587" spans="10:24" x14ac:dyDescent="0.2">
      <c r="J2587" s="7">
        <f t="shared" si="331"/>
        <v>2584</v>
      </c>
      <c r="K2587" s="7">
        <f>Datos!B2585</f>
        <v>5</v>
      </c>
      <c r="L2587" s="7">
        <f>Datos!C2585</f>
        <v>3</v>
      </c>
      <c r="M2587" s="7">
        <f>Datos!D2585</f>
        <v>1</v>
      </c>
      <c r="N2587" s="7">
        <f>Datos!E2585</f>
        <v>2</v>
      </c>
      <c r="O2587" s="7">
        <f>Datos!A2585</f>
        <v>1</v>
      </c>
      <c r="P2587" s="7">
        <v>1.3687192747137198</v>
      </c>
      <c r="Q2587" s="7">
        <f t="shared" si="324"/>
        <v>-0.36871927471371979</v>
      </c>
      <c r="R2587" s="7">
        <v>6.0191781254268991E-4</v>
      </c>
      <c r="S2587" s="7">
        <f t="shared" si="325"/>
        <v>-0.77663170011243965</v>
      </c>
      <c r="T2587" s="7">
        <f t="shared" si="326"/>
        <v>0.22541913696547772</v>
      </c>
      <c r="U2587" s="7">
        <f t="shared" si="327"/>
        <v>-0.77683930962479142</v>
      </c>
      <c r="V2587" s="7">
        <f t="shared" si="328"/>
        <v>0.43728487310477482</v>
      </c>
      <c r="W2587" s="7">
        <f t="shared" si="329"/>
        <v>7.2697653735380783E-5</v>
      </c>
      <c r="X2587" s="7">
        <f t="shared" si="330"/>
        <v>-1.9064724578968552E-2</v>
      </c>
    </row>
    <row r="2588" spans="10:24" x14ac:dyDescent="0.2">
      <c r="J2588" s="7">
        <f t="shared" si="331"/>
        <v>2585</v>
      </c>
      <c r="K2588" s="7">
        <f>Datos!B2586</f>
        <v>1</v>
      </c>
      <c r="L2588" s="7">
        <f>Datos!C2586</f>
        <v>2</v>
      </c>
      <c r="M2588" s="7">
        <f>Datos!D2586</f>
        <v>1</v>
      </c>
      <c r="N2588" s="7">
        <f>Datos!E2586</f>
        <v>2</v>
      </c>
      <c r="O2588" s="7">
        <f>Datos!A2586</f>
        <v>1</v>
      </c>
      <c r="P2588" s="7">
        <v>1.497585324791932</v>
      </c>
      <c r="Q2588" s="7">
        <f t="shared" si="324"/>
        <v>-0.49758532479193196</v>
      </c>
      <c r="R2588" s="7">
        <v>7.9446132254578456E-4</v>
      </c>
      <c r="S2588" s="7">
        <f t="shared" si="325"/>
        <v>-1.0480616643765039</v>
      </c>
      <c r="T2588" s="7">
        <f t="shared" si="326"/>
        <v>0.2254001023499892</v>
      </c>
      <c r="U2588" s="7">
        <f t="shared" si="327"/>
        <v>-1.0484871023288516</v>
      </c>
      <c r="V2588" s="7">
        <f t="shared" si="328"/>
        <v>0.29445739370778723</v>
      </c>
      <c r="W2588" s="7">
        <f t="shared" si="329"/>
        <v>1.7481019642071437E-4</v>
      </c>
      <c r="X2588" s="7">
        <f t="shared" si="330"/>
        <v>-2.9564603273579106E-2</v>
      </c>
    </row>
    <row r="2589" spans="10:24" x14ac:dyDescent="0.2">
      <c r="J2589" s="7">
        <f t="shared" si="331"/>
        <v>2586</v>
      </c>
      <c r="K2589" s="7">
        <f>Datos!B2587</f>
        <v>1</v>
      </c>
      <c r="L2589" s="7">
        <f>Datos!C2587</f>
        <v>3</v>
      </c>
      <c r="M2589" s="7">
        <f>Datos!D2587</f>
        <v>1</v>
      </c>
      <c r="N2589" s="7">
        <f>Datos!E2587</f>
        <v>2</v>
      </c>
      <c r="O2589" s="7">
        <f>Datos!A2587</f>
        <v>2</v>
      </c>
      <c r="P2589" s="7">
        <v>1.5349566268960033</v>
      </c>
      <c r="Q2589" s="7">
        <f t="shared" si="324"/>
        <v>0.46504337310399668</v>
      </c>
      <c r="R2589" s="7">
        <v>6.824564124445978E-4</v>
      </c>
      <c r="S2589" s="7">
        <f t="shared" si="325"/>
        <v>0.97951870229783167</v>
      </c>
      <c r="T2589" s="7">
        <f t="shared" si="326"/>
        <v>0.22540544641098603</v>
      </c>
      <c r="U2589" s="7">
        <f t="shared" si="327"/>
        <v>0.97984978431343872</v>
      </c>
      <c r="V2589" s="7">
        <f t="shared" si="328"/>
        <v>0.32720064079930966</v>
      </c>
      <c r="W2589" s="7">
        <f t="shared" si="329"/>
        <v>1.3113642987516911E-4</v>
      </c>
      <c r="X2589" s="7">
        <f t="shared" si="330"/>
        <v>2.5606204222174932E-2</v>
      </c>
    </row>
    <row r="2590" spans="10:24" x14ac:dyDescent="0.2">
      <c r="J2590" s="7">
        <f t="shared" si="331"/>
        <v>2587</v>
      </c>
      <c r="K2590" s="7">
        <f>Datos!B2588</f>
        <v>5</v>
      </c>
      <c r="L2590" s="7">
        <f>Datos!C2588</f>
        <v>1</v>
      </c>
      <c r="M2590" s="7">
        <f>Datos!D2588</f>
        <v>0</v>
      </c>
      <c r="N2590" s="7">
        <f>Datos!E2588</f>
        <v>1</v>
      </c>
      <c r="O2590" s="7">
        <f>Datos!A2588</f>
        <v>1</v>
      </c>
      <c r="P2590" s="7">
        <v>1.1882406368442133</v>
      </c>
      <c r="Q2590" s="7">
        <f t="shared" si="324"/>
        <v>-0.18824063684421333</v>
      </c>
      <c r="R2590" s="7">
        <v>1.1402836920749338E-3</v>
      </c>
      <c r="S2590" s="7">
        <f t="shared" si="325"/>
        <v>-0.39649038129638625</v>
      </c>
      <c r="T2590" s="7">
        <f t="shared" si="326"/>
        <v>0.22543626535876629</v>
      </c>
      <c r="U2590" s="7">
        <f t="shared" si="327"/>
        <v>-0.39668816490491454</v>
      </c>
      <c r="V2590" s="7">
        <f t="shared" si="328"/>
        <v>0.69161184423993483</v>
      </c>
      <c r="W2590" s="7">
        <f t="shared" si="329"/>
        <v>3.5933475451837863E-5</v>
      </c>
      <c r="X2590" s="7">
        <f t="shared" si="330"/>
        <v>-1.3403044235981446E-2</v>
      </c>
    </row>
    <row r="2591" spans="10:24" x14ac:dyDescent="0.2">
      <c r="J2591" s="7">
        <f t="shared" si="331"/>
        <v>2588</v>
      </c>
      <c r="K2591" s="7">
        <f>Datos!B2589</f>
        <v>5</v>
      </c>
      <c r="L2591" s="7">
        <f>Datos!C2589</f>
        <v>5</v>
      </c>
      <c r="M2591" s="7">
        <f>Datos!D2589</f>
        <v>1</v>
      </c>
      <c r="N2591" s="7">
        <f>Datos!E2589</f>
        <v>2</v>
      </c>
      <c r="O2591" s="7">
        <f>Datos!A2589</f>
        <v>1</v>
      </c>
      <c r="P2591" s="7">
        <v>1.4434618789218621</v>
      </c>
      <c r="Q2591" s="7">
        <f t="shared" si="324"/>
        <v>-0.44346187892186206</v>
      </c>
      <c r="R2591" s="7">
        <v>1.0772598711654342E-3</v>
      </c>
      <c r="S2591" s="7">
        <f t="shared" si="325"/>
        <v>-0.93406170108559139</v>
      </c>
      <c r="T2591" s="7">
        <f t="shared" si="326"/>
        <v>0.22540877506241888</v>
      </c>
      <c r="U2591" s="7">
        <f t="shared" si="327"/>
        <v>-0.93455514635940995</v>
      </c>
      <c r="V2591" s="7">
        <f t="shared" si="328"/>
        <v>0.35005603227736204</v>
      </c>
      <c r="W2591" s="7">
        <f t="shared" si="329"/>
        <v>1.883813083713508E-4</v>
      </c>
      <c r="X2591" s="7">
        <f t="shared" si="330"/>
        <v>-3.0690165091308664E-2</v>
      </c>
    </row>
    <row r="2592" spans="10:24" x14ac:dyDescent="0.2">
      <c r="J2592" s="7">
        <f t="shared" si="331"/>
        <v>2589</v>
      </c>
      <c r="K2592" s="7">
        <f>Datos!B2590</f>
        <v>5</v>
      </c>
      <c r="L2592" s="7">
        <f>Datos!C2590</f>
        <v>5</v>
      </c>
      <c r="M2592" s="7">
        <f>Datos!D2590</f>
        <v>1</v>
      </c>
      <c r="N2592" s="7">
        <f>Datos!E2590</f>
        <v>2</v>
      </c>
      <c r="O2592" s="7">
        <f>Datos!A2590</f>
        <v>1</v>
      </c>
      <c r="P2592" s="7">
        <v>1.4434618789218621</v>
      </c>
      <c r="Q2592" s="7">
        <f t="shared" si="324"/>
        <v>-0.44346187892186206</v>
      </c>
      <c r="R2592" s="7">
        <v>1.0772598711654342E-3</v>
      </c>
      <c r="S2592" s="7">
        <f t="shared" si="325"/>
        <v>-0.93406170108559139</v>
      </c>
      <c r="T2592" s="7">
        <f t="shared" si="326"/>
        <v>0.22540877506241888</v>
      </c>
      <c r="U2592" s="7">
        <f t="shared" si="327"/>
        <v>-0.93455514635940995</v>
      </c>
      <c r="V2592" s="7">
        <f t="shared" si="328"/>
        <v>0.35005603227736204</v>
      </c>
      <c r="W2592" s="7">
        <f t="shared" si="329"/>
        <v>1.883813083713508E-4</v>
      </c>
      <c r="X2592" s="7">
        <f t="shared" si="330"/>
        <v>-3.0690165091308664E-2</v>
      </c>
    </row>
    <row r="2593" spans="10:24" x14ac:dyDescent="0.2">
      <c r="J2593" s="7">
        <f t="shared" si="331"/>
        <v>2590</v>
      </c>
      <c r="K2593" s="7">
        <f>Datos!B2591</f>
        <v>0</v>
      </c>
      <c r="L2593" s="7">
        <f>Datos!C2591</f>
        <v>5</v>
      </c>
      <c r="M2593" s="7">
        <f>Datos!D2591</f>
        <v>1</v>
      </c>
      <c r="N2593" s="7">
        <f>Datos!E2591</f>
        <v>3</v>
      </c>
      <c r="O2593" s="7">
        <f>Datos!A2591</f>
        <v>2</v>
      </c>
      <c r="P2593" s="7">
        <v>1.763540115544449</v>
      </c>
      <c r="Q2593" s="7">
        <f t="shared" si="324"/>
        <v>0.23645988445555099</v>
      </c>
      <c r="R2593" s="7">
        <v>1.8823319953910045E-3</v>
      </c>
      <c r="S2593" s="7">
        <f t="shared" si="325"/>
        <v>0.49805435914813162</v>
      </c>
      <c r="T2593" s="7">
        <f t="shared" si="326"/>
        <v>0.22543276617057348</v>
      </c>
      <c r="U2593" s="7">
        <f t="shared" si="327"/>
        <v>0.49849187190900812</v>
      </c>
      <c r="V2593" s="7">
        <f t="shared" si="328"/>
        <v>0.61815606773673881</v>
      </c>
      <c r="W2593" s="7">
        <f t="shared" si="329"/>
        <v>9.3738116867299993E-5</v>
      </c>
      <c r="X2593" s="7">
        <f t="shared" si="330"/>
        <v>2.1647877511048366E-2</v>
      </c>
    </row>
    <row r="2594" spans="10:24" x14ac:dyDescent="0.2">
      <c r="J2594" s="7">
        <f t="shared" si="331"/>
        <v>2591</v>
      </c>
      <c r="K2594" s="7">
        <f>Datos!B2592</f>
        <v>4</v>
      </c>
      <c r="L2594" s="7">
        <f>Datos!C2592</f>
        <v>1</v>
      </c>
      <c r="M2594" s="7">
        <f>Datos!D2592</f>
        <v>1</v>
      </c>
      <c r="N2594" s="7">
        <f>Datos!E2592</f>
        <v>2</v>
      </c>
      <c r="O2594" s="7">
        <f>Datos!A2592</f>
        <v>2</v>
      </c>
      <c r="P2594" s="7">
        <v>1.3355360085511483</v>
      </c>
      <c r="Q2594" s="7">
        <f t="shared" si="324"/>
        <v>0.66446399144885171</v>
      </c>
      <c r="R2594" s="7">
        <v>6.6331449724688042E-4</v>
      </c>
      <c r="S2594" s="7">
        <f t="shared" si="325"/>
        <v>1.3995574268339643</v>
      </c>
      <c r="T2594" s="7">
        <f t="shared" si="326"/>
        <v>0.22536705560523496</v>
      </c>
      <c r="U2594" s="7">
        <f t="shared" si="327"/>
        <v>1.4001363152707134</v>
      </c>
      <c r="V2594" s="7">
        <f t="shared" si="328"/>
        <v>0.16152533477847905</v>
      </c>
      <c r="W2594" s="7">
        <f t="shared" si="329"/>
        <v>2.6019998675761986E-4</v>
      </c>
      <c r="X2594" s="7">
        <f t="shared" si="330"/>
        <v>3.6072326178036844E-2</v>
      </c>
    </row>
    <row r="2595" spans="10:24" x14ac:dyDescent="0.2">
      <c r="J2595" s="7">
        <f t="shared" si="331"/>
        <v>2592</v>
      </c>
      <c r="K2595" s="7">
        <f>Datos!B2593</f>
        <v>5</v>
      </c>
      <c r="L2595" s="7">
        <f>Datos!C2593</f>
        <v>4</v>
      </c>
      <c r="M2595" s="7">
        <f>Datos!D2593</f>
        <v>0</v>
      </c>
      <c r="N2595" s="7">
        <f>Datos!E2593</f>
        <v>2</v>
      </c>
      <c r="O2595" s="7">
        <f>Datos!A2593</f>
        <v>2</v>
      </c>
      <c r="P2595" s="7">
        <v>1.4126360895511596</v>
      </c>
      <c r="Q2595" s="7">
        <f t="shared" si="324"/>
        <v>0.5873639104488404</v>
      </c>
      <c r="R2595" s="7">
        <v>1.1324458616470429E-3</v>
      </c>
      <c r="S2595" s="7">
        <f t="shared" si="325"/>
        <v>1.2371618834159093</v>
      </c>
      <c r="T2595" s="7">
        <f t="shared" si="326"/>
        <v>0.22538347835365177</v>
      </c>
      <c r="U2595" s="7">
        <f t="shared" si="327"/>
        <v>1.2379191087259296</v>
      </c>
      <c r="V2595" s="7">
        <f t="shared" si="328"/>
        <v>0.21579554879220292</v>
      </c>
      <c r="W2595" s="7">
        <f t="shared" si="329"/>
        <v>3.4744390233084688E-4</v>
      </c>
      <c r="X2595" s="7">
        <f t="shared" si="330"/>
        <v>4.168185497394377E-2</v>
      </c>
    </row>
    <row r="2596" spans="10:24" x14ac:dyDescent="0.2">
      <c r="J2596" s="7">
        <f t="shared" si="331"/>
        <v>2593</v>
      </c>
      <c r="K2596" s="7">
        <f>Datos!B2594</f>
        <v>3</v>
      </c>
      <c r="L2596" s="7">
        <f>Datos!C2594</f>
        <v>4</v>
      </c>
      <c r="M2596" s="7">
        <f>Datos!D2594</f>
        <v>0</v>
      </c>
      <c r="N2596" s="7">
        <f>Datos!E2594</f>
        <v>2</v>
      </c>
      <c r="O2596" s="7">
        <f>Datos!A2594</f>
        <v>2</v>
      </c>
      <c r="P2596" s="7">
        <v>1.4957547656423014</v>
      </c>
      <c r="Q2596" s="7">
        <f t="shared" si="324"/>
        <v>0.50424523435769864</v>
      </c>
      <c r="R2596" s="7">
        <v>6.887175995139355E-4</v>
      </c>
      <c r="S2596" s="7">
        <f t="shared" si="325"/>
        <v>1.062089401040589</v>
      </c>
      <c r="T2596" s="7">
        <f t="shared" si="326"/>
        <v>0.22539896958228367</v>
      </c>
      <c r="U2596" s="7">
        <f t="shared" si="327"/>
        <v>1.0624669853695046</v>
      </c>
      <c r="V2596" s="7">
        <f t="shared" si="328"/>
        <v>0.2880674308208333</v>
      </c>
      <c r="W2596" s="7">
        <f t="shared" si="329"/>
        <v>1.555936056837224E-4</v>
      </c>
      <c r="X2596" s="7">
        <f t="shared" si="330"/>
        <v>2.7892384222616914E-2</v>
      </c>
    </row>
    <row r="2597" spans="10:24" x14ac:dyDescent="0.2">
      <c r="J2597" s="7">
        <f t="shared" si="331"/>
        <v>2594</v>
      </c>
      <c r="K2597" s="7">
        <f>Datos!B2595</f>
        <v>2</v>
      </c>
      <c r="L2597" s="7">
        <f>Datos!C2595</f>
        <v>2</v>
      </c>
      <c r="M2597" s="7">
        <f>Datos!D2595</f>
        <v>1</v>
      </c>
      <c r="N2597" s="7">
        <f>Datos!E2595</f>
        <v>3</v>
      </c>
      <c r="O2597" s="7">
        <f>Datos!A2595</f>
        <v>1</v>
      </c>
      <c r="P2597" s="7">
        <v>1.5683075331410938</v>
      </c>
      <c r="Q2597" s="7">
        <f t="shared" si="324"/>
        <v>-0.56830753314109383</v>
      </c>
      <c r="R2597" s="7">
        <v>8.6263714342039641E-4</v>
      </c>
      <c r="S2597" s="7">
        <f t="shared" si="325"/>
        <v>-1.1970235241777325</v>
      </c>
      <c r="T2597" s="7">
        <f t="shared" si="326"/>
        <v>0.22538724861327894</v>
      </c>
      <c r="U2597" s="7">
        <f t="shared" si="327"/>
        <v>-1.1975844325135083</v>
      </c>
      <c r="V2597" s="7">
        <f t="shared" si="328"/>
        <v>0.23112717923146864</v>
      </c>
      <c r="W2597" s="7">
        <f t="shared" si="329"/>
        <v>2.4763562396589399E-4</v>
      </c>
      <c r="X2597" s="7">
        <f t="shared" si="330"/>
        <v>-3.5189056219717338E-2</v>
      </c>
    </row>
    <row r="2598" spans="10:24" x14ac:dyDescent="0.2">
      <c r="J2598" s="7">
        <f t="shared" si="331"/>
        <v>2595</v>
      </c>
      <c r="K2598" s="7">
        <f>Datos!B2596</f>
        <v>2</v>
      </c>
      <c r="L2598" s="7">
        <f>Datos!C2596</f>
        <v>4</v>
      </c>
      <c r="M2598" s="7">
        <f>Datos!D2596</f>
        <v>0</v>
      </c>
      <c r="N2598" s="7">
        <f>Datos!E2596</f>
        <v>1</v>
      </c>
      <c r="O2598" s="7">
        <f>Datos!A2596</f>
        <v>2</v>
      </c>
      <c r="P2598" s="7">
        <v>1.4250325572931395</v>
      </c>
      <c r="Q2598" s="7">
        <f t="shared" si="324"/>
        <v>0.57496744270686051</v>
      </c>
      <c r="R2598" s="7">
        <v>6.8822208806106392E-4</v>
      </c>
      <c r="S2598" s="7">
        <f t="shared" si="325"/>
        <v>1.2110512608418174</v>
      </c>
      <c r="T2598" s="7">
        <f t="shared" si="326"/>
        <v>0.22538596042849657</v>
      </c>
      <c r="U2598" s="7">
        <f t="shared" si="327"/>
        <v>1.2115164648918832</v>
      </c>
      <c r="V2598" s="7">
        <f t="shared" si="328"/>
        <v>0.2257462795346068</v>
      </c>
      <c r="W2598" s="7">
        <f t="shared" si="329"/>
        <v>2.0215367589445049E-4</v>
      </c>
      <c r="X2598" s="7">
        <f t="shared" si="330"/>
        <v>3.1793850014837186E-2</v>
      </c>
    </row>
    <row r="2599" spans="10:24" x14ac:dyDescent="0.2">
      <c r="J2599" s="7">
        <f t="shared" si="331"/>
        <v>2596</v>
      </c>
      <c r="K2599" s="7">
        <f>Datos!B2597</f>
        <v>0</v>
      </c>
      <c r="L2599" s="7">
        <f>Datos!C2597</f>
        <v>2</v>
      </c>
      <c r="M2599" s="7">
        <f>Datos!D2597</f>
        <v>0</v>
      </c>
      <c r="N2599" s="7">
        <f>Datos!E2597</f>
        <v>1</v>
      </c>
      <c r="O2599" s="7">
        <f>Datos!A2597</f>
        <v>1</v>
      </c>
      <c r="P2599" s="7">
        <v>1.433408629176139</v>
      </c>
      <c r="Q2599" s="7">
        <f t="shared" si="324"/>
        <v>-0.43340862917613898</v>
      </c>
      <c r="R2599" s="7">
        <v>1.1338295039823836E-3</v>
      </c>
      <c r="S2599" s="7">
        <f t="shared" si="325"/>
        <v>-0.9128865877212633</v>
      </c>
      <c r="T2599" s="7">
        <f t="shared" si="326"/>
        <v>0.22541027638334926</v>
      </c>
      <c r="U2599" s="7">
        <f t="shared" si="327"/>
        <v>-0.91339166826563079</v>
      </c>
      <c r="V2599" s="7">
        <f t="shared" si="328"/>
        <v>0.36107408652356365</v>
      </c>
      <c r="W2599" s="7">
        <f t="shared" si="329"/>
        <v>1.8940733469362443E-4</v>
      </c>
      <c r="X2599" s="7">
        <f t="shared" si="330"/>
        <v>-3.0773526720737285E-2</v>
      </c>
    </row>
    <row r="2600" spans="10:24" x14ac:dyDescent="0.2">
      <c r="J2600" s="7">
        <f t="shared" si="331"/>
        <v>2597</v>
      </c>
      <c r="K2600" s="7">
        <f>Datos!B2598</f>
        <v>2</v>
      </c>
      <c r="L2600" s="7">
        <f>Datos!C2598</f>
        <v>2</v>
      </c>
      <c r="M2600" s="7">
        <f>Datos!D2598</f>
        <v>1</v>
      </c>
      <c r="N2600" s="7">
        <f>Datos!E2598</f>
        <v>3</v>
      </c>
      <c r="O2600" s="7">
        <f>Datos!A2598</f>
        <v>2</v>
      </c>
      <c r="P2600" s="7">
        <v>1.5683075331410938</v>
      </c>
      <c r="Q2600" s="7">
        <f t="shared" si="324"/>
        <v>0.43169246685890617</v>
      </c>
      <c r="R2600" s="7">
        <v>8.6263714342039641E-4</v>
      </c>
      <c r="S2600" s="7">
        <f t="shared" si="325"/>
        <v>0.90927184298317965</v>
      </c>
      <c r="T2600" s="7">
        <f t="shared" si="326"/>
        <v>0.22541053817506768</v>
      </c>
      <c r="U2600" s="7">
        <f t="shared" si="327"/>
        <v>0.90965091843995549</v>
      </c>
      <c r="V2600" s="7">
        <f t="shared" si="328"/>
        <v>0.36304397152174983</v>
      </c>
      <c r="W2600" s="7">
        <f t="shared" si="329"/>
        <v>1.4288782829143058E-4</v>
      </c>
      <c r="X2600" s="7">
        <f t="shared" si="330"/>
        <v>2.6728601708790205E-2</v>
      </c>
    </row>
    <row r="2601" spans="10:24" x14ac:dyDescent="0.2">
      <c r="J2601" s="7">
        <f t="shared" si="331"/>
        <v>2598</v>
      </c>
      <c r="K2601" s="7">
        <f>Datos!B2599</f>
        <v>3</v>
      </c>
      <c r="L2601" s="7">
        <f>Datos!C2599</f>
        <v>3</v>
      </c>
      <c r="M2601" s="7">
        <f>Datos!D2599</f>
        <v>1</v>
      </c>
      <c r="N2601" s="7">
        <f>Datos!E2599</f>
        <v>1</v>
      </c>
      <c r="O2601" s="7">
        <f>Datos!A2599</f>
        <v>1</v>
      </c>
      <c r="P2601" s="7">
        <v>1.3395564044101289</v>
      </c>
      <c r="Q2601" s="7">
        <f t="shared" si="324"/>
        <v>-0.33955640441012891</v>
      </c>
      <c r="R2601" s="7">
        <v>3.6299062469538222E-4</v>
      </c>
      <c r="S2601" s="7">
        <f t="shared" si="325"/>
        <v>-0.71520608149887166</v>
      </c>
      <c r="T2601" s="7">
        <f t="shared" si="326"/>
        <v>0.22542266198108687</v>
      </c>
      <c r="U2601" s="7">
        <f t="shared" si="327"/>
        <v>-0.71530617780074546</v>
      </c>
      <c r="V2601" s="7">
        <f t="shared" si="328"/>
        <v>0.47444831144179045</v>
      </c>
      <c r="W2601" s="7">
        <f t="shared" si="329"/>
        <v>3.7162348193046384E-5</v>
      </c>
      <c r="X2601" s="7">
        <f t="shared" si="330"/>
        <v>-1.3630711213244466E-2</v>
      </c>
    </row>
    <row r="2602" spans="10:24" x14ac:dyDescent="0.2">
      <c r="J2602" s="7">
        <f t="shared" si="331"/>
        <v>2599</v>
      </c>
      <c r="K2602" s="7">
        <f>Datos!B2600</f>
        <v>1</v>
      </c>
      <c r="L2602" s="7">
        <f>Datos!C2600</f>
        <v>4</v>
      </c>
      <c r="M2602" s="7">
        <f>Datos!D2600</f>
        <v>0</v>
      </c>
      <c r="N2602" s="7">
        <f>Datos!E2600</f>
        <v>2</v>
      </c>
      <c r="O2602" s="7">
        <f>Datos!A2600</f>
        <v>2</v>
      </c>
      <c r="P2602" s="7">
        <v>1.5788734417334431</v>
      </c>
      <c r="Q2602" s="7">
        <f t="shared" si="324"/>
        <v>0.42112655826655687</v>
      </c>
      <c r="R2602" s="7">
        <v>9.2876514647458747E-4</v>
      </c>
      <c r="S2602" s="7">
        <f t="shared" si="325"/>
        <v>0.88701691866526866</v>
      </c>
      <c r="T2602" s="7">
        <f t="shared" si="326"/>
        <v>0.22541207229854845</v>
      </c>
      <c r="U2602" s="7">
        <f t="shared" si="327"/>
        <v>0.8874130635681976</v>
      </c>
      <c r="V2602" s="7">
        <f t="shared" si="328"/>
        <v>0.37489289784549895</v>
      </c>
      <c r="W2602" s="7">
        <f t="shared" si="329"/>
        <v>1.4642215758529491E-4</v>
      </c>
      <c r="X2602" s="7">
        <f t="shared" si="330"/>
        <v>2.7057056270724213E-2</v>
      </c>
    </row>
    <row r="2603" spans="10:24" x14ac:dyDescent="0.2">
      <c r="J2603" s="7">
        <f t="shared" si="331"/>
        <v>2600</v>
      </c>
      <c r="K2603" s="7">
        <f>Datos!B2601</f>
        <v>3</v>
      </c>
      <c r="L2603" s="7">
        <f>Datos!C2601</f>
        <v>1</v>
      </c>
      <c r="M2603" s="7">
        <f>Datos!D2601</f>
        <v>1</v>
      </c>
      <c r="N2603" s="7">
        <f>Datos!E2601</f>
        <v>3</v>
      </c>
      <c r="O2603" s="7">
        <f>Datos!A2601</f>
        <v>1</v>
      </c>
      <c r="P2603" s="7">
        <v>1.4893768929914517</v>
      </c>
      <c r="Q2603" s="7">
        <f t="shared" si="324"/>
        <v>-0.48937689299145171</v>
      </c>
      <c r="R2603" s="7">
        <v>9.5152921380669284E-4</v>
      </c>
      <c r="S2603" s="7">
        <f t="shared" si="325"/>
        <v>-1.0307722825034962</v>
      </c>
      <c r="T2603" s="7">
        <f t="shared" si="326"/>
        <v>0.22540147693209064</v>
      </c>
      <c r="U2603" s="7">
        <f t="shared" si="327"/>
        <v>-1.031268615081399</v>
      </c>
      <c r="V2603" s="7">
        <f t="shared" si="328"/>
        <v>0.30245734502854138</v>
      </c>
      <c r="W2603" s="7">
        <f t="shared" si="329"/>
        <v>2.0258368519402901E-4</v>
      </c>
      <c r="X2603" s="7">
        <f t="shared" si="330"/>
        <v>-3.18265515298643E-2</v>
      </c>
    </row>
    <row r="2604" spans="10:24" x14ac:dyDescent="0.2">
      <c r="J2604" s="7">
        <f t="shared" si="331"/>
        <v>2601</v>
      </c>
      <c r="K2604" s="7">
        <f>Datos!B2602</f>
        <v>3</v>
      </c>
      <c r="L2604" s="7">
        <f>Datos!C2602</f>
        <v>3</v>
      </c>
      <c r="M2604" s="7">
        <f>Datos!D2602</f>
        <v>1</v>
      </c>
      <c r="N2604" s="7">
        <f>Datos!E2602</f>
        <v>3</v>
      </c>
      <c r="O2604" s="7">
        <f>Datos!A2602</f>
        <v>1</v>
      </c>
      <c r="P2604" s="7">
        <v>1.564119497199594</v>
      </c>
      <c r="Q2604" s="7">
        <f t="shared" si="324"/>
        <v>-0.56411949719959398</v>
      </c>
      <c r="R2604" s="7">
        <v>6.2737092870673644E-4</v>
      </c>
      <c r="S2604" s="7">
        <f t="shared" si="325"/>
        <v>-1.1882022834766479</v>
      </c>
      <c r="T2604" s="7">
        <f t="shared" si="326"/>
        <v>0.22538806989082227</v>
      </c>
      <c r="U2604" s="7">
        <f t="shared" si="327"/>
        <v>-1.1886169592909392</v>
      </c>
      <c r="V2604" s="7">
        <f t="shared" si="328"/>
        <v>0.23463849862689229</v>
      </c>
      <c r="W2604" s="7">
        <f t="shared" si="329"/>
        <v>1.7737003422787262E-4</v>
      </c>
      <c r="X2604" s="7">
        <f t="shared" si="330"/>
        <v>-2.9781076508694587E-2</v>
      </c>
    </row>
    <row r="2605" spans="10:24" x14ac:dyDescent="0.2">
      <c r="J2605" s="7">
        <f t="shared" si="331"/>
        <v>2602</v>
      </c>
      <c r="K2605" s="7">
        <f>Datos!B2603</f>
        <v>4</v>
      </c>
      <c r="L2605" s="7">
        <f>Datos!C2603</f>
        <v>4</v>
      </c>
      <c r="M2605" s="7">
        <f>Datos!D2603</f>
        <v>0</v>
      </c>
      <c r="N2605" s="7">
        <f>Datos!E2603</f>
        <v>1</v>
      </c>
      <c r="O2605" s="7">
        <f>Datos!A2603</f>
        <v>1</v>
      </c>
      <c r="P2605" s="7">
        <v>1.3419138812019979</v>
      </c>
      <c r="Q2605" s="7">
        <f t="shared" si="324"/>
        <v>-0.34191388120199795</v>
      </c>
      <c r="R2605" s="7">
        <v>8.7248339607377953E-4</v>
      </c>
      <c r="S2605" s="7">
        <f t="shared" si="325"/>
        <v>-0.72017162394377476</v>
      </c>
      <c r="T2605" s="7">
        <f t="shared" si="326"/>
        <v>0.22542237808230955</v>
      </c>
      <c r="U2605" s="7">
        <f t="shared" si="327"/>
        <v>-0.72045649248685606</v>
      </c>
      <c r="V2605" s="7">
        <f t="shared" si="328"/>
        <v>0.47127265623744907</v>
      </c>
      <c r="W2605" s="7">
        <f t="shared" si="329"/>
        <v>9.0660338755959579E-5</v>
      </c>
      <c r="X2605" s="7">
        <f t="shared" si="330"/>
        <v>-2.1290010953298133E-2</v>
      </c>
    </row>
    <row r="2606" spans="10:24" x14ac:dyDescent="0.2">
      <c r="J2606" s="7">
        <f t="shared" si="331"/>
        <v>2603</v>
      </c>
      <c r="K2606" s="7">
        <f>Datos!B2604</f>
        <v>5</v>
      </c>
      <c r="L2606" s="7">
        <f>Datos!C2604</f>
        <v>1</v>
      </c>
      <c r="M2606" s="7">
        <f>Datos!D2604</f>
        <v>0</v>
      </c>
      <c r="N2606" s="7">
        <f>Datos!E2604</f>
        <v>1</v>
      </c>
      <c r="O2606" s="7">
        <f>Datos!A2604</f>
        <v>2</v>
      </c>
      <c r="P2606" s="7">
        <v>1.1882406368442133</v>
      </c>
      <c r="Q2606" s="7">
        <f t="shared" si="324"/>
        <v>0.81175936315578667</v>
      </c>
      <c r="R2606" s="7">
        <v>1.1402836920749338E-3</v>
      </c>
      <c r="S2606" s="7">
        <f t="shared" si="325"/>
        <v>1.7098049858645259</v>
      </c>
      <c r="T2606" s="7">
        <f t="shared" si="326"/>
        <v>0.22532994096322881</v>
      </c>
      <c r="U2606" s="7">
        <f t="shared" si="327"/>
        <v>1.7110614465685008</v>
      </c>
      <c r="V2606" s="7">
        <f t="shared" si="328"/>
        <v>8.7122584457764052E-2</v>
      </c>
      <c r="W2606" s="7">
        <f t="shared" si="329"/>
        <v>6.6823169394859534E-4</v>
      </c>
      <c r="X2606" s="7">
        <f t="shared" si="330"/>
        <v>5.7812242178531148E-2</v>
      </c>
    </row>
    <row r="2607" spans="10:24" x14ac:dyDescent="0.2">
      <c r="J2607" s="7">
        <f t="shared" si="331"/>
        <v>2604</v>
      </c>
      <c r="K2607" s="7">
        <f>Datos!B2605</f>
        <v>1</v>
      </c>
      <c r="L2607" s="7">
        <f>Datos!C2605</f>
        <v>1</v>
      </c>
      <c r="M2607" s="7">
        <f>Datos!D2605</f>
        <v>0</v>
      </c>
      <c r="N2607" s="7">
        <f>Datos!E2605</f>
        <v>1</v>
      </c>
      <c r="O2607" s="7">
        <f>Datos!A2605</f>
        <v>2</v>
      </c>
      <c r="P2607" s="7">
        <v>1.3544779890264969</v>
      </c>
      <c r="Q2607" s="7">
        <f t="shared" si="324"/>
        <v>0.64552201097350315</v>
      </c>
      <c r="R2607" s="7">
        <v>9.9253682221055661E-4</v>
      </c>
      <c r="S2607" s="7">
        <f t="shared" si="325"/>
        <v>1.3596600211138852</v>
      </c>
      <c r="T2607" s="7">
        <f t="shared" si="326"/>
        <v>0.22537126149614992</v>
      </c>
      <c r="U2607" s="7">
        <f t="shared" si="327"/>
        <v>1.3604338244495946</v>
      </c>
      <c r="V2607" s="7">
        <f t="shared" si="328"/>
        <v>0.17374489936787221</v>
      </c>
      <c r="W2607" s="7">
        <f t="shared" si="329"/>
        <v>3.6770523574149486E-4</v>
      </c>
      <c r="X2607" s="7">
        <f t="shared" si="330"/>
        <v>4.2881144555815709E-2</v>
      </c>
    </row>
    <row r="2608" spans="10:24" x14ac:dyDescent="0.2">
      <c r="J2608" s="7">
        <f t="shared" si="331"/>
        <v>2605</v>
      </c>
      <c r="K2608" s="7">
        <f>Datos!B2606</f>
        <v>2</v>
      </c>
      <c r="L2608" s="7">
        <f>Datos!C2606</f>
        <v>2</v>
      </c>
      <c r="M2608" s="7">
        <f>Datos!D2606</f>
        <v>0</v>
      </c>
      <c r="N2608" s="7">
        <f>Datos!E2606</f>
        <v>3</v>
      </c>
      <c r="O2608" s="7">
        <f>Datos!A2606</f>
        <v>1</v>
      </c>
      <c r="P2608" s="7">
        <v>1.5748530458744625</v>
      </c>
      <c r="Q2608" s="7">
        <f t="shared" si="324"/>
        <v>-0.57485304587446251</v>
      </c>
      <c r="R2608" s="7">
        <v>9.9994957115101405E-4</v>
      </c>
      <c r="S2608" s="7">
        <f t="shared" si="325"/>
        <v>-1.2108103073237197</v>
      </c>
      <c r="T2608" s="7">
        <f t="shared" si="326"/>
        <v>0.225385965272656</v>
      </c>
      <c r="U2608" s="7">
        <f t="shared" si="327"/>
        <v>-1.2114643739488375</v>
      </c>
      <c r="V2608" s="7">
        <f t="shared" si="328"/>
        <v>0.22576623033752002</v>
      </c>
      <c r="W2608" s="7">
        <f t="shared" si="329"/>
        <v>2.9378477987861324E-4</v>
      </c>
      <c r="X2608" s="7">
        <f t="shared" si="330"/>
        <v>-3.8328069145923939E-2</v>
      </c>
    </row>
    <row r="2609" spans="10:24" x14ac:dyDescent="0.2">
      <c r="J2609" s="7">
        <f t="shared" si="331"/>
        <v>2606</v>
      </c>
      <c r="K2609" s="7">
        <f>Datos!B2607</f>
        <v>5</v>
      </c>
      <c r="L2609" s="7">
        <f>Datos!C2607</f>
        <v>4</v>
      </c>
      <c r="M2609" s="7">
        <f>Datos!D2607</f>
        <v>1</v>
      </c>
      <c r="N2609" s="7">
        <f>Datos!E2607</f>
        <v>2</v>
      </c>
      <c r="O2609" s="7">
        <f>Datos!A2607</f>
        <v>1</v>
      </c>
      <c r="P2609" s="7">
        <v>1.4060905768177909</v>
      </c>
      <c r="Q2609" s="7">
        <f t="shared" si="324"/>
        <v>-0.40609057681779093</v>
      </c>
      <c r="R2609" s="7">
        <v>7.4756083384554847E-4</v>
      </c>
      <c r="S2609" s="7">
        <f t="shared" si="325"/>
        <v>-0.85534670059901552</v>
      </c>
      <c r="T2609" s="7">
        <f t="shared" si="326"/>
        <v>0.22541419791883729</v>
      </c>
      <c r="U2609" s="7">
        <f t="shared" si="327"/>
        <v>-0.85564707474748525</v>
      </c>
      <c r="V2609" s="7">
        <f t="shared" si="328"/>
        <v>0.39222793488206431</v>
      </c>
      <c r="W2609" s="7">
        <f t="shared" si="329"/>
        <v>1.0954951780806667E-4</v>
      </c>
      <c r="X2609" s="7">
        <f t="shared" si="330"/>
        <v>-2.3403474143097E-2</v>
      </c>
    </row>
    <row r="2610" spans="10:24" x14ac:dyDescent="0.2">
      <c r="J2610" s="7">
        <f t="shared" si="331"/>
        <v>2607</v>
      </c>
      <c r="K2610" s="7">
        <f>Datos!B2608</f>
        <v>3</v>
      </c>
      <c r="L2610" s="7">
        <f>Datos!C2608</f>
        <v>2</v>
      </c>
      <c r="M2610" s="7">
        <f>Datos!D2608</f>
        <v>0</v>
      </c>
      <c r="N2610" s="7">
        <f>Datos!E2608</f>
        <v>1</v>
      </c>
      <c r="O2610" s="7">
        <f>Datos!A2608</f>
        <v>2</v>
      </c>
      <c r="P2610" s="7">
        <v>1.3087306150394264</v>
      </c>
      <c r="Q2610" s="7">
        <f t="shared" si="324"/>
        <v>0.69126938496057355</v>
      </c>
      <c r="R2610" s="7">
        <v>5.3058580769045041E-4</v>
      </c>
      <c r="S2610" s="7">
        <f t="shared" si="325"/>
        <v>1.4560175030026292</v>
      </c>
      <c r="T2610" s="7">
        <f t="shared" si="326"/>
        <v>0.22536087240177727</v>
      </c>
      <c r="U2610" s="7">
        <f t="shared" si="327"/>
        <v>1.4565430035534908</v>
      </c>
      <c r="V2610" s="7">
        <f t="shared" si="328"/>
        <v>0.14529603763999441</v>
      </c>
      <c r="W2610" s="7">
        <f t="shared" si="329"/>
        <v>2.2520591838126529E-4</v>
      </c>
      <c r="X2610" s="7">
        <f t="shared" si="330"/>
        <v>3.3559568783681333E-2</v>
      </c>
    </row>
    <row r="2611" spans="10:24" x14ac:dyDescent="0.2">
      <c r="J2611" s="7">
        <f t="shared" si="331"/>
        <v>2608</v>
      </c>
      <c r="K2611" s="7">
        <f>Datos!B2609</f>
        <v>1</v>
      </c>
      <c r="L2611" s="7">
        <f>Datos!C2609</f>
        <v>3</v>
      </c>
      <c r="M2611" s="7">
        <f>Datos!D2609</f>
        <v>1</v>
      </c>
      <c r="N2611" s="7">
        <f>Datos!E2609</f>
        <v>2</v>
      </c>
      <c r="O2611" s="7">
        <f>Datos!A2609</f>
        <v>1</v>
      </c>
      <c r="P2611" s="7">
        <v>1.5349566268960033</v>
      </c>
      <c r="Q2611" s="7">
        <f t="shared" si="324"/>
        <v>-0.53495662689600332</v>
      </c>
      <c r="R2611" s="7">
        <v>6.824564124445978E-4</v>
      </c>
      <c r="S2611" s="7">
        <f t="shared" si="325"/>
        <v>-1.1267766648630804</v>
      </c>
      <c r="T2611" s="7">
        <f t="shared" si="326"/>
        <v>0.22539353004254375</v>
      </c>
      <c r="U2611" s="7">
        <f t="shared" si="327"/>
        <v>-1.127187316322195</v>
      </c>
      <c r="V2611" s="7">
        <f t="shared" si="328"/>
        <v>0.25970934998646467</v>
      </c>
      <c r="W2611" s="7">
        <f t="shared" si="329"/>
        <v>1.735296055510859E-4</v>
      </c>
      <c r="X2611" s="7">
        <f t="shared" si="330"/>
        <v>-2.9456544340227767E-2</v>
      </c>
    </row>
    <row r="2612" spans="10:24" x14ac:dyDescent="0.2">
      <c r="J2612" s="7">
        <f t="shared" si="331"/>
        <v>2609</v>
      </c>
      <c r="K2612" s="7">
        <f>Datos!B2610</f>
        <v>5</v>
      </c>
      <c r="L2612" s="7">
        <f>Datos!C2610</f>
        <v>4</v>
      </c>
      <c r="M2612" s="7">
        <f>Datos!D2610</f>
        <v>1</v>
      </c>
      <c r="N2612" s="7">
        <f>Datos!E2610</f>
        <v>0</v>
      </c>
      <c r="O2612" s="7">
        <f>Datos!A2610</f>
        <v>1</v>
      </c>
      <c r="P2612" s="7">
        <v>1.1815274840283256</v>
      </c>
      <c r="Q2612" s="7">
        <f t="shared" si="324"/>
        <v>-0.18152748402832564</v>
      </c>
      <c r="R2612" s="7">
        <v>1.4172330699719247E-3</v>
      </c>
      <c r="S2612" s="7">
        <f t="shared" si="325"/>
        <v>-0.38235049862123877</v>
      </c>
      <c r="T2612" s="7">
        <f t="shared" si="326"/>
        <v>0.22543668709172263</v>
      </c>
      <c r="U2612" s="7">
        <f t="shared" si="327"/>
        <v>-0.38259391466338716</v>
      </c>
      <c r="V2612" s="7">
        <f t="shared" si="328"/>
        <v>0.70203473024313623</v>
      </c>
      <c r="W2612" s="7">
        <f t="shared" si="329"/>
        <v>4.1555303759898349E-5</v>
      </c>
      <c r="X2612" s="7">
        <f t="shared" si="330"/>
        <v>-1.4413407438888994E-2</v>
      </c>
    </row>
    <row r="2613" spans="10:24" x14ac:dyDescent="0.2">
      <c r="J2613" s="7">
        <f t="shared" si="331"/>
        <v>2610</v>
      </c>
      <c r="K2613" s="7">
        <f>Datos!B2611</f>
        <v>5</v>
      </c>
      <c r="L2613" s="7">
        <f>Datos!C2611</f>
        <v>4</v>
      </c>
      <c r="M2613" s="7">
        <f>Datos!D2611</f>
        <v>1</v>
      </c>
      <c r="N2613" s="7">
        <f>Datos!E2611</f>
        <v>1</v>
      </c>
      <c r="O2613" s="7">
        <f>Datos!A2611</f>
        <v>1</v>
      </c>
      <c r="P2613" s="7">
        <v>1.2938090304230583</v>
      </c>
      <c r="Q2613" s="7">
        <f t="shared" si="324"/>
        <v>-0.29380903042305828</v>
      </c>
      <c r="R2613" s="7">
        <v>8.8751538315444173E-4</v>
      </c>
      <c r="S2613" s="7">
        <f t="shared" si="325"/>
        <v>-0.61884859961012717</v>
      </c>
      <c r="T2613" s="7">
        <f t="shared" si="326"/>
        <v>0.22542759129316312</v>
      </c>
      <c r="U2613" s="7">
        <f t="shared" si="327"/>
        <v>-0.61909088775929111</v>
      </c>
      <c r="V2613" s="7">
        <f t="shared" si="328"/>
        <v>0.53588050279831689</v>
      </c>
      <c r="W2613" s="7">
        <f t="shared" si="329"/>
        <v>6.8099815985819942E-5</v>
      </c>
      <c r="X2613" s="7">
        <f t="shared" si="330"/>
        <v>-1.8451648107214481E-2</v>
      </c>
    </row>
    <row r="2614" spans="10:24" x14ac:dyDescent="0.2">
      <c r="J2614" s="7">
        <f t="shared" si="331"/>
        <v>2611</v>
      </c>
      <c r="K2614" s="7">
        <f>Datos!B2612</f>
        <v>2</v>
      </c>
      <c r="L2614" s="7">
        <f>Datos!C2612</f>
        <v>3</v>
      </c>
      <c r="M2614" s="7">
        <f>Datos!D2612</f>
        <v>0</v>
      </c>
      <c r="N2614" s="7">
        <f>Datos!E2612</f>
        <v>2</v>
      </c>
      <c r="O2614" s="7">
        <f>Datos!A2612</f>
        <v>2</v>
      </c>
      <c r="P2614" s="7">
        <v>1.499942801583801</v>
      </c>
      <c r="Q2614" s="7">
        <f t="shared" si="324"/>
        <v>0.500057198416199</v>
      </c>
      <c r="R2614" s="7">
        <v>5.6233407070944335E-4</v>
      </c>
      <c r="S2614" s="7">
        <f t="shared" si="325"/>
        <v>1.0532681603395049</v>
      </c>
      <c r="T2614" s="7">
        <f t="shared" si="326"/>
        <v>0.22539969187765937</v>
      </c>
      <c r="U2614" s="7">
        <f t="shared" si="327"/>
        <v>1.0535742994193245</v>
      </c>
      <c r="V2614" s="7">
        <f t="shared" si="328"/>
        <v>0.29212121089355642</v>
      </c>
      <c r="W2614" s="7">
        <f t="shared" si="329"/>
        <v>1.2490817970811063E-4</v>
      </c>
      <c r="X2614" s="7">
        <f t="shared" si="330"/>
        <v>2.4991050399022968E-2</v>
      </c>
    </row>
    <row r="2615" spans="10:24" x14ac:dyDescent="0.2">
      <c r="J2615" s="7">
        <f t="shared" si="331"/>
        <v>2612</v>
      </c>
      <c r="K2615" s="7">
        <f>Datos!B2613</f>
        <v>5</v>
      </c>
      <c r="L2615" s="7">
        <f>Datos!C2613</f>
        <v>2</v>
      </c>
      <c r="M2615" s="7">
        <f>Datos!D2613</f>
        <v>1</v>
      </c>
      <c r="N2615" s="7">
        <f>Datos!E2613</f>
        <v>3</v>
      </c>
      <c r="O2615" s="7">
        <f>Datos!A2613</f>
        <v>1</v>
      </c>
      <c r="P2615" s="7">
        <v>1.4436295190043811</v>
      </c>
      <c r="Q2615" s="7">
        <f t="shared" si="324"/>
        <v>-0.44362951900438108</v>
      </c>
      <c r="R2615" s="7">
        <v>8.7982375972412948E-4</v>
      </c>
      <c r="S2615" s="7">
        <f t="shared" si="325"/>
        <v>-0.93441480061475168</v>
      </c>
      <c r="T2615" s="7">
        <f t="shared" si="326"/>
        <v>0.22540875633657101</v>
      </c>
      <c r="U2615" s="7">
        <f t="shared" si="327"/>
        <v>-0.93481609307445945</v>
      </c>
      <c r="V2615" s="7">
        <f t="shared" si="328"/>
        <v>0.34992152452913838</v>
      </c>
      <c r="W2615" s="7">
        <f t="shared" si="329"/>
        <v>1.5391099323716634E-4</v>
      </c>
      <c r="X2615" s="7">
        <f t="shared" si="330"/>
        <v>-2.7740555828550229E-2</v>
      </c>
    </row>
    <row r="2616" spans="10:24" x14ac:dyDescent="0.2">
      <c r="J2616" s="7">
        <f t="shared" si="331"/>
        <v>2613</v>
      </c>
      <c r="K2616" s="7">
        <f>Datos!B2614</f>
        <v>3</v>
      </c>
      <c r="L2616" s="7">
        <f>Datos!C2614</f>
        <v>1</v>
      </c>
      <c r="M2616" s="7">
        <f>Datos!D2614</f>
        <v>1</v>
      </c>
      <c r="N2616" s="7">
        <f>Datos!E2614</f>
        <v>1</v>
      </c>
      <c r="O2616" s="7">
        <f>Datos!A2614</f>
        <v>1</v>
      </c>
      <c r="P2616" s="7">
        <v>1.2648138002019864</v>
      </c>
      <c r="Q2616" s="7">
        <f t="shared" si="324"/>
        <v>-0.26481380020198642</v>
      </c>
      <c r="R2616" s="7">
        <v>7.0778018126019162E-4</v>
      </c>
      <c r="S2616" s="7">
        <f t="shared" si="325"/>
        <v>-0.55777608052571936</v>
      </c>
      <c r="T2616" s="7">
        <f t="shared" si="326"/>
        <v>0.22543035477640191</v>
      </c>
      <c r="U2616" s="7">
        <f t="shared" si="327"/>
        <v>-0.55794085465960896</v>
      </c>
      <c r="V2616" s="7">
        <f t="shared" si="328"/>
        <v>0.57690604282179203</v>
      </c>
      <c r="W2616" s="7">
        <f t="shared" si="329"/>
        <v>4.4102494395885063E-5</v>
      </c>
      <c r="X2616" s="7">
        <f t="shared" si="330"/>
        <v>-1.484879149984299E-2</v>
      </c>
    </row>
    <row r="2617" spans="10:24" x14ac:dyDescent="0.2">
      <c r="J2617" s="7">
        <f t="shared" si="331"/>
        <v>2614</v>
      </c>
      <c r="K2617" s="7">
        <f>Datos!B2615</f>
        <v>3</v>
      </c>
      <c r="L2617" s="7">
        <f>Datos!C2615</f>
        <v>4</v>
      </c>
      <c r="M2617" s="7">
        <f>Datos!D2615</f>
        <v>0</v>
      </c>
      <c r="N2617" s="7">
        <f>Datos!E2615</f>
        <v>2</v>
      </c>
      <c r="O2617" s="7">
        <f>Datos!A2615</f>
        <v>1</v>
      </c>
      <c r="P2617" s="7">
        <v>1.4957547656423014</v>
      </c>
      <c r="Q2617" s="7">
        <f t="shared" si="324"/>
        <v>-0.49575476564230136</v>
      </c>
      <c r="R2617" s="7">
        <v>6.887175995139355E-4</v>
      </c>
      <c r="S2617" s="7">
        <f t="shared" si="325"/>
        <v>-1.0442059661203231</v>
      </c>
      <c r="T2617" s="7">
        <f t="shared" si="326"/>
        <v>0.22540041674976463</v>
      </c>
      <c r="U2617" s="7">
        <f t="shared" si="327"/>
        <v>-1.0445738393712143</v>
      </c>
      <c r="V2617" s="7">
        <f t="shared" si="328"/>
        <v>0.29626297480174812</v>
      </c>
      <c r="W2617" s="7">
        <f t="shared" si="329"/>
        <v>1.5039795665357556E-4</v>
      </c>
      <c r="X2617" s="7">
        <f t="shared" si="330"/>
        <v>-2.7422644917764895E-2</v>
      </c>
    </row>
    <row r="2618" spans="10:24" x14ac:dyDescent="0.2">
      <c r="J2618" s="7">
        <f t="shared" si="331"/>
        <v>2615</v>
      </c>
      <c r="K2618" s="7">
        <f>Datos!B2616</f>
        <v>2</v>
      </c>
      <c r="L2618" s="7">
        <f>Datos!C2616</f>
        <v>5</v>
      </c>
      <c r="M2618" s="7">
        <f>Datos!D2616</f>
        <v>1</v>
      </c>
      <c r="N2618" s="7">
        <f>Datos!E2616</f>
        <v>3</v>
      </c>
      <c r="O2618" s="7">
        <f>Datos!A2616</f>
        <v>2</v>
      </c>
      <c r="P2618" s="7">
        <v>1.6804214394533072</v>
      </c>
      <c r="Q2618" s="7">
        <f t="shared" si="324"/>
        <v>0.31957856054669276</v>
      </c>
      <c r="R2618" s="7">
        <v>1.1494578513068208E-3</v>
      </c>
      <c r="S2618" s="7">
        <f t="shared" si="325"/>
        <v>0.67312684152345204</v>
      </c>
      <c r="T2618" s="7">
        <f t="shared" si="326"/>
        <v>0.22542489199865717</v>
      </c>
      <c r="U2618" s="7">
        <f t="shared" si="327"/>
        <v>0.67348270305048485</v>
      </c>
      <c r="V2618" s="7">
        <f t="shared" si="328"/>
        <v>0.5006667557698814</v>
      </c>
      <c r="W2618" s="7">
        <f t="shared" si="329"/>
        <v>1.044036891490167E-4</v>
      </c>
      <c r="X2618" s="7">
        <f t="shared" si="330"/>
        <v>2.2846659911963735E-2</v>
      </c>
    </row>
    <row r="2619" spans="10:24" x14ac:dyDescent="0.2">
      <c r="J2619" s="7">
        <f t="shared" si="331"/>
        <v>2616</v>
      </c>
      <c r="K2619" s="7">
        <f>Datos!B2617</f>
        <v>2</v>
      </c>
      <c r="L2619" s="7">
        <f>Datos!C2617</f>
        <v>4</v>
      </c>
      <c r="M2619" s="7">
        <f>Datos!D2617</f>
        <v>0</v>
      </c>
      <c r="N2619" s="7">
        <f>Datos!E2617</f>
        <v>1</v>
      </c>
      <c r="O2619" s="7">
        <f>Datos!A2617</f>
        <v>2</v>
      </c>
      <c r="P2619" s="7">
        <v>1.4250325572931395</v>
      </c>
      <c r="Q2619" s="7">
        <f t="shared" si="324"/>
        <v>0.57496744270686051</v>
      </c>
      <c r="R2619" s="7">
        <v>6.8822208806106392E-4</v>
      </c>
      <c r="S2619" s="7">
        <f t="shared" si="325"/>
        <v>1.2110512608418174</v>
      </c>
      <c r="T2619" s="7">
        <f t="shared" si="326"/>
        <v>0.22538596042849657</v>
      </c>
      <c r="U2619" s="7">
        <f t="shared" si="327"/>
        <v>1.2115164648918832</v>
      </c>
      <c r="V2619" s="7">
        <f t="shared" si="328"/>
        <v>0.2257462795346068</v>
      </c>
      <c r="W2619" s="7">
        <f t="shared" si="329"/>
        <v>2.0215367589445049E-4</v>
      </c>
      <c r="X2619" s="7">
        <f t="shared" si="330"/>
        <v>3.1793850014837186E-2</v>
      </c>
    </row>
    <row r="2620" spans="10:24" x14ac:dyDescent="0.2">
      <c r="J2620" s="7">
        <f t="shared" si="331"/>
        <v>2617</v>
      </c>
      <c r="K2620" s="7">
        <f>Datos!B2618</f>
        <v>1</v>
      </c>
      <c r="L2620" s="7">
        <f>Datos!C2618</f>
        <v>3</v>
      </c>
      <c r="M2620" s="7">
        <f>Datos!D2618</f>
        <v>1</v>
      </c>
      <c r="N2620" s="7">
        <f>Datos!E2618</f>
        <v>2</v>
      </c>
      <c r="O2620" s="7">
        <f>Datos!A2618</f>
        <v>2</v>
      </c>
      <c r="P2620" s="7">
        <v>1.5349566268960033</v>
      </c>
      <c r="Q2620" s="7">
        <f t="shared" si="324"/>
        <v>0.46504337310399668</v>
      </c>
      <c r="R2620" s="7">
        <v>6.824564124445978E-4</v>
      </c>
      <c r="S2620" s="7">
        <f t="shared" si="325"/>
        <v>0.97951870229783167</v>
      </c>
      <c r="T2620" s="7">
        <f t="shared" si="326"/>
        <v>0.22540544641098603</v>
      </c>
      <c r="U2620" s="7">
        <f t="shared" si="327"/>
        <v>0.97984978431343872</v>
      </c>
      <c r="V2620" s="7">
        <f t="shared" si="328"/>
        <v>0.32720064079930966</v>
      </c>
      <c r="W2620" s="7">
        <f t="shared" si="329"/>
        <v>1.3113642987516911E-4</v>
      </c>
      <c r="X2620" s="7">
        <f t="shared" si="330"/>
        <v>2.5606204222174932E-2</v>
      </c>
    </row>
    <row r="2621" spans="10:24" x14ac:dyDescent="0.2">
      <c r="J2621" s="7">
        <f t="shared" si="331"/>
        <v>2618</v>
      </c>
      <c r="K2621" s="7">
        <f>Datos!B2619</f>
        <v>3</v>
      </c>
      <c r="L2621" s="7">
        <f>Datos!C2619</f>
        <v>3</v>
      </c>
      <c r="M2621" s="7">
        <f>Datos!D2619</f>
        <v>0</v>
      </c>
      <c r="N2621" s="7">
        <f>Datos!E2619</f>
        <v>1</v>
      </c>
      <c r="O2621" s="7">
        <f>Datos!A2619</f>
        <v>1</v>
      </c>
      <c r="P2621" s="7">
        <v>1.3461019171434976</v>
      </c>
      <c r="Q2621" s="7">
        <f t="shared" si="324"/>
        <v>-0.34610191714349758</v>
      </c>
      <c r="R2621" s="7">
        <v>5.207052788020626E-4</v>
      </c>
      <c r="S2621" s="7">
        <f t="shared" si="325"/>
        <v>-0.7289928646448588</v>
      </c>
      <c r="T2621" s="7">
        <f t="shared" si="326"/>
        <v>0.2254218940499404</v>
      </c>
      <c r="U2621" s="7">
        <f t="shared" si="327"/>
        <v>-0.72915365460599324</v>
      </c>
      <c r="V2621" s="7">
        <f t="shared" si="328"/>
        <v>0.46593675832038983</v>
      </c>
      <c r="W2621" s="7">
        <f t="shared" si="329"/>
        <v>5.5401424010710732E-5</v>
      </c>
      <c r="X2621" s="7">
        <f t="shared" si="330"/>
        <v>-1.6642867142102991E-2</v>
      </c>
    </row>
    <row r="2622" spans="10:24" x14ac:dyDescent="0.2">
      <c r="J2622" s="7">
        <f t="shared" si="331"/>
        <v>2619</v>
      </c>
      <c r="K2622" s="7">
        <f>Datos!B2620</f>
        <v>3</v>
      </c>
      <c r="L2622" s="7">
        <f>Datos!C2620</f>
        <v>4</v>
      </c>
      <c r="M2622" s="7">
        <f>Datos!D2620</f>
        <v>1</v>
      </c>
      <c r="N2622" s="7">
        <f>Datos!E2620</f>
        <v>1</v>
      </c>
      <c r="O2622" s="7">
        <f>Datos!A2620</f>
        <v>1</v>
      </c>
      <c r="P2622" s="7">
        <v>1.3769277065142</v>
      </c>
      <c r="Q2622" s="7">
        <f t="shared" si="324"/>
        <v>-0.37692770651420004</v>
      </c>
      <c r="R2622" s="7">
        <v>4.6667987043851858E-4</v>
      </c>
      <c r="S2622" s="7">
        <f t="shared" si="325"/>
        <v>-0.79392108198544753</v>
      </c>
      <c r="T2622" s="7">
        <f t="shared" si="326"/>
        <v>0.22541809710100927</v>
      </c>
      <c r="U2622" s="7">
        <f t="shared" si="327"/>
        <v>-0.79408141949752198</v>
      </c>
      <c r="V2622" s="7">
        <f t="shared" si="328"/>
        <v>0.42718012268405414</v>
      </c>
      <c r="W2622" s="7">
        <f t="shared" si="329"/>
        <v>5.8885610341622785E-5</v>
      </c>
      <c r="X2622" s="7">
        <f t="shared" si="330"/>
        <v>-1.7158366119085691E-2</v>
      </c>
    </row>
    <row r="2623" spans="10:24" x14ac:dyDescent="0.2">
      <c r="J2623" s="7">
        <f t="shared" si="331"/>
        <v>2620</v>
      </c>
      <c r="K2623" s="7">
        <f>Datos!B2621</f>
        <v>1</v>
      </c>
      <c r="L2623" s="7">
        <f>Datos!C2621</f>
        <v>2</v>
      </c>
      <c r="M2623" s="7">
        <f>Datos!D2621</f>
        <v>0</v>
      </c>
      <c r="N2623" s="7">
        <f>Datos!E2621</f>
        <v>1</v>
      </c>
      <c r="O2623" s="7">
        <f>Datos!A2621</f>
        <v>1</v>
      </c>
      <c r="P2623" s="7">
        <v>1.3918492911305682</v>
      </c>
      <c r="Q2623" s="7">
        <f t="shared" si="324"/>
        <v>-0.39184929113056821</v>
      </c>
      <c r="R2623" s="7">
        <v>7.6180431961163234E-4</v>
      </c>
      <c r="S2623" s="7">
        <f t="shared" si="325"/>
        <v>-0.82535034653360329</v>
      </c>
      <c r="T2623" s="7">
        <f t="shared" si="326"/>
        <v>0.22541613455666598</v>
      </c>
      <c r="U2623" s="7">
        <f t="shared" si="327"/>
        <v>-0.82564252451844133</v>
      </c>
      <c r="V2623" s="7">
        <f t="shared" si="328"/>
        <v>0.40904044692945041</v>
      </c>
      <c r="W2623" s="7">
        <f t="shared" si="329"/>
        <v>1.0394702147892132E-4</v>
      </c>
      <c r="X2623" s="7">
        <f t="shared" si="330"/>
        <v>-2.2797081680498179E-2</v>
      </c>
    </row>
    <row r="2624" spans="10:24" x14ac:dyDescent="0.2">
      <c r="J2624" s="7">
        <f t="shared" si="331"/>
        <v>2621</v>
      </c>
      <c r="K2624" s="7">
        <f>Datos!B2622</f>
        <v>2</v>
      </c>
      <c r="L2624" s="7">
        <f>Datos!C2622</f>
        <v>4</v>
      </c>
      <c r="M2624" s="7">
        <f>Datos!D2622</f>
        <v>0</v>
      </c>
      <c r="N2624" s="7">
        <f>Datos!E2622</f>
        <v>1</v>
      </c>
      <c r="O2624" s="7">
        <f>Datos!A2622</f>
        <v>2</v>
      </c>
      <c r="P2624" s="7">
        <v>1.4250325572931395</v>
      </c>
      <c r="Q2624" s="7">
        <f t="shared" si="324"/>
        <v>0.57496744270686051</v>
      </c>
      <c r="R2624" s="7">
        <v>6.8822208806106392E-4</v>
      </c>
      <c r="S2624" s="7">
        <f t="shared" si="325"/>
        <v>1.2110512608418174</v>
      </c>
      <c r="T2624" s="7">
        <f t="shared" si="326"/>
        <v>0.22538596042849657</v>
      </c>
      <c r="U2624" s="7">
        <f t="shared" si="327"/>
        <v>1.2115164648918832</v>
      </c>
      <c r="V2624" s="7">
        <f t="shared" si="328"/>
        <v>0.2257462795346068</v>
      </c>
      <c r="W2624" s="7">
        <f t="shared" si="329"/>
        <v>2.0215367589445049E-4</v>
      </c>
      <c r="X2624" s="7">
        <f t="shared" si="330"/>
        <v>3.1793850014837186E-2</v>
      </c>
    </row>
    <row r="2625" spans="10:24" x14ac:dyDescent="0.2">
      <c r="J2625" s="7">
        <f t="shared" si="331"/>
        <v>2622</v>
      </c>
      <c r="K2625" s="7">
        <f>Datos!B2623</f>
        <v>2</v>
      </c>
      <c r="L2625" s="7">
        <f>Datos!C2623</f>
        <v>3</v>
      </c>
      <c r="M2625" s="7">
        <f>Datos!D2623</f>
        <v>1</v>
      </c>
      <c r="N2625" s="7">
        <f>Datos!E2623</f>
        <v>1</v>
      </c>
      <c r="O2625" s="7">
        <f>Datos!A2623</f>
        <v>2</v>
      </c>
      <c r="P2625" s="7">
        <v>1.3811157424556997</v>
      </c>
      <c r="Q2625" s="7">
        <f t="shared" si="324"/>
        <v>0.61888425754430032</v>
      </c>
      <c r="R2625" s="7">
        <v>4.2738677559433499E-4</v>
      </c>
      <c r="S2625" s="7">
        <f t="shared" si="325"/>
        <v>1.3035530444743806</v>
      </c>
      <c r="T2625" s="7">
        <f t="shared" si="326"/>
        <v>0.22537704095031333</v>
      </c>
      <c r="U2625" s="7">
        <f t="shared" si="327"/>
        <v>1.3039094268698301</v>
      </c>
      <c r="V2625" s="7">
        <f t="shared" si="328"/>
        <v>0.1923155780211582</v>
      </c>
      <c r="W2625" s="7">
        <f t="shared" si="329"/>
        <v>1.4537167513234146E-4</v>
      </c>
      <c r="X2625" s="7">
        <f t="shared" si="330"/>
        <v>2.6961918451133056E-2</v>
      </c>
    </row>
    <row r="2626" spans="10:24" x14ac:dyDescent="0.2">
      <c r="J2626" s="7">
        <f t="shared" si="331"/>
        <v>2623</v>
      </c>
      <c r="K2626" s="7">
        <f>Datos!B2624</f>
        <v>3</v>
      </c>
      <c r="L2626" s="7">
        <f>Datos!C2624</f>
        <v>1</v>
      </c>
      <c r="M2626" s="7">
        <f>Datos!D2624</f>
        <v>0</v>
      </c>
      <c r="N2626" s="7">
        <f>Datos!E2624</f>
        <v>1</v>
      </c>
      <c r="O2626" s="7">
        <f>Datos!A2624</f>
        <v>1</v>
      </c>
      <c r="P2626" s="7">
        <v>1.2713593129353551</v>
      </c>
      <c r="Q2626" s="7">
        <f t="shared" si="324"/>
        <v>-0.27135931293535509</v>
      </c>
      <c r="R2626" s="7">
        <v>7.2452235259586539E-4</v>
      </c>
      <c r="S2626" s="7">
        <f t="shared" si="325"/>
        <v>-0.57156286367170661</v>
      </c>
      <c r="T2626" s="7">
        <f t="shared" si="326"/>
        <v>0.22542975636927107</v>
      </c>
      <c r="U2626" s="7">
        <f t="shared" si="327"/>
        <v>-0.57173725890312488</v>
      </c>
      <c r="V2626" s="7">
        <f t="shared" si="328"/>
        <v>0.56752187254863895</v>
      </c>
      <c r="W2626" s="7">
        <f t="shared" si="329"/>
        <v>4.7406657050587251E-5</v>
      </c>
      <c r="X2626" s="7">
        <f t="shared" si="330"/>
        <v>-1.5395002882696136E-2</v>
      </c>
    </row>
    <row r="2627" spans="10:24" x14ac:dyDescent="0.2">
      <c r="J2627" s="7">
        <f t="shared" si="331"/>
        <v>2624</v>
      </c>
      <c r="K2627" s="7">
        <f>Datos!B2625</f>
        <v>2</v>
      </c>
      <c r="L2627" s="7">
        <f>Datos!C2625</f>
        <v>3</v>
      </c>
      <c r="M2627" s="7">
        <f>Datos!D2625</f>
        <v>0</v>
      </c>
      <c r="N2627" s="7">
        <f>Datos!E2625</f>
        <v>1</v>
      </c>
      <c r="O2627" s="7">
        <f>Datos!A2625</f>
        <v>2</v>
      </c>
      <c r="P2627" s="7">
        <v>1.3876612551890684</v>
      </c>
      <c r="Q2627" s="7">
        <f t="shared" si="324"/>
        <v>0.61233874481093165</v>
      </c>
      <c r="R2627" s="7">
        <v>5.3244457977917896E-4</v>
      </c>
      <c r="S2627" s="7">
        <f t="shared" si="325"/>
        <v>1.2897662613283933</v>
      </c>
      <c r="T2627" s="7">
        <f t="shared" si="326"/>
        <v>0.2253784074979947</v>
      </c>
      <c r="U2627" s="7">
        <f t="shared" si="327"/>
        <v>1.2901827659299052</v>
      </c>
      <c r="V2627" s="7">
        <f t="shared" si="328"/>
        <v>0.19703801220452649</v>
      </c>
      <c r="W2627" s="7">
        <f t="shared" si="329"/>
        <v>1.7733278265391524E-4</v>
      </c>
      <c r="X2627" s="7">
        <f t="shared" si="330"/>
        <v>2.9778587318093928E-2</v>
      </c>
    </row>
    <row r="2628" spans="10:24" x14ac:dyDescent="0.2">
      <c r="J2628" s="7">
        <f t="shared" si="331"/>
        <v>2625</v>
      </c>
      <c r="K2628" s="7">
        <f>Datos!B2626</f>
        <v>2</v>
      </c>
      <c r="L2628" s="7">
        <f>Datos!C2626</f>
        <v>3</v>
      </c>
      <c r="M2628" s="7">
        <f>Datos!D2626</f>
        <v>0</v>
      </c>
      <c r="N2628" s="7">
        <f>Datos!E2626</f>
        <v>1</v>
      </c>
      <c r="O2628" s="7">
        <f>Datos!A2626</f>
        <v>2</v>
      </c>
      <c r="P2628" s="7">
        <v>1.3876612551890684</v>
      </c>
      <c r="Q2628" s="7">
        <f t="shared" si="324"/>
        <v>0.61233874481093165</v>
      </c>
      <c r="R2628" s="7">
        <v>5.3244457977917896E-4</v>
      </c>
      <c r="S2628" s="7">
        <f t="shared" si="325"/>
        <v>1.2897662613283933</v>
      </c>
      <c r="T2628" s="7">
        <f t="shared" si="326"/>
        <v>0.2253784074979947</v>
      </c>
      <c r="U2628" s="7">
        <f t="shared" si="327"/>
        <v>1.2901827659299052</v>
      </c>
      <c r="V2628" s="7">
        <f t="shared" si="328"/>
        <v>0.19703801220452649</v>
      </c>
      <c r="W2628" s="7">
        <f t="shared" si="329"/>
        <v>1.7733278265391524E-4</v>
      </c>
      <c r="X2628" s="7">
        <f t="shared" si="330"/>
        <v>2.9778587318093928E-2</v>
      </c>
    </row>
    <row r="2629" spans="10:24" x14ac:dyDescent="0.2">
      <c r="J2629" s="7">
        <f t="shared" si="331"/>
        <v>2626</v>
      </c>
      <c r="K2629" s="7">
        <f>Datos!B2627</f>
        <v>5</v>
      </c>
      <c r="L2629" s="7">
        <f>Datos!C2627</f>
        <v>4</v>
      </c>
      <c r="M2629" s="7">
        <f>Datos!D2627</f>
        <v>0</v>
      </c>
      <c r="N2629" s="7">
        <f>Datos!E2627</f>
        <v>1</v>
      </c>
      <c r="O2629" s="7">
        <f>Datos!A2627</f>
        <v>2</v>
      </c>
      <c r="P2629" s="7">
        <v>1.300354543156427</v>
      </c>
      <c r="Q2629" s="7">
        <f t="shared" ref="Q2629:Q2692" si="332">O2629-P2629</f>
        <v>0.69964545684357304</v>
      </c>
      <c r="R2629" s="7">
        <v>1.2210299784902977E-3</v>
      </c>
      <c r="S2629" s="7">
        <f t="shared" ref="S2629:S2692" si="333">Q2629/SQRT($AA$6)</f>
        <v>1.4736599844047977</v>
      </c>
      <c r="T2629" s="7">
        <f t="shared" ref="T2629:T2692" si="334">($AA$6-Q2629^2/((1-R2629)*$AA$5))*$AA$5/($AA$5-1)</f>
        <v>0.22535882928214504</v>
      </c>
      <c r="U2629" s="7">
        <f t="shared" ref="U2629:U2692" si="335">Q2629/SQRT(T2629*(1-R2629))</f>
        <v>1.4747079950017108</v>
      </c>
      <c r="V2629" s="7">
        <f t="shared" ref="V2629:V2692" si="336">_xlfn.T.DIST.2T(ABS(U2629),$AA$5)</f>
        <v>0.14034467645221213</v>
      </c>
      <c r="W2629" s="7">
        <f t="shared" ref="W2629:W2692" si="337">(Q2629^2/$AA$6)*(R2629/(1-R2629)^2)/($AA$7+1)</f>
        <v>5.3163323798391762E-4</v>
      </c>
      <c r="X2629" s="7">
        <f t="shared" ref="X2629:X2692" si="338">U2629*SQRT(R2629/(1-R2629))</f>
        <v>5.1562563820913281E-2</v>
      </c>
    </row>
    <row r="2630" spans="10:24" x14ac:dyDescent="0.2">
      <c r="J2630" s="7">
        <f t="shared" ref="J2630:J2693" si="339">J2629+1</f>
        <v>2627</v>
      </c>
      <c r="K2630" s="7">
        <f>Datos!B2628</f>
        <v>5</v>
      </c>
      <c r="L2630" s="7">
        <f>Datos!C2628</f>
        <v>4</v>
      </c>
      <c r="M2630" s="7">
        <f>Datos!D2628</f>
        <v>0</v>
      </c>
      <c r="N2630" s="7">
        <f>Datos!E2628</f>
        <v>1</v>
      </c>
      <c r="O2630" s="7">
        <f>Datos!A2628</f>
        <v>1</v>
      </c>
      <c r="P2630" s="7">
        <v>1.300354543156427</v>
      </c>
      <c r="Q2630" s="7">
        <f t="shared" si="332"/>
        <v>-0.30035454315642696</v>
      </c>
      <c r="R2630" s="7">
        <v>1.2210299784902977E-3</v>
      </c>
      <c r="S2630" s="7">
        <f t="shared" si="333"/>
        <v>-0.63263538275611431</v>
      </c>
      <c r="T2630" s="7">
        <f t="shared" si="334"/>
        <v>0.22542692314279897</v>
      </c>
      <c r="U2630" s="7">
        <f t="shared" si="335"/>
        <v>-0.63298966477018925</v>
      </c>
      <c r="V2630" s="7">
        <f t="shared" si="336"/>
        <v>0.52676504178084271</v>
      </c>
      <c r="W2630" s="7">
        <f t="shared" si="337"/>
        <v>9.7977081695053175E-5</v>
      </c>
      <c r="X2630" s="7">
        <f t="shared" si="338"/>
        <v>-2.2132225564867519E-2</v>
      </c>
    </row>
    <row r="2631" spans="10:24" x14ac:dyDescent="0.2">
      <c r="J2631" s="7">
        <f t="shared" si="339"/>
        <v>2628</v>
      </c>
      <c r="K2631" s="7">
        <f>Datos!B2629</f>
        <v>3</v>
      </c>
      <c r="L2631" s="7">
        <f>Datos!C2629</f>
        <v>2</v>
      </c>
      <c r="M2631" s="7">
        <f>Datos!D2629</f>
        <v>0</v>
      </c>
      <c r="N2631" s="7">
        <f>Datos!E2629</f>
        <v>0</v>
      </c>
      <c r="O2631" s="7">
        <f>Datos!A2629</f>
        <v>1</v>
      </c>
      <c r="P2631" s="7">
        <v>1.1964490686446938</v>
      </c>
      <c r="Q2631" s="7">
        <f t="shared" si="332"/>
        <v>-0.1964490686446938</v>
      </c>
      <c r="R2631" s="7">
        <v>9.3682774734823353E-4</v>
      </c>
      <c r="S2631" s="7">
        <f t="shared" si="333"/>
        <v>-0.41377976316939458</v>
      </c>
      <c r="T2631" s="7">
        <f t="shared" si="334"/>
        <v>0.22543572823803035</v>
      </c>
      <c r="U2631" s="7">
        <f t="shared" si="335"/>
        <v>-0.41394450885941031</v>
      </c>
      <c r="V2631" s="7">
        <f t="shared" si="336"/>
        <v>0.67892986487340923</v>
      </c>
      <c r="W2631" s="7">
        <f t="shared" si="337"/>
        <v>3.213973814450207E-5</v>
      </c>
      <c r="X2631" s="7">
        <f t="shared" si="338"/>
        <v>-1.2675804239042824E-2</v>
      </c>
    </row>
    <row r="2632" spans="10:24" x14ac:dyDescent="0.2">
      <c r="J2632" s="7">
        <f t="shared" si="339"/>
        <v>2629</v>
      </c>
      <c r="K2632" s="7">
        <f>Datos!B2630</f>
        <v>5</v>
      </c>
      <c r="L2632" s="7">
        <f>Datos!C2630</f>
        <v>2</v>
      </c>
      <c r="M2632" s="7">
        <f>Datos!D2630</f>
        <v>1</v>
      </c>
      <c r="N2632" s="7">
        <f>Datos!E2630</f>
        <v>1</v>
      </c>
      <c r="O2632" s="7">
        <f>Datos!A2630</f>
        <v>1</v>
      </c>
      <c r="P2632" s="7">
        <v>1.219066426214916</v>
      </c>
      <c r="Q2632" s="7">
        <f t="shared" si="332"/>
        <v>-0.21906642621491601</v>
      </c>
      <c r="R2632" s="7">
        <v>7.9060099229817811E-4</v>
      </c>
      <c r="S2632" s="7">
        <f t="shared" si="333"/>
        <v>-0.46141859863697537</v>
      </c>
      <c r="T2632" s="7">
        <f t="shared" si="334"/>
        <v>0.22543412720832792</v>
      </c>
      <c r="U2632" s="7">
        <f t="shared" si="335"/>
        <v>-0.46157017342630363</v>
      </c>
      <c r="V2632" s="7">
        <f t="shared" si="336"/>
        <v>0.64440668551274927</v>
      </c>
      <c r="W2632" s="7">
        <f t="shared" si="337"/>
        <v>3.3718210795072618E-5</v>
      </c>
      <c r="X2632" s="7">
        <f t="shared" si="338"/>
        <v>-1.298339168939272E-2</v>
      </c>
    </row>
    <row r="2633" spans="10:24" x14ac:dyDescent="0.2">
      <c r="J2633" s="7">
        <f t="shared" si="339"/>
        <v>2630</v>
      </c>
      <c r="K2633" s="7">
        <f>Datos!B2631</f>
        <v>5</v>
      </c>
      <c r="L2633" s="7">
        <f>Datos!C2631</f>
        <v>1</v>
      </c>
      <c r="M2633" s="7">
        <f>Datos!D2631</f>
        <v>0</v>
      </c>
      <c r="N2633" s="7">
        <f>Datos!E2631</f>
        <v>3</v>
      </c>
      <c r="O2633" s="7">
        <f>Datos!A2631</f>
        <v>1</v>
      </c>
      <c r="P2633" s="7">
        <v>1.4128037296336786</v>
      </c>
      <c r="Q2633" s="7">
        <f t="shared" si="332"/>
        <v>-0.41280372963367862</v>
      </c>
      <c r="R2633" s="7">
        <v>1.3219316886997352E-3</v>
      </c>
      <c r="S2633" s="7">
        <f t="shared" si="333"/>
        <v>-0.86948658327416295</v>
      </c>
      <c r="T2633" s="7">
        <f t="shared" si="334"/>
        <v>0.22541324415372865</v>
      </c>
      <c r="U2633" s="7">
        <f t="shared" si="335"/>
        <v>-0.87004384986814098</v>
      </c>
      <c r="V2633" s="7">
        <f t="shared" si="336"/>
        <v>0.38431200507687402</v>
      </c>
      <c r="W2633" s="7">
        <f t="shared" si="337"/>
        <v>2.0040740005959913E-4</v>
      </c>
      <c r="X2633" s="7">
        <f t="shared" si="338"/>
        <v>-3.1654312962425143E-2</v>
      </c>
    </row>
    <row r="2634" spans="10:24" x14ac:dyDescent="0.2">
      <c r="J2634" s="7">
        <f t="shared" si="339"/>
        <v>2631</v>
      </c>
      <c r="K2634" s="7">
        <f>Datos!B2632</f>
        <v>2</v>
      </c>
      <c r="L2634" s="7">
        <f>Datos!C2632</f>
        <v>3</v>
      </c>
      <c r="M2634" s="7">
        <f>Datos!D2632</f>
        <v>1</v>
      </c>
      <c r="N2634" s="7">
        <f>Datos!E2632</f>
        <v>1</v>
      </c>
      <c r="O2634" s="7">
        <f>Datos!A2632</f>
        <v>1</v>
      </c>
      <c r="P2634" s="7">
        <v>1.3811157424556997</v>
      </c>
      <c r="Q2634" s="7">
        <f t="shared" si="332"/>
        <v>-0.38111574245569968</v>
      </c>
      <c r="R2634" s="7">
        <v>4.2738677559433499E-4</v>
      </c>
      <c r="S2634" s="7">
        <f t="shared" si="333"/>
        <v>-0.80274232268653156</v>
      </c>
      <c r="T2634" s="7">
        <f t="shared" si="334"/>
        <v>0.22541755707663882</v>
      </c>
      <c r="U2634" s="7">
        <f t="shared" si="335"/>
        <v>-0.80288962223001226</v>
      </c>
      <c r="V2634" s="7">
        <f t="shared" si="336"/>
        <v>0.42207103029886028</v>
      </c>
      <c r="W2634" s="7">
        <f t="shared" si="337"/>
        <v>5.512831263236633E-5</v>
      </c>
      <c r="X2634" s="7">
        <f t="shared" si="338"/>
        <v>-1.6601954149371826E-2</v>
      </c>
    </row>
    <row r="2635" spans="10:24" x14ac:dyDescent="0.2">
      <c r="J2635" s="7">
        <f t="shared" si="339"/>
        <v>2632</v>
      </c>
      <c r="K2635" s="7">
        <f>Datos!B2633</f>
        <v>4</v>
      </c>
      <c r="L2635" s="7">
        <f>Datos!C2633</f>
        <v>4</v>
      </c>
      <c r="M2635" s="7">
        <f>Datos!D2633</f>
        <v>1</v>
      </c>
      <c r="N2635" s="7">
        <f>Datos!E2633</f>
        <v>1</v>
      </c>
      <c r="O2635" s="7">
        <f>Datos!A2633</f>
        <v>1</v>
      </c>
      <c r="P2635" s="7">
        <v>1.3353683684686291</v>
      </c>
      <c r="Q2635" s="7">
        <f t="shared" si="332"/>
        <v>-0.33536836846862905</v>
      </c>
      <c r="R2635" s="7">
        <v>5.9162565065975993E-4</v>
      </c>
      <c r="S2635" s="7">
        <f t="shared" si="333"/>
        <v>-0.70638484079778707</v>
      </c>
      <c r="T2635" s="7">
        <f t="shared" si="334"/>
        <v>0.22542313922449012</v>
      </c>
      <c r="U2635" s="7">
        <f t="shared" si="335"/>
        <v>-0.70656376124162679</v>
      </c>
      <c r="V2635" s="7">
        <f t="shared" si="336"/>
        <v>0.47986565034882911</v>
      </c>
      <c r="W2635" s="7">
        <f t="shared" si="337"/>
        <v>5.9111742751397175E-5</v>
      </c>
      <c r="X2635" s="7">
        <f t="shared" si="338"/>
        <v>-1.7191088049746797E-2</v>
      </c>
    </row>
    <row r="2636" spans="10:24" x14ac:dyDescent="0.2">
      <c r="J2636" s="7">
        <f t="shared" si="339"/>
        <v>2633</v>
      </c>
      <c r="K2636" s="7">
        <f>Datos!B2634</f>
        <v>1</v>
      </c>
      <c r="L2636" s="7">
        <f>Datos!C2634</f>
        <v>1</v>
      </c>
      <c r="M2636" s="7">
        <f>Datos!D2634</f>
        <v>0</v>
      </c>
      <c r="N2636" s="7">
        <f>Datos!E2634</f>
        <v>1</v>
      </c>
      <c r="O2636" s="7">
        <f>Datos!A2634</f>
        <v>1</v>
      </c>
      <c r="P2636" s="7">
        <v>1.3544779890264969</v>
      </c>
      <c r="Q2636" s="7">
        <f t="shared" si="332"/>
        <v>-0.35447798902649685</v>
      </c>
      <c r="R2636" s="7">
        <v>9.9253682221055661E-4</v>
      </c>
      <c r="S2636" s="7">
        <f t="shared" si="333"/>
        <v>-0.74663534604702697</v>
      </c>
      <c r="T2636" s="7">
        <f t="shared" si="334"/>
        <v>0.22542088390815068</v>
      </c>
      <c r="U2636" s="7">
        <f t="shared" si="335"/>
        <v>-0.74697803709038346</v>
      </c>
      <c r="V2636" s="7">
        <f t="shared" si="336"/>
        <v>0.45510672622132753</v>
      </c>
      <c r="W2636" s="7">
        <f t="shared" si="337"/>
        <v>1.1088077416783275E-4</v>
      </c>
      <c r="X2636" s="7">
        <f t="shared" si="338"/>
        <v>-2.3544896203570535E-2</v>
      </c>
    </row>
    <row r="2637" spans="10:24" x14ac:dyDescent="0.2">
      <c r="J2637" s="7">
        <f t="shared" si="339"/>
        <v>2634</v>
      </c>
      <c r="K2637" s="7">
        <f>Datos!B2635</f>
        <v>5</v>
      </c>
      <c r="L2637" s="7">
        <f>Datos!C2635</f>
        <v>1</v>
      </c>
      <c r="M2637" s="7">
        <f>Datos!D2635</f>
        <v>1</v>
      </c>
      <c r="N2637" s="7">
        <f>Datos!E2635</f>
        <v>3</v>
      </c>
      <c r="O2637" s="7">
        <f>Datos!A2635</f>
        <v>2</v>
      </c>
      <c r="P2637" s="7">
        <v>1.4062582169003099</v>
      </c>
      <c r="Q2637" s="7">
        <f t="shared" si="332"/>
        <v>0.59374178309969006</v>
      </c>
      <c r="R2637" s="7">
        <v>1.097134952589112E-3</v>
      </c>
      <c r="S2637" s="7">
        <f t="shared" si="333"/>
        <v>1.2505955670327362</v>
      </c>
      <c r="T2637" s="7">
        <f t="shared" si="334"/>
        <v>0.22538219594757275</v>
      </c>
      <c r="U2637" s="7">
        <f t="shared" si="335"/>
        <v>1.2513424568435545</v>
      </c>
      <c r="V2637" s="7">
        <f t="shared" si="336"/>
        <v>0.21085941123771409</v>
      </c>
      <c r="W2637" s="7">
        <f t="shared" si="337"/>
        <v>3.4393573305013331E-4</v>
      </c>
      <c r="X2637" s="7">
        <f t="shared" si="338"/>
        <v>4.1471006533064909E-2</v>
      </c>
    </row>
    <row r="2638" spans="10:24" x14ac:dyDescent="0.2">
      <c r="J2638" s="7">
        <f t="shared" si="339"/>
        <v>2635</v>
      </c>
      <c r="K2638" s="7">
        <f>Datos!B2636</f>
        <v>3</v>
      </c>
      <c r="L2638" s="7">
        <f>Datos!C2636</f>
        <v>3</v>
      </c>
      <c r="M2638" s="7">
        <f>Datos!D2636</f>
        <v>1</v>
      </c>
      <c r="N2638" s="7">
        <f>Datos!E2636</f>
        <v>2</v>
      </c>
      <c r="O2638" s="7">
        <f>Datos!A2636</f>
        <v>2</v>
      </c>
      <c r="P2638" s="7">
        <v>1.4518379508048613</v>
      </c>
      <c r="Q2638" s="7">
        <f t="shared" si="332"/>
        <v>0.54816204919513867</v>
      </c>
      <c r="R2638" s="7">
        <v>3.0029920794676421E-4</v>
      </c>
      <c r="S2638" s="7">
        <f t="shared" si="333"/>
        <v>1.1545911846731525</v>
      </c>
      <c r="T2638" s="7">
        <f t="shared" si="334"/>
        <v>0.22539111173846849</v>
      </c>
      <c r="U2638" s="7">
        <f t="shared" si="335"/>
        <v>1.1547973826794387</v>
      </c>
      <c r="V2638" s="7">
        <f t="shared" si="336"/>
        <v>0.24822040076937088</v>
      </c>
      <c r="W2638" s="7">
        <f t="shared" si="337"/>
        <v>8.0112730251874969E-5</v>
      </c>
      <c r="X2638" s="7">
        <f t="shared" si="338"/>
        <v>2.0014654759539157E-2</v>
      </c>
    </row>
    <row r="2639" spans="10:24" x14ac:dyDescent="0.2">
      <c r="J2639" s="7">
        <f t="shared" si="339"/>
        <v>2636</v>
      </c>
      <c r="K2639" s="7">
        <f>Datos!B2637</f>
        <v>1</v>
      </c>
      <c r="L2639" s="7">
        <f>Datos!C2637</f>
        <v>4</v>
      </c>
      <c r="M2639" s="7">
        <f>Datos!D2637</f>
        <v>0</v>
      </c>
      <c r="N2639" s="7">
        <f>Datos!E2637</f>
        <v>3</v>
      </c>
      <c r="O2639" s="7">
        <f>Datos!A2637</f>
        <v>2</v>
      </c>
      <c r="P2639" s="7">
        <v>1.6911549881281758</v>
      </c>
      <c r="Q2639" s="7">
        <f t="shared" si="332"/>
        <v>0.30884501187182423</v>
      </c>
      <c r="R2639" s="7">
        <v>1.3947860679928994E-3</v>
      </c>
      <c r="S2639" s="7">
        <f t="shared" si="333"/>
        <v>0.65051881767638031</v>
      </c>
      <c r="T2639" s="7">
        <f t="shared" si="334"/>
        <v>0.22542603822875823</v>
      </c>
      <c r="U2639" s="7">
        <f t="shared" si="335"/>
        <v>0.65094101619704325</v>
      </c>
      <c r="V2639" s="7">
        <f t="shared" si="336"/>
        <v>0.51511003362974306</v>
      </c>
      <c r="W2639" s="7">
        <f t="shared" si="337"/>
        <v>1.1837763680816337E-4</v>
      </c>
      <c r="X2639" s="7">
        <f t="shared" si="338"/>
        <v>2.4327558372449081E-2</v>
      </c>
    </row>
    <row r="2640" spans="10:24" x14ac:dyDescent="0.2">
      <c r="J2640" s="7">
        <f t="shared" si="339"/>
        <v>2637</v>
      </c>
      <c r="K2640" s="7">
        <f>Datos!B2638</f>
        <v>0</v>
      </c>
      <c r="L2640" s="7">
        <f>Datos!C2638</f>
        <v>2</v>
      </c>
      <c r="M2640" s="7">
        <f>Datos!D2638</f>
        <v>0</v>
      </c>
      <c r="N2640" s="7">
        <f>Datos!E2638</f>
        <v>1</v>
      </c>
      <c r="O2640" s="7">
        <f>Datos!A2638</f>
        <v>1</v>
      </c>
      <c r="P2640" s="7">
        <v>1.433408629176139</v>
      </c>
      <c r="Q2640" s="7">
        <f t="shared" si="332"/>
        <v>-0.43340862917613898</v>
      </c>
      <c r="R2640" s="7">
        <v>1.1338295039823836E-3</v>
      </c>
      <c r="S2640" s="7">
        <f t="shared" si="333"/>
        <v>-0.9128865877212633</v>
      </c>
      <c r="T2640" s="7">
        <f t="shared" si="334"/>
        <v>0.22541027638334926</v>
      </c>
      <c r="U2640" s="7">
        <f t="shared" si="335"/>
        <v>-0.91339166826563079</v>
      </c>
      <c r="V2640" s="7">
        <f t="shared" si="336"/>
        <v>0.36107408652356365</v>
      </c>
      <c r="W2640" s="7">
        <f t="shared" si="337"/>
        <v>1.8940733469362443E-4</v>
      </c>
      <c r="X2640" s="7">
        <f t="shared" si="338"/>
        <v>-3.0773526720737285E-2</v>
      </c>
    </row>
    <row r="2641" spans="10:24" x14ac:dyDescent="0.2">
      <c r="J2641" s="7">
        <f t="shared" si="339"/>
        <v>2638</v>
      </c>
      <c r="K2641" s="7">
        <f>Datos!B2639</f>
        <v>5</v>
      </c>
      <c r="L2641" s="7">
        <f>Datos!C2639</f>
        <v>2</v>
      </c>
      <c r="M2641" s="7">
        <f>Datos!D2639</f>
        <v>0</v>
      </c>
      <c r="N2641" s="7">
        <f>Datos!E2639</f>
        <v>3</v>
      </c>
      <c r="O2641" s="7">
        <f>Datos!A2639</f>
        <v>2</v>
      </c>
      <c r="P2641" s="7">
        <v>1.4501750317377498</v>
      </c>
      <c r="Q2641" s="7">
        <f t="shared" si="332"/>
        <v>0.54982496826225025</v>
      </c>
      <c r="R2641" s="7">
        <v>1.1751067372202557E-3</v>
      </c>
      <c r="S2641" s="7">
        <f t="shared" si="333"/>
        <v>1.1580937834001732</v>
      </c>
      <c r="T2641" s="7">
        <f t="shared" si="334"/>
        <v>0.22539075553619281</v>
      </c>
      <c r="U2641" s="7">
        <f t="shared" si="335"/>
        <v>1.158808652702215</v>
      </c>
      <c r="V2641" s="7">
        <f t="shared" si="336"/>
        <v>0.24658131293331262</v>
      </c>
      <c r="W2641" s="7">
        <f t="shared" si="337"/>
        <v>3.1594832513670042E-4</v>
      </c>
      <c r="X2641" s="7">
        <f t="shared" si="338"/>
        <v>3.9747123909868419E-2</v>
      </c>
    </row>
    <row r="2642" spans="10:24" x14ac:dyDescent="0.2">
      <c r="J2642" s="7">
        <f t="shared" si="339"/>
        <v>2639</v>
      </c>
      <c r="K2642" s="7">
        <f>Datos!B2640</f>
        <v>1</v>
      </c>
      <c r="L2642" s="7">
        <f>Datos!C2640</f>
        <v>3</v>
      </c>
      <c r="M2642" s="7">
        <f>Datos!D2640</f>
        <v>1</v>
      </c>
      <c r="N2642" s="7">
        <f>Datos!E2640</f>
        <v>3</v>
      </c>
      <c r="O2642" s="7">
        <f>Datos!A2640</f>
        <v>2</v>
      </c>
      <c r="P2642" s="7">
        <v>1.6472381732907357</v>
      </c>
      <c r="Q2642" s="7">
        <f t="shared" si="332"/>
        <v>0.35276182670926426</v>
      </c>
      <c r="R2642" s="7">
        <v>1.0919490836310583E-3</v>
      </c>
      <c r="S2642" s="7">
        <f t="shared" si="333"/>
        <v>0.74302060130894376</v>
      </c>
      <c r="T2642" s="7">
        <f t="shared" si="334"/>
        <v>0.22542108873653063</v>
      </c>
      <c r="U2642" s="7">
        <f t="shared" si="335"/>
        <v>0.74339828461266444</v>
      </c>
      <c r="V2642" s="7">
        <f t="shared" si="336"/>
        <v>0.45727032436077319</v>
      </c>
      <c r="W2642" s="7">
        <f t="shared" si="337"/>
        <v>1.2083230709234293E-4</v>
      </c>
      <c r="X2642" s="7">
        <f t="shared" si="338"/>
        <v>2.457876130617968E-2</v>
      </c>
    </row>
    <row r="2643" spans="10:24" x14ac:dyDescent="0.2">
      <c r="J2643" s="7">
        <f t="shared" si="339"/>
        <v>2640</v>
      </c>
      <c r="K2643" s="7">
        <f>Datos!B2641</f>
        <v>2</v>
      </c>
      <c r="L2643" s="7">
        <f>Datos!C2641</f>
        <v>4</v>
      </c>
      <c r="M2643" s="7">
        <f>Datos!D2641</f>
        <v>1</v>
      </c>
      <c r="N2643" s="7">
        <f>Datos!E2641</f>
        <v>1</v>
      </c>
      <c r="O2643" s="7">
        <f>Datos!A2641</f>
        <v>2</v>
      </c>
      <c r="P2643" s="7">
        <v>1.4184870445597708</v>
      </c>
      <c r="Q2643" s="7">
        <f t="shared" si="332"/>
        <v>0.58151295544022918</v>
      </c>
      <c r="R2643" s="7">
        <v>5.1267804249071659E-4</v>
      </c>
      <c r="S2643" s="7">
        <f t="shared" si="333"/>
        <v>1.2248380439878046</v>
      </c>
      <c r="T2643" s="7">
        <f t="shared" si="334"/>
        <v>0.22538468031649206</v>
      </c>
      <c r="U2643" s="7">
        <f t="shared" si="335"/>
        <v>1.2252044156553585</v>
      </c>
      <c r="V2643" s="7">
        <f t="shared" si="336"/>
        <v>0.22054735319999424</v>
      </c>
      <c r="W2643" s="7">
        <f t="shared" si="337"/>
        <v>1.5398466349784268E-4</v>
      </c>
      <c r="X2643" s="7">
        <f t="shared" si="338"/>
        <v>2.7748676076076697E-2</v>
      </c>
    </row>
    <row r="2644" spans="10:24" x14ac:dyDescent="0.2">
      <c r="J2644" s="7">
        <f t="shared" si="339"/>
        <v>2641</v>
      </c>
      <c r="K2644" s="7">
        <f>Datos!B2642</f>
        <v>5</v>
      </c>
      <c r="L2644" s="7">
        <f>Datos!C2642</f>
        <v>2</v>
      </c>
      <c r="M2644" s="7">
        <f>Datos!D2642</f>
        <v>1</v>
      </c>
      <c r="N2644" s="7">
        <f>Datos!E2642</f>
        <v>1</v>
      </c>
      <c r="O2644" s="7">
        <f>Datos!A2642</f>
        <v>2</v>
      </c>
      <c r="P2644" s="7">
        <v>1.219066426214916</v>
      </c>
      <c r="Q2644" s="7">
        <f t="shared" si="332"/>
        <v>0.78093357378508399</v>
      </c>
      <c r="R2644" s="7">
        <v>7.9060099229817811E-4</v>
      </c>
      <c r="S2644" s="7">
        <f t="shared" si="333"/>
        <v>1.6448767685239367</v>
      </c>
      <c r="T2644" s="7">
        <f t="shared" si="334"/>
        <v>0.22533834936609193</v>
      </c>
      <c r="U2644" s="7">
        <f t="shared" si="335"/>
        <v>1.6457667531963458</v>
      </c>
      <c r="V2644" s="7">
        <f t="shared" si="336"/>
        <v>9.9865308386262328E-2</v>
      </c>
      <c r="W2644" s="7">
        <f t="shared" si="337"/>
        <v>4.2849036751142826E-4</v>
      </c>
      <c r="X2644" s="7">
        <f t="shared" si="338"/>
        <v>4.6293360395263772E-2</v>
      </c>
    </row>
    <row r="2645" spans="10:24" x14ac:dyDescent="0.2">
      <c r="J2645" s="7">
        <f t="shared" si="339"/>
        <v>2642</v>
      </c>
      <c r="K2645" s="7">
        <f>Datos!B2643</f>
        <v>5</v>
      </c>
      <c r="L2645" s="7">
        <f>Datos!C2643</f>
        <v>2</v>
      </c>
      <c r="M2645" s="7">
        <f>Datos!D2643</f>
        <v>1</v>
      </c>
      <c r="N2645" s="7">
        <f>Datos!E2643</f>
        <v>1</v>
      </c>
      <c r="O2645" s="7">
        <f>Datos!A2643</f>
        <v>2</v>
      </c>
      <c r="P2645" s="7">
        <v>1.219066426214916</v>
      </c>
      <c r="Q2645" s="7">
        <f t="shared" si="332"/>
        <v>0.78093357378508399</v>
      </c>
      <c r="R2645" s="7">
        <v>7.9060099229817811E-4</v>
      </c>
      <c r="S2645" s="7">
        <f t="shared" si="333"/>
        <v>1.6448767685239367</v>
      </c>
      <c r="T2645" s="7">
        <f t="shared" si="334"/>
        <v>0.22533834936609193</v>
      </c>
      <c r="U2645" s="7">
        <f t="shared" si="335"/>
        <v>1.6457667531963458</v>
      </c>
      <c r="V2645" s="7">
        <f t="shared" si="336"/>
        <v>9.9865308386262328E-2</v>
      </c>
      <c r="W2645" s="7">
        <f t="shared" si="337"/>
        <v>4.2849036751142826E-4</v>
      </c>
      <c r="X2645" s="7">
        <f t="shared" si="338"/>
        <v>4.6293360395263772E-2</v>
      </c>
    </row>
    <row r="2646" spans="10:24" x14ac:dyDescent="0.2">
      <c r="J2646" s="7">
        <f t="shared" si="339"/>
        <v>2643</v>
      </c>
      <c r="K2646" s="7">
        <f>Datos!B2644</f>
        <v>0</v>
      </c>
      <c r="L2646" s="7">
        <f>Datos!C2644</f>
        <v>1</v>
      </c>
      <c r="M2646" s="7">
        <f>Datos!D2644</f>
        <v>0</v>
      </c>
      <c r="N2646" s="7">
        <f>Datos!E2644</f>
        <v>1</v>
      </c>
      <c r="O2646" s="7">
        <f>Datos!A2644</f>
        <v>2</v>
      </c>
      <c r="P2646" s="7">
        <v>1.3960373270720678</v>
      </c>
      <c r="Q2646" s="7">
        <f t="shared" si="332"/>
        <v>0.60396267292793215</v>
      </c>
      <c r="R2646" s="7">
        <v>1.3829599854280623E-3</v>
      </c>
      <c r="S2646" s="7">
        <f t="shared" si="333"/>
        <v>1.2721237799262246</v>
      </c>
      <c r="T2646" s="7">
        <f t="shared" si="334"/>
        <v>0.22538009075757887</v>
      </c>
      <c r="U2646" s="7">
        <f t="shared" si="335"/>
        <v>1.2730716224506475</v>
      </c>
      <c r="V2646" s="7">
        <f t="shared" si="336"/>
        <v>0.20304302569156335</v>
      </c>
      <c r="W2646" s="7">
        <f t="shared" si="337"/>
        <v>4.4884915016967723E-4</v>
      </c>
      <c r="X2646" s="7">
        <f t="shared" si="338"/>
        <v>4.7375974747516966E-2</v>
      </c>
    </row>
    <row r="2647" spans="10:24" x14ac:dyDescent="0.2">
      <c r="J2647" s="7">
        <f t="shared" si="339"/>
        <v>2644</v>
      </c>
      <c r="K2647" s="7">
        <f>Datos!B2645</f>
        <v>5</v>
      </c>
      <c r="L2647" s="7">
        <f>Datos!C2645</f>
        <v>2</v>
      </c>
      <c r="M2647" s="7">
        <f>Datos!D2645</f>
        <v>0</v>
      </c>
      <c r="N2647" s="7">
        <f>Datos!E2645</f>
        <v>2</v>
      </c>
      <c r="O2647" s="7">
        <f>Datos!A2645</f>
        <v>1</v>
      </c>
      <c r="P2647" s="7">
        <v>1.3378934853430171</v>
      </c>
      <c r="Q2647" s="7">
        <f t="shared" si="332"/>
        <v>-0.33789348534301711</v>
      </c>
      <c r="R2647" s="7">
        <v>8.8424335228734659E-4</v>
      </c>
      <c r="S2647" s="7">
        <f t="shared" si="333"/>
        <v>-0.71170348277185047</v>
      </c>
      <c r="T2647" s="7">
        <f t="shared" si="334"/>
        <v>0.22542284378429625</v>
      </c>
      <c r="U2647" s="7">
        <f t="shared" si="335"/>
        <v>-0.71198845638485386</v>
      </c>
      <c r="V2647" s="7">
        <f t="shared" si="336"/>
        <v>0.47650021003121912</v>
      </c>
      <c r="W2647" s="7">
        <f t="shared" si="337"/>
        <v>8.9736342633756202E-5</v>
      </c>
      <c r="X2647" s="7">
        <f t="shared" si="338"/>
        <v>-2.1181218976244847E-2</v>
      </c>
    </row>
    <row r="2648" spans="10:24" x14ac:dyDescent="0.2">
      <c r="J2648" s="7">
        <f t="shared" si="339"/>
        <v>2645</v>
      </c>
      <c r="K2648" s="7">
        <f>Datos!B2646</f>
        <v>2</v>
      </c>
      <c r="L2648" s="7">
        <f>Datos!C2646</f>
        <v>5</v>
      </c>
      <c r="M2648" s="7">
        <f>Datos!D2646</f>
        <v>1</v>
      </c>
      <c r="N2648" s="7">
        <f>Datos!E2646</f>
        <v>3</v>
      </c>
      <c r="O2648" s="7">
        <f>Datos!A2646</f>
        <v>1</v>
      </c>
      <c r="P2648" s="7">
        <v>1.6804214394533072</v>
      </c>
      <c r="Q2648" s="7">
        <f t="shared" si="332"/>
        <v>-0.68042143945330724</v>
      </c>
      <c r="R2648" s="7">
        <v>1.1494578513068208E-3</v>
      </c>
      <c r="S2648" s="7">
        <f t="shared" si="333"/>
        <v>-1.43316852563746</v>
      </c>
      <c r="T2648" s="7">
        <f t="shared" si="334"/>
        <v>0.22536335935857876</v>
      </c>
      <c r="U2648" s="7">
        <f t="shared" si="335"/>
        <v>-1.4341219423302252</v>
      </c>
      <c r="V2648" s="7">
        <f t="shared" si="336"/>
        <v>0.15159071591028989</v>
      </c>
      <c r="W2648" s="7">
        <f t="shared" si="337"/>
        <v>4.7327825510418359E-4</v>
      </c>
      <c r="X2648" s="7">
        <f t="shared" si="338"/>
        <v>-4.8649944742897785E-2</v>
      </c>
    </row>
    <row r="2649" spans="10:24" x14ac:dyDescent="0.2">
      <c r="J2649" s="7">
        <f t="shared" si="339"/>
        <v>2646</v>
      </c>
      <c r="K2649" s="7">
        <f>Datos!B2647</f>
        <v>5</v>
      </c>
      <c r="L2649" s="7">
        <f>Datos!C2647</f>
        <v>3</v>
      </c>
      <c r="M2649" s="7">
        <f>Datos!D2647</f>
        <v>0</v>
      </c>
      <c r="N2649" s="7">
        <f>Datos!E2647</f>
        <v>2</v>
      </c>
      <c r="O2649" s="7">
        <f>Datos!A2647</f>
        <v>2</v>
      </c>
      <c r="P2649" s="7">
        <v>1.3752647874470885</v>
      </c>
      <c r="Q2649" s="7">
        <f t="shared" si="332"/>
        <v>0.62473521255291153</v>
      </c>
      <c r="R2649" s="7">
        <v>9.1631659895868118E-4</v>
      </c>
      <c r="S2649" s="7">
        <f t="shared" si="333"/>
        <v>1.3158768839024853</v>
      </c>
      <c r="T2649" s="7">
        <f t="shared" si="334"/>
        <v>0.2253757684999948</v>
      </c>
      <c r="U2649" s="7">
        <f t="shared" si="335"/>
        <v>1.3165623815243357</v>
      </c>
      <c r="V2649" s="7">
        <f t="shared" si="336"/>
        <v>0.1880367384590568</v>
      </c>
      <c r="W2649" s="7">
        <f t="shared" si="337"/>
        <v>3.1790864080691458E-4</v>
      </c>
      <c r="X2649" s="7">
        <f t="shared" si="338"/>
        <v>3.9871565273107146E-2</v>
      </c>
    </row>
    <row r="2650" spans="10:24" x14ac:dyDescent="0.2">
      <c r="J2650" s="7">
        <f t="shared" si="339"/>
        <v>2647</v>
      </c>
      <c r="K2650" s="7">
        <f>Datos!B2648</f>
        <v>5</v>
      </c>
      <c r="L2650" s="7">
        <f>Datos!C2648</f>
        <v>3</v>
      </c>
      <c r="M2650" s="7">
        <f>Datos!D2648</f>
        <v>0</v>
      </c>
      <c r="N2650" s="7">
        <f>Datos!E2648</f>
        <v>2</v>
      </c>
      <c r="O2650" s="7">
        <f>Datos!A2648</f>
        <v>2</v>
      </c>
      <c r="P2650" s="7">
        <v>1.3752647874470885</v>
      </c>
      <c r="Q2650" s="7">
        <f t="shared" si="332"/>
        <v>0.62473521255291153</v>
      </c>
      <c r="R2650" s="7">
        <v>9.1631659895868118E-4</v>
      </c>
      <c r="S2650" s="7">
        <f t="shared" si="333"/>
        <v>1.3158768839024853</v>
      </c>
      <c r="T2650" s="7">
        <f t="shared" si="334"/>
        <v>0.2253757684999948</v>
      </c>
      <c r="U2650" s="7">
        <f t="shared" si="335"/>
        <v>1.3165623815243357</v>
      </c>
      <c r="V2650" s="7">
        <f t="shared" si="336"/>
        <v>0.1880367384590568</v>
      </c>
      <c r="W2650" s="7">
        <f t="shared" si="337"/>
        <v>3.1790864080691458E-4</v>
      </c>
      <c r="X2650" s="7">
        <f t="shared" si="338"/>
        <v>3.9871565273107146E-2</v>
      </c>
    </row>
    <row r="2651" spans="10:24" x14ac:dyDescent="0.2">
      <c r="J2651" s="7">
        <f t="shared" si="339"/>
        <v>2648</v>
      </c>
      <c r="K2651" s="7">
        <f>Datos!B2649</f>
        <v>2</v>
      </c>
      <c r="L2651" s="7">
        <f>Datos!C2649</f>
        <v>4</v>
      </c>
      <c r="M2651" s="7">
        <f>Datos!D2649</f>
        <v>1</v>
      </c>
      <c r="N2651" s="7">
        <f>Datos!E2649</f>
        <v>1</v>
      </c>
      <c r="O2651" s="7">
        <f>Datos!A2649</f>
        <v>1</v>
      </c>
      <c r="P2651" s="7">
        <v>1.4184870445597708</v>
      </c>
      <c r="Q2651" s="7">
        <f t="shared" si="332"/>
        <v>-0.41848704455977082</v>
      </c>
      <c r="R2651" s="7">
        <v>5.1267804249071659E-4</v>
      </c>
      <c r="S2651" s="7">
        <f t="shared" si="333"/>
        <v>-0.88145732317310743</v>
      </c>
      <c r="T2651" s="7">
        <f t="shared" si="334"/>
        <v>0.22541246255692077</v>
      </c>
      <c r="U2651" s="7">
        <f t="shared" si="335"/>
        <v>-0.8816666452968337</v>
      </c>
      <c r="V2651" s="7">
        <f t="shared" si="336"/>
        <v>0.37799319074487514</v>
      </c>
      <c r="W2651" s="7">
        <f t="shared" si="337"/>
        <v>7.9748535102141507E-5</v>
      </c>
      <c r="X2651" s="7">
        <f t="shared" si="338"/>
        <v>-1.996816354464144E-2</v>
      </c>
    </row>
    <row r="2652" spans="10:24" x14ac:dyDescent="0.2">
      <c r="J2652" s="7">
        <f t="shared" si="339"/>
        <v>2649</v>
      </c>
      <c r="K2652" s="7">
        <f>Datos!B2650</f>
        <v>5</v>
      </c>
      <c r="L2652" s="7">
        <f>Datos!C2650</f>
        <v>0</v>
      </c>
      <c r="M2652" s="7">
        <f>Datos!D2650</f>
        <v>1</v>
      </c>
      <c r="N2652" s="7">
        <f>Datos!E2650</f>
        <v>2</v>
      </c>
      <c r="O2652" s="7">
        <f>Datos!A2650</f>
        <v>1</v>
      </c>
      <c r="P2652" s="7">
        <v>1.2566053684015062</v>
      </c>
      <c r="Q2652" s="7">
        <f t="shared" si="332"/>
        <v>-0.25660536840150616</v>
      </c>
      <c r="R2652" s="7">
        <v>1.2693248447362777E-3</v>
      </c>
      <c r="S2652" s="7">
        <f t="shared" si="333"/>
        <v>-0.54048669865271148</v>
      </c>
      <c r="T2652" s="7">
        <f t="shared" si="334"/>
        <v>0.22543107799498316</v>
      </c>
      <c r="U2652" s="7">
        <f t="shared" si="335"/>
        <v>-0.54079746790827765</v>
      </c>
      <c r="V2652" s="7">
        <f t="shared" si="336"/>
        <v>0.58866770121617229</v>
      </c>
      <c r="W2652" s="7">
        <f t="shared" si="337"/>
        <v>7.4349151938056974E-5</v>
      </c>
      <c r="X2652" s="7">
        <f t="shared" si="338"/>
        <v>-1.9279547886963143E-2</v>
      </c>
    </row>
    <row r="2653" spans="10:24" x14ac:dyDescent="0.2">
      <c r="J2653" s="7">
        <f t="shared" si="339"/>
        <v>2650</v>
      </c>
      <c r="K2653" s="7">
        <f>Datos!B2651</f>
        <v>3</v>
      </c>
      <c r="L2653" s="7">
        <f>Datos!C2651</f>
        <v>1</v>
      </c>
      <c r="M2653" s="7">
        <f>Datos!D2651</f>
        <v>0</v>
      </c>
      <c r="N2653" s="7">
        <f>Datos!E2651</f>
        <v>1</v>
      </c>
      <c r="O2653" s="7">
        <f>Datos!A2651</f>
        <v>1</v>
      </c>
      <c r="P2653" s="7">
        <v>1.2713593129353551</v>
      </c>
      <c r="Q2653" s="7">
        <f t="shared" si="332"/>
        <v>-0.27135931293535509</v>
      </c>
      <c r="R2653" s="7">
        <v>7.2452235259586539E-4</v>
      </c>
      <c r="S2653" s="7">
        <f t="shared" si="333"/>
        <v>-0.57156286367170661</v>
      </c>
      <c r="T2653" s="7">
        <f t="shared" si="334"/>
        <v>0.22542975636927107</v>
      </c>
      <c r="U2653" s="7">
        <f t="shared" si="335"/>
        <v>-0.57173725890312488</v>
      </c>
      <c r="V2653" s="7">
        <f t="shared" si="336"/>
        <v>0.56752187254863895</v>
      </c>
      <c r="W2653" s="7">
        <f t="shared" si="337"/>
        <v>4.7406657050587251E-5</v>
      </c>
      <c r="X2653" s="7">
        <f t="shared" si="338"/>
        <v>-1.5395002882696136E-2</v>
      </c>
    </row>
    <row r="2654" spans="10:24" x14ac:dyDescent="0.2">
      <c r="J2654" s="7">
        <f t="shared" si="339"/>
        <v>2651</v>
      </c>
      <c r="K2654" s="7">
        <f>Datos!B2652</f>
        <v>3</v>
      </c>
      <c r="L2654" s="7">
        <f>Datos!C2652</f>
        <v>2</v>
      </c>
      <c r="M2654" s="7">
        <f>Datos!D2652</f>
        <v>0</v>
      </c>
      <c r="N2654" s="7">
        <f>Datos!E2652</f>
        <v>1</v>
      </c>
      <c r="O2654" s="7">
        <f>Datos!A2652</f>
        <v>1</v>
      </c>
      <c r="P2654" s="7">
        <v>1.3087306150394264</v>
      </c>
      <c r="Q2654" s="7">
        <f t="shared" si="332"/>
        <v>-0.30873061503942645</v>
      </c>
      <c r="R2654" s="7">
        <v>5.3058580769045041E-4</v>
      </c>
      <c r="S2654" s="7">
        <f t="shared" si="333"/>
        <v>-0.65027786415828293</v>
      </c>
      <c r="T2654" s="7">
        <f t="shared" si="334"/>
        <v>0.22542606433625406</v>
      </c>
      <c r="U2654" s="7">
        <f t="shared" si="335"/>
        <v>-0.65041849101798299</v>
      </c>
      <c r="V2654" s="7">
        <f t="shared" si="336"/>
        <v>0.51544738288141534</v>
      </c>
      <c r="W2654" s="7">
        <f t="shared" si="337"/>
        <v>4.4920496655413082E-5</v>
      </c>
      <c r="X2654" s="7">
        <f t="shared" si="338"/>
        <v>-1.4986007302389E-2</v>
      </c>
    </row>
    <row r="2655" spans="10:24" x14ac:dyDescent="0.2">
      <c r="J2655" s="7">
        <f t="shared" si="339"/>
        <v>2652</v>
      </c>
      <c r="K2655" s="7">
        <f>Datos!B2653</f>
        <v>4</v>
      </c>
      <c r="L2655" s="7">
        <f>Datos!C2653</f>
        <v>3</v>
      </c>
      <c r="M2655" s="7">
        <f>Datos!D2653</f>
        <v>1</v>
      </c>
      <c r="N2655" s="7">
        <f>Datos!E2653</f>
        <v>2</v>
      </c>
      <c r="O2655" s="7">
        <f>Datos!A2653</f>
        <v>1</v>
      </c>
      <c r="P2655" s="7">
        <v>1.4102786127592906</v>
      </c>
      <c r="Q2655" s="7">
        <f t="shared" si="332"/>
        <v>-0.41027861275929056</v>
      </c>
      <c r="R2655" s="7">
        <v>3.6563653410800687E-4</v>
      </c>
      <c r="S2655" s="7">
        <f t="shared" si="333"/>
        <v>-0.86416794130009955</v>
      </c>
      <c r="T2655" s="7">
        <f t="shared" si="334"/>
        <v>0.22541362609445817</v>
      </c>
      <c r="U2655" s="7">
        <f t="shared" si="335"/>
        <v>-0.8643073520226372</v>
      </c>
      <c r="V2655" s="7">
        <f t="shared" si="336"/>
        <v>0.38745437701723395</v>
      </c>
      <c r="W2655" s="7">
        <f t="shared" si="337"/>
        <v>5.4650422903944469E-5</v>
      </c>
      <c r="X2655" s="7">
        <f t="shared" si="338"/>
        <v>-1.6529983136439264E-2</v>
      </c>
    </row>
    <row r="2656" spans="10:24" x14ac:dyDescent="0.2">
      <c r="J2656" s="7">
        <f t="shared" si="339"/>
        <v>2653</v>
      </c>
      <c r="K2656" s="7">
        <f>Datos!B2654</f>
        <v>3</v>
      </c>
      <c r="L2656" s="7">
        <f>Datos!C2654</f>
        <v>1</v>
      </c>
      <c r="M2656" s="7">
        <f>Datos!D2654</f>
        <v>1</v>
      </c>
      <c r="N2656" s="7">
        <f>Datos!E2654</f>
        <v>0</v>
      </c>
      <c r="O2656" s="7">
        <f>Datos!A2654</f>
        <v>1</v>
      </c>
      <c r="P2656" s="7">
        <v>1.1525322538072538</v>
      </c>
      <c r="Q2656" s="7">
        <f t="shared" si="332"/>
        <v>-0.15253225380725377</v>
      </c>
      <c r="R2656" s="7">
        <v>1.1705503712498263E-3</v>
      </c>
      <c r="S2656" s="7">
        <f t="shared" si="333"/>
        <v>-0.32127797953683102</v>
      </c>
      <c r="T2656" s="7">
        <f t="shared" si="334"/>
        <v>0.22543834024113976</v>
      </c>
      <c r="U2656" s="7">
        <f t="shared" si="335"/>
        <v>-0.32144163535497383</v>
      </c>
      <c r="V2656" s="7">
        <f t="shared" si="336"/>
        <v>0.74788717606216226</v>
      </c>
      <c r="W2656" s="7">
        <f t="shared" si="337"/>
        <v>2.4221405768259725E-5</v>
      </c>
      <c r="X2656" s="7">
        <f t="shared" si="338"/>
        <v>-1.1004023599004913E-2</v>
      </c>
    </row>
    <row r="2657" spans="10:24" x14ac:dyDescent="0.2">
      <c r="J2657" s="7">
        <f t="shared" si="339"/>
        <v>2654</v>
      </c>
      <c r="K2657" s="7">
        <f>Datos!B2655</f>
        <v>1</v>
      </c>
      <c r="L2657" s="7">
        <f>Datos!C2655</f>
        <v>2</v>
      </c>
      <c r="M2657" s="7">
        <f>Datos!D2655</f>
        <v>0</v>
      </c>
      <c r="N2657" s="7">
        <f>Datos!E2655</f>
        <v>1</v>
      </c>
      <c r="O2657" s="7">
        <f>Datos!A2655</f>
        <v>2</v>
      </c>
      <c r="P2657" s="7">
        <v>1.3918492911305682</v>
      </c>
      <c r="Q2657" s="7">
        <f t="shared" si="332"/>
        <v>0.60815070886943179</v>
      </c>
      <c r="R2657" s="7">
        <v>7.6180431961163234E-4</v>
      </c>
      <c r="S2657" s="7">
        <f t="shared" si="333"/>
        <v>1.2809450206273088</v>
      </c>
      <c r="T2657" s="7">
        <f t="shared" si="334"/>
        <v>0.22537926412186465</v>
      </c>
      <c r="U2657" s="7">
        <f t="shared" si="335"/>
        <v>1.2815032908384927</v>
      </c>
      <c r="V2657" s="7">
        <f t="shared" si="336"/>
        <v>0.20006754565272322</v>
      </c>
      <c r="W2657" s="7">
        <f t="shared" si="337"/>
        <v>2.5037810790828793E-4</v>
      </c>
      <c r="X2657" s="7">
        <f t="shared" si="338"/>
        <v>3.538400013021592E-2</v>
      </c>
    </row>
    <row r="2658" spans="10:24" x14ac:dyDescent="0.2">
      <c r="J2658" s="7">
        <f t="shared" si="339"/>
        <v>2655</v>
      </c>
      <c r="K2658" s="7">
        <f>Datos!B2656</f>
        <v>3</v>
      </c>
      <c r="L2658" s="7">
        <f>Datos!C2656</f>
        <v>2</v>
      </c>
      <c r="M2658" s="7">
        <f>Datos!D2656</f>
        <v>0</v>
      </c>
      <c r="N2658" s="7">
        <f>Datos!E2656</f>
        <v>2</v>
      </c>
      <c r="O2658" s="7">
        <f>Datos!A2656</f>
        <v>2</v>
      </c>
      <c r="P2658" s="7">
        <v>1.4210121614341591</v>
      </c>
      <c r="Q2658" s="7">
        <f t="shared" si="332"/>
        <v>0.57898783856584091</v>
      </c>
      <c r="R2658" s="7">
        <v>5.1410700554125753E-4</v>
      </c>
      <c r="S2658" s="7">
        <f t="shared" si="333"/>
        <v>1.2195194020137408</v>
      </c>
      <c r="T2658" s="7">
        <f t="shared" si="334"/>
        <v>0.22538517962218804</v>
      </c>
      <c r="U2658" s="7">
        <f t="shared" si="335"/>
        <v>1.2198837035767831</v>
      </c>
      <c r="V2658" s="7">
        <f t="shared" si="336"/>
        <v>0.22255795614946627</v>
      </c>
      <c r="W2658" s="7">
        <f t="shared" si="337"/>
        <v>1.5307617731967095E-4</v>
      </c>
      <c r="X2658" s="7">
        <f t="shared" si="338"/>
        <v>2.7666667845970126E-2</v>
      </c>
    </row>
    <row r="2659" spans="10:24" x14ac:dyDescent="0.2">
      <c r="J2659" s="7">
        <f t="shared" si="339"/>
        <v>2656</v>
      </c>
      <c r="K2659" s="7">
        <f>Datos!B2657</f>
        <v>4</v>
      </c>
      <c r="L2659" s="7">
        <f>Datos!C2657</f>
        <v>2</v>
      </c>
      <c r="M2659" s="7">
        <f>Datos!D2657</f>
        <v>1</v>
      </c>
      <c r="N2659" s="7">
        <f>Datos!E2657</f>
        <v>2</v>
      </c>
      <c r="O2659" s="7">
        <f>Datos!A2657</f>
        <v>2</v>
      </c>
      <c r="P2659" s="7">
        <v>1.3729073106552194</v>
      </c>
      <c r="Q2659" s="7">
        <f t="shared" si="332"/>
        <v>0.62709268934478057</v>
      </c>
      <c r="R2659" s="7">
        <v>4.2244750766893017E-4</v>
      </c>
      <c r="S2659" s="7">
        <f t="shared" si="333"/>
        <v>1.3208424263473884</v>
      </c>
      <c r="T2659" s="7">
        <f t="shared" si="334"/>
        <v>0.22537529849659635</v>
      </c>
      <c r="U2659" s="7">
        <f t="shared" si="335"/>
        <v>1.3212053785845497</v>
      </c>
      <c r="V2659" s="7">
        <f t="shared" si="336"/>
        <v>0.1864843725354936</v>
      </c>
      <c r="W2659" s="7">
        <f t="shared" si="337"/>
        <v>1.4752709113004673E-4</v>
      </c>
      <c r="X2659" s="7">
        <f t="shared" si="338"/>
        <v>2.7161169253373051E-2</v>
      </c>
    </row>
    <row r="2660" spans="10:24" x14ac:dyDescent="0.2">
      <c r="J2660" s="7">
        <f t="shared" si="339"/>
        <v>2657</v>
      </c>
      <c r="K2660" s="7">
        <f>Datos!B2658</f>
        <v>5</v>
      </c>
      <c r="L2660" s="7">
        <f>Datos!C2658</f>
        <v>2</v>
      </c>
      <c r="M2660" s="7">
        <f>Datos!D2658</f>
        <v>1</v>
      </c>
      <c r="N2660" s="7">
        <f>Datos!E2658</f>
        <v>1</v>
      </c>
      <c r="O2660" s="7">
        <f>Datos!A2658</f>
        <v>1</v>
      </c>
      <c r="P2660" s="7">
        <v>1.219066426214916</v>
      </c>
      <c r="Q2660" s="7">
        <f t="shared" si="332"/>
        <v>-0.21906642621491601</v>
      </c>
      <c r="R2660" s="7">
        <v>7.9060099229817811E-4</v>
      </c>
      <c r="S2660" s="7">
        <f t="shared" si="333"/>
        <v>-0.46141859863697537</v>
      </c>
      <c r="T2660" s="7">
        <f t="shared" si="334"/>
        <v>0.22543412720832792</v>
      </c>
      <c r="U2660" s="7">
        <f t="shared" si="335"/>
        <v>-0.46157017342630363</v>
      </c>
      <c r="V2660" s="7">
        <f t="shared" si="336"/>
        <v>0.64440668551274927</v>
      </c>
      <c r="W2660" s="7">
        <f t="shared" si="337"/>
        <v>3.3718210795072618E-5</v>
      </c>
      <c r="X2660" s="7">
        <f t="shared" si="338"/>
        <v>-1.298339168939272E-2</v>
      </c>
    </row>
    <row r="2661" spans="10:24" x14ac:dyDescent="0.2">
      <c r="J2661" s="7">
        <f t="shared" si="339"/>
        <v>2658</v>
      </c>
      <c r="K2661" s="7">
        <f>Datos!B2659</f>
        <v>4</v>
      </c>
      <c r="L2661" s="7">
        <f>Datos!C2659</f>
        <v>5</v>
      </c>
      <c r="M2661" s="7">
        <f>Datos!D2659</f>
        <v>1</v>
      </c>
      <c r="N2661" s="7">
        <f>Datos!E2659</f>
        <v>2</v>
      </c>
      <c r="O2661" s="7">
        <f>Datos!A2659</f>
        <v>1</v>
      </c>
      <c r="P2661" s="7">
        <v>1.4850212169674331</v>
      </c>
      <c r="Q2661" s="7">
        <f t="shared" si="332"/>
        <v>-0.48502121696743306</v>
      </c>
      <c r="R2661" s="7">
        <v>8.0418263503724237E-4</v>
      </c>
      <c r="S2661" s="7">
        <f t="shared" si="333"/>
        <v>-1.0215979422732517</v>
      </c>
      <c r="T2661" s="7">
        <f t="shared" si="334"/>
        <v>0.22540220643785558</v>
      </c>
      <c r="U2661" s="7">
        <f t="shared" si="335"/>
        <v>-1.0220128393047097</v>
      </c>
      <c r="V2661" s="7">
        <f t="shared" si="336"/>
        <v>0.30681692620169299</v>
      </c>
      <c r="W2661" s="7">
        <f t="shared" si="337"/>
        <v>1.6812933330196631E-4</v>
      </c>
      <c r="X2661" s="7">
        <f t="shared" si="338"/>
        <v>-2.8994017291172527E-2</v>
      </c>
    </row>
    <row r="2662" spans="10:24" x14ac:dyDescent="0.2">
      <c r="J2662" s="7">
        <f t="shared" si="339"/>
        <v>2659</v>
      </c>
      <c r="K2662" s="7">
        <f>Datos!B2660</f>
        <v>4</v>
      </c>
      <c r="L2662" s="7">
        <f>Datos!C2660</f>
        <v>5</v>
      </c>
      <c r="M2662" s="7">
        <f>Datos!D2660</f>
        <v>1</v>
      </c>
      <c r="N2662" s="7">
        <f>Datos!E2660</f>
        <v>2</v>
      </c>
      <c r="O2662" s="7">
        <f>Datos!A2660</f>
        <v>1</v>
      </c>
      <c r="P2662" s="7">
        <v>1.4850212169674331</v>
      </c>
      <c r="Q2662" s="7">
        <f t="shared" si="332"/>
        <v>-0.48502121696743306</v>
      </c>
      <c r="R2662" s="7">
        <v>8.0418263503724237E-4</v>
      </c>
      <c r="S2662" s="7">
        <f t="shared" si="333"/>
        <v>-1.0215979422732517</v>
      </c>
      <c r="T2662" s="7">
        <f t="shared" si="334"/>
        <v>0.22540220643785558</v>
      </c>
      <c r="U2662" s="7">
        <f t="shared" si="335"/>
        <v>-1.0220128393047097</v>
      </c>
      <c r="V2662" s="7">
        <f t="shared" si="336"/>
        <v>0.30681692620169299</v>
      </c>
      <c r="W2662" s="7">
        <f t="shared" si="337"/>
        <v>1.6812933330196631E-4</v>
      </c>
      <c r="X2662" s="7">
        <f t="shared" si="338"/>
        <v>-2.8994017291172527E-2</v>
      </c>
    </row>
    <row r="2663" spans="10:24" x14ac:dyDescent="0.2">
      <c r="J2663" s="7">
        <f t="shared" si="339"/>
        <v>2660</v>
      </c>
      <c r="K2663" s="7">
        <f>Datos!B2661</f>
        <v>4</v>
      </c>
      <c r="L2663" s="7">
        <f>Datos!C2661</f>
        <v>3</v>
      </c>
      <c r="M2663" s="7">
        <f>Datos!D2661</f>
        <v>1</v>
      </c>
      <c r="N2663" s="7">
        <f>Datos!E2661</f>
        <v>0</v>
      </c>
      <c r="O2663" s="7">
        <f>Datos!A2661</f>
        <v>1</v>
      </c>
      <c r="P2663" s="7">
        <v>1.1857155199698253</v>
      </c>
      <c r="Q2663" s="7">
        <f t="shared" si="332"/>
        <v>-0.18571551996982527</v>
      </c>
      <c r="R2663" s="7">
        <v>9.6320345554032133E-4</v>
      </c>
      <c r="S2663" s="7">
        <f t="shared" si="333"/>
        <v>-0.3911717393223228</v>
      </c>
      <c r="T2663" s="7">
        <f t="shared" si="334"/>
        <v>0.22543642742338757</v>
      </c>
      <c r="U2663" s="7">
        <f t="shared" si="335"/>
        <v>-0.39133204252384757</v>
      </c>
      <c r="V2663" s="7">
        <f t="shared" si="336"/>
        <v>0.69556601600972323</v>
      </c>
      <c r="W2663" s="7">
        <f t="shared" si="337"/>
        <v>2.9533845656872433E-5</v>
      </c>
      <c r="X2663" s="7">
        <f t="shared" si="338"/>
        <v>-1.2151046516392592E-2</v>
      </c>
    </row>
    <row r="2664" spans="10:24" x14ac:dyDescent="0.2">
      <c r="J2664" s="7">
        <f t="shared" si="339"/>
        <v>2661</v>
      </c>
      <c r="K2664" s="7">
        <f>Datos!B2662</f>
        <v>3</v>
      </c>
      <c r="L2664" s="7">
        <f>Datos!C2662</f>
        <v>3</v>
      </c>
      <c r="M2664" s="7">
        <f>Datos!D2662</f>
        <v>1</v>
      </c>
      <c r="N2664" s="7">
        <f>Datos!E2662</f>
        <v>1</v>
      </c>
      <c r="O2664" s="7">
        <f>Datos!A2662</f>
        <v>1</v>
      </c>
      <c r="P2664" s="7">
        <v>1.3395564044101289</v>
      </c>
      <c r="Q2664" s="7">
        <f t="shared" si="332"/>
        <v>-0.33955640441012891</v>
      </c>
      <c r="R2664" s="7">
        <v>3.6299062469538222E-4</v>
      </c>
      <c r="S2664" s="7">
        <f t="shared" si="333"/>
        <v>-0.71520608149887166</v>
      </c>
      <c r="T2664" s="7">
        <f t="shared" si="334"/>
        <v>0.22542266198108687</v>
      </c>
      <c r="U2664" s="7">
        <f t="shared" si="335"/>
        <v>-0.71530617780074546</v>
      </c>
      <c r="V2664" s="7">
        <f t="shared" si="336"/>
        <v>0.47444831144179045</v>
      </c>
      <c r="W2664" s="7">
        <f t="shared" si="337"/>
        <v>3.7162348193046384E-5</v>
      </c>
      <c r="X2664" s="7">
        <f t="shared" si="338"/>
        <v>-1.3630711213244466E-2</v>
      </c>
    </row>
    <row r="2665" spans="10:24" x14ac:dyDescent="0.2">
      <c r="J2665" s="7">
        <f t="shared" si="339"/>
        <v>2662</v>
      </c>
      <c r="K2665" s="7">
        <f>Datos!B2663</f>
        <v>3</v>
      </c>
      <c r="L2665" s="7">
        <f>Datos!C2663</f>
        <v>5</v>
      </c>
      <c r="M2665" s="7">
        <f>Datos!D2663</f>
        <v>0</v>
      </c>
      <c r="N2665" s="7">
        <f>Datos!E2663</f>
        <v>0</v>
      </c>
      <c r="O2665" s="7">
        <f>Datos!A2663</f>
        <v>2</v>
      </c>
      <c r="P2665" s="7">
        <v>1.3085629749569072</v>
      </c>
      <c r="Q2665" s="7">
        <f t="shared" si="332"/>
        <v>0.69143702504309279</v>
      </c>
      <c r="R2665" s="7">
        <v>1.4438807551355123E-3</v>
      </c>
      <c r="S2665" s="7">
        <f t="shared" si="333"/>
        <v>1.45637060253179</v>
      </c>
      <c r="T2665" s="7">
        <f t="shared" si="334"/>
        <v>0.22536075838094308</v>
      </c>
      <c r="U2665" s="7">
        <f t="shared" si="335"/>
        <v>1.4575626969450413</v>
      </c>
      <c r="V2665" s="7">
        <f t="shared" si="336"/>
        <v>0.14501459378291109</v>
      </c>
      <c r="W2665" s="7">
        <f t="shared" si="337"/>
        <v>6.1427123201413675E-4</v>
      </c>
      <c r="X2665" s="7">
        <f t="shared" si="338"/>
        <v>5.5425123593064819E-2</v>
      </c>
    </row>
    <row r="2666" spans="10:24" x14ac:dyDescent="0.2">
      <c r="J2666" s="7">
        <f t="shared" si="339"/>
        <v>2663</v>
      </c>
      <c r="K2666" s="7">
        <f>Datos!B2664</f>
        <v>4</v>
      </c>
      <c r="L2666" s="7">
        <f>Datos!C2664</f>
        <v>5</v>
      </c>
      <c r="M2666" s="7">
        <f>Datos!D2664</f>
        <v>1</v>
      </c>
      <c r="N2666" s="7">
        <f>Datos!E2664</f>
        <v>0</v>
      </c>
      <c r="O2666" s="7">
        <f>Datos!A2664</f>
        <v>1</v>
      </c>
      <c r="P2666" s="7">
        <v>1.2604581241779678</v>
      </c>
      <c r="Q2666" s="7">
        <f t="shared" si="332"/>
        <v>-0.26045812417796776</v>
      </c>
      <c r="R2666" s="7">
        <v>1.3811182850047041E-3</v>
      </c>
      <c r="S2666" s="7">
        <f t="shared" si="333"/>
        <v>-0.54860174029547504</v>
      </c>
      <c r="T2666" s="7">
        <f t="shared" si="334"/>
        <v>0.22543073695338023</v>
      </c>
      <c r="U2666" s="7">
        <f t="shared" si="335"/>
        <v>-0.54894831502196839</v>
      </c>
      <c r="V2666" s="7">
        <f t="shared" si="336"/>
        <v>0.58306179217261911</v>
      </c>
      <c r="W2666" s="7">
        <f t="shared" si="337"/>
        <v>8.3363451204836644E-5</v>
      </c>
      <c r="X2666" s="7">
        <f t="shared" si="338"/>
        <v>-2.0414888261727944E-2</v>
      </c>
    </row>
    <row r="2667" spans="10:24" x14ac:dyDescent="0.2">
      <c r="J2667" s="7">
        <f t="shared" si="339"/>
        <v>2664</v>
      </c>
      <c r="K2667" s="7">
        <f>Datos!B2665</f>
        <v>5</v>
      </c>
      <c r="L2667" s="7">
        <f>Datos!C2665</f>
        <v>4</v>
      </c>
      <c r="M2667" s="7">
        <f>Datos!D2665</f>
        <v>1</v>
      </c>
      <c r="N2667" s="7">
        <f>Datos!E2665</f>
        <v>2</v>
      </c>
      <c r="O2667" s="7">
        <f>Datos!A2665</f>
        <v>1</v>
      </c>
      <c r="P2667" s="7">
        <v>1.4060905768177909</v>
      </c>
      <c r="Q2667" s="7">
        <f t="shared" si="332"/>
        <v>-0.40609057681779093</v>
      </c>
      <c r="R2667" s="7">
        <v>7.4756083384554847E-4</v>
      </c>
      <c r="S2667" s="7">
        <f t="shared" si="333"/>
        <v>-0.85534670059901552</v>
      </c>
      <c r="T2667" s="7">
        <f t="shared" si="334"/>
        <v>0.22541419791883729</v>
      </c>
      <c r="U2667" s="7">
        <f t="shared" si="335"/>
        <v>-0.85564707474748525</v>
      </c>
      <c r="V2667" s="7">
        <f t="shared" si="336"/>
        <v>0.39222793488206431</v>
      </c>
      <c r="W2667" s="7">
        <f t="shared" si="337"/>
        <v>1.0954951780806667E-4</v>
      </c>
      <c r="X2667" s="7">
        <f t="shared" si="338"/>
        <v>-2.3403474143097E-2</v>
      </c>
    </row>
    <row r="2668" spans="10:24" x14ac:dyDescent="0.2">
      <c r="J2668" s="7">
        <f t="shared" si="339"/>
        <v>2665</v>
      </c>
      <c r="K2668" s="7">
        <f>Datos!B2666</f>
        <v>5</v>
      </c>
      <c r="L2668" s="7">
        <f>Datos!C2666</f>
        <v>4</v>
      </c>
      <c r="M2668" s="7">
        <f>Datos!D2666</f>
        <v>0</v>
      </c>
      <c r="N2668" s="7">
        <f>Datos!E2666</f>
        <v>2</v>
      </c>
      <c r="O2668" s="7">
        <f>Datos!A2666</f>
        <v>1</v>
      </c>
      <c r="P2668" s="7">
        <v>1.4126360895511596</v>
      </c>
      <c r="Q2668" s="7">
        <f t="shared" si="332"/>
        <v>-0.4126360895511596</v>
      </c>
      <c r="R2668" s="7">
        <v>1.1324458616470429E-3</v>
      </c>
      <c r="S2668" s="7">
        <f t="shared" si="333"/>
        <v>-0.86913348374500277</v>
      </c>
      <c r="T2668" s="7">
        <f t="shared" si="334"/>
        <v>0.22541327326338201</v>
      </c>
      <c r="U2668" s="7">
        <f t="shared" si="335"/>
        <v>-0.86960797353963171</v>
      </c>
      <c r="V2668" s="7">
        <f t="shared" si="336"/>
        <v>0.38455022302773578</v>
      </c>
      <c r="W2668" s="7">
        <f t="shared" si="337"/>
        <v>1.7147649398439828E-4</v>
      </c>
      <c r="X2668" s="7">
        <f t="shared" si="338"/>
        <v>-2.9280486246447447E-2</v>
      </c>
    </row>
    <row r="2669" spans="10:24" x14ac:dyDescent="0.2">
      <c r="J2669" s="7">
        <f t="shared" si="339"/>
        <v>2666</v>
      </c>
      <c r="K2669" s="7">
        <f>Datos!B2667</f>
        <v>5</v>
      </c>
      <c r="L2669" s="7">
        <f>Datos!C2667</f>
        <v>4</v>
      </c>
      <c r="M2669" s="7">
        <f>Datos!D2667</f>
        <v>0</v>
      </c>
      <c r="N2669" s="7">
        <f>Datos!E2667</f>
        <v>2</v>
      </c>
      <c r="O2669" s="7">
        <f>Datos!A2667</f>
        <v>1</v>
      </c>
      <c r="P2669" s="7">
        <v>1.4126360895511596</v>
      </c>
      <c r="Q2669" s="7">
        <f t="shared" si="332"/>
        <v>-0.4126360895511596</v>
      </c>
      <c r="R2669" s="7">
        <v>1.1324458616470429E-3</v>
      </c>
      <c r="S2669" s="7">
        <f t="shared" si="333"/>
        <v>-0.86913348374500277</v>
      </c>
      <c r="T2669" s="7">
        <f t="shared" si="334"/>
        <v>0.22541327326338201</v>
      </c>
      <c r="U2669" s="7">
        <f t="shared" si="335"/>
        <v>-0.86960797353963171</v>
      </c>
      <c r="V2669" s="7">
        <f t="shared" si="336"/>
        <v>0.38455022302773578</v>
      </c>
      <c r="W2669" s="7">
        <f t="shared" si="337"/>
        <v>1.7147649398439828E-4</v>
      </c>
      <c r="X2669" s="7">
        <f t="shared" si="338"/>
        <v>-2.9280486246447447E-2</v>
      </c>
    </row>
    <row r="2670" spans="10:24" x14ac:dyDescent="0.2">
      <c r="J2670" s="7">
        <f t="shared" si="339"/>
        <v>2667</v>
      </c>
      <c r="K2670" s="7">
        <f>Datos!B2668</f>
        <v>4</v>
      </c>
      <c r="L2670" s="7">
        <f>Datos!C2668</f>
        <v>3</v>
      </c>
      <c r="M2670" s="7">
        <f>Datos!D2668</f>
        <v>0</v>
      </c>
      <c r="N2670" s="7">
        <f>Datos!E2668</f>
        <v>1</v>
      </c>
      <c r="O2670" s="7">
        <f>Datos!A2668</f>
        <v>1</v>
      </c>
      <c r="P2670" s="7">
        <v>1.3045425790979266</v>
      </c>
      <c r="Q2670" s="7">
        <f t="shared" si="332"/>
        <v>-0.30454257909792659</v>
      </c>
      <c r="R2670" s="7">
        <v>6.7990993009838549E-4</v>
      </c>
      <c r="S2670" s="7">
        <f t="shared" si="333"/>
        <v>-0.64145662345719845</v>
      </c>
      <c r="T2670" s="7">
        <f t="shared" si="334"/>
        <v>0.22542649968076819</v>
      </c>
      <c r="U2670" s="7">
        <f t="shared" si="335"/>
        <v>-0.64164265672533327</v>
      </c>
      <c r="V2670" s="7">
        <f t="shared" si="336"/>
        <v>0.52113027439194415</v>
      </c>
      <c r="W2670" s="7">
        <f t="shared" si="337"/>
        <v>5.6028207787555242E-5</v>
      </c>
      <c r="X2670" s="7">
        <f t="shared" si="338"/>
        <v>-1.6736575892575715E-2</v>
      </c>
    </row>
    <row r="2671" spans="10:24" x14ac:dyDescent="0.2">
      <c r="J2671" s="7">
        <f t="shared" si="339"/>
        <v>2668</v>
      </c>
      <c r="K2671" s="7">
        <f>Datos!B2669</f>
        <v>5</v>
      </c>
      <c r="L2671" s="7">
        <f>Datos!C2669</f>
        <v>4</v>
      </c>
      <c r="M2671" s="7">
        <f>Datos!D2669</f>
        <v>0</v>
      </c>
      <c r="N2671" s="7">
        <f>Datos!E2669</f>
        <v>2</v>
      </c>
      <c r="O2671" s="7">
        <f>Datos!A2669</f>
        <v>1</v>
      </c>
      <c r="P2671" s="7">
        <v>1.4126360895511596</v>
      </c>
      <c r="Q2671" s="7">
        <f t="shared" si="332"/>
        <v>-0.4126360895511596</v>
      </c>
      <c r="R2671" s="7">
        <v>1.1324458616470429E-3</v>
      </c>
      <c r="S2671" s="7">
        <f t="shared" si="333"/>
        <v>-0.86913348374500277</v>
      </c>
      <c r="T2671" s="7">
        <f t="shared" si="334"/>
        <v>0.22541327326338201</v>
      </c>
      <c r="U2671" s="7">
        <f t="shared" si="335"/>
        <v>-0.86960797353963171</v>
      </c>
      <c r="V2671" s="7">
        <f t="shared" si="336"/>
        <v>0.38455022302773578</v>
      </c>
      <c r="W2671" s="7">
        <f t="shared" si="337"/>
        <v>1.7147649398439828E-4</v>
      </c>
      <c r="X2671" s="7">
        <f t="shared" si="338"/>
        <v>-2.9280486246447447E-2</v>
      </c>
    </row>
    <row r="2672" spans="10:24" x14ac:dyDescent="0.2">
      <c r="J2672" s="7">
        <f t="shared" si="339"/>
        <v>2669</v>
      </c>
      <c r="K2672" s="7">
        <f>Datos!B2670</f>
        <v>2</v>
      </c>
      <c r="L2672" s="7">
        <f>Datos!C2670</f>
        <v>3</v>
      </c>
      <c r="M2672" s="7">
        <f>Datos!D2670</f>
        <v>1</v>
      </c>
      <c r="N2672" s="7">
        <f>Datos!E2670</f>
        <v>2</v>
      </c>
      <c r="O2672" s="7">
        <f>Datos!A2670</f>
        <v>1</v>
      </c>
      <c r="P2672" s="7">
        <v>1.4933972888504323</v>
      </c>
      <c r="Q2672" s="7">
        <f t="shared" si="332"/>
        <v>-0.49339728885043233</v>
      </c>
      <c r="R2672" s="7">
        <v>4.0590583405896092E-4</v>
      </c>
      <c r="S2672" s="7">
        <f t="shared" si="333"/>
        <v>-1.03924042367542</v>
      </c>
      <c r="T2672" s="7">
        <f t="shared" si="334"/>
        <v>0.22540082595322464</v>
      </c>
      <c r="U2672" s="7">
        <f t="shared" si="335"/>
        <v>-1.0394585274451711</v>
      </c>
      <c r="V2672" s="7">
        <f t="shared" si="336"/>
        <v>0.29863433431293235</v>
      </c>
      <c r="W2672" s="7">
        <f t="shared" si="337"/>
        <v>8.7748558059482998E-5</v>
      </c>
      <c r="X2672" s="7">
        <f t="shared" si="338"/>
        <v>-2.0946331495947327E-2</v>
      </c>
    </row>
    <row r="2673" spans="10:24" x14ac:dyDescent="0.2">
      <c r="J2673" s="7">
        <f t="shared" si="339"/>
        <v>2670</v>
      </c>
      <c r="K2673" s="7">
        <f>Datos!B2671</f>
        <v>3</v>
      </c>
      <c r="L2673" s="7">
        <f>Datos!C2671</f>
        <v>2</v>
      </c>
      <c r="M2673" s="7">
        <f>Datos!D2671</f>
        <v>0</v>
      </c>
      <c r="N2673" s="7">
        <f>Datos!E2671</f>
        <v>3</v>
      </c>
      <c r="O2673" s="7">
        <f>Datos!A2671</f>
        <v>2</v>
      </c>
      <c r="P2673" s="7">
        <v>1.5332937078288915</v>
      </c>
      <c r="Q2673" s="7">
        <f t="shared" si="332"/>
        <v>0.46670629217110848</v>
      </c>
      <c r="R2673" s="7">
        <v>8.8739134090065489E-4</v>
      </c>
      <c r="S2673" s="7">
        <f t="shared" si="333"/>
        <v>0.98302130102485286</v>
      </c>
      <c r="T2673" s="7">
        <f t="shared" si="334"/>
        <v>0.22540517470421859</v>
      </c>
      <c r="U2673" s="7">
        <f t="shared" si="335"/>
        <v>0.98345500574068001</v>
      </c>
      <c r="V2673" s="7">
        <f t="shared" si="336"/>
        <v>0.32542406817633551</v>
      </c>
      <c r="W2673" s="7">
        <f t="shared" si="337"/>
        <v>1.7180751647681173E-4</v>
      </c>
      <c r="X2673" s="7">
        <f t="shared" si="338"/>
        <v>2.930926102049872E-2</v>
      </c>
    </row>
    <row r="2674" spans="10:24" x14ac:dyDescent="0.2">
      <c r="J2674" s="7">
        <f t="shared" si="339"/>
        <v>2671</v>
      </c>
      <c r="K2674" s="7">
        <f>Datos!B2672</f>
        <v>5</v>
      </c>
      <c r="L2674" s="7">
        <f>Datos!C2672</f>
        <v>3</v>
      </c>
      <c r="M2674" s="7">
        <f>Datos!D2672</f>
        <v>1</v>
      </c>
      <c r="N2674" s="7">
        <f>Datos!E2672</f>
        <v>3</v>
      </c>
      <c r="O2674" s="7">
        <f>Datos!A2672</f>
        <v>2</v>
      </c>
      <c r="P2674" s="7">
        <v>1.4810008211084522</v>
      </c>
      <c r="Q2674" s="7">
        <f t="shared" si="332"/>
        <v>0.51899917889154779</v>
      </c>
      <c r="R2674" s="7">
        <v>8.4656858287617399E-4</v>
      </c>
      <c r="S2674" s="7">
        <f t="shared" si="333"/>
        <v>1.0931655660595845</v>
      </c>
      <c r="T2674" s="7">
        <f t="shared" si="334"/>
        <v>0.22539638912237966</v>
      </c>
      <c r="U2674" s="7">
        <f t="shared" si="335"/>
        <v>1.0936468375997694</v>
      </c>
      <c r="V2674" s="7">
        <f t="shared" si="336"/>
        <v>0.2741547602622611</v>
      </c>
      <c r="W2674" s="7">
        <f t="shared" si="337"/>
        <v>2.0267475701947441E-4</v>
      </c>
      <c r="X2674" s="7">
        <f t="shared" si="338"/>
        <v>3.1834063849695345E-2</v>
      </c>
    </row>
    <row r="2675" spans="10:24" x14ac:dyDescent="0.2">
      <c r="J2675" s="7">
        <f t="shared" si="339"/>
        <v>2672</v>
      </c>
      <c r="K2675" s="7">
        <f>Datos!B2673</f>
        <v>3</v>
      </c>
      <c r="L2675" s="7">
        <f>Datos!C2673</f>
        <v>2</v>
      </c>
      <c r="M2675" s="7">
        <f>Datos!D2673</f>
        <v>1</v>
      </c>
      <c r="N2675" s="7">
        <f>Datos!E2673</f>
        <v>2</v>
      </c>
      <c r="O2675" s="7">
        <f>Datos!A2673</f>
        <v>1</v>
      </c>
      <c r="P2675" s="7">
        <v>1.4144666487007902</v>
      </c>
      <c r="Q2675" s="7">
        <f t="shared" si="332"/>
        <v>-0.4144666487007902</v>
      </c>
      <c r="R2675" s="7">
        <v>3.7550816035444206E-4</v>
      </c>
      <c r="S2675" s="7">
        <f t="shared" si="333"/>
        <v>-0.87298918200118369</v>
      </c>
      <c r="T2675" s="7">
        <f t="shared" si="334"/>
        <v>0.22541303726406775</v>
      </c>
      <c r="U2675" s="7">
        <f t="shared" si="335"/>
        <v>-0.87313546742577564</v>
      </c>
      <c r="V2675" s="7">
        <f t="shared" si="336"/>
        <v>0.38262494733268981</v>
      </c>
      <c r="W2675" s="7">
        <f t="shared" si="337"/>
        <v>5.7278722399434796E-5</v>
      </c>
      <c r="X2675" s="7">
        <f t="shared" si="338"/>
        <v>-1.6922825470656853E-2</v>
      </c>
    </row>
    <row r="2676" spans="10:24" x14ac:dyDescent="0.2">
      <c r="J2676" s="7">
        <f t="shared" si="339"/>
        <v>2673</v>
      </c>
      <c r="K2676" s="7">
        <f>Datos!B2674</f>
        <v>4</v>
      </c>
      <c r="L2676" s="7">
        <f>Datos!C2674</f>
        <v>3</v>
      </c>
      <c r="M2676" s="7">
        <f>Datos!D2674</f>
        <v>1</v>
      </c>
      <c r="N2676" s="7">
        <f>Datos!E2674</f>
        <v>3</v>
      </c>
      <c r="O2676" s="7">
        <f>Datos!A2674</f>
        <v>2</v>
      </c>
      <c r="P2676" s="7">
        <v>1.5225601591540232</v>
      </c>
      <c r="Q2676" s="7">
        <f t="shared" si="332"/>
        <v>0.47743984084597679</v>
      </c>
      <c r="R2676" s="7">
        <v>6.5149777965473499E-4</v>
      </c>
      <c r="S2676" s="7">
        <f t="shared" si="333"/>
        <v>1.0056293248719241</v>
      </c>
      <c r="T2676" s="7">
        <f t="shared" si="334"/>
        <v>0.22540345622613639</v>
      </c>
      <c r="U2676" s="7">
        <f t="shared" si="335"/>
        <v>1.0059580914055075</v>
      </c>
      <c r="V2676" s="7">
        <f t="shared" si="336"/>
        <v>0.31447718066484975</v>
      </c>
      <c r="W2676" s="7">
        <f t="shared" si="337"/>
        <v>1.3194254664390854E-4</v>
      </c>
      <c r="X2676" s="7">
        <f t="shared" si="338"/>
        <v>2.5684899765773185E-2</v>
      </c>
    </row>
    <row r="2677" spans="10:24" x14ac:dyDescent="0.2">
      <c r="J2677" s="7">
        <f t="shared" si="339"/>
        <v>2674</v>
      </c>
      <c r="K2677" s="7">
        <f>Datos!B2675</f>
        <v>5</v>
      </c>
      <c r="L2677" s="7">
        <f>Datos!C2675</f>
        <v>0</v>
      </c>
      <c r="M2677" s="7">
        <f>Datos!D2675</f>
        <v>0</v>
      </c>
      <c r="N2677" s="7">
        <f>Datos!E2675</f>
        <v>1</v>
      </c>
      <c r="O2677" s="7">
        <f>Datos!A2675</f>
        <v>1</v>
      </c>
      <c r="P2677" s="7">
        <v>1.1508693347401422</v>
      </c>
      <c r="Q2677" s="7">
        <f t="shared" si="332"/>
        <v>-0.15086933474014219</v>
      </c>
      <c r="R2677" s="7">
        <v>1.4814802953038667E-3</v>
      </c>
      <c r="S2677" s="7">
        <f t="shared" si="333"/>
        <v>-0.31777538080981033</v>
      </c>
      <c r="T2677" s="7">
        <f t="shared" si="334"/>
        <v>0.22543842506953415</v>
      </c>
      <c r="U2677" s="7">
        <f t="shared" si="335"/>
        <v>-0.31798669019785308</v>
      </c>
      <c r="V2677" s="7">
        <f t="shared" si="336"/>
        <v>0.75050634057231713</v>
      </c>
      <c r="W2677" s="7">
        <f t="shared" si="337"/>
        <v>3.0009179573872811E-5</v>
      </c>
      <c r="X2677" s="7">
        <f t="shared" si="338"/>
        <v>-1.2248384745606774E-2</v>
      </c>
    </row>
    <row r="2678" spans="10:24" x14ac:dyDescent="0.2">
      <c r="J2678" s="7">
        <f t="shared" si="339"/>
        <v>2675</v>
      </c>
      <c r="K2678" s="7">
        <f>Datos!B2676</f>
        <v>0</v>
      </c>
      <c r="L2678" s="7">
        <f>Datos!C2676</f>
        <v>5</v>
      </c>
      <c r="M2678" s="7">
        <f>Datos!D2676</f>
        <v>0</v>
      </c>
      <c r="N2678" s="7">
        <f>Datos!E2676</f>
        <v>1</v>
      </c>
      <c r="O2678" s="7">
        <f>Datos!A2676</f>
        <v>2</v>
      </c>
      <c r="P2678" s="7">
        <v>1.5455225354883526</v>
      </c>
      <c r="Q2678" s="7">
        <f t="shared" si="332"/>
        <v>0.45447746451164739</v>
      </c>
      <c r="R2678" s="7">
        <v>1.4907741557475106E-3</v>
      </c>
      <c r="S2678" s="7">
        <f t="shared" si="333"/>
        <v>0.95726377797992068</v>
      </c>
      <c r="T2678" s="7">
        <f t="shared" si="334"/>
        <v>0.22540707388276326</v>
      </c>
      <c r="U2678" s="7">
        <f t="shared" si="335"/>
        <v>0.95797139618414173</v>
      </c>
      <c r="V2678" s="7">
        <f t="shared" si="336"/>
        <v>0.33811662204875681</v>
      </c>
      <c r="W2678" s="7">
        <f t="shared" si="337"/>
        <v>2.7403178443629765E-4</v>
      </c>
      <c r="X2678" s="7">
        <f t="shared" si="338"/>
        <v>3.7015398425996465E-2</v>
      </c>
    </row>
    <row r="2679" spans="10:24" x14ac:dyDescent="0.2">
      <c r="J2679" s="7">
        <f t="shared" si="339"/>
        <v>2676</v>
      </c>
      <c r="K2679" s="7">
        <f>Datos!B2677</f>
        <v>0</v>
      </c>
      <c r="L2679" s="7">
        <f>Datos!C2677</f>
        <v>5</v>
      </c>
      <c r="M2679" s="7">
        <f>Datos!D2677</f>
        <v>1</v>
      </c>
      <c r="N2679" s="7">
        <f>Datos!E2677</f>
        <v>2</v>
      </c>
      <c r="O2679" s="7">
        <f>Datos!A2677</f>
        <v>2</v>
      </c>
      <c r="P2679" s="7">
        <v>1.6512585691497166</v>
      </c>
      <c r="Q2679" s="7">
        <f t="shared" si="332"/>
        <v>0.34874143085028342</v>
      </c>
      <c r="R2679" s="7">
        <v>1.4213132132588737E-3</v>
      </c>
      <c r="S2679" s="7">
        <f t="shared" si="333"/>
        <v>0.73455246013701958</v>
      </c>
      <c r="T2679" s="7">
        <f t="shared" si="334"/>
        <v>0.22542156280321102</v>
      </c>
      <c r="U2679" s="7">
        <f t="shared" si="335"/>
        <v>0.73504625748360619</v>
      </c>
      <c r="V2679" s="7">
        <f t="shared" si="336"/>
        <v>0.46234067733590334</v>
      </c>
      <c r="W2679" s="7">
        <f t="shared" si="337"/>
        <v>1.5381576135178534E-4</v>
      </c>
      <c r="X2679" s="7">
        <f t="shared" si="338"/>
        <v>2.7731184560620549E-2</v>
      </c>
    </row>
    <row r="2680" spans="10:24" x14ac:dyDescent="0.2">
      <c r="J2680" s="7">
        <f t="shared" si="339"/>
        <v>2677</v>
      </c>
      <c r="K2680" s="7">
        <f>Datos!B2678</f>
        <v>2</v>
      </c>
      <c r="L2680" s="7">
        <f>Datos!C2678</f>
        <v>5</v>
      </c>
      <c r="M2680" s="7">
        <f>Datos!D2678</f>
        <v>1</v>
      </c>
      <c r="N2680" s="7">
        <f>Datos!E2678</f>
        <v>2</v>
      </c>
      <c r="O2680" s="7">
        <f>Datos!A2678</f>
        <v>1</v>
      </c>
      <c r="P2680" s="7">
        <v>1.5681398930585746</v>
      </c>
      <c r="Q2680" s="7">
        <f t="shared" si="332"/>
        <v>-0.5681398930585746</v>
      </c>
      <c r="R2680" s="7">
        <v>7.7086001960117816E-4</v>
      </c>
      <c r="S2680" s="7">
        <f t="shared" si="333"/>
        <v>-1.1966704246485718</v>
      </c>
      <c r="T2680" s="7">
        <f t="shared" si="334"/>
        <v>0.22538728614541431</v>
      </c>
      <c r="U2680" s="7">
        <f t="shared" si="335"/>
        <v>-1.1971760849860722</v>
      </c>
      <c r="V2680" s="7">
        <f t="shared" si="336"/>
        <v>0.23128625654979382</v>
      </c>
      <c r="W2680" s="7">
        <f t="shared" si="337"/>
        <v>2.2111818021263645E-4</v>
      </c>
      <c r="X2680" s="7">
        <f t="shared" si="338"/>
        <v>-3.3251653650742855E-2</v>
      </c>
    </row>
    <row r="2681" spans="10:24" x14ac:dyDescent="0.2">
      <c r="J2681" s="7">
        <f t="shared" si="339"/>
        <v>2678</v>
      </c>
      <c r="K2681" s="7">
        <f>Datos!B2679</f>
        <v>2</v>
      </c>
      <c r="L2681" s="7">
        <f>Datos!C2679</f>
        <v>1</v>
      </c>
      <c r="M2681" s="7">
        <f>Datos!D2679</f>
        <v>0</v>
      </c>
      <c r="N2681" s="7">
        <f>Datos!E2679</f>
        <v>3</v>
      </c>
      <c r="O2681" s="7">
        <f>Datos!A2679</f>
        <v>2</v>
      </c>
      <c r="P2681" s="7">
        <v>1.5374817437703912</v>
      </c>
      <c r="Q2681" s="7">
        <f t="shared" si="332"/>
        <v>0.46251825622960885</v>
      </c>
      <c r="R2681" s="7">
        <v>1.2019684591707571E-3</v>
      </c>
      <c r="S2681" s="7">
        <f t="shared" si="333"/>
        <v>0.97420006032376882</v>
      </c>
      <c r="T2681" s="7">
        <f t="shared" si="334"/>
        <v>0.22540582666233785</v>
      </c>
      <c r="U2681" s="7">
        <f t="shared" si="335"/>
        <v>0.97478193395278667</v>
      </c>
      <c r="V2681" s="7">
        <f t="shared" si="336"/>
        <v>0.32970859441826228</v>
      </c>
      <c r="W2681" s="7">
        <f t="shared" si="337"/>
        <v>2.2869886849262761E-4</v>
      </c>
      <c r="X2681" s="7">
        <f t="shared" si="338"/>
        <v>3.3815449790538819E-2</v>
      </c>
    </row>
    <row r="2682" spans="10:24" x14ac:dyDescent="0.2">
      <c r="J2682" s="7">
        <f t="shared" si="339"/>
        <v>2679</v>
      </c>
      <c r="K2682" s="7">
        <f>Datos!B2680</f>
        <v>2</v>
      </c>
      <c r="L2682" s="7">
        <f>Datos!C2680</f>
        <v>1</v>
      </c>
      <c r="M2682" s="7">
        <f>Datos!D2680</f>
        <v>0</v>
      </c>
      <c r="N2682" s="7">
        <f>Datos!E2680</f>
        <v>3</v>
      </c>
      <c r="O2682" s="7">
        <f>Datos!A2680</f>
        <v>2</v>
      </c>
      <c r="P2682" s="7">
        <v>1.5374817437703912</v>
      </c>
      <c r="Q2682" s="7">
        <f t="shared" si="332"/>
        <v>0.46251825622960885</v>
      </c>
      <c r="R2682" s="7">
        <v>1.2019684591707571E-3</v>
      </c>
      <c r="S2682" s="7">
        <f t="shared" si="333"/>
        <v>0.97420006032376882</v>
      </c>
      <c r="T2682" s="7">
        <f t="shared" si="334"/>
        <v>0.22540582666233785</v>
      </c>
      <c r="U2682" s="7">
        <f t="shared" si="335"/>
        <v>0.97478193395278667</v>
      </c>
      <c r="V2682" s="7">
        <f t="shared" si="336"/>
        <v>0.32970859441826228</v>
      </c>
      <c r="W2682" s="7">
        <f t="shared" si="337"/>
        <v>2.2869886849262761E-4</v>
      </c>
      <c r="X2682" s="7">
        <f t="shared" si="338"/>
        <v>3.3815449790538819E-2</v>
      </c>
    </row>
    <row r="2683" spans="10:24" x14ac:dyDescent="0.2">
      <c r="J2683" s="7">
        <f t="shared" si="339"/>
        <v>2680</v>
      </c>
      <c r="K2683" s="7">
        <f>Datos!B2681</f>
        <v>2</v>
      </c>
      <c r="L2683" s="7">
        <f>Datos!C2681</f>
        <v>2</v>
      </c>
      <c r="M2683" s="7">
        <f>Datos!D2681</f>
        <v>0</v>
      </c>
      <c r="N2683" s="7">
        <f>Datos!E2681</f>
        <v>3</v>
      </c>
      <c r="O2683" s="7">
        <f>Datos!A2681</f>
        <v>2</v>
      </c>
      <c r="P2683" s="7">
        <v>1.5748530458744625</v>
      </c>
      <c r="Q2683" s="7">
        <f t="shared" si="332"/>
        <v>0.42514695412553749</v>
      </c>
      <c r="R2683" s="7">
        <v>9.9994957115101405E-4</v>
      </c>
      <c r="S2683" s="7">
        <f t="shared" si="333"/>
        <v>0.8954850598371924</v>
      </c>
      <c r="T2683" s="7">
        <f t="shared" si="334"/>
        <v>0.22541149004528965</v>
      </c>
      <c r="U2683" s="7">
        <f t="shared" si="335"/>
        <v>0.89591806162545129</v>
      </c>
      <c r="V2683" s="7">
        <f t="shared" si="336"/>
        <v>0.37033325211166557</v>
      </c>
      <c r="W2683" s="7">
        <f t="shared" si="337"/>
        <v>1.6069181751757536E-4</v>
      </c>
      <c r="X2683" s="7">
        <f t="shared" si="338"/>
        <v>2.8344877615454036E-2</v>
      </c>
    </row>
    <row r="2684" spans="10:24" x14ac:dyDescent="0.2">
      <c r="J2684" s="7">
        <f t="shared" si="339"/>
        <v>2681</v>
      </c>
      <c r="K2684" s="7">
        <f>Datos!B2682</f>
        <v>1</v>
      </c>
      <c r="L2684" s="7">
        <f>Datos!C2682</f>
        <v>3</v>
      </c>
      <c r="M2684" s="7">
        <f>Datos!D2682</f>
        <v>0</v>
      </c>
      <c r="N2684" s="7">
        <f>Datos!E2682</f>
        <v>2</v>
      </c>
      <c r="O2684" s="7">
        <f>Datos!A2682</f>
        <v>1</v>
      </c>
      <c r="P2684" s="7">
        <v>1.541502139629372</v>
      </c>
      <c r="Q2684" s="7">
        <f t="shared" si="332"/>
        <v>-0.54150213962937199</v>
      </c>
      <c r="R2684" s="7">
        <v>7.8622779917324388E-4</v>
      </c>
      <c r="S2684" s="7">
        <f t="shared" si="333"/>
        <v>-1.1405634480090676</v>
      </c>
      <c r="T2684" s="7">
        <f t="shared" si="334"/>
        <v>0.22539232390057876</v>
      </c>
      <c r="U2684" s="7">
        <f t="shared" si="335"/>
        <v>-1.1410414225849816</v>
      </c>
      <c r="V2684" s="7">
        <f t="shared" si="336"/>
        <v>0.25389921823686384</v>
      </c>
      <c r="W2684" s="7">
        <f t="shared" si="337"/>
        <v>2.0488042551742528E-4</v>
      </c>
      <c r="X2684" s="7">
        <f t="shared" si="338"/>
        <v>-3.2007105599376355E-2</v>
      </c>
    </row>
    <row r="2685" spans="10:24" x14ac:dyDescent="0.2">
      <c r="J2685" s="7">
        <f t="shared" si="339"/>
        <v>2682</v>
      </c>
      <c r="K2685" s="7">
        <f>Datos!B2683</f>
        <v>0</v>
      </c>
      <c r="L2685" s="7">
        <f>Datos!C2683</f>
        <v>3</v>
      </c>
      <c r="M2685" s="7">
        <f>Datos!D2683</f>
        <v>1</v>
      </c>
      <c r="N2685" s="7">
        <f>Datos!E2683</f>
        <v>1</v>
      </c>
      <c r="O2685" s="7">
        <f>Datos!A2683</f>
        <v>2</v>
      </c>
      <c r="P2685" s="7">
        <v>1.4642344185468414</v>
      </c>
      <c r="Q2685" s="7">
        <f t="shared" si="332"/>
        <v>0.53576558145315856</v>
      </c>
      <c r="R2685" s="7">
        <v>1.0690109342125604E-3</v>
      </c>
      <c r="S2685" s="7">
        <f t="shared" si="333"/>
        <v>1.1284805620990601</v>
      </c>
      <c r="T2685" s="7">
        <f t="shared" si="334"/>
        <v>0.2253933634763399</v>
      </c>
      <c r="U2685" s="7">
        <f t="shared" si="335"/>
        <v>1.1291106532386948</v>
      </c>
      <c r="V2685" s="7">
        <f t="shared" si="336"/>
        <v>0.25889728239629167</v>
      </c>
      <c r="W2685" s="7">
        <f t="shared" si="337"/>
        <v>2.7285337899113783E-4</v>
      </c>
      <c r="X2685" s="7">
        <f t="shared" si="338"/>
        <v>3.6936848289039793E-2</v>
      </c>
    </row>
    <row r="2686" spans="10:24" x14ac:dyDescent="0.2">
      <c r="J2686" s="7">
        <f t="shared" si="339"/>
        <v>2683</v>
      </c>
      <c r="K2686" s="7">
        <f>Datos!B2684</f>
        <v>1</v>
      </c>
      <c r="L2686" s="7">
        <f>Datos!C2684</f>
        <v>4</v>
      </c>
      <c r="M2686" s="7">
        <f>Datos!D2684</f>
        <v>0</v>
      </c>
      <c r="N2686" s="7">
        <f>Datos!E2684</f>
        <v>1</v>
      </c>
      <c r="O2686" s="7">
        <f>Datos!A2684</f>
        <v>1</v>
      </c>
      <c r="P2686" s="7">
        <v>1.4665918953387105</v>
      </c>
      <c r="Q2686" s="7">
        <f t="shared" si="332"/>
        <v>-0.46659189533871048</v>
      </c>
      <c r="R2686" s="7">
        <v>8.525073624648657E-4</v>
      </c>
      <c r="S2686" s="7">
        <f t="shared" si="333"/>
        <v>-0.98278034750675503</v>
      </c>
      <c r="T2686" s="7">
        <f t="shared" si="334"/>
        <v>0.22540519420156763</v>
      </c>
      <c r="U2686" s="7">
        <f t="shared" si="335"/>
        <v>-0.98319673940295571</v>
      </c>
      <c r="V2686" s="7">
        <f t="shared" si="336"/>
        <v>0.32555112698374455</v>
      </c>
      <c r="W2686" s="7">
        <f t="shared" si="337"/>
        <v>1.6496121818679815E-4</v>
      </c>
      <c r="X2686" s="7">
        <f t="shared" si="338"/>
        <v>-2.8719356017834582E-2</v>
      </c>
    </row>
    <row r="2687" spans="10:24" x14ac:dyDescent="0.2">
      <c r="J2687" s="7">
        <f t="shared" si="339"/>
        <v>2684</v>
      </c>
      <c r="K2687" s="7">
        <f>Datos!B2685</f>
        <v>3</v>
      </c>
      <c r="L2687" s="7">
        <f>Datos!C2685</f>
        <v>2</v>
      </c>
      <c r="M2687" s="7">
        <f>Datos!D2685</f>
        <v>1</v>
      </c>
      <c r="N2687" s="7">
        <f>Datos!E2685</f>
        <v>1</v>
      </c>
      <c r="O2687" s="7">
        <f>Datos!A2685</f>
        <v>1</v>
      </c>
      <c r="P2687" s="7">
        <v>1.3021851023060576</v>
      </c>
      <c r="Q2687" s="7">
        <f t="shared" si="332"/>
        <v>-0.30218510230605755</v>
      </c>
      <c r="R2687" s="7">
        <v>4.4335739496927334E-4</v>
      </c>
      <c r="S2687" s="7">
        <f t="shared" si="333"/>
        <v>-0.63649108101229523</v>
      </c>
      <c r="T2687" s="7">
        <f t="shared" si="334"/>
        <v>0.22542674715902966</v>
      </c>
      <c r="U2687" s="7">
        <f t="shared" si="335"/>
        <v>-0.63659998327097245</v>
      </c>
      <c r="V2687" s="7">
        <f t="shared" si="336"/>
        <v>0.52441025046202072</v>
      </c>
      <c r="W2687" s="7">
        <f t="shared" si="337"/>
        <v>3.5954543396058918E-5</v>
      </c>
      <c r="X2687" s="7">
        <f t="shared" si="338"/>
        <v>-1.3407255828674585E-2</v>
      </c>
    </row>
    <row r="2688" spans="10:24" x14ac:dyDescent="0.2">
      <c r="J2688" s="7">
        <f t="shared" si="339"/>
        <v>2685</v>
      </c>
      <c r="K2688" s="7">
        <f>Datos!B2686</f>
        <v>5</v>
      </c>
      <c r="L2688" s="7">
        <f>Datos!C2686</f>
        <v>4</v>
      </c>
      <c r="M2688" s="7">
        <f>Datos!D2686</f>
        <v>0</v>
      </c>
      <c r="N2688" s="7">
        <f>Datos!E2686</f>
        <v>1</v>
      </c>
      <c r="O2688" s="7">
        <f>Datos!A2686</f>
        <v>2</v>
      </c>
      <c r="P2688" s="7">
        <v>1.300354543156427</v>
      </c>
      <c r="Q2688" s="7">
        <f t="shared" si="332"/>
        <v>0.69964545684357304</v>
      </c>
      <c r="R2688" s="7">
        <v>1.2210299784902977E-3</v>
      </c>
      <c r="S2688" s="7">
        <f t="shared" si="333"/>
        <v>1.4736599844047977</v>
      </c>
      <c r="T2688" s="7">
        <f t="shared" si="334"/>
        <v>0.22535882928214504</v>
      </c>
      <c r="U2688" s="7">
        <f t="shared" si="335"/>
        <v>1.4747079950017108</v>
      </c>
      <c r="V2688" s="7">
        <f t="shared" si="336"/>
        <v>0.14034467645221213</v>
      </c>
      <c r="W2688" s="7">
        <f t="shared" si="337"/>
        <v>5.3163323798391762E-4</v>
      </c>
      <c r="X2688" s="7">
        <f t="shared" si="338"/>
        <v>5.1562563820913281E-2</v>
      </c>
    </row>
    <row r="2689" spans="10:24" x14ac:dyDescent="0.2">
      <c r="J2689" s="7">
        <f t="shared" si="339"/>
        <v>2686</v>
      </c>
      <c r="K2689" s="7">
        <f>Datos!B2687</f>
        <v>5</v>
      </c>
      <c r="L2689" s="7">
        <f>Datos!C2687</f>
        <v>3</v>
      </c>
      <c r="M2689" s="7">
        <f>Datos!D2687</f>
        <v>0</v>
      </c>
      <c r="N2689" s="7">
        <f>Datos!E2687</f>
        <v>1</v>
      </c>
      <c r="O2689" s="7">
        <f>Datos!A2687</f>
        <v>1</v>
      </c>
      <c r="P2689" s="7">
        <v>1.2629832410523558</v>
      </c>
      <c r="Q2689" s="7">
        <f t="shared" si="332"/>
        <v>-0.26298324105235582</v>
      </c>
      <c r="R2689" s="7">
        <v>1.0100585336681488E-3</v>
      </c>
      <c r="S2689" s="7">
        <f t="shared" si="333"/>
        <v>-0.55392038226953844</v>
      </c>
      <c r="T2689" s="7">
        <f t="shared" si="334"/>
        <v>0.22543051589144752</v>
      </c>
      <c r="U2689" s="7">
        <f t="shared" si="335"/>
        <v>-0.55416764148275888</v>
      </c>
      <c r="V2689" s="7">
        <f t="shared" si="336"/>
        <v>0.5794852245320643</v>
      </c>
      <c r="W2689" s="7">
        <f t="shared" si="337"/>
        <v>6.210820799678933E-5</v>
      </c>
      <c r="X2689" s="7">
        <f t="shared" si="338"/>
        <v>-1.7621134924389867E-2</v>
      </c>
    </row>
    <row r="2690" spans="10:24" x14ac:dyDescent="0.2">
      <c r="J2690" s="7">
        <f t="shared" si="339"/>
        <v>2687</v>
      </c>
      <c r="K2690" s="7">
        <f>Datos!B2688</f>
        <v>4</v>
      </c>
      <c r="L2690" s="7">
        <f>Datos!C2688</f>
        <v>2</v>
      </c>
      <c r="M2690" s="7">
        <f>Datos!D2688</f>
        <v>0</v>
      </c>
      <c r="N2690" s="7">
        <f>Datos!E2688</f>
        <v>1</v>
      </c>
      <c r="O2690" s="7">
        <f>Datos!A2688</f>
        <v>1</v>
      </c>
      <c r="P2690" s="7">
        <v>1.2671712769938555</v>
      </c>
      <c r="Q2690" s="7">
        <f t="shared" si="332"/>
        <v>-0.26717127699385546</v>
      </c>
      <c r="R2690" s="7">
        <v>6.7139248014001893E-4</v>
      </c>
      <c r="S2690" s="7">
        <f t="shared" si="333"/>
        <v>-0.56274162297062247</v>
      </c>
      <c r="T2690" s="7">
        <f t="shared" si="334"/>
        <v>0.22543014145161891</v>
      </c>
      <c r="U2690" s="7">
        <f t="shared" si="335"/>
        <v>-0.56289788188851109</v>
      </c>
      <c r="V2690" s="7">
        <f t="shared" si="336"/>
        <v>0.57352591304172318</v>
      </c>
      <c r="W2690" s="7">
        <f t="shared" si="337"/>
        <v>4.258022047436413E-5</v>
      </c>
      <c r="X2690" s="7">
        <f t="shared" si="338"/>
        <v>-1.4590282161370637E-2</v>
      </c>
    </row>
    <row r="2691" spans="10:24" x14ac:dyDescent="0.2">
      <c r="J2691" s="7">
        <f t="shared" si="339"/>
        <v>2688</v>
      </c>
      <c r="K2691" s="7">
        <f>Datos!B2689</f>
        <v>2</v>
      </c>
      <c r="L2691" s="7">
        <f>Datos!C2689</f>
        <v>4</v>
      </c>
      <c r="M2691" s="7">
        <f>Datos!D2689</f>
        <v>0</v>
      </c>
      <c r="N2691" s="7">
        <f>Datos!E2689</f>
        <v>2</v>
      </c>
      <c r="O2691" s="7">
        <f>Datos!A2689</f>
        <v>2</v>
      </c>
      <c r="P2691" s="7">
        <v>1.5373141036878724</v>
      </c>
      <c r="Q2691" s="7">
        <f t="shared" si="332"/>
        <v>0.46268589631212764</v>
      </c>
      <c r="R2691" s="7">
        <v>7.2326939685754142E-4</v>
      </c>
      <c r="S2691" s="7">
        <f t="shared" si="333"/>
        <v>0.97455315985292856</v>
      </c>
      <c r="T2691" s="7">
        <f t="shared" si="334"/>
        <v>0.22540581770111967</v>
      </c>
      <c r="U2691" s="7">
        <f t="shared" si="335"/>
        <v>0.97490166868702255</v>
      </c>
      <c r="V2691" s="7">
        <f t="shared" si="336"/>
        <v>0.32964919739664256</v>
      </c>
      <c r="W2691" s="7">
        <f t="shared" si="337"/>
        <v>1.3758452988345149E-4</v>
      </c>
      <c r="X2691" s="7">
        <f t="shared" si="338"/>
        <v>2.6228168874769336E-2</v>
      </c>
    </row>
    <row r="2692" spans="10:24" x14ac:dyDescent="0.2">
      <c r="J2692" s="7">
        <f t="shared" si="339"/>
        <v>2689</v>
      </c>
      <c r="K2692" s="7">
        <f>Datos!B2690</f>
        <v>3</v>
      </c>
      <c r="L2692" s="7">
        <f>Datos!C2690</f>
        <v>1</v>
      </c>
      <c r="M2692" s="7">
        <f>Datos!D2690</f>
        <v>0</v>
      </c>
      <c r="N2692" s="7">
        <f>Datos!E2690</f>
        <v>3</v>
      </c>
      <c r="O2692" s="7">
        <f>Datos!A2690</f>
        <v>1</v>
      </c>
      <c r="P2692" s="7">
        <v>1.4959224057248204</v>
      </c>
      <c r="Q2692" s="7">
        <f t="shared" si="332"/>
        <v>-0.49592240572482038</v>
      </c>
      <c r="R2692" s="7">
        <v>1.0710122500736433E-3</v>
      </c>
      <c r="S2692" s="7">
        <f t="shared" si="333"/>
        <v>-1.0445590656494834</v>
      </c>
      <c r="T2692" s="7">
        <f t="shared" si="334"/>
        <v>0.22540037237124855</v>
      </c>
      <c r="U2692" s="7">
        <f t="shared" si="335"/>
        <v>-1.0451270962179422</v>
      </c>
      <c r="V2692" s="7">
        <f t="shared" si="336"/>
        <v>0.29600725304557929</v>
      </c>
      <c r="W2692" s="7">
        <f t="shared" si="337"/>
        <v>2.3421850637191121E-4</v>
      </c>
      <c r="X2692" s="7">
        <f t="shared" si="338"/>
        <v>-3.4221498184698031E-2</v>
      </c>
    </row>
    <row r="2693" spans="10:24" x14ac:dyDescent="0.2">
      <c r="J2693" s="7">
        <f t="shared" si="339"/>
        <v>2690</v>
      </c>
      <c r="K2693" s="7">
        <f>Datos!B2691</f>
        <v>4</v>
      </c>
      <c r="L2693" s="7">
        <f>Datos!C2691</f>
        <v>3</v>
      </c>
      <c r="M2693" s="7">
        <f>Datos!D2691</f>
        <v>0</v>
      </c>
      <c r="N2693" s="7">
        <f>Datos!E2691</f>
        <v>1</v>
      </c>
      <c r="O2693" s="7">
        <f>Datos!A2691</f>
        <v>1</v>
      </c>
      <c r="P2693" s="7">
        <v>1.3045425790979266</v>
      </c>
      <c r="Q2693" s="7">
        <f t="shared" ref="Q2693:Q2756" si="340">O2693-P2693</f>
        <v>-0.30454257909792659</v>
      </c>
      <c r="R2693" s="7">
        <v>6.7990993009838549E-4</v>
      </c>
      <c r="S2693" s="7">
        <f t="shared" ref="S2693:S2756" si="341">Q2693/SQRT($AA$6)</f>
        <v>-0.64145662345719845</v>
      </c>
      <c r="T2693" s="7">
        <f t="shared" ref="T2693:T2756" si="342">($AA$6-Q2693^2/((1-R2693)*$AA$5))*$AA$5/($AA$5-1)</f>
        <v>0.22542649968076819</v>
      </c>
      <c r="U2693" s="7">
        <f t="shared" ref="U2693:U2756" si="343">Q2693/SQRT(T2693*(1-R2693))</f>
        <v>-0.64164265672533327</v>
      </c>
      <c r="V2693" s="7">
        <f t="shared" ref="V2693:V2756" si="344">_xlfn.T.DIST.2T(ABS(U2693),$AA$5)</f>
        <v>0.52113027439194415</v>
      </c>
      <c r="W2693" s="7">
        <f t="shared" ref="W2693:W2756" si="345">(Q2693^2/$AA$6)*(R2693/(1-R2693)^2)/($AA$7+1)</f>
        <v>5.6028207787555242E-5</v>
      </c>
      <c r="X2693" s="7">
        <f t="shared" ref="X2693:X2756" si="346">U2693*SQRT(R2693/(1-R2693))</f>
        <v>-1.6736575892575715E-2</v>
      </c>
    </row>
    <row r="2694" spans="10:24" x14ac:dyDescent="0.2">
      <c r="J2694" s="7">
        <f t="shared" ref="J2694:J2757" si="347">J2693+1</f>
        <v>2691</v>
      </c>
      <c r="K2694" s="7">
        <f>Datos!B2692</f>
        <v>4</v>
      </c>
      <c r="L2694" s="7">
        <f>Datos!C2692</f>
        <v>2</v>
      </c>
      <c r="M2694" s="7">
        <f>Datos!D2692</f>
        <v>1</v>
      </c>
      <c r="N2694" s="7">
        <f>Datos!E2692</f>
        <v>2</v>
      </c>
      <c r="O2694" s="7">
        <f>Datos!A2692</f>
        <v>2</v>
      </c>
      <c r="P2694" s="7">
        <v>1.3729073106552194</v>
      </c>
      <c r="Q2694" s="7">
        <f t="shared" si="340"/>
        <v>0.62709268934478057</v>
      </c>
      <c r="R2694" s="7">
        <v>4.2244750766893017E-4</v>
      </c>
      <c r="S2694" s="7">
        <f t="shared" si="341"/>
        <v>1.3208424263473884</v>
      </c>
      <c r="T2694" s="7">
        <f t="shared" si="342"/>
        <v>0.22537529849659635</v>
      </c>
      <c r="U2694" s="7">
        <f t="shared" si="343"/>
        <v>1.3212053785845497</v>
      </c>
      <c r="V2694" s="7">
        <f t="shared" si="344"/>
        <v>0.1864843725354936</v>
      </c>
      <c r="W2694" s="7">
        <f t="shared" si="345"/>
        <v>1.4752709113004673E-4</v>
      </c>
      <c r="X2694" s="7">
        <f t="shared" si="346"/>
        <v>2.7161169253373051E-2</v>
      </c>
    </row>
    <row r="2695" spans="10:24" x14ac:dyDescent="0.2">
      <c r="J2695" s="7">
        <f t="shared" si="347"/>
        <v>2692</v>
      </c>
      <c r="K2695" s="7">
        <f>Datos!B2693</f>
        <v>0</v>
      </c>
      <c r="L2695" s="7">
        <f>Datos!C2693</f>
        <v>0</v>
      </c>
      <c r="M2695" s="7">
        <f>Datos!D2693</f>
        <v>0</v>
      </c>
      <c r="N2695" s="7">
        <f>Datos!E2693</f>
        <v>1</v>
      </c>
      <c r="O2695" s="7">
        <f>Datos!A2693</f>
        <v>1</v>
      </c>
      <c r="P2695" s="7">
        <v>1.3586660249679967</v>
      </c>
      <c r="Q2695" s="7">
        <f t="shared" si="340"/>
        <v>-0.35866602496799671</v>
      </c>
      <c r="R2695" s="7">
        <v>1.8161464828907684E-3</v>
      </c>
      <c r="S2695" s="7">
        <f t="shared" si="341"/>
        <v>-0.75545658674811145</v>
      </c>
      <c r="T2695" s="7">
        <f t="shared" si="342"/>
        <v>0.22542035658937221</v>
      </c>
      <c r="U2695" s="7">
        <f t="shared" si="343"/>
        <v>-0.7561159564065012</v>
      </c>
      <c r="V2695" s="7">
        <f t="shared" si="344"/>
        <v>0.4496100075015107</v>
      </c>
      <c r="W2695" s="7">
        <f t="shared" si="345"/>
        <v>2.0805531409346588E-4</v>
      </c>
      <c r="X2695" s="7">
        <f t="shared" si="346"/>
        <v>-3.2252142492478264E-2</v>
      </c>
    </row>
    <row r="2696" spans="10:24" x14ac:dyDescent="0.2">
      <c r="J2696" s="7">
        <f t="shared" si="347"/>
        <v>2693</v>
      </c>
      <c r="K2696" s="7">
        <f>Datos!B2694</f>
        <v>3</v>
      </c>
      <c r="L2696" s="7">
        <f>Datos!C2694</f>
        <v>5</v>
      </c>
      <c r="M2696" s="7">
        <f>Datos!D2694</f>
        <v>0</v>
      </c>
      <c r="N2696" s="7">
        <f>Datos!E2694</f>
        <v>2</v>
      </c>
      <c r="O2696" s="7">
        <f>Datos!A2694</f>
        <v>1</v>
      </c>
      <c r="P2696" s="7">
        <v>1.5331260677463725</v>
      </c>
      <c r="Q2696" s="7">
        <f t="shared" si="340"/>
        <v>-0.5331260677463725</v>
      </c>
      <c r="R2696" s="7">
        <v>1.0521069205258154E-3</v>
      </c>
      <c r="S2696" s="7">
        <f t="shared" si="341"/>
        <v>-1.1229209666068989</v>
      </c>
      <c r="T2696" s="7">
        <f t="shared" si="342"/>
        <v>0.2253938453683802</v>
      </c>
      <c r="U2696" s="7">
        <f t="shared" si="343"/>
        <v>-1.1235372461865718</v>
      </c>
      <c r="V2696" s="7">
        <f t="shared" si="344"/>
        <v>0.26125532211275565</v>
      </c>
      <c r="W2696" s="7">
        <f t="shared" si="345"/>
        <v>2.6589035518369112E-4</v>
      </c>
      <c r="X2696" s="7">
        <f t="shared" si="346"/>
        <v>-3.6462462480747942E-2</v>
      </c>
    </row>
    <row r="2697" spans="10:24" x14ac:dyDescent="0.2">
      <c r="J2697" s="7">
        <f t="shared" si="347"/>
        <v>2694</v>
      </c>
      <c r="K2697" s="7">
        <f>Datos!B2695</f>
        <v>1</v>
      </c>
      <c r="L2697" s="7">
        <f>Datos!C2695</f>
        <v>2</v>
      </c>
      <c r="M2697" s="7">
        <f>Datos!D2695</f>
        <v>0</v>
      </c>
      <c r="N2697" s="7">
        <f>Datos!E2695</f>
        <v>1</v>
      </c>
      <c r="O2697" s="7">
        <f>Datos!A2695</f>
        <v>1</v>
      </c>
      <c r="P2697" s="7">
        <v>1.3918492911305682</v>
      </c>
      <c r="Q2697" s="7">
        <f t="shared" si="340"/>
        <v>-0.39184929113056821</v>
      </c>
      <c r="R2697" s="7">
        <v>7.6180431961163234E-4</v>
      </c>
      <c r="S2697" s="7">
        <f t="shared" si="341"/>
        <v>-0.82535034653360329</v>
      </c>
      <c r="T2697" s="7">
        <f t="shared" si="342"/>
        <v>0.22541613455666598</v>
      </c>
      <c r="U2697" s="7">
        <f t="shared" si="343"/>
        <v>-0.82564252451844133</v>
      </c>
      <c r="V2697" s="7">
        <f t="shared" si="344"/>
        <v>0.40904044692945041</v>
      </c>
      <c r="W2697" s="7">
        <f t="shared" si="345"/>
        <v>1.0394702147892132E-4</v>
      </c>
      <c r="X2697" s="7">
        <f t="shared" si="346"/>
        <v>-2.2797081680498179E-2</v>
      </c>
    </row>
    <row r="2698" spans="10:24" x14ac:dyDescent="0.2">
      <c r="J2698" s="7">
        <f t="shared" si="347"/>
        <v>2695</v>
      </c>
      <c r="K2698" s="7">
        <f>Datos!B2696</f>
        <v>3</v>
      </c>
      <c r="L2698" s="7">
        <f>Datos!C2696</f>
        <v>5</v>
      </c>
      <c r="M2698" s="7">
        <f>Datos!D2696</f>
        <v>0</v>
      </c>
      <c r="N2698" s="7">
        <f>Datos!E2696</f>
        <v>2</v>
      </c>
      <c r="O2698" s="7">
        <f>Datos!A2696</f>
        <v>2</v>
      </c>
      <c r="P2698" s="7">
        <v>1.5331260677463725</v>
      </c>
      <c r="Q2698" s="7">
        <f t="shared" si="340"/>
        <v>0.4668739322536275</v>
      </c>
      <c r="R2698" s="7">
        <v>1.0521069205258154E-3</v>
      </c>
      <c r="S2698" s="7">
        <f t="shared" si="341"/>
        <v>0.98337440055401315</v>
      </c>
      <c r="T2698" s="7">
        <f t="shared" si="342"/>
        <v>0.22540514189592861</v>
      </c>
      <c r="U2698" s="7">
        <f t="shared" si="343"/>
        <v>0.98388943892632363</v>
      </c>
      <c r="V2698" s="7">
        <f t="shared" si="344"/>
        <v>0.32521041368501635</v>
      </c>
      <c r="W2698" s="7">
        <f t="shared" si="345"/>
        <v>2.03911631464717E-4</v>
      </c>
      <c r="X2698" s="7">
        <f t="shared" si="346"/>
        <v>3.1930433880870114E-2</v>
      </c>
    </row>
    <row r="2699" spans="10:24" x14ac:dyDescent="0.2">
      <c r="J2699" s="7">
        <f t="shared" si="347"/>
        <v>2696</v>
      </c>
      <c r="K2699" s="7">
        <f>Datos!B2697</f>
        <v>5</v>
      </c>
      <c r="L2699" s="7">
        <f>Datos!C2697</f>
        <v>1</v>
      </c>
      <c r="M2699" s="7">
        <f>Datos!D2697</f>
        <v>1</v>
      </c>
      <c r="N2699" s="7">
        <f>Datos!E2697</f>
        <v>2</v>
      </c>
      <c r="O2699" s="7">
        <f>Datos!A2697</f>
        <v>2</v>
      </c>
      <c r="P2699" s="7">
        <v>1.2939766705055773</v>
      </c>
      <c r="Q2699" s="7">
        <f t="shared" si="340"/>
        <v>0.7060233294944227</v>
      </c>
      <c r="R2699" s="7">
        <v>8.6279981798805449E-4</v>
      </c>
      <c r="S2699" s="7">
        <f t="shared" si="341"/>
        <v>1.4870936680216247</v>
      </c>
      <c r="T2699" s="7">
        <f t="shared" si="342"/>
        <v>0.22535733086665519</v>
      </c>
      <c r="U2699" s="7">
        <f t="shared" si="343"/>
        <v>1.4878893742294135</v>
      </c>
      <c r="V2699" s="7">
        <f t="shared" si="344"/>
        <v>0.13683376695002133</v>
      </c>
      <c r="W2699" s="7">
        <f t="shared" si="345"/>
        <v>3.8226666812130478E-4</v>
      </c>
      <c r="X2699" s="7">
        <f t="shared" si="346"/>
        <v>4.3723316854636284E-2</v>
      </c>
    </row>
    <row r="2700" spans="10:24" x14ac:dyDescent="0.2">
      <c r="J2700" s="7">
        <f t="shared" si="347"/>
        <v>2697</v>
      </c>
      <c r="K2700" s="7">
        <f>Datos!B2698</f>
        <v>4</v>
      </c>
      <c r="L2700" s="7">
        <f>Datos!C2698</f>
        <v>1</v>
      </c>
      <c r="M2700" s="7">
        <f>Datos!D2698</f>
        <v>0</v>
      </c>
      <c r="N2700" s="7">
        <f>Datos!E2698</f>
        <v>1</v>
      </c>
      <c r="O2700" s="7">
        <f>Datos!A2698</f>
        <v>1</v>
      </c>
      <c r="P2700" s="7">
        <v>1.2297999748897843</v>
      </c>
      <c r="Q2700" s="7">
        <f t="shared" si="340"/>
        <v>-0.22979997488978432</v>
      </c>
      <c r="R2700" s="7">
        <v>8.4693104619867942E-4</v>
      </c>
      <c r="S2700" s="7">
        <f t="shared" si="341"/>
        <v>-0.48402662248404665</v>
      </c>
      <c r="T2700" s="7">
        <f t="shared" si="342"/>
        <v>0.22543330541970683</v>
      </c>
      <c r="U2700" s="7">
        <f t="shared" si="343"/>
        <v>-0.48420015496049279</v>
      </c>
      <c r="V2700" s="7">
        <f t="shared" si="344"/>
        <v>0.62826188499389768</v>
      </c>
      <c r="W2700" s="7">
        <f t="shared" si="345"/>
        <v>3.9751406016354732E-5</v>
      </c>
      <c r="X2700" s="7">
        <f t="shared" si="346"/>
        <v>-1.4097202471875401E-2</v>
      </c>
    </row>
    <row r="2701" spans="10:24" x14ac:dyDescent="0.2">
      <c r="J2701" s="7">
        <f t="shared" si="347"/>
        <v>2698</v>
      </c>
      <c r="K2701" s="7">
        <f>Datos!B2699</f>
        <v>4</v>
      </c>
      <c r="L2701" s="7">
        <f>Datos!C2699</f>
        <v>1</v>
      </c>
      <c r="M2701" s="7">
        <f>Datos!D2699</f>
        <v>0</v>
      </c>
      <c r="N2701" s="7">
        <f>Datos!E2699</f>
        <v>2</v>
      </c>
      <c r="O2701" s="7">
        <f>Datos!A2699</f>
        <v>1</v>
      </c>
      <c r="P2701" s="7">
        <v>1.342081521284517</v>
      </c>
      <c r="Q2701" s="7">
        <f t="shared" si="340"/>
        <v>-0.34208152128451697</v>
      </c>
      <c r="R2701" s="7">
        <v>7.8408395097002905E-4</v>
      </c>
      <c r="S2701" s="7">
        <f t="shared" si="341"/>
        <v>-0.72052472347293506</v>
      </c>
      <c r="T2701" s="7">
        <f t="shared" si="342"/>
        <v>0.22542236029938736</v>
      </c>
      <c r="U2701" s="7">
        <f t="shared" si="343"/>
        <v>-0.72077787482128652</v>
      </c>
      <c r="V2701" s="7">
        <f t="shared" si="344"/>
        <v>0.47107488316795987</v>
      </c>
      <c r="W2701" s="7">
        <f t="shared" si="345"/>
        <v>8.1540176820897898E-5</v>
      </c>
      <c r="X2701" s="7">
        <f t="shared" si="346"/>
        <v>-2.0190778186622956E-2</v>
      </c>
    </row>
    <row r="2702" spans="10:24" x14ac:dyDescent="0.2">
      <c r="J2702" s="7">
        <f t="shared" si="347"/>
        <v>2699</v>
      </c>
      <c r="K2702" s="7">
        <f>Datos!B2700</f>
        <v>1</v>
      </c>
      <c r="L2702" s="7">
        <f>Datos!C2700</f>
        <v>2</v>
      </c>
      <c r="M2702" s="7">
        <f>Datos!D2700</f>
        <v>0</v>
      </c>
      <c r="N2702" s="7">
        <f>Datos!E2700</f>
        <v>0</v>
      </c>
      <c r="O2702" s="7">
        <f>Datos!A2700</f>
        <v>2</v>
      </c>
      <c r="P2702" s="7">
        <v>1.2795677447358356</v>
      </c>
      <c r="Q2702" s="7">
        <f t="shared" si="340"/>
        <v>0.72043225526416443</v>
      </c>
      <c r="R2702" s="7">
        <v>1.0856253088429276E-3</v>
      </c>
      <c r="S2702" s="7">
        <f t="shared" si="341"/>
        <v>1.5174431216161972</v>
      </c>
      <c r="T2702" s="7">
        <f t="shared" si="342"/>
        <v>0.22535380722182238</v>
      </c>
      <c r="U2702" s="7">
        <f t="shared" si="343"/>
        <v>1.518436265446524</v>
      </c>
      <c r="V2702" s="7">
        <f t="shared" si="344"/>
        <v>0.12895829060443176</v>
      </c>
      <c r="W2702" s="7">
        <f t="shared" si="345"/>
        <v>5.0104677616405501E-4</v>
      </c>
      <c r="X2702" s="7">
        <f t="shared" si="346"/>
        <v>5.0057875740221379E-2</v>
      </c>
    </row>
    <row r="2703" spans="10:24" x14ac:dyDescent="0.2">
      <c r="J2703" s="7">
        <f t="shared" si="347"/>
        <v>2700</v>
      </c>
      <c r="K2703" s="7">
        <f>Datos!B2701</f>
        <v>4</v>
      </c>
      <c r="L2703" s="7">
        <f>Datos!C2701</f>
        <v>3</v>
      </c>
      <c r="M2703" s="7">
        <f>Datos!D2701</f>
        <v>0</v>
      </c>
      <c r="N2703" s="7">
        <f>Datos!E2701</f>
        <v>3</v>
      </c>
      <c r="O2703" s="7">
        <f>Datos!A2701</f>
        <v>2</v>
      </c>
      <c r="P2703" s="7">
        <v>1.5291056718873919</v>
      </c>
      <c r="Q2703" s="7">
        <f t="shared" si="340"/>
        <v>0.47089432811260812</v>
      </c>
      <c r="R2703" s="7">
        <v>9.646101486145282E-4</v>
      </c>
      <c r="S2703" s="7">
        <f t="shared" si="341"/>
        <v>0.99184254172593689</v>
      </c>
      <c r="T2703" s="7">
        <f t="shared" si="342"/>
        <v>0.22540450235758558</v>
      </c>
      <c r="U2703" s="7">
        <f t="shared" si="343"/>
        <v>0.99231996589442129</v>
      </c>
      <c r="V2703" s="7">
        <f t="shared" si="344"/>
        <v>0.3210823548352772</v>
      </c>
      <c r="W2703" s="7">
        <f t="shared" si="345"/>
        <v>1.9015403282201406E-4</v>
      </c>
      <c r="X2703" s="7">
        <f t="shared" si="346"/>
        <v>3.0834521021431107E-2</v>
      </c>
    </row>
    <row r="2704" spans="10:24" x14ac:dyDescent="0.2">
      <c r="J2704" s="7">
        <f t="shared" si="347"/>
        <v>2701</v>
      </c>
      <c r="K2704" s="7">
        <f>Datos!B2702</f>
        <v>3</v>
      </c>
      <c r="L2704" s="7">
        <f>Datos!C2702</f>
        <v>0</v>
      </c>
      <c r="M2704" s="7">
        <f>Datos!D2702</f>
        <v>0</v>
      </c>
      <c r="N2704" s="7">
        <f>Datos!E2702</f>
        <v>3</v>
      </c>
      <c r="O2704" s="7">
        <f>Datos!A2702</f>
        <v>2</v>
      </c>
      <c r="P2704" s="7">
        <v>1.4585511036207492</v>
      </c>
      <c r="Q2704" s="7">
        <f t="shared" si="340"/>
        <v>0.54144889637925075</v>
      </c>
      <c r="R2704" s="7">
        <v>1.4386891752636592E-3</v>
      </c>
      <c r="S2704" s="7">
        <f t="shared" si="341"/>
        <v>1.1404513019980047</v>
      </c>
      <c r="T2704" s="7">
        <f t="shared" si="342"/>
        <v>0.22539230107632471</v>
      </c>
      <c r="U2704" s="7">
        <f t="shared" si="343"/>
        <v>1.1413019688840409</v>
      </c>
      <c r="V2704" s="7">
        <f t="shared" si="344"/>
        <v>0.2537908243658078</v>
      </c>
      <c r="W2704" s="7">
        <f t="shared" si="345"/>
        <v>3.75319381239678E-4</v>
      </c>
      <c r="X2704" s="7">
        <f t="shared" si="346"/>
        <v>4.3320821815502508E-2</v>
      </c>
    </row>
    <row r="2705" spans="10:24" x14ac:dyDescent="0.2">
      <c r="J2705" s="7">
        <f t="shared" si="347"/>
        <v>2702</v>
      </c>
      <c r="K2705" s="7">
        <f>Datos!B2703</f>
        <v>3</v>
      </c>
      <c r="L2705" s="7">
        <f>Datos!C2703</f>
        <v>5</v>
      </c>
      <c r="M2705" s="7">
        <f>Datos!D2703</f>
        <v>0</v>
      </c>
      <c r="N2705" s="7">
        <f>Datos!E2703</f>
        <v>1</v>
      </c>
      <c r="O2705" s="7">
        <f>Datos!A2703</f>
        <v>2</v>
      </c>
      <c r="P2705" s="7">
        <v>1.4208445213516399</v>
      </c>
      <c r="Q2705" s="7">
        <f t="shared" si="340"/>
        <v>0.57915547864836014</v>
      </c>
      <c r="R2705" s="7">
        <v>1.053112269076369E-3</v>
      </c>
      <c r="S2705" s="7">
        <f t="shared" si="341"/>
        <v>1.2198725015429015</v>
      </c>
      <c r="T2705" s="7">
        <f t="shared" si="342"/>
        <v>0.22538511569295649</v>
      </c>
      <c r="U2705" s="7">
        <f t="shared" si="343"/>
        <v>1.2205662410404721</v>
      </c>
      <c r="V2705" s="7">
        <f t="shared" si="344"/>
        <v>0.22229930593867253</v>
      </c>
      <c r="W2705" s="7">
        <f t="shared" si="345"/>
        <v>3.1408612740288445E-4</v>
      </c>
      <c r="X2705" s="7">
        <f t="shared" si="346"/>
        <v>3.9630311962103447E-2</v>
      </c>
    </row>
    <row r="2706" spans="10:24" x14ac:dyDescent="0.2">
      <c r="J2706" s="7">
        <f t="shared" si="347"/>
        <v>2703</v>
      </c>
      <c r="K2706" s="7">
        <f>Datos!B2704</f>
        <v>3</v>
      </c>
      <c r="L2706" s="7">
        <f>Datos!C2704</f>
        <v>3</v>
      </c>
      <c r="M2706" s="7">
        <f>Datos!D2704</f>
        <v>1</v>
      </c>
      <c r="N2706" s="7">
        <f>Datos!E2704</f>
        <v>1</v>
      </c>
      <c r="O2706" s="7">
        <f>Datos!A2704</f>
        <v>1</v>
      </c>
      <c r="P2706" s="7">
        <v>1.3395564044101289</v>
      </c>
      <c r="Q2706" s="7">
        <f t="shared" si="340"/>
        <v>-0.33955640441012891</v>
      </c>
      <c r="R2706" s="7">
        <v>3.6299062469538222E-4</v>
      </c>
      <c r="S2706" s="7">
        <f t="shared" si="341"/>
        <v>-0.71520608149887166</v>
      </c>
      <c r="T2706" s="7">
        <f t="shared" si="342"/>
        <v>0.22542266198108687</v>
      </c>
      <c r="U2706" s="7">
        <f t="shared" si="343"/>
        <v>-0.71530617780074546</v>
      </c>
      <c r="V2706" s="7">
        <f t="shared" si="344"/>
        <v>0.47444831144179045</v>
      </c>
      <c r="W2706" s="7">
        <f t="shared" si="345"/>
        <v>3.7162348193046384E-5</v>
      </c>
      <c r="X2706" s="7">
        <f t="shared" si="346"/>
        <v>-1.3630711213244466E-2</v>
      </c>
    </row>
    <row r="2707" spans="10:24" x14ac:dyDescent="0.2">
      <c r="J2707" s="7">
        <f t="shared" si="347"/>
        <v>2704</v>
      </c>
      <c r="K2707" s="7">
        <f>Datos!B2705</f>
        <v>1</v>
      </c>
      <c r="L2707" s="7">
        <f>Datos!C2705</f>
        <v>4</v>
      </c>
      <c r="M2707" s="7">
        <f>Datos!D2705</f>
        <v>1</v>
      </c>
      <c r="N2707" s="7">
        <f>Datos!E2705</f>
        <v>3</v>
      </c>
      <c r="O2707" s="7">
        <f>Datos!A2705</f>
        <v>2</v>
      </c>
      <c r="P2707" s="7">
        <v>1.6846094753948071</v>
      </c>
      <c r="Q2707" s="7">
        <f t="shared" si="340"/>
        <v>0.3153905246051929</v>
      </c>
      <c r="R2707" s="7">
        <v>1.1691580074131118E-3</v>
      </c>
      <c r="S2707" s="7">
        <f t="shared" si="341"/>
        <v>0.66430560082236745</v>
      </c>
      <c r="T2707" s="7">
        <f t="shared" si="342"/>
        <v>0.22542534513601728</v>
      </c>
      <c r="U2707" s="7">
        <f t="shared" si="343"/>
        <v>0.66466268534742634</v>
      </c>
      <c r="V2707" s="7">
        <f t="shared" si="344"/>
        <v>0.50629236606748806</v>
      </c>
      <c r="W2707" s="7">
        <f t="shared" si="345"/>
        <v>1.034320527705217E-4</v>
      </c>
      <c r="X2707" s="7">
        <f t="shared" si="346"/>
        <v>2.274007695348762E-2</v>
      </c>
    </row>
    <row r="2708" spans="10:24" x14ac:dyDescent="0.2">
      <c r="J2708" s="7">
        <f t="shared" si="347"/>
        <v>2705</v>
      </c>
      <c r="K2708" s="7">
        <f>Datos!B2706</f>
        <v>2</v>
      </c>
      <c r="L2708" s="7">
        <f>Datos!C2706</f>
        <v>5</v>
      </c>
      <c r="M2708" s="7">
        <f>Datos!D2706</f>
        <v>0</v>
      </c>
      <c r="N2708" s="7">
        <f>Datos!E2706</f>
        <v>0</v>
      </c>
      <c r="O2708" s="7">
        <f>Datos!A2706</f>
        <v>2</v>
      </c>
      <c r="P2708" s="7">
        <v>1.3501223130024782</v>
      </c>
      <c r="Q2708" s="7">
        <f t="shared" si="340"/>
        <v>0.6498776869975218</v>
      </c>
      <c r="R2708" s="7">
        <v>1.3776136232058755E-3</v>
      </c>
      <c r="S2708" s="7">
        <f t="shared" si="341"/>
        <v>1.3688343613441294</v>
      </c>
      <c r="T2708" s="7">
        <f t="shared" si="342"/>
        <v>0.22537027172148039</v>
      </c>
      <c r="U2708" s="7">
        <f t="shared" si="343"/>
        <v>1.3698804355293319</v>
      </c>
      <c r="V2708" s="7">
        <f t="shared" si="344"/>
        <v>0.17077660492381838</v>
      </c>
      <c r="W2708" s="7">
        <f t="shared" si="345"/>
        <v>5.1767432595953755E-4</v>
      </c>
      <c r="X2708" s="7">
        <f t="shared" si="346"/>
        <v>5.0879839052651761E-2</v>
      </c>
    </row>
    <row r="2709" spans="10:24" x14ac:dyDescent="0.2">
      <c r="J2709" s="7">
        <f t="shared" si="347"/>
        <v>2706</v>
      </c>
      <c r="K2709" s="7">
        <f>Datos!B2707</f>
        <v>3</v>
      </c>
      <c r="L2709" s="7">
        <f>Datos!C2707</f>
        <v>3</v>
      </c>
      <c r="M2709" s="7">
        <f>Datos!D2707</f>
        <v>0</v>
      </c>
      <c r="N2709" s="7">
        <f>Datos!E2707</f>
        <v>0</v>
      </c>
      <c r="O2709" s="7">
        <f>Datos!A2707</f>
        <v>1</v>
      </c>
      <c r="P2709" s="7">
        <v>1.2338203707487649</v>
      </c>
      <c r="Q2709" s="7">
        <f t="shared" si="340"/>
        <v>-0.23382037074876494</v>
      </c>
      <c r="R2709" s="7">
        <v>9.2178940059363249E-4</v>
      </c>
      <c r="S2709" s="7">
        <f t="shared" si="341"/>
        <v>-0.49249476365597045</v>
      </c>
      <c r="T2709" s="7">
        <f t="shared" si="342"/>
        <v>0.22543298697017797</v>
      </c>
      <c r="U2709" s="7">
        <f t="shared" si="343"/>
        <v>-0.49269013705773723</v>
      </c>
      <c r="V2709" s="7">
        <f t="shared" si="344"/>
        <v>0.62224996925842824</v>
      </c>
      <c r="W2709" s="7">
        <f t="shared" si="345"/>
        <v>4.4798757157440946E-5</v>
      </c>
      <c r="X2709" s="7">
        <f t="shared" si="346"/>
        <v>-1.4965456873158605E-2</v>
      </c>
    </row>
    <row r="2710" spans="10:24" x14ac:dyDescent="0.2">
      <c r="J2710" s="7">
        <f t="shared" si="347"/>
        <v>2707</v>
      </c>
      <c r="K2710" s="7">
        <f>Datos!B2708</f>
        <v>3</v>
      </c>
      <c r="L2710" s="7">
        <f>Datos!C2708</f>
        <v>4</v>
      </c>
      <c r="M2710" s="7">
        <f>Datos!D2708</f>
        <v>0</v>
      </c>
      <c r="N2710" s="7">
        <f>Datos!E2708</f>
        <v>0</v>
      </c>
      <c r="O2710" s="7">
        <f>Datos!A2708</f>
        <v>2</v>
      </c>
      <c r="P2710" s="7">
        <v>1.2711916728528361</v>
      </c>
      <c r="Q2710" s="7">
        <f t="shared" si="340"/>
        <v>0.72880832714716393</v>
      </c>
      <c r="R2710" s="7">
        <v>1.0908070698560589E-3</v>
      </c>
      <c r="S2710" s="7">
        <f t="shared" si="341"/>
        <v>1.5350856030183657</v>
      </c>
      <c r="T2710" s="7">
        <f t="shared" si="342"/>
        <v>0.22535173689405663</v>
      </c>
      <c r="U2710" s="7">
        <f t="shared" si="343"/>
        <v>1.5361013338617828</v>
      </c>
      <c r="V2710" s="7">
        <f t="shared" si="344"/>
        <v>0.12456740665842456</v>
      </c>
      <c r="W2710" s="7">
        <f t="shared" si="345"/>
        <v>5.1521810639734939E-4</v>
      </c>
      <c r="X2710" s="7">
        <f t="shared" si="346"/>
        <v>5.0761077627756016E-2</v>
      </c>
    </row>
    <row r="2711" spans="10:24" x14ac:dyDescent="0.2">
      <c r="J2711" s="7">
        <f t="shared" si="347"/>
        <v>2708</v>
      </c>
      <c r="K2711" s="7">
        <f>Datos!B2709</f>
        <v>3</v>
      </c>
      <c r="L2711" s="7">
        <f>Datos!C2709</f>
        <v>5</v>
      </c>
      <c r="M2711" s="7">
        <f>Datos!D2709</f>
        <v>0</v>
      </c>
      <c r="N2711" s="7">
        <f>Datos!E2709</f>
        <v>0</v>
      </c>
      <c r="O2711" s="7">
        <f>Datos!A2709</f>
        <v>1</v>
      </c>
      <c r="P2711" s="7">
        <v>1.3085629749569072</v>
      </c>
      <c r="Q2711" s="7">
        <f t="shared" si="340"/>
        <v>-0.30856297495690721</v>
      </c>
      <c r="R2711" s="7">
        <v>1.4438807551355123E-3</v>
      </c>
      <c r="S2711" s="7">
        <f t="shared" si="341"/>
        <v>-0.64992476462912219</v>
      </c>
      <c r="T2711" s="7">
        <f t="shared" si="342"/>
        <v>0.22542606713139882</v>
      </c>
      <c r="U2711" s="7">
        <f t="shared" si="343"/>
        <v>-0.6503625230742045</v>
      </c>
      <c r="V2711" s="7">
        <f t="shared" si="344"/>
        <v>0.5154835233359043</v>
      </c>
      <c r="W2711" s="7">
        <f t="shared" si="345"/>
        <v>1.2233269401550648E-4</v>
      </c>
      <c r="X2711" s="7">
        <f t="shared" si="346"/>
        <v>-2.4730615909172391E-2</v>
      </c>
    </row>
    <row r="2712" spans="10:24" x14ac:dyDescent="0.2">
      <c r="J2712" s="7">
        <f t="shared" si="347"/>
        <v>2709</v>
      </c>
      <c r="K2712" s="7">
        <f>Datos!B2710</f>
        <v>3</v>
      </c>
      <c r="L2712" s="7">
        <f>Datos!C2710</f>
        <v>5</v>
      </c>
      <c r="M2712" s="7">
        <f>Datos!D2710</f>
        <v>0</v>
      </c>
      <c r="N2712" s="7">
        <f>Datos!E2710</f>
        <v>0</v>
      </c>
      <c r="O2712" s="7">
        <f>Datos!A2710</f>
        <v>1</v>
      </c>
      <c r="P2712" s="7">
        <v>1.3085629749569072</v>
      </c>
      <c r="Q2712" s="7">
        <f t="shared" si="340"/>
        <v>-0.30856297495690721</v>
      </c>
      <c r="R2712" s="7">
        <v>1.4438807551355123E-3</v>
      </c>
      <c r="S2712" s="7">
        <f t="shared" si="341"/>
        <v>-0.64992476462912219</v>
      </c>
      <c r="T2712" s="7">
        <f t="shared" si="342"/>
        <v>0.22542606713139882</v>
      </c>
      <c r="U2712" s="7">
        <f t="shared" si="343"/>
        <v>-0.6503625230742045</v>
      </c>
      <c r="V2712" s="7">
        <f t="shared" si="344"/>
        <v>0.5154835233359043</v>
      </c>
      <c r="W2712" s="7">
        <f t="shared" si="345"/>
        <v>1.2233269401550648E-4</v>
      </c>
      <c r="X2712" s="7">
        <f t="shared" si="346"/>
        <v>-2.4730615909172391E-2</v>
      </c>
    </row>
    <row r="2713" spans="10:24" x14ac:dyDescent="0.2">
      <c r="J2713" s="7">
        <f t="shared" si="347"/>
        <v>2710</v>
      </c>
      <c r="K2713" s="7">
        <f>Datos!B2711</f>
        <v>3</v>
      </c>
      <c r="L2713" s="7">
        <f>Datos!C2711</f>
        <v>2</v>
      </c>
      <c r="M2713" s="7">
        <f>Datos!D2711</f>
        <v>0</v>
      </c>
      <c r="N2713" s="7">
        <f>Datos!E2711</f>
        <v>1</v>
      </c>
      <c r="O2713" s="7">
        <f>Datos!A2711</f>
        <v>2</v>
      </c>
      <c r="P2713" s="7">
        <v>1.3087306150394264</v>
      </c>
      <c r="Q2713" s="7">
        <f t="shared" si="340"/>
        <v>0.69126938496057355</v>
      </c>
      <c r="R2713" s="7">
        <v>5.3058580769045041E-4</v>
      </c>
      <c r="S2713" s="7">
        <f t="shared" si="341"/>
        <v>1.4560175030026292</v>
      </c>
      <c r="T2713" s="7">
        <f t="shared" si="342"/>
        <v>0.22536087240177727</v>
      </c>
      <c r="U2713" s="7">
        <f t="shared" si="343"/>
        <v>1.4565430035534908</v>
      </c>
      <c r="V2713" s="7">
        <f t="shared" si="344"/>
        <v>0.14529603763999441</v>
      </c>
      <c r="W2713" s="7">
        <f t="shared" si="345"/>
        <v>2.2520591838126529E-4</v>
      </c>
      <c r="X2713" s="7">
        <f t="shared" si="346"/>
        <v>3.3559568783681333E-2</v>
      </c>
    </row>
    <row r="2714" spans="10:24" x14ac:dyDescent="0.2">
      <c r="J2714" s="7">
        <f t="shared" si="347"/>
        <v>2711</v>
      </c>
      <c r="K2714" s="7">
        <f>Datos!B2712</f>
        <v>4</v>
      </c>
      <c r="L2714" s="7">
        <f>Datos!C2712</f>
        <v>4</v>
      </c>
      <c r="M2714" s="7">
        <f>Datos!D2712</f>
        <v>1</v>
      </c>
      <c r="N2714" s="7">
        <f>Datos!E2712</f>
        <v>2</v>
      </c>
      <c r="O2714" s="7">
        <f>Datos!A2712</f>
        <v>1</v>
      </c>
      <c r="P2714" s="7">
        <v>1.4476499148633617</v>
      </c>
      <c r="Q2714" s="7">
        <f t="shared" si="340"/>
        <v>-0.4476499148633617</v>
      </c>
      <c r="R2714" s="7">
        <v>4.9288157656411104E-4</v>
      </c>
      <c r="S2714" s="7">
        <f t="shared" si="341"/>
        <v>-0.94288294178667542</v>
      </c>
      <c r="T2714" s="7">
        <f t="shared" si="342"/>
        <v>0.22540815868616693</v>
      </c>
      <c r="U2714" s="7">
        <f t="shared" si="343"/>
        <v>-0.94310651463910389</v>
      </c>
      <c r="V2714" s="7">
        <f t="shared" si="344"/>
        <v>0.34566522378501818</v>
      </c>
      <c r="W2714" s="7">
        <f t="shared" si="345"/>
        <v>8.7723581660324656E-5</v>
      </c>
      <c r="X2714" s="7">
        <f t="shared" si="346"/>
        <v>-2.0943009587802579E-2</v>
      </c>
    </row>
    <row r="2715" spans="10:24" x14ac:dyDescent="0.2">
      <c r="J2715" s="7">
        <f t="shared" si="347"/>
        <v>2712</v>
      </c>
      <c r="K2715" s="7">
        <f>Datos!B2713</f>
        <v>0</v>
      </c>
      <c r="L2715" s="7">
        <f>Datos!C2713</f>
        <v>1</v>
      </c>
      <c r="M2715" s="7">
        <f>Datos!D2713</f>
        <v>0</v>
      </c>
      <c r="N2715" s="7">
        <f>Datos!E2713</f>
        <v>0</v>
      </c>
      <c r="O2715" s="7">
        <f>Datos!A2713</f>
        <v>1</v>
      </c>
      <c r="P2715" s="7">
        <v>1.2837557806773352</v>
      </c>
      <c r="Q2715" s="7">
        <f t="shared" si="340"/>
        <v>-0.2837557806773352</v>
      </c>
      <c r="R2715" s="7">
        <v>1.6707283173123266E-3</v>
      </c>
      <c r="S2715" s="7">
        <f t="shared" si="341"/>
        <v>-0.59767348624579897</v>
      </c>
      <c r="T2715" s="7">
        <f t="shared" si="342"/>
        <v>0.22542857040017511</v>
      </c>
      <c r="U2715" s="7">
        <f t="shared" si="343"/>
        <v>-0.59814067537433047</v>
      </c>
      <c r="V2715" s="7">
        <f t="shared" si="344"/>
        <v>0.54976914031868007</v>
      </c>
      <c r="W2715" s="7">
        <f t="shared" si="345"/>
        <v>1.197612167057825E-4</v>
      </c>
      <c r="X2715" s="7">
        <f t="shared" si="346"/>
        <v>-2.4469176352797252E-2</v>
      </c>
    </row>
    <row r="2716" spans="10:24" x14ac:dyDescent="0.2">
      <c r="J2716" s="7">
        <f t="shared" si="347"/>
        <v>2713</v>
      </c>
      <c r="K2716" s="7">
        <f>Datos!B2714</f>
        <v>3</v>
      </c>
      <c r="L2716" s="7">
        <f>Datos!C2714</f>
        <v>4</v>
      </c>
      <c r="M2716" s="7">
        <f>Datos!D2714</f>
        <v>0</v>
      </c>
      <c r="N2716" s="7">
        <f>Datos!E2714</f>
        <v>2</v>
      </c>
      <c r="O2716" s="7">
        <f>Datos!A2714</f>
        <v>2</v>
      </c>
      <c r="P2716" s="7">
        <v>1.4957547656423014</v>
      </c>
      <c r="Q2716" s="7">
        <f t="shared" si="340"/>
        <v>0.50424523435769864</v>
      </c>
      <c r="R2716" s="7">
        <v>6.887175995139355E-4</v>
      </c>
      <c r="S2716" s="7">
        <f t="shared" si="341"/>
        <v>1.062089401040589</v>
      </c>
      <c r="T2716" s="7">
        <f t="shared" si="342"/>
        <v>0.22539896958228367</v>
      </c>
      <c r="U2716" s="7">
        <f t="shared" si="343"/>
        <v>1.0624669853695046</v>
      </c>
      <c r="V2716" s="7">
        <f t="shared" si="344"/>
        <v>0.2880674308208333</v>
      </c>
      <c r="W2716" s="7">
        <f t="shared" si="345"/>
        <v>1.555936056837224E-4</v>
      </c>
      <c r="X2716" s="7">
        <f t="shared" si="346"/>
        <v>2.7892384222616914E-2</v>
      </c>
    </row>
    <row r="2717" spans="10:24" x14ac:dyDescent="0.2">
      <c r="J2717" s="7">
        <f t="shared" si="347"/>
        <v>2714</v>
      </c>
      <c r="K2717" s="7">
        <f>Datos!B2715</f>
        <v>4</v>
      </c>
      <c r="L2717" s="7">
        <f>Datos!C2715</f>
        <v>2</v>
      </c>
      <c r="M2717" s="7">
        <f>Datos!D2715</f>
        <v>1</v>
      </c>
      <c r="N2717" s="7">
        <f>Datos!E2715</f>
        <v>2</v>
      </c>
      <c r="O2717" s="7">
        <f>Datos!A2715</f>
        <v>2</v>
      </c>
      <c r="P2717" s="7">
        <v>1.3729073106552194</v>
      </c>
      <c r="Q2717" s="7">
        <f t="shared" si="340"/>
        <v>0.62709268934478057</v>
      </c>
      <c r="R2717" s="7">
        <v>4.2244750766893017E-4</v>
      </c>
      <c r="S2717" s="7">
        <f t="shared" si="341"/>
        <v>1.3208424263473884</v>
      </c>
      <c r="T2717" s="7">
        <f t="shared" si="342"/>
        <v>0.22537529849659635</v>
      </c>
      <c r="U2717" s="7">
        <f t="shared" si="343"/>
        <v>1.3212053785845497</v>
      </c>
      <c r="V2717" s="7">
        <f t="shared" si="344"/>
        <v>0.1864843725354936</v>
      </c>
      <c r="W2717" s="7">
        <f t="shared" si="345"/>
        <v>1.4752709113004673E-4</v>
      </c>
      <c r="X2717" s="7">
        <f t="shared" si="346"/>
        <v>2.7161169253373051E-2</v>
      </c>
    </row>
    <row r="2718" spans="10:24" x14ac:dyDescent="0.2">
      <c r="J2718" s="7">
        <f t="shared" si="347"/>
        <v>2715</v>
      </c>
      <c r="K2718" s="7">
        <f>Datos!B2716</f>
        <v>3</v>
      </c>
      <c r="L2718" s="7">
        <f>Datos!C2716</f>
        <v>3</v>
      </c>
      <c r="M2718" s="7">
        <f>Datos!D2716</f>
        <v>1</v>
      </c>
      <c r="N2718" s="7">
        <f>Datos!E2716</f>
        <v>0</v>
      </c>
      <c r="O2718" s="7">
        <f>Datos!A2716</f>
        <v>1</v>
      </c>
      <c r="P2718" s="7">
        <v>1.2272748580153963</v>
      </c>
      <c r="Q2718" s="7">
        <f t="shared" si="340"/>
        <v>-0.22727485801539626</v>
      </c>
      <c r="R2718" s="7">
        <v>8.1544517895259052E-4</v>
      </c>
      <c r="S2718" s="7">
        <f t="shared" si="341"/>
        <v>-0.47870798050998326</v>
      </c>
      <c r="T2718" s="7">
        <f t="shared" si="342"/>
        <v>0.22543350245169044</v>
      </c>
      <c r="U2718" s="7">
        <f t="shared" si="343"/>
        <v>-0.4788718517027718</v>
      </c>
      <c r="V2718" s="7">
        <f t="shared" si="344"/>
        <v>0.63204762772222889</v>
      </c>
      <c r="W2718" s="7">
        <f t="shared" si="345"/>
        <v>3.7434727492534686E-5</v>
      </c>
      <c r="X2718" s="7">
        <f t="shared" si="346"/>
        <v>-1.3680243839365501E-2</v>
      </c>
    </row>
    <row r="2719" spans="10:24" x14ac:dyDescent="0.2">
      <c r="J2719" s="7">
        <f t="shared" si="347"/>
        <v>2716</v>
      </c>
      <c r="K2719" s="7">
        <f>Datos!B2717</f>
        <v>2</v>
      </c>
      <c r="L2719" s="7">
        <f>Datos!C2717</f>
        <v>3</v>
      </c>
      <c r="M2719" s="7">
        <f>Datos!D2717</f>
        <v>0</v>
      </c>
      <c r="N2719" s="7">
        <f>Datos!E2717</f>
        <v>2</v>
      </c>
      <c r="O2719" s="7">
        <f>Datos!A2717</f>
        <v>2</v>
      </c>
      <c r="P2719" s="7">
        <v>1.499942801583801</v>
      </c>
      <c r="Q2719" s="7">
        <f t="shared" si="340"/>
        <v>0.500057198416199</v>
      </c>
      <c r="R2719" s="7">
        <v>5.6233407070944335E-4</v>
      </c>
      <c r="S2719" s="7">
        <f t="shared" si="341"/>
        <v>1.0532681603395049</v>
      </c>
      <c r="T2719" s="7">
        <f t="shared" si="342"/>
        <v>0.22539969187765937</v>
      </c>
      <c r="U2719" s="7">
        <f t="shared" si="343"/>
        <v>1.0535742994193245</v>
      </c>
      <c r="V2719" s="7">
        <f t="shared" si="344"/>
        <v>0.29212121089355642</v>
      </c>
      <c r="W2719" s="7">
        <f t="shared" si="345"/>
        <v>1.2490817970811063E-4</v>
      </c>
      <c r="X2719" s="7">
        <f t="shared" si="346"/>
        <v>2.4991050399022968E-2</v>
      </c>
    </row>
    <row r="2720" spans="10:24" x14ac:dyDescent="0.2">
      <c r="J2720" s="7">
        <f t="shared" si="347"/>
        <v>2717</v>
      </c>
      <c r="K2720" s="7">
        <f>Datos!B2718</f>
        <v>2</v>
      </c>
      <c r="L2720" s="7">
        <f>Datos!C2718</f>
        <v>3</v>
      </c>
      <c r="M2720" s="7">
        <f>Datos!D2718</f>
        <v>0</v>
      </c>
      <c r="N2720" s="7">
        <f>Datos!E2718</f>
        <v>2</v>
      </c>
      <c r="O2720" s="7">
        <f>Datos!A2718</f>
        <v>2</v>
      </c>
      <c r="P2720" s="7">
        <v>1.499942801583801</v>
      </c>
      <c r="Q2720" s="7">
        <f t="shared" si="340"/>
        <v>0.500057198416199</v>
      </c>
      <c r="R2720" s="7">
        <v>5.6233407070944335E-4</v>
      </c>
      <c r="S2720" s="7">
        <f t="shared" si="341"/>
        <v>1.0532681603395049</v>
      </c>
      <c r="T2720" s="7">
        <f t="shared" si="342"/>
        <v>0.22539969187765937</v>
      </c>
      <c r="U2720" s="7">
        <f t="shared" si="343"/>
        <v>1.0535742994193245</v>
      </c>
      <c r="V2720" s="7">
        <f t="shared" si="344"/>
        <v>0.29212121089355642</v>
      </c>
      <c r="W2720" s="7">
        <f t="shared" si="345"/>
        <v>1.2490817970811063E-4</v>
      </c>
      <c r="X2720" s="7">
        <f t="shared" si="346"/>
        <v>2.4991050399022968E-2</v>
      </c>
    </row>
    <row r="2721" spans="10:24" x14ac:dyDescent="0.2">
      <c r="J2721" s="7">
        <f t="shared" si="347"/>
        <v>2718</v>
      </c>
      <c r="K2721" s="7">
        <f>Datos!B2719</f>
        <v>3</v>
      </c>
      <c r="L2721" s="7">
        <f>Datos!C2719</f>
        <v>4</v>
      </c>
      <c r="M2721" s="7">
        <f>Datos!D2719</f>
        <v>1</v>
      </c>
      <c r="N2721" s="7">
        <f>Datos!E2719</f>
        <v>3</v>
      </c>
      <c r="O2721" s="7">
        <f>Datos!A2719</f>
        <v>1</v>
      </c>
      <c r="P2721" s="7">
        <v>1.6014907993036651</v>
      </c>
      <c r="Q2721" s="7">
        <f t="shared" si="340"/>
        <v>-0.60149079930366511</v>
      </c>
      <c r="R2721" s="7">
        <v>7.4137581018229913E-4</v>
      </c>
      <c r="S2721" s="7">
        <f t="shared" si="341"/>
        <v>-1.2669172839632239</v>
      </c>
      <c r="T2721" s="7">
        <f t="shared" si="342"/>
        <v>0.22538063861460547</v>
      </c>
      <c r="U2721" s="7">
        <f t="shared" si="343"/>
        <v>-1.2674526197606313</v>
      </c>
      <c r="V2721" s="7">
        <f t="shared" si="344"/>
        <v>0.20504375465175831</v>
      </c>
      <c r="W2721" s="7">
        <f t="shared" si="345"/>
        <v>2.3834668670099537E-4</v>
      </c>
      <c r="X2721" s="7">
        <f t="shared" si="346"/>
        <v>-3.452327491504481E-2</v>
      </c>
    </row>
    <row r="2722" spans="10:24" x14ac:dyDescent="0.2">
      <c r="J2722" s="7">
        <f t="shared" si="347"/>
        <v>2719</v>
      </c>
      <c r="K2722" s="7">
        <f>Datos!B2720</f>
        <v>1</v>
      </c>
      <c r="L2722" s="7">
        <f>Datos!C2720</f>
        <v>4</v>
      </c>
      <c r="M2722" s="7">
        <f>Datos!D2720</f>
        <v>0</v>
      </c>
      <c r="N2722" s="7">
        <f>Datos!E2720</f>
        <v>1</v>
      </c>
      <c r="O2722" s="7">
        <f>Datos!A2720</f>
        <v>1</v>
      </c>
      <c r="P2722" s="7">
        <v>1.4665918953387105</v>
      </c>
      <c r="Q2722" s="7">
        <f t="shared" si="340"/>
        <v>-0.46659189533871048</v>
      </c>
      <c r="R2722" s="7">
        <v>8.525073624648657E-4</v>
      </c>
      <c r="S2722" s="7">
        <f t="shared" si="341"/>
        <v>-0.98278034750675503</v>
      </c>
      <c r="T2722" s="7">
        <f t="shared" si="342"/>
        <v>0.22540519420156763</v>
      </c>
      <c r="U2722" s="7">
        <f t="shared" si="343"/>
        <v>-0.98319673940295571</v>
      </c>
      <c r="V2722" s="7">
        <f t="shared" si="344"/>
        <v>0.32555112698374455</v>
      </c>
      <c r="W2722" s="7">
        <f t="shared" si="345"/>
        <v>1.6496121818679815E-4</v>
      </c>
      <c r="X2722" s="7">
        <f t="shared" si="346"/>
        <v>-2.8719356017834582E-2</v>
      </c>
    </row>
    <row r="2723" spans="10:24" x14ac:dyDescent="0.2">
      <c r="J2723" s="7">
        <f t="shared" si="347"/>
        <v>2720</v>
      </c>
      <c r="K2723" s="7">
        <f>Datos!B2721</f>
        <v>4</v>
      </c>
      <c r="L2723" s="7">
        <f>Datos!C2721</f>
        <v>3</v>
      </c>
      <c r="M2723" s="7">
        <f>Datos!D2721</f>
        <v>1</v>
      </c>
      <c r="N2723" s="7">
        <f>Datos!E2721</f>
        <v>1</v>
      </c>
      <c r="O2723" s="7">
        <f>Datos!A2721</f>
        <v>1</v>
      </c>
      <c r="P2723" s="7">
        <v>1.2979970663645579</v>
      </c>
      <c r="Q2723" s="7">
        <f t="shared" si="340"/>
        <v>-0.29799706636455792</v>
      </c>
      <c r="R2723" s="7">
        <v>4.6953842606986898E-4</v>
      </c>
      <c r="S2723" s="7">
        <f t="shared" si="341"/>
        <v>-0.6276698403112112</v>
      </c>
      <c r="T2723" s="7">
        <f t="shared" si="342"/>
        <v>0.22542717508823185</v>
      </c>
      <c r="U2723" s="7">
        <f t="shared" si="343"/>
        <v>-0.62778485914481219</v>
      </c>
      <c r="V2723" s="7">
        <f t="shared" si="344"/>
        <v>0.53016929836967974</v>
      </c>
      <c r="W2723" s="7">
        <f t="shared" si="345"/>
        <v>3.7031524352639987E-5</v>
      </c>
      <c r="X2723" s="7">
        <f t="shared" si="346"/>
        <v>-1.3606561534172586E-2</v>
      </c>
    </row>
    <row r="2724" spans="10:24" x14ac:dyDescent="0.2">
      <c r="J2724" s="7">
        <f t="shared" si="347"/>
        <v>2721</v>
      </c>
      <c r="K2724" s="7">
        <f>Datos!B2722</f>
        <v>1</v>
      </c>
      <c r="L2724" s="7">
        <f>Datos!C2722</f>
        <v>3</v>
      </c>
      <c r="M2724" s="7">
        <f>Datos!D2722</f>
        <v>1</v>
      </c>
      <c r="N2724" s="7">
        <f>Datos!E2722</f>
        <v>2</v>
      </c>
      <c r="O2724" s="7">
        <f>Datos!A2722</f>
        <v>1</v>
      </c>
      <c r="P2724" s="7">
        <v>1.5349566268960033</v>
      </c>
      <c r="Q2724" s="7">
        <f t="shared" si="340"/>
        <v>-0.53495662689600332</v>
      </c>
      <c r="R2724" s="7">
        <v>6.824564124445978E-4</v>
      </c>
      <c r="S2724" s="7">
        <f t="shared" si="341"/>
        <v>-1.1267766648630804</v>
      </c>
      <c r="T2724" s="7">
        <f t="shared" si="342"/>
        <v>0.22539353004254375</v>
      </c>
      <c r="U2724" s="7">
        <f t="shared" si="343"/>
        <v>-1.127187316322195</v>
      </c>
      <c r="V2724" s="7">
        <f t="shared" si="344"/>
        <v>0.25970934998646467</v>
      </c>
      <c r="W2724" s="7">
        <f t="shared" si="345"/>
        <v>1.735296055510859E-4</v>
      </c>
      <c r="X2724" s="7">
        <f t="shared" si="346"/>
        <v>-2.9456544340227767E-2</v>
      </c>
    </row>
    <row r="2725" spans="10:24" x14ac:dyDescent="0.2">
      <c r="J2725" s="7">
        <f t="shared" si="347"/>
        <v>2722</v>
      </c>
      <c r="K2725" s="7">
        <f>Datos!B2723</f>
        <v>1</v>
      </c>
      <c r="L2725" s="7">
        <f>Datos!C2723</f>
        <v>3</v>
      </c>
      <c r="M2725" s="7">
        <f>Datos!D2723</f>
        <v>1</v>
      </c>
      <c r="N2725" s="7">
        <f>Datos!E2723</f>
        <v>2</v>
      </c>
      <c r="O2725" s="7">
        <f>Datos!A2723</f>
        <v>1</v>
      </c>
      <c r="P2725" s="7">
        <v>1.5349566268960033</v>
      </c>
      <c r="Q2725" s="7">
        <f t="shared" si="340"/>
        <v>-0.53495662689600332</v>
      </c>
      <c r="R2725" s="7">
        <v>6.824564124445978E-4</v>
      </c>
      <c r="S2725" s="7">
        <f t="shared" si="341"/>
        <v>-1.1267766648630804</v>
      </c>
      <c r="T2725" s="7">
        <f t="shared" si="342"/>
        <v>0.22539353004254375</v>
      </c>
      <c r="U2725" s="7">
        <f t="shared" si="343"/>
        <v>-1.127187316322195</v>
      </c>
      <c r="V2725" s="7">
        <f t="shared" si="344"/>
        <v>0.25970934998646467</v>
      </c>
      <c r="W2725" s="7">
        <f t="shared" si="345"/>
        <v>1.735296055510859E-4</v>
      </c>
      <c r="X2725" s="7">
        <f t="shared" si="346"/>
        <v>-2.9456544340227767E-2</v>
      </c>
    </row>
    <row r="2726" spans="10:24" x14ac:dyDescent="0.2">
      <c r="J2726" s="7">
        <f t="shared" si="347"/>
        <v>2723</v>
      </c>
      <c r="K2726" s="7">
        <f>Datos!B2724</f>
        <v>3</v>
      </c>
      <c r="L2726" s="7">
        <f>Datos!C2724</f>
        <v>3</v>
      </c>
      <c r="M2726" s="7">
        <f>Datos!D2724</f>
        <v>0</v>
      </c>
      <c r="N2726" s="7">
        <f>Datos!E2724</f>
        <v>1</v>
      </c>
      <c r="O2726" s="7">
        <f>Datos!A2724</f>
        <v>1</v>
      </c>
      <c r="P2726" s="7">
        <v>1.3461019171434976</v>
      </c>
      <c r="Q2726" s="7">
        <f t="shared" si="340"/>
        <v>-0.34610191714349758</v>
      </c>
      <c r="R2726" s="7">
        <v>5.207052788020626E-4</v>
      </c>
      <c r="S2726" s="7">
        <f t="shared" si="341"/>
        <v>-0.7289928646448588</v>
      </c>
      <c r="T2726" s="7">
        <f t="shared" si="342"/>
        <v>0.2254218940499404</v>
      </c>
      <c r="U2726" s="7">
        <f t="shared" si="343"/>
        <v>-0.72915365460599324</v>
      </c>
      <c r="V2726" s="7">
        <f t="shared" si="344"/>
        <v>0.46593675832038983</v>
      </c>
      <c r="W2726" s="7">
        <f t="shared" si="345"/>
        <v>5.5401424010710732E-5</v>
      </c>
      <c r="X2726" s="7">
        <f t="shared" si="346"/>
        <v>-1.6642867142102991E-2</v>
      </c>
    </row>
    <row r="2727" spans="10:24" x14ac:dyDescent="0.2">
      <c r="J2727" s="7">
        <f t="shared" si="347"/>
        <v>2724</v>
      </c>
      <c r="K2727" s="7">
        <f>Datos!B2725</f>
        <v>3</v>
      </c>
      <c r="L2727" s="7">
        <f>Datos!C2725</f>
        <v>3</v>
      </c>
      <c r="M2727" s="7">
        <f>Datos!D2725</f>
        <v>0</v>
      </c>
      <c r="N2727" s="7">
        <f>Datos!E2725</f>
        <v>1</v>
      </c>
      <c r="O2727" s="7">
        <f>Datos!A2725</f>
        <v>1</v>
      </c>
      <c r="P2727" s="7">
        <v>1.3461019171434976</v>
      </c>
      <c r="Q2727" s="7">
        <f t="shared" si="340"/>
        <v>-0.34610191714349758</v>
      </c>
      <c r="R2727" s="7">
        <v>5.207052788020626E-4</v>
      </c>
      <c r="S2727" s="7">
        <f t="shared" si="341"/>
        <v>-0.7289928646448588</v>
      </c>
      <c r="T2727" s="7">
        <f t="shared" si="342"/>
        <v>0.2254218940499404</v>
      </c>
      <c r="U2727" s="7">
        <f t="shared" si="343"/>
        <v>-0.72915365460599324</v>
      </c>
      <c r="V2727" s="7">
        <f t="shared" si="344"/>
        <v>0.46593675832038983</v>
      </c>
      <c r="W2727" s="7">
        <f t="shared" si="345"/>
        <v>5.5401424010710732E-5</v>
      </c>
      <c r="X2727" s="7">
        <f t="shared" si="346"/>
        <v>-1.6642867142102991E-2</v>
      </c>
    </row>
    <row r="2728" spans="10:24" x14ac:dyDescent="0.2">
      <c r="J2728" s="7">
        <f t="shared" si="347"/>
        <v>2725</v>
      </c>
      <c r="K2728" s="7">
        <f>Datos!B2726</f>
        <v>3</v>
      </c>
      <c r="L2728" s="7">
        <f>Datos!C2726</f>
        <v>1</v>
      </c>
      <c r="M2728" s="7">
        <f>Datos!D2726</f>
        <v>0</v>
      </c>
      <c r="N2728" s="7">
        <f>Datos!E2726</f>
        <v>1</v>
      </c>
      <c r="O2728" s="7">
        <f>Datos!A2726</f>
        <v>1</v>
      </c>
      <c r="P2728" s="7">
        <v>1.2713593129353551</v>
      </c>
      <c r="Q2728" s="7">
        <f t="shared" si="340"/>
        <v>-0.27135931293535509</v>
      </c>
      <c r="R2728" s="7">
        <v>7.2452235259586539E-4</v>
      </c>
      <c r="S2728" s="7">
        <f t="shared" si="341"/>
        <v>-0.57156286367170661</v>
      </c>
      <c r="T2728" s="7">
        <f t="shared" si="342"/>
        <v>0.22542975636927107</v>
      </c>
      <c r="U2728" s="7">
        <f t="shared" si="343"/>
        <v>-0.57173725890312488</v>
      </c>
      <c r="V2728" s="7">
        <f t="shared" si="344"/>
        <v>0.56752187254863895</v>
      </c>
      <c r="W2728" s="7">
        <f t="shared" si="345"/>
        <v>4.7406657050587251E-5</v>
      </c>
      <c r="X2728" s="7">
        <f t="shared" si="346"/>
        <v>-1.5395002882696136E-2</v>
      </c>
    </row>
    <row r="2729" spans="10:24" x14ac:dyDescent="0.2">
      <c r="J2729" s="7">
        <f t="shared" si="347"/>
        <v>2726</v>
      </c>
      <c r="K2729" s="7">
        <f>Datos!B2727</f>
        <v>4</v>
      </c>
      <c r="L2729" s="7">
        <f>Datos!C2727</f>
        <v>4</v>
      </c>
      <c r="M2729" s="7">
        <f>Datos!D2727</f>
        <v>1</v>
      </c>
      <c r="N2729" s="7">
        <f>Datos!E2727</f>
        <v>2</v>
      </c>
      <c r="O2729" s="7">
        <f>Datos!A2727</f>
        <v>2</v>
      </c>
      <c r="P2729" s="7">
        <v>1.4476499148633617</v>
      </c>
      <c r="Q2729" s="7">
        <f t="shared" si="340"/>
        <v>0.5523500851366383</v>
      </c>
      <c r="R2729" s="7">
        <v>4.9288157656411104E-4</v>
      </c>
      <c r="S2729" s="7">
        <f t="shared" si="341"/>
        <v>1.1634124253742366</v>
      </c>
      <c r="T2729" s="7">
        <f t="shared" si="342"/>
        <v>0.22539031644455465</v>
      </c>
      <c r="U2729" s="7">
        <f t="shared" si="343"/>
        <v>1.1637343481067828</v>
      </c>
      <c r="V2729" s="7">
        <f t="shared" si="344"/>
        <v>0.24457896844409815</v>
      </c>
      <c r="W2729" s="7">
        <f t="shared" si="345"/>
        <v>1.3355747298323564E-4</v>
      </c>
      <c r="X2729" s="7">
        <f t="shared" si="346"/>
        <v>2.5842361633332523E-2</v>
      </c>
    </row>
    <row r="2730" spans="10:24" x14ac:dyDescent="0.2">
      <c r="J2730" s="7">
        <f t="shared" si="347"/>
        <v>2727</v>
      </c>
      <c r="K2730" s="7">
        <f>Datos!B2728</f>
        <v>5</v>
      </c>
      <c r="L2730" s="7">
        <f>Datos!C2728</f>
        <v>3</v>
      </c>
      <c r="M2730" s="7">
        <f>Datos!D2728</f>
        <v>0</v>
      </c>
      <c r="N2730" s="7">
        <f>Datos!E2728</f>
        <v>1</v>
      </c>
      <c r="O2730" s="7">
        <f>Datos!A2728</f>
        <v>2</v>
      </c>
      <c r="P2730" s="7">
        <v>1.2629832410523558</v>
      </c>
      <c r="Q2730" s="7">
        <f t="shared" si="340"/>
        <v>0.73701675894764418</v>
      </c>
      <c r="R2730" s="7">
        <v>1.0100585336681488E-3</v>
      </c>
      <c r="S2730" s="7">
        <f t="shared" si="341"/>
        <v>1.5523749848913737</v>
      </c>
      <c r="T2730" s="7">
        <f t="shared" si="342"/>
        <v>0.22534969272612609</v>
      </c>
      <c r="U2730" s="7">
        <f t="shared" si="343"/>
        <v>1.5533464187917079</v>
      </c>
      <c r="V2730" s="7">
        <f t="shared" si="344"/>
        <v>0.1203942877366965</v>
      </c>
      <c r="W2730" s="7">
        <f t="shared" si="345"/>
        <v>4.8780649517195728E-4</v>
      </c>
      <c r="X2730" s="7">
        <f t="shared" si="346"/>
        <v>4.9392502883440319E-2</v>
      </c>
    </row>
    <row r="2731" spans="10:24" x14ac:dyDescent="0.2">
      <c r="J2731" s="7">
        <f t="shared" si="347"/>
        <v>2728</v>
      </c>
      <c r="K2731" s="7">
        <f>Datos!B2729</f>
        <v>4</v>
      </c>
      <c r="L2731" s="7">
        <f>Datos!C2729</f>
        <v>5</v>
      </c>
      <c r="M2731" s="7">
        <f>Datos!D2729</f>
        <v>1</v>
      </c>
      <c r="N2731" s="7">
        <f>Datos!E2729</f>
        <v>2</v>
      </c>
      <c r="O2731" s="7">
        <f>Datos!A2729</f>
        <v>1</v>
      </c>
      <c r="P2731" s="7">
        <v>1.4850212169674331</v>
      </c>
      <c r="Q2731" s="7">
        <f t="shared" si="340"/>
        <v>-0.48502121696743306</v>
      </c>
      <c r="R2731" s="7">
        <v>8.0418263503724237E-4</v>
      </c>
      <c r="S2731" s="7">
        <f t="shared" si="341"/>
        <v>-1.0215979422732517</v>
      </c>
      <c r="T2731" s="7">
        <f t="shared" si="342"/>
        <v>0.22540220643785558</v>
      </c>
      <c r="U2731" s="7">
        <f t="shared" si="343"/>
        <v>-1.0220128393047097</v>
      </c>
      <c r="V2731" s="7">
        <f t="shared" si="344"/>
        <v>0.30681692620169299</v>
      </c>
      <c r="W2731" s="7">
        <f t="shared" si="345"/>
        <v>1.6812933330196631E-4</v>
      </c>
      <c r="X2731" s="7">
        <f t="shared" si="346"/>
        <v>-2.8994017291172527E-2</v>
      </c>
    </row>
    <row r="2732" spans="10:24" x14ac:dyDescent="0.2">
      <c r="J2732" s="7">
        <f t="shared" si="347"/>
        <v>2729</v>
      </c>
      <c r="K2732" s="7">
        <f>Datos!B2730</f>
        <v>5</v>
      </c>
      <c r="L2732" s="7">
        <f>Datos!C2730</f>
        <v>3</v>
      </c>
      <c r="M2732" s="7">
        <f>Datos!D2730</f>
        <v>1</v>
      </c>
      <c r="N2732" s="7">
        <f>Datos!E2730</f>
        <v>3</v>
      </c>
      <c r="O2732" s="7">
        <f>Datos!A2730</f>
        <v>2</v>
      </c>
      <c r="P2732" s="7">
        <v>1.4810008211084522</v>
      </c>
      <c r="Q2732" s="7">
        <f t="shared" si="340"/>
        <v>0.51899917889154779</v>
      </c>
      <c r="R2732" s="7">
        <v>8.4656858287617399E-4</v>
      </c>
      <c r="S2732" s="7">
        <f t="shared" si="341"/>
        <v>1.0931655660595845</v>
      </c>
      <c r="T2732" s="7">
        <f t="shared" si="342"/>
        <v>0.22539638912237966</v>
      </c>
      <c r="U2732" s="7">
        <f t="shared" si="343"/>
        <v>1.0936468375997694</v>
      </c>
      <c r="V2732" s="7">
        <f t="shared" si="344"/>
        <v>0.2741547602622611</v>
      </c>
      <c r="W2732" s="7">
        <f t="shared" si="345"/>
        <v>2.0267475701947441E-4</v>
      </c>
      <c r="X2732" s="7">
        <f t="shared" si="346"/>
        <v>3.1834063849695345E-2</v>
      </c>
    </row>
    <row r="2733" spans="10:24" x14ac:dyDescent="0.2">
      <c r="J2733" s="7">
        <f t="shared" si="347"/>
        <v>2730</v>
      </c>
      <c r="K2733" s="7">
        <f>Datos!B2731</f>
        <v>2</v>
      </c>
      <c r="L2733" s="7">
        <f>Datos!C2731</f>
        <v>0</v>
      </c>
      <c r="M2733" s="7">
        <f>Datos!D2731</f>
        <v>1</v>
      </c>
      <c r="N2733" s="7">
        <f>Datos!E2731</f>
        <v>2</v>
      </c>
      <c r="O2733" s="7">
        <f>Datos!A2731</f>
        <v>2</v>
      </c>
      <c r="P2733" s="7">
        <v>1.3812833825382187</v>
      </c>
      <c r="Q2733" s="7">
        <f t="shared" si="340"/>
        <v>0.6187166174617813</v>
      </c>
      <c r="R2733" s="7">
        <v>1.2388946758733396E-3</v>
      </c>
      <c r="S2733" s="7">
        <f t="shared" si="341"/>
        <v>1.3031999449452203</v>
      </c>
      <c r="T2733" s="7">
        <f t="shared" si="342"/>
        <v>0.22537702330227075</v>
      </c>
      <c r="U2733" s="7">
        <f t="shared" si="343"/>
        <v>1.3040857535173029</v>
      </c>
      <c r="V2733" s="7">
        <f t="shared" si="344"/>
        <v>0.19225546191766874</v>
      </c>
      <c r="W2733" s="7">
        <f t="shared" si="345"/>
        <v>4.2185504333306777E-4</v>
      </c>
      <c r="X2733" s="7">
        <f t="shared" si="346"/>
        <v>4.5929586246019512E-2</v>
      </c>
    </row>
    <row r="2734" spans="10:24" x14ac:dyDescent="0.2">
      <c r="J2734" s="7">
        <f t="shared" si="347"/>
        <v>2731</v>
      </c>
      <c r="K2734" s="7">
        <f>Datos!B2732</f>
        <v>4</v>
      </c>
      <c r="L2734" s="7">
        <f>Datos!C2732</f>
        <v>1</v>
      </c>
      <c r="M2734" s="7">
        <f>Datos!D2732</f>
        <v>0</v>
      </c>
      <c r="N2734" s="7">
        <f>Datos!E2732</f>
        <v>1</v>
      </c>
      <c r="O2734" s="7">
        <f>Datos!A2732</f>
        <v>1</v>
      </c>
      <c r="P2734" s="7">
        <v>1.2297999748897843</v>
      </c>
      <c r="Q2734" s="7">
        <f t="shared" si="340"/>
        <v>-0.22979997488978432</v>
      </c>
      <c r="R2734" s="7">
        <v>8.4693104619867942E-4</v>
      </c>
      <c r="S2734" s="7">
        <f t="shared" si="341"/>
        <v>-0.48402662248404665</v>
      </c>
      <c r="T2734" s="7">
        <f t="shared" si="342"/>
        <v>0.22543330541970683</v>
      </c>
      <c r="U2734" s="7">
        <f t="shared" si="343"/>
        <v>-0.48420015496049279</v>
      </c>
      <c r="V2734" s="7">
        <f t="shared" si="344"/>
        <v>0.62826188499389768</v>
      </c>
      <c r="W2734" s="7">
        <f t="shared" si="345"/>
        <v>3.9751406016354732E-5</v>
      </c>
      <c r="X2734" s="7">
        <f t="shared" si="346"/>
        <v>-1.4097202471875401E-2</v>
      </c>
    </row>
    <row r="2735" spans="10:24" x14ac:dyDescent="0.2">
      <c r="J2735" s="7">
        <f t="shared" si="347"/>
        <v>2732</v>
      </c>
      <c r="K2735" s="7">
        <f>Datos!B2733</f>
        <v>1</v>
      </c>
      <c r="L2735" s="7">
        <f>Datos!C2733</f>
        <v>5</v>
      </c>
      <c r="M2735" s="7">
        <f>Datos!D2733</f>
        <v>1</v>
      </c>
      <c r="N2735" s="7">
        <f>Datos!E2733</f>
        <v>1</v>
      </c>
      <c r="O2735" s="7">
        <f>Datos!A2733</f>
        <v>2</v>
      </c>
      <c r="P2735" s="7">
        <v>1.4974176847094129</v>
      </c>
      <c r="Q2735" s="7">
        <f t="shared" si="340"/>
        <v>0.50258231529058706</v>
      </c>
      <c r="R2735" s="7">
        <v>9.8056947088300938E-4</v>
      </c>
      <c r="S2735" s="7">
        <f t="shared" si="341"/>
        <v>1.0585868023135683</v>
      </c>
      <c r="T2735" s="7">
        <f t="shared" si="342"/>
        <v>0.22539924237820338</v>
      </c>
      <c r="U2735" s="7">
        <f t="shared" si="343"/>
        <v>1.0591171710845633</v>
      </c>
      <c r="V2735" s="7">
        <f t="shared" si="344"/>
        <v>0.2895899848652051</v>
      </c>
      <c r="W2735" s="7">
        <f t="shared" si="345"/>
        <v>2.201980372558018E-4</v>
      </c>
      <c r="X2735" s="7">
        <f t="shared" si="346"/>
        <v>3.3181516094012445E-2</v>
      </c>
    </row>
    <row r="2736" spans="10:24" x14ac:dyDescent="0.2">
      <c r="J2736" s="7">
        <f t="shared" si="347"/>
        <v>2733</v>
      </c>
      <c r="K2736" s="7">
        <f>Datos!B2734</f>
        <v>2</v>
      </c>
      <c r="L2736" s="7">
        <f>Datos!C2734</f>
        <v>3</v>
      </c>
      <c r="M2736" s="7">
        <f>Datos!D2734</f>
        <v>1</v>
      </c>
      <c r="N2736" s="7">
        <f>Datos!E2734</f>
        <v>2</v>
      </c>
      <c r="O2736" s="7">
        <f>Datos!A2734</f>
        <v>1</v>
      </c>
      <c r="P2736" s="7">
        <v>1.4933972888504323</v>
      </c>
      <c r="Q2736" s="7">
        <f t="shared" si="340"/>
        <v>-0.49339728885043233</v>
      </c>
      <c r="R2736" s="7">
        <v>4.0590583405896092E-4</v>
      </c>
      <c r="S2736" s="7">
        <f t="shared" si="341"/>
        <v>-1.03924042367542</v>
      </c>
      <c r="T2736" s="7">
        <f t="shared" si="342"/>
        <v>0.22540082595322464</v>
      </c>
      <c r="U2736" s="7">
        <f t="shared" si="343"/>
        <v>-1.0394585274451711</v>
      </c>
      <c r="V2736" s="7">
        <f t="shared" si="344"/>
        <v>0.29863433431293235</v>
      </c>
      <c r="W2736" s="7">
        <f t="shared" si="345"/>
        <v>8.7748558059482998E-5</v>
      </c>
      <c r="X2736" s="7">
        <f t="shared" si="346"/>
        <v>-2.0946331495947327E-2</v>
      </c>
    </row>
    <row r="2737" spans="10:24" x14ac:dyDescent="0.2">
      <c r="J2737" s="7">
        <f t="shared" si="347"/>
        <v>2734</v>
      </c>
      <c r="K2737" s="7">
        <f>Datos!B2735</f>
        <v>4</v>
      </c>
      <c r="L2737" s="7">
        <f>Datos!C2735</f>
        <v>2</v>
      </c>
      <c r="M2737" s="7">
        <f>Datos!D2735</f>
        <v>0</v>
      </c>
      <c r="N2737" s="7">
        <f>Datos!E2735</f>
        <v>2</v>
      </c>
      <c r="O2737" s="7">
        <f>Datos!A2735</f>
        <v>2</v>
      </c>
      <c r="P2737" s="7">
        <v>1.3794528233885881</v>
      </c>
      <c r="Q2737" s="7">
        <f t="shared" si="340"/>
        <v>0.6205471766114119</v>
      </c>
      <c r="R2737" s="7">
        <v>6.1370320277758189E-4</v>
      </c>
      <c r="S2737" s="7">
        <f t="shared" si="341"/>
        <v>1.3070556432014011</v>
      </c>
      <c r="T2737" s="7">
        <f t="shared" si="342"/>
        <v>0.22537667750683252</v>
      </c>
      <c r="U2737" s="7">
        <f t="shared" si="343"/>
        <v>1.3075359028221056</v>
      </c>
      <c r="V2737" s="7">
        <f t="shared" si="344"/>
        <v>0.19108196094966456</v>
      </c>
      <c r="W2737" s="7">
        <f t="shared" si="345"/>
        <v>2.0994704092773853E-4</v>
      </c>
      <c r="X2737" s="7">
        <f t="shared" si="346"/>
        <v>3.2401575093250694E-2</v>
      </c>
    </row>
    <row r="2738" spans="10:24" x14ac:dyDescent="0.2">
      <c r="J2738" s="7">
        <f t="shared" si="347"/>
        <v>2735</v>
      </c>
      <c r="K2738" s="7">
        <f>Datos!B2736</f>
        <v>3</v>
      </c>
      <c r="L2738" s="7">
        <f>Datos!C2736</f>
        <v>3</v>
      </c>
      <c r="M2738" s="7">
        <f>Datos!D2736</f>
        <v>1</v>
      </c>
      <c r="N2738" s="7">
        <f>Datos!E2736</f>
        <v>1</v>
      </c>
      <c r="O2738" s="7">
        <f>Datos!A2736</f>
        <v>1</v>
      </c>
      <c r="P2738" s="7">
        <v>1.3395564044101289</v>
      </c>
      <c r="Q2738" s="7">
        <f t="shared" si="340"/>
        <v>-0.33955640441012891</v>
      </c>
      <c r="R2738" s="7">
        <v>3.6299062469538222E-4</v>
      </c>
      <c r="S2738" s="7">
        <f t="shared" si="341"/>
        <v>-0.71520608149887166</v>
      </c>
      <c r="T2738" s="7">
        <f t="shared" si="342"/>
        <v>0.22542266198108687</v>
      </c>
      <c r="U2738" s="7">
        <f t="shared" si="343"/>
        <v>-0.71530617780074546</v>
      </c>
      <c r="V2738" s="7">
        <f t="shared" si="344"/>
        <v>0.47444831144179045</v>
      </c>
      <c r="W2738" s="7">
        <f t="shared" si="345"/>
        <v>3.7162348193046384E-5</v>
      </c>
      <c r="X2738" s="7">
        <f t="shared" si="346"/>
        <v>-1.3630711213244466E-2</v>
      </c>
    </row>
    <row r="2739" spans="10:24" x14ac:dyDescent="0.2">
      <c r="J2739" s="7">
        <f t="shared" si="347"/>
        <v>2736</v>
      </c>
      <c r="K2739" s="7">
        <f>Datos!B2737</f>
        <v>4</v>
      </c>
      <c r="L2739" s="7">
        <f>Datos!C2737</f>
        <v>4</v>
      </c>
      <c r="M2739" s="7">
        <f>Datos!D2737</f>
        <v>1</v>
      </c>
      <c r="N2739" s="7">
        <f>Datos!E2737</f>
        <v>1</v>
      </c>
      <c r="O2739" s="7">
        <f>Datos!A2737</f>
        <v>1</v>
      </c>
      <c r="P2739" s="7">
        <v>1.3353683684686291</v>
      </c>
      <c r="Q2739" s="7">
        <f t="shared" si="340"/>
        <v>-0.33536836846862905</v>
      </c>
      <c r="R2739" s="7">
        <v>5.9162565065975993E-4</v>
      </c>
      <c r="S2739" s="7">
        <f t="shared" si="341"/>
        <v>-0.70638484079778707</v>
      </c>
      <c r="T2739" s="7">
        <f t="shared" si="342"/>
        <v>0.22542313922449012</v>
      </c>
      <c r="U2739" s="7">
        <f t="shared" si="343"/>
        <v>-0.70656376124162679</v>
      </c>
      <c r="V2739" s="7">
        <f t="shared" si="344"/>
        <v>0.47986565034882911</v>
      </c>
      <c r="W2739" s="7">
        <f t="shared" si="345"/>
        <v>5.9111742751397175E-5</v>
      </c>
      <c r="X2739" s="7">
        <f t="shared" si="346"/>
        <v>-1.7191088049746797E-2</v>
      </c>
    </row>
    <row r="2740" spans="10:24" x14ac:dyDescent="0.2">
      <c r="J2740" s="7">
        <f t="shared" si="347"/>
        <v>2737</v>
      </c>
      <c r="K2740" s="7">
        <f>Datos!B2738</f>
        <v>3</v>
      </c>
      <c r="L2740" s="7">
        <f>Datos!C2738</f>
        <v>3</v>
      </c>
      <c r="M2740" s="7">
        <f>Datos!D2738</f>
        <v>1</v>
      </c>
      <c r="N2740" s="7">
        <f>Datos!E2738</f>
        <v>3</v>
      </c>
      <c r="O2740" s="7">
        <f>Datos!A2738</f>
        <v>2</v>
      </c>
      <c r="P2740" s="7">
        <v>1.564119497199594</v>
      </c>
      <c r="Q2740" s="7">
        <f t="shared" si="340"/>
        <v>0.43588050280040602</v>
      </c>
      <c r="R2740" s="7">
        <v>6.2737092870673644E-4</v>
      </c>
      <c r="S2740" s="7">
        <f t="shared" si="341"/>
        <v>0.91809308368426412</v>
      </c>
      <c r="T2740" s="7">
        <f t="shared" si="342"/>
        <v>0.22540992638857771</v>
      </c>
      <c r="U2740" s="7">
        <f t="shared" si="343"/>
        <v>0.91836896563361703</v>
      </c>
      <c r="V2740" s="7">
        <f t="shared" si="344"/>
        <v>0.35846345251090073</v>
      </c>
      <c r="W2740" s="7">
        <f t="shared" si="345"/>
        <v>1.0589438096937714E-4</v>
      </c>
      <c r="X2740" s="7">
        <f t="shared" si="346"/>
        <v>2.3009949685608481E-2</v>
      </c>
    </row>
    <row r="2741" spans="10:24" x14ac:dyDescent="0.2">
      <c r="J2741" s="7">
        <f t="shared" si="347"/>
        <v>2738</v>
      </c>
      <c r="K2741" s="7">
        <f>Datos!B2739</f>
        <v>1</v>
      </c>
      <c r="L2741" s="7">
        <f>Datos!C2739</f>
        <v>3</v>
      </c>
      <c r="M2741" s="7">
        <f>Datos!D2739</f>
        <v>1</v>
      </c>
      <c r="N2741" s="7">
        <f>Datos!E2739</f>
        <v>1</v>
      </c>
      <c r="O2741" s="7">
        <f>Datos!A2739</f>
        <v>1</v>
      </c>
      <c r="P2741" s="7">
        <v>1.4226750805012707</v>
      </c>
      <c r="Q2741" s="7">
        <f t="shared" si="340"/>
        <v>-0.42267508050127067</v>
      </c>
      <c r="R2741" s="7">
        <v>6.6272687876672777E-4</v>
      </c>
      <c r="S2741" s="7">
        <f t="shared" si="341"/>
        <v>-0.89027856387419202</v>
      </c>
      <c r="T2741" s="7">
        <f t="shared" si="342"/>
        <v>0.2254118576407898</v>
      </c>
      <c r="U2741" s="7">
        <f t="shared" si="343"/>
        <v>-0.89055802604111312</v>
      </c>
      <c r="V2741" s="7">
        <f t="shared" si="344"/>
        <v>0.37320281154341395</v>
      </c>
      <c r="W2741" s="7">
        <f t="shared" si="345"/>
        <v>1.0519430819747207E-4</v>
      </c>
      <c r="X2741" s="7">
        <f t="shared" si="346"/>
        <v>-2.2933665380821266E-2</v>
      </c>
    </row>
    <row r="2742" spans="10:24" x14ac:dyDescent="0.2">
      <c r="J2742" s="7">
        <f t="shared" si="347"/>
        <v>2739</v>
      </c>
      <c r="K2742" s="7">
        <f>Datos!B2740</f>
        <v>2</v>
      </c>
      <c r="L2742" s="7">
        <f>Datos!C2740</f>
        <v>2</v>
      </c>
      <c r="M2742" s="7">
        <f>Datos!D2740</f>
        <v>0</v>
      </c>
      <c r="N2742" s="7">
        <f>Datos!E2740</f>
        <v>0</v>
      </c>
      <c r="O2742" s="7">
        <f>Datos!A2740</f>
        <v>1</v>
      </c>
      <c r="P2742" s="7">
        <v>1.2380084066902646</v>
      </c>
      <c r="Q2742" s="7">
        <f t="shared" si="340"/>
        <v>-0.23800840669026457</v>
      </c>
      <c r="R2742" s="7">
        <v>9.2575455195886066E-4</v>
      </c>
      <c r="S2742" s="7">
        <f t="shared" si="341"/>
        <v>-0.50131600435705448</v>
      </c>
      <c r="T2742" s="7">
        <f t="shared" si="342"/>
        <v>0.22543265004561974</v>
      </c>
      <c r="U2742" s="7">
        <f t="shared" si="343"/>
        <v>-0.50151624714439569</v>
      </c>
      <c r="V2742" s="7">
        <f t="shared" si="344"/>
        <v>0.61602664768428539</v>
      </c>
      <c r="W2742" s="7">
        <f t="shared" si="345"/>
        <v>4.6617981323784973E-5</v>
      </c>
      <c r="X2742" s="7">
        <f t="shared" si="346"/>
        <v>-1.5266309165517047E-2</v>
      </c>
    </row>
    <row r="2743" spans="10:24" x14ac:dyDescent="0.2">
      <c r="J2743" s="7">
        <f t="shared" si="347"/>
        <v>2740</v>
      </c>
      <c r="K2743" s="7">
        <f>Datos!B2741</f>
        <v>2</v>
      </c>
      <c r="L2743" s="7">
        <f>Datos!C2741</f>
        <v>4</v>
      </c>
      <c r="M2743" s="7">
        <f>Datos!D2741</f>
        <v>0</v>
      </c>
      <c r="N2743" s="7">
        <f>Datos!E2741</f>
        <v>1</v>
      </c>
      <c r="O2743" s="7">
        <f>Datos!A2741</f>
        <v>1</v>
      </c>
      <c r="P2743" s="7">
        <v>1.4250325572931395</v>
      </c>
      <c r="Q2743" s="7">
        <f t="shared" si="340"/>
        <v>-0.42503255729313949</v>
      </c>
      <c r="R2743" s="7">
        <v>6.8822208806106392E-4</v>
      </c>
      <c r="S2743" s="7">
        <f t="shared" si="341"/>
        <v>-0.89524410631909468</v>
      </c>
      <c r="T2743" s="7">
        <f t="shared" si="342"/>
        <v>0.22541151623585126</v>
      </c>
      <c r="U2743" s="7">
        <f t="shared" si="343"/>
        <v>-0.89553722896292842</v>
      </c>
      <c r="V2743" s="7">
        <f t="shared" si="344"/>
        <v>0.37053668196155198</v>
      </c>
      <c r="W2743" s="7">
        <f t="shared" si="345"/>
        <v>1.1046877336712113E-4</v>
      </c>
      <c r="X2743" s="7">
        <f t="shared" si="346"/>
        <v>-2.3501600816371215E-2</v>
      </c>
    </row>
    <row r="2744" spans="10:24" x14ac:dyDescent="0.2">
      <c r="J2744" s="7">
        <f t="shared" si="347"/>
        <v>2741</v>
      </c>
      <c r="K2744" s="7">
        <f>Datos!B2742</f>
        <v>3</v>
      </c>
      <c r="L2744" s="7">
        <f>Datos!C2742</f>
        <v>1</v>
      </c>
      <c r="M2744" s="7">
        <f>Datos!D2742</f>
        <v>0</v>
      </c>
      <c r="N2744" s="7">
        <f>Datos!E2742</f>
        <v>3</v>
      </c>
      <c r="O2744" s="7">
        <f>Datos!A2742</f>
        <v>1</v>
      </c>
      <c r="P2744" s="7">
        <v>1.4959224057248204</v>
      </c>
      <c r="Q2744" s="7">
        <f t="shared" si="340"/>
        <v>-0.49592240572482038</v>
      </c>
      <c r="R2744" s="7">
        <v>1.0710122500736433E-3</v>
      </c>
      <c r="S2744" s="7">
        <f t="shared" si="341"/>
        <v>-1.0445590656494834</v>
      </c>
      <c r="T2744" s="7">
        <f t="shared" si="342"/>
        <v>0.22540037237124855</v>
      </c>
      <c r="U2744" s="7">
        <f t="shared" si="343"/>
        <v>-1.0451270962179422</v>
      </c>
      <c r="V2744" s="7">
        <f t="shared" si="344"/>
        <v>0.29600725304557929</v>
      </c>
      <c r="W2744" s="7">
        <f t="shared" si="345"/>
        <v>2.3421850637191121E-4</v>
      </c>
      <c r="X2744" s="7">
        <f t="shared" si="346"/>
        <v>-3.4221498184698031E-2</v>
      </c>
    </row>
    <row r="2745" spans="10:24" x14ac:dyDescent="0.2">
      <c r="J2745" s="7">
        <f t="shared" si="347"/>
        <v>2742</v>
      </c>
      <c r="K2745" s="7">
        <f>Datos!B2743</f>
        <v>2</v>
      </c>
      <c r="L2745" s="7">
        <f>Datos!C2743</f>
        <v>2</v>
      </c>
      <c r="M2745" s="7">
        <f>Datos!D2743</f>
        <v>1</v>
      </c>
      <c r="N2745" s="7">
        <f>Datos!E2743</f>
        <v>2</v>
      </c>
      <c r="O2745" s="7">
        <f>Datos!A2743</f>
        <v>1</v>
      </c>
      <c r="P2745" s="7">
        <v>1.4560259867463612</v>
      </c>
      <c r="Q2745" s="7">
        <f t="shared" si="340"/>
        <v>-0.45602598674636119</v>
      </c>
      <c r="R2745" s="7">
        <v>4.9951276531339341E-4</v>
      </c>
      <c r="S2745" s="7">
        <f t="shared" si="341"/>
        <v>-0.96052542318884404</v>
      </c>
      <c r="T2745" s="7">
        <f t="shared" si="342"/>
        <v>0.22540686855377279</v>
      </c>
      <c r="U2745" s="7">
        <f t="shared" si="343"/>
        <v>-0.9607591158896357</v>
      </c>
      <c r="V2745" s="7">
        <f t="shared" si="344"/>
        <v>0.33671285854243604</v>
      </c>
      <c r="W2745" s="7">
        <f t="shared" si="345"/>
        <v>9.2263153654363044E-5</v>
      </c>
      <c r="X2745" s="7">
        <f t="shared" si="346"/>
        <v>-2.1478121974802037E-2</v>
      </c>
    </row>
    <row r="2746" spans="10:24" x14ac:dyDescent="0.2">
      <c r="J2746" s="7">
        <f t="shared" si="347"/>
        <v>2743</v>
      </c>
      <c r="K2746" s="7">
        <f>Datos!B2744</f>
        <v>2</v>
      </c>
      <c r="L2746" s="7">
        <f>Datos!C2744</f>
        <v>2</v>
      </c>
      <c r="M2746" s="7">
        <f>Datos!D2744</f>
        <v>0</v>
      </c>
      <c r="N2746" s="7">
        <f>Datos!E2744</f>
        <v>1</v>
      </c>
      <c r="O2746" s="7">
        <f>Datos!A2744</f>
        <v>1</v>
      </c>
      <c r="P2746" s="7">
        <v>1.3502899530849972</v>
      </c>
      <c r="Q2746" s="7">
        <f t="shared" si="340"/>
        <v>-0.35028995308499722</v>
      </c>
      <c r="R2746" s="7">
        <v>5.6072308751432148E-4</v>
      </c>
      <c r="S2746" s="7">
        <f t="shared" si="341"/>
        <v>-0.73781410534594294</v>
      </c>
      <c r="T2746" s="7">
        <f t="shared" si="342"/>
        <v>0.22542139618769563</v>
      </c>
      <c r="U2746" s="7">
        <f t="shared" si="343"/>
        <v>-0.73799243016231963</v>
      </c>
      <c r="V2746" s="7">
        <f t="shared" si="344"/>
        <v>0.46054854025938419</v>
      </c>
      <c r="W2746" s="7">
        <f t="shared" si="345"/>
        <v>6.1116646446996548E-5</v>
      </c>
      <c r="X2746" s="7">
        <f t="shared" si="346"/>
        <v>-1.7480261284940436E-2</v>
      </c>
    </row>
    <row r="2747" spans="10:24" x14ac:dyDescent="0.2">
      <c r="J2747" s="7">
        <f t="shared" si="347"/>
        <v>2744</v>
      </c>
      <c r="K2747" s="7">
        <f>Datos!B2745</f>
        <v>4</v>
      </c>
      <c r="L2747" s="7">
        <f>Datos!C2745</f>
        <v>3</v>
      </c>
      <c r="M2747" s="7">
        <f>Datos!D2745</f>
        <v>1</v>
      </c>
      <c r="N2747" s="7">
        <f>Datos!E2745</f>
        <v>2</v>
      </c>
      <c r="O2747" s="7">
        <f>Datos!A2745</f>
        <v>2</v>
      </c>
      <c r="P2747" s="7">
        <v>1.4102786127592906</v>
      </c>
      <c r="Q2747" s="7">
        <f t="shared" si="340"/>
        <v>0.58972138724070944</v>
      </c>
      <c r="R2747" s="7">
        <v>3.6563653410800687E-4</v>
      </c>
      <c r="S2747" s="7">
        <f t="shared" si="341"/>
        <v>1.2421274258608126</v>
      </c>
      <c r="T2747" s="7">
        <f t="shared" si="342"/>
        <v>0.22538305065427525</v>
      </c>
      <c r="U2747" s="7">
        <f t="shared" si="343"/>
        <v>1.2424120745554383</v>
      </c>
      <c r="V2747" s="7">
        <f t="shared" si="344"/>
        <v>0.21413417648679114</v>
      </c>
      <c r="W2747" s="7">
        <f t="shared" si="345"/>
        <v>1.1290925118914246E-4</v>
      </c>
      <c r="X2747" s="7">
        <f t="shared" si="346"/>
        <v>2.3761281901454923E-2</v>
      </c>
    </row>
    <row r="2748" spans="10:24" x14ac:dyDescent="0.2">
      <c r="J2748" s="7">
        <f t="shared" si="347"/>
        <v>2745</v>
      </c>
      <c r="K2748" s="7">
        <f>Datos!B2746</f>
        <v>2</v>
      </c>
      <c r="L2748" s="7">
        <f>Datos!C2746</f>
        <v>5</v>
      </c>
      <c r="M2748" s="7">
        <f>Datos!D2746</f>
        <v>1</v>
      </c>
      <c r="N2748" s="7">
        <f>Datos!E2746</f>
        <v>3</v>
      </c>
      <c r="O2748" s="7">
        <f>Datos!A2746</f>
        <v>2</v>
      </c>
      <c r="P2748" s="7">
        <v>1.6804214394533072</v>
      </c>
      <c r="Q2748" s="7">
        <f t="shared" si="340"/>
        <v>0.31957856054669276</v>
      </c>
      <c r="R2748" s="7">
        <v>1.1494578513068208E-3</v>
      </c>
      <c r="S2748" s="7">
        <f t="shared" si="341"/>
        <v>0.67312684152345204</v>
      </c>
      <c r="T2748" s="7">
        <f t="shared" si="342"/>
        <v>0.22542489199865717</v>
      </c>
      <c r="U2748" s="7">
        <f t="shared" si="343"/>
        <v>0.67348270305048485</v>
      </c>
      <c r="V2748" s="7">
        <f t="shared" si="344"/>
        <v>0.5006667557698814</v>
      </c>
      <c r="W2748" s="7">
        <f t="shared" si="345"/>
        <v>1.044036891490167E-4</v>
      </c>
      <c r="X2748" s="7">
        <f t="shared" si="346"/>
        <v>2.2846659911963735E-2</v>
      </c>
    </row>
    <row r="2749" spans="10:24" x14ac:dyDescent="0.2">
      <c r="J2749" s="7">
        <f t="shared" si="347"/>
        <v>2746</v>
      </c>
      <c r="K2749" s="7">
        <f>Datos!B2747</f>
        <v>3</v>
      </c>
      <c r="L2749" s="7">
        <f>Datos!C2747</f>
        <v>3</v>
      </c>
      <c r="M2749" s="7">
        <f>Datos!D2747</f>
        <v>1</v>
      </c>
      <c r="N2749" s="7">
        <f>Datos!E2747</f>
        <v>1</v>
      </c>
      <c r="O2749" s="7">
        <f>Datos!A2747</f>
        <v>1</v>
      </c>
      <c r="P2749" s="7">
        <v>1.3395564044101289</v>
      </c>
      <c r="Q2749" s="7">
        <f t="shared" si="340"/>
        <v>-0.33955640441012891</v>
      </c>
      <c r="R2749" s="7">
        <v>3.6299062469538222E-4</v>
      </c>
      <c r="S2749" s="7">
        <f t="shared" si="341"/>
        <v>-0.71520608149887166</v>
      </c>
      <c r="T2749" s="7">
        <f t="shared" si="342"/>
        <v>0.22542266198108687</v>
      </c>
      <c r="U2749" s="7">
        <f t="shared" si="343"/>
        <v>-0.71530617780074546</v>
      </c>
      <c r="V2749" s="7">
        <f t="shared" si="344"/>
        <v>0.47444831144179045</v>
      </c>
      <c r="W2749" s="7">
        <f t="shared" si="345"/>
        <v>3.7162348193046384E-5</v>
      </c>
      <c r="X2749" s="7">
        <f t="shared" si="346"/>
        <v>-1.3630711213244466E-2</v>
      </c>
    </row>
    <row r="2750" spans="10:24" x14ac:dyDescent="0.2">
      <c r="J2750" s="7">
        <f t="shared" si="347"/>
        <v>2747</v>
      </c>
      <c r="K2750" s="7">
        <f>Datos!B2748</f>
        <v>1</v>
      </c>
      <c r="L2750" s="7">
        <f>Datos!C2748</f>
        <v>4</v>
      </c>
      <c r="M2750" s="7">
        <f>Datos!D2748</f>
        <v>0</v>
      </c>
      <c r="N2750" s="7">
        <f>Datos!E2748</f>
        <v>2</v>
      </c>
      <c r="O2750" s="7">
        <f>Datos!A2748</f>
        <v>2</v>
      </c>
      <c r="P2750" s="7">
        <v>1.5788734417334431</v>
      </c>
      <c r="Q2750" s="7">
        <f t="shared" si="340"/>
        <v>0.42112655826655687</v>
      </c>
      <c r="R2750" s="7">
        <v>9.2876514647458747E-4</v>
      </c>
      <c r="S2750" s="7">
        <f t="shared" si="341"/>
        <v>0.88701691866526866</v>
      </c>
      <c r="T2750" s="7">
        <f t="shared" si="342"/>
        <v>0.22541207229854845</v>
      </c>
      <c r="U2750" s="7">
        <f t="shared" si="343"/>
        <v>0.8874130635681976</v>
      </c>
      <c r="V2750" s="7">
        <f t="shared" si="344"/>
        <v>0.37489289784549895</v>
      </c>
      <c r="W2750" s="7">
        <f t="shared" si="345"/>
        <v>1.4642215758529491E-4</v>
      </c>
      <c r="X2750" s="7">
        <f t="shared" si="346"/>
        <v>2.7057056270724213E-2</v>
      </c>
    </row>
    <row r="2751" spans="10:24" x14ac:dyDescent="0.2">
      <c r="J2751" s="7">
        <f t="shared" si="347"/>
        <v>2748</v>
      </c>
      <c r="K2751" s="7">
        <f>Datos!B2749</f>
        <v>1</v>
      </c>
      <c r="L2751" s="7">
        <f>Datos!C2749</f>
        <v>4</v>
      </c>
      <c r="M2751" s="7">
        <f>Datos!D2749</f>
        <v>1</v>
      </c>
      <c r="N2751" s="7">
        <f>Datos!E2749</f>
        <v>2</v>
      </c>
      <c r="O2751" s="7">
        <f>Datos!A2749</f>
        <v>1</v>
      </c>
      <c r="P2751" s="7">
        <v>1.5723279290000745</v>
      </c>
      <c r="Q2751" s="7">
        <f t="shared" si="340"/>
        <v>-0.57232792900007445</v>
      </c>
      <c r="R2751" s="7">
        <v>7.545075183604382E-4</v>
      </c>
      <c r="S2751" s="7">
        <f t="shared" si="341"/>
        <v>-1.2054916653496563</v>
      </c>
      <c r="T2751" s="7">
        <f t="shared" si="342"/>
        <v>0.22538647288696592</v>
      </c>
      <c r="U2751" s="7">
        <f t="shared" si="343"/>
        <v>-1.205993360880639</v>
      </c>
      <c r="V2751" s="7">
        <f t="shared" si="344"/>
        <v>0.22786864009122262</v>
      </c>
      <c r="W2751" s="7">
        <f t="shared" si="345"/>
        <v>2.1962288678667761E-4</v>
      </c>
      <c r="X2751" s="7">
        <f t="shared" si="346"/>
        <v>-3.3139091936470168E-2</v>
      </c>
    </row>
    <row r="2752" spans="10:24" x14ac:dyDescent="0.2">
      <c r="J2752" s="7">
        <f t="shared" si="347"/>
        <v>2749</v>
      </c>
      <c r="K2752" s="7">
        <f>Datos!B2750</f>
        <v>4</v>
      </c>
      <c r="L2752" s="7">
        <f>Datos!C2750</f>
        <v>4</v>
      </c>
      <c r="M2752" s="7">
        <f>Datos!D2750</f>
        <v>0</v>
      </c>
      <c r="N2752" s="7">
        <f>Datos!E2750</f>
        <v>1</v>
      </c>
      <c r="O2752" s="7">
        <f>Datos!A2750</f>
        <v>1</v>
      </c>
      <c r="P2752" s="7">
        <v>1.3419138812019979</v>
      </c>
      <c r="Q2752" s="7">
        <f t="shared" si="340"/>
        <v>-0.34191388120199795</v>
      </c>
      <c r="R2752" s="7">
        <v>8.7248339607377953E-4</v>
      </c>
      <c r="S2752" s="7">
        <f t="shared" si="341"/>
        <v>-0.72017162394377476</v>
      </c>
      <c r="T2752" s="7">
        <f t="shared" si="342"/>
        <v>0.22542237808230955</v>
      </c>
      <c r="U2752" s="7">
        <f t="shared" si="343"/>
        <v>-0.72045649248685606</v>
      </c>
      <c r="V2752" s="7">
        <f t="shared" si="344"/>
        <v>0.47127265623744907</v>
      </c>
      <c r="W2752" s="7">
        <f t="shared" si="345"/>
        <v>9.0660338755959579E-5</v>
      </c>
      <c r="X2752" s="7">
        <f t="shared" si="346"/>
        <v>-2.1290010953298133E-2</v>
      </c>
    </row>
    <row r="2753" spans="10:24" x14ac:dyDescent="0.2">
      <c r="J2753" s="7">
        <f t="shared" si="347"/>
        <v>2750</v>
      </c>
      <c r="K2753" s="7">
        <f>Datos!B2751</f>
        <v>3</v>
      </c>
      <c r="L2753" s="7">
        <f>Datos!C2751</f>
        <v>2</v>
      </c>
      <c r="M2753" s="7">
        <f>Datos!D2751</f>
        <v>1</v>
      </c>
      <c r="N2753" s="7">
        <f>Datos!E2751</f>
        <v>1</v>
      </c>
      <c r="O2753" s="7">
        <f>Datos!A2751</f>
        <v>2</v>
      </c>
      <c r="P2753" s="7">
        <v>1.3021851023060576</v>
      </c>
      <c r="Q2753" s="7">
        <f t="shared" si="340"/>
        <v>0.69781489769394245</v>
      </c>
      <c r="R2753" s="7">
        <v>4.4335739496927334E-4</v>
      </c>
      <c r="S2753" s="7">
        <f t="shared" si="341"/>
        <v>1.4698042861486169</v>
      </c>
      <c r="T2753" s="7">
        <f t="shared" si="342"/>
        <v>0.22535933014683671</v>
      </c>
      <c r="U2753" s="7">
        <f t="shared" si="343"/>
        <v>1.4702756361648228</v>
      </c>
      <c r="V2753" s="7">
        <f t="shared" si="344"/>
        <v>0.14154069526024074</v>
      </c>
      <c r="W2753" s="7">
        <f t="shared" si="345"/>
        <v>1.9172915228610372E-4</v>
      </c>
      <c r="X2753" s="7">
        <f t="shared" si="346"/>
        <v>3.0965067720302428E-2</v>
      </c>
    </row>
    <row r="2754" spans="10:24" x14ac:dyDescent="0.2">
      <c r="J2754" s="7">
        <f t="shared" si="347"/>
        <v>2751</v>
      </c>
      <c r="K2754" s="7">
        <f>Datos!B2752</f>
        <v>5</v>
      </c>
      <c r="L2754" s="7">
        <f>Datos!C2752</f>
        <v>5</v>
      </c>
      <c r="M2754" s="7">
        <f>Datos!D2752</f>
        <v>0</v>
      </c>
      <c r="N2754" s="7">
        <f>Datos!E2752</f>
        <v>1</v>
      </c>
      <c r="O2754" s="7">
        <f>Datos!A2752</f>
        <v>2</v>
      </c>
      <c r="P2754" s="7">
        <v>1.3377258452604981</v>
      </c>
      <c r="Q2754" s="7">
        <f t="shared" si="340"/>
        <v>0.66227415473950191</v>
      </c>
      <c r="R2754" s="7">
        <v>1.6160574393294734E-3</v>
      </c>
      <c r="S2754" s="7">
        <f t="shared" si="341"/>
        <v>1.394944983918222</v>
      </c>
      <c r="T2754" s="7">
        <f t="shared" si="342"/>
        <v>0.22536747945710395</v>
      </c>
      <c r="U2754" s="7">
        <f t="shared" si="343"/>
        <v>1.3961863557728915</v>
      </c>
      <c r="V2754" s="7">
        <f t="shared" si="344"/>
        <v>0.1627111621000534</v>
      </c>
      <c r="W2754" s="7">
        <f t="shared" si="345"/>
        <v>6.3096573121921217E-4</v>
      </c>
      <c r="X2754" s="7">
        <f t="shared" si="346"/>
        <v>5.6172401610322026E-2</v>
      </c>
    </row>
    <row r="2755" spans="10:24" x14ac:dyDescent="0.2">
      <c r="J2755" s="7">
        <f t="shared" si="347"/>
        <v>2752</v>
      </c>
      <c r="K2755" s="7">
        <f>Datos!B2753</f>
        <v>3</v>
      </c>
      <c r="L2755" s="7">
        <f>Datos!C2753</f>
        <v>4</v>
      </c>
      <c r="M2755" s="7">
        <f>Datos!D2753</f>
        <v>1</v>
      </c>
      <c r="N2755" s="7">
        <f>Datos!E2753</f>
        <v>2</v>
      </c>
      <c r="O2755" s="7">
        <f>Datos!A2753</f>
        <v>2</v>
      </c>
      <c r="P2755" s="7">
        <v>1.4892092529089327</v>
      </c>
      <c r="Q2755" s="7">
        <f t="shared" si="340"/>
        <v>0.51079074709106731</v>
      </c>
      <c r="R2755" s="7">
        <v>4.0914627155611374E-4</v>
      </c>
      <c r="S2755" s="7">
        <f t="shared" si="341"/>
        <v>1.0758761841865763</v>
      </c>
      <c r="T2755" s="7">
        <f t="shared" si="342"/>
        <v>0.22539784958780737</v>
      </c>
      <c r="U2755" s="7">
        <f t="shared" si="343"/>
        <v>1.0761108257990641</v>
      </c>
      <c r="V2755" s="7">
        <f t="shared" si="344"/>
        <v>0.2819219051906981</v>
      </c>
      <c r="W2755" s="7">
        <f t="shared" si="345"/>
        <v>9.4795699200580195E-5</v>
      </c>
      <c r="X2755" s="7">
        <f t="shared" si="346"/>
        <v>2.1771340121422348E-2</v>
      </c>
    </row>
    <row r="2756" spans="10:24" x14ac:dyDescent="0.2">
      <c r="J2756" s="7">
        <f t="shared" si="347"/>
        <v>2753</v>
      </c>
      <c r="K2756" s="7">
        <f>Datos!B2754</f>
        <v>2</v>
      </c>
      <c r="L2756" s="7">
        <f>Datos!C2754</f>
        <v>3</v>
      </c>
      <c r="M2756" s="7">
        <f>Datos!D2754</f>
        <v>1</v>
      </c>
      <c r="N2756" s="7">
        <f>Datos!E2754</f>
        <v>1</v>
      </c>
      <c r="O2756" s="7">
        <f>Datos!A2754</f>
        <v>1</v>
      </c>
      <c r="P2756" s="7">
        <v>1.3811157424556997</v>
      </c>
      <c r="Q2756" s="7">
        <f t="shared" si="340"/>
        <v>-0.38111574245569968</v>
      </c>
      <c r="R2756" s="7">
        <v>4.2738677559433499E-4</v>
      </c>
      <c r="S2756" s="7">
        <f t="shared" si="341"/>
        <v>-0.80274232268653156</v>
      </c>
      <c r="T2756" s="7">
        <f t="shared" si="342"/>
        <v>0.22541755707663882</v>
      </c>
      <c r="U2756" s="7">
        <f t="shared" si="343"/>
        <v>-0.80288962223001226</v>
      </c>
      <c r="V2756" s="7">
        <f t="shared" si="344"/>
        <v>0.42207103029886028</v>
      </c>
      <c r="W2756" s="7">
        <f t="shared" si="345"/>
        <v>5.512831263236633E-5</v>
      </c>
      <c r="X2756" s="7">
        <f t="shared" si="346"/>
        <v>-1.6601954149371826E-2</v>
      </c>
    </row>
    <row r="2757" spans="10:24" x14ac:dyDescent="0.2">
      <c r="J2757" s="7">
        <f t="shared" si="347"/>
        <v>2754</v>
      </c>
      <c r="K2757" s="7">
        <f>Datos!B2755</f>
        <v>5</v>
      </c>
      <c r="L2757" s="7">
        <f>Datos!C2755</f>
        <v>0</v>
      </c>
      <c r="M2757" s="7">
        <f>Datos!D2755</f>
        <v>1</v>
      </c>
      <c r="N2757" s="7">
        <f>Datos!E2755</f>
        <v>3</v>
      </c>
      <c r="O2757" s="7">
        <f>Datos!A2755</f>
        <v>1</v>
      </c>
      <c r="P2757" s="7">
        <v>1.3688869147962388</v>
      </c>
      <c r="Q2757" s="7">
        <f t="shared" ref="Q2757:Q2820" si="348">O2757-P2757</f>
        <v>-0.36888691479623881</v>
      </c>
      <c r="R2757" s="7">
        <v>1.4985021614711219E-3</v>
      </c>
      <c r="S2757" s="7">
        <f t="shared" ref="S2757:S2820" si="349">Q2757/SQRT($AA$6)</f>
        <v>-0.77698479964159994</v>
      </c>
      <c r="T2757" s="7">
        <f t="shared" ref="T2757:T2820" si="350">($AA$6-Q2757^2/((1-R2757)*$AA$5))*$AA$5/($AA$5-1)</f>
        <v>0.22541909506656213</v>
      </c>
      <c r="U2757" s="7">
        <f t="shared" ref="U2757:U2820" si="351">Q2757/SQRT(T2757*(1-R2757))</f>
        <v>-0.77754142970495366</v>
      </c>
      <c r="V2757" s="7">
        <f t="shared" ref="V2757:V2820" si="352">_xlfn.T.DIST.2T(ABS(U2757),$AA$5)</f>
        <v>0.43687072561124451</v>
      </c>
      <c r="W2757" s="7">
        <f t="shared" ref="W2757:W2820" si="353">(Q2757^2/$AA$6)*(R2757/(1-R2757)^2)/($AA$7+1)</f>
        <v>1.8147423459050814E-4</v>
      </c>
      <c r="X2757" s="7">
        <f t="shared" ref="X2757:X2820" si="354">U2757*SQRT(R2757/(1-R2757))</f>
        <v>-3.0121588092445684E-2</v>
      </c>
    </row>
    <row r="2758" spans="10:24" x14ac:dyDescent="0.2">
      <c r="J2758" s="7">
        <f t="shared" ref="J2758:J2821" si="355">J2757+1</f>
        <v>2755</v>
      </c>
      <c r="K2758" s="7">
        <f>Datos!B2756</f>
        <v>5</v>
      </c>
      <c r="L2758" s="7">
        <f>Datos!C2756</f>
        <v>3</v>
      </c>
      <c r="M2758" s="7">
        <f>Datos!D2756</f>
        <v>1</v>
      </c>
      <c r="N2758" s="7">
        <f>Datos!E2756</f>
        <v>3</v>
      </c>
      <c r="O2758" s="7">
        <f>Datos!A2756</f>
        <v>1</v>
      </c>
      <c r="P2758" s="7">
        <v>1.4810008211084522</v>
      </c>
      <c r="Q2758" s="7">
        <f t="shared" si="348"/>
        <v>-0.48100082110845221</v>
      </c>
      <c r="R2758" s="7">
        <v>8.4656858287617399E-4</v>
      </c>
      <c r="S2758" s="7">
        <f t="shared" si="349"/>
        <v>-1.0131298011013274</v>
      </c>
      <c r="T2758" s="7">
        <f t="shared" si="350"/>
        <v>0.22540286681838625</v>
      </c>
      <c r="U2758" s="7">
        <f t="shared" si="351"/>
        <v>-1.0135612721709832</v>
      </c>
      <c r="V2758" s="7">
        <f t="shared" si="352"/>
        <v>0.31083390589813192</v>
      </c>
      <c r="W2758" s="7">
        <f t="shared" si="353"/>
        <v>1.7408363841165306E-4</v>
      </c>
      <c r="X2758" s="7">
        <f t="shared" si="354"/>
        <v>-2.9502919173325946E-2</v>
      </c>
    </row>
    <row r="2759" spans="10:24" x14ac:dyDescent="0.2">
      <c r="J2759" s="7">
        <f t="shared" si="355"/>
        <v>2756</v>
      </c>
      <c r="K2759" s="7">
        <f>Datos!B2757</f>
        <v>3</v>
      </c>
      <c r="L2759" s="7">
        <f>Datos!C2757</f>
        <v>1</v>
      </c>
      <c r="M2759" s="7">
        <f>Datos!D2757</f>
        <v>1</v>
      </c>
      <c r="N2759" s="7">
        <f>Datos!E2757</f>
        <v>2</v>
      </c>
      <c r="O2759" s="7">
        <f>Datos!A2757</f>
        <v>2</v>
      </c>
      <c r="P2759" s="7">
        <v>1.3770953465967191</v>
      </c>
      <c r="Q2759" s="7">
        <f t="shared" si="348"/>
        <v>0.62290465340328094</v>
      </c>
      <c r="R2759" s="7">
        <v>6.34773128779147E-4</v>
      </c>
      <c r="S2759" s="7">
        <f t="shared" si="349"/>
        <v>1.3120211856463042</v>
      </c>
      <c r="T2759" s="7">
        <f t="shared" si="350"/>
        <v>0.22537617650282749</v>
      </c>
      <c r="U2759" s="7">
        <f t="shared" si="351"/>
        <v>1.3125185645113275</v>
      </c>
      <c r="V2759" s="7">
        <f t="shared" si="352"/>
        <v>0.18939652438371754</v>
      </c>
      <c r="W2759" s="7">
        <f t="shared" si="353"/>
        <v>2.1881735150598003E-4</v>
      </c>
      <c r="X2759" s="7">
        <f t="shared" si="354"/>
        <v>3.3079017728110352E-2</v>
      </c>
    </row>
    <row r="2760" spans="10:24" x14ac:dyDescent="0.2">
      <c r="J2760" s="7">
        <f t="shared" si="355"/>
        <v>2757</v>
      </c>
      <c r="K2760" s="7">
        <f>Datos!B2758</f>
        <v>4</v>
      </c>
      <c r="L2760" s="7">
        <f>Datos!C2758</f>
        <v>3</v>
      </c>
      <c r="M2760" s="7">
        <f>Datos!D2758</f>
        <v>0</v>
      </c>
      <c r="N2760" s="7">
        <f>Datos!E2758</f>
        <v>3</v>
      </c>
      <c r="O2760" s="7">
        <f>Datos!A2758</f>
        <v>2</v>
      </c>
      <c r="P2760" s="7">
        <v>1.5291056718873919</v>
      </c>
      <c r="Q2760" s="7">
        <f t="shared" si="348"/>
        <v>0.47089432811260812</v>
      </c>
      <c r="R2760" s="7">
        <v>9.646101486145282E-4</v>
      </c>
      <c r="S2760" s="7">
        <f t="shared" si="349"/>
        <v>0.99184254172593689</v>
      </c>
      <c r="T2760" s="7">
        <f t="shared" si="350"/>
        <v>0.22540450235758558</v>
      </c>
      <c r="U2760" s="7">
        <f t="shared" si="351"/>
        <v>0.99231996589442129</v>
      </c>
      <c r="V2760" s="7">
        <f t="shared" si="352"/>
        <v>0.3210823548352772</v>
      </c>
      <c r="W2760" s="7">
        <f t="shared" si="353"/>
        <v>1.9015403282201406E-4</v>
      </c>
      <c r="X2760" s="7">
        <f t="shared" si="354"/>
        <v>3.0834521021431107E-2</v>
      </c>
    </row>
    <row r="2761" spans="10:24" x14ac:dyDescent="0.2">
      <c r="J2761" s="7">
        <f t="shared" si="355"/>
        <v>2758</v>
      </c>
      <c r="K2761" s="7">
        <f>Datos!B2759</f>
        <v>3</v>
      </c>
      <c r="L2761" s="7">
        <f>Datos!C2759</f>
        <v>1</v>
      </c>
      <c r="M2761" s="7">
        <f>Datos!D2759</f>
        <v>0</v>
      </c>
      <c r="N2761" s="7">
        <f>Datos!E2759</f>
        <v>3</v>
      </c>
      <c r="O2761" s="7">
        <f>Datos!A2759</f>
        <v>2</v>
      </c>
      <c r="P2761" s="7">
        <v>1.4959224057248204</v>
      </c>
      <c r="Q2761" s="7">
        <f t="shared" si="348"/>
        <v>0.50407759427517962</v>
      </c>
      <c r="R2761" s="7">
        <v>1.0710122500736433E-3</v>
      </c>
      <c r="S2761" s="7">
        <f t="shared" si="349"/>
        <v>1.0617363015114287</v>
      </c>
      <c r="T2761" s="7">
        <f t="shared" si="350"/>
        <v>0.225398981819005</v>
      </c>
      <c r="U2761" s="7">
        <f t="shared" si="351"/>
        <v>1.0623169499068601</v>
      </c>
      <c r="V2761" s="7">
        <f t="shared" si="352"/>
        <v>0.28813550905471869</v>
      </c>
      <c r="W2761" s="7">
        <f t="shared" si="353"/>
        <v>2.4198504941321262E-4</v>
      </c>
      <c r="X2761" s="7">
        <f t="shared" si="354"/>
        <v>3.4784360394413294E-2</v>
      </c>
    </row>
    <row r="2762" spans="10:24" x14ac:dyDescent="0.2">
      <c r="J2762" s="7">
        <f t="shared" si="355"/>
        <v>2759</v>
      </c>
      <c r="K2762" s="7">
        <f>Datos!B2760</f>
        <v>3</v>
      </c>
      <c r="L2762" s="7">
        <f>Datos!C2760</f>
        <v>1</v>
      </c>
      <c r="M2762" s="7">
        <f>Datos!D2760</f>
        <v>0</v>
      </c>
      <c r="N2762" s="7">
        <f>Datos!E2760</f>
        <v>3</v>
      </c>
      <c r="O2762" s="7">
        <f>Datos!A2760</f>
        <v>2</v>
      </c>
      <c r="P2762" s="7">
        <v>1.4959224057248204</v>
      </c>
      <c r="Q2762" s="7">
        <f t="shared" si="348"/>
        <v>0.50407759427517962</v>
      </c>
      <c r="R2762" s="7">
        <v>1.0710122500736433E-3</v>
      </c>
      <c r="S2762" s="7">
        <f t="shared" si="349"/>
        <v>1.0617363015114287</v>
      </c>
      <c r="T2762" s="7">
        <f t="shared" si="350"/>
        <v>0.225398981819005</v>
      </c>
      <c r="U2762" s="7">
        <f t="shared" si="351"/>
        <v>1.0623169499068601</v>
      </c>
      <c r="V2762" s="7">
        <f t="shared" si="352"/>
        <v>0.28813550905471869</v>
      </c>
      <c r="W2762" s="7">
        <f t="shared" si="353"/>
        <v>2.4198504941321262E-4</v>
      </c>
      <c r="X2762" s="7">
        <f t="shared" si="354"/>
        <v>3.4784360394413294E-2</v>
      </c>
    </row>
    <row r="2763" spans="10:24" x14ac:dyDescent="0.2">
      <c r="J2763" s="7">
        <f t="shared" si="355"/>
        <v>2760</v>
      </c>
      <c r="K2763" s="7">
        <f>Datos!B2761</f>
        <v>0</v>
      </c>
      <c r="L2763" s="7">
        <f>Datos!C2761</f>
        <v>5</v>
      </c>
      <c r="M2763" s="7">
        <f>Datos!D2761</f>
        <v>0</v>
      </c>
      <c r="N2763" s="7">
        <f>Datos!E2761</f>
        <v>1</v>
      </c>
      <c r="O2763" s="7">
        <f>Datos!A2761</f>
        <v>1</v>
      </c>
      <c r="P2763" s="7">
        <v>1.5455225354883526</v>
      </c>
      <c r="Q2763" s="7">
        <f t="shared" si="348"/>
        <v>-0.54552253548835261</v>
      </c>
      <c r="R2763" s="7">
        <v>1.4907741557475106E-3</v>
      </c>
      <c r="S2763" s="7">
        <f t="shared" si="349"/>
        <v>-1.1490315891809915</v>
      </c>
      <c r="T2763" s="7">
        <f t="shared" si="350"/>
        <v>0.22539154313821261</v>
      </c>
      <c r="U2763" s="7">
        <f t="shared" si="351"/>
        <v>-1.1499205798673531</v>
      </c>
      <c r="V2763" s="7">
        <f t="shared" si="352"/>
        <v>0.25022341394693959</v>
      </c>
      <c r="W2763" s="7">
        <f t="shared" si="353"/>
        <v>3.9482225434272236E-4</v>
      </c>
      <c r="X2763" s="7">
        <f t="shared" si="354"/>
        <v>-4.4432191390671907E-2</v>
      </c>
    </row>
    <row r="2764" spans="10:24" x14ac:dyDescent="0.2">
      <c r="J2764" s="7">
        <f t="shared" si="355"/>
        <v>2761</v>
      </c>
      <c r="K2764" s="7">
        <f>Datos!B2762</f>
        <v>0</v>
      </c>
      <c r="L2764" s="7">
        <f>Datos!C2762</f>
        <v>5</v>
      </c>
      <c r="M2764" s="7">
        <f>Datos!D2762</f>
        <v>0</v>
      </c>
      <c r="N2764" s="7">
        <f>Datos!E2762</f>
        <v>1</v>
      </c>
      <c r="O2764" s="7">
        <f>Datos!A2762</f>
        <v>1</v>
      </c>
      <c r="P2764" s="7">
        <v>1.5455225354883526</v>
      </c>
      <c r="Q2764" s="7">
        <f t="shared" si="348"/>
        <v>-0.54552253548835261</v>
      </c>
      <c r="R2764" s="7">
        <v>1.4907741557475106E-3</v>
      </c>
      <c r="S2764" s="7">
        <f t="shared" si="349"/>
        <v>-1.1490315891809915</v>
      </c>
      <c r="T2764" s="7">
        <f t="shared" si="350"/>
        <v>0.22539154313821261</v>
      </c>
      <c r="U2764" s="7">
        <f t="shared" si="351"/>
        <v>-1.1499205798673531</v>
      </c>
      <c r="V2764" s="7">
        <f t="shared" si="352"/>
        <v>0.25022341394693959</v>
      </c>
      <c r="W2764" s="7">
        <f t="shared" si="353"/>
        <v>3.9482225434272236E-4</v>
      </c>
      <c r="X2764" s="7">
        <f t="shared" si="354"/>
        <v>-4.4432191390671907E-2</v>
      </c>
    </row>
    <row r="2765" spans="10:24" x14ac:dyDescent="0.2">
      <c r="J2765" s="7">
        <f t="shared" si="355"/>
        <v>2762</v>
      </c>
      <c r="K2765" s="7">
        <f>Datos!B2763</f>
        <v>1</v>
      </c>
      <c r="L2765" s="7">
        <f>Datos!C2763</f>
        <v>2</v>
      </c>
      <c r="M2765" s="7">
        <f>Datos!D2763</f>
        <v>0</v>
      </c>
      <c r="N2765" s="7">
        <f>Datos!E2763</f>
        <v>3</v>
      </c>
      <c r="O2765" s="7">
        <f>Datos!A2763</f>
        <v>2</v>
      </c>
      <c r="P2765" s="7">
        <v>1.6164123839200333</v>
      </c>
      <c r="Q2765" s="7">
        <f t="shared" si="348"/>
        <v>0.38358761607996672</v>
      </c>
      <c r="R2765" s="7">
        <v>1.2834517536748132E-3</v>
      </c>
      <c r="S2765" s="7">
        <f t="shared" si="349"/>
        <v>0.8079488186495325</v>
      </c>
      <c r="T2765" s="7">
        <f t="shared" si="350"/>
        <v>0.22541721348355209</v>
      </c>
      <c r="U2765" s="7">
        <f t="shared" si="351"/>
        <v>0.80844395182012163</v>
      </c>
      <c r="V2765" s="7">
        <f t="shared" si="352"/>
        <v>0.41886781035968401</v>
      </c>
      <c r="W2765" s="7">
        <f t="shared" si="353"/>
        <v>1.6799360584527132E-4</v>
      </c>
      <c r="X2765" s="7">
        <f t="shared" si="354"/>
        <v>2.8981347024424644E-2</v>
      </c>
    </row>
    <row r="2766" spans="10:24" x14ac:dyDescent="0.2">
      <c r="J2766" s="7">
        <f t="shared" si="355"/>
        <v>2763</v>
      </c>
      <c r="K2766" s="7">
        <f>Datos!B2764</f>
        <v>4</v>
      </c>
      <c r="L2766" s="7">
        <f>Datos!C2764</f>
        <v>3</v>
      </c>
      <c r="M2766" s="7">
        <f>Datos!D2764</f>
        <v>1</v>
      </c>
      <c r="N2766" s="7">
        <f>Datos!E2764</f>
        <v>3</v>
      </c>
      <c r="O2766" s="7">
        <f>Datos!A2764</f>
        <v>1</v>
      </c>
      <c r="P2766" s="7">
        <v>1.5225601591540232</v>
      </c>
      <c r="Q2766" s="7">
        <f t="shared" si="348"/>
        <v>-0.52256015915402321</v>
      </c>
      <c r="R2766" s="7">
        <v>6.5149777965473499E-4</v>
      </c>
      <c r="S2766" s="7">
        <f t="shared" si="349"/>
        <v>-1.100666042288988</v>
      </c>
      <c r="T2766" s="7">
        <f t="shared" si="350"/>
        <v>0.22539576592920932</v>
      </c>
      <c r="U2766" s="7">
        <f t="shared" si="351"/>
        <v>-1.1010446616483165</v>
      </c>
      <c r="V2766" s="7">
        <f t="shared" si="352"/>
        <v>0.27092235086354288</v>
      </c>
      <c r="W2766" s="7">
        <f t="shared" si="353"/>
        <v>1.580593310290625E-4</v>
      </c>
      <c r="X2766" s="7">
        <f t="shared" si="354"/>
        <v>-2.8112723595238462E-2</v>
      </c>
    </row>
    <row r="2767" spans="10:24" x14ac:dyDescent="0.2">
      <c r="J2767" s="7">
        <f t="shared" si="355"/>
        <v>2764</v>
      </c>
      <c r="K2767" s="7">
        <f>Datos!B2765</f>
        <v>3</v>
      </c>
      <c r="L2767" s="7">
        <f>Datos!C2765</f>
        <v>1</v>
      </c>
      <c r="M2767" s="7">
        <f>Datos!D2765</f>
        <v>0</v>
      </c>
      <c r="N2767" s="7">
        <f>Datos!E2765</f>
        <v>0</v>
      </c>
      <c r="O2767" s="7">
        <f>Datos!A2765</f>
        <v>1</v>
      </c>
      <c r="P2767" s="7">
        <v>1.1590777665406227</v>
      </c>
      <c r="Q2767" s="7">
        <f t="shared" si="348"/>
        <v>-0.15907776654062267</v>
      </c>
      <c r="R2767" s="7">
        <v>1.1359221101198619E-3</v>
      </c>
      <c r="S2767" s="7">
        <f t="shared" si="349"/>
        <v>-0.33506476268281865</v>
      </c>
      <c r="T2767" s="7">
        <f t="shared" si="350"/>
        <v>0.22543799257305158</v>
      </c>
      <c r="U2767" s="7">
        <f t="shared" si="351"/>
        <v>-0.33522988888402455</v>
      </c>
      <c r="V2767" s="7">
        <f t="shared" si="352"/>
        <v>0.73746365211963216</v>
      </c>
      <c r="W2767" s="7">
        <f t="shared" si="353"/>
        <v>2.5563674173307027E-5</v>
      </c>
      <c r="X2767" s="7">
        <f t="shared" si="354"/>
        <v>-1.1304824175410524E-2</v>
      </c>
    </row>
    <row r="2768" spans="10:24" x14ac:dyDescent="0.2">
      <c r="J2768" s="7">
        <f t="shared" si="355"/>
        <v>2765</v>
      </c>
      <c r="K2768" s="7">
        <f>Datos!B2766</f>
        <v>0</v>
      </c>
      <c r="L2768" s="7">
        <f>Datos!C2766</f>
        <v>4</v>
      </c>
      <c r="M2768" s="7">
        <f>Datos!D2766</f>
        <v>0</v>
      </c>
      <c r="N2768" s="7">
        <f>Datos!E2766</f>
        <v>1</v>
      </c>
      <c r="O2768" s="7">
        <f>Datos!A2766</f>
        <v>2</v>
      </c>
      <c r="P2768" s="7">
        <v>1.5081512333842815</v>
      </c>
      <c r="Q2768" s="7">
        <f t="shared" si="348"/>
        <v>0.49184876661571852</v>
      </c>
      <c r="R2768" s="7">
        <v>1.1877365891421077E-3</v>
      </c>
      <c r="S2768" s="7">
        <f t="shared" si="349"/>
        <v>1.0359787784664967</v>
      </c>
      <c r="T2768" s="7">
        <f t="shared" si="350"/>
        <v>0.22540105365828322</v>
      </c>
      <c r="U2768" s="7">
        <f t="shared" si="351"/>
        <v>1.0366011415009799</v>
      </c>
      <c r="V2768" s="7">
        <f t="shared" si="352"/>
        <v>0.29996446608600291</v>
      </c>
      <c r="W2768" s="7">
        <f t="shared" si="353"/>
        <v>2.5555484410759091E-4</v>
      </c>
      <c r="X2768" s="7">
        <f t="shared" si="354"/>
        <v>3.5746194779363374E-2</v>
      </c>
    </row>
    <row r="2769" spans="10:24" x14ac:dyDescent="0.2">
      <c r="J2769" s="7">
        <f t="shared" si="355"/>
        <v>2766</v>
      </c>
      <c r="K2769" s="7">
        <f>Datos!B2767</f>
        <v>3</v>
      </c>
      <c r="L2769" s="7">
        <f>Datos!C2767</f>
        <v>3</v>
      </c>
      <c r="M2769" s="7">
        <f>Datos!D2767</f>
        <v>1</v>
      </c>
      <c r="N2769" s="7">
        <f>Datos!E2767</f>
        <v>2</v>
      </c>
      <c r="O2769" s="7">
        <f>Datos!A2767</f>
        <v>1</v>
      </c>
      <c r="P2769" s="7">
        <v>1.4518379508048613</v>
      </c>
      <c r="Q2769" s="7">
        <f t="shared" si="348"/>
        <v>-0.45183795080486133</v>
      </c>
      <c r="R2769" s="7">
        <v>3.0029920794676421E-4</v>
      </c>
      <c r="S2769" s="7">
        <f t="shared" si="349"/>
        <v>-0.95170418248775956</v>
      </c>
      <c r="T2769" s="7">
        <f t="shared" si="350"/>
        <v>0.2254075234286626</v>
      </c>
      <c r="U2769" s="7">
        <f t="shared" si="351"/>
        <v>-0.95183949386036781</v>
      </c>
      <c r="V2769" s="7">
        <f t="shared" si="352"/>
        <v>0.34121756586063179</v>
      </c>
      <c r="W2769" s="7">
        <f t="shared" si="353"/>
        <v>5.4431338497024377E-5</v>
      </c>
      <c r="X2769" s="7">
        <f t="shared" si="354"/>
        <v>-1.6497040209691977E-2</v>
      </c>
    </row>
    <row r="2770" spans="10:24" x14ac:dyDescent="0.2">
      <c r="J2770" s="7">
        <f t="shared" si="355"/>
        <v>2767</v>
      </c>
      <c r="K2770" s="7">
        <f>Datos!B2768</f>
        <v>3</v>
      </c>
      <c r="L2770" s="7">
        <f>Datos!C2768</f>
        <v>3</v>
      </c>
      <c r="M2770" s="7">
        <f>Datos!D2768</f>
        <v>0</v>
      </c>
      <c r="N2770" s="7">
        <f>Datos!E2768</f>
        <v>3</v>
      </c>
      <c r="O2770" s="7">
        <f>Datos!A2768</f>
        <v>2</v>
      </c>
      <c r="P2770" s="7">
        <v>1.5706650099329629</v>
      </c>
      <c r="Q2770" s="7">
        <f t="shared" si="348"/>
        <v>0.42933499006703713</v>
      </c>
      <c r="R2770" s="7">
        <v>8.8782644774469341E-4</v>
      </c>
      <c r="S2770" s="7">
        <f t="shared" si="349"/>
        <v>0.90430630053827654</v>
      </c>
      <c r="T2770" s="7">
        <f t="shared" si="350"/>
        <v>0.22541088342349874</v>
      </c>
      <c r="U2770" s="7">
        <f t="shared" si="351"/>
        <v>0.90469401725119891</v>
      </c>
      <c r="V2770" s="7">
        <f t="shared" si="352"/>
        <v>0.36566462706840386</v>
      </c>
      <c r="W2770" s="7">
        <f t="shared" si="353"/>
        <v>1.454657284293221E-4</v>
      </c>
      <c r="X2770" s="7">
        <f t="shared" si="354"/>
        <v>2.6968614300609435E-2</v>
      </c>
    </row>
    <row r="2771" spans="10:24" x14ac:dyDescent="0.2">
      <c r="J2771" s="7">
        <f t="shared" si="355"/>
        <v>2768</v>
      </c>
      <c r="K2771" s="7">
        <f>Datos!B2769</f>
        <v>2</v>
      </c>
      <c r="L2771" s="7">
        <f>Datos!C2769</f>
        <v>4</v>
      </c>
      <c r="M2771" s="7">
        <f>Datos!D2769</f>
        <v>1</v>
      </c>
      <c r="N2771" s="7">
        <f>Datos!E2769</f>
        <v>1</v>
      </c>
      <c r="O2771" s="7">
        <f>Datos!A2769</f>
        <v>1</v>
      </c>
      <c r="P2771" s="7">
        <v>1.4184870445597708</v>
      </c>
      <c r="Q2771" s="7">
        <f t="shared" si="348"/>
        <v>-0.41848704455977082</v>
      </c>
      <c r="R2771" s="7">
        <v>5.1267804249071659E-4</v>
      </c>
      <c r="S2771" s="7">
        <f t="shared" si="349"/>
        <v>-0.88145732317310743</v>
      </c>
      <c r="T2771" s="7">
        <f t="shared" si="350"/>
        <v>0.22541246255692077</v>
      </c>
      <c r="U2771" s="7">
        <f t="shared" si="351"/>
        <v>-0.8816666452968337</v>
      </c>
      <c r="V2771" s="7">
        <f t="shared" si="352"/>
        <v>0.37799319074487514</v>
      </c>
      <c r="W2771" s="7">
        <f t="shared" si="353"/>
        <v>7.9748535102141507E-5</v>
      </c>
      <c r="X2771" s="7">
        <f t="shared" si="354"/>
        <v>-1.996816354464144E-2</v>
      </c>
    </row>
    <row r="2772" spans="10:24" x14ac:dyDescent="0.2">
      <c r="J2772" s="7">
        <f t="shared" si="355"/>
        <v>2769</v>
      </c>
      <c r="K2772" s="7">
        <f>Datos!B2770</f>
        <v>2</v>
      </c>
      <c r="L2772" s="7">
        <f>Datos!C2770</f>
        <v>2</v>
      </c>
      <c r="M2772" s="7">
        <f>Datos!D2770</f>
        <v>1</v>
      </c>
      <c r="N2772" s="7">
        <f>Datos!E2770</f>
        <v>3</v>
      </c>
      <c r="O2772" s="7">
        <f>Datos!A2770</f>
        <v>2</v>
      </c>
      <c r="P2772" s="7">
        <v>1.5683075331410938</v>
      </c>
      <c r="Q2772" s="7">
        <f t="shared" si="348"/>
        <v>0.43169246685890617</v>
      </c>
      <c r="R2772" s="7">
        <v>8.6263714342039641E-4</v>
      </c>
      <c r="S2772" s="7">
        <f t="shared" si="349"/>
        <v>0.90927184298317965</v>
      </c>
      <c r="T2772" s="7">
        <f t="shared" si="350"/>
        <v>0.22541053817506768</v>
      </c>
      <c r="U2772" s="7">
        <f t="shared" si="351"/>
        <v>0.90965091843995549</v>
      </c>
      <c r="V2772" s="7">
        <f t="shared" si="352"/>
        <v>0.36304397152174983</v>
      </c>
      <c r="W2772" s="7">
        <f t="shared" si="353"/>
        <v>1.4288782829143058E-4</v>
      </c>
      <c r="X2772" s="7">
        <f t="shared" si="354"/>
        <v>2.6728601708790205E-2</v>
      </c>
    </row>
    <row r="2773" spans="10:24" x14ac:dyDescent="0.2">
      <c r="J2773" s="7">
        <f t="shared" si="355"/>
        <v>2770</v>
      </c>
      <c r="K2773" s="7">
        <f>Datos!B2771</f>
        <v>4</v>
      </c>
      <c r="L2773" s="7">
        <f>Datos!C2771</f>
        <v>4</v>
      </c>
      <c r="M2773" s="7">
        <f>Datos!D2771</f>
        <v>1</v>
      </c>
      <c r="N2773" s="7">
        <f>Datos!E2771</f>
        <v>1</v>
      </c>
      <c r="O2773" s="7">
        <f>Datos!A2771</f>
        <v>2</v>
      </c>
      <c r="P2773" s="7">
        <v>1.3353683684686291</v>
      </c>
      <c r="Q2773" s="7">
        <f t="shared" si="348"/>
        <v>0.66463163153137095</v>
      </c>
      <c r="R2773" s="7">
        <v>5.9162565065975993E-4</v>
      </c>
      <c r="S2773" s="7">
        <f t="shared" si="349"/>
        <v>1.3999105263631251</v>
      </c>
      <c r="T2773" s="7">
        <f t="shared" si="350"/>
        <v>0.22536702302980907</v>
      </c>
      <c r="U2773" s="7">
        <f t="shared" si="351"/>
        <v>1.4004394317037914</v>
      </c>
      <c r="V2773" s="7">
        <f t="shared" si="352"/>
        <v>0.1614346058066824</v>
      </c>
      <c r="W2773" s="7">
        <f t="shared" si="353"/>
        <v>2.321622374706136E-4</v>
      </c>
      <c r="X2773" s="7">
        <f t="shared" si="354"/>
        <v>3.4073467816196391E-2</v>
      </c>
    </row>
    <row r="2774" spans="10:24" x14ac:dyDescent="0.2">
      <c r="J2774" s="7">
        <f t="shared" si="355"/>
        <v>2771</v>
      </c>
      <c r="K2774" s="7">
        <f>Datos!B2772</f>
        <v>2</v>
      </c>
      <c r="L2774" s="7">
        <f>Datos!C2772</f>
        <v>5</v>
      </c>
      <c r="M2774" s="7">
        <f>Datos!D2772</f>
        <v>1</v>
      </c>
      <c r="N2774" s="7">
        <f>Datos!E2772</f>
        <v>2</v>
      </c>
      <c r="O2774" s="7">
        <f>Datos!A2772</f>
        <v>1</v>
      </c>
      <c r="P2774" s="7">
        <v>1.5681398930585746</v>
      </c>
      <c r="Q2774" s="7">
        <f t="shared" si="348"/>
        <v>-0.5681398930585746</v>
      </c>
      <c r="R2774" s="7">
        <v>7.7086001960117816E-4</v>
      </c>
      <c r="S2774" s="7">
        <f t="shared" si="349"/>
        <v>-1.1966704246485718</v>
      </c>
      <c r="T2774" s="7">
        <f t="shared" si="350"/>
        <v>0.22538728614541431</v>
      </c>
      <c r="U2774" s="7">
        <f t="shared" si="351"/>
        <v>-1.1971760849860722</v>
      </c>
      <c r="V2774" s="7">
        <f t="shared" si="352"/>
        <v>0.23128625654979382</v>
      </c>
      <c r="W2774" s="7">
        <f t="shared" si="353"/>
        <v>2.2111818021263645E-4</v>
      </c>
      <c r="X2774" s="7">
        <f t="shared" si="354"/>
        <v>-3.3251653650742855E-2</v>
      </c>
    </row>
    <row r="2775" spans="10:24" x14ac:dyDescent="0.2">
      <c r="J2775" s="7">
        <f t="shared" si="355"/>
        <v>2772</v>
      </c>
      <c r="K2775" s="7">
        <f>Datos!B2773</f>
        <v>3</v>
      </c>
      <c r="L2775" s="7">
        <f>Datos!C2773</f>
        <v>2</v>
      </c>
      <c r="M2775" s="7">
        <f>Datos!D2773</f>
        <v>0</v>
      </c>
      <c r="N2775" s="7">
        <f>Datos!E2773</f>
        <v>3</v>
      </c>
      <c r="O2775" s="7">
        <f>Datos!A2773</f>
        <v>2</v>
      </c>
      <c r="P2775" s="7">
        <v>1.5332937078288915</v>
      </c>
      <c r="Q2775" s="7">
        <f t="shared" si="348"/>
        <v>0.46670629217110848</v>
      </c>
      <c r="R2775" s="7">
        <v>8.8739134090065489E-4</v>
      </c>
      <c r="S2775" s="7">
        <f t="shared" si="349"/>
        <v>0.98302130102485286</v>
      </c>
      <c r="T2775" s="7">
        <f t="shared" si="350"/>
        <v>0.22540517470421859</v>
      </c>
      <c r="U2775" s="7">
        <f t="shared" si="351"/>
        <v>0.98345500574068001</v>
      </c>
      <c r="V2775" s="7">
        <f t="shared" si="352"/>
        <v>0.32542406817633551</v>
      </c>
      <c r="W2775" s="7">
        <f t="shared" si="353"/>
        <v>1.7180751647681173E-4</v>
      </c>
      <c r="X2775" s="7">
        <f t="shared" si="354"/>
        <v>2.930926102049872E-2</v>
      </c>
    </row>
    <row r="2776" spans="10:24" x14ac:dyDescent="0.2">
      <c r="J2776" s="7">
        <f t="shared" si="355"/>
        <v>2773</v>
      </c>
      <c r="K2776" s="7">
        <f>Datos!B2774</f>
        <v>4</v>
      </c>
      <c r="L2776" s="7">
        <f>Datos!C2774</f>
        <v>2</v>
      </c>
      <c r="M2776" s="7">
        <f>Datos!D2774</f>
        <v>0</v>
      </c>
      <c r="N2776" s="7">
        <f>Datos!E2774</f>
        <v>3</v>
      </c>
      <c r="O2776" s="7">
        <f>Datos!A2774</f>
        <v>2</v>
      </c>
      <c r="P2776" s="7">
        <v>1.4917343697833207</v>
      </c>
      <c r="Q2776" s="7">
        <f t="shared" si="348"/>
        <v>0.50826563021667925</v>
      </c>
      <c r="R2776" s="7">
        <v>9.457770629237352E-4</v>
      </c>
      <c r="S2776" s="7">
        <f t="shared" si="349"/>
        <v>1.0705575422125129</v>
      </c>
      <c r="T2776" s="7">
        <f t="shared" si="350"/>
        <v>0.22539826441862476</v>
      </c>
      <c r="U2776" s="7">
        <f t="shared" si="351"/>
        <v>1.0710775813360907</v>
      </c>
      <c r="V2776" s="7">
        <f t="shared" si="352"/>
        <v>0.28417856823786791</v>
      </c>
      <c r="W2776" s="7">
        <f t="shared" si="353"/>
        <v>2.1720043170835694E-4</v>
      </c>
      <c r="X2776" s="7">
        <f t="shared" si="354"/>
        <v>3.2954959928711454E-2</v>
      </c>
    </row>
    <row r="2777" spans="10:24" x14ac:dyDescent="0.2">
      <c r="J2777" s="7">
        <f t="shared" si="355"/>
        <v>2774</v>
      </c>
      <c r="K2777" s="7">
        <f>Datos!B2775</f>
        <v>1</v>
      </c>
      <c r="L2777" s="7">
        <f>Datos!C2775</f>
        <v>5</v>
      </c>
      <c r="M2777" s="7">
        <f>Datos!D2775</f>
        <v>1</v>
      </c>
      <c r="N2777" s="7">
        <f>Datos!E2775</f>
        <v>0</v>
      </c>
      <c r="O2777" s="7">
        <f>Datos!A2775</f>
        <v>2</v>
      </c>
      <c r="P2777" s="7">
        <v>1.3851361383146803</v>
      </c>
      <c r="Q2777" s="7">
        <f t="shared" si="348"/>
        <v>0.6148638616853197</v>
      </c>
      <c r="R2777" s="7">
        <v>1.340287438981303E-3</v>
      </c>
      <c r="S2777" s="7">
        <f t="shared" si="349"/>
        <v>1.2950849033024567</v>
      </c>
      <c r="T2777" s="7">
        <f t="shared" si="350"/>
        <v>0.22537782727916336</v>
      </c>
      <c r="U2777" s="7">
        <f t="shared" si="351"/>
        <v>1.2960286715571951</v>
      </c>
      <c r="V2777" s="7">
        <f t="shared" si="352"/>
        <v>0.19501654414553224</v>
      </c>
      <c r="W2777" s="7">
        <f t="shared" si="353"/>
        <v>4.5080566465122385E-4</v>
      </c>
      <c r="X2777" s="7">
        <f t="shared" si="354"/>
        <v>4.7479355823974431E-2</v>
      </c>
    </row>
    <row r="2778" spans="10:24" x14ac:dyDescent="0.2">
      <c r="J2778" s="7">
        <f t="shared" si="355"/>
        <v>2775</v>
      </c>
      <c r="K2778" s="7">
        <f>Datos!B2776</f>
        <v>4</v>
      </c>
      <c r="L2778" s="7">
        <f>Datos!C2776</f>
        <v>3</v>
      </c>
      <c r="M2778" s="7">
        <f>Datos!D2776</f>
        <v>0</v>
      </c>
      <c r="N2778" s="7">
        <f>Datos!E2776</f>
        <v>3</v>
      </c>
      <c r="O2778" s="7">
        <f>Datos!A2776</f>
        <v>1</v>
      </c>
      <c r="P2778" s="7">
        <v>1.5291056718873919</v>
      </c>
      <c r="Q2778" s="7">
        <f t="shared" si="348"/>
        <v>-0.52910567188739188</v>
      </c>
      <c r="R2778" s="7">
        <v>9.646101486145282E-4</v>
      </c>
      <c r="S2778" s="7">
        <f t="shared" si="349"/>
        <v>-1.1144528254349753</v>
      </c>
      <c r="T2778" s="7">
        <f t="shared" si="350"/>
        <v>0.22539457771966287</v>
      </c>
      <c r="U2778" s="7">
        <f t="shared" si="351"/>
        <v>-1.1150138156491032</v>
      </c>
      <c r="V2778" s="7">
        <f t="shared" si="352"/>
        <v>0.26489013281784896</v>
      </c>
      <c r="W2778" s="7">
        <f t="shared" si="353"/>
        <v>2.4007307530960446E-4</v>
      </c>
      <c r="X2778" s="7">
        <f t="shared" si="354"/>
        <v>-3.4647007134265773E-2</v>
      </c>
    </row>
    <row r="2779" spans="10:24" x14ac:dyDescent="0.2">
      <c r="J2779" s="7">
        <f t="shared" si="355"/>
        <v>2776</v>
      </c>
      <c r="K2779" s="7">
        <f>Datos!B2777</f>
        <v>4</v>
      </c>
      <c r="L2779" s="7">
        <f>Datos!C2777</f>
        <v>2</v>
      </c>
      <c r="M2779" s="7">
        <f>Datos!D2777</f>
        <v>0</v>
      </c>
      <c r="N2779" s="7">
        <f>Datos!E2777</f>
        <v>1</v>
      </c>
      <c r="O2779" s="7">
        <f>Datos!A2777</f>
        <v>1</v>
      </c>
      <c r="P2779" s="7">
        <v>1.2671712769938555</v>
      </c>
      <c r="Q2779" s="7">
        <f t="shared" si="348"/>
        <v>-0.26717127699385546</v>
      </c>
      <c r="R2779" s="7">
        <v>6.7139248014001893E-4</v>
      </c>
      <c r="S2779" s="7">
        <f t="shared" si="349"/>
        <v>-0.56274162297062247</v>
      </c>
      <c r="T2779" s="7">
        <f t="shared" si="350"/>
        <v>0.22543014145161891</v>
      </c>
      <c r="U2779" s="7">
        <f t="shared" si="351"/>
        <v>-0.56289788188851109</v>
      </c>
      <c r="V2779" s="7">
        <f t="shared" si="352"/>
        <v>0.57352591304172318</v>
      </c>
      <c r="W2779" s="7">
        <f t="shared" si="353"/>
        <v>4.258022047436413E-5</v>
      </c>
      <c r="X2779" s="7">
        <f t="shared" si="354"/>
        <v>-1.4590282161370637E-2</v>
      </c>
    </row>
    <row r="2780" spans="10:24" x14ac:dyDescent="0.2">
      <c r="J2780" s="7">
        <f t="shared" si="355"/>
        <v>2777</v>
      </c>
      <c r="K2780" s="7">
        <f>Datos!B2778</f>
        <v>4</v>
      </c>
      <c r="L2780" s="7">
        <f>Datos!C2778</f>
        <v>4</v>
      </c>
      <c r="M2780" s="7">
        <f>Datos!D2778</f>
        <v>1</v>
      </c>
      <c r="N2780" s="7">
        <f>Datos!E2778</f>
        <v>2</v>
      </c>
      <c r="O2780" s="7">
        <f>Datos!A2778</f>
        <v>2</v>
      </c>
      <c r="P2780" s="7">
        <v>1.4476499148633617</v>
      </c>
      <c r="Q2780" s="7">
        <f t="shared" si="348"/>
        <v>0.5523500851366383</v>
      </c>
      <c r="R2780" s="7">
        <v>4.9288157656411104E-4</v>
      </c>
      <c r="S2780" s="7">
        <f t="shared" si="349"/>
        <v>1.1634124253742366</v>
      </c>
      <c r="T2780" s="7">
        <f t="shared" si="350"/>
        <v>0.22539031644455465</v>
      </c>
      <c r="U2780" s="7">
        <f t="shared" si="351"/>
        <v>1.1637343481067828</v>
      </c>
      <c r="V2780" s="7">
        <f t="shared" si="352"/>
        <v>0.24457896844409815</v>
      </c>
      <c r="W2780" s="7">
        <f t="shared" si="353"/>
        <v>1.3355747298323564E-4</v>
      </c>
      <c r="X2780" s="7">
        <f t="shared" si="354"/>
        <v>2.5842361633332523E-2</v>
      </c>
    </row>
    <row r="2781" spans="10:24" x14ac:dyDescent="0.2">
      <c r="J2781" s="7">
        <f t="shared" si="355"/>
        <v>2778</v>
      </c>
      <c r="K2781" s="7">
        <f>Datos!B2779</f>
        <v>3</v>
      </c>
      <c r="L2781" s="7">
        <f>Datos!C2779</f>
        <v>5</v>
      </c>
      <c r="M2781" s="7">
        <f>Datos!D2779</f>
        <v>1</v>
      </c>
      <c r="N2781" s="7">
        <f>Datos!E2779</f>
        <v>0</v>
      </c>
      <c r="O2781" s="7">
        <f>Datos!A2779</f>
        <v>1</v>
      </c>
      <c r="P2781" s="7">
        <v>1.3020174622235385</v>
      </c>
      <c r="Q2781" s="7">
        <f t="shared" si="348"/>
        <v>-0.30201746222353854</v>
      </c>
      <c r="R2781" s="7">
        <v>1.1965640507234638E-3</v>
      </c>
      <c r="S2781" s="7">
        <f t="shared" si="349"/>
        <v>-0.63613798148313505</v>
      </c>
      <c r="T2781" s="7">
        <f t="shared" si="350"/>
        <v>0.22542675269765577</v>
      </c>
      <c r="U2781" s="7">
        <f t="shared" si="351"/>
        <v>-0.63648667002396986</v>
      </c>
      <c r="V2781" s="7">
        <f t="shared" si="352"/>
        <v>0.52448407572122535</v>
      </c>
      <c r="W2781" s="7">
        <f t="shared" si="353"/>
        <v>9.7075255919227001E-5</v>
      </c>
      <c r="X2781" s="7">
        <f t="shared" si="354"/>
        <v>-2.2030140870034246E-2</v>
      </c>
    </row>
    <row r="2782" spans="10:24" x14ac:dyDescent="0.2">
      <c r="J2782" s="7">
        <f t="shared" si="355"/>
        <v>2779</v>
      </c>
      <c r="K2782" s="7">
        <f>Datos!B2780</f>
        <v>0</v>
      </c>
      <c r="L2782" s="7">
        <f>Datos!C2780</f>
        <v>5</v>
      </c>
      <c r="M2782" s="7">
        <f>Datos!D2780</f>
        <v>0</v>
      </c>
      <c r="N2782" s="7">
        <f>Datos!E2780</f>
        <v>1</v>
      </c>
      <c r="O2782" s="7">
        <f>Datos!A2780</f>
        <v>2</v>
      </c>
      <c r="P2782" s="7">
        <v>1.5455225354883526</v>
      </c>
      <c r="Q2782" s="7">
        <f t="shared" si="348"/>
        <v>0.45447746451164739</v>
      </c>
      <c r="R2782" s="7">
        <v>1.4907741557475106E-3</v>
      </c>
      <c r="S2782" s="7">
        <f t="shared" si="349"/>
        <v>0.95726377797992068</v>
      </c>
      <c r="T2782" s="7">
        <f t="shared" si="350"/>
        <v>0.22540707388276326</v>
      </c>
      <c r="U2782" s="7">
        <f t="shared" si="351"/>
        <v>0.95797139618414173</v>
      </c>
      <c r="V2782" s="7">
        <f t="shared" si="352"/>
        <v>0.33811662204875681</v>
      </c>
      <c r="W2782" s="7">
        <f t="shared" si="353"/>
        <v>2.7403178443629765E-4</v>
      </c>
      <c r="X2782" s="7">
        <f t="shared" si="354"/>
        <v>3.7015398425996465E-2</v>
      </c>
    </row>
    <row r="2783" spans="10:24" x14ac:dyDescent="0.2">
      <c r="J2783" s="7">
        <f t="shared" si="355"/>
        <v>2780</v>
      </c>
      <c r="K2783" s="7">
        <f>Datos!B2781</f>
        <v>2</v>
      </c>
      <c r="L2783" s="7">
        <f>Datos!C2781</f>
        <v>4</v>
      </c>
      <c r="M2783" s="7">
        <f>Datos!D2781</f>
        <v>0</v>
      </c>
      <c r="N2783" s="7">
        <f>Datos!E2781</f>
        <v>1</v>
      </c>
      <c r="O2783" s="7">
        <f>Datos!A2781</f>
        <v>2</v>
      </c>
      <c r="P2783" s="7">
        <v>1.4250325572931395</v>
      </c>
      <c r="Q2783" s="7">
        <f t="shared" si="348"/>
        <v>0.57496744270686051</v>
      </c>
      <c r="R2783" s="7">
        <v>6.8822208806106392E-4</v>
      </c>
      <c r="S2783" s="7">
        <f t="shared" si="349"/>
        <v>1.2110512608418174</v>
      </c>
      <c r="T2783" s="7">
        <f t="shared" si="350"/>
        <v>0.22538596042849657</v>
      </c>
      <c r="U2783" s="7">
        <f t="shared" si="351"/>
        <v>1.2115164648918832</v>
      </c>
      <c r="V2783" s="7">
        <f t="shared" si="352"/>
        <v>0.2257462795346068</v>
      </c>
      <c r="W2783" s="7">
        <f t="shared" si="353"/>
        <v>2.0215367589445049E-4</v>
      </c>
      <c r="X2783" s="7">
        <f t="shared" si="354"/>
        <v>3.1793850014837186E-2</v>
      </c>
    </row>
    <row r="2784" spans="10:24" x14ac:dyDescent="0.2">
      <c r="J2784" s="7">
        <f t="shared" si="355"/>
        <v>2781</v>
      </c>
      <c r="K2784" s="7">
        <f>Datos!B2782</f>
        <v>4</v>
      </c>
      <c r="L2784" s="7">
        <f>Datos!C2782</f>
        <v>5</v>
      </c>
      <c r="M2784" s="7">
        <f>Datos!D2782</f>
        <v>1</v>
      </c>
      <c r="N2784" s="7">
        <f>Datos!E2782</f>
        <v>1</v>
      </c>
      <c r="O2784" s="7">
        <f>Datos!A2782</f>
        <v>1</v>
      </c>
      <c r="P2784" s="7">
        <v>1.3727396705727004</v>
      </c>
      <c r="Q2784" s="7">
        <f t="shared" si="348"/>
        <v>-0.37273967057270041</v>
      </c>
      <c r="R2784" s="7">
        <v>8.9776889126667815E-4</v>
      </c>
      <c r="S2784" s="7">
        <f t="shared" si="349"/>
        <v>-0.78509984128436339</v>
      </c>
      <c r="T2784" s="7">
        <f t="shared" si="350"/>
        <v>0.22541862190508119</v>
      </c>
      <c r="U2784" s="7">
        <f t="shared" si="351"/>
        <v>-0.78542687495759222</v>
      </c>
      <c r="V2784" s="7">
        <f t="shared" si="352"/>
        <v>0.4322350178349561</v>
      </c>
      <c r="W2784" s="7">
        <f t="shared" si="353"/>
        <v>1.1087266068450859E-4</v>
      </c>
      <c r="X2784" s="7">
        <f t="shared" si="354"/>
        <v>-2.3544152890091916E-2</v>
      </c>
    </row>
    <row r="2785" spans="10:24" x14ac:dyDescent="0.2">
      <c r="J2785" s="7">
        <f t="shared" si="355"/>
        <v>2782</v>
      </c>
      <c r="K2785" s="7">
        <f>Datos!B2783</f>
        <v>4</v>
      </c>
      <c r="L2785" s="7">
        <f>Datos!C2783</f>
        <v>4</v>
      </c>
      <c r="M2785" s="7">
        <f>Datos!D2783</f>
        <v>0</v>
      </c>
      <c r="N2785" s="7">
        <f>Datos!E2783</f>
        <v>2</v>
      </c>
      <c r="O2785" s="7">
        <f>Datos!A2783</f>
        <v>2</v>
      </c>
      <c r="P2785" s="7">
        <v>1.4541954275967304</v>
      </c>
      <c r="Q2785" s="7">
        <f t="shared" si="348"/>
        <v>0.54580457240326963</v>
      </c>
      <c r="R2785" s="7">
        <v>8.2510975444376904E-4</v>
      </c>
      <c r="S2785" s="7">
        <f t="shared" si="349"/>
        <v>1.1496256422282494</v>
      </c>
      <c r="T2785" s="7">
        <f t="shared" si="350"/>
        <v>0.22539152448877928</v>
      </c>
      <c r="U2785" s="7">
        <f t="shared" si="351"/>
        <v>1.1501318315669107</v>
      </c>
      <c r="V2785" s="7">
        <f t="shared" si="352"/>
        <v>0.2501364148182243</v>
      </c>
      <c r="W2785" s="7">
        <f t="shared" si="353"/>
        <v>2.1845982343633472E-4</v>
      </c>
      <c r="X2785" s="7">
        <f t="shared" si="354"/>
        <v>3.3050857242604696E-2</v>
      </c>
    </row>
    <row r="2786" spans="10:24" x14ac:dyDescent="0.2">
      <c r="J2786" s="7">
        <f t="shared" si="355"/>
        <v>2783</v>
      </c>
      <c r="K2786" s="7">
        <f>Datos!B2784</f>
        <v>4</v>
      </c>
      <c r="L2786" s="7">
        <f>Datos!C2784</f>
        <v>4</v>
      </c>
      <c r="M2786" s="7">
        <f>Datos!D2784</f>
        <v>0</v>
      </c>
      <c r="N2786" s="7">
        <f>Datos!E2784</f>
        <v>1</v>
      </c>
      <c r="O2786" s="7">
        <f>Datos!A2784</f>
        <v>2</v>
      </c>
      <c r="P2786" s="7">
        <v>1.3419138812019979</v>
      </c>
      <c r="Q2786" s="7">
        <f t="shared" si="348"/>
        <v>0.65808611879800205</v>
      </c>
      <c r="R2786" s="7">
        <v>8.7248339607377953E-4</v>
      </c>
      <c r="S2786" s="7">
        <f t="shared" si="349"/>
        <v>1.3861237432171374</v>
      </c>
      <c r="T2786" s="7">
        <f t="shared" si="350"/>
        <v>0.22536847783814118</v>
      </c>
      <c r="U2786" s="7">
        <f t="shared" si="351"/>
        <v>1.3868378451984373</v>
      </c>
      <c r="V2786" s="7">
        <f t="shared" si="352"/>
        <v>0.16554385636199268</v>
      </c>
      <c r="W2786" s="7">
        <f t="shared" si="353"/>
        <v>3.3585307745090962E-4</v>
      </c>
      <c r="X2786" s="7">
        <f t="shared" si="354"/>
        <v>4.0982062376600452E-2</v>
      </c>
    </row>
    <row r="2787" spans="10:24" x14ac:dyDescent="0.2">
      <c r="J2787" s="7">
        <f t="shared" si="355"/>
        <v>2784</v>
      </c>
      <c r="K2787" s="7">
        <f>Datos!B2785</f>
        <v>2</v>
      </c>
      <c r="L2787" s="7">
        <f>Datos!C2785</f>
        <v>3</v>
      </c>
      <c r="M2787" s="7">
        <f>Datos!D2785</f>
        <v>1</v>
      </c>
      <c r="N2787" s="7">
        <f>Datos!E2785</f>
        <v>1</v>
      </c>
      <c r="O2787" s="7">
        <f>Datos!A2785</f>
        <v>1</v>
      </c>
      <c r="P2787" s="7">
        <v>1.3811157424556997</v>
      </c>
      <c r="Q2787" s="7">
        <f t="shared" si="348"/>
        <v>-0.38111574245569968</v>
      </c>
      <c r="R2787" s="7">
        <v>4.2738677559433499E-4</v>
      </c>
      <c r="S2787" s="7">
        <f t="shared" si="349"/>
        <v>-0.80274232268653156</v>
      </c>
      <c r="T2787" s="7">
        <f t="shared" si="350"/>
        <v>0.22541755707663882</v>
      </c>
      <c r="U2787" s="7">
        <f t="shared" si="351"/>
        <v>-0.80288962223001226</v>
      </c>
      <c r="V2787" s="7">
        <f t="shared" si="352"/>
        <v>0.42207103029886028</v>
      </c>
      <c r="W2787" s="7">
        <f t="shared" si="353"/>
        <v>5.512831263236633E-5</v>
      </c>
      <c r="X2787" s="7">
        <f t="shared" si="354"/>
        <v>-1.6601954149371826E-2</v>
      </c>
    </row>
    <row r="2788" spans="10:24" x14ac:dyDescent="0.2">
      <c r="J2788" s="7">
        <f t="shared" si="355"/>
        <v>2785</v>
      </c>
      <c r="K2788" s="7">
        <f>Datos!B2786</f>
        <v>2</v>
      </c>
      <c r="L2788" s="7">
        <f>Datos!C2786</f>
        <v>3</v>
      </c>
      <c r="M2788" s="7">
        <f>Datos!D2786</f>
        <v>1</v>
      </c>
      <c r="N2788" s="7">
        <f>Datos!E2786</f>
        <v>2</v>
      </c>
      <c r="O2788" s="7">
        <f>Datos!A2786</f>
        <v>2</v>
      </c>
      <c r="P2788" s="7">
        <v>1.4933972888504323</v>
      </c>
      <c r="Q2788" s="7">
        <f t="shared" si="348"/>
        <v>0.50660271114956767</v>
      </c>
      <c r="R2788" s="7">
        <v>4.0590583405896092E-4</v>
      </c>
      <c r="S2788" s="7">
        <f t="shared" si="349"/>
        <v>1.0670549434854921</v>
      </c>
      <c r="T2788" s="7">
        <f t="shared" si="350"/>
        <v>0.22539857577699682</v>
      </c>
      <c r="U2788" s="7">
        <f t="shared" si="351"/>
        <v>1.0672842120071369</v>
      </c>
      <c r="V2788" s="7">
        <f t="shared" si="352"/>
        <v>0.2858873918582252</v>
      </c>
      <c r="W2788" s="7">
        <f t="shared" si="353"/>
        <v>9.2508468322730859E-5</v>
      </c>
      <c r="X2788" s="7">
        <f t="shared" si="354"/>
        <v>2.1507052291965176E-2</v>
      </c>
    </row>
    <row r="2789" spans="10:24" x14ac:dyDescent="0.2">
      <c r="J2789" s="7">
        <f t="shared" si="355"/>
        <v>2786</v>
      </c>
      <c r="K2789" s="7">
        <f>Datos!B2787</f>
        <v>2</v>
      </c>
      <c r="L2789" s="7">
        <f>Datos!C2787</f>
        <v>4</v>
      </c>
      <c r="M2789" s="7">
        <f>Datos!D2787</f>
        <v>0</v>
      </c>
      <c r="N2789" s="7">
        <f>Datos!E2787</f>
        <v>3</v>
      </c>
      <c r="O2789" s="7">
        <f>Datos!A2787</f>
        <v>2</v>
      </c>
      <c r="P2789" s="7">
        <v>1.6495956500826048</v>
      </c>
      <c r="Q2789" s="7">
        <f t="shared" si="348"/>
        <v>0.35040434991739522</v>
      </c>
      <c r="R2789" s="7">
        <v>1.1480798431626094E-3</v>
      </c>
      <c r="S2789" s="7">
        <f t="shared" si="349"/>
        <v>0.73805505886404066</v>
      </c>
      <c r="T2789" s="7">
        <f t="shared" si="350"/>
        <v>0.22542137022225092</v>
      </c>
      <c r="U2789" s="7">
        <f t="shared" si="351"/>
        <v>0.738450504941073</v>
      </c>
      <c r="V2789" s="7">
        <f t="shared" si="352"/>
        <v>0.46027024593187282</v>
      </c>
      <c r="W2789" s="7">
        <f t="shared" si="353"/>
        <v>1.2536531402780187E-4</v>
      </c>
      <c r="X2789" s="7">
        <f t="shared" si="354"/>
        <v>2.5035535397126503E-2</v>
      </c>
    </row>
    <row r="2790" spans="10:24" x14ac:dyDescent="0.2">
      <c r="J2790" s="7">
        <f t="shared" si="355"/>
        <v>2787</v>
      </c>
      <c r="K2790" s="7">
        <f>Datos!B2788</f>
        <v>2</v>
      </c>
      <c r="L2790" s="7">
        <f>Datos!C2788</f>
        <v>4</v>
      </c>
      <c r="M2790" s="7">
        <f>Datos!D2788</f>
        <v>0</v>
      </c>
      <c r="N2790" s="7">
        <f>Datos!E2788</f>
        <v>1</v>
      </c>
      <c r="O2790" s="7">
        <f>Datos!A2788</f>
        <v>2</v>
      </c>
      <c r="P2790" s="7">
        <v>1.4250325572931395</v>
      </c>
      <c r="Q2790" s="7">
        <f t="shared" si="348"/>
        <v>0.57496744270686051</v>
      </c>
      <c r="R2790" s="7">
        <v>6.8822208806106392E-4</v>
      </c>
      <c r="S2790" s="7">
        <f t="shared" si="349"/>
        <v>1.2110512608418174</v>
      </c>
      <c r="T2790" s="7">
        <f t="shared" si="350"/>
        <v>0.22538596042849657</v>
      </c>
      <c r="U2790" s="7">
        <f t="shared" si="351"/>
        <v>1.2115164648918832</v>
      </c>
      <c r="V2790" s="7">
        <f t="shared" si="352"/>
        <v>0.2257462795346068</v>
      </c>
      <c r="W2790" s="7">
        <f t="shared" si="353"/>
        <v>2.0215367589445049E-4</v>
      </c>
      <c r="X2790" s="7">
        <f t="shared" si="354"/>
        <v>3.1793850014837186E-2</v>
      </c>
    </row>
    <row r="2791" spans="10:24" x14ac:dyDescent="0.2">
      <c r="J2791" s="7">
        <f t="shared" si="355"/>
        <v>2788</v>
      </c>
      <c r="K2791" s="7">
        <f>Datos!B2789</f>
        <v>4</v>
      </c>
      <c r="L2791" s="7">
        <f>Datos!C2789</f>
        <v>3</v>
      </c>
      <c r="M2791" s="7">
        <f>Datos!D2789</f>
        <v>0</v>
      </c>
      <c r="N2791" s="7">
        <f>Datos!E2789</f>
        <v>1</v>
      </c>
      <c r="O2791" s="7">
        <f>Datos!A2789</f>
        <v>1</v>
      </c>
      <c r="P2791" s="7">
        <v>1.3045425790979266</v>
      </c>
      <c r="Q2791" s="7">
        <f t="shared" si="348"/>
        <v>-0.30454257909792659</v>
      </c>
      <c r="R2791" s="7">
        <v>6.7990993009838549E-4</v>
      </c>
      <c r="S2791" s="7">
        <f t="shared" si="349"/>
        <v>-0.64145662345719845</v>
      </c>
      <c r="T2791" s="7">
        <f t="shared" si="350"/>
        <v>0.22542649968076819</v>
      </c>
      <c r="U2791" s="7">
        <f t="shared" si="351"/>
        <v>-0.64164265672533327</v>
      </c>
      <c r="V2791" s="7">
        <f t="shared" si="352"/>
        <v>0.52113027439194415</v>
      </c>
      <c r="W2791" s="7">
        <f t="shared" si="353"/>
        <v>5.6028207787555242E-5</v>
      </c>
      <c r="X2791" s="7">
        <f t="shared" si="354"/>
        <v>-1.6736575892575715E-2</v>
      </c>
    </row>
    <row r="2792" spans="10:24" x14ac:dyDescent="0.2">
      <c r="J2792" s="7">
        <f t="shared" si="355"/>
        <v>2789</v>
      </c>
      <c r="K2792" s="7">
        <f>Datos!B2790</f>
        <v>5</v>
      </c>
      <c r="L2792" s="7">
        <f>Datos!C2790</f>
        <v>2</v>
      </c>
      <c r="M2792" s="7">
        <f>Datos!D2790</f>
        <v>1</v>
      </c>
      <c r="N2792" s="7">
        <f>Datos!E2790</f>
        <v>2</v>
      </c>
      <c r="O2792" s="7">
        <f>Datos!A2790</f>
        <v>1</v>
      </c>
      <c r="P2792" s="7">
        <v>1.3313479726096484</v>
      </c>
      <c r="Q2792" s="7">
        <f t="shared" si="348"/>
        <v>-0.33134797260964843</v>
      </c>
      <c r="R2792" s="7">
        <v>6.4033080725685863E-4</v>
      </c>
      <c r="S2792" s="7">
        <f t="shared" si="349"/>
        <v>-0.69791669962586333</v>
      </c>
      <c r="T2792" s="7">
        <f t="shared" si="350"/>
        <v>0.22542359514279731</v>
      </c>
      <c r="U2792" s="7">
        <f t="shared" si="351"/>
        <v>-0.69810978026991877</v>
      </c>
      <c r="V2792" s="7">
        <f t="shared" si="352"/>
        <v>0.48513618549757531</v>
      </c>
      <c r="W2792" s="7">
        <f t="shared" si="353"/>
        <v>6.2459418311071227E-5</v>
      </c>
      <c r="X2792" s="7">
        <f t="shared" si="354"/>
        <v>-1.7671158057919405E-2</v>
      </c>
    </row>
    <row r="2793" spans="10:24" x14ac:dyDescent="0.2">
      <c r="J2793" s="7">
        <f t="shared" si="355"/>
        <v>2790</v>
      </c>
      <c r="K2793" s="7">
        <f>Datos!B2791</f>
        <v>5</v>
      </c>
      <c r="L2793" s="7">
        <f>Datos!C2791</f>
        <v>4</v>
      </c>
      <c r="M2793" s="7">
        <f>Datos!D2791</f>
        <v>1</v>
      </c>
      <c r="N2793" s="7">
        <f>Datos!E2791</f>
        <v>1</v>
      </c>
      <c r="O2793" s="7">
        <f>Datos!A2791</f>
        <v>2</v>
      </c>
      <c r="P2793" s="7">
        <v>1.2938090304230583</v>
      </c>
      <c r="Q2793" s="7">
        <f t="shared" si="348"/>
        <v>0.70619096957694172</v>
      </c>
      <c r="R2793" s="7">
        <v>8.8751538315444173E-4</v>
      </c>
      <c r="S2793" s="7">
        <f t="shared" si="349"/>
        <v>1.487446767550785</v>
      </c>
      <c r="T2793" s="7">
        <f t="shared" si="350"/>
        <v>0.22535728840445868</v>
      </c>
      <c r="U2793" s="7">
        <f t="shared" si="351"/>
        <v>1.4882612105060611</v>
      </c>
      <c r="V2793" s="7">
        <f t="shared" si="352"/>
        <v>0.13673571907545609</v>
      </c>
      <c r="W2793" s="7">
        <f t="shared" si="353"/>
        <v>3.9342321026651449E-4</v>
      </c>
      <c r="X2793" s="7">
        <f t="shared" si="354"/>
        <v>4.43567700491692E-2</v>
      </c>
    </row>
    <row r="2794" spans="10:24" x14ac:dyDescent="0.2">
      <c r="J2794" s="7">
        <f t="shared" si="355"/>
        <v>2791</v>
      </c>
      <c r="K2794" s="7">
        <f>Datos!B2792</f>
        <v>5</v>
      </c>
      <c r="L2794" s="7">
        <f>Datos!C2792</f>
        <v>3</v>
      </c>
      <c r="M2794" s="7">
        <f>Datos!D2792</f>
        <v>1</v>
      </c>
      <c r="N2794" s="7">
        <f>Datos!E2792</f>
        <v>2</v>
      </c>
      <c r="O2794" s="7">
        <f>Datos!A2792</f>
        <v>1</v>
      </c>
      <c r="P2794" s="7">
        <v>1.3687192747137198</v>
      </c>
      <c r="Q2794" s="7">
        <f t="shared" si="348"/>
        <v>-0.36871927471371979</v>
      </c>
      <c r="R2794" s="7">
        <v>6.0191781254268991E-4</v>
      </c>
      <c r="S2794" s="7">
        <f t="shared" si="349"/>
        <v>-0.77663170011243965</v>
      </c>
      <c r="T2794" s="7">
        <f t="shared" si="350"/>
        <v>0.22541913696547772</v>
      </c>
      <c r="U2794" s="7">
        <f t="shared" si="351"/>
        <v>-0.77683930962479142</v>
      </c>
      <c r="V2794" s="7">
        <f t="shared" si="352"/>
        <v>0.43728487310477482</v>
      </c>
      <c r="W2794" s="7">
        <f t="shared" si="353"/>
        <v>7.2697653735380783E-5</v>
      </c>
      <c r="X2794" s="7">
        <f t="shared" si="354"/>
        <v>-1.9064724578968552E-2</v>
      </c>
    </row>
    <row r="2795" spans="10:24" x14ac:dyDescent="0.2">
      <c r="J2795" s="7">
        <f t="shared" si="355"/>
        <v>2792</v>
      </c>
      <c r="K2795" s="7">
        <f>Datos!B2793</f>
        <v>1</v>
      </c>
      <c r="L2795" s="7">
        <f>Datos!C2793</f>
        <v>2</v>
      </c>
      <c r="M2795" s="7">
        <f>Datos!D2793</f>
        <v>1</v>
      </c>
      <c r="N2795" s="7">
        <f>Datos!E2793</f>
        <v>2</v>
      </c>
      <c r="O2795" s="7">
        <f>Datos!A2793</f>
        <v>1</v>
      </c>
      <c r="P2795" s="7">
        <v>1.497585324791932</v>
      </c>
      <c r="Q2795" s="7">
        <f t="shared" si="348"/>
        <v>-0.49758532479193196</v>
      </c>
      <c r="R2795" s="7">
        <v>7.9446132254578456E-4</v>
      </c>
      <c r="S2795" s="7">
        <f t="shared" si="349"/>
        <v>-1.0480616643765039</v>
      </c>
      <c r="T2795" s="7">
        <f t="shared" si="350"/>
        <v>0.2254001023499892</v>
      </c>
      <c r="U2795" s="7">
        <f t="shared" si="351"/>
        <v>-1.0484871023288516</v>
      </c>
      <c r="V2795" s="7">
        <f t="shared" si="352"/>
        <v>0.29445739370778723</v>
      </c>
      <c r="W2795" s="7">
        <f t="shared" si="353"/>
        <v>1.7481019642071437E-4</v>
      </c>
      <c r="X2795" s="7">
        <f t="shared" si="354"/>
        <v>-2.9564603273579106E-2</v>
      </c>
    </row>
    <row r="2796" spans="10:24" x14ac:dyDescent="0.2">
      <c r="J2796" s="7">
        <f t="shared" si="355"/>
        <v>2793</v>
      </c>
      <c r="K2796" s="7">
        <f>Datos!B2794</f>
        <v>4</v>
      </c>
      <c r="L2796" s="7">
        <f>Datos!C2794</f>
        <v>0</v>
      </c>
      <c r="M2796" s="7">
        <f>Datos!D2794</f>
        <v>0</v>
      </c>
      <c r="N2796" s="7">
        <f>Datos!E2794</f>
        <v>1</v>
      </c>
      <c r="O2796" s="7">
        <f>Datos!A2794</f>
        <v>1</v>
      </c>
      <c r="P2796" s="7">
        <v>1.1924286727857132</v>
      </c>
      <c r="Q2796" s="7">
        <f t="shared" si="348"/>
        <v>-0.19242867278571318</v>
      </c>
      <c r="R2796" s="7">
        <v>1.206525628274367E-3</v>
      </c>
      <c r="S2796" s="7">
        <f t="shared" si="349"/>
        <v>-0.40531162199747078</v>
      </c>
      <c r="T2796" s="7">
        <f t="shared" si="350"/>
        <v>0.22543599308226203</v>
      </c>
      <c r="U2796" s="7">
        <f t="shared" si="351"/>
        <v>-0.405527497861495</v>
      </c>
      <c r="V2796" s="7">
        <f t="shared" si="352"/>
        <v>0.6851045846519912</v>
      </c>
      <c r="W2796" s="7">
        <f t="shared" si="353"/>
        <v>3.9736834589887204E-5</v>
      </c>
      <c r="X2796" s="7">
        <f t="shared" si="354"/>
        <v>-1.4094534454266837E-2</v>
      </c>
    </row>
    <row r="2797" spans="10:24" x14ac:dyDescent="0.2">
      <c r="J2797" s="7">
        <f t="shared" si="355"/>
        <v>2794</v>
      </c>
      <c r="K2797" s="7">
        <f>Datos!B2795</f>
        <v>3</v>
      </c>
      <c r="L2797" s="7">
        <f>Datos!C2795</f>
        <v>4</v>
      </c>
      <c r="M2797" s="7">
        <f>Datos!D2795</f>
        <v>1</v>
      </c>
      <c r="N2797" s="7">
        <f>Datos!E2795</f>
        <v>3</v>
      </c>
      <c r="O2797" s="7">
        <f>Datos!A2795</f>
        <v>2</v>
      </c>
      <c r="P2797" s="7">
        <v>1.6014907993036651</v>
      </c>
      <c r="Q2797" s="7">
        <f t="shared" si="348"/>
        <v>0.39850920069633489</v>
      </c>
      <c r="R2797" s="7">
        <v>7.4137581018229913E-4</v>
      </c>
      <c r="S2797" s="7">
        <f t="shared" si="349"/>
        <v>0.83937808319768825</v>
      </c>
      <c r="T2797" s="7">
        <f t="shared" si="350"/>
        <v>0.2254152378644613</v>
      </c>
      <c r="U2797" s="7">
        <f t="shared" si="351"/>
        <v>0.83966831408228171</v>
      </c>
      <c r="V2797" s="7">
        <f t="shared" si="352"/>
        <v>0.40112856860891</v>
      </c>
      <c r="W2797" s="7">
        <f t="shared" si="353"/>
        <v>1.0462316345454426E-4</v>
      </c>
      <c r="X2797" s="7">
        <f t="shared" si="354"/>
        <v>2.2871150836383487E-2</v>
      </c>
    </row>
    <row r="2798" spans="10:24" x14ac:dyDescent="0.2">
      <c r="J2798" s="7">
        <f t="shared" si="355"/>
        <v>2795</v>
      </c>
      <c r="K2798" s="7">
        <f>Datos!B2796</f>
        <v>1</v>
      </c>
      <c r="L2798" s="7">
        <f>Datos!C2796</f>
        <v>3</v>
      </c>
      <c r="M2798" s="7">
        <f>Datos!D2796</f>
        <v>0</v>
      </c>
      <c r="N2798" s="7">
        <f>Datos!E2796</f>
        <v>1</v>
      </c>
      <c r="O2798" s="7">
        <f>Datos!A2796</f>
        <v>1</v>
      </c>
      <c r="P2798" s="7">
        <v>1.4292205932346393</v>
      </c>
      <c r="Q2798" s="7">
        <f t="shared" si="348"/>
        <v>-0.42922059323463935</v>
      </c>
      <c r="R2798" s="7">
        <v>7.1512783302973544E-4</v>
      </c>
      <c r="S2798" s="7">
        <f t="shared" si="349"/>
        <v>-0.90406534702017916</v>
      </c>
      <c r="T2798" s="7">
        <f t="shared" si="350"/>
        <v>0.22541090559530896</v>
      </c>
      <c r="U2798" s="7">
        <f t="shared" si="351"/>
        <v>-0.90437475779322796</v>
      </c>
      <c r="V2798" s="7">
        <f t="shared" si="352"/>
        <v>0.36583381968300943</v>
      </c>
      <c r="W2798" s="7">
        <f t="shared" si="353"/>
        <v>1.1706705610210297E-4</v>
      </c>
      <c r="X2798" s="7">
        <f t="shared" si="354"/>
        <v>-2.4193328165233209E-2</v>
      </c>
    </row>
    <row r="2799" spans="10:24" x14ac:dyDescent="0.2">
      <c r="J2799" s="7">
        <f t="shared" si="355"/>
        <v>2796</v>
      </c>
      <c r="K2799" s="7">
        <f>Datos!B2797</f>
        <v>1</v>
      </c>
      <c r="L2799" s="7">
        <f>Datos!C2797</f>
        <v>3</v>
      </c>
      <c r="M2799" s="7">
        <f>Datos!D2797</f>
        <v>1</v>
      </c>
      <c r="N2799" s="7">
        <f>Datos!E2797</f>
        <v>1</v>
      </c>
      <c r="O2799" s="7">
        <f>Datos!A2797</f>
        <v>1</v>
      </c>
      <c r="P2799" s="7">
        <v>1.4226750805012707</v>
      </c>
      <c r="Q2799" s="7">
        <f t="shared" si="348"/>
        <v>-0.42267508050127067</v>
      </c>
      <c r="R2799" s="7">
        <v>6.6272687876672777E-4</v>
      </c>
      <c r="S2799" s="7">
        <f t="shared" si="349"/>
        <v>-0.89027856387419202</v>
      </c>
      <c r="T2799" s="7">
        <f t="shared" si="350"/>
        <v>0.2254118576407898</v>
      </c>
      <c r="U2799" s="7">
        <f t="shared" si="351"/>
        <v>-0.89055802604111312</v>
      </c>
      <c r="V2799" s="7">
        <f t="shared" si="352"/>
        <v>0.37320281154341395</v>
      </c>
      <c r="W2799" s="7">
        <f t="shared" si="353"/>
        <v>1.0519430819747207E-4</v>
      </c>
      <c r="X2799" s="7">
        <f t="shared" si="354"/>
        <v>-2.2933665380821266E-2</v>
      </c>
    </row>
    <row r="2800" spans="10:24" x14ac:dyDescent="0.2">
      <c r="J2800" s="7">
        <f t="shared" si="355"/>
        <v>2797</v>
      </c>
      <c r="K2800" s="7">
        <f>Datos!B2798</f>
        <v>2</v>
      </c>
      <c r="L2800" s="7">
        <f>Datos!C2798</f>
        <v>1</v>
      </c>
      <c r="M2800" s="7">
        <f>Datos!D2798</f>
        <v>0</v>
      </c>
      <c r="N2800" s="7">
        <f>Datos!E2798</f>
        <v>1</v>
      </c>
      <c r="O2800" s="7">
        <f>Datos!A2798</f>
        <v>1</v>
      </c>
      <c r="P2800" s="7">
        <v>1.3129186509809261</v>
      </c>
      <c r="Q2800" s="7">
        <f t="shared" si="348"/>
        <v>-0.31291865098092608</v>
      </c>
      <c r="R2800" s="7">
        <v>7.7305761126649094E-4</v>
      </c>
      <c r="S2800" s="7">
        <f t="shared" si="349"/>
        <v>-0.65909910485936696</v>
      </c>
      <c r="T2800" s="7">
        <f t="shared" si="350"/>
        <v>0.22542561660248925</v>
      </c>
      <c r="U2800" s="7">
        <f t="shared" si="351"/>
        <v>-0.6593222748690335</v>
      </c>
      <c r="V2800" s="7">
        <f t="shared" si="352"/>
        <v>0.50971469660832547</v>
      </c>
      <c r="W2800" s="7">
        <f t="shared" si="353"/>
        <v>6.7269008840318664E-5</v>
      </c>
      <c r="X2800" s="7">
        <f t="shared" si="354"/>
        <v>-1.8338829418840581E-2</v>
      </c>
    </row>
    <row r="2801" spans="10:24" x14ac:dyDescent="0.2">
      <c r="J2801" s="7">
        <f t="shared" si="355"/>
        <v>2798</v>
      </c>
      <c r="K2801" s="7">
        <f>Datos!B2799</f>
        <v>5</v>
      </c>
      <c r="L2801" s="7">
        <f>Datos!C2799</f>
        <v>1</v>
      </c>
      <c r="M2801" s="7">
        <f>Datos!D2799</f>
        <v>1</v>
      </c>
      <c r="N2801" s="7">
        <f>Datos!E2799</f>
        <v>2</v>
      </c>
      <c r="O2801" s="7">
        <f>Datos!A2799</f>
        <v>1</v>
      </c>
      <c r="P2801" s="7">
        <v>1.2939766705055773</v>
      </c>
      <c r="Q2801" s="7">
        <f t="shared" si="348"/>
        <v>-0.2939766705055773</v>
      </c>
      <c r="R2801" s="7">
        <v>8.6279981798805449E-4</v>
      </c>
      <c r="S2801" s="7">
        <f t="shared" si="349"/>
        <v>-0.61920169913928746</v>
      </c>
      <c r="T2801" s="7">
        <f t="shared" si="350"/>
        <v>0.22542757485912213</v>
      </c>
      <c r="U2801" s="7">
        <f t="shared" si="351"/>
        <v>-0.61943648649737093</v>
      </c>
      <c r="V2801" s="7">
        <f t="shared" si="352"/>
        <v>0.53565288354172147</v>
      </c>
      <c r="W2801" s="7">
        <f t="shared" si="353"/>
        <v>6.6275659982594642E-5</v>
      </c>
      <c r="X2801" s="7">
        <f t="shared" si="354"/>
        <v>-1.8202843732568523E-2</v>
      </c>
    </row>
    <row r="2802" spans="10:24" x14ac:dyDescent="0.2">
      <c r="J2802" s="7">
        <f t="shared" si="355"/>
        <v>2799</v>
      </c>
      <c r="K2802" s="7">
        <f>Datos!B2800</f>
        <v>1</v>
      </c>
      <c r="L2802" s="7">
        <f>Datos!C2800</f>
        <v>4</v>
      </c>
      <c r="M2802" s="7">
        <f>Datos!D2800</f>
        <v>0</v>
      </c>
      <c r="N2802" s="7">
        <f>Datos!E2800</f>
        <v>1</v>
      </c>
      <c r="O2802" s="7">
        <f>Datos!A2800</f>
        <v>1</v>
      </c>
      <c r="P2802" s="7">
        <v>1.4665918953387105</v>
      </c>
      <c r="Q2802" s="7">
        <f t="shared" si="348"/>
        <v>-0.46659189533871048</v>
      </c>
      <c r="R2802" s="7">
        <v>8.525073624648657E-4</v>
      </c>
      <c r="S2802" s="7">
        <f t="shared" si="349"/>
        <v>-0.98278034750675503</v>
      </c>
      <c r="T2802" s="7">
        <f t="shared" si="350"/>
        <v>0.22540519420156763</v>
      </c>
      <c r="U2802" s="7">
        <f t="shared" si="351"/>
        <v>-0.98319673940295571</v>
      </c>
      <c r="V2802" s="7">
        <f t="shared" si="352"/>
        <v>0.32555112698374455</v>
      </c>
      <c r="W2802" s="7">
        <f t="shared" si="353"/>
        <v>1.6496121818679815E-4</v>
      </c>
      <c r="X2802" s="7">
        <f t="shared" si="354"/>
        <v>-2.8719356017834582E-2</v>
      </c>
    </row>
    <row r="2803" spans="10:24" x14ac:dyDescent="0.2">
      <c r="J2803" s="7">
        <f t="shared" si="355"/>
        <v>2800</v>
      </c>
      <c r="K2803" s="7">
        <f>Datos!B2801</f>
        <v>4</v>
      </c>
      <c r="L2803" s="7">
        <f>Datos!C2801</f>
        <v>3</v>
      </c>
      <c r="M2803" s="7">
        <f>Datos!D2801</f>
        <v>0</v>
      </c>
      <c r="N2803" s="7">
        <f>Datos!E2801</f>
        <v>0</v>
      </c>
      <c r="O2803" s="7">
        <f>Datos!A2801</f>
        <v>1</v>
      </c>
      <c r="P2803" s="7">
        <v>1.1922610327031939</v>
      </c>
      <c r="Q2803" s="7">
        <f t="shared" si="348"/>
        <v>-0.19226103270319395</v>
      </c>
      <c r="R2803" s="7">
        <v>1.1222045271031995E-3</v>
      </c>
      <c r="S2803" s="7">
        <f t="shared" si="349"/>
        <v>-0.40495852246831004</v>
      </c>
      <c r="T2803" s="7">
        <f t="shared" si="350"/>
        <v>0.22543600461206242</v>
      </c>
      <c r="U2803" s="7">
        <f t="shared" si="351"/>
        <v>-0.40515709798458932</v>
      </c>
      <c r="V2803" s="7">
        <f t="shared" si="352"/>
        <v>0.68537679774997151</v>
      </c>
      <c r="W2803" s="7">
        <f t="shared" si="353"/>
        <v>3.6889127236491178E-5</v>
      </c>
      <c r="X2803" s="7">
        <f t="shared" si="354"/>
        <v>-1.3580109768878083E-2</v>
      </c>
    </row>
    <row r="2804" spans="10:24" x14ac:dyDescent="0.2">
      <c r="J2804" s="7">
        <f t="shared" si="355"/>
        <v>2801</v>
      </c>
      <c r="K2804" s="7">
        <f>Datos!B2802</f>
        <v>2</v>
      </c>
      <c r="L2804" s="7">
        <f>Datos!C2802</f>
        <v>3</v>
      </c>
      <c r="M2804" s="7">
        <f>Datos!D2802</f>
        <v>0</v>
      </c>
      <c r="N2804" s="7">
        <f>Datos!E2802</f>
        <v>0</v>
      </c>
      <c r="O2804" s="7">
        <f>Datos!A2802</f>
        <v>2</v>
      </c>
      <c r="P2804" s="7">
        <v>1.2753797087943357</v>
      </c>
      <c r="Q2804" s="7">
        <f t="shared" si="348"/>
        <v>0.72462029120566429</v>
      </c>
      <c r="R2804" s="7">
        <v>8.9231822635750481E-4</v>
      </c>
      <c r="S2804" s="7">
        <f t="shared" si="349"/>
        <v>1.5262643623172818</v>
      </c>
      <c r="T2804" s="7">
        <f t="shared" si="350"/>
        <v>0.2253527926063261</v>
      </c>
      <c r="U2804" s="7">
        <f t="shared" si="351"/>
        <v>1.5271189629234154</v>
      </c>
      <c r="V2804" s="7">
        <f t="shared" si="352"/>
        <v>0.12678529193068194</v>
      </c>
      <c r="W2804" s="7">
        <f t="shared" si="353"/>
        <v>4.164709281808578E-4</v>
      </c>
      <c r="X2804" s="7">
        <f t="shared" si="354"/>
        <v>4.5637999883690085E-2</v>
      </c>
    </row>
    <row r="2805" spans="10:24" x14ac:dyDescent="0.2">
      <c r="J2805" s="7">
        <f t="shared" si="355"/>
        <v>2802</v>
      </c>
      <c r="K2805" s="7">
        <f>Datos!B2803</f>
        <v>2</v>
      </c>
      <c r="L2805" s="7">
        <f>Datos!C2803</f>
        <v>2</v>
      </c>
      <c r="M2805" s="7">
        <f>Datos!D2803</f>
        <v>1</v>
      </c>
      <c r="N2805" s="7">
        <f>Datos!E2803</f>
        <v>2</v>
      </c>
      <c r="O2805" s="7">
        <f>Datos!A2803</f>
        <v>2</v>
      </c>
      <c r="P2805" s="7">
        <v>1.4560259867463612</v>
      </c>
      <c r="Q2805" s="7">
        <f t="shared" si="348"/>
        <v>0.54397401325363881</v>
      </c>
      <c r="R2805" s="7">
        <v>4.9951276531339341E-4</v>
      </c>
      <c r="S2805" s="7">
        <f t="shared" si="349"/>
        <v>1.1457699439720681</v>
      </c>
      <c r="T2805" s="7">
        <f t="shared" si="350"/>
        <v>0.22539188099124097</v>
      </c>
      <c r="U2805" s="7">
        <f t="shared" si="351"/>
        <v>1.1460868090101606</v>
      </c>
      <c r="V2805" s="7">
        <f t="shared" si="352"/>
        <v>0.25180593730085404</v>
      </c>
      <c r="W2805" s="7">
        <f t="shared" si="353"/>
        <v>1.3128207059017377E-4</v>
      </c>
      <c r="X2805" s="7">
        <f t="shared" si="354"/>
        <v>2.562119044255786E-2</v>
      </c>
    </row>
    <row r="2806" spans="10:24" x14ac:dyDescent="0.2">
      <c r="J2806" s="7">
        <f t="shared" si="355"/>
        <v>2803</v>
      </c>
      <c r="K2806" s="7">
        <f>Datos!B2804</f>
        <v>2</v>
      </c>
      <c r="L2806" s="7">
        <f>Datos!C2804</f>
        <v>2</v>
      </c>
      <c r="M2806" s="7">
        <f>Datos!D2804</f>
        <v>1</v>
      </c>
      <c r="N2806" s="7">
        <f>Datos!E2804</f>
        <v>1</v>
      </c>
      <c r="O2806" s="7">
        <f>Datos!A2804</f>
        <v>2</v>
      </c>
      <c r="P2806" s="7">
        <v>1.3437444403516285</v>
      </c>
      <c r="Q2806" s="7">
        <f t="shared" si="348"/>
        <v>0.65625555964837146</v>
      </c>
      <c r="R2806" s="7">
        <v>5.2615152471498076E-4</v>
      </c>
      <c r="S2806" s="7">
        <f t="shared" si="349"/>
        <v>1.3822680449609563</v>
      </c>
      <c r="T2806" s="7">
        <f t="shared" si="350"/>
        <v>0.22536891344455423</v>
      </c>
      <c r="U2806" s="7">
        <f t="shared" si="351"/>
        <v>1.3827391923589218</v>
      </c>
      <c r="V2806" s="7">
        <f t="shared" si="352"/>
        <v>0.1667974304056038</v>
      </c>
      <c r="W2806" s="7">
        <f t="shared" si="353"/>
        <v>2.012715981319501E-4</v>
      </c>
      <c r="X2806" s="7">
        <f t="shared" si="354"/>
        <v>3.1725609307813006E-2</v>
      </c>
    </row>
    <row r="2807" spans="10:24" x14ac:dyDescent="0.2">
      <c r="J2807" s="7">
        <f t="shared" si="355"/>
        <v>2804</v>
      </c>
      <c r="K2807" s="7">
        <f>Datos!B2805</f>
        <v>2</v>
      </c>
      <c r="L2807" s="7">
        <f>Datos!C2805</f>
        <v>2</v>
      </c>
      <c r="M2807" s="7">
        <f>Datos!D2805</f>
        <v>1</v>
      </c>
      <c r="N2807" s="7">
        <f>Datos!E2805</f>
        <v>1</v>
      </c>
      <c r="O2807" s="7">
        <f>Datos!A2805</f>
        <v>2</v>
      </c>
      <c r="P2807" s="7">
        <v>1.3437444403516285</v>
      </c>
      <c r="Q2807" s="7">
        <f t="shared" si="348"/>
        <v>0.65625555964837146</v>
      </c>
      <c r="R2807" s="7">
        <v>5.2615152471498076E-4</v>
      </c>
      <c r="S2807" s="7">
        <f t="shared" si="349"/>
        <v>1.3822680449609563</v>
      </c>
      <c r="T2807" s="7">
        <f t="shared" si="350"/>
        <v>0.22536891344455423</v>
      </c>
      <c r="U2807" s="7">
        <f t="shared" si="351"/>
        <v>1.3827391923589218</v>
      </c>
      <c r="V2807" s="7">
        <f t="shared" si="352"/>
        <v>0.1667974304056038</v>
      </c>
      <c r="W2807" s="7">
        <f t="shared" si="353"/>
        <v>2.012715981319501E-4</v>
      </c>
      <c r="X2807" s="7">
        <f t="shared" si="354"/>
        <v>3.1725609307813006E-2</v>
      </c>
    </row>
    <row r="2808" spans="10:24" x14ac:dyDescent="0.2">
      <c r="J2808" s="7">
        <f t="shared" si="355"/>
        <v>2805</v>
      </c>
      <c r="K2808" s="7">
        <f>Datos!B2806</f>
        <v>2</v>
      </c>
      <c r="L2808" s="7">
        <f>Datos!C2806</f>
        <v>4</v>
      </c>
      <c r="M2808" s="7">
        <f>Datos!D2806</f>
        <v>1</v>
      </c>
      <c r="N2808" s="7">
        <f>Datos!E2806</f>
        <v>2</v>
      </c>
      <c r="O2808" s="7">
        <f>Datos!A2806</f>
        <v>1</v>
      </c>
      <c r="P2808" s="7">
        <v>1.5307685909545035</v>
      </c>
      <c r="Q2808" s="7">
        <f t="shared" si="348"/>
        <v>-0.53076859095450346</v>
      </c>
      <c r="R2808" s="7">
        <v>4.963549188215558E-4</v>
      </c>
      <c r="S2808" s="7">
        <f t="shared" si="349"/>
        <v>-1.1179554241619958</v>
      </c>
      <c r="T2808" s="7">
        <f t="shared" si="350"/>
        <v>0.22539429972966621</v>
      </c>
      <c r="U2808" s="7">
        <f t="shared" si="351"/>
        <v>-1.1182568303699736</v>
      </c>
      <c r="V2808" s="7">
        <f t="shared" si="352"/>
        <v>0.26350306456812544</v>
      </c>
      <c r="W2808" s="7">
        <f t="shared" si="353"/>
        <v>1.2419454936604175E-4</v>
      </c>
      <c r="X2808" s="7">
        <f t="shared" si="354"/>
        <v>-2.4919856287760986E-2</v>
      </c>
    </row>
    <row r="2809" spans="10:24" x14ac:dyDescent="0.2">
      <c r="J2809" s="7">
        <f t="shared" si="355"/>
        <v>2806</v>
      </c>
      <c r="K2809" s="7">
        <f>Datos!B2807</f>
        <v>1</v>
      </c>
      <c r="L2809" s="7">
        <f>Datos!C2807</f>
        <v>2</v>
      </c>
      <c r="M2809" s="7">
        <f>Datos!D2807</f>
        <v>0</v>
      </c>
      <c r="N2809" s="7">
        <f>Datos!E2807</f>
        <v>1</v>
      </c>
      <c r="O2809" s="7">
        <f>Datos!A2807</f>
        <v>2</v>
      </c>
      <c r="P2809" s="7">
        <v>1.3918492911305682</v>
      </c>
      <c r="Q2809" s="7">
        <f t="shared" si="348"/>
        <v>0.60815070886943179</v>
      </c>
      <c r="R2809" s="7">
        <v>7.6180431961163234E-4</v>
      </c>
      <c r="S2809" s="7">
        <f t="shared" si="349"/>
        <v>1.2809450206273088</v>
      </c>
      <c r="T2809" s="7">
        <f t="shared" si="350"/>
        <v>0.22537926412186465</v>
      </c>
      <c r="U2809" s="7">
        <f t="shared" si="351"/>
        <v>1.2815032908384927</v>
      </c>
      <c r="V2809" s="7">
        <f t="shared" si="352"/>
        <v>0.20006754565272322</v>
      </c>
      <c r="W2809" s="7">
        <f t="shared" si="353"/>
        <v>2.5037810790828793E-4</v>
      </c>
      <c r="X2809" s="7">
        <f t="shared" si="354"/>
        <v>3.538400013021592E-2</v>
      </c>
    </row>
    <row r="2810" spans="10:24" x14ac:dyDescent="0.2">
      <c r="J2810" s="7">
        <f t="shared" si="355"/>
        <v>2807</v>
      </c>
      <c r="K2810" s="7">
        <f>Datos!B2808</f>
        <v>5</v>
      </c>
      <c r="L2810" s="7">
        <f>Datos!C2808</f>
        <v>1</v>
      </c>
      <c r="M2810" s="7">
        <f>Datos!D2808</f>
        <v>1</v>
      </c>
      <c r="N2810" s="7">
        <f>Datos!E2808</f>
        <v>3</v>
      </c>
      <c r="O2810" s="7">
        <f>Datos!A2808</f>
        <v>1</v>
      </c>
      <c r="P2810" s="7">
        <v>1.4062582169003099</v>
      </c>
      <c r="Q2810" s="7">
        <f t="shared" si="348"/>
        <v>-0.40625821690030994</v>
      </c>
      <c r="R2810" s="7">
        <v>1.097134952589112E-3</v>
      </c>
      <c r="S2810" s="7">
        <f t="shared" si="349"/>
        <v>-0.85569980012817581</v>
      </c>
      <c r="T2810" s="7">
        <f t="shared" si="350"/>
        <v>0.22541416486034668</v>
      </c>
      <c r="U2810" s="7">
        <f t="shared" si="351"/>
        <v>-0.85615013005957807</v>
      </c>
      <c r="V2810" s="7">
        <f t="shared" si="352"/>
        <v>0.39194967779459966</v>
      </c>
      <c r="W2810" s="7">
        <f t="shared" si="353"/>
        <v>1.6102243517286953E-4</v>
      </c>
      <c r="X2810" s="7">
        <f t="shared" si="354"/>
        <v>-2.8373853570465159E-2</v>
      </c>
    </row>
    <row r="2811" spans="10:24" x14ac:dyDescent="0.2">
      <c r="J2811" s="7">
        <f t="shared" si="355"/>
        <v>2808</v>
      </c>
      <c r="K2811" s="7">
        <f>Datos!B2809</f>
        <v>2</v>
      </c>
      <c r="L2811" s="7">
        <f>Datos!C2809</f>
        <v>4</v>
      </c>
      <c r="M2811" s="7">
        <f>Datos!D2809</f>
        <v>1</v>
      </c>
      <c r="N2811" s="7">
        <f>Datos!E2809</f>
        <v>1</v>
      </c>
      <c r="O2811" s="7">
        <f>Datos!A2809</f>
        <v>1</v>
      </c>
      <c r="P2811" s="7">
        <v>1.4184870445597708</v>
      </c>
      <c r="Q2811" s="7">
        <f t="shared" si="348"/>
        <v>-0.41848704455977082</v>
      </c>
      <c r="R2811" s="7">
        <v>5.1267804249071659E-4</v>
      </c>
      <c r="S2811" s="7">
        <f t="shared" si="349"/>
        <v>-0.88145732317310743</v>
      </c>
      <c r="T2811" s="7">
        <f t="shared" si="350"/>
        <v>0.22541246255692077</v>
      </c>
      <c r="U2811" s="7">
        <f t="shared" si="351"/>
        <v>-0.8816666452968337</v>
      </c>
      <c r="V2811" s="7">
        <f t="shared" si="352"/>
        <v>0.37799319074487514</v>
      </c>
      <c r="W2811" s="7">
        <f t="shared" si="353"/>
        <v>7.9748535102141507E-5</v>
      </c>
      <c r="X2811" s="7">
        <f t="shared" si="354"/>
        <v>-1.996816354464144E-2</v>
      </c>
    </row>
    <row r="2812" spans="10:24" x14ac:dyDescent="0.2">
      <c r="J2812" s="7">
        <f t="shared" si="355"/>
        <v>2809</v>
      </c>
      <c r="K2812" s="7">
        <f>Datos!B2810</f>
        <v>3</v>
      </c>
      <c r="L2812" s="7">
        <f>Datos!C2810</f>
        <v>1</v>
      </c>
      <c r="M2812" s="7">
        <f>Datos!D2810</f>
        <v>0</v>
      </c>
      <c r="N2812" s="7">
        <f>Datos!E2810</f>
        <v>1</v>
      </c>
      <c r="O2812" s="7">
        <f>Datos!A2810</f>
        <v>2</v>
      </c>
      <c r="P2812" s="7">
        <v>1.2713593129353551</v>
      </c>
      <c r="Q2812" s="7">
        <f t="shared" si="348"/>
        <v>0.72864068706464491</v>
      </c>
      <c r="R2812" s="7">
        <v>7.2452235259586539E-4</v>
      </c>
      <c r="S2812" s="7">
        <f t="shared" si="349"/>
        <v>1.5347325034892054</v>
      </c>
      <c r="T2812" s="7">
        <f t="shared" si="350"/>
        <v>0.22535181173889768</v>
      </c>
      <c r="U2812" s="7">
        <f t="shared" si="351"/>
        <v>1.5354662554759642</v>
      </c>
      <c r="V2812" s="7">
        <f t="shared" si="352"/>
        <v>0.1247232162331848</v>
      </c>
      <c r="W2812" s="7">
        <f t="shared" si="353"/>
        <v>3.4180365815314869E-4</v>
      </c>
      <c r="X2812" s="7">
        <f t="shared" si="354"/>
        <v>4.1345053276194504E-2</v>
      </c>
    </row>
    <row r="2813" spans="10:24" x14ac:dyDescent="0.2">
      <c r="J2813" s="7">
        <f t="shared" si="355"/>
        <v>2810</v>
      </c>
      <c r="K2813" s="7">
        <f>Datos!B2811</f>
        <v>5</v>
      </c>
      <c r="L2813" s="7">
        <f>Datos!C2811</f>
        <v>3</v>
      </c>
      <c r="M2813" s="7">
        <f>Datos!D2811</f>
        <v>1</v>
      </c>
      <c r="N2813" s="7">
        <f>Datos!E2811</f>
        <v>2</v>
      </c>
      <c r="O2813" s="7">
        <f>Datos!A2811</f>
        <v>2</v>
      </c>
      <c r="P2813" s="7">
        <v>1.3687192747137198</v>
      </c>
      <c r="Q2813" s="7">
        <f t="shared" si="348"/>
        <v>0.63128072528628021</v>
      </c>
      <c r="R2813" s="7">
        <v>6.0191781254268991E-4</v>
      </c>
      <c r="S2813" s="7">
        <f t="shared" si="349"/>
        <v>1.3296636670484725</v>
      </c>
      <c r="T2813" s="7">
        <f t="shared" si="350"/>
        <v>0.22537438827084799</v>
      </c>
      <c r="U2813" s="7">
        <f t="shared" si="351"/>
        <v>1.3301511461919342</v>
      </c>
      <c r="V2813" s="7">
        <f t="shared" si="352"/>
        <v>0.18352013588855887</v>
      </c>
      <c r="W2813" s="7">
        <f t="shared" si="353"/>
        <v>2.1309525115786017E-4</v>
      </c>
      <c r="X2813" s="7">
        <f t="shared" si="354"/>
        <v>3.2643771931156244E-2</v>
      </c>
    </row>
    <row r="2814" spans="10:24" x14ac:dyDescent="0.2">
      <c r="J2814" s="7">
        <f t="shared" si="355"/>
        <v>2811</v>
      </c>
      <c r="K2814" s="7">
        <f>Datos!B2812</f>
        <v>1</v>
      </c>
      <c r="L2814" s="7">
        <f>Datos!C2812</f>
        <v>3</v>
      </c>
      <c r="M2814" s="7">
        <f>Datos!D2812</f>
        <v>0</v>
      </c>
      <c r="N2814" s="7">
        <f>Datos!E2812</f>
        <v>2</v>
      </c>
      <c r="O2814" s="7">
        <f>Datos!A2812</f>
        <v>1</v>
      </c>
      <c r="P2814" s="7">
        <v>1.541502139629372</v>
      </c>
      <c r="Q2814" s="7">
        <f t="shared" si="348"/>
        <v>-0.54150213962937199</v>
      </c>
      <c r="R2814" s="7">
        <v>7.8622779917324388E-4</v>
      </c>
      <c r="S2814" s="7">
        <f t="shared" si="349"/>
        <v>-1.1405634480090676</v>
      </c>
      <c r="T2814" s="7">
        <f t="shared" si="350"/>
        <v>0.22539232390057876</v>
      </c>
      <c r="U2814" s="7">
        <f t="shared" si="351"/>
        <v>-1.1410414225849816</v>
      </c>
      <c r="V2814" s="7">
        <f t="shared" si="352"/>
        <v>0.25389921823686384</v>
      </c>
      <c r="W2814" s="7">
        <f t="shared" si="353"/>
        <v>2.0488042551742528E-4</v>
      </c>
      <c r="X2814" s="7">
        <f t="shared" si="354"/>
        <v>-3.2007105599376355E-2</v>
      </c>
    </row>
    <row r="2815" spans="10:24" x14ac:dyDescent="0.2">
      <c r="J2815" s="7">
        <f t="shared" si="355"/>
        <v>2812</v>
      </c>
      <c r="K2815" s="7">
        <f>Datos!B2813</f>
        <v>5</v>
      </c>
      <c r="L2815" s="7">
        <f>Datos!C2813</f>
        <v>2</v>
      </c>
      <c r="M2815" s="7">
        <f>Datos!D2813</f>
        <v>0</v>
      </c>
      <c r="N2815" s="7">
        <f>Datos!E2813</f>
        <v>2</v>
      </c>
      <c r="O2815" s="7">
        <f>Datos!A2813</f>
        <v>1</v>
      </c>
      <c r="P2815" s="7">
        <v>1.3378934853430171</v>
      </c>
      <c r="Q2815" s="7">
        <f t="shared" si="348"/>
        <v>-0.33789348534301711</v>
      </c>
      <c r="R2815" s="7">
        <v>8.8424335228734659E-4</v>
      </c>
      <c r="S2815" s="7">
        <f t="shared" si="349"/>
        <v>-0.71170348277185047</v>
      </c>
      <c r="T2815" s="7">
        <f t="shared" si="350"/>
        <v>0.22542284378429625</v>
      </c>
      <c r="U2815" s="7">
        <f t="shared" si="351"/>
        <v>-0.71198845638485386</v>
      </c>
      <c r="V2815" s="7">
        <f t="shared" si="352"/>
        <v>0.47650021003121912</v>
      </c>
      <c r="W2815" s="7">
        <f t="shared" si="353"/>
        <v>8.9736342633756202E-5</v>
      </c>
      <c r="X2815" s="7">
        <f t="shared" si="354"/>
        <v>-2.1181218976244847E-2</v>
      </c>
    </row>
    <row r="2816" spans="10:24" x14ac:dyDescent="0.2">
      <c r="J2816" s="7">
        <f t="shared" si="355"/>
        <v>2813</v>
      </c>
      <c r="K2816" s="7">
        <f>Datos!B2814</f>
        <v>4</v>
      </c>
      <c r="L2816" s="7">
        <f>Datos!C2814</f>
        <v>2</v>
      </c>
      <c r="M2816" s="7">
        <f>Datos!D2814</f>
        <v>0</v>
      </c>
      <c r="N2816" s="7">
        <f>Datos!E2814</f>
        <v>3</v>
      </c>
      <c r="O2816" s="7">
        <f>Datos!A2814</f>
        <v>2</v>
      </c>
      <c r="P2816" s="7">
        <v>1.4917343697833207</v>
      </c>
      <c r="Q2816" s="7">
        <f t="shared" si="348"/>
        <v>0.50826563021667925</v>
      </c>
      <c r="R2816" s="7">
        <v>9.457770629237352E-4</v>
      </c>
      <c r="S2816" s="7">
        <f t="shared" si="349"/>
        <v>1.0705575422125129</v>
      </c>
      <c r="T2816" s="7">
        <f t="shared" si="350"/>
        <v>0.22539826441862476</v>
      </c>
      <c r="U2816" s="7">
        <f t="shared" si="351"/>
        <v>1.0710775813360907</v>
      </c>
      <c r="V2816" s="7">
        <f t="shared" si="352"/>
        <v>0.28417856823786791</v>
      </c>
      <c r="W2816" s="7">
        <f t="shared" si="353"/>
        <v>2.1720043170835694E-4</v>
      </c>
      <c r="X2816" s="7">
        <f t="shared" si="354"/>
        <v>3.2954959928711454E-2</v>
      </c>
    </row>
    <row r="2817" spans="10:24" x14ac:dyDescent="0.2">
      <c r="J2817" s="7">
        <f t="shared" si="355"/>
        <v>2814</v>
      </c>
      <c r="K2817" s="7">
        <f>Datos!B2815</f>
        <v>2</v>
      </c>
      <c r="L2817" s="7">
        <f>Datos!C2815</f>
        <v>2</v>
      </c>
      <c r="M2817" s="7">
        <f>Datos!D2815</f>
        <v>0</v>
      </c>
      <c r="N2817" s="7">
        <f>Datos!E2815</f>
        <v>2</v>
      </c>
      <c r="O2817" s="7">
        <f>Datos!A2815</f>
        <v>2</v>
      </c>
      <c r="P2817" s="7">
        <v>1.4625714994797299</v>
      </c>
      <c r="Q2817" s="7">
        <f t="shared" si="348"/>
        <v>0.53742850052027014</v>
      </c>
      <c r="R2817" s="7">
        <v>5.8545476057837264E-4</v>
      </c>
      <c r="S2817" s="7">
        <f t="shared" si="349"/>
        <v>1.1319831608260809</v>
      </c>
      <c r="T2817" s="7">
        <f t="shared" si="350"/>
        <v>0.22539308300484701</v>
      </c>
      <c r="U2817" s="7">
        <f t="shared" si="351"/>
        <v>1.1323418770723901</v>
      </c>
      <c r="V2817" s="7">
        <f t="shared" si="352"/>
        <v>0.25753696651046087</v>
      </c>
      <c r="W2817" s="7">
        <f t="shared" si="353"/>
        <v>1.5021452842895949E-4</v>
      </c>
      <c r="X2817" s="7">
        <f t="shared" si="354"/>
        <v>2.7406363082177893E-2</v>
      </c>
    </row>
    <row r="2818" spans="10:24" x14ac:dyDescent="0.2">
      <c r="J2818" s="7">
        <f t="shared" si="355"/>
        <v>2815</v>
      </c>
      <c r="K2818" s="7">
        <f>Datos!B2816</f>
        <v>2</v>
      </c>
      <c r="L2818" s="7">
        <f>Datos!C2816</f>
        <v>2</v>
      </c>
      <c r="M2818" s="7">
        <f>Datos!D2816</f>
        <v>1</v>
      </c>
      <c r="N2818" s="7">
        <f>Datos!E2816</f>
        <v>3</v>
      </c>
      <c r="O2818" s="7">
        <f>Datos!A2816</f>
        <v>2</v>
      </c>
      <c r="P2818" s="7">
        <v>1.5683075331410938</v>
      </c>
      <c r="Q2818" s="7">
        <f t="shared" si="348"/>
        <v>0.43169246685890617</v>
      </c>
      <c r="R2818" s="7">
        <v>8.6263714342039641E-4</v>
      </c>
      <c r="S2818" s="7">
        <f t="shared" si="349"/>
        <v>0.90927184298317965</v>
      </c>
      <c r="T2818" s="7">
        <f t="shared" si="350"/>
        <v>0.22541053817506768</v>
      </c>
      <c r="U2818" s="7">
        <f t="shared" si="351"/>
        <v>0.90965091843995549</v>
      </c>
      <c r="V2818" s="7">
        <f t="shared" si="352"/>
        <v>0.36304397152174983</v>
      </c>
      <c r="W2818" s="7">
        <f t="shared" si="353"/>
        <v>1.4288782829143058E-4</v>
      </c>
      <c r="X2818" s="7">
        <f t="shared" si="354"/>
        <v>2.6728601708790205E-2</v>
      </c>
    </row>
    <row r="2819" spans="10:24" x14ac:dyDescent="0.2">
      <c r="J2819" s="7">
        <f t="shared" si="355"/>
        <v>2816</v>
      </c>
      <c r="K2819" s="7">
        <f>Datos!B2817</f>
        <v>3</v>
      </c>
      <c r="L2819" s="7">
        <f>Datos!C2817</f>
        <v>3</v>
      </c>
      <c r="M2819" s="7">
        <f>Datos!D2817</f>
        <v>0</v>
      </c>
      <c r="N2819" s="7">
        <f>Datos!E2817</f>
        <v>1</v>
      </c>
      <c r="O2819" s="7">
        <f>Datos!A2817</f>
        <v>2</v>
      </c>
      <c r="P2819" s="7">
        <v>1.3461019171434976</v>
      </c>
      <c r="Q2819" s="7">
        <f t="shared" si="348"/>
        <v>0.65389808285650242</v>
      </c>
      <c r="R2819" s="7">
        <v>5.207052788020626E-4</v>
      </c>
      <c r="S2819" s="7">
        <f t="shared" si="349"/>
        <v>1.3773025025160532</v>
      </c>
      <c r="T2819" s="7">
        <f t="shared" si="350"/>
        <v>0.22536944020556998</v>
      </c>
      <c r="U2819" s="7">
        <f t="shared" si="351"/>
        <v>1.3777665934567933</v>
      </c>
      <c r="V2819" s="7">
        <f t="shared" si="352"/>
        <v>0.1683278667662525</v>
      </c>
      <c r="W2819" s="7">
        <f t="shared" si="353"/>
        <v>1.9775753768951068E-4</v>
      </c>
      <c r="X2819" s="7">
        <f t="shared" si="354"/>
        <v>3.1447399629533121E-2</v>
      </c>
    </row>
    <row r="2820" spans="10:24" x14ac:dyDescent="0.2">
      <c r="J2820" s="7">
        <f t="shared" si="355"/>
        <v>2817</v>
      </c>
      <c r="K2820" s="7">
        <f>Datos!B2818</f>
        <v>2</v>
      </c>
      <c r="L2820" s="7">
        <f>Datos!C2818</f>
        <v>4</v>
      </c>
      <c r="M2820" s="7">
        <f>Datos!D2818</f>
        <v>0</v>
      </c>
      <c r="N2820" s="7">
        <f>Datos!E2818</f>
        <v>3</v>
      </c>
      <c r="O2820" s="7">
        <f>Datos!A2818</f>
        <v>2</v>
      </c>
      <c r="P2820" s="7">
        <v>1.6495956500826048</v>
      </c>
      <c r="Q2820" s="7">
        <f t="shared" si="348"/>
        <v>0.35040434991739522</v>
      </c>
      <c r="R2820" s="7">
        <v>1.1480798431626094E-3</v>
      </c>
      <c r="S2820" s="7">
        <f t="shared" si="349"/>
        <v>0.73805505886404066</v>
      </c>
      <c r="T2820" s="7">
        <f t="shared" si="350"/>
        <v>0.22542137022225092</v>
      </c>
      <c r="U2820" s="7">
        <f t="shared" si="351"/>
        <v>0.738450504941073</v>
      </c>
      <c r="V2820" s="7">
        <f t="shared" si="352"/>
        <v>0.46027024593187282</v>
      </c>
      <c r="W2820" s="7">
        <f t="shared" si="353"/>
        <v>1.2536531402780187E-4</v>
      </c>
      <c r="X2820" s="7">
        <f t="shared" si="354"/>
        <v>2.5035535397126503E-2</v>
      </c>
    </row>
    <row r="2821" spans="10:24" x14ac:dyDescent="0.2">
      <c r="J2821" s="7">
        <f t="shared" si="355"/>
        <v>2818</v>
      </c>
      <c r="K2821" s="7">
        <f>Datos!B2819</f>
        <v>2</v>
      </c>
      <c r="L2821" s="7">
        <f>Datos!C2819</f>
        <v>4</v>
      </c>
      <c r="M2821" s="7">
        <f>Datos!D2819</f>
        <v>0</v>
      </c>
      <c r="N2821" s="7">
        <f>Datos!E2819</f>
        <v>3</v>
      </c>
      <c r="O2821" s="7">
        <f>Datos!A2819</f>
        <v>2</v>
      </c>
      <c r="P2821" s="7">
        <v>1.6495956500826048</v>
      </c>
      <c r="Q2821" s="7">
        <f t="shared" ref="Q2821:Q2884" si="356">O2821-P2821</f>
        <v>0.35040434991739522</v>
      </c>
      <c r="R2821" s="7">
        <v>1.1480798431626094E-3</v>
      </c>
      <c r="S2821" s="7">
        <f t="shared" ref="S2821:S2884" si="357">Q2821/SQRT($AA$6)</f>
        <v>0.73805505886404066</v>
      </c>
      <c r="T2821" s="7">
        <f t="shared" ref="T2821:T2884" si="358">($AA$6-Q2821^2/((1-R2821)*$AA$5))*$AA$5/($AA$5-1)</f>
        <v>0.22542137022225092</v>
      </c>
      <c r="U2821" s="7">
        <f t="shared" ref="U2821:U2884" si="359">Q2821/SQRT(T2821*(1-R2821))</f>
        <v>0.738450504941073</v>
      </c>
      <c r="V2821" s="7">
        <f t="shared" ref="V2821:V2884" si="360">_xlfn.T.DIST.2T(ABS(U2821),$AA$5)</f>
        <v>0.46027024593187282</v>
      </c>
      <c r="W2821" s="7">
        <f t="shared" ref="W2821:W2884" si="361">(Q2821^2/$AA$6)*(R2821/(1-R2821)^2)/($AA$7+1)</f>
        <v>1.2536531402780187E-4</v>
      </c>
      <c r="X2821" s="7">
        <f t="shared" ref="X2821:X2884" si="362">U2821*SQRT(R2821/(1-R2821))</f>
        <v>2.5035535397126503E-2</v>
      </c>
    </row>
    <row r="2822" spans="10:24" x14ac:dyDescent="0.2">
      <c r="J2822" s="7">
        <f t="shared" ref="J2822:J2885" si="363">J2821+1</f>
        <v>2819</v>
      </c>
      <c r="K2822" s="7">
        <f>Datos!B2820</f>
        <v>2</v>
      </c>
      <c r="L2822" s="7">
        <f>Datos!C2820</f>
        <v>3</v>
      </c>
      <c r="M2822" s="7">
        <f>Datos!D2820</f>
        <v>0</v>
      </c>
      <c r="N2822" s="7">
        <f>Datos!E2820</f>
        <v>3</v>
      </c>
      <c r="O2822" s="7">
        <f>Datos!A2820</f>
        <v>2</v>
      </c>
      <c r="P2822" s="7">
        <v>1.6122243479785336</v>
      </c>
      <c r="Q2822" s="7">
        <f t="shared" si="356"/>
        <v>0.38777565202146635</v>
      </c>
      <c r="R2822" s="7">
        <v>9.8198669914829786E-4</v>
      </c>
      <c r="S2822" s="7">
        <f t="shared" si="357"/>
        <v>0.81677005935061653</v>
      </c>
      <c r="T2822" s="7">
        <f t="shared" si="358"/>
        <v>0.22541667026869122</v>
      </c>
      <c r="U2822" s="7">
        <f t="shared" si="359"/>
        <v>0.81714826335393032</v>
      </c>
      <c r="V2822" s="7">
        <f t="shared" si="360"/>
        <v>0.41387685644294447</v>
      </c>
      <c r="W2822" s="7">
        <f t="shared" si="361"/>
        <v>1.3127698125664473E-4</v>
      </c>
      <c r="X2822" s="7">
        <f t="shared" si="362"/>
        <v>2.5619285012758092E-2</v>
      </c>
    </row>
    <row r="2823" spans="10:24" x14ac:dyDescent="0.2">
      <c r="J2823" s="7">
        <f t="shared" si="363"/>
        <v>2820</v>
      </c>
      <c r="K2823" s="7">
        <f>Datos!B2821</f>
        <v>1</v>
      </c>
      <c r="L2823" s="7">
        <f>Datos!C2821</f>
        <v>4</v>
      </c>
      <c r="M2823" s="7">
        <f>Datos!D2821</f>
        <v>1</v>
      </c>
      <c r="N2823" s="7">
        <f>Datos!E2821</f>
        <v>1</v>
      </c>
      <c r="O2823" s="7">
        <f>Datos!A2821</f>
        <v>2</v>
      </c>
      <c r="P2823" s="7">
        <v>1.4600463826053418</v>
      </c>
      <c r="Q2823" s="7">
        <f t="shared" si="356"/>
        <v>0.53995361739465819</v>
      </c>
      <c r="R2823" s="7">
        <v>7.2962016681635483E-4</v>
      </c>
      <c r="S2823" s="7">
        <f t="shared" si="357"/>
        <v>1.1373018028001443</v>
      </c>
      <c r="T2823" s="7">
        <f t="shared" si="358"/>
        <v>0.22539261218281018</v>
      </c>
      <c r="U2823" s="7">
        <f t="shared" si="359"/>
        <v>1.1377454554796567</v>
      </c>
      <c r="V2823" s="7">
        <f t="shared" si="360"/>
        <v>0.25527320745676174</v>
      </c>
      <c r="W2823" s="7">
        <f t="shared" si="361"/>
        <v>1.8902195541575282E-4</v>
      </c>
      <c r="X2823" s="7">
        <f t="shared" si="362"/>
        <v>3.0743408590236269E-2</v>
      </c>
    </row>
    <row r="2824" spans="10:24" x14ac:dyDescent="0.2">
      <c r="J2824" s="7">
        <f t="shared" si="363"/>
        <v>2821</v>
      </c>
      <c r="K2824" s="7">
        <f>Datos!B2822</f>
        <v>3</v>
      </c>
      <c r="L2824" s="7">
        <f>Datos!C2822</f>
        <v>2</v>
      </c>
      <c r="M2824" s="7">
        <f>Datos!D2822</f>
        <v>1</v>
      </c>
      <c r="N2824" s="7">
        <f>Datos!E2822</f>
        <v>1</v>
      </c>
      <c r="O2824" s="7">
        <f>Datos!A2822</f>
        <v>2</v>
      </c>
      <c r="P2824" s="7">
        <v>1.3021851023060576</v>
      </c>
      <c r="Q2824" s="7">
        <f t="shared" si="356"/>
        <v>0.69781489769394245</v>
      </c>
      <c r="R2824" s="7">
        <v>4.4335739496927334E-4</v>
      </c>
      <c r="S2824" s="7">
        <f t="shared" si="357"/>
        <v>1.4698042861486169</v>
      </c>
      <c r="T2824" s="7">
        <f t="shared" si="358"/>
        <v>0.22535933014683671</v>
      </c>
      <c r="U2824" s="7">
        <f t="shared" si="359"/>
        <v>1.4702756361648228</v>
      </c>
      <c r="V2824" s="7">
        <f t="shared" si="360"/>
        <v>0.14154069526024074</v>
      </c>
      <c r="W2824" s="7">
        <f t="shared" si="361"/>
        <v>1.9172915228610372E-4</v>
      </c>
      <c r="X2824" s="7">
        <f t="shared" si="362"/>
        <v>3.0965067720302428E-2</v>
      </c>
    </row>
    <row r="2825" spans="10:24" x14ac:dyDescent="0.2">
      <c r="J2825" s="7">
        <f t="shared" si="363"/>
        <v>2822</v>
      </c>
      <c r="K2825" s="7">
        <f>Datos!B2823</f>
        <v>5</v>
      </c>
      <c r="L2825" s="7">
        <f>Datos!C2823</f>
        <v>3</v>
      </c>
      <c r="M2825" s="7">
        <f>Datos!D2823</f>
        <v>1</v>
      </c>
      <c r="N2825" s="7">
        <f>Datos!E2823</f>
        <v>1</v>
      </c>
      <c r="O2825" s="7">
        <f>Datos!A2823</f>
        <v>1</v>
      </c>
      <c r="P2825" s="7">
        <v>1.2564377283189871</v>
      </c>
      <c r="Q2825" s="7">
        <f t="shared" si="356"/>
        <v>-0.25643772831898715</v>
      </c>
      <c r="R2825" s="7">
        <v>7.4703017971779607E-4</v>
      </c>
      <c r="S2825" s="7">
        <f t="shared" si="357"/>
        <v>-0.5401335991235513</v>
      </c>
      <c r="T2825" s="7">
        <f t="shared" si="358"/>
        <v>0.22543109852496376</v>
      </c>
      <c r="U2825" s="7">
        <f t="shared" si="359"/>
        <v>-0.54030288122668746</v>
      </c>
      <c r="V2825" s="7">
        <f t="shared" si="360"/>
        <v>0.58900866286419196</v>
      </c>
      <c r="W2825" s="7">
        <f t="shared" si="361"/>
        <v>4.3653556792246786E-5</v>
      </c>
      <c r="X2825" s="7">
        <f t="shared" si="362"/>
        <v>-1.477299780771899E-2</v>
      </c>
    </row>
    <row r="2826" spans="10:24" x14ac:dyDescent="0.2">
      <c r="J2826" s="7">
        <f t="shared" si="363"/>
        <v>2823</v>
      </c>
      <c r="K2826" s="7">
        <f>Datos!B2824</f>
        <v>3</v>
      </c>
      <c r="L2826" s="7">
        <f>Datos!C2824</f>
        <v>1</v>
      </c>
      <c r="M2826" s="7">
        <f>Datos!D2824</f>
        <v>1</v>
      </c>
      <c r="N2826" s="7">
        <f>Datos!E2824</f>
        <v>2</v>
      </c>
      <c r="O2826" s="7">
        <f>Datos!A2824</f>
        <v>2</v>
      </c>
      <c r="P2826" s="7">
        <v>1.3770953465967191</v>
      </c>
      <c r="Q2826" s="7">
        <f t="shared" si="356"/>
        <v>0.62290465340328094</v>
      </c>
      <c r="R2826" s="7">
        <v>6.34773128779147E-4</v>
      </c>
      <c r="S2826" s="7">
        <f t="shared" si="357"/>
        <v>1.3120211856463042</v>
      </c>
      <c r="T2826" s="7">
        <f t="shared" si="358"/>
        <v>0.22537617650282749</v>
      </c>
      <c r="U2826" s="7">
        <f t="shared" si="359"/>
        <v>1.3125185645113275</v>
      </c>
      <c r="V2826" s="7">
        <f t="shared" si="360"/>
        <v>0.18939652438371754</v>
      </c>
      <c r="W2826" s="7">
        <f t="shared" si="361"/>
        <v>2.1881735150598003E-4</v>
      </c>
      <c r="X2826" s="7">
        <f t="shared" si="362"/>
        <v>3.3079017728110352E-2</v>
      </c>
    </row>
    <row r="2827" spans="10:24" x14ac:dyDescent="0.2">
      <c r="J2827" s="7">
        <f t="shared" si="363"/>
        <v>2824</v>
      </c>
      <c r="K2827" s="7">
        <f>Datos!B2825</f>
        <v>1</v>
      </c>
      <c r="L2827" s="7">
        <f>Datos!C2825</f>
        <v>5</v>
      </c>
      <c r="M2827" s="7">
        <f>Datos!D2825</f>
        <v>0</v>
      </c>
      <c r="N2827" s="7">
        <f>Datos!E2825</f>
        <v>1</v>
      </c>
      <c r="O2827" s="7">
        <f>Datos!A2825</f>
        <v>1</v>
      </c>
      <c r="P2827" s="7">
        <v>1.5039631974427818</v>
      </c>
      <c r="Q2827" s="7">
        <f t="shared" si="356"/>
        <v>-0.50396319744278184</v>
      </c>
      <c r="R2827" s="7">
        <v>1.1739429079170231E-3</v>
      </c>
      <c r="S2827" s="7">
        <f t="shared" si="357"/>
        <v>-1.0614953479933313</v>
      </c>
      <c r="T2827" s="7">
        <f t="shared" si="358"/>
        <v>0.22539899701902352</v>
      </c>
      <c r="U2827" s="7">
        <f t="shared" si="359"/>
        <v>-1.0621305517189454</v>
      </c>
      <c r="V2827" s="7">
        <f t="shared" si="360"/>
        <v>0.28822010190350428</v>
      </c>
      <c r="W2827" s="7">
        <f t="shared" si="361"/>
        <v>2.6517552381612457E-4</v>
      </c>
      <c r="X2827" s="7">
        <f t="shared" si="362"/>
        <v>-3.6412999717631157E-2</v>
      </c>
    </row>
    <row r="2828" spans="10:24" x14ac:dyDescent="0.2">
      <c r="J2828" s="7">
        <f t="shared" si="363"/>
        <v>2825</v>
      </c>
      <c r="K2828" s="7">
        <f>Datos!B2826</f>
        <v>2</v>
      </c>
      <c r="L2828" s="7">
        <f>Datos!C2826</f>
        <v>1</v>
      </c>
      <c r="M2828" s="7">
        <f>Datos!D2826</f>
        <v>1</v>
      </c>
      <c r="N2828" s="7">
        <f>Datos!E2826</f>
        <v>1</v>
      </c>
      <c r="O2828" s="7">
        <f>Datos!A2826</f>
        <v>2</v>
      </c>
      <c r="P2828" s="7">
        <v>1.3063731382475574</v>
      </c>
      <c r="Q2828" s="7">
        <f t="shared" si="356"/>
        <v>0.69362686175244259</v>
      </c>
      <c r="R2828" s="7">
        <v>8.0897228985265341E-4</v>
      </c>
      <c r="S2828" s="7">
        <f t="shared" si="357"/>
        <v>1.4609830454475323</v>
      </c>
      <c r="T2828" s="7">
        <f t="shared" si="358"/>
        <v>0.22536029316308234</v>
      </c>
      <c r="U2828" s="7">
        <f t="shared" si="359"/>
        <v>1.4617157995346599</v>
      </c>
      <c r="V2828" s="7">
        <f t="shared" si="360"/>
        <v>0.14387261673582941</v>
      </c>
      <c r="W2828" s="7">
        <f t="shared" si="361"/>
        <v>3.459050816554106E-4</v>
      </c>
      <c r="X2828" s="7">
        <f t="shared" si="362"/>
        <v>4.1591587895698008E-2</v>
      </c>
    </row>
    <row r="2829" spans="10:24" x14ac:dyDescent="0.2">
      <c r="J2829" s="7">
        <f t="shared" si="363"/>
        <v>2826</v>
      </c>
      <c r="K2829" s="7">
        <f>Datos!B2827</f>
        <v>2</v>
      </c>
      <c r="L2829" s="7">
        <f>Datos!C2827</f>
        <v>1</v>
      </c>
      <c r="M2829" s="7">
        <f>Datos!D2827</f>
        <v>1</v>
      </c>
      <c r="N2829" s="7">
        <f>Datos!E2827</f>
        <v>3</v>
      </c>
      <c r="O2829" s="7">
        <f>Datos!A2827</f>
        <v>1</v>
      </c>
      <c r="P2829" s="7">
        <v>1.5309362310370225</v>
      </c>
      <c r="Q2829" s="7">
        <f t="shared" si="356"/>
        <v>-0.53093623103702248</v>
      </c>
      <c r="R2829" s="7">
        <v>1.1351422728256427E-3</v>
      </c>
      <c r="S2829" s="7">
        <f t="shared" si="357"/>
        <v>-1.1183085236911561</v>
      </c>
      <c r="T2829" s="7">
        <f t="shared" si="358"/>
        <v>0.22539423867759734</v>
      </c>
      <c r="U2829" s="7">
        <f t="shared" si="359"/>
        <v>-1.118967802465342</v>
      </c>
      <c r="V2829" s="7">
        <f t="shared" si="360"/>
        <v>0.26319964619636804</v>
      </c>
      <c r="W2829" s="7">
        <f t="shared" si="361"/>
        <v>2.8457064292043721E-4</v>
      </c>
      <c r="X2829" s="7">
        <f t="shared" si="362"/>
        <v>-3.7721536271151587E-2</v>
      </c>
    </row>
    <row r="2830" spans="10:24" x14ac:dyDescent="0.2">
      <c r="J2830" s="7">
        <f t="shared" si="363"/>
        <v>2827</v>
      </c>
      <c r="K2830" s="7">
        <f>Datos!B2828</f>
        <v>4</v>
      </c>
      <c r="L2830" s="7">
        <f>Datos!C2828</f>
        <v>2</v>
      </c>
      <c r="M2830" s="7">
        <f>Datos!D2828</f>
        <v>0</v>
      </c>
      <c r="N2830" s="7">
        <f>Datos!E2828</f>
        <v>3</v>
      </c>
      <c r="O2830" s="7">
        <f>Datos!A2828</f>
        <v>1</v>
      </c>
      <c r="P2830" s="7">
        <v>1.4917343697833207</v>
      </c>
      <c r="Q2830" s="7">
        <f t="shared" si="356"/>
        <v>-0.49173436978332075</v>
      </c>
      <c r="R2830" s="7">
        <v>9.457770629237352E-4</v>
      </c>
      <c r="S2830" s="7">
        <f t="shared" si="357"/>
        <v>-1.0357378249483993</v>
      </c>
      <c r="T2830" s="7">
        <f t="shared" si="358"/>
        <v>0.2254010828328849</v>
      </c>
      <c r="U2830" s="7">
        <f t="shared" si="359"/>
        <v>-1.0362344712838578</v>
      </c>
      <c r="V2830" s="7">
        <f t="shared" si="360"/>
        <v>0.30013543908661383</v>
      </c>
      <c r="W2830" s="7">
        <f t="shared" si="361"/>
        <v>2.0330138014791857E-4</v>
      </c>
      <c r="X2830" s="7">
        <f t="shared" si="362"/>
        <v>-3.1882905657786786E-2</v>
      </c>
    </row>
    <row r="2831" spans="10:24" x14ac:dyDescent="0.2">
      <c r="J2831" s="7">
        <f t="shared" si="363"/>
        <v>2828</v>
      </c>
      <c r="K2831" s="7">
        <f>Datos!B2829</f>
        <v>1</v>
      </c>
      <c r="L2831" s="7">
        <f>Datos!C2829</f>
        <v>5</v>
      </c>
      <c r="M2831" s="7">
        <f>Datos!D2829</f>
        <v>0</v>
      </c>
      <c r="N2831" s="7">
        <f>Datos!E2829</f>
        <v>1</v>
      </c>
      <c r="O2831" s="7">
        <f>Datos!A2829</f>
        <v>2</v>
      </c>
      <c r="P2831" s="7">
        <v>1.5039631974427818</v>
      </c>
      <c r="Q2831" s="7">
        <f t="shared" si="356"/>
        <v>0.49603680255721816</v>
      </c>
      <c r="R2831" s="7">
        <v>1.1739429079170231E-3</v>
      </c>
      <c r="S2831" s="7">
        <f t="shared" si="357"/>
        <v>1.0448000191675806</v>
      </c>
      <c r="T2831" s="7">
        <f t="shared" si="358"/>
        <v>0.22540034869862785</v>
      </c>
      <c r="U2831" s="7">
        <f t="shared" si="359"/>
        <v>1.0454220977262925</v>
      </c>
      <c r="V2831" s="7">
        <f t="shared" si="360"/>
        <v>0.29587096033683724</v>
      </c>
      <c r="W2831" s="7">
        <f t="shared" si="361"/>
        <v>2.5689969507786505E-4</v>
      </c>
      <c r="X2831" s="7">
        <f t="shared" si="362"/>
        <v>3.5840184135279361E-2</v>
      </c>
    </row>
    <row r="2832" spans="10:24" x14ac:dyDescent="0.2">
      <c r="J2832" s="7">
        <f t="shared" si="363"/>
        <v>2829</v>
      </c>
      <c r="K2832" s="7">
        <f>Datos!B2830</f>
        <v>2</v>
      </c>
      <c r="L2832" s="7">
        <f>Datos!C2830</f>
        <v>3</v>
      </c>
      <c r="M2832" s="7">
        <f>Datos!D2830</f>
        <v>1</v>
      </c>
      <c r="N2832" s="7">
        <f>Datos!E2830</f>
        <v>2</v>
      </c>
      <c r="O2832" s="7">
        <f>Datos!A2830</f>
        <v>2</v>
      </c>
      <c r="P2832" s="7">
        <v>1.4933972888504323</v>
      </c>
      <c r="Q2832" s="7">
        <f t="shared" si="356"/>
        <v>0.50660271114956767</v>
      </c>
      <c r="R2832" s="7">
        <v>4.0590583405896092E-4</v>
      </c>
      <c r="S2832" s="7">
        <f t="shared" si="357"/>
        <v>1.0670549434854921</v>
      </c>
      <c r="T2832" s="7">
        <f t="shared" si="358"/>
        <v>0.22539857577699682</v>
      </c>
      <c r="U2832" s="7">
        <f t="shared" si="359"/>
        <v>1.0672842120071369</v>
      </c>
      <c r="V2832" s="7">
        <f t="shared" si="360"/>
        <v>0.2858873918582252</v>
      </c>
      <c r="W2832" s="7">
        <f t="shared" si="361"/>
        <v>9.2508468322730859E-5</v>
      </c>
      <c r="X2832" s="7">
        <f t="shared" si="362"/>
        <v>2.1507052291965176E-2</v>
      </c>
    </row>
    <row r="2833" spans="10:24" x14ac:dyDescent="0.2">
      <c r="J2833" s="7">
        <f t="shared" si="363"/>
        <v>2830</v>
      </c>
      <c r="K2833" s="7">
        <f>Datos!B2831</f>
        <v>1</v>
      </c>
      <c r="L2833" s="7">
        <f>Datos!C2831</f>
        <v>2</v>
      </c>
      <c r="M2833" s="7">
        <f>Datos!D2831</f>
        <v>1</v>
      </c>
      <c r="N2833" s="7">
        <f>Datos!E2831</f>
        <v>2</v>
      </c>
      <c r="O2833" s="7">
        <f>Datos!A2831</f>
        <v>2</v>
      </c>
      <c r="P2833" s="7">
        <v>1.497585324791932</v>
      </c>
      <c r="Q2833" s="7">
        <f t="shared" si="356"/>
        <v>0.50241467520806804</v>
      </c>
      <c r="R2833" s="7">
        <v>7.9446132254578456E-4</v>
      </c>
      <c r="S2833" s="7">
        <f t="shared" si="357"/>
        <v>1.058233702784408</v>
      </c>
      <c r="T2833" s="7">
        <f t="shared" si="358"/>
        <v>0.22539927911881927</v>
      </c>
      <c r="U2833" s="7">
        <f t="shared" si="359"/>
        <v>1.0586652031444281</v>
      </c>
      <c r="V2833" s="7">
        <f t="shared" si="360"/>
        <v>0.28979582711589591</v>
      </c>
      <c r="W2833" s="7">
        <f t="shared" si="361"/>
        <v>1.7821992926557567E-4</v>
      </c>
      <c r="X2833" s="7">
        <f t="shared" si="362"/>
        <v>2.9851599186092134E-2</v>
      </c>
    </row>
    <row r="2834" spans="10:24" x14ac:dyDescent="0.2">
      <c r="J2834" s="7">
        <f t="shared" si="363"/>
        <v>2831</v>
      </c>
      <c r="K2834" s="7">
        <f>Datos!B2832</f>
        <v>1</v>
      </c>
      <c r="L2834" s="7">
        <f>Datos!C2832</f>
        <v>3</v>
      </c>
      <c r="M2834" s="7">
        <f>Datos!D2832</f>
        <v>0</v>
      </c>
      <c r="N2834" s="7">
        <f>Datos!E2832</f>
        <v>2</v>
      </c>
      <c r="O2834" s="7">
        <f>Datos!A2832</f>
        <v>2</v>
      </c>
      <c r="P2834" s="7">
        <v>1.541502139629372</v>
      </c>
      <c r="Q2834" s="7">
        <f t="shared" si="356"/>
        <v>0.45849786037062801</v>
      </c>
      <c r="R2834" s="7">
        <v>7.8622779917324388E-4</v>
      </c>
      <c r="S2834" s="7">
        <f t="shared" si="357"/>
        <v>0.96573191915184453</v>
      </c>
      <c r="T2834" s="7">
        <f t="shared" si="358"/>
        <v>0.2254064730388653</v>
      </c>
      <c r="U2834" s="7">
        <f t="shared" si="359"/>
        <v>0.96610630381024465</v>
      </c>
      <c r="V2834" s="7">
        <f t="shared" si="360"/>
        <v>0.33403077712497764</v>
      </c>
      <c r="W2834" s="7">
        <f t="shared" si="361"/>
        <v>1.4688408429900822E-4</v>
      </c>
      <c r="X2834" s="7">
        <f t="shared" si="362"/>
        <v>2.7100038503619417E-2</v>
      </c>
    </row>
    <row r="2835" spans="10:24" x14ac:dyDescent="0.2">
      <c r="J2835" s="7">
        <f t="shared" si="363"/>
        <v>2832</v>
      </c>
      <c r="K2835" s="7">
        <f>Datos!B2833</f>
        <v>5</v>
      </c>
      <c r="L2835" s="7">
        <f>Datos!C2833</f>
        <v>2</v>
      </c>
      <c r="M2835" s="7">
        <f>Datos!D2833</f>
        <v>1</v>
      </c>
      <c r="N2835" s="7">
        <f>Datos!E2833</f>
        <v>1</v>
      </c>
      <c r="O2835" s="7">
        <f>Datos!A2833</f>
        <v>2</v>
      </c>
      <c r="P2835" s="7">
        <v>1.219066426214916</v>
      </c>
      <c r="Q2835" s="7">
        <f t="shared" si="356"/>
        <v>0.78093357378508399</v>
      </c>
      <c r="R2835" s="7">
        <v>7.9060099229817811E-4</v>
      </c>
      <c r="S2835" s="7">
        <f t="shared" si="357"/>
        <v>1.6448767685239367</v>
      </c>
      <c r="T2835" s="7">
        <f t="shared" si="358"/>
        <v>0.22533834936609193</v>
      </c>
      <c r="U2835" s="7">
        <f t="shared" si="359"/>
        <v>1.6457667531963458</v>
      </c>
      <c r="V2835" s="7">
        <f t="shared" si="360"/>
        <v>9.9865308386262328E-2</v>
      </c>
      <c r="W2835" s="7">
        <f t="shared" si="361"/>
        <v>4.2849036751142826E-4</v>
      </c>
      <c r="X2835" s="7">
        <f t="shared" si="362"/>
        <v>4.6293360395263772E-2</v>
      </c>
    </row>
    <row r="2836" spans="10:24" x14ac:dyDescent="0.2">
      <c r="J2836" s="7">
        <f t="shared" si="363"/>
        <v>2833</v>
      </c>
      <c r="K2836" s="7">
        <f>Datos!B2834</f>
        <v>4</v>
      </c>
      <c r="L2836" s="7">
        <f>Datos!C2834</f>
        <v>1</v>
      </c>
      <c r="M2836" s="7">
        <f>Datos!D2834</f>
        <v>1</v>
      </c>
      <c r="N2836" s="7">
        <f>Datos!E2834</f>
        <v>1</v>
      </c>
      <c r="O2836" s="7">
        <f>Datos!A2834</f>
        <v>2</v>
      </c>
      <c r="P2836" s="7">
        <v>1.2232544621564156</v>
      </c>
      <c r="Q2836" s="7">
        <f t="shared" si="356"/>
        <v>0.77674553784358435</v>
      </c>
      <c r="R2836" s="7">
        <v>7.7753202494116919E-4</v>
      </c>
      <c r="S2836" s="7">
        <f t="shared" si="357"/>
        <v>1.6360555278228526</v>
      </c>
      <c r="T2836" s="7">
        <f t="shared" si="358"/>
        <v>0.22533946274968755</v>
      </c>
      <c r="U2836" s="7">
        <f t="shared" si="359"/>
        <v>1.6369259907400504</v>
      </c>
      <c r="V2836" s="7">
        <f t="shared" si="360"/>
        <v>0.10169952103585364</v>
      </c>
      <c r="W2836" s="7">
        <f t="shared" si="361"/>
        <v>4.1688856128468564E-4</v>
      </c>
      <c r="X2836" s="7">
        <f t="shared" si="362"/>
        <v>4.5662227331587521E-2</v>
      </c>
    </row>
    <row r="2837" spans="10:24" x14ac:dyDescent="0.2">
      <c r="J2837" s="7">
        <f t="shared" si="363"/>
        <v>2834</v>
      </c>
      <c r="K2837" s="7">
        <f>Datos!B2835</f>
        <v>4</v>
      </c>
      <c r="L2837" s="7">
        <f>Datos!C2835</f>
        <v>4</v>
      </c>
      <c r="M2837" s="7">
        <f>Datos!D2835</f>
        <v>0</v>
      </c>
      <c r="N2837" s="7">
        <f>Datos!E2835</f>
        <v>1</v>
      </c>
      <c r="O2837" s="7">
        <f>Datos!A2835</f>
        <v>1</v>
      </c>
      <c r="P2837" s="7">
        <v>1.3419138812019979</v>
      </c>
      <c r="Q2837" s="7">
        <f t="shared" si="356"/>
        <v>-0.34191388120199795</v>
      </c>
      <c r="R2837" s="7">
        <v>8.7248339607377953E-4</v>
      </c>
      <c r="S2837" s="7">
        <f t="shared" si="357"/>
        <v>-0.72017162394377476</v>
      </c>
      <c r="T2837" s="7">
        <f t="shared" si="358"/>
        <v>0.22542237808230955</v>
      </c>
      <c r="U2837" s="7">
        <f t="shared" si="359"/>
        <v>-0.72045649248685606</v>
      </c>
      <c r="V2837" s="7">
        <f t="shared" si="360"/>
        <v>0.47127265623744907</v>
      </c>
      <c r="W2837" s="7">
        <f t="shared" si="361"/>
        <v>9.0660338755959579E-5</v>
      </c>
      <c r="X2837" s="7">
        <f t="shared" si="362"/>
        <v>-2.1290010953298133E-2</v>
      </c>
    </row>
    <row r="2838" spans="10:24" x14ac:dyDescent="0.2">
      <c r="J2838" s="7">
        <f t="shared" si="363"/>
        <v>2835</v>
      </c>
      <c r="K2838" s="7">
        <f>Datos!B2836</f>
        <v>5</v>
      </c>
      <c r="L2838" s="7">
        <f>Datos!C2836</f>
        <v>0</v>
      </c>
      <c r="M2838" s="7">
        <f>Datos!D2836</f>
        <v>0</v>
      </c>
      <c r="N2838" s="7">
        <f>Datos!E2836</f>
        <v>0</v>
      </c>
      <c r="O2838" s="7">
        <f>Datos!A2836</f>
        <v>2</v>
      </c>
      <c r="P2838" s="7">
        <v>1.0385877883454095</v>
      </c>
      <c r="Q2838" s="7">
        <f t="shared" si="356"/>
        <v>0.96141221165459045</v>
      </c>
      <c r="R2838" s="7">
        <v>1.9804588211205648E-3</v>
      </c>
      <c r="S2838" s="7">
        <f t="shared" si="357"/>
        <v>2.0250180873399901</v>
      </c>
      <c r="T2838" s="7">
        <f t="shared" si="358"/>
        <v>0.22528455821363477</v>
      </c>
      <c r="U2838" s="7">
        <f t="shared" si="359"/>
        <v>2.0275631960017781</v>
      </c>
      <c r="V2838" s="7">
        <f t="shared" si="360"/>
        <v>4.2649921877718697E-2</v>
      </c>
      <c r="W2838" s="7">
        <f t="shared" si="361"/>
        <v>1.6307055002030199E-3</v>
      </c>
      <c r="X2838" s="7">
        <f t="shared" si="362"/>
        <v>9.0320802018450289E-2</v>
      </c>
    </row>
    <row r="2839" spans="10:24" x14ac:dyDescent="0.2">
      <c r="J2839" s="7">
        <f t="shared" si="363"/>
        <v>2836</v>
      </c>
      <c r="K2839" s="7">
        <f>Datos!B2837</f>
        <v>5</v>
      </c>
      <c r="L2839" s="7">
        <f>Datos!C2837</f>
        <v>0</v>
      </c>
      <c r="M2839" s="7">
        <f>Datos!D2837</f>
        <v>0</v>
      </c>
      <c r="N2839" s="7">
        <f>Datos!E2837</f>
        <v>0</v>
      </c>
      <c r="O2839" s="7">
        <f>Datos!A2837</f>
        <v>2</v>
      </c>
      <c r="P2839" s="7">
        <v>1.0385877883454095</v>
      </c>
      <c r="Q2839" s="7">
        <f t="shared" si="356"/>
        <v>0.96141221165459045</v>
      </c>
      <c r="R2839" s="7">
        <v>1.9804588211205648E-3</v>
      </c>
      <c r="S2839" s="7">
        <f t="shared" si="357"/>
        <v>2.0250180873399901</v>
      </c>
      <c r="T2839" s="7">
        <f t="shared" si="358"/>
        <v>0.22528455821363477</v>
      </c>
      <c r="U2839" s="7">
        <f t="shared" si="359"/>
        <v>2.0275631960017781</v>
      </c>
      <c r="V2839" s="7">
        <f t="shared" si="360"/>
        <v>4.2649921877718697E-2</v>
      </c>
      <c r="W2839" s="7">
        <f t="shared" si="361"/>
        <v>1.6307055002030199E-3</v>
      </c>
      <c r="X2839" s="7">
        <f t="shared" si="362"/>
        <v>9.0320802018450289E-2</v>
      </c>
    </row>
    <row r="2840" spans="10:24" x14ac:dyDescent="0.2">
      <c r="J2840" s="7">
        <f t="shared" si="363"/>
        <v>2837</v>
      </c>
      <c r="K2840" s="7">
        <f>Datos!B2838</f>
        <v>5</v>
      </c>
      <c r="L2840" s="7">
        <f>Datos!C2838</f>
        <v>0</v>
      </c>
      <c r="M2840" s="7">
        <f>Datos!D2838</f>
        <v>0</v>
      </c>
      <c r="N2840" s="7">
        <f>Datos!E2838</f>
        <v>0</v>
      </c>
      <c r="O2840" s="7">
        <f>Datos!A2838</f>
        <v>2</v>
      </c>
      <c r="P2840" s="7">
        <v>1.0385877883454095</v>
      </c>
      <c r="Q2840" s="7">
        <f t="shared" si="356"/>
        <v>0.96141221165459045</v>
      </c>
      <c r="R2840" s="7">
        <v>1.9804588211205648E-3</v>
      </c>
      <c r="S2840" s="7">
        <f t="shared" si="357"/>
        <v>2.0250180873399901</v>
      </c>
      <c r="T2840" s="7">
        <f t="shared" si="358"/>
        <v>0.22528455821363477</v>
      </c>
      <c r="U2840" s="7">
        <f t="shared" si="359"/>
        <v>2.0275631960017781</v>
      </c>
      <c r="V2840" s="7">
        <f t="shared" si="360"/>
        <v>4.2649921877718697E-2</v>
      </c>
      <c r="W2840" s="7">
        <f t="shared" si="361"/>
        <v>1.6307055002030199E-3</v>
      </c>
      <c r="X2840" s="7">
        <f t="shared" si="362"/>
        <v>9.0320802018450289E-2</v>
      </c>
    </row>
    <row r="2841" spans="10:24" x14ac:dyDescent="0.2">
      <c r="J2841" s="7">
        <f t="shared" si="363"/>
        <v>2838</v>
      </c>
      <c r="K2841" s="7">
        <f>Datos!B2839</f>
        <v>4</v>
      </c>
      <c r="L2841" s="7">
        <f>Datos!C2839</f>
        <v>3</v>
      </c>
      <c r="M2841" s="7">
        <f>Datos!D2839</f>
        <v>0</v>
      </c>
      <c r="N2841" s="7">
        <f>Datos!E2839</f>
        <v>2</v>
      </c>
      <c r="O2841" s="7">
        <f>Datos!A2839</f>
        <v>2</v>
      </c>
      <c r="P2841" s="7">
        <v>1.4168241254926592</v>
      </c>
      <c r="Q2841" s="7">
        <f t="shared" si="356"/>
        <v>0.58317587450734076</v>
      </c>
      <c r="R2841" s="7">
        <v>6.2737847060216178E-4</v>
      </c>
      <c r="S2841" s="7">
        <f t="shared" si="357"/>
        <v>1.2283406427148253</v>
      </c>
      <c r="T2841" s="7">
        <f t="shared" si="358"/>
        <v>0.22538434360551141</v>
      </c>
      <c r="U2841" s="7">
        <f t="shared" si="359"/>
        <v>1.2287794888198358</v>
      </c>
      <c r="V2841" s="7">
        <f t="shared" si="360"/>
        <v>0.21920373562056372</v>
      </c>
      <c r="W2841" s="7">
        <f t="shared" si="361"/>
        <v>1.8955810370595026E-4</v>
      </c>
      <c r="X2841" s="7">
        <f t="shared" si="362"/>
        <v>3.0787543269167824E-2</v>
      </c>
    </row>
    <row r="2842" spans="10:24" x14ac:dyDescent="0.2">
      <c r="J2842" s="7">
        <f t="shared" si="363"/>
        <v>2839</v>
      </c>
      <c r="K2842" s="7">
        <f>Datos!B2840</f>
        <v>5</v>
      </c>
      <c r="L2842" s="7">
        <f>Datos!C2840</f>
        <v>1</v>
      </c>
      <c r="M2842" s="7">
        <f>Datos!D2840</f>
        <v>1</v>
      </c>
      <c r="N2842" s="7">
        <f>Datos!E2840</f>
        <v>3</v>
      </c>
      <c r="O2842" s="7">
        <f>Datos!A2840</f>
        <v>2</v>
      </c>
      <c r="P2842" s="7">
        <v>1.4062582169003099</v>
      </c>
      <c r="Q2842" s="7">
        <f t="shared" si="356"/>
        <v>0.59374178309969006</v>
      </c>
      <c r="R2842" s="7">
        <v>1.097134952589112E-3</v>
      </c>
      <c r="S2842" s="7">
        <f t="shared" si="357"/>
        <v>1.2505955670327362</v>
      </c>
      <c r="T2842" s="7">
        <f t="shared" si="358"/>
        <v>0.22538219594757275</v>
      </c>
      <c r="U2842" s="7">
        <f t="shared" si="359"/>
        <v>1.2513424568435545</v>
      </c>
      <c r="V2842" s="7">
        <f t="shared" si="360"/>
        <v>0.21085941123771409</v>
      </c>
      <c r="W2842" s="7">
        <f t="shared" si="361"/>
        <v>3.4393573305013331E-4</v>
      </c>
      <c r="X2842" s="7">
        <f t="shared" si="362"/>
        <v>4.1471006533064909E-2</v>
      </c>
    </row>
    <row r="2843" spans="10:24" x14ac:dyDescent="0.2">
      <c r="J2843" s="7">
        <f t="shared" si="363"/>
        <v>2840</v>
      </c>
      <c r="K2843" s="7">
        <f>Datos!B2841</f>
        <v>4</v>
      </c>
      <c r="L2843" s="7">
        <f>Datos!C2841</f>
        <v>3</v>
      </c>
      <c r="M2843" s="7">
        <f>Datos!D2841</f>
        <v>0</v>
      </c>
      <c r="N2843" s="7">
        <f>Datos!E2841</f>
        <v>3</v>
      </c>
      <c r="O2843" s="7">
        <f>Datos!A2841</f>
        <v>1</v>
      </c>
      <c r="P2843" s="7">
        <v>1.5291056718873919</v>
      </c>
      <c r="Q2843" s="7">
        <f t="shared" si="356"/>
        <v>-0.52910567188739188</v>
      </c>
      <c r="R2843" s="7">
        <v>9.646101486145282E-4</v>
      </c>
      <c r="S2843" s="7">
        <f t="shared" si="357"/>
        <v>-1.1144528254349753</v>
      </c>
      <c r="T2843" s="7">
        <f t="shared" si="358"/>
        <v>0.22539457771966287</v>
      </c>
      <c r="U2843" s="7">
        <f t="shared" si="359"/>
        <v>-1.1150138156491032</v>
      </c>
      <c r="V2843" s="7">
        <f t="shared" si="360"/>
        <v>0.26489013281784896</v>
      </c>
      <c r="W2843" s="7">
        <f t="shared" si="361"/>
        <v>2.4007307530960446E-4</v>
      </c>
      <c r="X2843" s="7">
        <f t="shared" si="362"/>
        <v>-3.4647007134265773E-2</v>
      </c>
    </row>
    <row r="2844" spans="10:24" x14ac:dyDescent="0.2">
      <c r="J2844" s="7">
        <f t="shared" si="363"/>
        <v>2841</v>
      </c>
      <c r="K2844" s="7">
        <f>Datos!B2842</f>
        <v>1</v>
      </c>
      <c r="L2844" s="7">
        <f>Datos!C2842</f>
        <v>3</v>
      </c>
      <c r="M2844" s="7">
        <f>Datos!D2842</f>
        <v>0</v>
      </c>
      <c r="N2844" s="7">
        <f>Datos!E2842</f>
        <v>2</v>
      </c>
      <c r="O2844" s="7">
        <f>Datos!A2842</f>
        <v>2</v>
      </c>
      <c r="P2844" s="7">
        <v>1.541502139629372</v>
      </c>
      <c r="Q2844" s="7">
        <f t="shared" si="356"/>
        <v>0.45849786037062801</v>
      </c>
      <c r="R2844" s="7">
        <v>7.8622779917324388E-4</v>
      </c>
      <c r="S2844" s="7">
        <f t="shared" si="357"/>
        <v>0.96573191915184453</v>
      </c>
      <c r="T2844" s="7">
        <f t="shared" si="358"/>
        <v>0.2254064730388653</v>
      </c>
      <c r="U2844" s="7">
        <f t="shared" si="359"/>
        <v>0.96610630381024465</v>
      </c>
      <c r="V2844" s="7">
        <f t="shared" si="360"/>
        <v>0.33403077712497764</v>
      </c>
      <c r="W2844" s="7">
        <f t="shared" si="361"/>
        <v>1.4688408429900822E-4</v>
      </c>
      <c r="X2844" s="7">
        <f t="shared" si="362"/>
        <v>2.7100038503619417E-2</v>
      </c>
    </row>
    <row r="2845" spans="10:24" x14ac:dyDescent="0.2">
      <c r="J2845" s="7">
        <f t="shared" si="363"/>
        <v>2842</v>
      </c>
      <c r="K2845" s="7">
        <f>Datos!B2843</f>
        <v>4</v>
      </c>
      <c r="L2845" s="7">
        <f>Datos!C2843</f>
        <v>1</v>
      </c>
      <c r="M2845" s="7">
        <f>Datos!D2843</f>
        <v>1</v>
      </c>
      <c r="N2845" s="7">
        <f>Datos!E2843</f>
        <v>3</v>
      </c>
      <c r="O2845" s="7">
        <f>Datos!A2843</f>
        <v>2</v>
      </c>
      <c r="P2845" s="7">
        <v>1.4478175549458807</v>
      </c>
      <c r="Q2845" s="7">
        <f t="shared" si="356"/>
        <v>0.55218244505411929</v>
      </c>
      <c r="R2845" s="7">
        <v>9.388601070611821E-4</v>
      </c>
      <c r="S2845" s="7">
        <f t="shared" si="357"/>
        <v>1.1630593258450763</v>
      </c>
      <c r="T2845" s="7">
        <f t="shared" si="358"/>
        <v>0.22539032480412571</v>
      </c>
      <c r="U2845" s="7">
        <f t="shared" si="359"/>
        <v>1.1636407656190886</v>
      </c>
      <c r="V2845" s="7">
        <f t="shared" si="360"/>
        <v>0.24461690395904001</v>
      </c>
      <c r="W2845" s="7">
        <f t="shared" si="361"/>
        <v>2.5447814134953536E-4</v>
      </c>
      <c r="X2845" s="7">
        <f t="shared" si="362"/>
        <v>3.5671661402159362E-2</v>
      </c>
    </row>
    <row r="2846" spans="10:24" x14ac:dyDescent="0.2">
      <c r="J2846" s="7">
        <f t="shared" si="363"/>
        <v>2843</v>
      </c>
      <c r="K2846" s="7">
        <f>Datos!B2844</f>
        <v>4</v>
      </c>
      <c r="L2846" s="7">
        <f>Datos!C2844</f>
        <v>4</v>
      </c>
      <c r="M2846" s="7">
        <f>Datos!D2844</f>
        <v>0</v>
      </c>
      <c r="N2846" s="7">
        <f>Datos!E2844</f>
        <v>1</v>
      </c>
      <c r="O2846" s="7">
        <f>Datos!A2844</f>
        <v>1</v>
      </c>
      <c r="P2846" s="7">
        <v>1.3419138812019979</v>
      </c>
      <c r="Q2846" s="7">
        <f t="shared" si="356"/>
        <v>-0.34191388120199795</v>
      </c>
      <c r="R2846" s="7">
        <v>8.7248339607377953E-4</v>
      </c>
      <c r="S2846" s="7">
        <f t="shared" si="357"/>
        <v>-0.72017162394377476</v>
      </c>
      <c r="T2846" s="7">
        <f t="shared" si="358"/>
        <v>0.22542237808230955</v>
      </c>
      <c r="U2846" s="7">
        <f t="shared" si="359"/>
        <v>-0.72045649248685606</v>
      </c>
      <c r="V2846" s="7">
        <f t="shared" si="360"/>
        <v>0.47127265623744907</v>
      </c>
      <c r="W2846" s="7">
        <f t="shared" si="361"/>
        <v>9.0660338755959579E-5</v>
      </c>
      <c r="X2846" s="7">
        <f t="shared" si="362"/>
        <v>-2.1290010953298133E-2</v>
      </c>
    </row>
    <row r="2847" spans="10:24" x14ac:dyDescent="0.2">
      <c r="J2847" s="7">
        <f t="shared" si="363"/>
        <v>2844</v>
      </c>
      <c r="K2847" s="7">
        <f>Datos!B2845</f>
        <v>4</v>
      </c>
      <c r="L2847" s="7">
        <f>Datos!C2845</f>
        <v>4</v>
      </c>
      <c r="M2847" s="7">
        <f>Datos!D2845</f>
        <v>1</v>
      </c>
      <c r="N2847" s="7">
        <f>Datos!E2845</f>
        <v>3</v>
      </c>
      <c r="O2847" s="7">
        <f>Datos!A2845</f>
        <v>1</v>
      </c>
      <c r="P2847" s="7">
        <v>1.5599314612580943</v>
      </c>
      <c r="Q2847" s="7">
        <f t="shared" si="356"/>
        <v>-0.55993146125809434</v>
      </c>
      <c r="R2847" s="7">
        <v>7.8390063997705239E-4</v>
      </c>
      <c r="S2847" s="7">
        <f t="shared" si="357"/>
        <v>-1.1793810427755638</v>
      </c>
      <c r="T2847" s="7">
        <f t="shared" si="358"/>
        <v>0.22538886385710108</v>
      </c>
      <c r="U2847" s="7">
        <f t="shared" si="359"/>
        <v>-1.1798829669850202</v>
      </c>
      <c r="V2847" s="7">
        <f t="shared" si="360"/>
        <v>0.23809456225210374</v>
      </c>
      <c r="W2847" s="7">
        <f t="shared" si="361"/>
        <v>2.184139909484878E-4</v>
      </c>
      <c r="X2847" s="7">
        <f t="shared" si="362"/>
        <v>-3.3047585110294597E-2</v>
      </c>
    </row>
    <row r="2848" spans="10:24" x14ac:dyDescent="0.2">
      <c r="J2848" s="7">
        <f t="shared" si="363"/>
        <v>2845</v>
      </c>
      <c r="K2848" s="7">
        <f>Datos!B2846</f>
        <v>0</v>
      </c>
      <c r="L2848" s="7">
        <f>Datos!C2846</f>
        <v>3</v>
      </c>
      <c r="M2848" s="7">
        <f>Datos!D2846</f>
        <v>0</v>
      </c>
      <c r="N2848" s="7">
        <f>Datos!E2846</f>
        <v>1</v>
      </c>
      <c r="O2848" s="7">
        <f>Datos!A2846</f>
        <v>1</v>
      </c>
      <c r="P2848" s="7">
        <v>1.4707799312802101</v>
      </c>
      <c r="Q2848" s="7">
        <f t="shared" si="356"/>
        <v>-0.47077993128021012</v>
      </c>
      <c r="R2848" s="7">
        <v>1.0687550385537318E-3</v>
      </c>
      <c r="S2848" s="7">
        <f t="shared" si="357"/>
        <v>-0.99160158820783917</v>
      </c>
      <c r="T2848" s="7">
        <f t="shared" si="358"/>
        <v>0.22540451678435056</v>
      </c>
      <c r="U2848" s="7">
        <f t="shared" si="359"/>
        <v>-0.99213057853988129</v>
      </c>
      <c r="V2848" s="7">
        <f t="shared" si="360"/>
        <v>0.3211747119207029</v>
      </c>
      <c r="W2848" s="7">
        <f t="shared" si="361"/>
        <v>2.1062572032675553E-4</v>
      </c>
      <c r="X2848" s="7">
        <f t="shared" si="362"/>
        <v>-3.2451899636508554E-2</v>
      </c>
    </row>
    <row r="2849" spans="10:24" x14ac:dyDescent="0.2">
      <c r="J2849" s="7">
        <f t="shared" si="363"/>
        <v>2846</v>
      </c>
      <c r="K2849" s="7">
        <f>Datos!B2847</f>
        <v>4</v>
      </c>
      <c r="L2849" s="7">
        <f>Datos!C2847</f>
        <v>5</v>
      </c>
      <c r="M2849" s="7">
        <f>Datos!D2847</f>
        <v>1</v>
      </c>
      <c r="N2849" s="7">
        <f>Datos!E2847</f>
        <v>1</v>
      </c>
      <c r="O2849" s="7">
        <f>Datos!A2847</f>
        <v>1</v>
      </c>
      <c r="P2849" s="7">
        <v>1.3727396705727004</v>
      </c>
      <c r="Q2849" s="7">
        <f t="shared" si="356"/>
        <v>-0.37273967057270041</v>
      </c>
      <c r="R2849" s="7">
        <v>8.9776889126667815E-4</v>
      </c>
      <c r="S2849" s="7">
        <f t="shared" si="357"/>
        <v>-0.78509984128436339</v>
      </c>
      <c r="T2849" s="7">
        <f t="shared" si="358"/>
        <v>0.22541862190508119</v>
      </c>
      <c r="U2849" s="7">
        <f t="shared" si="359"/>
        <v>-0.78542687495759222</v>
      </c>
      <c r="V2849" s="7">
        <f t="shared" si="360"/>
        <v>0.4322350178349561</v>
      </c>
      <c r="W2849" s="7">
        <f t="shared" si="361"/>
        <v>1.1087266068450859E-4</v>
      </c>
      <c r="X2849" s="7">
        <f t="shared" si="362"/>
        <v>-2.3544152890091916E-2</v>
      </c>
    </row>
    <row r="2850" spans="10:24" x14ac:dyDescent="0.2">
      <c r="J2850" s="7">
        <f t="shared" si="363"/>
        <v>2847</v>
      </c>
      <c r="K2850" s="7">
        <f>Datos!B2848</f>
        <v>2</v>
      </c>
      <c r="L2850" s="7">
        <f>Datos!C2848</f>
        <v>2</v>
      </c>
      <c r="M2850" s="7">
        <f>Datos!D2848</f>
        <v>1</v>
      </c>
      <c r="N2850" s="7">
        <f>Datos!E2848</f>
        <v>1</v>
      </c>
      <c r="O2850" s="7">
        <f>Datos!A2848</f>
        <v>2</v>
      </c>
      <c r="P2850" s="7">
        <v>1.3437444403516285</v>
      </c>
      <c r="Q2850" s="7">
        <f t="shared" si="356"/>
        <v>0.65625555964837146</v>
      </c>
      <c r="R2850" s="7">
        <v>5.2615152471498076E-4</v>
      </c>
      <c r="S2850" s="7">
        <f t="shared" si="357"/>
        <v>1.3822680449609563</v>
      </c>
      <c r="T2850" s="7">
        <f t="shared" si="358"/>
        <v>0.22536891344455423</v>
      </c>
      <c r="U2850" s="7">
        <f t="shared" si="359"/>
        <v>1.3827391923589218</v>
      </c>
      <c r="V2850" s="7">
        <f t="shared" si="360"/>
        <v>0.1667974304056038</v>
      </c>
      <c r="W2850" s="7">
        <f t="shared" si="361"/>
        <v>2.012715981319501E-4</v>
      </c>
      <c r="X2850" s="7">
        <f t="shared" si="362"/>
        <v>3.1725609307813006E-2</v>
      </c>
    </row>
    <row r="2851" spans="10:24" x14ac:dyDescent="0.2">
      <c r="J2851" s="7">
        <f t="shared" si="363"/>
        <v>2848</v>
      </c>
      <c r="K2851" s="7">
        <f>Datos!B2849</f>
        <v>4</v>
      </c>
      <c r="L2851" s="7">
        <f>Datos!C2849</f>
        <v>2</v>
      </c>
      <c r="M2851" s="7">
        <f>Datos!D2849</f>
        <v>1</v>
      </c>
      <c r="N2851" s="7">
        <f>Datos!E2849</f>
        <v>1</v>
      </c>
      <c r="O2851" s="7">
        <f>Datos!A2849</f>
        <v>1</v>
      </c>
      <c r="P2851" s="7">
        <v>1.2606257642604868</v>
      </c>
      <c r="Q2851" s="7">
        <f t="shared" si="356"/>
        <v>-0.26062576426048678</v>
      </c>
      <c r="R2851" s="7">
        <v>5.3150721749700551E-4</v>
      </c>
      <c r="S2851" s="7">
        <f t="shared" si="357"/>
        <v>-0.54895483982463533</v>
      </c>
      <c r="T2851" s="7">
        <f t="shared" si="358"/>
        <v>0.22543073190239907</v>
      </c>
      <c r="U2851" s="7">
        <f t="shared" si="359"/>
        <v>-0.54906812366625268</v>
      </c>
      <c r="V2851" s="7">
        <f t="shared" si="360"/>
        <v>0.58297957739174022</v>
      </c>
      <c r="W2851" s="7">
        <f t="shared" si="361"/>
        <v>3.2068170407921096E-5</v>
      </c>
      <c r="X2851" s="7">
        <f t="shared" si="362"/>
        <v>-1.2661823649677691E-2</v>
      </c>
    </row>
    <row r="2852" spans="10:24" x14ac:dyDescent="0.2">
      <c r="J2852" s="7">
        <f t="shared" si="363"/>
        <v>2849</v>
      </c>
      <c r="K2852" s="7">
        <f>Datos!B2850</f>
        <v>5</v>
      </c>
      <c r="L2852" s="7">
        <f>Datos!C2850</f>
        <v>4</v>
      </c>
      <c r="M2852" s="7">
        <f>Datos!D2850</f>
        <v>1</v>
      </c>
      <c r="N2852" s="7">
        <f>Datos!E2850</f>
        <v>1</v>
      </c>
      <c r="O2852" s="7">
        <f>Datos!A2850</f>
        <v>1</v>
      </c>
      <c r="P2852" s="7">
        <v>1.2938090304230583</v>
      </c>
      <c r="Q2852" s="7">
        <f t="shared" si="356"/>
        <v>-0.29380903042305828</v>
      </c>
      <c r="R2852" s="7">
        <v>8.8751538315444173E-4</v>
      </c>
      <c r="S2852" s="7">
        <f t="shared" si="357"/>
        <v>-0.61884859961012717</v>
      </c>
      <c r="T2852" s="7">
        <f t="shared" si="358"/>
        <v>0.22542759129316312</v>
      </c>
      <c r="U2852" s="7">
        <f t="shared" si="359"/>
        <v>-0.61909088775929111</v>
      </c>
      <c r="V2852" s="7">
        <f t="shared" si="360"/>
        <v>0.53588050279831689</v>
      </c>
      <c r="W2852" s="7">
        <f t="shared" si="361"/>
        <v>6.8099815985819942E-5</v>
      </c>
      <c r="X2852" s="7">
        <f t="shared" si="362"/>
        <v>-1.8451648107214481E-2</v>
      </c>
    </row>
    <row r="2853" spans="10:24" x14ac:dyDescent="0.2">
      <c r="J2853" s="7">
        <f t="shared" si="363"/>
        <v>2850</v>
      </c>
      <c r="K2853" s="7">
        <f>Datos!B2851</f>
        <v>2</v>
      </c>
      <c r="L2853" s="7">
        <f>Datos!C2851</f>
        <v>5</v>
      </c>
      <c r="M2853" s="7">
        <f>Datos!D2851</f>
        <v>0</v>
      </c>
      <c r="N2853" s="7">
        <f>Datos!E2851</f>
        <v>1</v>
      </c>
      <c r="O2853" s="7">
        <f>Datos!A2851</f>
        <v>1</v>
      </c>
      <c r="P2853" s="7">
        <v>1.4624038593972108</v>
      </c>
      <c r="Q2853" s="7">
        <f t="shared" si="356"/>
        <v>-0.46240385939721085</v>
      </c>
      <c r="R2853" s="7">
        <v>1.028055612359976E-3</v>
      </c>
      <c r="S2853" s="7">
        <f t="shared" si="357"/>
        <v>-0.97395910680567099</v>
      </c>
      <c r="T2853" s="7">
        <f t="shared" si="358"/>
        <v>0.22540585105411706</v>
      </c>
      <c r="U2853" s="7">
        <f t="shared" si="359"/>
        <v>-0.97445595030514176</v>
      </c>
      <c r="V2853" s="7">
        <f t="shared" si="360"/>
        <v>0.32987034083579214</v>
      </c>
      <c r="W2853" s="7">
        <f t="shared" si="361"/>
        <v>1.9544360582358271E-4</v>
      </c>
      <c r="X2853" s="7">
        <f t="shared" si="362"/>
        <v>-3.1260352455259051E-2</v>
      </c>
    </row>
    <row r="2854" spans="10:24" x14ac:dyDescent="0.2">
      <c r="J2854" s="7">
        <f t="shared" si="363"/>
        <v>2851</v>
      </c>
      <c r="K2854" s="7">
        <f>Datos!B2852</f>
        <v>5</v>
      </c>
      <c r="L2854" s="7">
        <f>Datos!C2852</f>
        <v>3</v>
      </c>
      <c r="M2854" s="7">
        <f>Datos!D2852</f>
        <v>0</v>
      </c>
      <c r="N2854" s="7">
        <f>Datos!E2852</f>
        <v>1</v>
      </c>
      <c r="O2854" s="7">
        <f>Datos!A2852</f>
        <v>2</v>
      </c>
      <c r="P2854" s="7">
        <v>1.2629832410523558</v>
      </c>
      <c r="Q2854" s="7">
        <f t="shared" si="356"/>
        <v>0.73701675894764418</v>
      </c>
      <c r="R2854" s="7">
        <v>1.0100585336681488E-3</v>
      </c>
      <c r="S2854" s="7">
        <f t="shared" si="357"/>
        <v>1.5523749848913737</v>
      </c>
      <c r="T2854" s="7">
        <f t="shared" si="358"/>
        <v>0.22534969272612609</v>
      </c>
      <c r="U2854" s="7">
        <f t="shared" si="359"/>
        <v>1.5533464187917079</v>
      </c>
      <c r="V2854" s="7">
        <f t="shared" si="360"/>
        <v>0.1203942877366965</v>
      </c>
      <c r="W2854" s="7">
        <f t="shared" si="361"/>
        <v>4.8780649517195728E-4</v>
      </c>
      <c r="X2854" s="7">
        <f t="shared" si="362"/>
        <v>4.9392502883440319E-2</v>
      </c>
    </row>
    <row r="2855" spans="10:24" x14ac:dyDescent="0.2">
      <c r="J2855" s="7">
        <f t="shared" si="363"/>
        <v>2852</v>
      </c>
      <c r="K2855" s="7">
        <f>Datos!B2853</f>
        <v>4</v>
      </c>
      <c r="L2855" s="7">
        <f>Datos!C2853</f>
        <v>5</v>
      </c>
      <c r="M2855" s="7">
        <f>Datos!D2853</f>
        <v>1</v>
      </c>
      <c r="N2855" s="7">
        <f>Datos!E2853</f>
        <v>0</v>
      </c>
      <c r="O2855" s="7">
        <f>Datos!A2853</f>
        <v>2</v>
      </c>
      <c r="P2855" s="7">
        <v>1.2604581241779678</v>
      </c>
      <c r="Q2855" s="7">
        <f t="shared" si="356"/>
        <v>0.73954187582203224</v>
      </c>
      <c r="R2855" s="7">
        <v>1.3811182850047041E-3</v>
      </c>
      <c r="S2855" s="7">
        <f t="shared" si="357"/>
        <v>1.5576936268654371</v>
      </c>
      <c r="T2855" s="7">
        <f t="shared" si="358"/>
        <v>0.2253490223667538</v>
      </c>
      <c r="U2855" s="7">
        <f t="shared" si="359"/>
        <v>1.5589602603892863</v>
      </c>
      <c r="V2855" s="7">
        <f t="shared" si="360"/>
        <v>0.11905967650792267</v>
      </c>
      <c r="W2855" s="7">
        <f t="shared" si="361"/>
        <v>6.7208686849516729E-4</v>
      </c>
      <c r="X2855" s="7">
        <f t="shared" si="362"/>
        <v>5.7976313342081996E-2</v>
      </c>
    </row>
    <row r="2856" spans="10:24" x14ac:dyDescent="0.2">
      <c r="J2856" s="7">
        <f t="shared" si="363"/>
        <v>2853</v>
      </c>
      <c r="K2856" s="7">
        <f>Datos!B2854</f>
        <v>4</v>
      </c>
      <c r="L2856" s="7">
        <f>Datos!C2854</f>
        <v>1</v>
      </c>
      <c r="M2856" s="7">
        <f>Datos!D2854</f>
        <v>1</v>
      </c>
      <c r="N2856" s="7">
        <f>Datos!E2854</f>
        <v>3</v>
      </c>
      <c r="O2856" s="7">
        <f>Datos!A2854</f>
        <v>1</v>
      </c>
      <c r="P2856" s="7">
        <v>1.4478175549458807</v>
      </c>
      <c r="Q2856" s="7">
        <f t="shared" si="356"/>
        <v>-0.44781755494588071</v>
      </c>
      <c r="R2856" s="7">
        <v>9.388601070611821E-4</v>
      </c>
      <c r="S2856" s="7">
        <f t="shared" si="357"/>
        <v>-0.94323604131583572</v>
      </c>
      <c r="T2856" s="7">
        <f t="shared" si="358"/>
        <v>0.22540811784895956</v>
      </c>
      <c r="U2856" s="7">
        <f t="shared" si="359"/>
        <v>-0.94367033897017305</v>
      </c>
      <c r="V2856" s="7">
        <f t="shared" si="360"/>
        <v>0.34537696002770413</v>
      </c>
      <c r="W2856" s="7">
        <f t="shared" si="361"/>
        <v>1.6737381760536526E-4</v>
      </c>
      <c r="X2856" s="7">
        <f t="shared" si="362"/>
        <v>-2.8928420008640474E-2</v>
      </c>
    </row>
    <row r="2857" spans="10:24" x14ac:dyDescent="0.2">
      <c r="J2857" s="7">
        <f t="shared" si="363"/>
        <v>2854</v>
      </c>
      <c r="K2857" s="7">
        <f>Datos!B2855</f>
        <v>3</v>
      </c>
      <c r="L2857" s="7">
        <f>Datos!C2855</f>
        <v>3</v>
      </c>
      <c r="M2857" s="7">
        <f>Datos!D2855</f>
        <v>1</v>
      </c>
      <c r="N2857" s="7">
        <f>Datos!E2855</f>
        <v>1</v>
      </c>
      <c r="O2857" s="7">
        <f>Datos!A2855</f>
        <v>1</v>
      </c>
      <c r="P2857" s="7">
        <v>1.3395564044101289</v>
      </c>
      <c r="Q2857" s="7">
        <f t="shared" si="356"/>
        <v>-0.33955640441012891</v>
      </c>
      <c r="R2857" s="7">
        <v>3.6299062469538222E-4</v>
      </c>
      <c r="S2857" s="7">
        <f t="shared" si="357"/>
        <v>-0.71520608149887166</v>
      </c>
      <c r="T2857" s="7">
        <f t="shared" si="358"/>
        <v>0.22542266198108687</v>
      </c>
      <c r="U2857" s="7">
        <f t="shared" si="359"/>
        <v>-0.71530617780074546</v>
      </c>
      <c r="V2857" s="7">
        <f t="shared" si="360"/>
        <v>0.47444831144179045</v>
      </c>
      <c r="W2857" s="7">
        <f t="shared" si="361"/>
        <v>3.7162348193046384E-5</v>
      </c>
      <c r="X2857" s="7">
        <f t="shared" si="362"/>
        <v>-1.3630711213244466E-2</v>
      </c>
    </row>
    <row r="2858" spans="10:24" x14ac:dyDescent="0.2">
      <c r="J2858" s="7">
        <f t="shared" si="363"/>
        <v>2855</v>
      </c>
      <c r="K2858" s="7">
        <f>Datos!B2856</f>
        <v>4</v>
      </c>
      <c r="L2858" s="7">
        <f>Datos!C2856</f>
        <v>4</v>
      </c>
      <c r="M2858" s="7">
        <f>Datos!D2856</f>
        <v>0</v>
      </c>
      <c r="N2858" s="7">
        <f>Datos!E2856</f>
        <v>1</v>
      </c>
      <c r="O2858" s="7">
        <f>Datos!A2856</f>
        <v>1</v>
      </c>
      <c r="P2858" s="7">
        <v>1.3419138812019979</v>
      </c>
      <c r="Q2858" s="7">
        <f t="shared" si="356"/>
        <v>-0.34191388120199795</v>
      </c>
      <c r="R2858" s="7">
        <v>8.7248339607377953E-4</v>
      </c>
      <c r="S2858" s="7">
        <f t="shared" si="357"/>
        <v>-0.72017162394377476</v>
      </c>
      <c r="T2858" s="7">
        <f t="shared" si="358"/>
        <v>0.22542237808230955</v>
      </c>
      <c r="U2858" s="7">
        <f t="shared" si="359"/>
        <v>-0.72045649248685606</v>
      </c>
      <c r="V2858" s="7">
        <f t="shared" si="360"/>
        <v>0.47127265623744907</v>
      </c>
      <c r="W2858" s="7">
        <f t="shared" si="361"/>
        <v>9.0660338755959579E-5</v>
      </c>
      <c r="X2858" s="7">
        <f t="shared" si="362"/>
        <v>-2.1290010953298133E-2</v>
      </c>
    </row>
    <row r="2859" spans="10:24" x14ac:dyDescent="0.2">
      <c r="J2859" s="7">
        <f t="shared" si="363"/>
        <v>2856</v>
      </c>
      <c r="K2859" s="7">
        <f>Datos!B2857</f>
        <v>3</v>
      </c>
      <c r="L2859" s="7">
        <f>Datos!C2857</f>
        <v>3</v>
      </c>
      <c r="M2859" s="7">
        <f>Datos!D2857</f>
        <v>1</v>
      </c>
      <c r="N2859" s="7">
        <f>Datos!E2857</f>
        <v>1</v>
      </c>
      <c r="O2859" s="7">
        <f>Datos!A2857</f>
        <v>1</v>
      </c>
      <c r="P2859" s="7">
        <v>1.3395564044101289</v>
      </c>
      <c r="Q2859" s="7">
        <f t="shared" si="356"/>
        <v>-0.33955640441012891</v>
      </c>
      <c r="R2859" s="7">
        <v>3.6299062469538222E-4</v>
      </c>
      <c r="S2859" s="7">
        <f t="shared" si="357"/>
        <v>-0.71520608149887166</v>
      </c>
      <c r="T2859" s="7">
        <f t="shared" si="358"/>
        <v>0.22542266198108687</v>
      </c>
      <c r="U2859" s="7">
        <f t="shared" si="359"/>
        <v>-0.71530617780074546</v>
      </c>
      <c r="V2859" s="7">
        <f t="shared" si="360"/>
        <v>0.47444831144179045</v>
      </c>
      <c r="W2859" s="7">
        <f t="shared" si="361"/>
        <v>3.7162348193046384E-5</v>
      </c>
      <c r="X2859" s="7">
        <f t="shared" si="362"/>
        <v>-1.3630711213244466E-2</v>
      </c>
    </row>
    <row r="2860" spans="10:24" x14ac:dyDescent="0.2">
      <c r="J2860" s="7">
        <f t="shared" si="363"/>
        <v>2857</v>
      </c>
      <c r="K2860" s="7">
        <f>Datos!B2858</f>
        <v>0</v>
      </c>
      <c r="L2860" s="7">
        <f>Datos!C2858</f>
        <v>3</v>
      </c>
      <c r="M2860" s="7">
        <f>Datos!D2858</f>
        <v>0</v>
      </c>
      <c r="N2860" s="7">
        <f>Datos!E2858</f>
        <v>2</v>
      </c>
      <c r="O2860" s="7">
        <f>Datos!A2858</f>
        <v>2</v>
      </c>
      <c r="P2860" s="7">
        <v>1.5830614776749428</v>
      </c>
      <c r="Q2860" s="7">
        <f t="shared" si="356"/>
        <v>0.41693852232505724</v>
      </c>
      <c r="R2860" s="7">
        <v>1.1810654799104844E-3</v>
      </c>
      <c r="S2860" s="7">
        <f t="shared" si="357"/>
        <v>0.87819567796418463</v>
      </c>
      <c r="T2860" s="7">
        <f t="shared" si="358"/>
        <v>0.2254126631957605</v>
      </c>
      <c r="U2860" s="7">
        <f t="shared" si="359"/>
        <v>0.87869768961593964</v>
      </c>
      <c r="V2860" s="7">
        <f t="shared" si="360"/>
        <v>0.37960116558203727</v>
      </c>
      <c r="W2860" s="7">
        <f t="shared" si="361"/>
        <v>1.8260515319585164E-4</v>
      </c>
      <c r="X2860" s="7">
        <f t="shared" si="362"/>
        <v>3.0215729872906282E-2</v>
      </c>
    </row>
    <row r="2861" spans="10:24" x14ac:dyDescent="0.2">
      <c r="J2861" s="7">
        <f t="shared" si="363"/>
        <v>2858</v>
      </c>
      <c r="K2861" s="7">
        <f>Datos!B2859</f>
        <v>4</v>
      </c>
      <c r="L2861" s="7">
        <f>Datos!C2859</f>
        <v>4</v>
      </c>
      <c r="M2861" s="7">
        <f>Datos!D2859</f>
        <v>1</v>
      </c>
      <c r="N2861" s="7">
        <f>Datos!E2859</f>
        <v>3</v>
      </c>
      <c r="O2861" s="7">
        <f>Datos!A2859</f>
        <v>2</v>
      </c>
      <c r="P2861" s="7">
        <v>1.5599314612580943</v>
      </c>
      <c r="Q2861" s="7">
        <f t="shared" si="356"/>
        <v>0.44006853874190566</v>
      </c>
      <c r="R2861" s="7">
        <v>7.8390063997705239E-4</v>
      </c>
      <c r="S2861" s="7">
        <f t="shared" si="357"/>
        <v>0.92691432438534826</v>
      </c>
      <c r="T2861" s="7">
        <f t="shared" si="358"/>
        <v>0.22540929597375095</v>
      </c>
      <c r="U2861" s="7">
        <f t="shared" si="359"/>
        <v>0.92726677443687244</v>
      </c>
      <c r="V2861" s="7">
        <f t="shared" si="360"/>
        <v>0.35382615120082894</v>
      </c>
      <c r="W2861" s="7">
        <f t="shared" si="361"/>
        <v>1.3491224108010588E-4</v>
      </c>
      <c r="X2861" s="7">
        <f t="shared" si="362"/>
        <v>2.5972006127400891E-2</v>
      </c>
    </row>
    <row r="2862" spans="10:24" x14ac:dyDescent="0.2">
      <c r="J2862" s="7">
        <f t="shared" si="363"/>
        <v>2859</v>
      </c>
      <c r="K2862" s="7">
        <f>Datos!B2860</f>
        <v>2</v>
      </c>
      <c r="L2862" s="7">
        <f>Datos!C2860</f>
        <v>4</v>
      </c>
      <c r="M2862" s="7">
        <f>Datos!D2860</f>
        <v>1</v>
      </c>
      <c r="N2862" s="7">
        <f>Datos!E2860</f>
        <v>2</v>
      </c>
      <c r="O2862" s="7">
        <f>Datos!A2860</f>
        <v>2</v>
      </c>
      <c r="P2862" s="7">
        <v>1.5307685909545035</v>
      </c>
      <c r="Q2862" s="7">
        <f t="shared" si="356"/>
        <v>0.46923140904549654</v>
      </c>
      <c r="R2862" s="7">
        <v>4.963549188215558E-4</v>
      </c>
      <c r="S2862" s="7">
        <f t="shared" si="357"/>
        <v>0.98833994299891625</v>
      </c>
      <c r="T2862" s="7">
        <f t="shared" si="358"/>
        <v>0.22540478648513551</v>
      </c>
      <c r="U2862" s="7">
        <f t="shared" si="359"/>
        <v>0.98858340696362734</v>
      </c>
      <c r="V2862" s="7">
        <f t="shared" si="360"/>
        <v>0.32290774061120997</v>
      </c>
      <c r="W2862" s="7">
        <f t="shared" si="361"/>
        <v>9.7065803948488666E-5</v>
      </c>
      <c r="X2862" s="7">
        <f t="shared" si="362"/>
        <v>2.2030141699960069E-2</v>
      </c>
    </row>
    <row r="2863" spans="10:24" x14ac:dyDescent="0.2">
      <c r="J2863" s="7">
        <f t="shared" si="363"/>
        <v>2860</v>
      </c>
      <c r="K2863" s="7">
        <f>Datos!B2861</f>
        <v>3</v>
      </c>
      <c r="L2863" s="7">
        <f>Datos!C2861</f>
        <v>1</v>
      </c>
      <c r="M2863" s="7">
        <f>Datos!D2861</f>
        <v>1</v>
      </c>
      <c r="N2863" s="7">
        <f>Datos!E2861</f>
        <v>1</v>
      </c>
      <c r="O2863" s="7">
        <f>Datos!A2861</f>
        <v>1</v>
      </c>
      <c r="P2863" s="7">
        <v>1.2648138002019864</v>
      </c>
      <c r="Q2863" s="7">
        <f t="shared" si="356"/>
        <v>-0.26481380020198642</v>
      </c>
      <c r="R2863" s="7">
        <v>7.0778018126019162E-4</v>
      </c>
      <c r="S2863" s="7">
        <f t="shared" si="357"/>
        <v>-0.55777608052571936</v>
      </c>
      <c r="T2863" s="7">
        <f t="shared" si="358"/>
        <v>0.22543035477640191</v>
      </c>
      <c r="U2863" s="7">
        <f t="shared" si="359"/>
        <v>-0.55794085465960896</v>
      </c>
      <c r="V2863" s="7">
        <f t="shared" si="360"/>
        <v>0.57690604282179203</v>
      </c>
      <c r="W2863" s="7">
        <f t="shared" si="361"/>
        <v>4.4102494395885063E-5</v>
      </c>
      <c r="X2863" s="7">
        <f t="shared" si="362"/>
        <v>-1.484879149984299E-2</v>
      </c>
    </row>
    <row r="2864" spans="10:24" x14ac:dyDescent="0.2">
      <c r="J2864" s="7">
        <f t="shared" si="363"/>
        <v>2861</v>
      </c>
      <c r="K2864" s="7">
        <f>Datos!B2862</f>
        <v>3</v>
      </c>
      <c r="L2864" s="7">
        <f>Datos!C2862</f>
        <v>3</v>
      </c>
      <c r="M2864" s="7">
        <f>Datos!D2862</f>
        <v>1</v>
      </c>
      <c r="N2864" s="7">
        <f>Datos!E2862</f>
        <v>2</v>
      </c>
      <c r="O2864" s="7">
        <f>Datos!A2862</f>
        <v>2</v>
      </c>
      <c r="P2864" s="7">
        <v>1.4518379508048613</v>
      </c>
      <c r="Q2864" s="7">
        <f t="shared" si="356"/>
        <v>0.54816204919513867</v>
      </c>
      <c r="R2864" s="7">
        <v>3.0029920794676421E-4</v>
      </c>
      <c r="S2864" s="7">
        <f t="shared" si="357"/>
        <v>1.1545911846731525</v>
      </c>
      <c r="T2864" s="7">
        <f t="shared" si="358"/>
        <v>0.22539111173846849</v>
      </c>
      <c r="U2864" s="7">
        <f t="shared" si="359"/>
        <v>1.1547973826794387</v>
      </c>
      <c r="V2864" s="7">
        <f t="shared" si="360"/>
        <v>0.24822040076937088</v>
      </c>
      <c r="W2864" s="7">
        <f t="shared" si="361"/>
        <v>8.0112730251874969E-5</v>
      </c>
      <c r="X2864" s="7">
        <f t="shared" si="362"/>
        <v>2.0014654759539157E-2</v>
      </c>
    </row>
    <row r="2865" spans="10:24" x14ac:dyDescent="0.2">
      <c r="J2865" s="7">
        <f t="shared" si="363"/>
        <v>2862</v>
      </c>
      <c r="K2865" s="7">
        <f>Datos!B2863</f>
        <v>1</v>
      </c>
      <c r="L2865" s="7">
        <f>Datos!C2863</f>
        <v>3</v>
      </c>
      <c r="M2865" s="7">
        <f>Datos!D2863</f>
        <v>0</v>
      </c>
      <c r="N2865" s="7">
        <f>Datos!E2863</f>
        <v>0</v>
      </c>
      <c r="O2865" s="7">
        <f>Datos!A2863</f>
        <v>1</v>
      </c>
      <c r="P2865" s="7">
        <v>1.3169390468399067</v>
      </c>
      <c r="Q2865" s="7">
        <f t="shared" si="356"/>
        <v>-0.3169390468399067</v>
      </c>
      <c r="R2865" s="7">
        <v>1.0337910043948172E-3</v>
      </c>
      <c r="S2865" s="7">
        <f t="shared" si="357"/>
        <v>-0.66756724603129081</v>
      </c>
      <c r="T2865" s="7">
        <f t="shared" si="358"/>
        <v>0.22542518048010105</v>
      </c>
      <c r="U2865" s="7">
        <f t="shared" si="359"/>
        <v>-0.66788107181530065</v>
      </c>
      <c r="V2865" s="7">
        <f t="shared" si="360"/>
        <v>0.50423575924161423</v>
      </c>
      <c r="W2865" s="7">
        <f t="shared" si="361"/>
        <v>9.2331775814062197E-5</v>
      </c>
      <c r="X2865" s="7">
        <f t="shared" si="362"/>
        <v>-2.1485235127857022E-2</v>
      </c>
    </row>
    <row r="2866" spans="10:24" x14ac:dyDescent="0.2">
      <c r="J2866" s="7">
        <f t="shared" si="363"/>
        <v>2863</v>
      </c>
      <c r="K2866" s="7">
        <f>Datos!B2864</f>
        <v>2</v>
      </c>
      <c r="L2866" s="7">
        <f>Datos!C2864</f>
        <v>2</v>
      </c>
      <c r="M2866" s="7">
        <f>Datos!D2864</f>
        <v>1</v>
      </c>
      <c r="N2866" s="7">
        <f>Datos!E2864</f>
        <v>2</v>
      </c>
      <c r="O2866" s="7">
        <f>Datos!A2864</f>
        <v>2</v>
      </c>
      <c r="P2866" s="7">
        <v>1.4560259867463612</v>
      </c>
      <c r="Q2866" s="7">
        <f t="shared" si="356"/>
        <v>0.54397401325363881</v>
      </c>
      <c r="R2866" s="7">
        <v>4.9951276531339341E-4</v>
      </c>
      <c r="S2866" s="7">
        <f t="shared" si="357"/>
        <v>1.1457699439720681</v>
      </c>
      <c r="T2866" s="7">
        <f t="shared" si="358"/>
        <v>0.22539188099124097</v>
      </c>
      <c r="U2866" s="7">
        <f t="shared" si="359"/>
        <v>1.1460868090101606</v>
      </c>
      <c r="V2866" s="7">
        <f t="shared" si="360"/>
        <v>0.25180593730085404</v>
      </c>
      <c r="W2866" s="7">
        <f t="shared" si="361"/>
        <v>1.3128207059017377E-4</v>
      </c>
      <c r="X2866" s="7">
        <f t="shared" si="362"/>
        <v>2.562119044255786E-2</v>
      </c>
    </row>
    <row r="2867" spans="10:24" x14ac:dyDescent="0.2">
      <c r="J2867" s="7">
        <f t="shared" si="363"/>
        <v>2864</v>
      </c>
      <c r="K2867" s="7">
        <f>Datos!B2865</f>
        <v>1</v>
      </c>
      <c r="L2867" s="7">
        <f>Datos!C2865</f>
        <v>2</v>
      </c>
      <c r="M2867" s="7">
        <f>Datos!D2865</f>
        <v>0</v>
      </c>
      <c r="N2867" s="7">
        <f>Datos!E2865</f>
        <v>1</v>
      </c>
      <c r="O2867" s="7">
        <f>Datos!A2865</f>
        <v>1</v>
      </c>
      <c r="P2867" s="7">
        <v>1.3918492911305682</v>
      </c>
      <c r="Q2867" s="7">
        <f t="shared" si="356"/>
        <v>-0.39184929113056821</v>
      </c>
      <c r="R2867" s="7">
        <v>7.6180431961163234E-4</v>
      </c>
      <c r="S2867" s="7">
        <f t="shared" si="357"/>
        <v>-0.82535034653360329</v>
      </c>
      <c r="T2867" s="7">
        <f t="shared" si="358"/>
        <v>0.22541613455666598</v>
      </c>
      <c r="U2867" s="7">
        <f t="shared" si="359"/>
        <v>-0.82564252451844133</v>
      </c>
      <c r="V2867" s="7">
        <f t="shared" si="360"/>
        <v>0.40904044692945041</v>
      </c>
      <c r="W2867" s="7">
        <f t="shared" si="361"/>
        <v>1.0394702147892132E-4</v>
      </c>
      <c r="X2867" s="7">
        <f t="shared" si="362"/>
        <v>-2.2797081680498179E-2</v>
      </c>
    </row>
    <row r="2868" spans="10:24" x14ac:dyDescent="0.2">
      <c r="J2868" s="7">
        <f t="shared" si="363"/>
        <v>2865</v>
      </c>
      <c r="K2868" s="7">
        <f>Datos!B2866</f>
        <v>2</v>
      </c>
      <c r="L2868" s="7">
        <f>Datos!C2866</f>
        <v>2</v>
      </c>
      <c r="M2868" s="7">
        <f>Datos!D2866</f>
        <v>1</v>
      </c>
      <c r="N2868" s="7">
        <f>Datos!E2866</f>
        <v>2</v>
      </c>
      <c r="O2868" s="7">
        <f>Datos!A2866</f>
        <v>2</v>
      </c>
      <c r="P2868" s="7">
        <v>1.4560259867463612</v>
      </c>
      <c r="Q2868" s="7">
        <f t="shared" si="356"/>
        <v>0.54397401325363881</v>
      </c>
      <c r="R2868" s="7">
        <v>4.9951276531339341E-4</v>
      </c>
      <c r="S2868" s="7">
        <f t="shared" si="357"/>
        <v>1.1457699439720681</v>
      </c>
      <c r="T2868" s="7">
        <f t="shared" si="358"/>
        <v>0.22539188099124097</v>
      </c>
      <c r="U2868" s="7">
        <f t="shared" si="359"/>
        <v>1.1460868090101606</v>
      </c>
      <c r="V2868" s="7">
        <f t="shared" si="360"/>
        <v>0.25180593730085404</v>
      </c>
      <c r="W2868" s="7">
        <f t="shared" si="361"/>
        <v>1.3128207059017377E-4</v>
      </c>
      <c r="X2868" s="7">
        <f t="shared" si="362"/>
        <v>2.562119044255786E-2</v>
      </c>
    </row>
    <row r="2869" spans="10:24" x14ac:dyDescent="0.2">
      <c r="J2869" s="7">
        <f t="shared" si="363"/>
        <v>2866</v>
      </c>
      <c r="K2869" s="7">
        <f>Datos!B2867</f>
        <v>2</v>
      </c>
      <c r="L2869" s="7">
        <f>Datos!C2867</f>
        <v>5</v>
      </c>
      <c r="M2869" s="7">
        <f>Datos!D2867</f>
        <v>0</v>
      </c>
      <c r="N2869" s="7">
        <f>Datos!E2867</f>
        <v>2</v>
      </c>
      <c r="O2869" s="7">
        <f>Datos!A2867</f>
        <v>2</v>
      </c>
      <c r="P2869" s="7">
        <v>1.5746854057919435</v>
      </c>
      <c r="Q2869" s="7">
        <f t="shared" si="356"/>
        <v>0.42531459420805651</v>
      </c>
      <c r="R2869" s="7">
        <v>1.068260739022667E-3</v>
      </c>
      <c r="S2869" s="7">
        <f t="shared" si="357"/>
        <v>0.89583815936635269</v>
      </c>
      <c r="T2869" s="7">
        <f t="shared" si="358"/>
        <v>0.2254114636278606</v>
      </c>
      <c r="U2869" s="7">
        <f t="shared" si="359"/>
        <v>0.89630202929774982</v>
      </c>
      <c r="V2869" s="7">
        <f t="shared" si="360"/>
        <v>0.37012821788879147</v>
      </c>
      <c r="W2869" s="7">
        <f t="shared" si="361"/>
        <v>1.7182832404817695E-4</v>
      </c>
      <c r="X2869" s="7">
        <f t="shared" si="362"/>
        <v>2.9310626897766201E-2</v>
      </c>
    </row>
    <row r="2870" spans="10:24" x14ac:dyDescent="0.2">
      <c r="J2870" s="7">
        <f t="shared" si="363"/>
        <v>2867</v>
      </c>
      <c r="K2870" s="7">
        <f>Datos!B2868</f>
        <v>4</v>
      </c>
      <c r="L2870" s="7">
        <f>Datos!C2868</f>
        <v>2</v>
      </c>
      <c r="M2870" s="7">
        <f>Datos!D2868</f>
        <v>0</v>
      </c>
      <c r="N2870" s="7">
        <f>Datos!E2868</f>
        <v>1</v>
      </c>
      <c r="O2870" s="7">
        <f>Datos!A2868</f>
        <v>1</v>
      </c>
      <c r="P2870" s="7">
        <v>1.2671712769938555</v>
      </c>
      <c r="Q2870" s="7">
        <f t="shared" si="356"/>
        <v>-0.26717127699385546</v>
      </c>
      <c r="R2870" s="7">
        <v>6.7139248014001893E-4</v>
      </c>
      <c r="S2870" s="7">
        <f t="shared" si="357"/>
        <v>-0.56274162297062247</v>
      </c>
      <c r="T2870" s="7">
        <f t="shared" si="358"/>
        <v>0.22543014145161891</v>
      </c>
      <c r="U2870" s="7">
        <f t="shared" si="359"/>
        <v>-0.56289788188851109</v>
      </c>
      <c r="V2870" s="7">
        <f t="shared" si="360"/>
        <v>0.57352591304172318</v>
      </c>
      <c r="W2870" s="7">
        <f t="shared" si="361"/>
        <v>4.258022047436413E-5</v>
      </c>
      <c r="X2870" s="7">
        <f t="shared" si="362"/>
        <v>-1.4590282161370637E-2</v>
      </c>
    </row>
    <row r="2871" spans="10:24" x14ac:dyDescent="0.2">
      <c r="J2871" s="7">
        <f t="shared" si="363"/>
        <v>2868</v>
      </c>
      <c r="K2871" s="7">
        <f>Datos!B2869</f>
        <v>3</v>
      </c>
      <c r="L2871" s="7">
        <f>Datos!C2869</f>
        <v>3</v>
      </c>
      <c r="M2871" s="7">
        <f>Datos!D2869</f>
        <v>0</v>
      </c>
      <c r="N2871" s="7">
        <f>Datos!E2869</f>
        <v>2</v>
      </c>
      <c r="O2871" s="7">
        <f>Datos!A2869</f>
        <v>2</v>
      </c>
      <c r="P2871" s="7">
        <v>1.4583834635382302</v>
      </c>
      <c r="Q2871" s="7">
        <f t="shared" si="356"/>
        <v>0.54161653646176977</v>
      </c>
      <c r="R2871" s="7">
        <v>5.0938429451908283E-4</v>
      </c>
      <c r="S2871" s="7">
        <f t="shared" si="357"/>
        <v>1.1408044015271648</v>
      </c>
      <c r="T2871" s="7">
        <f t="shared" si="358"/>
        <v>0.22539231662994372</v>
      </c>
      <c r="U2871" s="7">
        <f t="shared" si="359"/>
        <v>1.1411244257046562</v>
      </c>
      <c r="V2871" s="7">
        <f t="shared" si="360"/>
        <v>0.25386468333511175</v>
      </c>
      <c r="W2871" s="7">
        <f t="shared" si="361"/>
        <v>1.3272125533457855E-4</v>
      </c>
      <c r="X2871" s="7">
        <f t="shared" si="362"/>
        <v>2.5761219399111149E-2</v>
      </c>
    </row>
    <row r="2872" spans="10:24" x14ac:dyDescent="0.2">
      <c r="J2872" s="7">
        <f t="shared" si="363"/>
        <v>2869</v>
      </c>
      <c r="K2872" s="7">
        <f>Datos!B2870</f>
        <v>3</v>
      </c>
      <c r="L2872" s="7">
        <f>Datos!C2870</f>
        <v>2</v>
      </c>
      <c r="M2872" s="7">
        <f>Datos!D2870</f>
        <v>0</v>
      </c>
      <c r="N2872" s="7">
        <f>Datos!E2870</f>
        <v>2</v>
      </c>
      <c r="O2872" s="7">
        <f>Datos!A2870</f>
        <v>1</v>
      </c>
      <c r="P2872" s="7">
        <v>1.4210121614341591</v>
      </c>
      <c r="Q2872" s="7">
        <f t="shared" si="356"/>
        <v>-0.42101216143415909</v>
      </c>
      <c r="R2872" s="7">
        <v>5.1410700554125753E-4</v>
      </c>
      <c r="S2872" s="7">
        <f t="shared" si="357"/>
        <v>-0.88677596514717127</v>
      </c>
      <c r="T2872" s="7">
        <f t="shared" si="358"/>
        <v>0.22541210125995151</v>
      </c>
      <c r="U2872" s="7">
        <f t="shared" si="359"/>
        <v>-0.88698789520880328</v>
      </c>
      <c r="V2872" s="7">
        <f t="shared" si="360"/>
        <v>0.37512174362214945</v>
      </c>
      <c r="W2872" s="7">
        <f t="shared" si="361"/>
        <v>8.0939032229195975E-5</v>
      </c>
      <c r="X2872" s="7">
        <f t="shared" si="362"/>
        <v>-2.0116671292669249E-2</v>
      </c>
    </row>
    <row r="2873" spans="10:24" x14ac:dyDescent="0.2">
      <c r="J2873" s="7">
        <f t="shared" si="363"/>
        <v>2870</v>
      </c>
      <c r="K2873" s="7">
        <f>Datos!B2871</f>
        <v>3</v>
      </c>
      <c r="L2873" s="7">
        <f>Datos!C2871</f>
        <v>1</v>
      </c>
      <c r="M2873" s="7">
        <f>Datos!D2871</f>
        <v>0</v>
      </c>
      <c r="N2873" s="7">
        <f>Datos!E2871</f>
        <v>2</v>
      </c>
      <c r="O2873" s="7">
        <f>Datos!A2871</f>
        <v>2</v>
      </c>
      <c r="P2873" s="7">
        <v>1.3836408593300877</v>
      </c>
      <c r="Q2873" s="7">
        <f t="shared" si="356"/>
        <v>0.61635914066991226</v>
      </c>
      <c r="R2873" s="7">
        <v>7.0288573258045928E-4</v>
      </c>
      <c r="S2873" s="7">
        <f t="shared" si="357"/>
        <v>1.2982344025003172</v>
      </c>
      <c r="T2873" s="7">
        <f t="shared" si="358"/>
        <v>0.22537755460855413</v>
      </c>
      <c r="U2873" s="7">
        <f t="shared" si="359"/>
        <v>1.2987668442905604</v>
      </c>
      <c r="V2873" s="7">
        <f t="shared" si="360"/>
        <v>0.19407495483500858</v>
      </c>
      <c r="W2873" s="7">
        <f t="shared" si="361"/>
        <v>2.3726391054165247E-4</v>
      </c>
      <c r="X2873" s="7">
        <f t="shared" si="362"/>
        <v>3.4445004077440458E-2</v>
      </c>
    </row>
    <row r="2874" spans="10:24" x14ac:dyDescent="0.2">
      <c r="J2874" s="7">
        <f t="shared" si="363"/>
        <v>2871</v>
      </c>
      <c r="K2874" s="7">
        <f>Datos!B2872</f>
        <v>3</v>
      </c>
      <c r="L2874" s="7">
        <f>Datos!C2872</f>
        <v>1</v>
      </c>
      <c r="M2874" s="7">
        <f>Datos!D2872</f>
        <v>0</v>
      </c>
      <c r="N2874" s="7">
        <f>Datos!E2872</f>
        <v>2</v>
      </c>
      <c r="O2874" s="7">
        <f>Datos!A2872</f>
        <v>2</v>
      </c>
      <c r="P2874" s="7">
        <v>1.3836408593300877</v>
      </c>
      <c r="Q2874" s="7">
        <f t="shared" si="356"/>
        <v>0.61635914066991226</v>
      </c>
      <c r="R2874" s="7">
        <v>7.0288573258045928E-4</v>
      </c>
      <c r="S2874" s="7">
        <f t="shared" si="357"/>
        <v>1.2982344025003172</v>
      </c>
      <c r="T2874" s="7">
        <f t="shared" si="358"/>
        <v>0.22537755460855413</v>
      </c>
      <c r="U2874" s="7">
        <f t="shared" si="359"/>
        <v>1.2987668442905604</v>
      </c>
      <c r="V2874" s="7">
        <f t="shared" si="360"/>
        <v>0.19407495483500858</v>
      </c>
      <c r="W2874" s="7">
        <f t="shared" si="361"/>
        <v>2.3726391054165247E-4</v>
      </c>
      <c r="X2874" s="7">
        <f t="shared" si="362"/>
        <v>3.4445004077440458E-2</v>
      </c>
    </row>
    <row r="2875" spans="10:24" x14ac:dyDescent="0.2">
      <c r="J2875" s="7">
        <f t="shared" si="363"/>
        <v>2872</v>
      </c>
      <c r="K2875" s="7">
        <f>Datos!B2873</f>
        <v>1</v>
      </c>
      <c r="L2875" s="7">
        <f>Datos!C2873</f>
        <v>2</v>
      </c>
      <c r="M2875" s="7">
        <f>Datos!D2873</f>
        <v>0</v>
      </c>
      <c r="N2875" s="7">
        <f>Datos!E2873</f>
        <v>1</v>
      </c>
      <c r="O2875" s="7">
        <f>Datos!A2873</f>
        <v>2</v>
      </c>
      <c r="P2875" s="7">
        <v>1.3918492911305682</v>
      </c>
      <c r="Q2875" s="7">
        <f t="shared" si="356"/>
        <v>0.60815070886943179</v>
      </c>
      <c r="R2875" s="7">
        <v>7.6180431961163234E-4</v>
      </c>
      <c r="S2875" s="7">
        <f t="shared" si="357"/>
        <v>1.2809450206273088</v>
      </c>
      <c r="T2875" s="7">
        <f t="shared" si="358"/>
        <v>0.22537926412186465</v>
      </c>
      <c r="U2875" s="7">
        <f t="shared" si="359"/>
        <v>1.2815032908384927</v>
      </c>
      <c r="V2875" s="7">
        <f t="shared" si="360"/>
        <v>0.20006754565272322</v>
      </c>
      <c r="W2875" s="7">
        <f t="shared" si="361"/>
        <v>2.5037810790828793E-4</v>
      </c>
      <c r="X2875" s="7">
        <f t="shared" si="362"/>
        <v>3.538400013021592E-2</v>
      </c>
    </row>
    <row r="2876" spans="10:24" x14ac:dyDescent="0.2">
      <c r="J2876" s="7">
        <f t="shared" si="363"/>
        <v>2873</v>
      </c>
      <c r="K2876" s="7">
        <f>Datos!B2874</f>
        <v>2</v>
      </c>
      <c r="L2876" s="7">
        <f>Datos!C2874</f>
        <v>5</v>
      </c>
      <c r="M2876" s="7">
        <f>Datos!D2874</f>
        <v>1</v>
      </c>
      <c r="N2876" s="7">
        <f>Datos!E2874</f>
        <v>2</v>
      </c>
      <c r="O2876" s="7">
        <f>Datos!A2874</f>
        <v>2</v>
      </c>
      <c r="P2876" s="7">
        <v>1.5681398930585746</v>
      </c>
      <c r="Q2876" s="7">
        <f t="shared" si="356"/>
        <v>0.4318601069414254</v>
      </c>
      <c r="R2876" s="7">
        <v>7.7086001960117816E-4</v>
      </c>
      <c r="S2876" s="7">
        <f t="shared" si="357"/>
        <v>0.90962494251234038</v>
      </c>
      <c r="T2876" s="7">
        <f t="shared" si="358"/>
        <v>0.2254105164162028</v>
      </c>
      <c r="U2876" s="7">
        <f t="shared" si="359"/>
        <v>0.9099624171384989</v>
      </c>
      <c r="V2876" s="7">
        <f t="shared" si="360"/>
        <v>0.36287967943900812</v>
      </c>
      <c r="W2876" s="7">
        <f t="shared" si="361"/>
        <v>1.2776151618074588E-4</v>
      </c>
      <c r="X2876" s="7">
        <f t="shared" si="362"/>
        <v>2.5274272940587664E-2</v>
      </c>
    </row>
    <row r="2877" spans="10:24" x14ac:dyDescent="0.2">
      <c r="J2877" s="7">
        <f t="shared" si="363"/>
        <v>2874</v>
      </c>
      <c r="K2877" s="7">
        <f>Datos!B2875</f>
        <v>4</v>
      </c>
      <c r="L2877" s="7">
        <f>Datos!C2875</f>
        <v>5</v>
      </c>
      <c r="M2877" s="7">
        <f>Datos!D2875</f>
        <v>1</v>
      </c>
      <c r="N2877" s="7">
        <f>Datos!E2875</f>
        <v>3</v>
      </c>
      <c r="O2877" s="7">
        <f>Datos!A2875</f>
        <v>2</v>
      </c>
      <c r="P2877" s="7">
        <v>1.5973027633621655</v>
      </c>
      <c r="Q2877" s="7">
        <f t="shared" si="356"/>
        <v>0.40269723663783452</v>
      </c>
      <c r="R2877" s="7">
        <v>1.1003595163163972E-3</v>
      </c>
      <c r="S2877" s="7">
        <f t="shared" si="357"/>
        <v>0.84819932389877239</v>
      </c>
      <c r="T2877" s="7">
        <f t="shared" si="358"/>
        <v>0.22541465597162255</v>
      </c>
      <c r="U2877" s="7">
        <f t="shared" si="359"/>
        <v>0.84864615183488312</v>
      </c>
      <c r="V2877" s="7">
        <f t="shared" si="360"/>
        <v>0.39611281137777399</v>
      </c>
      <c r="W2877" s="7">
        <f t="shared" si="361"/>
        <v>1.5867800428612822E-4</v>
      </c>
      <c r="X2877" s="7">
        <f t="shared" si="362"/>
        <v>2.816650877449196E-2</v>
      </c>
    </row>
    <row r="2878" spans="10:24" x14ac:dyDescent="0.2">
      <c r="J2878" s="7">
        <f t="shared" si="363"/>
        <v>2875</v>
      </c>
      <c r="K2878" s="7">
        <f>Datos!B2876</f>
        <v>3</v>
      </c>
      <c r="L2878" s="7">
        <f>Datos!C2876</f>
        <v>2</v>
      </c>
      <c r="M2878" s="7">
        <f>Datos!D2876</f>
        <v>1</v>
      </c>
      <c r="N2878" s="7">
        <f>Datos!E2876</f>
        <v>2</v>
      </c>
      <c r="O2878" s="7">
        <f>Datos!A2876</f>
        <v>2</v>
      </c>
      <c r="P2878" s="7">
        <v>1.4144666487007902</v>
      </c>
      <c r="Q2878" s="7">
        <f t="shared" si="356"/>
        <v>0.5855333512992098</v>
      </c>
      <c r="R2878" s="7">
        <v>3.7550816035444206E-4</v>
      </c>
      <c r="S2878" s="7">
        <f t="shared" si="357"/>
        <v>1.2333061851597285</v>
      </c>
      <c r="T2878" s="7">
        <f t="shared" si="358"/>
        <v>0.22538388874359905</v>
      </c>
      <c r="U2878" s="7">
        <f t="shared" si="359"/>
        <v>1.2335926098335552</v>
      </c>
      <c r="V2878" s="7">
        <f t="shared" si="360"/>
        <v>0.21740412285323918</v>
      </c>
      <c r="W2878" s="7">
        <f t="shared" si="361"/>
        <v>1.143187369605489E-4</v>
      </c>
      <c r="X2878" s="7">
        <f t="shared" si="362"/>
        <v>2.3909087669583169E-2</v>
      </c>
    </row>
    <row r="2879" spans="10:24" x14ac:dyDescent="0.2">
      <c r="J2879" s="7">
        <f t="shared" si="363"/>
        <v>2876</v>
      </c>
      <c r="K2879" s="7">
        <f>Datos!B2877</f>
        <v>2</v>
      </c>
      <c r="L2879" s="7">
        <f>Datos!C2877</f>
        <v>4</v>
      </c>
      <c r="M2879" s="7">
        <f>Datos!D2877</f>
        <v>0</v>
      </c>
      <c r="N2879" s="7">
        <f>Datos!E2877</f>
        <v>2</v>
      </c>
      <c r="O2879" s="7">
        <f>Datos!A2877</f>
        <v>1</v>
      </c>
      <c r="P2879" s="7">
        <v>1.5373141036878724</v>
      </c>
      <c r="Q2879" s="7">
        <f t="shared" si="356"/>
        <v>-0.53731410368787236</v>
      </c>
      <c r="R2879" s="7">
        <v>7.2326939685754142E-4</v>
      </c>
      <c r="S2879" s="7">
        <f t="shared" si="357"/>
        <v>-1.1317422073079835</v>
      </c>
      <c r="T2879" s="7">
        <f t="shared" si="358"/>
        <v>0.22539309717263356</v>
      </c>
      <c r="U2879" s="7">
        <f t="shared" si="359"/>
        <v>-1.1321788754196789</v>
      </c>
      <c r="V2879" s="7">
        <f t="shared" si="360"/>
        <v>0.25760546970952691</v>
      </c>
      <c r="W2879" s="7">
        <f t="shared" si="361"/>
        <v>1.855468397976679E-4</v>
      </c>
      <c r="X2879" s="7">
        <f t="shared" si="362"/>
        <v>-3.0459460368907107E-2</v>
      </c>
    </row>
    <row r="2880" spans="10:24" x14ac:dyDescent="0.2">
      <c r="J2880" s="7">
        <f t="shared" si="363"/>
        <v>2877</v>
      </c>
      <c r="K2880" s="7">
        <f>Datos!B2878</f>
        <v>5</v>
      </c>
      <c r="L2880" s="7">
        <f>Datos!C2878</f>
        <v>1</v>
      </c>
      <c r="M2880" s="7">
        <f>Datos!D2878</f>
        <v>0</v>
      </c>
      <c r="N2880" s="7">
        <f>Datos!E2878</f>
        <v>3</v>
      </c>
      <c r="O2880" s="7">
        <f>Datos!A2878</f>
        <v>1</v>
      </c>
      <c r="P2880" s="7">
        <v>1.4128037296336786</v>
      </c>
      <c r="Q2880" s="7">
        <f t="shared" si="356"/>
        <v>-0.41280372963367862</v>
      </c>
      <c r="R2880" s="7">
        <v>1.3219316886997352E-3</v>
      </c>
      <c r="S2880" s="7">
        <f t="shared" si="357"/>
        <v>-0.86948658327416295</v>
      </c>
      <c r="T2880" s="7">
        <f t="shared" si="358"/>
        <v>0.22541324415372865</v>
      </c>
      <c r="U2880" s="7">
        <f t="shared" si="359"/>
        <v>-0.87004384986814098</v>
      </c>
      <c r="V2880" s="7">
        <f t="shared" si="360"/>
        <v>0.38431200507687402</v>
      </c>
      <c r="W2880" s="7">
        <f t="shared" si="361"/>
        <v>2.0040740005959913E-4</v>
      </c>
      <c r="X2880" s="7">
        <f t="shared" si="362"/>
        <v>-3.1654312962425143E-2</v>
      </c>
    </row>
    <row r="2881" spans="10:24" x14ac:dyDescent="0.2">
      <c r="J2881" s="7">
        <f t="shared" si="363"/>
        <v>2878</v>
      </c>
      <c r="K2881" s="7">
        <f>Datos!B2879</f>
        <v>2</v>
      </c>
      <c r="L2881" s="7">
        <f>Datos!C2879</f>
        <v>3</v>
      </c>
      <c r="M2881" s="7">
        <f>Datos!D2879</f>
        <v>1</v>
      </c>
      <c r="N2881" s="7">
        <f>Datos!E2879</f>
        <v>2</v>
      </c>
      <c r="O2881" s="7">
        <f>Datos!A2879</f>
        <v>1</v>
      </c>
      <c r="P2881" s="7">
        <v>1.4933972888504323</v>
      </c>
      <c r="Q2881" s="7">
        <f t="shared" si="356"/>
        <v>-0.49339728885043233</v>
      </c>
      <c r="R2881" s="7">
        <v>4.0590583405896092E-4</v>
      </c>
      <c r="S2881" s="7">
        <f t="shared" si="357"/>
        <v>-1.03924042367542</v>
      </c>
      <c r="T2881" s="7">
        <f t="shared" si="358"/>
        <v>0.22540082595322464</v>
      </c>
      <c r="U2881" s="7">
        <f t="shared" si="359"/>
        <v>-1.0394585274451711</v>
      </c>
      <c r="V2881" s="7">
        <f t="shared" si="360"/>
        <v>0.29863433431293235</v>
      </c>
      <c r="W2881" s="7">
        <f t="shared" si="361"/>
        <v>8.7748558059482998E-5</v>
      </c>
      <c r="X2881" s="7">
        <f t="shared" si="362"/>
        <v>-2.0946331495947327E-2</v>
      </c>
    </row>
    <row r="2882" spans="10:24" x14ac:dyDescent="0.2">
      <c r="J2882" s="7">
        <f t="shared" si="363"/>
        <v>2879</v>
      </c>
      <c r="K2882" s="7">
        <f>Datos!B2880</f>
        <v>5</v>
      </c>
      <c r="L2882" s="7">
        <f>Datos!C2880</f>
        <v>1</v>
      </c>
      <c r="M2882" s="7">
        <f>Datos!D2880</f>
        <v>0</v>
      </c>
      <c r="N2882" s="7">
        <f>Datos!E2880</f>
        <v>3</v>
      </c>
      <c r="O2882" s="7">
        <f>Datos!A2880</f>
        <v>1</v>
      </c>
      <c r="P2882" s="7">
        <v>1.4128037296336786</v>
      </c>
      <c r="Q2882" s="7">
        <f t="shared" si="356"/>
        <v>-0.41280372963367862</v>
      </c>
      <c r="R2882" s="7">
        <v>1.3219316886997352E-3</v>
      </c>
      <c r="S2882" s="7">
        <f t="shared" si="357"/>
        <v>-0.86948658327416295</v>
      </c>
      <c r="T2882" s="7">
        <f t="shared" si="358"/>
        <v>0.22541324415372865</v>
      </c>
      <c r="U2882" s="7">
        <f t="shared" si="359"/>
        <v>-0.87004384986814098</v>
      </c>
      <c r="V2882" s="7">
        <f t="shared" si="360"/>
        <v>0.38431200507687402</v>
      </c>
      <c r="W2882" s="7">
        <f t="shared" si="361"/>
        <v>2.0040740005959913E-4</v>
      </c>
      <c r="X2882" s="7">
        <f t="shared" si="362"/>
        <v>-3.1654312962425143E-2</v>
      </c>
    </row>
    <row r="2883" spans="10:24" x14ac:dyDescent="0.2">
      <c r="J2883" s="7">
        <f t="shared" si="363"/>
        <v>2880</v>
      </c>
      <c r="K2883" s="7">
        <f>Datos!B2881</f>
        <v>2</v>
      </c>
      <c r="L2883" s="7">
        <f>Datos!C2881</f>
        <v>3</v>
      </c>
      <c r="M2883" s="7">
        <f>Datos!D2881</f>
        <v>0</v>
      </c>
      <c r="N2883" s="7">
        <f>Datos!E2881</f>
        <v>2</v>
      </c>
      <c r="O2883" s="7">
        <f>Datos!A2881</f>
        <v>2</v>
      </c>
      <c r="P2883" s="7">
        <v>1.499942801583801</v>
      </c>
      <c r="Q2883" s="7">
        <f t="shared" si="356"/>
        <v>0.500057198416199</v>
      </c>
      <c r="R2883" s="7">
        <v>5.6233407070944335E-4</v>
      </c>
      <c r="S2883" s="7">
        <f t="shared" si="357"/>
        <v>1.0532681603395049</v>
      </c>
      <c r="T2883" s="7">
        <f t="shared" si="358"/>
        <v>0.22539969187765937</v>
      </c>
      <c r="U2883" s="7">
        <f t="shared" si="359"/>
        <v>1.0535742994193245</v>
      </c>
      <c r="V2883" s="7">
        <f t="shared" si="360"/>
        <v>0.29212121089355642</v>
      </c>
      <c r="W2883" s="7">
        <f t="shared" si="361"/>
        <v>1.2490817970811063E-4</v>
      </c>
      <c r="X2883" s="7">
        <f t="shared" si="362"/>
        <v>2.4991050399022968E-2</v>
      </c>
    </row>
    <row r="2884" spans="10:24" x14ac:dyDescent="0.2">
      <c r="J2884" s="7">
        <f t="shared" si="363"/>
        <v>2881</v>
      </c>
      <c r="K2884" s="7">
        <f>Datos!B2882</f>
        <v>1</v>
      </c>
      <c r="L2884" s="7">
        <f>Datos!C2882</f>
        <v>3</v>
      </c>
      <c r="M2884" s="7">
        <f>Datos!D2882</f>
        <v>1</v>
      </c>
      <c r="N2884" s="7">
        <f>Datos!E2882</f>
        <v>3</v>
      </c>
      <c r="O2884" s="7">
        <f>Datos!A2882</f>
        <v>2</v>
      </c>
      <c r="P2884" s="7">
        <v>1.6472381732907357</v>
      </c>
      <c r="Q2884" s="7">
        <f t="shared" si="356"/>
        <v>0.35276182670926426</v>
      </c>
      <c r="R2884" s="7">
        <v>1.0919490836310583E-3</v>
      </c>
      <c r="S2884" s="7">
        <f t="shared" si="357"/>
        <v>0.74302060130894376</v>
      </c>
      <c r="T2884" s="7">
        <f t="shared" si="358"/>
        <v>0.22542108873653063</v>
      </c>
      <c r="U2884" s="7">
        <f t="shared" si="359"/>
        <v>0.74339828461266444</v>
      </c>
      <c r="V2884" s="7">
        <f t="shared" si="360"/>
        <v>0.45727032436077319</v>
      </c>
      <c r="W2884" s="7">
        <f t="shared" si="361"/>
        <v>1.2083230709234293E-4</v>
      </c>
      <c r="X2884" s="7">
        <f t="shared" si="362"/>
        <v>2.457876130617968E-2</v>
      </c>
    </row>
    <row r="2885" spans="10:24" x14ac:dyDescent="0.2">
      <c r="J2885" s="7">
        <f t="shared" si="363"/>
        <v>2882</v>
      </c>
      <c r="K2885" s="7">
        <f>Datos!B2883</f>
        <v>3</v>
      </c>
      <c r="L2885" s="7">
        <f>Datos!C2883</f>
        <v>2</v>
      </c>
      <c r="M2885" s="7">
        <f>Datos!D2883</f>
        <v>1</v>
      </c>
      <c r="N2885" s="7">
        <f>Datos!E2883</f>
        <v>3</v>
      </c>
      <c r="O2885" s="7">
        <f>Datos!A2883</f>
        <v>2</v>
      </c>
      <c r="P2885" s="7">
        <v>1.5267481950955228</v>
      </c>
      <c r="Q2885" s="7">
        <f t="shared" ref="Q2885:Q2948" si="364">O2885-P2885</f>
        <v>0.47325180490447716</v>
      </c>
      <c r="R2885" s="7">
        <v>6.9742206324820101E-4</v>
      </c>
      <c r="S2885" s="7">
        <f t="shared" ref="S2885:S2948" si="365">Q2885/SQRT($AA$6)</f>
        <v>0.9968080841708401</v>
      </c>
      <c r="T2885" s="7">
        <f t="shared" ref="T2885:T2948" si="366">($AA$6-Q2885^2/((1-R2885)*$AA$5))*$AA$5/($AA$5-1)</f>
        <v>0.22540413308306134</v>
      </c>
      <c r="U2885" s="7">
        <f t="shared" ref="U2885:U2948" si="367">Q2885/SQRT(T2885*(1-R2885))</f>
        <v>0.99715538169583762</v>
      </c>
      <c r="V2885" s="7">
        <f t="shared" ref="V2885:V2948" si="368">_xlfn.T.DIST.2T(ABS(U2885),$AA$5)</f>
        <v>0.31873018297244138</v>
      </c>
      <c r="W2885" s="7">
        <f t="shared" ref="W2885:W2948" si="369">(Q2885^2/$AA$6)*(R2885/(1-R2885)^2)/($AA$7+1)</f>
        <v>1.3878891014263702E-4</v>
      </c>
      <c r="X2885" s="7">
        <f t="shared" ref="X2885:X2948" si="370">U2885*SQRT(R2885/(1-R2885))</f>
        <v>2.6342814567233201E-2</v>
      </c>
    </row>
    <row r="2886" spans="10:24" x14ac:dyDescent="0.2">
      <c r="J2886" s="7">
        <f t="shared" ref="J2886:J2949" si="371">J2885+1</f>
        <v>2883</v>
      </c>
      <c r="K2886" s="7">
        <f>Datos!B2884</f>
        <v>3</v>
      </c>
      <c r="L2886" s="7">
        <f>Datos!C2884</f>
        <v>1</v>
      </c>
      <c r="M2886" s="7">
        <f>Datos!D2884</f>
        <v>1</v>
      </c>
      <c r="N2886" s="7">
        <f>Datos!E2884</f>
        <v>1</v>
      </c>
      <c r="O2886" s="7">
        <f>Datos!A2884</f>
        <v>1</v>
      </c>
      <c r="P2886" s="7">
        <v>1.2648138002019864</v>
      </c>
      <c r="Q2886" s="7">
        <f t="shared" si="364"/>
        <v>-0.26481380020198642</v>
      </c>
      <c r="R2886" s="7">
        <v>7.0778018126019162E-4</v>
      </c>
      <c r="S2886" s="7">
        <f t="shared" si="365"/>
        <v>-0.55777608052571936</v>
      </c>
      <c r="T2886" s="7">
        <f t="shared" si="366"/>
        <v>0.22543035477640191</v>
      </c>
      <c r="U2886" s="7">
        <f t="shared" si="367"/>
        <v>-0.55794085465960896</v>
      </c>
      <c r="V2886" s="7">
        <f t="shared" si="368"/>
        <v>0.57690604282179203</v>
      </c>
      <c r="W2886" s="7">
        <f t="shared" si="369"/>
        <v>4.4102494395885063E-5</v>
      </c>
      <c r="X2886" s="7">
        <f t="shared" si="370"/>
        <v>-1.484879149984299E-2</v>
      </c>
    </row>
    <row r="2887" spans="10:24" x14ac:dyDescent="0.2">
      <c r="J2887" s="7">
        <f t="shared" si="371"/>
        <v>2884</v>
      </c>
      <c r="K2887" s="7">
        <f>Datos!B2885</f>
        <v>2</v>
      </c>
      <c r="L2887" s="7">
        <f>Datos!C2885</f>
        <v>3</v>
      </c>
      <c r="M2887" s="7">
        <f>Datos!D2885</f>
        <v>0</v>
      </c>
      <c r="N2887" s="7">
        <f>Datos!E2885</f>
        <v>2</v>
      </c>
      <c r="O2887" s="7">
        <f>Datos!A2885</f>
        <v>2</v>
      </c>
      <c r="P2887" s="7">
        <v>1.499942801583801</v>
      </c>
      <c r="Q2887" s="7">
        <f t="shared" si="364"/>
        <v>0.500057198416199</v>
      </c>
      <c r="R2887" s="7">
        <v>5.6233407070944335E-4</v>
      </c>
      <c r="S2887" s="7">
        <f t="shared" si="365"/>
        <v>1.0532681603395049</v>
      </c>
      <c r="T2887" s="7">
        <f t="shared" si="366"/>
        <v>0.22539969187765937</v>
      </c>
      <c r="U2887" s="7">
        <f t="shared" si="367"/>
        <v>1.0535742994193245</v>
      </c>
      <c r="V2887" s="7">
        <f t="shared" si="368"/>
        <v>0.29212121089355642</v>
      </c>
      <c r="W2887" s="7">
        <f t="shared" si="369"/>
        <v>1.2490817970811063E-4</v>
      </c>
      <c r="X2887" s="7">
        <f t="shared" si="370"/>
        <v>2.4991050399022968E-2</v>
      </c>
    </row>
    <row r="2888" spans="10:24" x14ac:dyDescent="0.2">
      <c r="J2888" s="7">
        <f t="shared" si="371"/>
        <v>2885</v>
      </c>
      <c r="K2888" s="7">
        <f>Datos!B2886</f>
        <v>5</v>
      </c>
      <c r="L2888" s="7">
        <f>Datos!C2886</f>
        <v>3</v>
      </c>
      <c r="M2888" s="7">
        <f>Datos!D2886</f>
        <v>1</v>
      </c>
      <c r="N2888" s="7">
        <f>Datos!E2886</f>
        <v>1</v>
      </c>
      <c r="O2888" s="7">
        <f>Datos!A2886</f>
        <v>1</v>
      </c>
      <c r="P2888" s="7">
        <v>1.2564377283189871</v>
      </c>
      <c r="Q2888" s="7">
        <f t="shared" si="364"/>
        <v>-0.25643772831898715</v>
      </c>
      <c r="R2888" s="7">
        <v>7.4703017971779607E-4</v>
      </c>
      <c r="S2888" s="7">
        <f t="shared" si="365"/>
        <v>-0.5401335991235513</v>
      </c>
      <c r="T2888" s="7">
        <f t="shared" si="366"/>
        <v>0.22543109852496376</v>
      </c>
      <c r="U2888" s="7">
        <f t="shared" si="367"/>
        <v>-0.54030288122668746</v>
      </c>
      <c r="V2888" s="7">
        <f t="shared" si="368"/>
        <v>0.58900866286419196</v>
      </c>
      <c r="W2888" s="7">
        <f t="shared" si="369"/>
        <v>4.3653556792246786E-5</v>
      </c>
      <c r="X2888" s="7">
        <f t="shared" si="370"/>
        <v>-1.477299780771899E-2</v>
      </c>
    </row>
    <row r="2889" spans="10:24" x14ac:dyDescent="0.2">
      <c r="J2889" s="7">
        <f t="shared" si="371"/>
        <v>2886</v>
      </c>
      <c r="K2889" s="7">
        <f>Datos!B2887</f>
        <v>1</v>
      </c>
      <c r="L2889" s="7">
        <f>Datos!C2887</f>
        <v>2</v>
      </c>
      <c r="M2889" s="7">
        <f>Datos!D2887</f>
        <v>0</v>
      </c>
      <c r="N2889" s="7">
        <f>Datos!E2887</f>
        <v>1</v>
      </c>
      <c r="O2889" s="7">
        <f>Datos!A2887</f>
        <v>1</v>
      </c>
      <c r="P2889" s="7">
        <v>1.3918492911305682</v>
      </c>
      <c r="Q2889" s="7">
        <f t="shared" si="364"/>
        <v>-0.39184929113056821</v>
      </c>
      <c r="R2889" s="7">
        <v>7.6180431961163234E-4</v>
      </c>
      <c r="S2889" s="7">
        <f t="shared" si="365"/>
        <v>-0.82535034653360329</v>
      </c>
      <c r="T2889" s="7">
        <f t="shared" si="366"/>
        <v>0.22541613455666598</v>
      </c>
      <c r="U2889" s="7">
        <f t="shared" si="367"/>
        <v>-0.82564252451844133</v>
      </c>
      <c r="V2889" s="7">
        <f t="shared" si="368"/>
        <v>0.40904044692945041</v>
      </c>
      <c r="W2889" s="7">
        <f t="shared" si="369"/>
        <v>1.0394702147892132E-4</v>
      </c>
      <c r="X2889" s="7">
        <f t="shared" si="370"/>
        <v>-2.2797081680498179E-2</v>
      </c>
    </row>
    <row r="2890" spans="10:24" x14ac:dyDescent="0.2">
      <c r="J2890" s="7">
        <f t="shared" si="371"/>
        <v>2887</v>
      </c>
      <c r="K2890" s="7">
        <f>Datos!B2888</f>
        <v>5</v>
      </c>
      <c r="L2890" s="7">
        <f>Datos!C2888</f>
        <v>3</v>
      </c>
      <c r="M2890" s="7">
        <f>Datos!D2888</f>
        <v>1</v>
      </c>
      <c r="N2890" s="7">
        <f>Datos!E2888</f>
        <v>3</v>
      </c>
      <c r="O2890" s="7">
        <f>Datos!A2888</f>
        <v>2</v>
      </c>
      <c r="P2890" s="7">
        <v>1.4810008211084522</v>
      </c>
      <c r="Q2890" s="7">
        <f t="shared" si="364"/>
        <v>0.51899917889154779</v>
      </c>
      <c r="R2890" s="7">
        <v>8.4656858287617399E-4</v>
      </c>
      <c r="S2890" s="7">
        <f t="shared" si="365"/>
        <v>1.0931655660595845</v>
      </c>
      <c r="T2890" s="7">
        <f t="shared" si="366"/>
        <v>0.22539638912237966</v>
      </c>
      <c r="U2890" s="7">
        <f t="shared" si="367"/>
        <v>1.0936468375997694</v>
      </c>
      <c r="V2890" s="7">
        <f t="shared" si="368"/>
        <v>0.2741547602622611</v>
      </c>
      <c r="W2890" s="7">
        <f t="shared" si="369"/>
        <v>2.0267475701947441E-4</v>
      </c>
      <c r="X2890" s="7">
        <f t="shared" si="370"/>
        <v>3.1834063849695345E-2</v>
      </c>
    </row>
    <row r="2891" spans="10:24" x14ac:dyDescent="0.2">
      <c r="J2891" s="7">
        <f t="shared" si="371"/>
        <v>2888</v>
      </c>
      <c r="K2891" s="7">
        <f>Datos!B2889</f>
        <v>2</v>
      </c>
      <c r="L2891" s="7">
        <f>Datos!C2889</f>
        <v>4</v>
      </c>
      <c r="M2891" s="7">
        <f>Datos!D2889</f>
        <v>1</v>
      </c>
      <c r="N2891" s="7">
        <f>Datos!E2889</f>
        <v>1</v>
      </c>
      <c r="O2891" s="7">
        <f>Datos!A2889</f>
        <v>1</v>
      </c>
      <c r="P2891" s="7">
        <v>1.4184870445597708</v>
      </c>
      <c r="Q2891" s="7">
        <f t="shared" si="364"/>
        <v>-0.41848704455977082</v>
      </c>
      <c r="R2891" s="7">
        <v>5.1267804249071659E-4</v>
      </c>
      <c r="S2891" s="7">
        <f t="shared" si="365"/>
        <v>-0.88145732317310743</v>
      </c>
      <c r="T2891" s="7">
        <f t="shared" si="366"/>
        <v>0.22541246255692077</v>
      </c>
      <c r="U2891" s="7">
        <f t="shared" si="367"/>
        <v>-0.8816666452968337</v>
      </c>
      <c r="V2891" s="7">
        <f t="shared" si="368"/>
        <v>0.37799319074487514</v>
      </c>
      <c r="W2891" s="7">
        <f t="shared" si="369"/>
        <v>7.9748535102141507E-5</v>
      </c>
      <c r="X2891" s="7">
        <f t="shared" si="370"/>
        <v>-1.996816354464144E-2</v>
      </c>
    </row>
    <row r="2892" spans="10:24" x14ac:dyDescent="0.2">
      <c r="J2892" s="7">
        <f t="shared" si="371"/>
        <v>2889</v>
      </c>
      <c r="K2892" s="7">
        <f>Datos!B2890</f>
        <v>1</v>
      </c>
      <c r="L2892" s="7">
        <f>Datos!C2890</f>
        <v>3</v>
      </c>
      <c r="M2892" s="7">
        <f>Datos!D2890</f>
        <v>0</v>
      </c>
      <c r="N2892" s="7">
        <f>Datos!E2890</f>
        <v>3</v>
      </c>
      <c r="O2892" s="7">
        <f>Datos!A2890</f>
        <v>2</v>
      </c>
      <c r="P2892" s="7">
        <v>1.6537836860241044</v>
      </c>
      <c r="Q2892" s="7">
        <f t="shared" si="364"/>
        <v>0.34621631397589558</v>
      </c>
      <c r="R2892" s="7">
        <v>1.2470909028253429E-3</v>
      </c>
      <c r="S2892" s="7">
        <f t="shared" si="365"/>
        <v>0.72923381816295663</v>
      </c>
      <c r="T2892" s="7">
        <f t="shared" si="366"/>
        <v>0.22542186569648157</v>
      </c>
      <c r="U2892" s="7">
        <f t="shared" si="367"/>
        <v>0.72965990062705532</v>
      </c>
      <c r="V2892" s="7">
        <f t="shared" si="368"/>
        <v>0.46562720249380996</v>
      </c>
      <c r="W2892" s="7">
        <f t="shared" si="369"/>
        <v>1.3296752770023746E-4</v>
      </c>
      <c r="X2892" s="7">
        <f t="shared" si="370"/>
        <v>2.5783419021789548E-2</v>
      </c>
    </row>
    <row r="2893" spans="10:24" x14ac:dyDescent="0.2">
      <c r="J2893" s="7">
        <f t="shared" si="371"/>
        <v>2890</v>
      </c>
      <c r="K2893" s="7">
        <f>Datos!B2891</f>
        <v>3</v>
      </c>
      <c r="L2893" s="7">
        <f>Datos!C2891</f>
        <v>4</v>
      </c>
      <c r="M2893" s="7">
        <f>Datos!D2891</f>
        <v>0</v>
      </c>
      <c r="N2893" s="7">
        <f>Datos!E2891</f>
        <v>1</v>
      </c>
      <c r="O2893" s="7">
        <f>Datos!A2891</f>
        <v>2</v>
      </c>
      <c r="P2893" s="7">
        <v>1.3834732192475687</v>
      </c>
      <c r="Q2893" s="7">
        <f t="shared" si="364"/>
        <v>0.61652678075243128</v>
      </c>
      <c r="R2893" s="7">
        <v>6.9488076593070204E-4</v>
      </c>
      <c r="S2893" s="7">
        <f t="shared" si="365"/>
        <v>1.2985875020294775</v>
      </c>
      <c r="T2893" s="7">
        <f t="shared" si="366"/>
        <v>0.22537751989905225</v>
      </c>
      <c r="U2893" s="7">
        <f t="shared" si="367"/>
        <v>1.2991149853387636</v>
      </c>
      <c r="V2893" s="7">
        <f t="shared" si="368"/>
        <v>0.19395547739519067</v>
      </c>
      <c r="W2893" s="7">
        <f t="shared" si="369"/>
        <v>2.3468563071518656E-4</v>
      </c>
      <c r="X2893" s="7">
        <f t="shared" si="370"/>
        <v>3.4257343442057622E-2</v>
      </c>
    </row>
    <row r="2894" spans="10:24" x14ac:dyDescent="0.2">
      <c r="J2894" s="7">
        <f t="shared" si="371"/>
        <v>2891</v>
      </c>
      <c r="K2894" s="7">
        <f>Datos!B2892</f>
        <v>3</v>
      </c>
      <c r="L2894" s="7">
        <f>Datos!C2892</f>
        <v>4</v>
      </c>
      <c r="M2894" s="7">
        <f>Datos!D2892</f>
        <v>0</v>
      </c>
      <c r="N2894" s="7">
        <f>Datos!E2892</f>
        <v>1</v>
      </c>
      <c r="O2894" s="7">
        <f>Datos!A2892</f>
        <v>2</v>
      </c>
      <c r="P2894" s="7">
        <v>1.3834732192475687</v>
      </c>
      <c r="Q2894" s="7">
        <f t="shared" si="364"/>
        <v>0.61652678075243128</v>
      </c>
      <c r="R2894" s="7">
        <v>6.9488076593070204E-4</v>
      </c>
      <c r="S2894" s="7">
        <f t="shared" si="365"/>
        <v>1.2985875020294775</v>
      </c>
      <c r="T2894" s="7">
        <f t="shared" si="366"/>
        <v>0.22537751989905225</v>
      </c>
      <c r="U2894" s="7">
        <f t="shared" si="367"/>
        <v>1.2991149853387636</v>
      </c>
      <c r="V2894" s="7">
        <f t="shared" si="368"/>
        <v>0.19395547739519067</v>
      </c>
      <c r="W2894" s="7">
        <f t="shared" si="369"/>
        <v>2.3468563071518656E-4</v>
      </c>
      <c r="X2894" s="7">
        <f t="shared" si="370"/>
        <v>3.4257343442057622E-2</v>
      </c>
    </row>
    <row r="2895" spans="10:24" x14ac:dyDescent="0.2">
      <c r="J2895" s="7">
        <f t="shared" si="371"/>
        <v>2892</v>
      </c>
      <c r="K2895" s="7">
        <f>Datos!B2893</f>
        <v>1</v>
      </c>
      <c r="L2895" s="7">
        <f>Datos!C2893</f>
        <v>0</v>
      </c>
      <c r="M2895" s="7">
        <f>Datos!D2893</f>
        <v>0</v>
      </c>
      <c r="N2895" s="7">
        <f>Datos!E2893</f>
        <v>0</v>
      </c>
      <c r="O2895" s="7">
        <f>Datos!A2893</f>
        <v>2</v>
      </c>
      <c r="P2895" s="7">
        <v>1.2048251405276931</v>
      </c>
      <c r="Q2895" s="7">
        <f t="shared" si="364"/>
        <v>0.79517485947230693</v>
      </c>
      <c r="R2895" s="7">
        <v>1.7414619657902298E-3</v>
      </c>
      <c r="S2895" s="7">
        <f t="shared" si="365"/>
        <v>1.6748731225893494</v>
      </c>
      <c r="T2895" s="7">
        <f t="shared" si="366"/>
        <v>0.22533442050765487</v>
      </c>
      <c r="U2895" s="7">
        <f t="shared" si="367"/>
        <v>1.6765918697910023</v>
      </c>
      <c r="V2895" s="7">
        <f t="shared" si="368"/>
        <v>9.3675547991043523E-2</v>
      </c>
      <c r="W2895" s="7">
        <f t="shared" si="369"/>
        <v>9.8044164348514589E-4</v>
      </c>
      <c r="X2895" s="7">
        <f t="shared" si="370"/>
        <v>7.0026567016205923E-2</v>
      </c>
    </row>
    <row r="2896" spans="10:24" x14ac:dyDescent="0.2">
      <c r="J2896" s="7">
        <f t="shared" si="371"/>
        <v>2893</v>
      </c>
      <c r="K2896" s="7">
        <f>Datos!B2894</f>
        <v>1</v>
      </c>
      <c r="L2896" s="7">
        <f>Datos!C2894</f>
        <v>4</v>
      </c>
      <c r="M2896" s="7">
        <f>Datos!D2894</f>
        <v>1</v>
      </c>
      <c r="N2896" s="7">
        <f>Datos!E2894</f>
        <v>1</v>
      </c>
      <c r="O2896" s="7">
        <f>Datos!A2894</f>
        <v>1</v>
      </c>
      <c r="P2896" s="7">
        <v>1.4600463826053418</v>
      </c>
      <c r="Q2896" s="7">
        <f t="shared" si="364"/>
        <v>-0.46004638260534181</v>
      </c>
      <c r="R2896" s="7">
        <v>7.2962016681635483E-4</v>
      </c>
      <c r="S2896" s="7">
        <f t="shared" si="365"/>
        <v>-0.96899356436076789</v>
      </c>
      <c r="T2896" s="7">
        <f t="shared" si="366"/>
        <v>0.22540623261873052</v>
      </c>
      <c r="U2896" s="7">
        <f t="shared" si="367"/>
        <v>-0.96934227314283194</v>
      </c>
      <c r="V2896" s="7">
        <f t="shared" si="368"/>
        <v>0.33241436813330183</v>
      </c>
      <c r="W2896" s="7">
        <f t="shared" si="369"/>
        <v>1.3721531336677114E-4</v>
      </c>
      <c r="X2896" s="7">
        <f t="shared" si="370"/>
        <v>-2.6192928676172893E-2</v>
      </c>
    </row>
    <row r="2897" spans="10:24" x14ac:dyDescent="0.2">
      <c r="J2897" s="7">
        <f t="shared" si="371"/>
        <v>2894</v>
      </c>
      <c r="K2897" s="7">
        <f>Datos!B2895</f>
        <v>2</v>
      </c>
      <c r="L2897" s="7">
        <f>Datos!C2895</f>
        <v>1</v>
      </c>
      <c r="M2897" s="7">
        <f>Datos!D2895</f>
        <v>1</v>
      </c>
      <c r="N2897" s="7">
        <f>Datos!E2895</f>
        <v>0</v>
      </c>
      <c r="O2897" s="7">
        <f>Datos!A2895</f>
        <v>1</v>
      </c>
      <c r="P2897" s="7">
        <v>1.1940915918528248</v>
      </c>
      <c r="Q2897" s="7">
        <f t="shared" si="364"/>
        <v>-0.19409159185282476</v>
      </c>
      <c r="R2897" s="7">
        <v>1.2305320046290442E-3</v>
      </c>
      <c r="S2897" s="7">
        <f t="shared" si="365"/>
        <v>-0.40881422072449142</v>
      </c>
      <c r="T2897" s="7">
        <f t="shared" si="366"/>
        <v>0.22543588331647829</v>
      </c>
      <c r="U2897" s="7">
        <f t="shared" si="367"/>
        <v>-0.40903697742019046</v>
      </c>
      <c r="V2897" s="7">
        <f t="shared" si="368"/>
        <v>0.68252744265064913</v>
      </c>
      <c r="W2897" s="7">
        <f t="shared" si="369"/>
        <v>4.123294767405765E-5</v>
      </c>
      <c r="X2897" s="7">
        <f t="shared" si="370"/>
        <v>-1.435741978336637E-2</v>
      </c>
    </row>
    <row r="2898" spans="10:24" x14ac:dyDescent="0.2">
      <c r="J2898" s="7">
        <f t="shared" si="371"/>
        <v>2895</v>
      </c>
      <c r="K2898" s="7">
        <f>Datos!B2896</f>
        <v>4</v>
      </c>
      <c r="L2898" s="7">
        <f>Datos!C2896</f>
        <v>3</v>
      </c>
      <c r="M2898" s="7">
        <f>Datos!D2896</f>
        <v>0</v>
      </c>
      <c r="N2898" s="7">
        <f>Datos!E2896</f>
        <v>1</v>
      </c>
      <c r="O2898" s="7">
        <f>Datos!A2896</f>
        <v>2</v>
      </c>
      <c r="P2898" s="7">
        <v>1.3045425790979266</v>
      </c>
      <c r="Q2898" s="7">
        <f t="shared" si="364"/>
        <v>0.69545742090207341</v>
      </c>
      <c r="R2898" s="7">
        <v>6.7990993009838549E-4</v>
      </c>
      <c r="S2898" s="7">
        <f t="shared" si="365"/>
        <v>1.4648387437037136</v>
      </c>
      <c r="T2898" s="7">
        <f t="shared" si="366"/>
        <v>0.22535987034853841</v>
      </c>
      <c r="U2898" s="7">
        <f t="shared" si="367"/>
        <v>1.4654801637728152</v>
      </c>
      <c r="V2898" s="7">
        <f t="shared" si="368"/>
        <v>0.14284350179312713</v>
      </c>
      <c r="W2898" s="7">
        <f t="shared" si="369"/>
        <v>2.9218087086574655E-4</v>
      </c>
      <c r="X2898" s="7">
        <f t="shared" si="370"/>
        <v>3.8225513411505131E-2</v>
      </c>
    </row>
    <row r="2899" spans="10:24" x14ac:dyDescent="0.2">
      <c r="J2899" s="7">
        <f t="shared" si="371"/>
        <v>2896</v>
      </c>
      <c r="K2899" s="7">
        <f>Datos!B2897</f>
        <v>4</v>
      </c>
      <c r="L2899" s="7">
        <f>Datos!C2897</f>
        <v>3</v>
      </c>
      <c r="M2899" s="7">
        <f>Datos!D2897</f>
        <v>0</v>
      </c>
      <c r="N2899" s="7">
        <f>Datos!E2897</f>
        <v>1</v>
      </c>
      <c r="O2899" s="7">
        <f>Datos!A2897</f>
        <v>2</v>
      </c>
      <c r="P2899" s="7">
        <v>1.3045425790979266</v>
      </c>
      <c r="Q2899" s="7">
        <f t="shared" si="364"/>
        <v>0.69545742090207341</v>
      </c>
      <c r="R2899" s="7">
        <v>6.7990993009838549E-4</v>
      </c>
      <c r="S2899" s="7">
        <f t="shared" si="365"/>
        <v>1.4648387437037136</v>
      </c>
      <c r="T2899" s="7">
        <f t="shared" si="366"/>
        <v>0.22535987034853841</v>
      </c>
      <c r="U2899" s="7">
        <f t="shared" si="367"/>
        <v>1.4654801637728152</v>
      </c>
      <c r="V2899" s="7">
        <f t="shared" si="368"/>
        <v>0.14284350179312713</v>
      </c>
      <c r="W2899" s="7">
        <f t="shared" si="369"/>
        <v>2.9218087086574655E-4</v>
      </c>
      <c r="X2899" s="7">
        <f t="shared" si="370"/>
        <v>3.8225513411505131E-2</v>
      </c>
    </row>
    <row r="2900" spans="10:24" x14ac:dyDescent="0.2">
      <c r="J2900" s="7">
        <f t="shared" si="371"/>
        <v>2897</v>
      </c>
      <c r="K2900" s="7">
        <f>Datos!B2898</f>
        <v>2</v>
      </c>
      <c r="L2900" s="7">
        <f>Datos!C2898</f>
        <v>4</v>
      </c>
      <c r="M2900" s="7">
        <f>Datos!D2898</f>
        <v>1</v>
      </c>
      <c r="N2900" s="7">
        <f>Datos!E2898</f>
        <v>2</v>
      </c>
      <c r="O2900" s="7">
        <f>Datos!A2898</f>
        <v>2</v>
      </c>
      <c r="P2900" s="7">
        <v>1.5307685909545035</v>
      </c>
      <c r="Q2900" s="7">
        <f t="shared" si="364"/>
        <v>0.46923140904549654</v>
      </c>
      <c r="R2900" s="7">
        <v>4.963549188215558E-4</v>
      </c>
      <c r="S2900" s="7">
        <f t="shared" si="365"/>
        <v>0.98833994299891625</v>
      </c>
      <c r="T2900" s="7">
        <f t="shared" si="366"/>
        <v>0.22540478648513551</v>
      </c>
      <c r="U2900" s="7">
        <f t="shared" si="367"/>
        <v>0.98858340696362734</v>
      </c>
      <c r="V2900" s="7">
        <f t="shared" si="368"/>
        <v>0.32290774061120997</v>
      </c>
      <c r="W2900" s="7">
        <f t="shared" si="369"/>
        <v>9.7065803948488666E-5</v>
      </c>
      <c r="X2900" s="7">
        <f t="shared" si="370"/>
        <v>2.2030141699960069E-2</v>
      </c>
    </row>
    <row r="2901" spans="10:24" x14ac:dyDescent="0.2">
      <c r="J2901" s="7">
        <f t="shared" si="371"/>
        <v>2898</v>
      </c>
      <c r="K2901" s="7">
        <f>Datos!B2899</f>
        <v>4</v>
      </c>
      <c r="L2901" s="7">
        <f>Datos!C2899</f>
        <v>2</v>
      </c>
      <c r="M2901" s="7">
        <f>Datos!D2899</f>
        <v>1</v>
      </c>
      <c r="N2901" s="7">
        <f>Datos!E2899</f>
        <v>3</v>
      </c>
      <c r="O2901" s="7">
        <f>Datos!A2899</f>
        <v>2</v>
      </c>
      <c r="P2901" s="7">
        <v>1.4851888570499518</v>
      </c>
      <c r="Q2901" s="7">
        <f t="shared" si="364"/>
        <v>0.51481114295004815</v>
      </c>
      <c r="R2901" s="7">
        <v>7.0315093534944507E-4</v>
      </c>
      <c r="S2901" s="7">
        <f t="shared" si="365"/>
        <v>1.0843443253585006</v>
      </c>
      <c r="T2901" s="7">
        <f t="shared" si="366"/>
        <v>0.22539713369268274</v>
      </c>
      <c r="U2901" s="7">
        <f t="shared" si="367"/>
        <v>1.0847420728269785</v>
      </c>
      <c r="V2901" s="7">
        <f t="shared" si="368"/>
        <v>0.2780804411683247</v>
      </c>
      <c r="W2901" s="7">
        <f t="shared" si="369"/>
        <v>1.6558612404321806E-4</v>
      </c>
      <c r="X2901" s="7">
        <f t="shared" si="370"/>
        <v>2.8774216399222056E-2</v>
      </c>
    </row>
    <row r="2902" spans="10:24" x14ac:dyDescent="0.2">
      <c r="J2902" s="7">
        <f t="shared" si="371"/>
        <v>2899</v>
      </c>
      <c r="K2902" s="7">
        <f>Datos!B2900</f>
        <v>0</v>
      </c>
      <c r="L2902" s="7">
        <f>Datos!C2900</f>
        <v>2</v>
      </c>
      <c r="M2902" s="7">
        <f>Datos!D2900</f>
        <v>0</v>
      </c>
      <c r="N2902" s="7">
        <f>Datos!E2900</f>
        <v>1</v>
      </c>
      <c r="O2902" s="7">
        <f>Datos!A2900</f>
        <v>1</v>
      </c>
      <c r="P2902" s="7">
        <v>1.433408629176139</v>
      </c>
      <c r="Q2902" s="7">
        <f t="shared" si="364"/>
        <v>-0.43340862917613898</v>
      </c>
      <c r="R2902" s="7">
        <v>1.1338295039823836E-3</v>
      </c>
      <c r="S2902" s="7">
        <f t="shared" si="365"/>
        <v>-0.9128865877212633</v>
      </c>
      <c r="T2902" s="7">
        <f t="shared" si="366"/>
        <v>0.22541027638334926</v>
      </c>
      <c r="U2902" s="7">
        <f t="shared" si="367"/>
        <v>-0.91339166826563079</v>
      </c>
      <c r="V2902" s="7">
        <f t="shared" si="368"/>
        <v>0.36107408652356365</v>
      </c>
      <c r="W2902" s="7">
        <f t="shared" si="369"/>
        <v>1.8940733469362443E-4</v>
      </c>
      <c r="X2902" s="7">
        <f t="shared" si="370"/>
        <v>-3.0773526720737285E-2</v>
      </c>
    </row>
    <row r="2903" spans="10:24" x14ac:dyDescent="0.2">
      <c r="J2903" s="7">
        <f t="shared" si="371"/>
        <v>2900</v>
      </c>
      <c r="K2903" s="7">
        <f>Datos!B2901</f>
        <v>3</v>
      </c>
      <c r="L2903" s="7">
        <f>Datos!C2901</f>
        <v>2</v>
      </c>
      <c r="M2903" s="7">
        <f>Datos!D2901</f>
        <v>1</v>
      </c>
      <c r="N2903" s="7">
        <f>Datos!E2901</f>
        <v>1</v>
      </c>
      <c r="O2903" s="7">
        <f>Datos!A2901</f>
        <v>1</v>
      </c>
      <c r="P2903" s="7">
        <v>1.3021851023060576</v>
      </c>
      <c r="Q2903" s="7">
        <f t="shared" si="364"/>
        <v>-0.30218510230605755</v>
      </c>
      <c r="R2903" s="7">
        <v>4.4335739496927334E-4</v>
      </c>
      <c r="S2903" s="7">
        <f t="shared" si="365"/>
        <v>-0.63649108101229523</v>
      </c>
      <c r="T2903" s="7">
        <f t="shared" si="366"/>
        <v>0.22542674715902966</v>
      </c>
      <c r="U2903" s="7">
        <f t="shared" si="367"/>
        <v>-0.63659998327097245</v>
      </c>
      <c r="V2903" s="7">
        <f t="shared" si="368"/>
        <v>0.52441025046202072</v>
      </c>
      <c r="W2903" s="7">
        <f t="shared" si="369"/>
        <v>3.5954543396058918E-5</v>
      </c>
      <c r="X2903" s="7">
        <f t="shared" si="370"/>
        <v>-1.3407255828674585E-2</v>
      </c>
    </row>
    <row r="2904" spans="10:24" x14ac:dyDescent="0.2">
      <c r="J2904" s="7">
        <f t="shared" si="371"/>
        <v>2901</v>
      </c>
      <c r="K2904" s="7">
        <f>Datos!B2902</f>
        <v>1</v>
      </c>
      <c r="L2904" s="7">
        <f>Datos!C2902</f>
        <v>2</v>
      </c>
      <c r="M2904" s="7">
        <f>Datos!D2902</f>
        <v>0</v>
      </c>
      <c r="N2904" s="7">
        <f>Datos!E2902</f>
        <v>1</v>
      </c>
      <c r="O2904" s="7">
        <f>Datos!A2902</f>
        <v>1</v>
      </c>
      <c r="P2904" s="7">
        <v>1.3918492911305682</v>
      </c>
      <c r="Q2904" s="7">
        <f t="shared" si="364"/>
        <v>-0.39184929113056821</v>
      </c>
      <c r="R2904" s="7">
        <v>7.6180431961163234E-4</v>
      </c>
      <c r="S2904" s="7">
        <f t="shared" si="365"/>
        <v>-0.82535034653360329</v>
      </c>
      <c r="T2904" s="7">
        <f t="shared" si="366"/>
        <v>0.22541613455666598</v>
      </c>
      <c r="U2904" s="7">
        <f t="shared" si="367"/>
        <v>-0.82564252451844133</v>
      </c>
      <c r="V2904" s="7">
        <f t="shared" si="368"/>
        <v>0.40904044692945041</v>
      </c>
      <c r="W2904" s="7">
        <f t="shared" si="369"/>
        <v>1.0394702147892132E-4</v>
      </c>
      <c r="X2904" s="7">
        <f t="shared" si="370"/>
        <v>-2.2797081680498179E-2</v>
      </c>
    </row>
    <row r="2905" spans="10:24" x14ac:dyDescent="0.2">
      <c r="J2905" s="7">
        <f t="shared" si="371"/>
        <v>2902</v>
      </c>
      <c r="K2905" s="7">
        <f>Datos!B2903</f>
        <v>5</v>
      </c>
      <c r="L2905" s="7">
        <f>Datos!C2903</f>
        <v>2</v>
      </c>
      <c r="M2905" s="7">
        <f>Datos!D2903</f>
        <v>1</v>
      </c>
      <c r="N2905" s="7">
        <f>Datos!E2903</f>
        <v>2</v>
      </c>
      <c r="O2905" s="7">
        <f>Datos!A2903</f>
        <v>1</v>
      </c>
      <c r="P2905" s="7">
        <v>1.3313479726096484</v>
      </c>
      <c r="Q2905" s="7">
        <f t="shared" si="364"/>
        <v>-0.33134797260964843</v>
      </c>
      <c r="R2905" s="7">
        <v>6.4033080725685863E-4</v>
      </c>
      <c r="S2905" s="7">
        <f t="shared" si="365"/>
        <v>-0.69791669962586333</v>
      </c>
      <c r="T2905" s="7">
        <f t="shared" si="366"/>
        <v>0.22542359514279731</v>
      </c>
      <c r="U2905" s="7">
        <f t="shared" si="367"/>
        <v>-0.69810978026991877</v>
      </c>
      <c r="V2905" s="7">
        <f t="shared" si="368"/>
        <v>0.48513618549757531</v>
      </c>
      <c r="W2905" s="7">
        <f t="shared" si="369"/>
        <v>6.2459418311071227E-5</v>
      </c>
      <c r="X2905" s="7">
        <f t="shared" si="370"/>
        <v>-1.7671158057919405E-2</v>
      </c>
    </row>
    <row r="2906" spans="10:24" x14ac:dyDescent="0.2">
      <c r="J2906" s="7">
        <f t="shared" si="371"/>
        <v>2903</v>
      </c>
      <c r="K2906" s="7">
        <f>Datos!B2904</f>
        <v>4</v>
      </c>
      <c r="L2906" s="7">
        <f>Datos!C2904</f>
        <v>4</v>
      </c>
      <c r="M2906" s="7">
        <f>Datos!D2904</f>
        <v>0</v>
      </c>
      <c r="N2906" s="7">
        <f>Datos!E2904</f>
        <v>1</v>
      </c>
      <c r="O2906" s="7">
        <f>Datos!A2904</f>
        <v>2</v>
      </c>
      <c r="P2906" s="7">
        <v>1.3419138812019979</v>
      </c>
      <c r="Q2906" s="7">
        <f t="shared" si="364"/>
        <v>0.65808611879800205</v>
      </c>
      <c r="R2906" s="7">
        <v>8.7248339607377953E-4</v>
      </c>
      <c r="S2906" s="7">
        <f t="shared" si="365"/>
        <v>1.3861237432171374</v>
      </c>
      <c r="T2906" s="7">
        <f t="shared" si="366"/>
        <v>0.22536847783814118</v>
      </c>
      <c r="U2906" s="7">
        <f t="shared" si="367"/>
        <v>1.3868378451984373</v>
      </c>
      <c r="V2906" s="7">
        <f t="shared" si="368"/>
        <v>0.16554385636199268</v>
      </c>
      <c r="W2906" s="7">
        <f t="shared" si="369"/>
        <v>3.3585307745090962E-4</v>
      </c>
      <c r="X2906" s="7">
        <f t="shared" si="370"/>
        <v>4.0982062376600452E-2</v>
      </c>
    </row>
    <row r="2907" spans="10:24" x14ac:dyDescent="0.2">
      <c r="J2907" s="7">
        <f t="shared" si="371"/>
        <v>2904</v>
      </c>
      <c r="K2907" s="7">
        <f>Datos!B2905</f>
        <v>3</v>
      </c>
      <c r="L2907" s="7">
        <f>Datos!C2905</f>
        <v>3</v>
      </c>
      <c r="M2907" s="7">
        <f>Datos!D2905</f>
        <v>1</v>
      </c>
      <c r="N2907" s="7">
        <f>Datos!E2905</f>
        <v>2</v>
      </c>
      <c r="O2907" s="7">
        <f>Datos!A2905</f>
        <v>1</v>
      </c>
      <c r="P2907" s="7">
        <v>1.4518379508048613</v>
      </c>
      <c r="Q2907" s="7">
        <f t="shared" si="364"/>
        <v>-0.45183795080486133</v>
      </c>
      <c r="R2907" s="7">
        <v>3.0029920794676421E-4</v>
      </c>
      <c r="S2907" s="7">
        <f t="shared" si="365"/>
        <v>-0.95170418248775956</v>
      </c>
      <c r="T2907" s="7">
        <f t="shared" si="366"/>
        <v>0.2254075234286626</v>
      </c>
      <c r="U2907" s="7">
        <f t="shared" si="367"/>
        <v>-0.95183949386036781</v>
      </c>
      <c r="V2907" s="7">
        <f t="shared" si="368"/>
        <v>0.34121756586063179</v>
      </c>
      <c r="W2907" s="7">
        <f t="shared" si="369"/>
        <v>5.4431338497024377E-5</v>
      </c>
      <c r="X2907" s="7">
        <f t="shared" si="370"/>
        <v>-1.6497040209691977E-2</v>
      </c>
    </row>
    <row r="2908" spans="10:24" x14ac:dyDescent="0.2">
      <c r="J2908" s="7">
        <f t="shared" si="371"/>
        <v>2905</v>
      </c>
      <c r="K2908" s="7">
        <f>Datos!B2906</f>
        <v>5</v>
      </c>
      <c r="L2908" s="7">
        <f>Datos!C2906</f>
        <v>2</v>
      </c>
      <c r="M2908" s="7">
        <f>Datos!D2906</f>
        <v>1</v>
      </c>
      <c r="N2908" s="7">
        <f>Datos!E2906</f>
        <v>1</v>
      </c>
      <c r="O2908" s="7">
        <f>Datos!A2906</f>
        <v>2</v>
      </c>
      <c r="P2908" s="7">
        <v>1.219066426214916</v>
      </c>
      <c r="Q2908" s="7">
        <f t="shared" si="364"/>
        <v>0.78093357378508399</v>
      </c>
      <c r="R2908" s="7">
        <v>7.9060099229817811E-4</v>
      </c>
      <c r="S2908" s="7">
        <f t="shared" si="365"/>
        <v>1.6448767685239367</v>
      </c>
      <c r="T2908" s="7">
        <f t="shared" si="366"/>
        <v>0.22533834936609193</v>
      </c>
      <c r="U2908" s="7">
        <f t="shared" si="367"/>
        <v>1.6457667531963458</v>
      </c>
      <c r="V2908" s="7">
        <f t="shared" si="368"/>
        <v>9.9865308386262328E-2</v>
      </c>
      <c r="W2908" s="7">
        <f t="shared" si="369"/>
        <v>4.2849036751142826E-4</v>
      </c>
      <c r="X2908" s="7">
        <f t="shared" si="370"/>
        <v>4.6293360395263772E-2</v>
      </c>
    </row>
    <row r="2909" spans="10:24" x14ac:dyDescent="0.2">
      <c r="J2909" s="7">
        <f t="shared" si="371"/>
        <v>2906</v>
      </c>
      <c r="K2909" s="7">
        <f>Datos!B2907</f>
        <v>2</v>
      </c>
      <c r="L2909" s="7">
        <f>Datos!C2907</f>
        <v>4</v>
      </c>
      <c r="M2909" s="7">
        <f>Datos!D2907</f>
        <v>1</v>
      </c>
      <c r="N2909" s="7">
        <f>Datos!E2907</f>
        <v>1</v>
      </c>
      <c r="O2909" s="7">
        <f>Datos!A2907</f>
        <v>2</v>
      </c>
      <c r="P2909" s="7">
        <v>1.4184870445597708</v>
      </c>
      <c r="Q2909" s="7">
        <f t="shared" si="364"/>
        <v>0.58151295544022918</v>
      </c>
      <c r="R2909" s="7">
        <v>5.1267804249071659E-4</v>
      </c>
      <c r="S2909" s="7">
        <f t="shared" si="365"/>
        <v>1.2248380439878046</v>
      </c>
      <c r="T2909" s="7">
        <f t="shared" si="366"/>
        <v>0.22538468031649206</v>
      </c>
      <c r="U2909" s="7">
        <f t="shared" si="367"/>
        <v>1.2252044156553585</v>
      </c>
      <c r="V2909" s="7">
        <f t="shared" si="368"/>
        <v>0.22054735319999424</v>
      </c>
      <c r="W2909" s="7">
        <f t="shared" si="369"/>
        <v>1.5398466349784268E-4</v>
      </c>
      <c r="X2909" s="7">
        <f t="shared" si="370"/>
        <v>2.7748676076076697E-2</v>
      </c>
    </row>
    <row r="2910" spans="10:24" x14ac:dyDescent="0.2">
      <c r="J2910" s="7">
        <f t="shared" si="371"/>
        <v>2907</v>
      </c>
      <c r="K2910" s="7">
        <f>Datos!B2908</f>
        <v>2</v>
      </c>
      <c r="L2910" s="7">
        <f>Datos!C2908</f>
        <v>2</v>
      </c>
      <c r="M2910" s="7">
        <f>Datos!D2908</f>
        <v>1</v>
      </c>
      <c r="N2910" s="7">
        <f>Datos!E2908</f>
        <v>2</v>
      </c>
      <c r="O2910" s="7">
        <f>Datos!A2908</f>
        <v>1</v>
      </c>
      <c r="P2910" s="7">
        <v>1.4560259867463612</v>
      </c>
      <c r="Q2910" s="7">
        <f t="shared" si="364"/>
        <v>-0.45602598674636119</v>
      </c>
      <c r="R2910" s="7">
        <v>4.9951276531339341E-4</v>
      </c>
      <c r="S2910" s="7">
        <f t="shared" si="365"/>
        <v>-0.96052542318884404</v>
      </c>
      <c r="T2910" s="7">
        <f t="shared" si="366"/>
        <v>0.22540686855377279</v>
      </c>
      <c r="U2910" s="7">
        <f t="shared" si="367"/>
        <v>-0.9607591158896357</v>
      </c>
      <c r="V2910" s="7">
        <f t="shared" si="368"/>
        <v>0.33671285854243604</v>
      </c>
      <c r="W2910" s="7">
        <f t="shared" si="369"/>
        <v>9.2263153654363044E-5</v>
      </c>
      <c r="X2910" s="7">
        <f t="shared" si="370"/>
        <v>-2.1478121974802037E-2</v>
      </c>
    </row>
    <row r="2911" spans="10:24" x14ac:dyDescent="0.2">
      <c r="J2911" s="7">
        <f t="shared" si="371"/>
        <v>2908</v>
      </c>
      <c r="K2911" s="7">
        <f>Datos!B2909</f>
        <v>0</v>
      </c>
      <c r="L2911" s="7">
        <f>Datos!C2909</f>
        <v>1</v>
      </c>
      <c r="M2911" s="7">
        <f>Datos!D2909</f>
        <v>0</v>
      </c>
      <c r="N2911" s="7">
        <f>Datos!E2909</f>
        <v>0</v>
      </c>
      <c r="O2911" s="7">
        <f>Datos!A2909</f>
        <v>1</v>
      </c>
      <c r="P2911" s="7">
        <v>1.2837557806773352</v>
      </c>
      <c r="Q2911" s="7">
        <f t="shared" si="364"/>
        <v>-0.2837557806773352</v>
      </c>
      <c r="R2911" s="7">
        <v>1.6707283173123266E-3</v>
      </c>
      <c r="S2911" s="7">
        <f t="shared" si="365"/>
        <v>-0.59767348624579897</v>
      </c>
      <c r="T2911" s="7">
        <f t="shared" si="366"/>
        <v>0.22542857040017511</v>
      </c>
      <c r="U2911" s="7">
        <f t="shared" si="367"/>
        <v>-0.59814067537433047</v>
      </c>
      <c r="V2911" s="7">
        <f t="shared" si="368"/>
        <v>0.54976914031868007</v>
      </c>
      <c r="W2911" s="7">
        <f t="shared" si="369"/>
        <v>1.197612167057825E-4</v>
      </c>
      <c r="X2911" s="7">
        <f t="shared" si="370"/>
        <v>-2.4469176352797252E-2</v>
      </c>
    </row>
    <row r="2912" spans="10:24" x14ac:dyDescent="0.2">
      <c r="J2912" s="7">
        <f t="shared" si="371"/>
        <v>2909</v>
      </c>
      <c r="K2912" s="7">
        <f>Datos!B2910</f>
        <v>4</v>
      </c>
      <c r="L2912" s="7">
        <f>Datos!C2910</f>
        <v>2</v>
      </c>
      <c r="M2912" s="7">
        <f>Datos!D2910</f>
        <v>0</v>
      </c>
      <c r="N2912" s="7">
        <f>Datos!E2910</f>
        <v>0</v>
      </c>
      <c r="O2912" s="7">
        <f>Datos!A2910</f>
        <v>1</v>
      </c>
      <c r="P2912" s="7">
        <v>1.1548897305991228</v>
      </c>
      <c r="Q2912" s="7">
        <f t="shared" si="364"/>
        <v>-0.15488973059912281</v>
      </c>
      <c r="R2912" s="7">
        <v>1.1188448950110463E-3</v>
      </c>
      <c r="S2912" s="7">
        <f t="shared" si="365"/>
        <v>-0.32624352198173412</v>
      </c>
      <c r="T2912" s="7">
        <f t="shared" si="366"/>
        <v>0.22543821686416296</v>
      </c>
      <c r="U2912" s="7">
        <f t="shared" si="367"/>
        <v>-0.32640134836774043</v>
      </c>
      <c r="V2912" s="7">
        <f t="shared" si="368"/>
        <v>0.74413234985291798</v>
      </c>
      <c r="W2912" s="7">
        <f t="shared" si="369"/>
        <v>2.3870198719235559E-5</v>
      </c>
      <c r="X2912" s="7">
        <f t="shared" si="370"/>
        <v>-1.09239568647605E-2</v>
      </c>
    </row>
    <row r="2913" spans="10:24" x14ac:dyDescent="0.2">
      <c r="J2913" s="7">
        <f t="shared" si="371"/>
        <v>2910</v>
      </c>
      <c r="K2913" s="7">
        <f>Datos!B2911</f>
        <v>5</v>
      </c>
      <c r="L2913" s="7">
        <f>Datos!C2911</f>
        <v>3</v>
      </c>
      <c r="M2913" s="7">
        <f>Datos!D2911</f>
        <v>0</v>
      </c>
      <c r="N2913" s="7">
        <f>Datos!E2911</f>
        <v>1</v>
      </c>
      <c r="O2913" s="7">
        <f>Datos!A2911</f>
        <v>1</v>
      </c>
      <c r="P2913" s="7">
        <v>1.2629832410523558</v>
      </c>
      <c r="Q2913" s="7">
        <f t="shared" si="364"/>
        <v>-0.26298324105235582</v>
      </c>
      <c r="R2913" s="7">
        <v>1.0100585336681488E-3</v>
      </c>
      <c r="S2913" s="7">
        <f t="shared" si="365"/>
        <v>-0.55392038226953844</v>
      </c>
      <c r="T2913" s="7">
        <f t="shared" si="366"/>
        <v>0.22543051589144752</v>
      </c>
      <c r="U2913" s="7">
        <f t="shared" si="367"/>
        <v>-0.55416764148275888</v>
      </c>
      <c r="V2913" s="7">
        <f t="shared" si="368"/>
        <v>0.5794852245320643</v>
      </c>
      <c r="W2913" s="7">
        <f t="shared" si="369"/>
        <v>6.210820799678933E-5</v>
      </c>
      <c r="X2913" s="7">
        <f t="shared" si="370"/>
        <v>-1.7621134924389867E-2</v>
      </c>
    </row>
    <row r="2914" spans="10:24" x14ac:dyDescent="0.2">
      <c r="J2914" s="7">
        <f t="shared" si="371"/>
        <v>2911</v>
      </c>
      <c r="K2914" s="7">
        <f>Datos!B2912</f>
        <v>1</v>
      </c>
      <c r="L2914" s="7">
        <f>Datos!C2912</f>
        <v>5</v>
      </c>
      <c r="M2914" s="7">
        <f>Datos!D2912</f>
        <v>0</v>
      </c>
      <c r="N2914" s="7">
        <f>Datos!E2912</f>
        <v>1</v>
      </c>
      <c r="O2914" s="7">
        <f>Datos!A2912</f>
        <v>1</v>
      </c>
      <c r="P2914" s="7">
        <v>1.5039631974427818</v>
      </c>
      <c r="Q2914" s="7">
        <f t="shared" si="364"/>
        <v>-0.50396319744278184</v>
      </c>
      <c r="R2914" s="7">
        <v>1.1739429079170231E-3</v>
      </c>
      <c r="S2914" s="7">
        <f t="shared" si="365"/>
        <v>-1.0614953479933313</v>
      </c>
      <c r="T2914" s="7">
        <f t="shared" si="366"/>
        <v>0.22539899701902352</v>
      </c>
      <c r="U2914" s="7">
        <f t="shared" si="367"/>
        <v>-1.0621305517189454</v>
      </c>
      <c r="V2914" s="7">
        <f t="shared" si="368"/>
        <v>0.28822010190350428</v>
      </c>
      <c r="W2914" s="7">
        <f t="shared" si="369"/>
        <v>2.6517552381612457E-4</v>
      </c>
      <c r="X2914" s="7">
        <f t="shared" si="370"/>
        <v>-3.6412999717631157E-2</v>
      </c>
    </row>
    <row r="2915" spans="10:24" x14ac:dyDescent="0.2">
      <c r="J2915" s="7">
        <f t="shared" si="371"/>
        <v>2912</v>
      </c>
      <c r="K2915" s="7">
        <f>Datos!B2913</f>
        <v>1</v>
      </c>
      <c r="L2915" s="7">
        <f>Datos!C2913</f>
        <v>5</v>
      </c>
      <c r="M2915" s="7">
        <f>Datos!D2913</f>
        <v>0</v>
      </c>
      <c r="N2915" s="7">
        <f>Datos!E2913</f>
        <v>1</v>
      </c>
      <c r="O2915" s="7">
        <f>Datos!A2913</f>
        <v>1</v>
      </c>
      <c r="P2915" s="7">
        <v>1.5039631974427818</v>
      </c>
      <c r="Q2915" s="7">
        <f t="shared" si="364"/>
        <v>-0.50396319744278184</v>
      </c>
      <c r="R2915" s="7">
        <v>1.1739429079170231E-3</v>
      </c>
      <c r="S2915" s="7">
        <f t="shared" si="365"/>
        <v>-1.0614953479933313</v>
      </c>
      <c r="T2915" s="7">
        <f t="shared" si="366"/>
        <v>0.22539899701902352</v>
      </c>
      <c r="U2915" s="7">
        <f t="shared" si="367"/>
        <v>-1.0621305517189454</v>
      </c>
      <c r="V2915" s="7">
        <f t="shared" si="368"/>
        <v>0.28822010190350428</v>
      </c>
      <c r="W2915" s="7">
        <f t="shared" si="369"/>
        <v>2.6517552381612457E-4</v>
      </c>
      <c r="X2915" s="7">
        <f t="shared" si="370"/>
        <v>-3.6412999717631157E-2</v>
      </c>
    </row>
    <row r="2916" spans="10:24" x14ac:dyDescent="0.2">
      <c r="J2916" s="7">
        <f t="shared" si="371"/>
        <v>2913</v>
      </c>
      <c r="K2916" s="7">
        <f>Datos!B2914</f>
        <v>1</v>
      </c>
      <c r="L2916" s="7">
        <f>Datos!C2914</f>
        <v>3</v>
      </c>
      <c r="M2916" s="7">
        <f>Datos!D2914</f>
        <v>1</v>
      </c>
      <c r="N2916" s="7">
        <f>Datos!E2914</f>
        <v>1</v>
      </c>
      <c r="O2916" s="7">
        <f>Datos!A2914</f>
        <v>1</v>
      </c>
      <c r="P2916" s="7">
        <v>1.4226750805012707</v>
      </c>
      <c r="Q2916" s="7">
        <f t="shared" si="364"/>
        <v>-0.42267508050127067</v>
      </c>
      <c r="R2916" s="7">
        <v>6.6272687876672777E-4</v>
      </c>
      <c r="S2916" s="7">
        <f t="shared" si="365"/>
        <v>-0.89027856387419202</v>
      </c>
      <c r="T2916" s="7">
        <f t="shared" si="366"/>
        <v>0.2254118576407898</v>
      </c>
      <c r="U2916" s="7">
        <f t="shared" si="367"/>
        <v>-0.89055802604111312</v>
      </c>
      <c r="V2916" s="7">
        <f t="shared" si="368"/>
        <v>0.37320281154341395</v>
      </c>
      <c r="W2916" s="7">
        <f t="shared" si="369"/>
        <v>1.0519430819747207E-4</v>
      </c>
      <c r="X2916" s="7">
        <f t="shared" si="370"/>
        <v>-2.2933665380821266E-2</v>
      </c>
    </row>
    <row r="2917" spans="10:24" x14ac:dyDescent="0.2">
      <c r="J2917" s="7">
        <f t="shared" si="371"/>
        <v>2914</v>
      </c>
      <c r="K2917" s="7">
        <f>Datos!B2915</f>
        <v>1</v>
      </c>
      <c r="L2917" s="7">
        <f>Datos!C2915</f>
        <v>3</v>
      </c>
      <c r="M2917" s="7">
        <f>Datos!D2915</f>
        <v>1</v>
      </c>
      <c r="N2917" s="7">
        <f>Datos!E2915</f>
        <v>1</v>
      </c>
      <c r="O2917" s="7">
        <f>Datos!A2915</f>
        <v>1</v>
      </c>
      <c r="P2917" s="7">
        <v>1.4226750805012707</v>
      </c>
      <c r="Q2917" s="7">
        <f t="shared" si="364"/>
        <v>-0.42267508050127067</v>
      </c>
      <c r="R2917" s="7">
        <v>6.6272687876672777E-4</v>
      </c>
      <c r="S2917" s="7">
        <f t="shared" si="365"/>
        <v>-0.89027856387419202</v>
      </c>
      <c r="T2917" s="7">
        <f t="shared" si="366"/>
        <v>0.2254118576407898</v>
      </c>
      <c r="U2917" s="7">
        <f t="shared" si="367"/>
        <v>-0.89055802604111312</v>
      </c>
      <c r="V2917" s="7">
        <f t="shared" si="368"/>
        <v>0.37320281154341395</v>
      </c>
      <c r="W2917" s="7">
        <f t="shared" si="369"/>
        <v>1.0519430819747207E-4</v>
      </c>
      <c r="X2917" s="7">
        <f t="shared" si="370"/>
        <v>-2.2933665380821266E-2</v>
      </c>
    </row>
    <row r="2918" spans="10:24" x14ac:dyDescent="0.2">
      <c r="J2918" s="7">
        <f t="shared" si="371"/>
        <v>2915</v>
      </c>
      <c r="K2918" s="7">
        <f>Datos!B2916</f>
        <v>3</v>
      </c>
      <c r="L2918" s="7">
        <f>Datos!C2916</f>
        <v>1</v>
      </c>
      <c r="M2918" s="7">
        <f>Datos!D2916</f>
        <v>0</v>
      </c>
      <c r="N2918" s="7">
        <f>Datos!E2916</f>
        <v>1</v>
      </c>
      <c r="O2918" s="7">
        <f>Datos!A2916</f>
        <v>1</v>
      </c>
      <c r="P2918" s="7">
        <v>1.2713593129353551</v>
      </c>
      <c r="Q2918" s="7">
        <f t="shared" si="364"/>
        <v>-0.27135931293535509</v>
      </c>
      <c r="R2918" s="7">
        <v>7.2452235259586539E-4</v>
      </c>
      <c r="S2918" s="7">
        <f t="shared" si="365"/>
        <v>-0.57156286367170661</v>
      </c>
      <c r="T2918" s="7">
        <f t="shared" si="366"/>
        <v>0.22542975636927107</v>
      </c>
      <c r="U2918" s="7">
        <f t="shared" si="367"/>
        <v>-0.57173725890312488</v>
      </c>
      <c r="V2918" s="7">
        <f t="shared" si="368"/>
        <v>0.56752187254863895</v>
      </c>
      <c r="W2918" s="7">
        <f t="shared" si="369"/>
        <v>4.7406657050587251E-5</v>
      </c>
      <c r="X2918" s="7">
        <f t="shared" si="370"/>
        <v>-1.5395002882696136E-2</v>
      </c>
    </row>
    <row r="2919" spans="10:24" x14ac:dyDescent="0.2">
      <c r="J2919" s="7">
        <f t="shared" si="371"/>
        <v>2916</v>
      </c>
      <c r="K2919" s="7">
        <f>Datos!B2917</f>
        <v>2</v>
      </c>
      <c r="L2919" s="7">
        <f>Datos!C2917</f>
        <v>3</v>
      </c>
      <c r="M2919" s="7">
        <f>Datos!D2917</f>
        <v>1</v>
      </c>
      <c r="N2919" s="7">
        <f>Datos!E2917</f>
        <v>1</v>
      </c>
      <c r="O2919" s="7">
        <f>Datos!A2917</f>
        <v>2</v>
      </c>
      <c r="P2919" s="7">
        <v>1.3811157424556997</v>
      </c>
      <c r="Q2919" s="7">
        <f t="shared" si="364"/>
        <v>0.61888425754430032</v>
      </c>
      <c r="R2919" s="7">
        <v>4.2738677559433499E-4</v>
      </c>
      <c r="S2919" s="7">
        <f t="shared" si="365"/>
        <v>1.3035530444743806</v>
      </c>
      <c r="T2919" s="7">
        <f t="shared" si="366"/>
        <v>0.22537704095031333</v>
      </c>
      <c r="U2919" s="7">
        <f t="shared" si="367"/>
        <v>1.3039094268698301</v>
      </c>
      <c r="V2919" s="7">
        <f t="shared" si="368"/>
        <v>0.1923155780211582</v>
      </c>
      <c r="W2919" s="7">
        <f t="shared" si="369"/>
        <v>1.4537167513234146E-4</v>
      </c>
      <c r="X2919" s="7">
        <f t="shared" si="370"/>
        <v>2.6961918451133056E-2</v>
      </c>
    </row>
    <row r="2920" spans="10:24" x14ac:dyDescent="0.2">
      <c r="J2920" s="7">
        <f t="shared" si="371"/>
        <v>2917</v>
      </c>
      <c r="K2920" s="7">
        <f>Datos!B2918</f>
        <v>2</v>
      </c>
      <c r="L2920" s="7">
        <f>Datos!C2918</f>
        <v>1</v>
      </c>
      <c r="M2920" s="7">
        <f>Datos!D2918</f>
        <v>0</v>
      </c>
      <c r="N2920" s="7">
        <f>Datos!E2918</f>
        <v>2</v>
      </c>
      <c r="O2920" s="7">
        <f>Datos!A2918</f>
        <v>1</v>
      </c>
      <c r="P2920" s="7">
        <v>1.4252001973756587</v>
      </c>
      <c r="Q2920" s="7">
        <f t="shared" si="364"/>
        <v>-0.42520019737565873</v>
      </c>
      <c r="R2920" s="7">
        <v>7.9263146646432888E-4</v>
      </c>
      <c r="S2920" s="7">
        <f t="shared" si="365"/>
        <v>-0.89559720584825542</v>
      </c>
      <c r="T2920" s="7">
        <f t="shared" si="366"/>
        <v>0.2254114887216371</v>
      </c>
      <c r="U2920" s="7">
        <f t="shared" si="367"/>
        <v>-0.89593730434472241</v>
      </c>
      <c r="V2920" s="7">
        <f t="shared" si="368"/>
        <v>0.37032297504659661</v>
      </c>
      <c r="W2920" s="7">
        <f t="shared" si="369"/>
        <v>1.2735485590866039E-4</v>
      </c>
      <c r="X2920" s="7">
        <f t="shared" si="370"/>
        <v>-2.5233962911856117E-2</v>
      </c>
    </row>
    <row r="2921" spans="10:24" x14ac:dyDescent="0.2">
      <c r="J2921" s="7">
        <f t="shared" si="371"/>
        <v>2918</v>
      </c>
      <c r="K2921" s="7">
        <f>Datos!B2919</f>
        <v>5</v>
      </c>
      <c r="L2921" s="7">
        <f>Datos!C2919</f>
        <v>4</v>
      </c>
      <c r="M2921" s="7">
        <f>Datos!D2919</f>
        <v>1</v>
      </c>
      <c r="N2921" s="7">
        <f>Datos!E2919</f>
        <v>2</v>
      </c>
      <c r="O2921" s="7">
        <f>Datos!A2919</f>
        <v>1</v>
      </c>
      <c r="P2921" s="7">
        <v>1.4060905768177909</v>
      </c>
      <c r="Q2921" s="7">
        <f t="shared" si="364"/>
        <v>-0.40609057681779093</v>
      </c>
      <c r="R2921" s="7">
        <v>7.4756083384554847E-4</v>
      </c>
      <c r="S2921" s="7">
        <f t="shared" si="365"/>
        <v>-0.85534670059901552</v>
      </c>
      <c r="T2921" s="7">
        <f t="shared" si="366"/>
        <v>0.22541419791883729</v>
      </c>
      <c r="U2921" s="7">
        <f t="shared" si="367"/>
        <v>-0.85564707474748525</v>
      </c>
      <c r="V2921" s="7">
        <f t="shared" si="368"/>
        <v>0.39222793488206431</v>
      </c>
      <c r="W2921" s="7">
        <f t="shared" si="369"/>
        <v>1.0954951780806667E-4</v>
      </c>
      <c r="X2921" s="7">
        <f t="shared" si="370"/>
        <v>-2.3403474143097E-2</v>
      </c>
    </row>
    <row r="2922" spans="10:24" x14ac:dyDescent="0.2">
      <c r="J2922" s="7">
        <f t="shared" si="371"/>
        <v>2919</v>
      </c>
      <c r="K2922" s="7">
        <f>Datos!B2920</f>
        <v>4</v>
      </c>
      <c r="L2922" s="7">
        <f>Datos!C2920</f>
        <v>3</v>
      </c>
      <c r="M2922" s="7">
        <f>Datos!D2920</f>
        <v>0</v>
      </c>
      <c r="N2922" s="7">
        <f>Datos!E2920</f>
        <v>1</v>
      </c>
      <c r="O2922" s="7">
        <f>Datos!A2920</f>
        <v>1</v>
      </c>
      <c r="P2922" s="7">
        <v>1.3045425790979266</v>
      </c>
      <c r="Q2922" s="7">
        <f t="shared" si="364"/>
        <v>-0.30454257909792659</v>
      </c>
      <c r="R2922" s="7">
        <v>6.7990993009838549E-4</v>
      </c>
      <c r="S2922" s="7">
        <f t="shared" si="365"/>
        <v>-0.64145662345719845</v>
      </c>
      <c r="T2922" s="7">
        <f t="shared" si="366"/>
        <v>0.22542649968076819</v>
      </c>
      <c r="U2922" s="7">
        <f t="shared" si="367"/>
        <v>-0.64164265672533327</v>
      </c>
      <c r="V2922" s="7">
        <f t="shared" si="368"/>
        <v>0.52113027439194415</v>
      </c>
      <c r="W2922" s="7">
        <f t="shared" si="369"/>
        <v>5.6028207787555242E-5</v>
      </c>
      <c r="X2922" s="7">
        <f t="shared" si="370"/>
        <v>-1.6736575892575715E-2</v>
      </c>
    </row>
    <row r="2923" spans="10:24" x14ac:dyDescent="0.2">
      <c r="J2923" s="7">
        <f t="shared" si="371"/>
        <v>2920</v>
      </c>
      <c r="K2923" s="7">
        <f>Datos!B2921</f>
        <v>3</v>
      </c>
      <c r="L2923" s="7">
        <f>Datos!C2921</f>
        <v>1</v>
      </c>
      <c r="M2923" s="7">
        <f>Datos!D2921</f>
        <v>0</v>
      </c>
      <c r="N2923" s="7">
        <f>Datos!E2921</f>
        <v>1</v>
      </c>
      <c r="O2923" s="7">
        <f>Datos!A2921</f>
        <v>1</v>
      </c>
      <c r="P2923" s="7">
        <v>1.2713593129353551</v>
      </c>
      <c r="Q2923" s="7">
        <f t="shared" si="364"/>
        <v>-0.27135931293535509</v>
      </c>
      <c r="R2923" s="7">
        <v>7.2452235259586539E-4</v>
      </c>
      <c r="S2923" s="7">
        <f t="shared" si="365"/>
        <v>-0.57156286367170661</v>
      </c>
      <c r="T2923" s="7">
        <f t="shared" si="366"/>
        <v>0.22542975636927107</v>
      </c>
      <c r="U2923" s="7">
        <f t="shared" si="367"/>
        <v>-0.57173725890312488</v>
      </c>
      <c r="V2923" s="7">
        <f t="shared" si="368"/>
        <v>0.56752187254863895</v>
      </c>
      <c r="W2923" s="7">
        <f t="shared" si="369"/>
        <v>4.7406657050587251E-5</v>
      </c>
      <c r="X2923" s="7">
        <f t="shared" si="370"/>
        <v>-1.5395002882696136E-2</v>
      </c>
    </row>
    <row r="2924" spans="10:24" x14ac:dyDescent="0.2">
      <c r="J2924" s="7">
        <f t="shared" si="371"/>
        <v>2921</v>
      </c>
      <c r="K2924" s="7">
        <f>Datos!B2922</f>
        <v>3</v>
      </c>
      <c r="L2924" s="7">
        <f>Datos!C2922</f>
        <v>1</v>
      </c>
      <c r="M2924" s="7">
        <f>Datos!D2922</f>
        <v>0</v>
      </c>
      <c r="N2924" s="7">
        <f>Datos!E2922</f>
        <v>1</v>
      </c>
      <c r="O2924" s="7">
        <f>Datos!A2922</f>
        <v>2</v>
      </c>
      <c r="P2924" s="7">
        <v>1.2713593129353551</v>
      </c>
      <c r="Q2924" s="7">
        <f t="shared" si="364"/>
        <v>0.72864068706464491</v>
      </c>
      <c r="R2924" s="7">
        <v>7.2452235259586539E-4</v>
      </c>
      <c r="S2924" s="7">
        <f t="shared" si="365"/>
        <v>1.5347325034892054</v>
      </c>
      <c r="T2924" s="7">
        <f t="shared" si="366"/>
        <v>0.22535181173889768</v>
      </c>
      <c r="U2924" s="7">
        <f t="shared" si="367"/>
        <v>1.5354662554759642</v>
      </c>
      <c r="V2924" s="7">
        <f t="shared" si="368"/>
        <v>0.1247232162331848</v>
      </c>
      <c r="W2924" s="7">
        <f t="shared" si="369"/>
        <v>3.4180365815314869E-4</v>
      </c>
      <c r="X2924" s="7">
        <f t="shared" si="370"/>
        <v>4.1345053276194504E-2</v>
      </c>
    </row>
    <row r="2925" spans="10:24" x14ac:dyDescent="0.2">
      <c r="J2925" s="7">
        <f t="shared" si="371"/>
        <v>2922</v>
      </c>
      <c r="K2925" s="7">
        <f>Datos!B2923</f>
        <v>1</v>
      </c>
      <c r="L2925" s="7">
        <f>Datos!C2923</f>
        <v>5</v>
      </c>
      <c r="M2925" s="7">
        <f>Datos!D2923</f>
        <v>1</v>
      </c>
      <c r="N2925" s="7">
        <f>Datos!E2923</f>
        <v>3</v>
      </c>
      <c r="O2925" s="7">
        <f>Datos!A2923</f>
        <v>1</v>
      </c>
      <c r="P2925" s="7">
        <v>1.7219807774988782</v>
      </c>
      <c r="Q2925" s="7">
        <f t="shared" si="364"/>
        <v>-0.72198077749887823</v>
      </c>
      <c r="R2925" s="7">
        <v>1.4304229472121926E-3</v>
      </c>
      <c r="S2925" s="7">
        <f t="shared" si="365"/>
        <v>-1.5207047668251206</v>
      </c>
      <c r="T2925" s="7">
        <f t="shared" si="366"/>
        <v>0.22535339567061541</v>
      </c>
      <c r="U2925" s="7">
        <f t="shared" si="367"/>
        <v>-1.5219641275038396</v>
      </c>
      <c r="V2925" s="7">
        <f t="shared" si="368"/>
        <v>0.12807191541079646</v>
      </c>
      <c r="W2925" s="7">
        <f t="shared" si="369"/>
        <v>6.6347966677399606E-4</v>
      </c>
      <c r="X2925" s="7">
        <f t="shared" si="370"/>
        <v>-5.7603316072007617E-2</v>
      </c>
    </row>
    <row r="2926" spans="10:24" x14ac:dyDescent="0.2">
      <c r="J2926" s="7">
        <f t="shared" si="371"/>
        <v>2923</v>
      </c>
      <c r="K2926" s="7">
        <f>Datos!B2924</f>
        <v>2</v>
      </c>
      <c r="L2926" s="7">
        <f>Datos!C2924</f>
        <v>4</v>
      </c>
      <c r="M2926" s="7">
        <f>Datos!D2924</f>
        <v>1</v>
      </c>
      <c r="N2926" s="7">
        <f>Datos!E2924</f>
        <v>2</v>
      </c>
      <c r="O2926" s="7">
        <f>Datos!A2924</f>
        <v>2</v>
      </c>
      <c r="P2926" s="7">
        <v>1.5307685909545035</v>
      </c>
      <c r="Q2926" s="7">
        <f t="shared" si="364"/>
        <v>0.46923140904549654</v>
      </c>
      <c r="R2926" s="7">
        <v>4.963549188215558E-4</v>
      </c>
      <c r="S2926" s="7">
        <f t="shared" si="365"/>
        <v>0.98833994299891625</v>
      </c>
      <c r="T2926" s="7">
        <f t="shared" si="366"/>
        <v>0.22540478648513551</v>
      </c>
      <c r="U2926" s="7">
        <f t="shared" si="367"/>
        <v>0.98858340696362734</v>
      </c>
      <c r="V2926" s="7">
        <f t="shared" si="368"/>
        <v>0.32290774061120997</v>
      </c>
      <c r="W2926" s="7">
        <f t="shared" si="369"/>
        <v>9.7065803948488666E-5</v>
      </c>
      <c r="X2926" s="7">
        <f t="shared" si="370"/>
        <v>2.2030141699960069E-2</v>
      </c>
    </row>
    <row r="2927" spans="10:24" x14ac:dyDescent="0.2">
      <c r="J2927" s="7">
        <f t="shared" si="371"/>
        <v>2924</v>
      </c>
      <c r="K2927" s="7">
        <f>Datos!B2925</f>
        <v>2</v>
      </c>
      <c r="L2927" s="7">
        <f>Datos!C2925</f>
        <v>3</v>
      </c>
      <c r="M2927" s="7">
        <f>Datos!D2925</f>
        <v>1</v>
      </c>
      <c r="N2927" s="7">
        <f>Datos!E2925</f>
        <v>3</v>
      </c>
      <c r="O2927" s="7">
        <f>Datos!A2925</f>
        <v>2</v>
      </c>
      <c r="P2927" s="7">
        <v>1.605678835245165</v>
      </c>
      <c r="Q2927" s="7">
        <f t="shared" si="364"/>
        <v>0.39432116475483503</v>
      </c>
      <c r="R2927" s="7">
        <v>7.7418803003217736E-4</v>
      </c>
      <c r="S2927" s="7">
        <f t="shared" si="365"/>
        <v>0.83055684249660378</v>
      </c>
      <c r="T2927" s="7">
        <f t="shared" si="366"/>
        <v>0.22541580297362021</v>
      </c>
      <c r="U2927" s="7">
        <f t="shared" si="367"/>
        <v>0.83085662317194353</v>
      </c>
      <c r="V2927" s="7">
        <f t="shared" si="368"/>
        <v>0.40608841152615394</v>
      </c>
      <c r="W2927" s="7">
        <f t="shared" si="369"/>
        <v>1.0697637579413404E-4</v>
      </c>
      <c r="X2927" s="7">
        <f t="shared" si="370"/>
        <v>2.3126903605848518E-2</v>
      </c>
    </row>
    <row r="2928" spans="10:24" x14ac:dyDescent="0.2">
      <c r="J2928" s="7">
        <f t="shared" si="371"/>
        <v>2925</v>
      </c>
      <c r="K2928" s="7">
        <f>Datos!B2926</f>
        <v>4</v>
      </c>
      <c r="L2928" s="7">
        <f>Datos!C2926</f>
        <v>3</v>
      </c>
      <c r="M2928" s="7">
        <f>Datos!D2926</f>
        <v>1</v>
      </c>
      <c r="N2928" s="7">
        <f>Datos!E2926</f>
        <v>2</v>
      </c>
      <c r="O2928" s="7">
        <f>Datos!A2926</f>
        <v>1</v>
      </c>
      <c r="P2928" s="7">
        <v>1.4102786127592906</v>
      </c>
      <c r="Q2928" s="7">
        <f t="shared" si="364"/>
        <v>-0.41027861275929056</v>
      </c>
      <c r="R2928" s="7">
        <v>3.6563653410800687E-4</v>
      </c>
      <c r="S2928" s="7">
        <f t="shared" si="365"/>
        <v>-0.86416794130009955</v>
      </c>
      <c r="T2928" s="7">
        <f t="shared" si="366"/>
        <v>0.22541362609445817</v>
      </c>
      <c r="U2928" s="7">
        <f t="shared" si="367"/>
        <v>-0.8643073520226372</v>
      </c>
      <c r="V2928" s="7">
        <f t="shared" si="368"/>
        <v>0.38745437701723395</v>
      </c>
      <c r="W2928" s="7">
        <f t="shared" si="369"/>
        <v>5.4650422903944469E-5</v>
      </c>
      <c r="X2928" s="7">
        <f t="shared" si="370"/>
        <v>-1.6529983136439264E-2</v>
      </c>
    </row>
    <row r="2929" spans="10:24" x14ac:dyDescent="0.2">
      <c r="J2929" s="7">
        <f t="shared" si="371"/>
        <v>2926</v>
      </c>
      <c r="K2929" s="7">
        <f>Datos!B2927</f>
        <v>1</v>
      </c>
      <c r="L2929" s="7">
        <f>Datos!C2927</f>
        <v>3</v>
      </c>
      <c r="M2929" s="7">
        <f>Datos!D2927</f>
        <v>0</v>
      </c>
      <c r="N2929" s="7">
        <f>Datos!E2927</f>
        <v>1</v>
      </c>
      <c r="O2929" s="7">
        <f>Datos!A2927</f>
        <v>2</v>
      </c>
      <c r="P2929" s="7">
        <v>1.4292205932346393</v>
      </c>
      <c r="Q2929" s="7">
        <f t="shared" si="364"/>
        <v>0.57077940676536065</v>
      </c>
      <c r="R2929" s="7">
        <v>7.1512783302973544E-4</v>
      </c>
      <c r="S2929" s="7">
        <f t="shared" si="365"/>
        <v>1.202230020140733</v>
      </c>
      <c r="T2929" s="7">
        <f t="shared" si="366"/>
        <v>0.22538677680658059</v>
      </c>
      <c r="U2929" s="7">
        <f t="shared" si="367"/>
        <v>1.202705848617271</v>
      </c>
      <c r="V2929" s="7">
        <f t="shared" si="368"/>
        <v>0.22913866242066502</v>
      </c>
      <c r="W2929" s="7">
        <f t="shared" si="369"/>
        <v>2.0701899113718757E-4</v>
      </c>
      <c r="X2929" s="7">
        <f t="shared" si="370"/>
        <v>3.2174114802633227E-2</v>
      </c>
    </row>
    <row r="2930" spans="10:24" x14ac:dyDescent="0.2">
      <c r="J2930" s="7">
        <f t="shared" si="371"/>
        <v>2927</v>
      </c>
      <c r="K2930" s="7">
        <f>Datos!B2928</f>
        <v>3</v>
      </c>
      <c r="L2930" s="7">
        <f>Datos!C2928</f>
        <v>4</v>
      </c>
      <c r="M2930" s="7">
        <f>Datos!D2928</f>
        <v>0</v>
      </c>
      <c r="N2930" s="7">
        <f>Datos!E2928</f>
        <v>2</v>
      </c>
      <c r="O2930" s="7">
        <f>Datos!A2928</f>
        <v>2</v>
      </c>
      <c r="P2930" s="7">
        <v>1.4957547656423014</v>
      </c>
      <c r="Q2930" s="7">
        <f t="shared" si="364"/>
        <v>0.50424523435769864</v>
      </c>
      <c r="R2930" s="7">
        <v>6.887175995139355E-4</v>
      </c>
      <c r="S2930" s="7">
        <f t="shared" si="365"/>
        <v>1.062089401040589</v>
      </c>
      <c r="T2930" s="7">
        <f t="shared" si="366"/>
        <v>0.22539896958228367</v>
      </c>
      <c r="U2930" s="7">
        <f t="shared" si="367"/>
        <v>1.0624669853695046</v>
      </c>
      <c r="V2930" s="7">
        <f t="shared" si="368"/>
        <v>0.2880674308208333</v>
      </c>
      <c r="W2930" s="7">
        <f t="shared" si="369"/>
        <v>1.555936056837224E-4</v>
      </c>
      <c r="X2930" s="7">
        <f t="shared" si="370"/>
        <v>2.7892384222616914E-2</v>
      </c>
    </row>
    <row r="2931" spans="10:24" x14ac:dyDescent="0.2">
      <c r="J2931" s="7">
        <f t="shared" si="371"/>
        <v>2928</v>
      </c>
      <c r="K2931" s="7">
        <f>Datos!B2929</f>
        <v>0</v>
      </c>
      <c r="L2931" s="7">
        <f>Datos!C2929</f>
        <v>2</v>
      </c>
      <c r="M2931" s="7">
        <f>Datos!D2929</f>
        <v>0</v>
      </c>
      <c r="N2931" s="7">
        <f>Datos!E2929</f>
        <v>1</v>
      </c>
      <c r="O2931" s="7">
        <f>Datos!A2929</f>
        <v>1</v>
      </c>
      <c r="P2931" s="7">
        <v>1.433408629176139</v>
      </c>
      <c r="Q2931" s="7">
        <f t="shared" si="364"/>
        <v>-0.43340862917613898</v>
      </c>
      <c r="R2931" s="7">
        <v>1.1338295039823836E-3</v>
      </c>
      <c r="S2931" s="7">
        <f t="shared" si="365"/>
        <v>-0.9128865877212633</v>
      </c>
      <c r="T2931" s="7">
        <f t="shared" si="366"/>
        <v>0.22541027638334926</v>
      </c>
      <c r="U2931" s="7">
        <f t="shared" si="367"/>
        <v>-0.91339166826563079</v>
      </c>
      <c r="V2931" s="7">
        <f t="shared" si="368"/>
        <v>0.36107408652356365</v>
      </c>
      <c r="W2931" s="7">
        <f t="shared" si="369"/>
        <v>1.8940733469362443E-4</v>
      </c>
      <c r="X2931" s="7">
        <f t="shared" si="370"/>
        <v>-3.0773526720737285E-2</v>
      </c>
    </row>
    <row r="2932" spans="10:24" x14ac:dyDescent="0.2">
      <c r="J2932" s="7">
        <f t="shared" si="371"/>
        <v>2929</v>
      </c>
      <c r="K2932" s="7">
        <f>Datos!B2930</f>
        <v>4</v>
      </c>
      <c r="L2932" s="7">
        <f>Datos!C2930</f>
        <v>5</v>
      </c>
      <c r="M2932" s="7">
        <f>Datos!D2930</f>
        <v>0</v>
      </c>
      <c r="N2932" s="7">
        <f>Datos!E2930</f>
        <v>2</v>
      </c>
      <c r="O2932" s="7">
        <f>Datos!A2930</f>
        <v>2</v>
      </c>
      <c r="P2932" s="7">
        <v>1.4915667297008017</v>
      </c>
      <c r="Q2932" s="7">
        <f t="shared" si="364"/>
        <v>0.50843327029919827</v>
      </c>
      <c r="R2932" s="7">
        <v>1.2068970543024035E-3</v>
      </c>
      <c r="S2932" s="7">
        <f t="shared" si="365"/>
        <v>1.0709106417416732</v>
      </c>
      <c r="T2932" s="7">
        <f t="shared" si="366"/>
        <v>0.2253982238383071</v>
      </c>
      <c r="U2932" s="7">
        <f t="shared" si="367"/>
        <v>1.0715709947373055</v>
      </c>
      <c r="V2932" s="7">
        <f t="shared" si="368"/>
        <v>0.28395680641630566</v>
      </c>
      <c r="W2932" s="7">
        <f t="shared" si="369"/>
        <v>2.7749529372546983E-4</v>
      </c>
      <c r="X2932" s="7">
        <f t="shared" si="370"/>
        <v>3.7249315450848003E-2</v>
      </c>
    </row>
    <row r="2933" spans="10:24" x14ac:dyDescent="0.2">
      <c r="J2933" s="7">
        <f t="shared" si="371"/>
        <v>2930</v>
      </c>
      <c r="K2933" s="7">
        <f>Datos!B2931</f>
        <v>3</v>
      </c>
      <c r="L2933" s="7">
        <f>Datos!C2931</f>
        <v>3</v>
      </c>
      <c r="M2933" s="7">
        <f>Datos!D2931</f>
        <v>0</v>
      </c>
      <c r="N2933" s="7">
        <f>Datos!E2931</f>
        <v>2</v>
      </c>
      <c r="O2933" s="7">
        <f>Datos!A2931</f>
        <v>1</v>
      </c>
      <c r="P2933" s="7">
        <v>1.4583834635382302</v>
      </c>
      <c r="Q2933" s="7">
        <f t="shared" si="364"/>
        <v>-0.45838346353823023</v>
      </c>
      <c r="R2933" s="7">
        <v>5.0938429451908283E-4</v>
      </c>
      <c r="S2933" s="7">
        <f t="shared" si="365"/>
        <v>-0.96549096563374714</v>
      </c>
      <c r="T2933" s="7">
        <f t="shared" si="366"/>
        <v>0.22540650083913319</v>
      </c>
      <c r="U2933" s="7">
        <f t="shared" si="367"/>
        <v>-0.96573142316503224</v>
      </c>
      <c r="V2933" s="7">
        <f t="shared" si="368"/>
        <v>0.33421836206589717</v>
      </c>
      <c r="W2933" s="7">
        <f t="shared" si="369"/>
        <v>9.5063660505363248E-5</v>
      </c>
      <c r="X2933" s="7">
        <f t="shared" si="370"/>
        <v>-2.1801670801505774E-2</v>
      </c>
    </row>
    <row r="2934" spans="10:24" x14ac:dyDescent="0.2">
      <c r="J2934" s="7">
        <f t="shared" si="371"/>
        <v>2931</v>
      </c>
      <c r="K2934" s="7">
        <f>Datos!B2932</f>
        <v>4</v>
      </c>
      <c r="L2934" s="7">
        <f>Datos!C2932</f>
        <v>1</v>
      </c>
      <c r="M2934" s="7">
        <f>Datos!D2932</f>
        <v>1</v>
      </c>
      <c r="N2934" s="7">
        <f>Datos!E2932</f>
        <v>2</v>
      </c>
      <c r="O2934" s="7">
        <f>Datos!A2932</f>
        <v>1</v>
      </c>
      <c r="P2934" s="7">
        <v>1.3355360085511483</v>
      </c>
      <c r="Q2934" s="7">
        <f t="shared" si="364"/>
        <v>-0.33553600855114829</v>
      </c>
      <c r="R2934" s="7">
        <v>6.6331449724688042E-4</v>
      </c>
      <c r="S2934" s="7">
        <f t="shared" si="365"/>
        <v>-0.70673794032694781</v>
      </c>
      <c r="T2934" s="7">
        <f t="shared" si="366"/>
        <v>0.22542311867973966</v>
      </c>
      <c r="U2934" s="7">
        <f t="shared" si="367"/>
        <v>-0.70694233781693183</v>
      </c>
      <c r="V2934" s="7">
        <f t="shared" si="368"/>
        <v>0.47963036416206695</v>
      </c>
      <c r="W2934" s="7">
        <f t="shared" si="369"/>
        <v>6.6350261171777551E-5</v>
      </c>
      <c r="X2934" s="7">
        <f t="shared" si="370"/>
        <v>-1.8213265608974436E-2</v>
      </c>
    </row>
    <row r="2935" spans="10:24" x14ac:dyDescent="0.2">
      <c r="J2935" s="7">
        <f t="shared" si="371"/>
        <v>2932</v>
      </c>
      <c r="K2935" s="7">
        <f>Datos!B2933</f>
        <v>1</v>
      </c>
      <c r="L2935" s="7">
        <f>Datos!C2933</f>
        <v>3</v>
      </c>
      <c r="M2935" s="7">
        <f>Datos!D2933</f>
        <v>1</v>
      </c>
      <c r="N2935" s="7">
        <f>Datos!E2933</f>
        <v>2</v>
      </c>
      <c r="O2935" s="7">
        <f>Datos!A2933</f>
        <v>1</v>
      </c>
      <c r="P2935" s="7">
        <v>1.5349566268960033</v>
      </c>
      <c r="Q2935" s="7">
        <f t="shared" si="364"/>
        <v>-0.53495662689600332</v>
      </c>
      <c r="R2935" s="7">
        <v>6.824564124445978E-4</v>
      </c>
      <c r="S2935" s="7">
        <f t="shared" si="365"/>
        <v>-1.1267766648630804</v>
      </c>
      <c r="T2935" s="7">
        <f t="shared" si="366"/>
        <v>0.22539353004254375</v>
      </c>
      <c r="U2935" s="7">
        <f t="shared" si="367"/>
        <v>-1.127187316322195</v>
      </c>
      <c r="V2935" s="7">
        <f t="shared" si="368"/>
        <v>0.25970934998646467</v>
      </c>
      <c r="W2935" s="7">
        <f t="shared" si="369"/>
        <v>1.735296055510859E-4</v>
      </c>
      <c r="X2935" s="7">
        <f t="shared" si="370"/>
        <v>-2.9456544340227767E-2</v>
      </c>
    </row>
    <row r="2936" spans="10:24" x14ac:dyDescent="0.2">
      <c r="J2936" s="7">
        <f t="shared" si="371"/>
        <v>2933</v>
      </c>
      <c r="K2936" s="7">
        <f>Datos!B2934</f>
        <v>3</v>
      </c>
      <c r="L2936" s="7">
        <f>Datos!C2934</f>
        <v>4</v>
      </c>
      <c r="M2936" s="7">
        <f>Datos!D2934</f>
        <v>1</v>
      </c>
      <c r="N2936" s="7">
        <f>Datos!E2934</f>
        <v>1</v>
      </c>
      <c r="O2936" s="7">
        <f>Datos!A2934</f>
        <v>1</v>
      </c>
      <c r="P2936" s="7">
        <v>1.3769277065142</v>
      </c>
      <c r="Q2936" s="7">
        <f t="shared" si="364"/>
        <v>-0.37692770651420004</v>
      </c>
      <c r="R2936" s="7">
        <v>4.6667987043851858E-4</v>
      </c>
      <c r="S2936" s="7">
        <f t="shared" si="365"/>
        <v>-0.79392108198544753</v>
      </c>
      <c r="T2936" s="7">
        <f t="shared" si="366"/>
        <v>0.22541809710100927</v>
      </c>
      <c r="U2936" s="7">
        <f t="shared" si="367"/>
        <v>-0.79408141949752198</v>
      </c>
      <c r="V2936" s="7">
        <f t="shared" si="368"/>
        <v>0.42718012268405414</v>
      </c>
      <c r="W2936" s="7">
        <f t="shared" si="369"/>
        <v>5.8885610341622785E-5</v>
      </c>
      <c r="X2936" s="7">
        <f t="shared" si="370"/>
        <v>-1.7158366119085691E-2</v>
      </c>
    </row>
    <row r="2937" spans="10:24" x14ac:dyDescent="0.2">
      <c r="J2937" s="7">
        <f t="shared" si="371"/>
        <v>2934</v>
      </c>
      <c r="K2937" s="7">
        <f>Datos!B2935</f>
        <v>4</v>
      </c>
      <c r="L2937" s="7">
        <f>Datos!C2935</f>
        <v>3</v>
      </c>
      <c r="M2937" s="7">
        <f>Datos!D2935</f>
        <v>0</v>
      </c>
      <c r="N2937" s="7">
        <f>Datos!E2935</f>
        <v>2</v>
      </c>
      <c r="O2937" s="7">
        <f>Datos!A2935</f>
        <v>1</v>
      </c>
      <c r="P2937" s="7">
        <v>1.4168241254926592</v>
      </c>
      <c r="Q2937" s="7">
        <f t="shared" si="364"/>
        <v>-0.41682412549265924</v>
      </c>
      <c r="R2937" s="7">
        <v>6.2737847060216178E-4</v>
      </c>
      <c r="S2937" s="7">
        <f t="shared" si="365"/>
        <v>-0.8779547244460868</v>
      </c>
      <c r="T2937" s="7">
        <f t="shared" si="366"/>
        <v>0.22541269587599996</v>
      </c>
      <c r="U2937" s="7">
        <f t="shared" si="367"/>
        <v>-0.87821315330814409</v>
      </c>
      <c r="V2937" s="7">
        <f t="shared" si="368"/>
        <v>0.37986398735160087</v>
      </c>
      <c r="W2937" s="7">
        <f t="shared" si="369"/>
        <v>9.6838700355309117E-5</v>
      </c>
      <c r="X2937" s="7">
        <f t="shared" si="370"/>
        <v>-2.2003968737299723E-2</v>
      </c>
    </row>
    <row r="2938" spans="10:24" x14ac:dyDescent="0.2">
      <c r="J2938" s="7">
        <f t="shared" si="371"/>
        <v>2935</v>
      </c>
      <c r="K2938" s="7">
        <f>Datos!B2936</f>
        <v>4</v>
      </c>
      <c r="L2938" s="7">
        <f>Datos!C2936</f>
        <v>3</v>
      </c>
      <c r="M2938" s="7">
        <f>Datos!D2936</f>
        <v>0</v>
      </c>
      <c r="N2938" s="7">
        <f>Datos!E2936</f>
        <v>2</v>
      </c>
      <c r="O2938" s="7">
        <f>Datos!A2936</f>
        <v>1</v>
      </c>
      <c r="P2938" s="7">
        <v>1.4168241254926592</v>
      </c>
      <c r="Q2938" s="7">
        <f t="shared" si="364"/>
        <v>-0.41682412549265924</v>
      </c>
      <c r="R2938" s="7">
        <v>6.2737847060216178E-4</v>
      </c>
      <c r="S2938" s="7">
        <f t="shared" si="365"/>
        <v>-0.8779547244460868</v>
      </c>
      <c r="T2938" s="7">
        <f t="shared" si="366"/>
        <v>0.22541269587599996</v>
      </c>
      <c r="U2938" s="7">
        <f t="shared" si="367"/>
        <v>-0.87821315330814409</v>
      </c>
      <c r="V2938" s="7">
        <f t="shared" si="368"/>
        <v>0.37986398735160087</v>
      </c>
      <c r="W2938" s="7">
        <f t="shared" si="369"/>
        <v>9.6838700355309117E-5</v>
      </c>
      <c r="X2938" s="7">
        <f t="shared" si="370"/>
        <v>-2.2003968737299723E-2</v>
      </c>
    </row>
    <row r="2939" spans="10:24" x14ac:dyDescent="0.2">
      <c r="J2939" s="7">
        <f t="shared" si="371"/>
        <v>2936</v>
      </c>
      <c r="K2939" s="7">
        <f>Datos!B2937</f>
        <v>4</v>
      </c>
      <c r="L2939" s="7">
        <f>Datos!C2937</f>
        <v>5</v>
      </c>
      <c r="M2939" s="7">
        <f>Datos!D2937</f>
        <v>1</v>
      </c>
      <c r="N2939" s="7">
        <f>Datos!E2937</f>
        <v>2</v>
      </c>
      <c r="O2939" s="7">
        <f>Datos!A2937</f>
        <v>2</v>
      </c>
      <c r="P2939" s="7">
        <v>1.4850212169674331</v>
      </c>
      <c r="Q2939" s="7">
        <f t="shared" si="364"/>
        <v>0.51497878303256694</v>
      </c>
      <c r="R2939" s="7">
        <v>8.0418263503724237E-4</v>
      </c>
      <c r="S2939" s="7">
        <f t="shared" si="365"/>
        <v>1.0846974248876602</v>
      </c>
      <c r="T2939" s="7">
        <f t="shared" si="366"/>
        <v>0.22539709969678776</v>
      </c>
      <c r="U2939" s="7">
        <f t="shared" si="367"/>
        <v>1.0851502409521157</v>
      </c>
      <c r="V2939" s="7">
        <f t="shared" si="368"/>
        <v>0.27789966675556182</v>
      </c>
      <c r="W2939" s="7">
        <f t="shared" si="369"/>
        <v>1.8953991874390137E-4</v>
      </c>
      <c r="X2939" s="7">
        <f t="shared" si="370"/>
        <v>3.0785195292742432E-2</v>
      </c>
    </row>
    <row r="2940" spans="10:24" x14ac:dyDescent="0.2">
      <c r="J2940" s="7">
        <f t="shared" si="371"/>
        <v>2937</v>
      </c>
      <c r="K2940" s="7">
        <f>Datos!B2938</f>
        <v>1</v>
      </c>
      <c r="L2940" s="7">
        <f>Datos!C2938</f>
        <v>0</v>
      </c>
      <c r="M2940" s="7">
        <f>Datos!D2938</f>
        <v>0</v>
      </c>
      <c r="N2940" s="7">
        <f>Datos!E2938</f>
        <v>1</v>
      </c>
      <c r="O2940" s="7">
        <f>Datos!A2938</f>
        <v>2</v>
      </c>
      <c r="P2940" s="7">
        <v>1.3171066869224257</v>
      </c>
      <c r="Q2940" s="7">
        <f t="shared" si="364"/>
        <v>0.68289331307757428</v>
      </c>
      <c r="R2940" s="7">
        <v>1.4073253408265081E-3</v>
      </c>
      <c r="S2940" s="7">
        <f t="shared" si="365"/>
        <v>1.4383750216004609</v>
      </c>
      <c r="T2940" s="7">
        <f t="shared" si="366"/>
        <v>0.22536276416480083</v>
      </c>
      <c r="U2940" s="7">
        <f t="shared" si="367"/>
        <v>1.4395196308291733</v>
      </c>
      <c r="V2940" s="7">
        <f t="shared" si="368"/>
        <v>0.15005665740986754</v>
      </c>
      <c r="W2940" s="7">
        <f t="shared" si="369"/>
        <v>5.8397199012806555E-4</v>
      </c>
      <c r="X2940" s="7">
        <f t="shared" si="370"/>
        <v>5.4040661652868034E-2</v>
      </c>
    </row>
    <row r="2941" spans="10:24" x14ac:dyDescent="0.2">
      <c r="J2941" s="7">
        <f t="shared" si="371"/>
        <v>2938</v>
      </c>
      <c r="K2941" s="7">
        <f>Datos!B2939</f>
        <v>3</v>
      </c>
      <c r="L2941" s="7">
        <f>Datos!C2939</f>
        <v>1</v>
      </c>
      <c r="M2941" s="7">
        <f>Datos!D2939</f>
        <v>1</v>
      </c>
      <c r="N2941" s="7">
        <f>Datos!E2939</f>
        <v>2</v>
      </c>
      <c r="O2941" s="7">
        <f>Datos!A2939</f>
        <v>2</v>
      </c>
      <c r="P2941" s="7">
        <v>1.3770953465967191</v>
      </c>
      <c r="Q2941" s="7">
        <f t="shared" si="364"/>
        <v>0.62290465340328094</v>
      </c>
      <c r="R2941" s="7">
        <v>6.34773128779147E-4</v>
      </c>
      <c r="S2941" s="7">
        <f t="shared" si="365"/>
        <v>1.3120211856463042</v>
      </c>
      <c r="T2941" s="7">
        <f t="shared" si="366"/>
        <v>0.22537617650282749</v>
      </c>
      <c r="U2941" s="7">
        <f t="shared" si="367"/>
        <v>1.3125185645113275</v>
      </c>
      <c r="V2941" s="7">
        <f t="shared" si="368"/>
        <v>0.18939652438371754</v>
      </c>
      <c r="W2941" s="7">
        <f t="shared" si="369"/>
        <v>2.1881735150598003E-4</v>
      </c>
      <c r="X2941" s="7">
        <f t="shared" si="370"/>
        <v>3.3079017728110352E-2</v>
      </c>
    </row>
    <row r="2942" spans="10:24" x14ac:dyDescent="0.2">
      <c r="J2942" s="7">
        <f t="shared" si="371"/>
        <v>2939</v>
      </c>
      <c r="K2942" s="7">
        <f>Datos!B2940</f>
        <v>5</v>
      </c>
      <c r="L2942" s="7">
        <f>Datos!C2940</f>
        <v>3</v>
      </c>
      <c r="M2942" s="7">
        <f>Datos!D2940</f>
        <v>1</v>
      </c>
      <c r="N2942" s="7">
        <f>Datos!E2940</f>
        <v>3</v>
      </c>
      <c r="O2942" s="7">
        <f>Datos!A2940</f>
        <v>2</v>
      </c>
      <c r="P2942" s="7">
        <v>1.4810008211084522</v>
      </c>
      <c r="Q2942" s="7">
        <f t="shared" si="364"/>
        <v>0.51899917889154779</v>
      </c>
      <c r="R2942" s="7">
        <v>8.4656858287617399E-4</v>
      </c>
      <c r="S2942" s="7">
        <f t="shared" si="365"/>
        <v>1.0931655660595845</v>
      </c>
      <c r="T2942" s="7">
        <f t="shared" si="366"/>
        <v>0.22539638912237966</v>
      </c>
      <c r="U2942" s="7">
        <f t="shared" si="367"/>
        <v>1.0936468375997694</v>
      </c>
      <c r="V2942" s="7">
        <f t="shared" si="368"/>
        <v>0.2741547602622611</v>
      </c>
      <c r="W2942" s="7">
        <f t="shared" si="369"/>
        <v>2.0267475701947441E-4</v>
      </c>
      <c r="X2942" s="7">
        <f t="shared" si="370"/>
        <v>3.1834063849695345E-2</v>
      </c>
    </row>
    <row r="2943" spans="10:24" x14ac:dyDescent="0.2">
      <c r="J2943" s="7">
        <f t="shared" si="371"/>
        <v>2940</v>
      </c>
      <c r="K2943" s="7">
        <f>Datos!B2941</f>
        <v>4</v>
      </c>
      <c r="L2943" s="7">
        <f>Datos!C2941</f>
        <v>0</v>
      </c>
      <c r="M2943" s="7">
        <f>Datos!D2941</f>
        <v>1</v>
      </c>
      <c r="N2943" s="7">
        <f>Datos!E2941</f>
        <v>2</v>
      </c>
      <c r="O2943" s="7">
        <f>Datos!A2941</f>
        <v>2</v>
      </c>
      <c r="P2943" s="7">
        <v>1.2981647064470772</v>
      </c>
      <c r="Q2943" s="7">
        <f t="shared" si="364"/>
        <v>0.70183529355292285</v>
      </c>
      <c r="R2943" s="7">
        <v>1.0882375028418581E-3</v>
      </c>
      <c r="S2943" s="7">
        <f t="shared" si="365"/>
        <v>1.4782724273205401</v>
      </c>
      <c r="T2943" s="7">
        <f t="shared" si="366"/>
        <v>0.2253583170687804</v>
      </c>
      <c r="U2943" s="7">
        <f t="shared" si="367"/>
        <v>1.4792270673611465</v>
      </c>
      <c r="V2943" s="7">
        <f t="shared" si="368"/>
        <v>0.13913327960728028</v>
      </c>
      <c r="W2943" s="7">
        <f t="shared" si="369"/>
        <v>4.766596425722718E-4</v>
      </c>
      <c r="X2943" s="7">
        <f t="shared" si="370"/>
        <v>4.8823974010247934E-2</v>
      </c>
    </row>
    <row r="2944" spans="10:24" x14ac:dyDescent="0.2">
      <c r="J2944" s="7">
        <f t="shared" si="371"/>
        <v>2941</v>
      </c>
      <c r="K2944" s="7">
        <f>Datos!B2942</f>
        <v>3</v>
      </c>
      <c r="L2944" s="7">
        <f>Datos!C2942</f>
        <v>5</v>
      </c>
      <c r="M2944" s="7">
        <f>Datos!D2942</f>
        <v>1</v>
      </c>
      <c r="N2944" s="7">
        <f>Datos!E2942</f>
        <v>2</v>
      </c>
      <c r="O2944" s="7">
        <f>Datos!A2942</f>
        <v>1</v>
      </c>
      <c r="P2944" s="7">
        <v>1.5265805550130038</v>
      </c>
      <c r="Q2944" s="7">
        <f t="shared" si="364"/>
        <v>-0.52658055501300383</v>
      </c>
      <c r="R2944" s="7">
        <v>7.0204935118249048E-4</v>
      </c>
      <c r="S2944" s="7">
        <f t="shared" si="365"/>
        <v>-1.1091341834609119</v>
      </c>
      <c r="T2944" s="7">
        <f t="shared" si="366"/>
        <v>0.22539504463010243</v>
      </c>
      <c r="U2944" s="7">
        <f t="shared" si="367"/>
        <v>-1.1095455543690533</v>
      </c>
      <c r="V2944" s="7">
        <f t="shared" si="368"/>
        <v>0.26724034083569925</v>
      </c>
      <c r="W2944" s="7">
        <f t="shared" si="369"/>
        <v>1.7297200729556698E-4</v>
      </c>
      <c r="X2944" s="7">
        <f t="shared" si="370"/>
        <v>-2.9409081469241313E-2</v>
      </c>
    </row>
    <row r="2945" spans="10:24" x14ac:dyDescent="0.2">
      <c r="J2945" s="7">
        <f t="shared" si="371"/>
        <v>2942</v>
      </c>
      <c r="K2945" s="7">
        <f>Datos!B2943</f>
        <v>4</v>
      </c>
      <c r="L2945" s="7">
        <f>Datos!C2943</f>
        <v>3</v>
      </c>
      <c r="M2945" s="7">
        <f>Datos!D2943</f>
        <v>1</v>
      </c>
      <c r="N2945" s="7">
        <f>Datos!E2943</f>
        <v>2</v>
      </c>
      <c r="O2945" s="7">
        <f>Datos!A2943</f>
        <v>2</v>
      </c>
      <c r="P2945" s="7">
        <v>1.4102786127592906</v>
      </c>
      <c r="Q2945" s="7">
        <f t="shared" si="364"/>
        <v>0.58972138724070944</v>
      </c>
      <c r="R2945" s="7">
        <v>3.6563653410800687E-4</v>
      </c>
      <c r="S2945" s="7">
        <f t="shared" si="365"/>
        <v>1.2421274258608126</v>
      </c>
      <c r="T2945" s="7">
        <f t="shared" si="366"/>
        <v>0.22538305065427525</v>
      </c>
      <c r="U2945" s="7">
        <f t="shared" si="367"/>
        <v>1.2424120745554383</v>
      </c>
      <c r="V2945" s="7">
        <f t="shared" si="368"/>
        <v>0.21413417648679114</v>
      </c>
      <c r="W2945" s="7">
        <f t="shared" si="369"/>
        <v>1.1290925118914246E-4</v>
      </c>
      <c r="X2945" s="7">
        <f t="shared" si="370"/>
        <v>2.3761281901454923E-2</v>
      </c>
    </row>
    <row r="2946" spans="10:24" x14ac:dyDescent="0.2">
      <c r="J2946" s="7">
        <f t="shared" si="371"/>
        <v>2943</v>
      </c>
      <c r="K2946" s="7">
        <f>Datos!B2944</f>
        <v>2</v>
      </c>
      <c r="L2946" s="7">
        <f>Datos!C2944</f>
        <v>1</v>
      </c>
      <c r="M2946" s="7">
        <f>Datos!D2944</f>
        <v>0</v>
      </c>
      <c r="N2946" s="7">
        <f>Datos!E2944</f>
        <v>1</v>
      </c>
      <c r="O2946" s="7">
        <f>Datos!A2944</f>
        <v>2</v>
      </c>
      <c r="P2946" s="7">
        <v>1.3129186509809261</v>
      </c>
      <c r="Q2946" s="7">
        <f t="shared" si="364"/>
        <v>0.68708134901907392</v>
      </c>
      <c r="R2946" s="7">
        <v>7.7305761126649094E-4</v>
      </c>
      <c r="S2946" s="7">
        <f t="shared" si="365"/>
        <v>1.4471962623015451</v>
      </c>
      <c r="T2946" s="7">
        <f t="shared" si="366"/>
        <v>0.22536183663806431</v>
      </c>
      <c r="U2946" s="7">
        <f t="shared" si="367"/>
        <v>1.44789112223021</v>
      </c>
      <c r="V2946" s="7">
        <f t="shared" si="368"/>
        <v>0.14770089091118224</v>
      </c>
      <c r="W2946" s="7">
        <f t="shared" si="369"/>
        <v>3.2431605565835927E-4</v>
      </c>
      <c r="X2946" s="7">
        <f t="shared" si="370"/>
        <v>4.0272609192382951E-2</v>
      </c>
    </row>
    <row r="2947" spans="10:24" x14ac:dyDescent="0.2">
      <c r="J2947" s="7">
        <f t="shared" si="371"/>
        <v>2944</v>
      </c>
      <c r="K2947" s="7">
        <f>Datos!B2945</f>
        <v>3</v>
      </c>
      <c r="L2947" s="7">
        <f>Datos!C2945</f>
        <v>4</v>
      </c>
      <c r="M2947" s="7">
        <f>Datos!D2945</f>
        <v>1</v>
      </c>
      <c r="N2947" s="7">
        <f>Datos!E2945</f>
        <v>2</v>
      </c>
      <c r="O2947" s="7">
        <f>Datos!A2945</f>
        <v>2</v>
      </c>
      <c r="P2947" s="7">
        <v>1.4892092529089327</v>
      </c>
      <c r="Q2947" s="7">
        <f t="shared" si="364"/>
        <v>0.51079074709106731</v>
      </c>
      <c r="R2947" s="7">
        <v>4.0914627155611374E-4</v>
      </c>
      <c r="S2947" s="7">
        <f t="shared" si="365"/>
        <v>1.0758761841865763</v>
      </c>
      <c r="T2947" s="7">
        <f t="shared" si="366"/>
        <v>0.22539784958780737</v>
      </c>
      <c r="U2947" s="7">
        <f t="shared" si="367"/>
        <v>1.0761108257990641</v>
      </c>
      <c r="V2947" s="7">
        <f t="shared" si="368"/>
        <v>0.2819219051906981</v>
      </c>
      <c r="W2947" s="7">
        <f t="shared" si="369"/>
        <v>9.4795699200580195E-5</v>
      </c>
      <c r="X2947" s="7">
        <f t="shared" si="370"/>
        <v>2.1771340121422348E-2</v>
      </c>
    </row>
    <row r="2948" spans="10:24" x14ac:dyDescent="0.2">
      <c r="J2948" s="7">
        <f t="shared" si="371"/>
        <v>2945</v>
      </c>
      <c r="K2948" s="7">
        <f>Datos!B2946</f>
        <v>5</v>
      </c>
      <c r="L2948" s="7">
        <f>Datos!C2946</f>
        <v>2</v>
      </c>
      <c r="M2948" s="7">
        <f>Datos!D2946</f>
        <v>1</v>
      </c>
      <c r="N2948" s="7">
        <f>Datos!E2946</f>
        <v>3</v>
      </c>
      <c r="O2948" s="7">
        <f>Datos!A2946</f>
        <v>1</v>
      </c>
      <c r="P2948" s="7">
        <v>1.4436295190043811</v>
      </c>
      <c r="Q2948" s="7">
        <f t="shared" si="364"/>
        <v>-0.44362951900438108</v>
      </c>
      <c r="R2948" s="7">
        <v>8.7982375972412948E-4</v>
      </c>
      <c r="S2948" s="7">
        <f t="shared" si="365"/>
        <v>-0.93441480061475168</v>
      </c>
      <c r="T2948" s="7">
        <f t="shared" si="366"/>
        <v>0.22540875633657101</v>
      </c>
      <c r="U2948" s="7">
        <f t="shared" si="367"/>
        <v>-0.93481609307445945</v>
      </c>
      <c r="V2948" s="7">
        <f t="shared" si="368"/>
        <v>0.34992152452913838</v>
      </c>
      <c r="W2948" s="7">
        <f t="shared" si="369"/>
        <v>1.5391099323716634E-4</v>
      </c>
      <c r="X2948" s="7">
        <f t="shared" si="370"/>
        <v>-2.7740555828550229E-2</v>
      </c>
    </row>
    <row r="2949" spans="10:24" x14ac:dyDescent="0.2">
      <c r="J2949" s="7">
        <f t="shared" si="371"/>
        <v>2946</v>
      </c>
      <c r="K2949" s="7">
        <f>Datos!B2947</f>
        <v>2</v>
      </c>
      <c r="L2949" s="7">
        <f>Datos!C2947</f>
        <v>2</v>
      </c>
      <c r="M2949" s="7">
        <f>Datos!D2947</f>
        <v>1</v>
      </c>
      <c r="N2949" s="7">
        <f>Datos!E2947</f>
        <v>1</v>
      </c>
      <c r="O2949" s="7">
        <f>Datos!A2947</f>
        <v>1</v>
      </c>
      <c r="P2949" s="7">
        <v>1.3437444403516285</v>
      </c>
      <c r="Q2949" s="7">
        <f t="shared" ref="Q2949:Q3012" si="372">O2949-P2949</f>
        <v>-0.34374444035162854</v>
      </c>
      <c r="R2949" s="7">
        <v>5.2615152471498076E-4</v>
      </c>
      <c r="S2949" s="7">
        <f t="shared" ref="S2949:S3012" si="373">Q2949/SQRT($AA$6)</f>
        <v>-0.72402732219995569</v>
      </c>
      <c r="T2949" s="7">
        <f t="shared" ref="T2949:T3012" si="374">($AA$6-Q2949^2/((1-R2949)*$AA$5))*$AA$5/($AA$5-1)</f>
        <v>0.22542217108959911</v>
      </c>
      <c r="U2949" s="7">
        <f t="shared" ref="U2949:U3012" si="375">Q2949/SQRT(T2949*(1-R2949))</f>
        <v>-0.72418854501680996</v>
      </c>
      <c r="V2949" s="7">
        <f t="shared" ref="V2949:V3012" si="376">_xlfn.T.DIST.2T(ABS(U2949),$AA$5)</f>
        <v>0.46897884115302335</v>
      </c>
      <c r="W2949" s="7">
        <f t="shared" ref="W2949:W3012" si="377">(Q2949^2/$AA$6)*(R2949/(1-R2949)^2)/($AA$7+1)</f>
        <v>5.5221458002479806E-5</v>
      </c>
      <c r="X2949" s="7">
        <f t="shared" ref="X2949:X3012" si="378">U2949*SQRT(R2949/(1-R2949))</f>
        <v>-1.6615803595760877E-2</v>
      </c>
    </row>
    <row r="2950" spans="10:24" x14ac:dyDescent="0.2">
      <c r="J2950" s="7">
        <f t="shared" ref="J2950:J3013" si="379">J2949+1</f>
        <v>2947</v>
      </c>
      <c r="K2950" s="7">
        <f>Datos!B2948</f>
        <v>4</v>
      </c>
      <c r="L2950" s="7">
        <f>Datos!C2948</f>
        <v>3</v>
      </c>
      <c r="M2950" s="7">
        <f>Datos!D2948</f>
        <v>1</v>
      </c>
      <c r="N2950" s="7">
        <f>Datos!E2948</f>
        <v>2</v>
      </c>
      <c r="O2950" s="7">
        <f>Datos!A2948</f>
        <v>1</v>
      </c>
      <c r="P2950" s="7">
        <v>1.4102786127592906</v>
      </c>
      <c r="Q2950" s="7">
        <f t="shared" si="372"/>
        <v>-0.41027861275929056</v>
      </c>
      <c r="R2950" s="7">
        <v>3.6563653410800687E-4</v>
      </c>
      <c r="S2950" s="7">
        <f t="shared" si="373"/>
        <v>-0.86416794130009955</v>
      </c>
      <c r="T2950" s="7">
        <f t="shared" si="374"/>
        <v>0.22541362609445817</v>
      </c>
      <c r="U2950" s="7">
        <f t="shared" si="375"/>
        <v>-0.8643073520226372</v>
      </c>
      <c r="V2950" s="7">
        <f t="shared" si="376"/>
        <v>0.38745437701723395</v>
      </c>
      <c r="W2950" s="7">
        <f t="shared" si="377"/>
        <v>5.4650422903944469E-5</v>
      </c>
      <c r="X2950" s="7">
        <f t="shared" si="378"/>
        <v>-1.6529983136439264E-2</v>
      </c>
    </row>
    <row r="2951" spans="10:24" x14ac:dyDescent="0.2">
      <c r="J2951" s="7">
        <f t="shared" si="379"/>
        <v>2948</v>
      </c>
      <c r="K2951" s="7">
        <f>Datos!B2949</f>
        <v>1</v>
      </c>
      <c r="L2951" s="7">
        <f>Datos!C2949</f>
        <v>5</v>
      </c>
      <c r="M2951" s="7">
        <f>Datos!D2949</f>
        <v>1</v>
      </c>
      <c r="N2951" s="7">
        <f>Datos!E2949</f>
        <v>1</v>
      </c>
      <c r="O2951" s="7">
        <f>Datos!A2949</f>
        <v>2</v>
      </c>
      <c r="P2951" s="7">
        <v>1.4974176847094129</v>
      </c>
      <c r="Q2951" s="7">
        <f t="shared" si="372"/>
        <v>0.50258231529058706</v>
      </c>
      <c r="R2951" s="7">
        <v>9.8056947088300938E-4</v>
      </c>
      <c r="S2951" s="7">
        <f t="shared" si="373"/>
        <v>1.0585868023135683</v>
      </c>
      <c r="T2951" s="7">
        <f t="shared" si="374"/>
        <v>0.22539924237820338</v>
      </c>
      <c r="U2951" s="7">
        <f t="shared" si="375"/>
        <v>1.0591171710845633</v>
      </c>
      <c r="V2951" s="7">
        <f t="shared" si="376"/>
        <v>0.2895899848652051</v>
      </c>
      <c r="W2951" s="7">
        <f t="shared" si="377"/>
        <v>2.201980372558018E-4</v>
      </c>
      <c r="X2951" s="7">
        <f t="shared" si="378"/>
        <v>3.3181516094012445E-2</v>
      </c>
    </row>
    <row r="2952" spans="10:24" x14ac:dyDescent="0.2">
      <c r="J2952" s="7">
        <f t="shared" si="379"/>
        <v>2949</v>
      </c>
      <c r="K2952" s="7">
        <f>Datos!B2950</f>
        <v>5</v>
      </c>
      <c r="L2952" s="7">
        <f>Datos!C2950</f>
        <v>3</v>
      </c>
      <c r="M2952" s="7">
        <f>Datos!D2950</f>
        <v>1</v>
      </c>
      <c r="N2952" s="7">
        <f>Datos!E2950</f>
        <v>3</v>
      </c>
      <c r="O2952" s="7">
        <f>Datos!A2950</f>
        <v>1</v>
      </c>
      <c r="P2952" s="7">
        <v>1.4810008211084522</v>
      </c>
      <c r="Q2952" s="7">
        <f t="shared" si="372"/>
        <v>-0.48100082110845221</v>
      </c>
      <c r="R2952" s="7">
        <v>8.4656858287617399E-4</v>
      </c>
      <c r="S2952" s="7">
        <f t="shared" si="373"/>
        <v>-1.0131298011013274</v>
      </c>
      <c r="T2952" s="7">
        <f t="shared" si="374"/>
        <v>0.22540286681838625</v>
      </c>
      <c r="U2952" s="7">
        <f t="shared" si="375"/>
        <v>-1.0135612721709832</v>
      </c>
      <c r="V2952" s="7">
        <f t="shared" si="376"/>
        <v>0.31083390589813192</v>
      </c>
      <c r="W2952" s="7">
        <f t="shared" si="377"/>
        <v>1.7408363841165306E-4</v>
      </c>
      <c r="X2952" s="7">
        <f t="shared" si="378"/>
        <v>-2.9502919173325946E-2</v>
      </c>
    </row>
    <row r="2953" spans="10:24" x14ac:dyDescent="0.2">
      <c r="J2953" s="7">
        <f t="shared" si="379"/>
        <v>2950</v>
      </c>
      <c r="K2953" s="7">
        <f>Datos!B2951</f>
        <v>2</v>
      </c>
      <c r="L2953" s="7">
        <f>Datos!C2951</f>
        <v>1</v>
      </c>
      <c r="M2953" s="7">
        <f>Datos!D2951</f>
        <v>0</v>
      </c>
      <c r="N2953" s="7">
        <f>Datos!E2951</f>
        <v>3</v>
      </c>
      <c r="O2953" s="7">
        <f>Datos!A2951</f>
        <v>1</v>
      </c>
      <c r="P2953" s="7">
        <v>1.5374817437703912</v>
      </c>
      <c r="Q2953" s="7">
        <f t="shared" si="372"/>
        <v>-0.53748174377039115</v>
      </c>
      <c r="R2953" s="7">
        <v>1.2019684591707571E-3</v>
      </c>
      <c r="S2953" s="7">
        <f t="shared" si="373"/>
        <v>-1.1320953068371433</v>
      </c>
      <c r="T2953" s="7">
        <f t="shared" si="374"/>
        <v>0.2253930428606481</v>
      </c>
      <c r="U2953" s="7">
        <f t="shared" si="375"/>
        <v>-1.1328036124011556</v>
      </c>
      <c r="V2953" s="7">
        <f t="shared" si="376"/>
        <v>0.25734298589394589</v>
      </c>
      <c r="W2953" s="7">
        <f t="shared" si="377"/>
        <v>3.0884010516089416E-4</v>
      </c>
      <c r="X2953" s="7">
        <f t="shared" si="378"/>
        <v>-3.9297264694226099E-2</v>
      </c>
    </row>
    <row r="2954" spans="10:24" x14ac:dyDescent="0.2">
      <c r="J2954" s="7">
        <f t="shared" si="379"/>
        <v>2951</v>
      </c>
      <c r="K2954" s="7">
        <f>Datos!B2952</f>
        <v>5</v>
      </c>
      <c r="L2954" s="7">
        <f>Datos!C2952</f>
        <v>3</v>
      </c>
      <c r="M2954" s="7">
        <f>Datos!D2952</f>
        <v>0</v>
      </c>
      <c r="N2954" s="7">
        <f>Datos!E2952</f>
        <v>2</v>
      </c>
      <c r="O2954" s="7">
        <f>Datos!A2952</f>
        <v>1</v>
      </c>
      <c r="P2954" s="7">
        <v>1.3752647874470885</v>
      </c>
      <c r="Q2954" s="7">
        <f t="shared" si="372"/>
        <v>-0.37526478744708847</v>
      </c>
      <c r="R2954" s="7">
        <v>9.1631659895868118E-4</v>
      </c>
      <c r="S2954" s="7">
        <f t="shared" si="373"/>
        <v>-0.79041848325842679</v>
      </c>
      <c r="T2954" s="7">
        <f t="shared" si="374"/>
        <v>0.22541829945360639</v>
      </c>
      <c r="U2954" s="7">
        <f t="shared" si="375"/>
        <v>-0.79075563795570791</v>
      </c>
      <c r="V2954" s="7">
        <f t="shared" si="376"/>
        <v>0.42911853715539627</v>
      </c>
      <c r="W2954" s="7">
        <f t="shared" si="377"/>
        <v>1.1470596197657665E-4</v>
      </c>
      <c r="X2954" s="7">
        <f t="shared" si="378"/>
        <v>-2.3947718297498467E-2</v>
      </c>
    </row>
    <row r="2955" spans="10:24" x14ac:dyDescent="0.2">
      <c r="J2955" s="7">
        <f t="shared" si="379"/>
        <v>2952</v>
      </c>
      <c r="K2955" s="7">
        <f>Datos!B2953</f>
        <v>5</v>
      </c>
      <c r="L2955" s="7">
        <f>Datos!C2953</f>
        <v>2</v>
      </c>
      <c r="M2955" s="7">
        <f>Datos!D2953</f>
        <v>0</v>
      </c>
      <c r="N2955" s="7">
        <f>Datos!E2953</f>
        <v>2</v>
      </c>
      <c r="O2955" s="7">
        <f>Datos!A2953</f>
        <v>1</v>
      </c>
      <c r="P2955" s="7">
        <v>1.3378934853430171</v>
      </c>
      <c r="Q2955" s="7">
        <f t="shared" si="372"/>
        <v>-0.33789348534301711</v>
      </c>
      <c r="R2955" s="7">
        <v>8.8424335228734659E-4</v>
      </c>
      <c r="S2955" s="7">
        <f t="shared" si="373"/>
        <v>-0.71170348277185047</v>
      </c>
      <c r="T2955" s="7">
        <f t="shared" si="374"/>
        <v>0.22542284378429625</v>
      </c>
      <c r="U2955" s="7">
        <f t="shared" si="375"/>
        <v>-0.71198845638485386</v>
      </c>
      <c r="V2955" s="7">
        <f t="shared" si="376"/>
        <v>0.47650021003121912</v>
      </c>
      <c r="W2955" s="7">
        <f t="shared" si="377"/>
        <v>8.9736342633756202E-5</v>
      </c>
      <c r="X2955" s="7">
        <f t="shared" si="378"/>
        <v>-2.1181218976244847E-2</v>
      </c>
    </row>
    <row r="2956" spans="10:24" x14ac:dyDescent="0.2">
      <c r="J2956" s="7">
        <f t="shared" si="379"/>
        <v>2953</v>
      </c>
      <c r="K2956" s="7">
        <f>Datos!B2954</f>
        <v>2</v>
      </c>
      <c r="L2956" s="7">
        <f>Datos!C2954</f>
        <v>3</v>
      </c>
      <c r="M2956" s="7">
        <f>Datos!D2954</f>
        <v>0</v>
      </c>
      <c r="N2956" s="7">
        <f>Datos!E2954</f>
        <v>1</v>
      </c>
      <c r="O2956" s="7">
        <f>Datos!A2954</f>
        <v>1</v>
      </c>
      <c r="P2956" s="7">
        <v>1.3876612551890684</v>
      </c>
      <c r="Q2956" s="7">
        <f t="shared" si="372"/>
        <v>-0.38766125518906835</v>
      </c>
      <c r="R2956" s="7">
        <v>5.3244457977917896E-4</v>
      </c>
      <c r="S2956" s="7">
        <f t="shared" si="373"/>
        <v>-0.81652910583251881</v>
      </c>
      <c r="T2956" s="7">
        <f t="shared" si="374"/>
        <v>0.22541669691745694</v>
      </c>
      <c r="U2956" s="7">
        <f t="shared" si="375"/>
        <v>-0.81672341440900653</v>
      </c>
      <c r="V2956" s="7">
        <f t="shared" si="376"/>
        <v>0.41411963987178302</v>
      </c>
      <c r="W2956" s="7">
        <f t="shared" si="377"/>
        <v>7.1073932400914807E-5</v>
      </c>
      <c r="X2956" s="7">
        <f t="shared" si="378"/>
        <v>-1.8850716466655818E-2</v>
      </c>
    </row>
    <row r="2957" spans="10:24" x14ac:dyDescent="0.2">
      <c r="J2957" s="7">
        <f t="shared" si="379"/>
        <v>2954</v>
      </c>
      <c r="K2957" s="7">
        <f>Datos!B2955</f>
        <v>4</v>
      </c>
      <c r="L2957" s="7">
        <f>Datos!C2955</f>
        <v>3</v>
      </c>
      <c r="M2957" s="7">
        <f>Datos!D2955</f>
        <v>1</v>
      </c>
      <c r="N2957" s="7">
        <f>Datos!E2955</f>
        <v>2</v>
      </c>
      <c r="O2957" s="7">
        <f>Datos!A2955</f>
        <v>1</v>
      </c>
      <c r="P2957" s="7">
        <v>1.4102786127592906</v>
      </c>
      <c r="Q2957" s="7">
        <f t="shared" si="372"/>
        <v>-0.41027861275929056</v>
      </c>
      <c r="R2957" s="7">
        <v>3.6563653410800687E-4</v>
      </c>
      <c r="S2957" s="7">
        <f t="shared" si="373"/>
        <v>-0.86416794130009955</v>
      </c>
      <c r="T2957" s="7">
        <f t="shared" si="374"/>
        <v>0.22541362609445817</v>
      </c>
      <c r="U2957" s="7">
        <f t="shared" si="375"/>
        <v>-0.8643073520226372</v>
      </c>
      <c r="V2957" s="7">
        <f t="shared" si="376"/>
        <v>0.38745437701723395</v>
      </c>
      <c r="W2957" s="7">
        <f t="shared" si="377"/>
        <v>5.4650422903944469E-5</v>
      </c>
      <c r="X2957" s="7">
        <f t="shared" si="378"/>
        <v>-1.6529983136439264E-2</v>
      </c>
    </row>
    <row r="2958" spans="10:24" x14ac:dyDescent="0.2">
      <c r="J2958" s="7">
        <f t="shared" si="379"/>
        <v>2955</v>
      </c>
      <c r="K2958" s="7">
        <f>Datos!B2956</f>
        <v>5</v>
      </c>
      <c r="L2958" s="7">
        <f>Datos!C2956</f>
        <v>4</v>
      </c>
      <c r="M2958" s="7">
        <f>Datos!D2956</f>
        <v>0</v>
      </c>
      <c r="N2958" s="7">
        <f>Datos!E2956</f>
        <v>2</v>
      </c>
      <c r="O2958" s="7">
        <f>Datos!A2956</f>
        <v>2</v>
      </c>
      <c r="P2958" s="7">
        <v>1.4126360895511596</v>
      </c>
      <c r="Q2958" s="7">
        <f t="shared" si="372"/>
        <v>0.5873639104488404</v>
      </c>
      <c r="R2958" s="7">
        <v>1.1324458616470429E-3</v>
      </c>
      <c r="S2958" s="7">
        <f t="shared" si="373"/>
        <v>1.2371618834159093</v>
      </c>
      <c r="T2958" s="7">
        <f t="shared" si="374"/>
        <v>0.22538347835365177</v>
      </c>
      <c r="U2958" s="7">
        <f t="shared" si="375"/>
        <v>1.2379191087259296</v>
      </c>
      <c r="V2958" s="7">
        <f t="shared" si="376"/>
        <v>0.21579554879220292</v>
      </c>
      <c r="W2958" s="7">
        <f t="shared" si="377"/>
        <v>3.4744390233084688E-4</v>
      </c>
      <c r="X2958" s="7">
        <f t="shared" si="378"/>
        <v>4.168185497394377E-2</v>
      </c>
    </row>
    <row r="2959" spans="10:24" x14ac:dyDescent="0.2">
      <c r="J2959" s="7">
        <f t="shared" si="379"/>
        <v>2956</v>
      </c>
      <c r="K2959" s="7">
        <f>Datos!B2957</f>
        <v>4</v>
      </c>
      <c r="L2959" s="7">
        <f>Datos!C2957</f>
        <v>2</v>
      </c>
      <c r="M2959" s="7">
        <f>Datos!D2957</f>
        <v>0</v>
      </c>
      <c r="N2959" s="7">
        <f>Datos!E2957</f>
        <v>1</v>
      </c>
      <c r="O2959" s="7">
        <f>Datos!A2957</f>
        <v>1</v>
      </c>
      <c r="P2959" s="7">
        <v>1.2671712769938555</v>
      </c>
      <c r="Q2959" s="7">
        <f t="shared" si="372"/>
        <v>-0.26717127699385546</v>
      </c>
      <c r="R2959" s="7">
        <v>6.7139248014001893E-4</v>
      </c>
      <c r="S2959" s="7">
        <f t="shared" si="373"/>
        <v>-0.56274162297062247</v>
      </c>
      <c r="T2959" s="7">
        <f t="shared" si="374"/>
        <v>0.22543014145161891</v>
      </c>
      <c r="U2959" s="7">
        <f t="shared" si="375"/>
        <v>-0.56289788188851109</v>
      </c>
      <c r="V2959" s="7">
        <f t="shared" si="376"/>
        <v>0.57352591304172318</v>
      </c>
      <c r="W2959" s="7">
        <f t="shared" si="377"/>
        <v>4.258022047436413E-5</v>
      </c>
      <c r="X2959" s="7">
        <f t="shared" si="378"/>
        <v>-1.4590282161370637E-2</v>
      </c>
    </row>
    <row r="2960" spans="10:24" x14ac:dyDescent="0.2">
      <c r="J2960" s="7">
        <f t="shared" si="379"/>
        <v>2957</v>
      </c>
      <c r="K2960" s="7">
        <f>Datos!B2958</f>
        <v>2</v>
      </c>
      <c r="L2960" s="7">
        <f>Datos!C2958</f>
        <v>1</v>
      </c>
      <c r="M2960" s="7">
        <f>Datos!D2958</f>
        <v>0</v>
      </c>
      <c r="N2960" s="7">
        <f>Datos!E2958</f>
        <v>0</v>
      </c>
      <c r="O2960" s="7">
        <f>Datos!A2958</f>
        <v>1</v>
      </c>
      <c r="P2960" s="7">
        <v>1.2006371045861934</v>
      </c>
      <c r="Q2960" s="7">
        <f t="shared" si="372"/>
        <v>-0.20063710458619344</v>
      </c>
      <c r="R2960" s="7">
        <v>1.1432468935772436E-3</v>
      </c>
      <c r="S2960" s="7">
        <f t="shared" si="373"/>
        <v>-0.42260100387047861</v>
      </c>
      <c r="T2960" s="7">
        <f t="shared" si="374"/>
        <v>0.22543544329554244</v>
      </c>
      <c r="U2960" s="7">
        <f t="shared" si="375"/>
        <v>-0.42281321045207931</v>
      </c>
      <c r="V2960" s="7">
        <f t="shared" si="376"/>
        <v>0.67244703102337278</v>
      </c>
      <c r="W2960" s="7">
        <f t="shared" si="377"/>
        <v>4.0928389334969265E-5</v>
      </c>
      <c r="X2960" s="7">
        <f t="shared" si="378"/>
        <v>-1.4304311464046111E-2</v>
      </c>
    </row>
    <row r="2961" spans="10:24" x14ac:dyDescent="0.2">
      <c r="J2961" s="7">
        <f t="shared" si="379"/>
        <v>2958</v>
      </c>
      <c r="K2961" s="7">
        <f>Datos!B2959</f>
        <v>3</v>
      </c>
      <c r="L2961" s="7">
        <f>Datos!C2959</f>
        <v>3</v>
      </c>
      <c r="M2961" s="7">
        <f>Datos!D2959</f>
        <v>1</v>
      </c>
      <c r="N2961" s="7">
        <f>Datos!E2959</f>
        <v>0</v>
      </c>
      <c r="O2961" s="7">
        <f>Datos!A2959</f>
        <v>1</v>
      </c>
      <c r="P2961" s="7">
        <v>1.2272748580153963</v>
      </c>
      <c r="Q2961" s="7">
        <f t="shared" si="372"/>
        <v>-0.22727485801539626</v>
      </c>
      <c r="R2961" s="7">
        <v>8.1544517895259052E-4</v>
      </c>
      <c r="S2961" s="7">
        <f t="shared" si="373"/>
        <v>-0.47870798050998326</v>
      </c>
      <c r="T2961" s="7">
        <f t="shared" si="374"/>
        <v>0.22543350245169044</v>
      </c>
      <c r="U2961" s="7">
        <f t="shared" si="375"/>
        <v>-0.4788718517027718</v>
      </c>
      <c r="V2961" s="7">
        <f t="shared" si="376"/>
        <v>0.63204762772222889</v>
      </c>
      <c r="W2961" s="7">
        <f t="shared" si="377"/>
        <v>3.7434727492534686E-5</v>
      </c>
      <c r="X2961" s="7">
        <f t="shared" si="378"/>
        <v>-1.3680243839365501E-2</v>
      </c>
    </row>
    <row r="2962" spans="10:24" x14ac:dyDescent="0.2">
      <c r="J2962" s="7">
        <f t="shared" si="379"/>
        <v>2959</v>
      </c>
      <c r="K2962" s="7">
        <f>Datos!B2960</f>
        <v>5</v>
      </c>
      <c r="L2962" s="7">
        <f>Datos!C2960</f>
        <v>2</v>
      </c>
      <c r="M2962" s="7">
        <f>Datos!D2960</f>
        <v>1</v>
      </c>
      <c r="N2962" s="7">
        <f>Datos!E2960</f>
        <v>0</v>
      </c>
      <c r="O2962" s="7">
        <f>Datos!A2960</f>
        <v>1</v>
      </c>
      <c r="P2962" s="7">
        <v>1.1067848798201834</v>
      </c>
      <c r="Q2962" s="7">
        <f t="shared" si="372"/>
        <v>-0.10678487982018336</v>
      </c>
      <c r="R2962" s="7">
        <v>1.3306343148480877E-3</v>
      </c>
      <c r="S2962" s="7">
        <f t="shared" si="373"/>
        <v>-0.224920497648087</v>
      </c>
      <c r="T2962" s="7">
        <f t="shared" si="374"/>
        <v>0.22544036292049319</v>
      </c>
      <c r="U2962" s="7">
        <f t="shared" si="375"/>
        <v>-0.22505209584305058</v>
      </c>
      <c r="V2962" s="7">
        <f t="shared" si="376"/>
        <v>0.82194657814944894</v>
      </c>
      <c r="W2962" s="7">
        <f t="shared" si="377"/>
        <v>1.3499053857045609E-5</v>
      </c>
      <c r="X2962" s="7">
        <f t="shared" si="378"/>
        <v>-8.2148863068256146E-3</v>
      </c>
    </row>
    <row r="2963" spans="10:24" x14ac:dyDescent="0.2">
      <c r="J2963" s="7">
        <f t="shared" si="379"/>
        <v>2960</v>
      </c>
      <c r="K2963" s="7">
        <f>Datos!B2961</f>
        <v>4</v>
      </c>
      <c r="L2963" s="7">
        <f>Datos!C2961</f>
        <v>1</v>
      </c>
      <c r="M2963" s="7">
        <f>Datos!D2961</f>
        <v>0</v>
      </c>
      <c r="N2963" s="7">
        <f>Datos!E2961</f>
        <v>0</v>
      </c>
      <c r="O2963" s="7">
        <f>Datos!A2961</f>
        <v>1</v>
      </c>
      <c r="P2963" s="7">
        <v>1.1175184284950517</v>
      </c>
      <c r="Q2963" s="7">
        <f t="shared" si="372"/>
        <v>-0.11751842849505167</v>
      </c>
      <c r="R2963" s="7">
        <v>1.2995412789359199E-3</v>
      </c>
      <c r="S2963" s="7">
        <f t="shared" si="373"/>
        <v>-0.24752852149515825</v>
      </c>
      <c r="T2963" s="7">
        <f t="shared" si="374"/>
        <v>0.22543995236900324</v>
      </c>
      <c r="U2963" s="7">
        <f t="shared" si="375"/>
        <v>-0.24766971738301174</v>
      </c>
      <c r="V2963" s="7">
        <f t="shared" si="376"/>
        <v>0.80439862349396374</v>
      </c>
      <c r="W2963" s="7">
        <f t="shared" si="377"/>
        <v>1.5966145091639938E-5</v>
      </c>
      <c r="X2963" s="7">
        <f t="shared" si="378"/>
        <v>-8.9340900061440961E-3</v>
      </c>
    </row>
    <row r="2964" spans="10:24" x14ac:dyDescent="0.2">
      <c r="J2964" s="7">
        <f t="shared" si="379"/>
        <v>2961</v>
      </c>
      <c r="K2964" s="7">
        <f>Datos!B2962</f>
        <v>2</v>
      </c>
      <c r="L2964" s="7">
        <f>Datos!C2962</f>
        <v>3</v>
      </c>
      <c r="M2964" s="7">
        <f>Datos!D2962</f>
        <v>1</v>
      </c>
      <c r="N2964" s="7">
        <f>Datos!E2962</f>
        <v>1</v>
      </c>
      <c r="O2964" s="7">
        <f>Datos!A2962</f>
        <v>1</v>
      </c>
      <c r="P2964" s="7">
        <v>1.3811157424556997</v>
      </c>
      <c r="Q2964" s="7">
        <f t="shared" si="372"/>
        <v>-0.38111574245569968</v>
      </c>
      <c r="R2964" s="7">
        <v>4.2738677559433499E-4</v>
      </c>
      <c r="S2964" s="7">
        <f t="shared" si="373"/>
        <v>-0.80274232268653156</v>
      </c>
      <c r="T2964" s="7">
        <f t="shared" si="374"/>
        <v>0.22541755707663882</v>
      </c>
      <c r="U2964" s="7">
        <f t="shared" si="375"/>
        <v>-0.80288962223001226</v>
      </c>
      <c r="V2964" s="7">
        <f t="shared" si="376"/>
        <v>0.42207103029886028</v>
      </c>
      <c r="W2964" s="7">
        <f t="shared" si="377"/>
        <v>5.512831263236633E-5</v>
      </c>
      <c r="X2964" s="7">
        <f t="shared" si="378"/>
        <v>-1.6601954149371826E-2</v>
      </c>
    </row>
    <row r="2965" spans="10:24" x14ac:dyDescent="0.2">
      <c r="J2965" s="7">
        <f t="shared" si="379"/>
        <v>2962</v>
      </c>
      <c r="K2965" s="7">
        <f>Datos!B2963</f>
        <v>4</v>
      </c>
      <c r="L2965" s="7">
        <f>Datos!C2963</f>
        <v>3</v>
      </c>
      <c r="M2965" s="7">
        <f>Datos!D2963</f>
        <v>0</v>
      </c>
      <c r="N2965" s="7">
        <f>Datos!E2963</f>
        <v>1</v>
      </c>
      <c r="O2965" s="7">
        <f>Datos!A2963</f>
        <v>2</v>
      </c>
      <c r="P2965" s="7">
        <v>1.3045425790979266</v>
      </c>
      <c r="Q2965" s="7">
        <f t="shared" si="372"/>
        <v>0.69545742090207341</v>
      </c>
      <c r="R2965" s="7">
        <v>6.7990993009838549E-4</v>
      </c>
      <c r="S2965" s="7">
        <f t="shared" si="373"/>
        <v>1.4648387437037136</v>
      </c>
      <c r="T2965" s="7">
        <f t="shared" si="374"/>
        <v>0.22535987034853841</v>
      </c>
      <c r="U2965" s="7">
        <f t="shared" si="375"/>
        <v>1.4654801637728152</v>
      </c>
      <c r="V2965" s="7">
        <f t="shared" si="376"/>
        <v>0.14284350179312713</v>
      </c>
      <c r="W2965" s="7">
        <f t="shared" si="377"/>
        <v>2.9218087086574655E-4</v>
      </c>
      <c r="X2965" s="7">
        <f t="shared" si="378"/>
        <v>3.8225513411505131E-2</v>
      </c>
    </row>
    <row r="2966" spans="10:24" x14ac:dyDescent="0.2">
      <c r="J2966" s="7">
        <f t="shared" si="379"/>
        <v>2963</v>
      </c>
      <c r="K2966" s="7">
        <f>Datos!B2964</f>
        <v>1</v>
      </c>
      <c r="L2966" s="7">
        <f>Datos!C2964</f>
        <v>4</v>
      </c>
      <c r="M2966" s="7">
        <f>Datos!D2964</f>
        <v>1</v>
      </c>
      <c r="N2966" s="7">
        <f>Datos!E2964</f>
        <v>2</v>
      </c>
      <c r="O2966" s="7">
        <f>Datos!A2964</f>
        <v>2</v>
      </c>
      <c r="P2966" s="7">
        <v>1.5723279290000745</v>
      </c>
      <c r="Q2966" s="7">
        <f t="shared" si="372"/>
        <v>0.42767207099992555</v>
      </c>
      <c r="R2966" s="7">
        <v>7.545075183604382E-4</v>
      </c>
      <c r="S2966" s="7">
        <f t="shared" si="373"/>
        <v>0.9008037018112558</v>
      </c>
      <c r="T2966" s="7">
        <f t="shared" si="374"/>
        <v>0.22541113054057602</v>
      </c>
      <c r="U2966" s="7">
        <f t="shared" si="375"/>
        <v>0.90112930264825675</v>
      </c>
      <c r="V2966" s="7">
        <f t="shared" si="376"/>
        <v>0.36755653180320846</v>
      </c>
      <c r="W2966" s="7">
        <f t="shared" si="377"/>
        <v>1.2263360524975066E-4</v>
      </c>
      <c r="X2966" s="7">
        <f t="shared" si="378"/>
        <v>2.4761833502384784E-2</v>
      </c>
    </row>
    <row r="2967" spans="10:24" x14ac:dyDescent="0.2">
      <c r="J2967" s="7">
        <f t="shared" si="379"/>
        <v>2964</v>
      </c>
      <c r="K2967" s="7">
        <f>Datos!B2965</f>
        <v>5</v>
      </c>
      <c r="L2967" s="7">
        <f>Datos!C2965</f>
        <v>3</v>
      </c>
      <c r="M2967" s="7">
        <f>Datos!D2965</f>
        <v>0</v>
      </c>
      <c r="N2967" s="7">
        <f>Datos!E2965</f>
        <v>1</v>
      </c>
      <c r="O2967" s="7">
        <f>Datos!A2965</f>
        <v>1</v>
      </c>
      <c r="P2967" s="7">
        <v>1.2629832410523558</v>
      </c>
      <c r="Q2967" s="7">
        <f t="shared" si="372"/>
        <v>-0.26298324105235582</v>
      </c>
      <c r="R2967" s="7">
        <v>1.0100585336681488E-3</v>
      </c>
      <c r="S2967" s="7">
        <f t="shared" si="373"/>
        <v>-0.55392038226953844</v>
      </c>
      <c r="T2967" s="7">
        <f t="shared" si="374"/>
        <v>0.22543051589144752</v>
      </c>
      <c r="U2967" s="7">
        <f t="shared" si="375"/>
        <v>-0.55416764148275888</v>
      </c>
      <c r="V2967" s="7">
        <f t="shared" si="376"/>
        <v>0.5794852245320643</v>
      </c>
      <c r="W2967" s="7">
        <f t="shared" si="377"/>
        <v>6.210820799678933E-5</v>
      </c>
      <c r="X2967" s="7">
        <f t="shared" si="378"/>
        <v>-1.7621134924389867E-2</v>
      </c>
    </row>
    <row r="2968" spans="10:24" x14ac:dyDescent="0.2">
      <c r="J2968" s="7">
        <f t="shared" si="379"/>
        <v>2965</v>
      </c>
      <c r="K2968" s="7">
        <f>Datos!B2966</f>
        <v>4</v>
      </c>
      <c r="L2968" s="7">
        <f>Datos!C2966</f>
        <v>5</v>
      </c>
      <c r="M2968" s="7">
        <f>Datos!D2966</f>
        <v>1</v>
      </c>
      <c r="N2968" s="7">
        <f>Datos!E2966</f>
        <v>1</v>
      </c>
      <c r="O2968" s="7">
        <f>Datos!A2966</f>
        <v>1</v>
      </c>
      <c r="P2968" s="7">
        <v>1.3727396705727004</v>
      </c>
      <c r="Q2968" s="7">
        <f t="shared" si="372"/>
        <v>-0.37273967057270041</v>
      </c>
      <c r="R2968" s="7">
        <v>8.9776889126667815E-4</v>
      </c>
      <c r="S2968" s="7">
        <f t="shared" si="373"/>
        <v>-0.78509984128436339</v>
      </c>
      <c r="T2968" s="7">
        <f t="shared" si="374"/>
        <v>0.22541862190508119</v>
      </c>
      <c r="U2968" s="7">
        <f t="shared" si="375"/>
        <v>-0.78542687495759222</v>
      </c>
      <c r="V2968" s="7">
        <f t="shared" si="376"/>
        <v>0.4322350178349561</v>
      </c>
      <c r="W2968" s="7">
        <f t="shared" si="377"/>
        <v>1.1087266068450859E-4</v>
      </c>
      <c r="X2968" s="7">
        <f t="shared" si="378"/>
        <v>-2.3544152890091916E-2</v>
      </c>
    </row>
    <row r="2969" spans="10:24" x14ac:dyDescent="0.2">
      <c r="J2969" s="7">
        <f t="shared" si="379"/>
        <v>2966</v>
      </c>
      <c r="K2969" s="7">
        <f>Datos!B2967</f>
        <v>3</v>
      </c>
      <c r="L2969" s="7">
        <f>Datos!C2967</f>
        <v>3</v>
      </c>
      <c r="M2969" s="7">
        <f>Datos!D2967</f>
        <v>1</v>
      </c>
      <c r="N2969" s="7">
        <f>Datos!E2967</f>
        <v>3</v>
      </c>
      <c r="O2969" s="7">
        <f>Datos!A2967</f>
        <v>1</v>
      </c>
      <c r="P2969" s="7">
        <v>1.564119497199594</v>
      </c>
      <c r="Q2969" s="7">
        <f t="shared" si="372"/>
        <v>-0.56411949719959398</v>
      </c>
      <c r="R2969" s="7">
        <v>6.2737092870673644E-4</v>
      </c>
      <c r="S2969" s="7">
        <f t="shared" si="373"/>
        <v>-1.1882022834766479</v>
      </c>
      <c r="T2969" s="7">
        <f t="shared" si="374"/>
        <v>0.22538806989082227</v>
      </c>
      <c r="U2969" s="7">
        <f t="shared" si="375"/>
        <v>-1.1886169592909392</v>
      </c>
      <c r="V2969" s="7">
        <f t="shared" si="376"/>
        <v>0.23463849862689229</v>
      </c>
      <c r="W2969" s="7">
        <f t="shared" si="377"/>
        <v>1.7737003422787262E-4</v>
      </c>
      <c r="X2969" s="7">
        <f t="shared" si="378"/>
        <v>-2.9781076508694587E-2</v>
      </c>
    </row>
    <row r="2970" spans="10:24" x14ac:dyDescent="0.2">
      <c r="J2970" s="7">
        <f t="shared" si="379"/>
        <v>2967</v>
      </c>
      <c r="K2970" s="7">
        <f>Datos!B2968</f>
        <v>5</v>
      </c>
      <c r="L2970" s="7">
        <f>Datos!C2968</f>
        <v>4</v>
      </c>
      <c r="M2970" s="7">
        <f>Datos!D2968</f>
        <v>1</v>
      </c>
      <c r="N2970" s="7">
        <f>Datos!E2968</f>
        <v>2</v>
      </c>
      <c r="O2970" s="7">
        <f>Datos!A2968</f>
        <v>2</v>
      </c>
      <c r="P2970" s="7">
        <v>1.4060905768177909</v>
      </c>
      <c r="Q2970" s="7">
        <f t="shared" si="372"/>
        <v>0.59390942318220907</v>
      </c>
      <c r="R2970" s="7">
        <v>7.4756083384554847E-4</v>
      </c>
      <c r="S2970" s="7">
        <f t="shared" si="373"/>
        <v>1.2509486665618965</v>
      </c>
      <c r="T2970" s="7">
        <f t="shared" si="374"/>
        <v>0.22538218303935878</v>
      </c>
      <c r="U2970" s="7">
        <f t="shared" si="375"/>
        <v>1.2514768400428176</v>
      </c>
      <c r="V2970" s="7">
        <f t="shared" si="376"/>
        <v>0.21081041127690914</v>
      </c>
      <c r="W2970" s="7">
        <f t="shared" si="377"/>
        <v>2.343176906245535E-4</v>
      </c>
      <c r="X2970" s="7">
        <f t="shared" si="378"/>
        <v>3.4230124464891591E-2</v>
      </c>
    </row>
    <row r="2971" spans="10:24" x14ac:dyDescent="0.2">
      <c r="J2971" s="7">
        <f t="shared" si="379"/>
        <v>2968</v>
      </c>
      <c r="K2971" s="7">
        <f>Datos!B2969</f>
        <v>4</v>
      </c>
      <c r="L2971" s="7">
        <f>Datos!C2969</f>
        <v>2</v>
      </c>
      <c r="M2971" s="7">
        <f>Datos!D2969</f>
        <v>0</v>
      </c>
      <c r="N2971" s="7">
        <f>Datos!E2969</f>
        <v>1</v>
      </c>
      <c r="O2971" s="7">
        <f>Datos!A2969</f>
        <v>2</v>
      </c>
      <c r="P2971" s="7">
        <v>1.2671712769938555</v>
      </c>
      <c r="Q2971" s="7">
        <f t="shared" si="372"/>
        <v>0.73282872300614454</v>
      </c>
      <c r="R2971" s="7">
        <v>6.7139248014001893E-4</v>
      </c>
      <c r="S2971" s="7">
        <f t="shared" si="373"/>
        <v>1.5435537441902896</v>
      </c>
      <c r="T2971" s="7">
        <f t="shared" si="374"/>
        <v>0.22535077332098286</v>
      </c>
      <c r="U2971" s="7">
        <f t="shared" si="375"/>
        <v>1.5442542194278901</v>
      </c>
      <c r="V2971" s="7">
        <f t="shared" si="376"/>
        <v>0.12258064587919679</v>
      </c>
      <c r="W2971" s="7">
        <f t="shared" si="377"/>
        <v>3.2035635187057488E-4</v>
      </c>
      <c r="X2971" s="7">
        <f t="shared" si="378"/>
        <v>4.0026984494503121E-2</v>
      </c>
    </row>
    <row r="2972" spans="10:24" x14ac:dyDescent="0.2">
      <c r="J2972" s="7">
        <f t="shared" si="379"/>
        <v>2969</v>
      </c>
      <c r="K2972" s="7">
        <f>Datos!B2970</f>
        <v>2</v>
      </c>
      <c r="L2972" s="7">
        <f>Datos!C2970</f>
        <v>2</v>
      </c>
      <c r="M2972" s="7">
        <f>Datos!D2970</f>
        <v>0</v>
      </c>
      <c r="N2972" s="7">
        <f>Datos!E2970</f>
        <v>1</v>
      </c>
      <c r="O2972" s="7">
        <f>Datos!A2970</f>
        <v>1</v>
      </c>
      <c r="P2972" s="7">
        <v>1.3502899530849972</v>
      </c>
      <c r="Q2972" s="7">
        <f t="shared" si="372"/>
        <v>-0.35028995308499722</v>
      </c>
      <c r="R2972" s="7">
        <v>5.6072308751432148E-4</v>
      </c>
      <c r="S2972" s="7">
        <f t="shared" si="373"/>
        <v>-0.73781410534594294</v>
      </c>
      <c r="T2972" s="7">
        <f t="shared" si="374"/>
        <v>0.22542139618769563</v>
      </c>
      <c r="U2972" s="7">
        <f t="shared" si="375"/>
        <v>-0.73799243016231963</v>
      </c>
      <c r="V2972" s="7">
        <f t="shared" si="376"/>
        <v>0.46054854025938419</v>
      </c>
      <c r="W2972" s="7">
        <f t="shared" si="377"/>
        <v>6.1116646446996548E-5</v>
      </c>
      <c r="X2972" s="7">
        <f t="shared" si="378"/>
        <v>-1.7480261284940436E-2</v>
      </c>
    </row>
    <row r="2973" spans="10:24" x14ac:dyDescent="0.2">
      <c r="J2973" s="7">
        <f t="shared" si="379"/>
        <v>2970</v>
      </c>
      <c r="K2973" s="7">
        <f>Datos!B2971</f>
        <v>2</v>
      </c>
      <c r="L2973" s="7">
        <f>Datos!C2971</f>
        <v>2</v>
      </c>
      <c r="M2973" s="7">
        <f>Datos!D2971</f>
        <v>0</v>
      </c>
      <c r="N2973" s="7">
        <f>Datos!E2971</f>
        <v>1</v>
      </c>
      <c r="O2973" s="7">
        <f>Datos!A2971</f>
        <v>1</v>
      </c>
      <c r="P2973" s="7">
        <v>1.3502899530849972</v>
      </c>
      <c r="Q2973" s="7">
        <f t="shared" si="372"/>
        <v>-0.35028995308499722</v>
      </c>
      <c r="R2973" s="7">
        <v>5.6072308751432148E-4</v>
      </c>
      <c r="S2973" s="7">
        <f t="shared" si="373"/>
        <v>-0.73781410534594294</v>
      </c>
      <c r="T2973" s="7">
        <f t="shared" si="374"/>
        <v>0.22542139618769563</v>
      </c>
      <c r="U2973" s="7">
        <f t="shared" si="375"/>
        <v>-0.73799243016231963</v>
      </c>
      <c r="V2973" s="7">
        <f t="shared" si="376"/>
        <v>0.46054854025938419</v>
      </c>
      <c r="W2973" s="7">
        <f t="shared" si="377"/>
        <v>6.1116646446996548E-5</v>
      </c>
      <c r="X2973" s="7">
        <f t="shared" si="378"/>
        <v>-1.7480261284940436E-2</v>
      </c>
    </row>
    <row r="2974" spans="10:24" x14ac:dyDescent="0.2">
      <c r="J2974" s="7">
        <f t="shared" si="379"/>
        <v>2971</v>
      </c>
      <c r="K2974" s="7">
        <f>Datos!B2972</f>
        <v>5</v>
      </c>
      <c r="L2974" s="7">
        <f>Datos!C2972</f>
        <v>1</v>
      </c>
      <c r="M2974" s="7">
        <f>Datos!D2972</f>
        <v>0</v>
      </c>
      <c r="N2974" s="7">
        <f>Datos!E2972</f>
        <v>2</v>
      </c>
      <c r="O2974" s="7">
        <f>Datos!A2972</f>
        <v>1</v>
      </c>
      <c r="P2974" s="7">
        <v>1.300522183238946</v>
      </c>
      <c r="Q2974" s="7">
        <f t="shared" si="372"/>
        <v>-0.30052218323894597</v>
      </c>
      <c r="R2974" s="7">
        <v>1.036226121633039E-3</v>
      </c>
      <c r="S2974" s="7">
        <f t="shared" si="373"/>
        <v>-0.6329884822852746</v>
      </c>
      <c r="T2974" s="7">
        <f t="shared" si="374"/>
        <v>0.22542690881370114</v>
      </c>
      <c r="U2974" s="7">
        <f t="shared" si="375"/>
        <v>-0.63328439663994263</v>
      </c>
      <c r="V2974" s="7">
        <f t="shared" si="376"/>
        <v>0.52657260387084537</v>
      </c>
      <c r="W2974" s="7">
        <f t="shared" si="377"/>
        <v>8.3210219644799295E-5</v>
      </c>
      <c r="X2974" s="7">
        <f t="shared" si="378"/>
        <v>-2.0396290361852674E-2</v>
      </c>
    </row>
    <row r="2975" spans="10:24" x14ac:dyDescent="0.2">
      <c r="J2975" s="7">
        <f t="shared" si="379"/>
        <v>2972</v>
      </c>
      <c r="K2975" s="7">
        <f>Datos!B2973</f>
        <v>2</v>
      </c>
      <c r="L2975" s="7">
        <f>Datos!C2973</f>
        <v>2</v>
      </c>
      <c r="M2975" s="7">
        <f>Datos!D2973</f>
        <v>0</v>
      </c>
      <c r="N2975" s="7">
        <f>Datos!E2973</f>
        <v>1</v>
      </c>
      <c r="O2975" s="7">
        <f>Datos!A2973</f>
        <v>1</v>
      </c>
      <c r="P2975" s="7">
        <v>1.3502899530849972</v>
      </c>
      <c r="Q2975" s="7">
        <f t="shared" si="372"/>
        <v>-0.35028995308499722</v>
      </c>
      <c r="R2975" s="7">
        <v>5.6072308751432148E-4</v>
      </c>
      <c r="S2975" s="7">
        <f t="shared" si="373"/>
        <v>-0.73781410534594294</v>
      </c>
      <c r="T2975" s="7">
        <f t="shared" si="374"/>
        <v>0.22542139618769563</v>
      </c>
      <c r="U2975" s="7">
        <f t="shared" si="375"/>
        <v>-0.73799243016231963</v>
      </c>
      <c r="V2975" s="7">
        <f t="shared" si="376"/>
        <v>0.46054854025938419</v>
      </c>
      <c r="W2975" s="7">
        <f t="shared" si="377"/>
        <v>6.1116646446996548E-5</v>
      </c>
      <c r="X2975" s="7">
        <f t="shared" si="378"/>
        <v>-1.7480261284940436E-2</v>
      </c>
    </row>
    <row r="2976" spans="10:24" x14ac:dyDescent="0.2">
      <c r="J2976" s="7">
        <f t="shared" si="379"/>
        <v>2973</v>
      </c>
      <c r="K2976" s="7">
        <f>Datos!B2974</f>
        <v>1</v>
      </c>
      <c r="L2976" s="7">
        <f>Datos!C2974</f>
        <v>4</v>
      </c>
      <c r="M2976" s="7">
        <f>Datos!D2974</f>
        <v>1</v>
      </c>
      <c r="N2976" s="7">
        <f>Datos!E2974</f>
        <v>2</v>
      </c>
      <c r="O2976" s="7">
        <f>Datos!A2974</f>
        <v>2</v>
      </c>
      <c r="P2976" s="7">
        <v>1.5723279290000745</v>
      </c>
      <c r="Q2976" s="7">
        <f t="shared" si="372"/>
        <v>0.42767207099992555</v>
      </c>
      <c r="R2976" s="7">
        <v>7.545075183604382E-4</v>
      </c>
      <c r="S2976" s="7">
        <f t="shared" si="373"/>
        <v>0.9008037018112558</v>
      </c>
      <c r="T2976" s="7">
        <f t="shared" si="374"/>
        <v>0.22541113054057602</v>
      </c>
      <c r="U2976" s="7">
        <f t="shared" si="375"/>
        <v>0.90112930264825675</v>
      </c>
      <c r="V2976" s="7">
        <f t="shared" si="376"/>
        <v>0.36755653180320846</v>
      </c>
      <c r="W2976" s="7">
        <f t="shared" si="377"/>
        <v>1.2263360524975066E-4</v>
      </c>
      <c r="X2976" s="7">
        <f t="shared" si="378"/>
        <v>2.4761833502384784E-2</v>
      </c>
    </row>
    <row r="2977" spans="10:24" x14ac:dyDescent="0.2">
      <c r="J2977" s="7">
        <f t="shared" si="379"/>
        <v>2974</v>
      </c>
      <c r="K2977" s="7">
        <f>Datos!B2975</f>
        <v>2</v>
      </c>
      <c r="L2977" s="7">
        <f>Datos!C2975</f>
        <v>1</v>
      </c>
      <c r="M2977" s="7">
        <f>Datos!D2975</f>
        <v>1</v>
      </c>
      <c r="N2977" s="7">
        <f>Datos!E2975</f>
        <v>0</v>
      </c>
      <c r="O2977" s="7">
        <f>Datos!A2975</f>
        <v>1</v>
      </c>
      <c r="P2977" s="7">
        <v>1.1940915918528248</v>
      </c>
      <c r="Q2977" s="7">
        <f t="shared" si="372"/>
        <v>-0.19409159185282476</v>
      </c>
      <c r="R2977" s="7">
        <v>1.2305320046290442E-3</v>
      </c>
      <c r="S2977" s="7">
        <f t="shared" si="373"/>
        <v>-0.40881422072449142</v>
      </c>
      <c r="T2977" s="7">
        <f t="shared" si="374"/>
        <v>0.22543588331647829</v>
      </c>
      <c r="U2977" s="7">
        <f t="shared" si="375"/>
        <v>-0.40903697742019046</v>
      </c>
      <c r="V2977" s="7">
        <f t="shared" si="376"/>
        <v>0.68252744265064913</v>
      </c>
      <c r="W2977" s="7">
        <f t="shared" si="377"/>
        <v>4.123294767405765E-5</v>
      </c>
      <c r="X2977" s="7">
        <f t="shared" si="378"/>
        <v>-1.435741978336637E-2</v>
      </c>
    </row>
    <row r="2978" spans="10:24" x14ac:dyDescent="0.2">
      <c r="J2978" s="7">
        <f t="shared" si="379"/>
        <v>2975</v>
      </c>
      <c r="K2978" s="7">
        <f>Datos!B2976</f>
        <v>1</v>
      </c>
      <c r="L2978" s="7">
        <f>Datos!C2976</f>
        <v>4</v>
      </c>
      <c r="M2978" s="7">
        <f>Datos!D2976</f>
        <v>0</v>
      </c>
      <c r="N2978" s="7">
        <f>Datos!E2976</f>
        <v>1</v>
      </c>
      <c r="O2978" s="7">
        <f>Datos!A2976</f>
        <v>2</v>
      </c>
      <c r="P2978" s="7">
        <v>1.4665918953387105</v>
      </c>
      <c r="Q2978" s="7">
        <f t="shared" si="372"/>
        <v>0.53340810466128952</v>
      </c>
      <c r="R2978" s="7">
        <v>8.525073624648657E-4</v>
      </c>
      <c r="S2978" s="7">
        <f t="shared" si="373"/>
        <v>1.123515019654157</v>
      </c>
      <c r="T2978" s="7">
        <f t="shared" si="374"/>
        <v>0.22539380377076632</v>
      </c>
      <c r="U2978" s="7">
        <f t="shared" si="375"/>
        <v>1.1240194395639875</v>
      </c>
      <c r="V2978" s="7">
        <f t="shared" si="376"/>
        <v>0.26105072703535731</v>
      </c>
      <c r="W2978" s="7">
        <f t="shared" si="377"/>
        <v>2.1558904741999095E-4</v>
      </c>
      <c r="X2978" s="7">
        <f t="shared" si="378"/>
        <v>3.28328127648264E-2</v>
      </c>
    </row>
    <row r="2979" spans="10:24" x14ac:dyDescent="0.2">
      <c r="J2979" s="7">
        <f t="shared" si="379"/>
        <v>2976</v>
      </c>
      <c r="K2979" s="7">
        <f>Datos!B2977</f>
        <v>4</v>
      </c>
      <c r="L2979" s="7">
        <f>Datos!C2977</f>
        <v>5</v>
      </c>
      <c r="M2979" s="7">
        <f>Datos!D2977</f>
        <v>1</v>
      </c>
      <c r="N2979" s="7">
        <f>Datos!E2977</f>
        <v>3</v>
      </c>
      <c r="O2979" s="7">
        <f>Datos!A2977</f>
        <v>1</v>
      </c>
      <c r="P2979" s="7">
        <v>1.5973027633621655</v>
      </c>
      <c r="Q2979" s="7">
        <f t="shared" si="372"/>
        <v>-0.59730276336216548</v>
      </c>
      <c r="R2979" s="7">
        <v>1.1003595163163972E-3</v>
      </c>
      <c r="S2979" s="7">
        <f t="shared" si="373"/>
        <v>-1.2580960432621398</v>
      </c>
      <c r="T2979" s="7">
        <f t="shared" si="374"/>
        <v>0.2253814725448377</v>
      </c>
      <c r="U2979" s="7">
        <f t="shared" si="375"/>
        <v>-1.2588514646643312</v>
      </c>
      <c r="V2979" s="7">
        <f t="shared" si="376"/>
        <v>0.20813403063101793</v>
      </c>
      <c r="W2979" s="7">
        <f t="shared" si="377"/>
        <v>3.4909889869226812E-4</v>
      </c>
      <c r="X2979" s="7">
        <f t="shared" si="378"/>
        <v>-4.1781195553159969E-2</v>
      </c>
    </row>
    <row r="2980" spans="10:24" x14ac:dyDescent="0.2">
      <c r="J2980" s="7">
        <f t="shared" si="379"/>
        <v>2977</v>
      </c>
      <c r="K2980" s="7">
        <f>Datos!B2978</f>
        <v>3</v>
      </c>
      <c r="L2980" s="7">
        <f>Datos!C2978</f>
        <v>1</v>
      </c>
      <c r="M2980" s="7">
        <f>Datos!D2978</f>
        <v>0</v>
      </c>
      <c r="N2980" s="7">
        <f>Datos!E2978</f>
        <v>3</v>
      </c>
      <c r="O2980" s="7">
        <f>Datos!A2978</f>
        <v>1</v>
      </c>
      <c r="P2980" s="7">
        <v>1.4959224057248204</v>
      </c>
      <c r="Q2980" s="7">
        <f t="shared" si="372"/>
        <v>-0.49592240572482038</v>
      </c>
      <c r="R2980" s="7">
        <v>1.0710122500736433E-3</v>
      </c>
      <c r="S2980" s="7">
        <f t="shared" si="373"/>
        <v>-1.0445590656494834</v>
      </c>
      <c r="T2980" s="7">
        <f t="shared" si="374"/>
        <v>0.22540037237124855</v>
      </c>
      <c r="U2980" s="7">
        <f t="shared" si="375"/>
        <v>-1.0451270962179422</v>
      </c>
      <c r="V2980" s="7">
        <f t="shared" si="376"/>
        <v>0.29600725304557929</v>
      </c>
      <c r="W2980" s="7">
        <f t="shared" si="377"/>
        <v>2.3421850637191121E-4</v>
      </c>
      <c r="X2980" s="7">
        <f t="shared" si="378"/>
        <v>-3.4221498184698031E-2</v>
      </c>
    </row>
    <row r="2981" spans="10:24" x14ac:dyDescent="0.2">
      <c r="J2981" s="7">
        <f t="shared" si="379"/>
        <v>2978</v>
      </c>
      <c r="K2981" s="7">
        <f>Datos!B2979</f>
        <v>3</v>
      </c>
      <c r="L2981" s="7">
        <f>Datos!C2979</f>
        <v>4</v>
      </c>
      <c r="M2981" s="7">
        <f>Datos!D2979</f>
        <v>1</v>
      </c>
      <c r="N2981" s="7">
        <f>Datos!E2979</f>
        <v>0</v>
      </c>
      <c r="O2981" s="7">
        <f>Datos!A2979</f>
        <v>2</v>
      </c>
      <c r="P2981" s="7">
        <v>1.2646461601194674</v>
      </c>
      <c r="Q2981" s="7">
        <f t="shared" si="372"/>
        <v>0.7353538398805326</v>
      </c>
      <c r="R2981" s="7">
        <v>9.1397660682951366E-4</v>
      </c>
      <c r="S2981" s="7">
        <f t="shared" si="373"/>
        <v>1.548872386164353</v>
      </c>
      <c r="T2981" s="7">
        <f t="shared" si="374"/>
        <v>0.2253501190529292</v>
      </c>
      <c r="U2981" s="7">
        <f t="shared" si="375"/>
        <v>1.5497656364861239</v>
      </c>
      <c r="V2981" s="7">
        <f t="shared" si="376"/>
        <v>0.12125166845862853</v>
      </c>
      <c r="W2981" s="7">
        <f t="shared" si="377"/>
        <v>4.3932971933126835E-4</v>
      </c>
      <c r="X2981" s="7">
        <f t="shared" si="378"/>
        <v>4.6874011821408226E-2</v>
      </c>
    </row>
    <row r="2982" spans="10:24" x14ac:dyDescent="0.2">
      <c r="J2982" s="7">
        <f t="shared" si="379"/>
        <v>2979</v>
      </c>
      <c r="K2982" s="7">
        <f>Datos!B2980</f>
        <v>5</v>
      </c>
      <c r="L2982" s="7">
        <f>Datos!C2980</f>
        <v>5</v>
      </c>
      <c r="M2982" s="7">
        <f>Datos!D2980</f>
        <v>1</v>
      </c>
      <c r="N2982" s="7">
        <f>Datos!E2980</f>
        <v>1</v>
      </c>
      <c r="O2982" s="7">
        <f>Datos!A2980</f>
        <v>1</v>
      </c>
      <c r="P2982" s="7">
        <v>1.3311803325271294</v>
      </c>
      <c r="Q2982" s="7">
        <f t="shared" si="372"/>
        <v>-0.33118033252712942</v>
      </c>
      <c r="R2982" s="7">
        <v>1.2120566026081142E-3</v>
      </c>
      <c r="S2982" s="7">
        <f t="shared" si="373"/>
        <v>-0.69756360009670304</v>
      </c>
      <c r="T2982" s="7">
        <f t="shared" si="374"/>
        <v>0.22542360337206296</v>
      </c>
      <c r="U2982" s="7">
        <f t="shared" si="375"/>
        <v>-0.69795624651668375</v>
      </c>
      <c r="V2982" s="7">
        <f t="shared" si="376"/>
        <v>0.48523219335932855</v>
      </c>
      <c r="W2982" s="7">
        <f t="shared" si="377"/>
        <v>1.1824259045191651E-4</v>
      </c>
      <c r="X2982" s="7">
        <f t="shared" si="378"/>
        <v>-2.4313809163988731E-2</v>
      </c>
    </row>
    <row r="2983" spans="10:24" x14ac:dyDescent="0.2">
      <c r="J2983" s="7">
        <f t="shared" si="379"/>
        <v>2980</v>
      </c>
      <c r="K2983" s="7">
        <f>Datos!B2981</f>
        <v>4</v>
      </c>
      <c r="L2983" s="7">
        <f>Datos!C2981</f>
        <v>5</v>
      </c>
      <c r="M2983" s="7">
        <f>Datos!D2981</f>
        <v>1</v>
      </c>
      <c r="N2983" s="7">
        <f>Datos!E2981</f>
        <v>3</v>
      </c>
      <c r="O2983" s="7">
        <f>Datos!A2981</f>
        <v>2</v>
      </c>
      <c r="P2983" s="7">
        <v>1.5973027633621655</v>
      </c>
      <c r="Q2983" s="7">
        <f t="shared" si="372"/>
        <v>0.40269723663783452</v>
      </c>
      <c r="R2983" s="7">
        <v>1.1003595163163972E-3</v>
      </c>
      <c r="S2983" s="7">
        <f t="shared" si="373"/>
        <v>0.84819932389877239</v>
      </c>
      <c r="T2983" s="7">
        <f t="shared" si="374"/>
        <v>0.22541465597162255</v>
      </c>
      <c r="U2983" s="7">
        <f t="shared" si="375"/>
        <v>0.84864615183488312</v>
      </c>
      <c r="V2983" s="7">
        <f t="shared" si="376"/>
        <v>0.39611281137777399</v>
      </c>
      <c r="W2983" s="7">
        <f t="shared" si="377"/>
        <v>1.5867800428612822E-4</v>
      </c>
      <c r="X2983" s="7">
        <f t="shared" si="378"/>
        <v>2.816650877449196E-2</v>
      </c>
    </row>
    <row r="2984" spans="10:24" x14ac:dyDescent="0.2">
      <c r="J2984" s="7">
        <f t="shared" si="379"/>
        <v>2981</v>
      </c>
      <c r="K2984" s="7">
        <f>Datos!B2982</f>
        <v>5</v>
      </c>
      <c r="L2984" s="7">
        <f>Datos!C2982</f>
        <v>2</v>
      </c>
      <c r="M2984" s="7">
        <f>Datos!D2982</f>
        <v>1</v>
      </c>
      <c r="N2984" s="7">
        <f>Datos!E2982</f>
        <v>1</v>
      </c>
      <c r="O2984" s="7">
        <f>Datos!A2982</f>
        <v>1</v>
      </c>
      <c r="P2984" s="7">
        <v>1.219066426214916</v>
      </c>
      <c r="Q2984" s="7">
        <f t="shared" si="372"/>
        <v>-0.21906642621491601</v>
      </c>
      <c r="R2984" s="7">
        <v>7.9060099229817811E-4</v>
      </c>
      <c r="S2984" s="7">
        <f t="shared" si="373"/>
        <v>-0.46141859863697537</v>
      </c>
      <c r="T2984" s="7">
        <f t="shared" si="374"/>
        <v>0.22543412720832792</v>
      </c>
      <c r="U2984" s="7">
        <f t="shared" si="375"/>
        <v>-0.46157017342630363</v>
      </c>
      <c r="V2984" s="7">
        <f t="shared" si="376"/>
        <v>0.64440668551274927</v>
      </c>
      <c r="W2984" s="7">
        <f t="shared" si="377"/>
        <v>3.3718210795072618E-5</v>
      </c>
      <c r="X2984" s="7">
        <f t="shared" si="378"/>
        <v>-1.298339168939272E-2</v>
      </c>
    </row>
    <row r="2985" spans="10:24" x14ac:dyDescent="0.2">
      <c r="J2985" s="7">
        <f t="shared" si="379"/>
        <v>2982</v>
      </c>
      <c r="K2985" s="7">
        <f>Datos!B2983</f>
        <v>1</v>
      </c>
      <c r="L2985" s="7">
        <f>Datos!C2983</f>
        <v>3</v>
      </c>
      <c r="M2985" s="7">
        <f>Datos!D2983</f>
        <v>0</v>
      </c>
      <c r="N2985" s="7">
        <f>Datos!E2983</f>
        <v>3</v>
      </c>
      <c r="O2985" s="7">
        <f>Datos!A2983</f>
        <v>2</v>
      </c>
      <c r="P2985" s="7">
        <v>1.6537836860241044</v>
      </c>
      <c r="Q2985" s="7">
        <f t="shared" si="372"/>
        <v>0.34621631397589558</v>
      </c>
      <c r="R2985" s="7">
        <v>1.2470909028253429E-3</v>
      </c>
      <c r="S2985" s="7">
        <f t="shared" si="373"/>
        <v>0.72923381816295663</v>
      </c>
      <c r="T2985" s="7">
        <f t="shared" si="374"/>
        <v>0.22542186569648157</v>
      </c>
      <c r="U2985" s="7">
        <f t="shared" si="375"/>
        <v>0.72965990062705532</v>
      </c>
      <c r="V2985" s="7">
        <f t="shared" si="376"/>
        <v>0.46562720249380996</v>
      </c>
      <c r="W2985" s="7">
        <f t="shared" si="377"/>
        <v>1.3296752770023746E-4</v>
      </c>
      <c r="X2985" s="7">
        <f t="shared" si="378"/>
        <v>2.5783419021789548E-2</v>
      </c>
    </row>
    <row r="2986" spans="10:24" x14ac:dyDescent="0.2">
      <c r="J2986" s="7">
        <f t="shared" si="379"/>
        <v>2983</v>
      </c>
      <c r="K2986" s="7">
        <f>Datos!B2984</f>
        <v>4</v>
      </c>
      <c r="L2986" s="7">
        <f>Datos!C2984</f>
        <v>0</v>
      </c>
      <c r="M2986" s="7">
        <f>Datos!D2984</f>
        <v>1</v>
      </c>
      <c r="N2986" s="7">
        <f>Datos!E2984</f>
        <v>1</v>
      </c>
      <c r="O2986" s="7">
        <f>Datos!A2984</f>
        <v>1</v>
      </c>
      <c r="P2986" s="7">
        <v>1.1858831600523445</v>
      </c>
      <c r="Q2986" s="7">
        <f t="shared" si="372"/>
        <v>-0.18588316005234451</v>
      </c>
      <c r="R2986" s="7">
        <v>1.2076128484023601E-3</v>
      </c>
      <c r="S2986" s="7">
        <f t="shared" si="373"/>
        <v>-0.39152483885148359</v>
      </c>
      <c r="T2986" s="7">
        <f t="shared" si="374"/>
        <v>0.22543641536100911</v>
      </c>
      <c r="U2986" s="7">
        <f t="shared" si="375"/>
        <v>-0.39173321795766708</v>
      </c>
      <c r="V2986" s="7">
        <f t="shared" si="376"/>
        <v>0.69526955848982841</v>
      </c>
      <c r="W2986" s="7">
        <f t="shared" si="377"/>
        <v>3.7112987276492567E-5</v>
      </c>
      <c r="X2986" s="7">
        <f t="shared" si="378"/>
        <v>-1.3621240184142106E-2</v>
      </c>
    </row>
    <row r="2987" spans="10:24" x14ac:dyDescent="0.2">
      <c r="J2987" s="7">
        <f t="shared" si="379"/>
        <v>2984</v>
      </c>
      <c r="K2987" s="7">
        <f>Datos!B2985</f>
        <v>4</v>
      </c>
      <c r="L2987" s="7">
        <f>Datos!C2985</f>
        <v>3</v>
      </c>
      <c r="M2987" s="7">
        <f>Datos!D2985</f>
        <v>1</v>
      </c>
      <c r="N2987" s="7">
        <f>Datos!E2985</f>
        <v>1</v>
      </c>
      <c r="O2987" s="7">
        <f>Datos!A2985</f>
        <v>1</v>
      </c>
      <c r="P2987" s="7">
        <v>1.2979970663645579</v>
      </c>
      <c r="Q2987" s="7">
        <f t="shared" si="372"/>
        <v>-0.29799706636455792</v>
      </c>
      <c r="R2987" s="7">
        <v>4.6953842606986898E-4</v>
      </c>
      <c r="S2987" s="7">
        <f t="shared" si="373"/>
        <v>-0.6276698403112112</v>
      </c>
      <c r="T2987" s="7">
        <f t="shared" si="374"/>
        <v>0.22542717508823185</v>
      </c>
      <c r="U2987" s="7">
        <f t="shared" si="375"/>
        <v>-0.62778485914481219</v>
      </c>
      <c r="V2987" s="7">
        <f t="shared" si="376"/>
        <v>0.53016929836967974</v>
      </c>
      <c r="W2987" s="7">
        <f t="shared" si="377"/>
        <v>3.7031524352639987E-5</v>
      </c>
      <c r="X2987" s="7">
        <f t="shared" si="378"/>
        <v>-1.3606561534172586E-2</v>
      </c>
    </row>
    <row r="2988" spans="10:24" x14ac:dyDescent="0.2">
      <c r="J2988" s="7">
        <f t="shared" si="379"/>
        <v>2985</v>
      </c>
      <c r="K2988" s="7">
        <f>Datos!B2986</f>
        <v>2</v>
      </c>
      <c r="L2988" s="7">
        <f>Datos!C2986</f>
        <v>5</v>
      </c>
      <c r="M2988" s="7">
        <f>Datos!D2986</f>
        <v>1</v>
      </c>
      <c r="N2988" s="7">
        <f>Datos!E2986</f>
        <v>2</v>
      </c>
      <c r="O2988" s="7">
        <f>Datos!A2986</f>
        <v>1</v>
      </c>
      <c r="P2988" s="7">
        <v>1.5681398930585746</v>
      </c>
      <c r="Q2988" s="7">
        <f t="shared" si="372"/>
        <v>-0.5681398930585746</v>
      </c>
      <c r="R2988" s="7">
        <v>7.7086001960117816E-4</v>
      </c>
      <c r="S2988" s="7">
        <f t="shared" si="373"/>
        <v>-1.1966704246485718</v>
      </c>
      <c r="T2988" s="7">
        <f t="shared" si="374"/>
        <v>0.22538728614541431</v>
      </c>
      <c r="U2988" s="7">
        <f t="shared" si="375"/>
        <v>-1.1971760849860722</v>
      </c>
      <c r="V2988" s="7">
        <f t="shared" si="376"/>
        <v>0.23128625654979382</v>
      </c>
      <c r="W2988" s="7">
        <f t="shared" si="377"/>
        <v>2.2111818021263645E-4</v>
      </c>
      <c r="X2988" s="7">
        <f t="shared" si="378"/>
        <v>-3.3251653650742855E-2</v>
      </c>
    </row>
    <row r="2989" spans="10:24" x14ac:dyDescent="0.2">
      <c r="J2989" s="7">
        <f t="shared" si="379"/>
        <v>2986</v>
      </c>
      <c r="K2989" s="7">
        <f>Datos!B2987</f>
        <v>5</v>
      </c>
      <c r="L2989" s="7">
        <f>Datos!C2987</f>
        <v>1</v>
      </c>
      <c r="M2989" s="7">
        <f>Datos!D2987</f>
        <v>1</v>
      </c>
      <c r="N2989" s="7">
        <f>Datos!E2987</f>
        <v>1</v>
      </c>
      <c r="O2989" s="7">
        <f>Datos!A2987</f>
        <v>1</v>
      </c>
      <c r="P2989" s="7">
        <v>1.1816951241108447</v>
      </c>
      <c r="Q2989" s="7">
        <f t="shared" si="372"/>
        <v>-0.18169512411084465</v>
      </c>
      <c r="R2989" s="7">
        <v>1.0182278208955868E-3</v>
      </c>
      <c r="S2989" s="7">
        <f t="shared" si="373"/>
        <v>-0.382703598150399</v>
      </c>
      <c r="T2989" s="7">
        <f t="shared" si="374"/>
        <v>0.22543667895468647</v>
      </c>
      <c r="U2989" s="7">
        <f t="shared" si="375"/>
        <v>-0.38287076140823945</v>
      </c>
      <c r="V2989" s="7">
        <f t="shared" si="376"/>
        <v>0.70182944989959251</v>
      </c>
      <c r="W2989" s="7">
        <f t="shared" si="377"/>
        <v>2.9887178515435043E-5</v>
      </c>
      <c r="X2989" s="7">
        <f t="shared" si="378"/>
        <v>-1.222350908041313E-2</v>
      </c>
    </row>
    <row r="2990" spans="10:24" x14ac:dyDescent="0.2">
      <c r="J2990" s="7">
        <f t="shared" si="379"/>
        <v>2987</v>
      </c>
      <c r="K2990" s="7">
        <f>Datos!B2988</f>
        <v>3</v>
      </c>
      <c r="L2990" s="7">
        <f>Datos!C2988</f>
        <v>4</v>
      </c>
      <c r="M2990" s="7">
        <f>Datos!D2988</f>
        <v>0</v>
      </c>
      <c r="N2990" s="7">
        <f>Datos!E2988</f>
        <v>2</v>
      </c>
      <c r="O2990" s="7">
        <f>Datos!A2988</f>
        <v>2</v>
      </c>
      <c r="P2990" s="7">
        <v>1.4957547656423014</v>
      </c>
      <c r="Q2990" s="7">
        <f t="shared" si="372"/>
        <v>0.50424523435769864</v>
      </c>
      <c r="R2990" s="7">
        <v>6.887175995139355E-4</v>
      </c>
      <c r="S2990" s="7">
        <f t="shared" si="373"/>
        <v>1.062089401040589</v>
      </c>
      <c r="T2990" s="7">
        <f t="shared" si="374"/>
        <v>0.22539896958228367</v>
      </c>
      <c r="U2990" s="7">
        <f t="shared" si="375"/>
        <v>1.0624669853695046</v>
      </c>
      <c r="V2990" s="7">
        <f t="shared" si="376"/>
        <v>0.2880674308208333</v>
      </c>
      <c r="W2990" s="7">
        <f t="shared" si="377"/>
        <v>1.555936056837224E-4</v>
      </c>
      <c r="X2990" s="7">
        <f t="shared" si="378"/>
        <v>2.7892384222616914E-2</v>
      </c>
    </row>
    <row r="2991" spans="10:24" x14ac:dyDescent="0.2">
      <c r="J2991" s="7">
        <f t="shared" si="379"/>
        <v>2988</v>
      </c>
      <c r="K2991" s="7">
        <f>Datos!B2989</f>
        <v>4</v>
      </c>
      <c r="L2991" s="7">
        <f>Datos!C2989</f>
        <v>1</v>
      </c>
      <c r="M2991" s="7">
        <f>Datos!D2989</f>
        <v>0</v>
      </c>
      <c r="N2991" s="7">
        <f>Datos!E2989</f>
        <v>0</v>
      </c>
      <c r="O2991" s="7">
        <f>Datos!A2989</f>
        <v>1</v>
      </c>
      <c r="P2991" s="7">
        <v>1.1175184284950517</v>
      </c>
      <c r="Q2991" s="7">
        <f t="shared" si="372"/>
        <v>-0.11751842849505167</v>
      </c>
      <c r="R2991" s="7">
        <v>1.2995412789359199E-3</v>
      </c>
      <c r="S2991" s="7">
        <f t="shared" si="373"/>
        <v>-0.24752852149515825</v>
      </c>
      <c r="T2991" s="7">
        <f t="shared" si="374"/>
        <v>0.22543995236900324</v>
      </c>
      <c r="U2991" s="7">
        <f t="shared" si="375"/>
        <v>-0.24766971738301174</v>
      </c>
      <c r="V2991" s="7">
        <f t="shared" si="376"/>
        <v>0.80439862349396374</v>
      </c>
      <c r="W2991" s="7">
        <f t="shared" si="377"/>
        <v>1.5966145091639938E-5</v>
      </c>
      <c r="X2991" s="7">
        <f t="shared" si="378"/>
        <v>-8.9340900061440961E-3</v>
      </c>
    </row>
    <row r="2992" spans="10:24" x14ac:dyDescent="0.2">
      <c r="J2992" s="7">
        <f t="shared" si="379"/>
        <v>2989</v>
      </c>
      <c r="K2992" s="7">
        <f>Datos!B2990</f>
        <v>2</v>
      </c>
      <c r="L2992" s="7">
        <f>Datos!C2990</f>
        <v>4</v>
      </c>
      <c r="M2992" s="7">
        <f>Datos!D2990</f>
        <v>0</v>
      </c>
      <c r="N2992" s="7">
        <f>Datos!E2990</f>
        <v>1</v>
      </c>
      <c r="O2992" s="7">
        <f>Datos!A2990</f>
        <v>2</v>
      </c>
      <c r="P2992" s="7">
        <v>1.4250325572931395</v>
      </c>
      <c r="Q2992" s="7">
        <f t="shared" si="372"/>
        <v>0.57496744270686051</v>
      </c>
      <c r="R2992" s="7">
        <v>6.8822208806106392E-4</v>
      </c>
      <c r="S2992" s="7">
        <f t="shared" si="373"/>
        <v>1.2110512608418174</v>
      </c>
      <c r="T2992" s="7">
        <f t="shared" si="374"/>
        <v>0.22538596042849657</v>
      </c>
      <c r="U2992" s="7">
        <f t="shared" si="375"/>
        <v>1.2115164648918832</v>
      </c>
      <c r="V2992" s="7">
        <f t="shared" si="376"/>
        <v>0.2257462795346068</v>
      </c>
      <c r="W2992" s="7">
        <f t="shared" si="377"/>
        <v>2.0215367589445049E-4</v>
      </c>
      <c r="X2992" s="7">
        <f t="shared" si="378"/>
        <v>3.1793850014837186E-2</v>
      </c>
    </row>
    <row r="2993" spans="10:24" x14ac:dyDescent="0.2">
      <c r="J2993" s="7">
        <f t="shared" si="379"/>
        <v>2990</v>
      </c>
      <c r="K2993" s="7">
        <f>Datos!B2991</f>
        <v>3</v>
      </c>
      <c r="L2993" s="7">
        <f>Datos!C2991</f>
        <v>3</v>
      </c>
      <c r="M2993" s="7">
        <f>Datos!D2991</f>
        <v>1</v>
      </c>
      <c r="N2993" s="7">
        <f>Datos!E2991</f>
        <v>2</v>
      </c>
      <c r="O2993" s="7">
        <f>Datos!A2991</f>
        <v>1</v>
      </c>
      <c r="P2993" s="7">
        <v>1.4518379508048613</v>
      </c>
      <c r="Q2993" s="7">
        <f t="shared" si="372"/>
        <v>-0.45183795080486133</v>
      </c>
      <c r="R2993" s="7">
        <v>3.0029920794676421E-4</v>
      </c>
      <c r="S2993" s="7">
        <f t="shared" si="373"/>
        <v>-0.95170418248775956</v>
      </c>
      <c r="T2993" s="7">
        <f t="shared" si="374"/>
        <v>0.2254075234286626</v>
      </c>
      <c r="U2993" s="7">
        <f t="shared" si="375"/>
        <v>-0.95183949386036781</v>
      </c>
      <c r="V2993" s="7">
        <f t="shared" si="376"/>
        <v>0.34121756586063179</v>
      </c>
      <c r="W2993" s="7">
        <f t="shared" si="377"/>
        <v>5.4431338497024377E-5</v>
      </c>
      <c r="X2993" s="7">
        <f t="shared" si="378"/>
        <v>-1.6497040209691977E-2</v>
      </c>
    </row>
    <row r="2994" spans="10:24" x14ac:dyDescent="0.2">
      <c r="J2994" s="7">
        <f t="shared" si="379"/>
        <v>2991</v>
      </c>
      <c r="K2994" s="7">
        <f>Datos!B2992</f>
        <v>5</v>
      </c>
      <c r="L2994" s="7">
        <f>Datos!C2992</f>
        <v>4</v>
      </c>
      <c r="M2994" s="7">
        <f>Datos!D2992</f>
        <v>1</v>
      </c>
      <c r="N2994" s="7">
        <f>Datos!E2992</f>
        <v>2</v>
      </c>
      <c r="O2994" s="7">
        <f>Datos!A2992</f>
        <v>2</v>
      </c>
      <c r="P2994" s="7">
        <v>1.4060905768177909</v>
      </c>
      <c r="Q2994" s="7">
        <f t="shared" si="372"/>
        <v>0.59390942318220907</v>
      </c>
      <c r="R2994" s="7">
        <v>7.4756083384554847E-4</v>
      </c>
      <c r="S2994" s="7">
        <f t="shared" si="373"/>
        <v>1.2509486665618965</v>
      </c>
      <c r="T2994" s="7">
        <f t="shared" si="374"/>
        <v>0.22538218303935878</v>
      </c>
      <c r="U2994" s="7">
        <f t="shared" si="375"/>
        <v>1.2514768400428176</v>
      </c>
      <c r="V2994" s="7">
        <f t="shared" si="376"/>
        <v>0.21081041127690914</v>
      </c>
      <c r="W2994" s="7">
        <f t="shared" si="377"/>
        <v>2.343176906245535E-4</v>
      </c>
      <c r="X2994" s="7">
        <f t="shared" si="378"/>
        <v>3.4230124464891591E-2</v>
      </c>
    </row>
    <row r="2995" spans="10:24" x14ac:dyDescent="0.2">
      <c r="J2995" s="7">
        <f t="shared" si="379"/>
        <v>2992</v>
      </c>
      <c r="K2995" s="7">
        <f>Datos!B2993</f>
        <v>3</v>
      </c>
      <c r="L2995" s="7">
        <f>Datos!C2993</f>
        <v>3</v>
      </c>
      <c r="M2995" s="7">
        <f>Datos!D2993</f>
        <v>1</v>
      </c>
      <c r="N2995" s="7">
        <f>Datos!E2993</f>
        <v>2</v>
      </c>
      <c r="O2995" s="7">
        <f>Datos!A2993</f>
        <v>2</v>
      </c>
      <c r="P2995" s="7">
        <v>1.4518379508048613</v>
      </c>
      <c r="Q2995" s="7">
        <f t="shared" si="372"/>
        <v>0.54816204919513867</v>
      </c>
      <c r="R2995" s="7">
        <v>3.0029920794676421E-4</v>
      </c>
      <c r="S2995" s="7">
        <f t="shared" si="373"/>
        <v>1.1545911846731525</v>
      </c>
      <c r="T2995" s="7">
        <f t="shared" si="374"/>
        <v>0.22539111173846849</v>
      </c>
      <c r="U2995" s="7">
        <f t="shared" si="375"/>
        <v>1.1547973826794387</v>
      </c>
      <c r="V2995" s="7">
        <f t="shared" si="376"/>
        <v>0.24822040076937088</v>
      </c>
      <c r="W2995" s="7">
        <f t="shared" si="377"/>
        <v>8.0112730251874969E-5</v>
      </c>
      <c r="X2995" s="7">
        <f t="shared" si="378"/>
        <v>2.0014654759539157E-2</v>
      </c>
    </row>
    <row r="2996" spans="10:24" x14ac:dyDescent="0.2">
      <c r="J2996" s="7">
        <f t="shared" si="379"/>
        <v>2993</v>
      </c>
      <c r="K2996" s="7">
        <f>Datos!B2994</f>
        <v>1</v>
      </c>
      <c r="L2996" s="7">
        <f>Datos!C2994</f>
        <v>2</v>
      </c>
      <c r="M2996" s="7">
        <f>Datos!D2994</f>
        <v>0</v>
      </c>
      <c r="N2996" s="7">
        <f>Datos!E2994</f>
        <v>1</v>
      </c>
      <c r="O2996" s="7">
        <f>Datos!A2994</f>
        <v>2</v>
      </c>
      <c r="P2996" s="7">
        <v>1.3918492911305682</v>
      </c>
      <c r="Q2996" s="7">
        <f t="shared" si="372"/>
        <v>0.60815070886943179</v>
      </c>
      <c r="R2996" s="7">
        <v>7.6180431961163234E-4</v>
      </c>
      <c r="S2996" s="7">
        <f t="shared" si="373"/>
        <v>1.2809450206273088</v>
      </c>
      <c r="T2996" s="7">
        <f t="shared" si="374"/>
        <v>0.22537926412186465</v>
      </c>
      <c r="U2996" s="7">
        <f t="shared" si="375"/>
        <v>1.2815032908384927</v>
      </c>
      <c r="V2996" s="7">
        <f t="shared" si="376"/>
        <v>0.20006754565272322</v>
      </c>
      <c r="W2996" s="7">
        <f t="shared" si="377"/>
        <v>2.5037810790828793E-4</v>
      </c>
      <c r="X2996" s="7">
        <f t="shared" si="378"/>
        <v>3.538400013021592E-2</v>
      </c>
    </row>
    <row r="2997" spans="10:24" x14ac:dyDescent="0.2">
      <c r="J2997" s="7">
        <f t="shared" si="379"/>
        <v>2994</v>
      </c>
      <c r="K2997" s="7">
        <f>Datos!B2995</f>
        <v>3</v>
      </c>
      <c r="L2997" s="7">
        <f>Datos!C2995</f>
        <v>2</v>
      </c>
      <c r="M2997" s="7">
        <f>Datos!D2995</f>
        <v>0</v>
      </c>
      <c r="N2997" s="7">
        <f>Datos!E2995</f>
        <v>2</v>
      </c>
      <c r="O2997" s="7">
        <f>Datos!A2995</f>
        <v>1</v>
      </c>
      <c r="P2997" s="7">
        <v>1.4210121614341591</v>
      </c>
      <c r="Q2997" s="7">
        <f t="shared" si="372"/>
        <v>-0.42101216143415909</v>
      </c>
      <c r="R2997" s="7">
        <v>5.1410700554125753E-4</v>
      </c>
      <c r="S2997" s="7">
        <f t="shared" si="373"/>
        <v>-0.88677596514717127</v>
      </c>
      <c r="T2997" s="7">
        <f t="shared" si="374"/>
        <v>0.22541210125995151</v>
      </c>
      <c r="U2997" s="7">
        <f t="shared" si="375"/>
        <v>-0.88698789520880328</v>
      </c>
      <c r="V2997" s="7">
        <f t="shared" si="376"/>
        <v>0.37512174362214945</v>
      </c>
      <c r="W2997" s="7">
        <f t="shared" si="377"/>
        <v>8.0939032229195975E-5</v>
      </c>
      <c r="X2997" s="7">
        <f t="shared" si="378"/>
        <v>-2.0116671292669249E-2</v>
      </c>
    </row>
    <row r="2998" spans="10:24" x14ac:dyDescent="0.2">
      <c r="J2998" s="7">
        <f t="shared" si="379"/>
        <v>2995</v>
      </c>
      <c r="K2998" s="7">
        <f>Datos!B2996</f>
        <v>2</v>
      </c>
      <c r="L2998" s="7">
        <f>Datos!C2996</f>
        <v>1</v>
      </c>
      <c r="M2998" s="7">
        <f>Datos!D2996</f>
        <v>1</v>
      </c>
      <c r="N2998" s="7">
        <f>Datos!E2996</f>
        <v>3</v>
      </c>
      <c r="O2998" s="7">
        <f>Datos!A2996</f>
        <v>1</v>
      </c>
      <c r="P2998" s="7">
        <v>1.5309362310370225</v>
      </c>
      <c r="Q2998" s="7">
        <f t="shared" si="372"/>
        <v>-0.53093623103702248</v>
      </c>
      <c r="R2998" s="7">
        <v>1.1351422728256427E-3</v>
      </c>
      <c r="S2998" s="7">
        <f t="shared" si="373"/>
        <v>-1.1183085236911561</v>
      </c>
      <c r="T2998" s="7">
        <f t="shared" si="374"/>
        <v>0.22539423867759734</v>
      </c>
      <c r="U2998" s="7">
        <f t="shared" si="375"/>
        <v>-1.118967802465342</v>
      </c>
      <c r="V2998" s="7">
        <f t="shared" si="376"/>
        <v>0.26319964619636804</v>
      </c>
      <c r="W2998" s="7">
        <f t="shared" si="377"/>
        <v>2.8457064292043721E-4</v>
      </c>
      <c r="X2998" s="7">
        <f t="shared" si="378"/>
        <v>-3.7721536271151587E-2</v>
      </c>
    </row>
    <row r="2999" spans="10:24" x14ac:dyDescent="0.2">
      <c r="J2999" s="7">
        <f t="shared" si="379"/>
        <v>2996</v>
      </c>
      <c r="K2999" s="7">
        <f>Datos!B2997</f>
        <v>1</v>
      </c>
      <c r="L2999" s="7">
        <f>Datos!C2997</f>
        <v>3</v>
      </c>
      <c r="M2999" s="7">
        <f>Datos!D2997</f>
        <v>1</v>
      </c>
      <c r="N2999" s="7">
        <f>Datos!E2997</f>
        <v>1</v>
      </c>
      <c r="O2999" s="7">
        <f>Datos!A2997</f>
        <v>2</v>
      </c>
      <c r="P2999" s="7">
        <v>1.4226750805012707</v>
      </c>
      <c r="Q2999" s="7">
        <f t="shared" si="372"/>
        <v>0.57732491949872933</v>
      </c>
      <c r="R2999" s="7">
        <v>6.6272687876672777E-4</v>
      </c>
      <c r="S2999" s="7">
        <f t="shared" si="373"/>
        <v>1.21601680328672</v>
      </c>
      <c r="T2999" s="7">
        <f t="shared" si="374"/>
        <v>0.22538549886075726</v>
      </c>
      <c r="U2999" s="7">
        <f t="shared" si="375"/>
        <v>1.2164696427280195</v>
      </c>
      <c r="V2999" s="7">
        <f t="shared" si="376"/>
        <v>0.22385496269038097</v>
      </c>
      <c r="W2999" s="7">
        <f t="shared" si="377"/>
        <v>1.9625447174346681E-4</v>
      </c>
      <c r="X2999" s="7">
        <f t="shared" si="378"/>
        <v>3.1326546857670633E-2</v>
      </c>
    </row>
    <row r="3000" spans="10:24" x14ac:dyDescent="0.2">
      <c r="J3000" s="7">
        <f t="shared" si="379"/>
        <v>2997</v>
      </c>
      <c r="K3000" s="7">
        <f>Datos!B2998</f>
        <v>0</v>
      </c>
      <c r="L3000" s="7">
        <f>Datos!C2998</f>
        <v>5</v>
      </c>
      <c r="M3000" s="7">
        <f>Datos!D2998</f>
        <v>1</v>
      </c>
      <c r="N3000" s="7">
        <f>Datos!E2998</f>
        <v>1</v>
      </c>
      <c r="O3000" s="7">
        <f>Datos!A2998</f>
        <v>2</v>
      </c>
      <c r="P3000" s="7">
        <v>1.5389770227549839</v>
      </c>
      <c r="Q3000" s="7">
        <f t="shared" si="372"/>
        <v>0.46102297724501606</v>
      </c>
      <c r="R3000" s="7">
        <v>1.350057568635333E-3</v>
      </c>
      <c r="S3000" s="7">
        <f t="shared" si="373"/>
        <v>0.97105056112590793</v>
      </c>
      <c r="T3000" s="7">
        <f t="shared" si="374"/>
        <v>0.22540605678633602</v>
      </c>
      <c r="U3000" s="7">
        <f t="shared" si="375"/>
        <v>0.97170209613124447</v>
      </c>
      <c r="V3000" s="7">
        <f t="shared" si="376"/>
        <v>0.33123879760469632</v>
      </c>
      <c r="W3000" s="7">
        <f t="shared" si="377"/>
        <v>2.5529329463306466E-4</v>
      </c>
      <c r="X3000" s="7">
        <f t="shared" si="378"/>
        <v>3.5727501232729955E-2</v>
      </c>
    </row>
    <row r="3001" spans="10:24" x14ac:dyDescent="0.2">
      <c r="J3001" s="7">
        <f t="shared" si="379"/>
        <v>2998</v>
      </c>
      <c r="K3001" s="7">
        <f>Datos!B2999</f>
        <v>3</v>
      </c>
      <c r="L3001" s="7">
        <f>Datos!C2999</f>
        <v>3</v>
      </c>
      <c r="M3001" s="7">
        <f>Datos!D2999</f>
        <v>0</v>
      </c>
      <c r="N3001" s="7">
        <f>Datos!E2999</f>
        <v>0</v>
      </c>
      <c r="O3001" s="7">
        <f>Datos!A2999</f>
        <v>1</v>
      </c>
      <c r="P3001" s="7">
        <v>1.2338203707487649</v>
      </c>
      <c r="Q3001" s="7">
        <f t="shared" si="372"/>
        <v>-0.23382037074876494</v>
      </c>
      <c r="R3001" s="7">
        <v>9.2178940059363249E-4</v>
      </c>
      <c r="S3001" s="7">
        <f t="shared" si="373"/>
        <v>-0.49249476365597045</v>
      </c>
      <c r="T3001" s="7">
        <f t="shared" si="374"/>
        <v>0.22543298697017797</v>
      </c>
      <c r="U3001" s="7">
        <f t="shared" si="375"/>
        <v>-0.49269013705773723</v>
      </c>
      <c r="V3001" s="7">
        <f t="shared" si="376"/>
        <v>0.62224996925842824</v>
      </c>
      <c r="W3001" s="7">
        <f t="shared" si="377"/>
        <v>4.4798757157440946E-5</v>
      </c>
      <c r="X3001" s="7">
        <f t="shared" si="378"/>
        <v>-1.4965456873158605E-2</v>
      </c>
    </row>
    <row r="3002" spans="10:24" x14ac:dyDescent="0.2">
      <c r="J3002" s="7">
        <f t="shared" si="379"/>
        <v>2999</v>
      </c>
      <c r="K3002" s="7">
        <f>Datos!B3000</f>
        <v>1</v>
      </c>
      <c r="L3002" s="7">
        <f>Datos!C3000</f>
        <v>4</v>
      </c>
      <c r="M3002" s="7">
        <f>Datos!D3000</f>
        <v>0</v>
      </c>
      <c r="N3002" s="7">
        <f>Datos!E3000</f>
        <v>1</v>
      </c>
      <c r="O3002" s="7">
        <f>Datos!A3000</f>
        <v>1</v>
      </c>
      <c r="P3002" s="7">
        <v>1.4665918953387105</v>
      </c>
      <c r="Q3002" s="7">
        <f t="shared" si="372"/>
        <v>-0.46659189533871048</v>
      </c>
      <c r="R3002" s="7">
        <v>8.525073624648657E-4</v>
      </c>
      <c r="S3002" s="7">
        <f t="shared" si="373"/>
        <v>-0.98278034750675503</v>
      </c>
      <c r="T3002" s="7">
        <f t="shared" si="374"/>
        <v>0.22540519420156763</v>
      </c>
      <c r="U3002" s="7">
        <f t="shared" si="375"/>
        <v>-0.98319673940295571</v>
      </c>
      <c r="V3002" s="7">
        <f t="shared" si="376"/>
        <v>0.32555112698374455</v>
      </c>
      <c r="W3002" s="7">
        <f t="shared" si="377"/>
        <v>1.6496121818679815E-4</v>
      </c>
      <c r="X3002" s="7">
        <f t="shared" si="378"/>
        <v>-2.8719356017834582E-2</v>
      </c>
    </row>
    <row r="3003" spans="10:24" x14ac:dyDescent="0.2">
      <c r="J3003" s="7">
        <f t="shared" si="379"/>
        <v>3000</v>
      </c>
      <c r="K3003" s="7">
        <f>Datos!B3001</f>
        <v>2</v>
      </c>
      <c r="L3003" s="7">
        <f>Datos!C3001</f>
        <v>1</v>
      </c>
      <c r="M3003" s="7">
        <f>Datos!D3001</f>
        <v>0</v>
      </c>
      <c r="N3003" s="7">
        <f>Datos!E3001</f>
        <v>2</v>
      </c>
      <c r="O3003" s="7">
        <f>Datos!A3001</f>
        <v>2</v>
      </c>
      <c r="P3003" s="7">
        <v>1.4252001973756587</v>
      </c>
      <c r="Q3003" s="7">
        <f t="shared" si="372"/>
        <v>0.57479980262434127</v>
      </c>
      <c r="R3003" s="7">
        <v>7.9263146646432888E-4</v>
      </c>
      <c r="S3003" s="7">
        <f t="shared" si="373"/>
        <v>1.2106981613126566</v>
      </c>
      <c r="T3003" s="7">
        <f t="shared" si="374"/>
        <v>0.22538598739704743</v>
      </c>
      <c r="U3003" s="7">
        <f t="shared" si="375"/>
        <v>1.2112264341647287</v>
      </c>
      <c r="V3003" s="7">
        <f t="shared" si="376"/>
        <v>0.22585737715524767</v>
      </c>
      <c r="W3003" s="7">
        <f t="shared" si="377"/>
        <v>2.3273506148592716E-4</v>
      </c>
      <c r="X3003" s="7">
        <f t="shared" si="378"/>
        <v>3.4114042097986609E-2</v>
      </c>
    </row>
    <row r="3004" spans="10:24" x14ac:dyDescent="0.2">
      <c r="J3004" s="7">
        <f t="shared" si="379"/>
        <v>3001</v>
      </c>
      <c r="K3004" s="7">
        <f>Datos!B3002</f>
        <v>2</v>
      </c>
      <c r="L3004" s="7">
        <f>Datos!C3002</f>
        <v>2</v>
      </c>
      <c r="M3004" s="7">
        <f>Datos!D3002</f>
        <v>0</v>
      </c>
      <c r="N3004" s="7">
        <f>Datos!E3002</f>
        <v>1</v>
      </c>
      <c r="O3004" s="7">
        <f>Datos!A3002</f>
        <v>1</v>
      </c>
      <c r="P3004" s="7">
        <v>1.3502899530849972</v>
      </c>
      <c r="Q3004" s="7">
        <f t="shared" si="372"/>
        <v>-0.35028995308499722</v>
      </c>
      <c r="R3004" s="7">
        <v>5.6072308751432148E-4</v>
      </c>
      <c r="S3004" s="7">
        <f t="shared" si="373"/>
        <v>-0.73781410534594294</v>
      </c>
      <c r="T3004" s="7">
        <f t="shared" si="374"/>
        <v>0.22542139618769563</v>
      </c>
      <c r="U3004" s="7">
        <f t="shared" si="375"/>
        <v>-0.73799243016231963</v>
      </c>
      <c r="V3004" s="7">
        <f t="shared" si="376"/>
        <v>0.46054854025938419</v>
      </c>
      <c r="W3004" s="7">
        <f t="shared" si="377"/>
        <v>6.1116646446996548E-5</v>
      </c>
      <c r="X3004" s="7">
        <f t="shared" si="378"/>
        <v>-1.7480261284940436E-2</v>
      </c>
    </row>
    <row r="3005" spans="10:24" x14ac:dyDescent="0.2">
      <c r="J3005" s="7">
        <f t="shared" si="379"/>
        <v>3002</v>
      </c>
      <c r="K3005" s="7">
        <f>Datos!B3003</f>
        <v>4</v>
      </c>
      <c r="L3005" s="7">
        <f>Datos!C3003</f>
        <v>2</v>
      </c>
      <c r="M3005" s="7">
        <f>Datos!D3003</f>
        <v>0</v>
      </c>
      <c r="N3005" s="7">
        <f>Datos!E3003</f>
        <v>2</v>
      </c>
      <c r="O3005" s="7">
        <f>Datos!A3003</f>
        <v>2</v>
      </c>
      <c r="P3005" s="7">
        <v>1.3794528233885881</v>
      </c>
      <c r="Q3005" s="7">
        <f t="shared" si="372"/>
        <v>0.6205471766114119</v>
      </c>
      <c r="R3005" s="7">
        <v>6.1370320277758189E-4</v>
      </c>
      <c r="S3005" s="7">
        <f t="shared" si="373"/>
        <v>1.3070556432014011</v>
      </c>
      <c r="T3005" s="7">
        <f t="shared" si="374"/>
        <v>0.22537667750683252</v>
      </c>
      <c r="U3005" s="7">
        <f t="shared" si="375"/>
        <v>1.3075359028221056</v>
      </c>
      <c r="V3005" s="7">
        <f t="shared" si="376"/>
        <v>0.19108196094966456</v>
      </c>
      <c r="W3005" s="7">
        <f t="shared" si="377"/>
        <v>2.0994704092773853E-4</v>
      </c>
      <c r="X3005" s="7">
        <f t="shared" si="378"/>
        <v>3.2401575093250694E-2</v>
      </c>
    </row>
    <row r="3006" spans="10:24" x14ac:dyDescent="0.2">
      <c r="J3006" s="7">
        <f t="shared" si="379"/>
        <v>3003</v>
      </c>
      <c r="K3006" s="7">
        <f>Datos!B3004</f>
        <v>2</v>
      </c>
      <c r="L3006" s="7">
        <f>Datos!C3004</f>
        <v>0</v>
      </c>
      <c r="M3006" s="7">
        <f>Datos!D3004</f>
        <v>1</v>
      </c>
      <c r="N3006" s="7">
        <f>Datos!E3004</f>
        <v>2</v>
      </c>
      <c r="O3006" s="7">
        <f>Datos!A3004</f>
        <v>2</v>
      </c>
      <c r="P3006" s="7">
        <v>1.3812833825382187</v>
      </c>
      <c r="Q3006" s="7">
        <f t="shared" si="372"/>
        <v>0.6187166174617813</v>
      </c>
      <c r="R3006" s="7">
        <v>1.2388946758733396E-3</v>
      </c>
      <c r="S3006" s="7">
        <f t="shared" si="373"/>
        <v>1.3031999449452203</v>
      </c>
      <c r="T3006" s="7">
        <f t="shared" si="374"/>
        <v>0.22537702330227075</v>
      </c>
      <c r="U3006" s="7">
        <f t="shared" si="375"/>
        <v>1.3040857535173029</v>
      </c>
      <c r="V3006" s="7">
        <f t="shared" si="376"/>
        <v>0.19225546191766874</v>
      </c>
      <c r="W3006" s="7">
        <f t="shared" si="377"/>
        <v>4.2185504333306777E-4</v>
      </c>
      <c r="X3006" s="7">
        <f t="shared" si="378"/>
        <v>4.5929586246019512E-2</v>
      </c>
    </row>
    <row r="3007" spans="10:24" x14ac:dyDescent="0.2">
      <c r="J3007" s="7">
        <f t="shared" si="379"/>
        <v>3004</v>
      </c>
      <c r="K3007" s="7">
        <f>Datos!B3005</f>
        <v>2</v>
      </c>
      <c r="L3007" s="7">
        <f>Datos!C3005</f>
        <v>2</v>
      </c>
      <c r="M3007" s="7">
        <f>Datos!D3005</f>
        <v>0</v>
      </c>
      <c r="N3007" s="7">
        <f>Datos!E3005</f>
        <v>2</v>
      </c>
      <c r="O3007" s="7">
        <f>Datos!A3005</f>
        <v>2</v>
      </c>
      <c r="P3007" s="7">
        <v>1.4625714994797299</v>
      </c>
      <c r="Q3007" s="7">
        <f t="shared" si="372"/>
        <v>0.53742850052027014</v>
      </c>
      <c r="R3007" s="7">
        <v>5.8545476057837264E-4</v>
      </c>
      <c r="S3007" s="7">
        <f t="shared" si="373"/>
        <v>1.1319831608260809</v>
      </c>
      <c r="T3007" s="7">
        <f t="shared" si="374"/>
        <v>0.22539308300484701</v>
      </c>
      <c r="U3007" s="7">
        <f t="shared" si="375"/>
        <v>1.1323418770723901</v>
      </c>
      <c r="V3007" s="7">
        <f t="shared" si="376"/>
        <v>0.25753696651046087</v>
      </c>
      <c r="W3007" s="7">
        <f t="shared" si="377"/>
        <v>1.5021452842895949E-4</v>
      </c>
      <c r="X3007" s="7">
        <f t="shared" si="378"/>
        <v>2.7406363082177893E-2</v>
      </c>
    </row>
    <row r="3008" spans="10:24" x14ac:dyDescent="0.2">
      <c r="J3008" s="7">
        <f t="shared" si="379"/>
        <v>3005</v>
      </c>
      <c r="K3008" s="7">
        <f>Datos!B3006</f>
        <v>1</v>
      </c>
      <c r="L3008" s="7">
        <f>Datos!C3006</f>
        <v>5</v>
      </c>
      <c r="M3008" s="7">
        <f>Datos!D3006</f>
        <v>1</v>
      </c>
      <c r="N3008" s="7">
        <f>Datos!E3006</f>
        <v>2</v>
      </c>
      <c r="O3008" s="7">
        <f>Datos!A3006</f>
        <v>2</v>
      </c>
      <c r="P3008" s="7">
        <v>1.6096992311041456</v>
      </c>
      <c r="Q3008" s="7">
        <f t="shared" si="372"/>
        <v>0.39030076889585441</v>
      </c>
      <c r="R3008" s="7">
        <v>1.0106146402933057E-3</v>
      </c>
      <c r="S3008" s="7">
        <f t="shared" si="373"/>
        <v>0.82208870132467993</v>
      </c>
      <c r="T3008" s="7">
        <f t="shared" si="374"/>
        <v>0.22541633454481616</v>
      </c>
      <c r="U3008" s="7">
        <f t="shared" si="375"/>
        <v>0.82248176522495742</v>
      </c>
      <c r="V3008" s="7">
        <f t="shared" si="376"/>
        <v>0.41083615753267688</v>
      </c>
      <c r="W3008" s="7">
        <f t="shared" si="377"/>
        <v>1.3687722514101644E-4</v>
      </c>
      <c r="X3008" s="7">
        <f t="shared" si="378"/>
        <v>2.616005387538704E-2</v>
      </c>
    </row>
    <row r="3009" spans="10:24" x14ac:dyDescent="0.2">
      <c r="J3009" s="7">
        <f t="shared" si="379"/>
        <v>3006</v>
      </c>
      <c r="K3009" s="7">
        <f>Datos!B3007</f>
        <v>4</v>
      </c>
      <c r="L3009" s="7">
        <f>Datos!C3007</f>
        <v>2</v>
      </c>
      <c r="M3009" s="7">
        <f>Datos!D3007</f>
        <v>0</v>
      </c>
      <c r="N3009" s="7">
        <f>Datos!E3007</f>
        <v>2</v>
      </c>
      <c r="O3009" s="7">
        <f>Datos!A3007</f>
        <v>2</v>
      </c>
      <c r="P3009" s="7">
        <v>1.3794528233885881</v>
      </c>
      <c r="Q3009" s="7">
        <f t="shared" si="372"/>
        <v>0.6205471766114119</v>
      </c>
      <c r="R3009" s="7">
        <v>6.1370320277758189E-4</v>
      </c>
      <c r="S3009" s="7">
        <f t="shared" si="373"/>
        <v>1.3070556432014011</v>
      </c>
      <c r="T3009" s="7">
        <f t="shared" si="374"/>
        <v>0.22537667750683252</v>
      </c>
      <c r="U3009" s="7">
        <f t="shared" si="375"/>
        <v>1.3075359028221056</v>
      </c>
      <c r="V3009" s="7">
        <f t="shared" si="376"/>
        <v>0.19108196094966456</v>
      </c>
      <c r="W3009" s="7">
        <f t="shared" si="377"/>
        <v>2.0994704092773853E-4</v>
      </c>
      <c r="X3009" s="7">
        <f t="shared" si="378"/>
        <v>3.2401575093250694E-2</v>
      </c>
    </row>
    <row r="3010" spans="10:24" x14ac:dyDescent="0.2">
      <c r="J3010" s="7">
        <f t="shared" si="379"/>
        <v>3007</v>
      </c>
      <c r="K3010" s="7">
        <f>Datos!B3008</f>
        <v>4</v>
      </c>
      <c r="L3010" s="7">
        <f>Datos!C3008</f>
        <v>2</v>
      </c>
      <c r="M3010" s="7">
        <f>Datos!D3008</f>
        <v>0</v>
      </c>
      <c r="N3010" s="7">
        <f>Datos!E3008</f>
        <v>2</v>
      </c>
      <c r="O3010" s="7">
        <f>Datos!A3008</f>
        <v>2</v>
      </c>
      <c r="P3010" s="7">
        <v>1.3794528233885881</v>
      </c>
      <c r="Q3010" s="7">
        <f t="shared" si="372"/>
        <v>0.6205471766114119</v>
      </c>
      <c r="R3010" s="7">
        <v>6.1370320277758189E-4</v>
      </c>
      <c r="S3010" s="7">
        <f t="shared" si="373"/>
        <v>1.3070556432014011</v>
      </c>
      <c r="T3010" s="7">
        <f t="shared" si="374"/>
        <v>0.22537667750683252</v>
      </c>
      <c r="U3010" s="7">
        <f t="shared" si="375"/>
        <v>1.3075359028221056</v>
      </c>
      <c r="V3010" s="7">
        <f t="shared" si="376"/>
        <v>0.19108196094966456</v>
      </c>
      <c r="W3010" s="7">
        <f t="shared" si="377"/>
        <v>2.0994704092773853E-4</v>
      </c>
      <c r="X3010" s="7">
        <f t="shared" si="378"/>
        <v>3.2401575093250694E-2</v>
      </c>
    </row>
    <row r="3011" spans="10:24" x14ac:dyDescent="0.2">
      <c r="J3011" s="7">
        <f t="shared" si="379"/>
        <v>3008</v>
      </c>
      <c r="K3011" s="7">
        <f>Datos!B3009</f>
        <v>4</v>
      </c>
      <c r="L3011" s="7">
        <f>Datos!C3009</f>
        <v>2</v>
      </c>
      <c r="M3011" s="7">
        <f>Datos!D3009</f>
        <v>0</v>
      </c>
      <c r="N3011" s="7">
        <f>Datos!E3009</f>
        <v>2</v>
      </c>
      <c r="O3011" s="7">
        <f>Datos!A3009</f>
        <v>2</v>
      </c>
      <c r="P3011" s="7">
        <v>1.3794528233885881</v>
      </c>
      <c r="Q3011" s="7">
        <f t="shared" si="372"/>
        <v>0.6205471766114119</v>
      </c>
      <c r="R3011" s="7">
        <v>6.1370320277758189E-4</v>
      </c>
      <c r="S3011" s="7">
        <f t="shared" si="373"/>
        <v>1.3070556432014011</v>
      </c>
      <c r="T3011" s="7">
        <f t="shared" si="374"/>
        <v>0.22537667750683252</v>
      </c>
      <c r="U3011" s="7">
        <f t="shared" si="375"/>
        <v>1.3075359028221056</v>
      </c>
      <c r="V3011" s="7">
        <f t="shared" si="376"/>
        <v>0.19108196094966456</v>
      </c>
      <c r="W3011" s="7">
        <f t="shared" si="377"/>
        <v>2.0994704092773853E-4</v>
      </c>
      <c r="X3011" s="7">
        <f t="shared" si="378"/>
        <v>3.2401575093250694E-2</v>
      </c>
    </row>
    <row r="3012" spans="10:24" x14ac:dyDescent="0.2">
      <c r="J3012" s="7">
        <f t="shared" si="379"/>
        <v>3009</v>
      </c>
      <c r="K3012" s="7">
        <f>Datos!B3010</f>
        <v>4</v>
      </c>
      <c r="L3012" s="7">
        <f>Datos!C3010</f>
        <v>2</v>
      </c>
      <c r="M3012" s="7">
        <f>Datos!D3010</f>
        <v>0</v>
      </c>
      <c r="N3012" s="7">
        <f>Datos!E3010</f>
        <v>2</v>
      </c>
      <c r="O3012" s="7">
        <f>Datos!A3010</f>
        <v>2</v>
      </c>
      <c r="P3012" s="7">
        <v>1.3794528233885881</v>
      </c>
      <c r="Q3012" s="7">
        <f t="shared" si="372"/>
        <v>0.6205471766114119</v>
      </c>
      <c r="R3012" s="7">
        <v>6.1370320277758189E-4</v>
      </c>
      <c r="S3012" s="7">
        <f t="shared" si="373"/>
        <v>1.3070556432014011</v>
      </c>
      <c r="T3012" s="7">
        <f t="shared" si="374"/>
        <v>0.22537667750683252</v>
      </c>
      <c r="U3012" s="7">
        <f t="shared" si="375"/>
        <v>1.3075359028221056</v>
      </c>
      <c r="V3012" s="7">
        <f t="shared" si="376"/>
        <v>0.19108196094966456</v>
      </c>
      <c r="W3012" s="7">
        <f t="shared" si="377"/>
        <v>2.0994704092773853E-4</v>
      </c>
      <c r="X3012" s="7">
        <f t="shared" si="378"/>
        <v>3.2401575093250694E-2</v>
      </c>
    </row>
    <row r="3013" spans="10:24" x14ac:dyDescent="0.2">
      <c r="J3013" s="7">
        <f t="shared" si="379"/>
        <v>3010</v>
      </c>
      <c r="K3013" s="7">
        <f>Datos!B3011</f>
        <v>5</v>
      </c>
      <c r="L3013" s="7">
        <f>Datos!C3011</f>
        <v>2</v>
      </c>
      <c r="M3013" s="7">
        <f>Datos!D3011</f>
        <v>0</v>
      </c>
      <c r="N3013" s="7">
        <f>Datos!E3011</f>
        <v>3</v>
      </c>
      <c r="O3013" s="7">
        <f>Datos!A3011</f>
        <v>2</v>
      </c>
      <c r="P3013" s="7">
        <v>1.4501750317377498</v>
      </c>
      <c r="Q3013" s="7">
        <f t="shared" ref="Q3013:Q3076" si="380">O3013-P3013</f>
        <v>0.54982496826225025</v>
      </c>
      <c r="R3013" s="7">
        <v>1.1751067372202557E-3</v>
      </c>
      <c r="S3013" s="7">
        <f t="shared" ref="S3013:S3076" si="381">Q3013/SQRT($AA$6)</f>
        <v>1.1580937834001732</v>
      </c>
      <c r="T3013" s="7">
        <f t="shared" ref="T3013:T3076" si="382">($AA$6-Q3013^2/((1-R3013)*$AA$5))*$AA$5/($AA$5-1)</f>
        <v>0.22539075553619281</v>
      </c>
      <c r="U3013" s="7">
        <f t="shared" ref="U3013:U3076" si="383">Q3013/SQRT(T3013*(1-R3013))</f>
        <v>1.158808652702215</v>
      </c>
      <c r="V3013" s="7">
        <f t="shared" ref="V3013:V3076" si="384">_xlfn.T.DIST.2T(ABS(U3013),$AA$5)</f>
        <v>0.24658131293331262</v>
      </c>
      <c r="W3013" s="7">
        <f t="shared" ref="W3013:W3076" si="385">(Q3013^2/$AA$6)*(R3013/(1-R3013)^2)/($AA$7+1)</f>
        <v>3.1594832513670042E-4</v>
      </c>
      <c r="X3013" s="7">
        <f t="shared" ref="X3013:X3076" si="386">U3013*SQRT(R3013/(1-R3013))</f>
        <v>3.9747123909868419E-2</v>
      </c>
    </row>
    <row r="3014" spans="10:24" x14ac:dyDescent="0.2">
      <c r="J3014" s="7">
        <f t="shared" ref="J3014:J3077" si="387">J3013+1</f>
        <v>3011</v>
      </c>
      <c r="K3014" s="7">
        <f>Datos!B3012</f>
        <v>4</v>
      </c>
      <c r="L3014" s="7">
        <f>Datos!C3012</f>
        <v>4</v>
      </c>
      <c r="M3014" s="7">
        <f>Datos!D3012</f>
        <v>1</v>
      </c>
      <c r="N3014" s="7">
        <f>Datos!E3012</f>
        <v>1</v>
      </c>
      <c r="O3014" s="7">
        <f>Datos!A3012</f>
        <v>2</v>
      </c>
      <c r="P3014" s="7">
        <v>1.3353683684686291</v>
      </c>
      <c r="Q3014" s="7">
        <f t="shared" si="380"/>
        <v>0.66463163153137095</v>
      </c>
      <c r="R3014" s="7">
        <v>5.9162565065975993E-4</v>
      </c>
      <c r="S3014" s="7">
        <f t="shared" si="381"/>
        <v>1.3999105263631251</v>
      </c>
      <c r="T3014" s="7">
        <f t="shared" si="382"/>
        <v>0.22536702302980907</v>
      </c>
      <c r="U3014" s="7">
        <f t="shared" si="383"/>
        <v>1.4004394317037914</v>
      </c>
      <c r="V3014" s="7">
        <f t="shared" si="384"/>
        <v>0.1614346058066824</v>
      </c>
      <c r="W3014" s="7">
        <f t="shared" si="385"/>
        <v>2.321622374706136E-4</v>
      </c>
      <c r="X3014" s="7">
        <f t="shared" si="386"/>
        <v>3.4073467816196391E-2</v>
      </c>
    </row>
    <row r="3015" spans="10:24" x14ac:dyDescent="0.2">
      <c r="J3015" s="7">
        <f t="shared" si="387"/>
        <v>3012</v>
      </c>
      <c r="K3015" s="7">
        <f>Datos!B3013</f>
        <v>5</v>
      </c>
      <c r="L3015" s="7">
        <f>Datos!C3013</f>
        <v>3</v>
      </c>
      <c r="M3015" s="7">
        <f>Datos!D3013</f>
        <v>0</v>
      </c>
      <c r="N3015" s="7">
        <f>Datos!E3013</f>
        <v>2</v>
      </c>
      <c r="O3015" s="7">
        <f>Datos!A3013</f>
        <v>1</v>
      </c>
      <c r="P3015" s="7">
        <v>1.3752647874470885</v>
      </c>
      <c r="Q3015" s="7">
        <f t="shared" si="380"/>
        <v>-0.37526478744708847</v>
      </c>
      <c r="R3015" s="7">
        <v>9.1631659895868118E-4</v>
      </c>
      <c r="S3015" s="7">
        <f t="shared" si="381"/>
        <v>-0.79041848325842679</v>
      </c>
      <c r="T3015" s="7">
        <f t="shared" si="382"/>
        <v>0.22541829945360639</v>
      </c>
      <c r="U3015" s="7">
        <f t="shared" si="383"/>
        <v>-0.79075563795570791</v>
      </c>
      <c r="V3015" s="7">
        <f t="shared" si="384"/>
        <v>0.42911853715539627</v>
      </c>
      <c r="W3015" s="7">
        <f t="shared" si="385"/>
        <v>1.1470596197657665E-4</v>
      </c>
      <c r="X3015" s="7">
        <f t="shared" si="386"/>
        <v>-2.3947718297498467E-2</v>
      </c>
    </row>
    <row r="3016" spans="10:24" x14ac:dyDescent="0.2">
      <c r="J3016" s="7">
        <f t="shared" si="387"/>
        <v>3013</v>
      </c>
      <c r="K3016" s="7">
        <f>Datos!B3014</f>
        <v>3</v>
      </c>
      <c r="L3016" s="7">
        <f>Datos!C3014</f>
        <v>0</v>
      </c>
      <c r="M3016" s="7">
        <f>Datos!D3014</f>
        <v>0</v>
      </c>
      <c r="N3016" s="7">
        <f>Datos!E3014</f>
        <v>1</v>
      </c>
      <c r="O3016" s="7">
        <f>Datos!A3014</f>
        <v>1</v>
      </c>
      <c r="P3016" s="7">
        <v>1.233988010831284</v>
      </c>
      <c r="Q3016" s="7">
        <f t="shared" si="380"/>
        <v>-0.23398801083128395</v>
      </c>
      <c r="R3016" s="7">
        <v>1.1025149135183078E-3</v>
      </c>
      <c r="S3016" s="7">
        <f t="shared" si="381"/>
        <v>-0.49284786318513069</v>
      </c>
      <c r="T3016" s="7">
        <f t="shared" si="382"/>
        <v>0.22543297191130468</v>
      </c>
      <c r="U3016" s="7">
        <f t="shared" si="383"/>
        <v>-0.49308799304673601</v>
      </c>
      <c r="V3016" s="7">
        <f t="shared" si="384"/>
        <v>0.62196885303729443</v>
      </c>
      <c r="W3016" s="7">
        <f t="shared" si="385"/>
        <v>5.3678254482238684E-5</v>
      </c>
      <c r="X3016" s="7">
        <f t="shared" si="386"/>
        <v>-1.638159572348287E-2</v>
      </c>
    </row>
    <row r="3017" spans="10:24" x14ac:dyDescent="0.2">
      <c r="J3017" s="7">
        <f t="shared" si="387"/>
        <v>3014</v>
      </c>
      <c r="K3017" s="7">
        <f>Datos!B3015</f>
        <v>3</v>
      </c>
      <c r="L3017" s="7">
        <f>Datos!C3015</f>
        <v>3</v>
      </c>
      <c r="M3017" s="7">
        <f>Datos!D3015</f>
        <v>1</v>
      </c>
      <c r="N3017" s="7">
        <f>Datos!E3015</f>
        <v>3</v>
      </c>
      <c r="O3017" s="7">
        <f>Datos!A3015</f>
        <v>1</v>
      </c>
      <c r="P3017" s="7">
        <v>1.564119497199594</v>
      </c>
      <c r="Q3017" s="7">
        <f t="shared" si="380"/>
        <v>-0.56411949719959398</v>
      </c>
      <c r="R3017" s="7">
        <v>6.2737092870673644E-4</v>
      </c>
      <c r="S3017" s="7">
        <f t="shared" si="381"/>
        <v>-1.1882022834766479</v>
      </c>
      <c r="T3017" s="7">
        <f t="shared" si="382"/>
        <v>0.22538806989082227</v>
      </c>
      <c r="U3017" s="7">
        <f t="shared" si="383"/>
        <v>-1.1886169592909392</v>
      </c>
      <c r="V3017" s="7">
        <f t="shared" si="384"/>
        <v>0.23463849862689229</v>
      </c>
      <c r="W3017" s="7">
        <f t="shared" si="385"/>
        <v>1.7737003422787262E-4</v>
      </c>
      <c r="X3017" s="7">
        <f t="shared" si="386"/>
        <v>-2.9781076508694587E-2</v>
      </c>
    </row>
    <row r="3018" spans="10:24" x14ac:dyDescent="0.2">
      <c r="J3018" s="7">
        <f t="shared" si="387"/>
        <v>3015</v>
      </c>
      <c r="K3018" s="7">
        <f>Datos!B3016</f>
        <v>2</v>
      </c>
      <c r="L3018" s="7">
        <f>Datos!C3016</f>
        <v>3</v>
      </c>
      <c r="M3018" s="7">
        <f>Datos!D3016</f>
        <v>0</v>
      </c>
      <c r="N3018" s="7">
        <f>Datos!E3016</f>
        <v>1</v>
      </c>
      <c r="O3018" s="7">
        <f>Datos!A3016</f>
        <v>1</v>
      </c>
      <c r="P3018" s="7">
        <v>1.3876612551890684</v>
      </c>
      <c r="Q3018" s="7">
        <f t="shared" si="380"/>
        <v>-0.38766125518906835</v>
      </c>
      <c r="R3018" s="7">
        <v>5.3244457977917896E-4</v>
      </c>
      <c r="S3018" s="7">
        <f t="shared" si="381"/>
        <v>-0.81652910583251881</v>
      </c>
      <c r="T3018" s="7">
        <f t="shared" si="382"/>
        <v>0.22541669691745694</v>
      </c>
      <c r="U3018" s="7">
        <f t="shared" si="383"/>
        <v>-0.81672341440900653</v>
      </c>
      <c r="V3018" s="7">
        <f t="shared" si="384"/>
        <v>0.41411963987178302</v>
      </c>
      <c r="W3018" s="7">
        <f t="shared" si="385"/>
        <v>7.1073932400914807E-5</v>
      </c>
      <c r="X3018" s="7">
        <f t="shared" si="386"/>
        <v>-1.8850716466655818E-2</v>
      </c>
    </row>
    <row r="3019" spans="10:24" x14ac:dyDescent="0.2">
      <c r="J3019" s="7">
        <f t="shared" si="387"/>
        <v>3016</v>
      </c>
      <c r="K3019" s="7">
        <f>Datos!B3017</f>
        <v>2</v>
      </c>
      <c r="L3019" s="7">
        <f>Datos!C3017</f>
        <v>3</v>
      </c>
      <c r="M3019" s="7">
        <f>Datos!D3017</f>
        <v>0</v>
      </c>
      <c r="N3019" s="7">
        <f>Datos!E3017</f>
        <v>1</v>
      </c>
      <c r="O3019" s="7">
        <f>Datos!A3017</f>
        <v>1</v>
      </c>
      <c r="P3019" s="7">
        <v>1.3876612551890684</v>
      </c>
      <c r="Q3019" s="7">
        <f t="shared" si="380"/>
        <v>-0.38766125518906835</v>
      </c>
      <c r="R3019" s="7">
        <v>5.3244457977917896E-4</v>
      </c>
      <c r="S3019" s="7">
        <f t="shared" si="381"/>
        <v>-0.81652910583251881</v>
      </c>
      <c r="T3019" s="7">
        <f t="shared" si="382"/>
        <v>0.22541669691745694</v>
      </c>
      <c r="U3019" s="7">
        <f t="shared" si="383"/>
        <v>-0.81672341440900653</v>
      </c>
      <c r="V3019" s="7">
        <f t="shared" si="384"/>
        <v>0.41411963987178302</v>
      </c>
      <c r="W3019" s="7">
        <f t="shared" si="385"/>
        <v>7.1073932400914807E-5</v>
      </c>
      <c r="X3019" s="7">
        <f t="shared" si="386"/>
        <v>-1.8850716466655818E-2</v>
      </c>
    </row>
    <row r="3020" spans="10:24" x14ac:dyDescent="0.2">
      <c r="J3020" s="7">
        <f t="shared" si="387"/>
        <v>3017</v>
      </c>
      <c r="K3020" s="7">
        <f>Datos!B3018</f>
        <v>3</v>
      </c>
      <c r="L3020" s="7">
        <f>Datos!C3018</f>
        <v>3</v>
      </c>
      <c r="M3020" s="7">
        <f>Datos!D3018</f>
        <v>1</v>
      </c>
      <c r="N3020" s="7">
        <f>Datos!E3018</f>
        <v>0</v>
      </c>
      <c r="O3020" s="7">
        <f>Datos!A3018</f>
        <v>2</v>
      </c>
      <c r="P3020" s="7">
        <v>1.2272748580153963</v>
      </c>
      <c r="Q3020" s="7">
        <f t="shared" si="380"/>
        <v>0.77272514198460374</v>
      </c>
      <c r="R3020" s="7">
        <v>8.1544517895259052E-4</v>
      </c>
      <c r="S3020" s="7">
        <f t="shared" si="381"/>
        <v>1.6275873866509289</v>
      </c>
      <c r="T3020" s="7">
        <f t="shared" si="382"/>
        <v>0.22534052077365138</v>
      </c>
      <c r="U3020" s="7">
        <f t="shared" si="383"/>
        <v>1.6284804158445321</v>
      </c>
      <c r="V3020" s="7">
        <f t="shared" si="384"/>
        <v>0.10347670360593987</v>
      </c>
      <c r="W3020" s="7">
        <f t="shared" si="385"/>
        <v>4.327349492349002E-4</v>
      </c>
      <c r="X3020" s="7">
        <f t="shared" si="386"/>
        <v>4.6521859861189202E-2</v>
      </c>
    </row>
    <row r="3021" spans="10:24" x14ac:dyDescent="0.2">
      <c r="J3021" s="7">
        <f t="shared" si="387"/>
        <v>3018</v>
      </c>
      <c r="K3021" s="7">
        <f>Datos!B3019</f>
        <v>4</v>
      </c>
      <c r="L3021" s="7">
        <f>Datos!C3019</f>
        <v>1</v>
      </c>
      <c r="M3021" s="7">
        <f>Datos!D3019</f>
        <v>0</v>
      </c>
      <c r="N3021" s="7">
        <f>Datos!E3019</f>
        <v>3</v>
      </c>
      <c r="O3021" s="7">
        <f>Datos!A3019</f>
        <v>1</v>
      </c>
      <c r="P3021" s="7">
        <v>1.4543630676792496</v>
      </c>
      <c r="Q3021" s="7">
        <f t="shared" si="380"/>
        <v>-0.45436306767924961</v>
      </c>
      <c r="R3021" s="7">
        <v>1.1109999932499689E-3</v>
      </c>
      <c r="S3021" s="7">
        <f t="shared" si="381"/>
        <v>-0.95702282446182341</v>
      </c>
      <c r="T3021" s="7">
        <f t="shared" si="382"/>
        <v>0.22540710500708119</v>
      </c>
      <c r="U3021" s="7">
        <f t="shared" si="383"/>
        <v>-0.95754811825700825</v>
      </c>
      <c r="V3021" s="7">
        <f t="shared" si="384"/>
        <v>0.33833009303242578</v>
      </c>
      <c r="W3021" s="7">
        <f t="shared" si="385"/>
        <v>2.0396431065100828E-4</v>
      </c>
      <c r="X3021" s="7">
        <f t="shared" si="386"/>
        <v>-3.1934419057762835E-2</v>
      </c>
    </row>
    <row r="3022" spans="10:24" x14ac:dyDescent="0.2">
      <c r="J3022" s="7">
        <f t="shared" si="387"/>
        <v>3019</v>
      </c>
      <c r="K3022" s="7">
        <f>Datos!B3020</f>
        <v>3</v>
      </c>
      <c r="L3022" s="7">
        <f>Datos!C3020</f>
        <v>3</v>
      </c>
      <c r="M3022" s="7">
        <f>Datos!D3020</f>
        <v>0</v>
      </c>
      <c r="N3022" s="7">
        <f>Datos!E3020</f>
        <v>2</v>
      </c>
      <c r="O3022" s="7">
        <f>Datos!A3020</f>
        <v>1</v>
      </c>
      <c r="P3022" s="7">
        <v>1.4583834635382302</v>
      </c>
      <c r="Q3022" s="7">
        <f t="shared" si="380"/>
        <v>-0.45838346353823023</v>
      </c>
      <c r="R3022" s="7">
        <v>5.0938429451908283E-4</v>
      </c>
      <c r="S3022" s="7">
        <f t="shared" si="381"/>
        <v>-0.96549096563374714</v>
      </c>
      <c r="T3022" s="7">
        <f t="shared" si="382"/>
        <v>0.22540650083913319</v>
      </c>
      <c r="U3022" s="7">
        <f t="shared" si="383"/>
        <v>-0.96573142316503224</v>
      </c>
      <c r="V3022" s="7">
        <f t="shared" si="384"/>
        <v>0.33421836206589717</v>
      </c>
      <c r="W3022" s="7">
        <f t="shared" si="385"/>
        <v>9.5063660505363248E-5</v>
      </c>
      <c r="X3022" s="7">
        <f t="shared" si="386"/>
        <v>-2.1801670801505774E-2</v>
      </c>
    </row>
    <row r="3023" spans="10:24" x14ac:dyDescent="0.2">
      <c r="J3023" s="7">
        <f t="shared" si="387"/>
        <v>3020</v>
      </c>
      <c r="K3023" s="7">
        <f>Datos!B3021</f>
        <v>3</v>
      </c>
      <c r="L3023" s="7">
        <f>Datos!C3021</f>
        <v>3</v>
      </c>
      <c r="M3023" s="7">
        <f>Datos!D3021</f>
        <v>0</v>
      </c>
      <c r="N3023" s="7">
        <f>Datos!E3021</f>
        <v>2</v>
      </c>
      <c r="O3023" s="7">
        <f>Datos!A3021</f>
        <v>1</v>
      </c>
      <c r="P3023" s="7">
        <v>1.4583834635382302</v>
      </c>
      <c r="Q3023" s="7">
        <f t="shared" si="380"/>
        <v>-0.45838346353823023</v>
      </c>
      <c r="R3023" s="7">
        <v>5.0938429451908283E-4</v>
      </c>
      <c r="S3023" s="7">
        <f t="shared" si="381"/>
        <v>-0.96549096563374714</v>
      </c>
      <c r="T3023" s="7">
        <f t="shared" si="382"/>
        <v>0.22540650083913319</v>
      </c>
      <c r="U3023" s="7">
        <f t="shared" si="383"/>
        <v>-0.96573142316503224</v>
      </c>
      <c r="V3023" s="7">
        <f t="shared" si="384"/>
        <v>0.33421836206589717</v>
      </c>
      <c r="W3023" s="7">
        <f t="shared" si="385"/>
        <v>9.5063660505363248E-5</v>
      </c>
      <c r="X3023" s="7">
        <f t="shared" si="386"/>
        <v>-2.1801670801505774E-2</v>
      </c>
    </row>
    <row r="3024" spans="10:24" x14ac:dyDescent="0.2">
      <c r="J3024" s="7">
        <f t="shared" si="387"/>
        <v>3021</v>
      </c>
      <c r="K3024" s="7">
        <f>Datos!B3022</f>
        <v>2</v>
      </c>
      <c r="L3024" s="7">
        <f>Datos!C3022</f>
        <v>1</v>
      </c>
      <c r="M3024" s="7">
        <f>Datos!D3022</f>
        <v>0</v>
      </c>
      <c r="N3024" s="7">
        <f>Datos!E3022</f>
        <v>2</v>
      </c>
      <c r="O3024" s="7">
        <f>Datos!A3022</f>
        <v>1</v>
      </c>
      <c r="P3024" s="7">
        <v>1.4252001973756587</v>
      </c>
      <c r="Q3024" s="7">
        <f t="shared" si="380"/>
        <v>-0.42520019737565873</v>
      </c>
      <c r="R3024" s="7">
        <v>7.9263146646432888E-4</v>
      </c>
      <c r="S3024" s="7">
        <f t="shared" si="381"/>
        <v>-0.89559720584825542</v>
      </c>
      <c r="T3024" s="7">
        <f t="shared" si="382"/>
        <v>0.2254114887216371</v>
      </c>
      <c r="U3024" s="7">
        <f t="shared" si="383"/>
        <v>-0.89593730434472241</v>
      </c>
      <c r="V3024" s="7">
        <f t="shared" si="384"/>
        <v>0.37032297504659661</v>
      </c>
      <c r="W3024" s="7">
        <f t="shared" si="385"/>
        <v>1.2735485590866039E-4</v>
      </c>
      <c r="X3024" s="7">
        <f t="shared" si="386"/>
        <v>-2.5233962911856117E-2</v>
      </c>
    </row>
    <row r="3025" spans="10:24" x14ac:dyDescent="0.2">
      <c r="J3025" s="7">
        <f t="shared" si="387"/>
        <v>3022</v>
      </c>
      <c r="K3025" s="7">
        <f>Datos!B3023</f>
        <v>5</v>
      </c>
      <c r="L3025" s="7">
        <f>Datos!C3023</f>
        <v>2</v>
      </c>
      <c r="M3025" s="7">
        <f>Datos!D3023</f>
        <v>0</v>
      </c>
      <c r="N3025" s="7">
        <f>Datos!E3023</f>
        <v>2</v>
      </c>
      <c r="O3025" s="7">
        <f>Datos!A3023</f>
        <v>1</v>
      </c>
      <c r="P3025" s="7">
        <v>1.3378934853430171</v>
      </c>
      <c r="Q3025" s="7">
        <f t="shared" si="380"/>
        <v>-0.33789348534301711</v>
      </c>
      <c r="R3025" s="7">
        <v>8.8424335228734659E-4</v>
      </c>
      <c r="S3025" s="7">
        <f t="shared" si="381"/>
        <v>-0.71170348277185047</v>
      </c>
      <c r="T3025" s="7">
        <f t="shared" si="382"/>
        <v>0.22542284378429625</v>
      </c>
      <c r="U3025" s="7">
        <f t="shared" si="383"/>
        <v>-0.71198845638485386</v>
      </c>
      <c r="V3025" s="7">
        <f t="shared" si="384"/>
        <v>0.47650021003121912</v>
      </c>
      <c r="W3025" s="7">
        <f t="shared" si="385"/>
        <v>8.9736342633756202E-5</v>
      </c>
      <c r="X3025" s="7">
        <f t="shared" si="386"/>
        <v>-2.1181218976244847E-2</v>
      </c>
    </row>
    <row r="3026" spans="10:24" x14ac:dyDescent="0.2">
      <c r="J3026" s="7">
        <f t="shared" si="387"/>
        <v>3023</v>
      </c>
      <c r="K3026" s="7">
        <f>Datos!B3024</f>
        <v>5</v>
      </c>
      <c r="L3026" s="7">
        <f>Datos!C3024</f>
        <v>1</v>
      </c>
      <c r="M3026" s="7">
        <f>Datos!D3024</f>
        <v>0</v>
      </c>
      <c r="N3026" s="7">
        <f>Datos!E3024</f>
        <v>2</v>
      </c>
      <c r="O3026" s="7">
        <f>Datos!A3024</f>
        <v>1</v>
      </c>
      <c r="P3026" s="7">
        <v>1.300522183238946</v>
      </c>
      <c r="Q3026" s="7">
        <f t="shared" si="380"/>
        <v>-0.30052218323894597</v>
      </c>
      <c r="R3026" s="7">
        <v>1.036226121633039E-3</v>
      </c>
      <c r="S3026" s="7">
        <f t="shared" si="381"/>
        <v>-0.6329884822852746</v>
      </c>
      <c r="T3026" s="7">
        <f t="shared" si="382"/>
        <v>0.22542690881370114</v>
      </c>
      <c r="U3026" s="7">
        <f t="shared" si="383"/>
        <v>-0.63328439663994263</v>
      </c>
      <c r="V3026" s="7">
        <f t="shared" si="384"/>
        <v>0.52657260387084537</v>
      </c>
      <c r="W3026" s="7">
        <f t="shared" si="385"/>
        <v>8.3210219644799295E-5</v>
      </c>
      <c r="X3026" s="7">
        <f t="shared" si="386"/>
        <v>-2.0396290361852674E-2</v>
      </c>
    </row>
    <row r="3027" spans="10:24" x14ac:dyDescent="0.2">
      <c r="J3027" s="7">
        <f t="shared" si="387"/>
        <v>3024</v>
      </c>
      <c r="K3027" s="7">
        <f>Datos!B3025</f>
        <v>2</v>
      </c>
      <c r="L3027" s="7">
        <f>Datos!C3025</f>
        <v>2</v>
      </c>
      <c r="M3027" s="7">
        <f>Datos!D3025</f>
        <v>1</v>
      </c>
      <c r="N3027" s="7">
        <f>Datos!E3025</f>
        <v>3</v>
      </c>
      <c r="O3027" s="7">
        <f>Datos!A3025</f>
        <v>1</v>
      </c>
      <c r="P3027" s="7">
        <v>1.5683075331410938</v>
      </c>
      <c r="Q3027" s="7">
        <f t="shared" si="380"/>
        <v>-0.56830753314109383</v>
      </c>
      <c r="R3027" s="7">
        <v>8.6263714342039641E-4</v>
      </c>
      <c r="S3027" s="7">
        <f t="shared" si="381"/>
        <v>-1.1970235241777325</v>
      </c>
      <c r="T3027" s="7">
        <f t="shared" si="382"/>
        <v>0.22538724861327894</v>
      </c>
      <c r="U3027" s="7">
        <f t="shared" si="383"/>
        <v>-1.1975844325135083</v>
      </c>
      <c r="V3027" s="7">
        <f t="shared" si="384"/>
        <v>0.23112717923146864</v>
      </c>
      <c r="W3027" s="7">
        <f t="shared" si="385"/>
        <v>2.4763562396589399E-4</v>
      </c>
      <c r="X3027" s="7">
        <f t="shared" si="386"/>
        <v>-3.5189056219717338E-2</v>
      </c>
    </row>
    <row r="3028" spans="10:24" x14ac:dyDescent="0.2">
      <c r="J3028" s="7">
        <f t="shared" si="387"/>
        <v>3025</v>
      </c>
      <c r="K3028" s="7">
        <f>Datos!B3026</f>
        <v>4</v>
      </c>
      <c r="L3028" s="7">
        <f>Datos!C3026</f>
        <v>3</v>
      </c>
      <c r="M3028" s="7">
        <f>Datos!D3026</f>
        <v>1</v>
      </c>
      <c r="N3028" s="7">
        <f>Datos!E3026</f>
        <v>2</v>
      </c>
      <c r="O3028" s="7">
        <f>Datos!A3026</f>
        <v>1</v>
      </c>
      <c r="P3028" s="7">
        <v>1.4102786127592906</v>
      </c>
      <c r="Q3028" s="7">
        <f t="shared" si="380"/>
        <v>-0.41027861275929056</v>
      </c>
      <c r="R3028" s="7">
        <v>3.6563653410800687E-4</v>
      </c>
      <c r="S3028" s="7">
        <f t="shared" si="381"/>
        <v>-0.86416794130009955</v>
      </c>
      <c r="T3028" s="7">
        <f t="shared" si="382"/>
        <v>0.22541362609445817</v>
      </c>
      <c r="U3028" s="7">
        <f t="shared" si="383"/>
        <v>-0.8643073520226372</v>
      </c>
      <c r="V3028" s="7">
        <f t="shared" si="384"/>
        <v>0.38745437701723395</v>
      </c>
      <c r="W3028" s="7">
        <f t="shared" si="385"/>
        <v>5.4650422903944469E-5</v>
      </c>
      <c r="X3028" s="7">
        <f t="shared" si="386"/>
        <v>-1.6529983136439264E-2</v>
      </c>
    </row>
    <row r="3029" spans="10:24" x14ac:dyDescent="0.2">
      <c r="J3029" s="7">
        <f t="shared" si="387"/>
        <v>3026</v>
      </c>
      <c r="K3029" s="7">
        <f>Datos!B3027</f>
        <v>2</v>
      </c>
      <c r="L3029" s="7">
        <f>Datos!C3027</f>
        <v>1</v>
      </c>
      <c r="M3029" s="7">
        <f>Datos!D3027</f>
        <v>0</v>
      </c>
      <c r="N3029" s="7">
        <f>Datos!E3027</f>
        <v>2</v>
      </c>
      <c r="O3029" s="7">
        <f>Datos!A3027</f>
        <v>2</v>
      </c>
      <c r="P3029" s="7">
        <v>1.4252001973756587</v>
      </c>
      <c r="Q3029" s="7">
        <f t="shared" si="380"/>
        <v>0.57479980262434127</v>
      </c>
      <c r="R3029" s="7">
        <v>7.9263146646432888E-4</v>
      </c>
      <c r="S3029" s="7">
        <f t="shared" si="381"/>
        <v>1.2106981613126566</v>
      </c>
      <c r="T3029" s="7">
        <f t="shared" si="382"/>
        <v>0.22538598739704743</v>
      </c>
      <c r="U3029" s="7">
        <f t="shared" si="383"/>
        <v>1.2112264341647287</v>
      </c>
      <c r="V3029" s="7">
        <f t="shared" si="384"/>
        <v>0.22585737715524767</v>
      </c>
      <c r="W3029" s="7">
        <f t="shared" si="385"/>
        <v>2.3273506148592716E-4</v>
      </c>
      <c r="X3029" s="7">
        <f t="shared" si="386"/>
        <v>3.4114042097986609E-2</v>
      </c>
    </row>
    <row r="3030" spans="10:24" x14ac:dyDescent="0.2">
      <c r="J3030" s="7">
        <f t="shared" si="387"/>
        <v>3027</v>
      </c>
      <c r="K3030" s="7">
        <f>Datos!B3028</f>
        <v>3</v>
      </c>
      <c r="L3030" s="7">
        <f>Datos!C3028</f>
        <v>4</v>
      </c>
      <c r="M3030" s="7">
        <f>Datos!D3028</f>
        <v>1</v>
      </c>
      <c r="N3030" s="7">
        <f>Datos!E3028</f>
        <v>0</v>
      </c>
      <c r="O3030" s="7">
        <f>Datos!A3028</f>
        <v>1</v>
      </c>
      <c r="P3030" s="7">
        <v>1.2646461601194674</v>
      </c>
      <c r="Q3030" s="7">
        <f t="shared" si="380"/>
        <v>-0.2646461601194674</v>
      </c>
      <c r="R3030" s="7">
        <v>9.1397660682951366E-4</v>
      </c>
      <c r="S3030" s="7">
        <f t="shared" si="381"/>
        <v>-0.55742298099655907</v>
      </c>
      <c r="T3030" s="7">
        <f t="shared" si="382"/>
        <v>0.22543036744147218</v>
      </c>
      <c r="U3030" s="7">
        <f t="shared" si="383"/>
        <v>-0.55764517106660261</v>
      </c>
      <c r="V3030" s="7">
        <f t="shared" si="384"/>
        <v>0.57710796192063452</v>
      </c>
      <c r="W3030" s="7">
        <f t="shared" si="385"/>
        <v>5.6902198693603839E-5</v>
      </c>
      <c r="X3030" s="7">
        <f t="shared" si="386"/>
        <v>-1.6866464015806808E-2</v>
      </c>
    </row>
    <row r="3031" spans="10:24" x14ac:dyDescent="0.2">
      <c r="J3031" s="7">
        <f t="shared" si="387"/>
        <v>3028</v>
      </c>
      <c r="K3031" s="7">
        <f>Datos!B3029</f>
        <v>4</v>
      </c>
      <c r="L3031" s="7">
        <f>Datos!C3029</f>
        <v>4</v>
      </c>
      <c r="M3031" s="7">
        <f>Datos!D3029</f>
        <v>1</v>
      </c>
      <c r="N3031" s="7">
        <f>Datos!E3029</f>
        <v>2</v>
      </c>
      <c r="O3031" s="7">
        <f>Datos!A3029</f>
        <v>2</v>
      </c>
      <c r="P3031" s="7">
        <v>1.4476499148633617</v>
      </c>
      <c r="Q3031" s="7">
        <f t="shared" si="380"/>
        <v>0.5523500851366383</v>
      </c>
      <c r="R3031" s="7">
        <v>4.9288157656411104E-4</v>
      </c>
      <c r="S3031" s="7">
        <f t="shared" si="381"/>
        <v>1.1634124253742366</v>
      </c>
      <c r="T3031" s="7">
        <f t="shared" si="382"/>
        <v>0.22539031644455465</v>
      </c>
      <c r="U3031" s="7">
        <f t="shared" si="383"/>
        <v>1.1637343481067828</v>
      </c>
      <c r="V3031" s="7">
        <f t="shared" si="384"/>
        <v>0.24457896844409815</v>
      </c>
      <c r="W3031" s="7">
        <f t="shared" si="385"/>
        <v>1.3355747298323564E-4</v>
      </c>
      <c r="X3031" s="7">
        <f t="shared" si="386"/>
        <v>2.5842361633332523E-2</v>
      </c>
    </row>
    <row r="3032" spans="10:24" x14ac:dyDescent="0.2">
      <c r="J3032" s="7">
        <f t="shared" si="387"/>
        <v>3029</v>
      </c>
      <c r="K3032" s="7">
        <f>Datos!B3030</f>
        <v>3</v>
      </c>
      <c r="L3032" s="7">
        <f>Datos!C3030</f>
        <v>3</v>
      </c>
      <c r="M3032" s="7">
        <f>Datos!D3030</f>
        <v>1</v>
      </c>
      <c r="N3032" s="7">
        <f>Datos!E3030</f>
        <v>3</v>
      </c>
      <c r="O3032" s="7">
        <f>Datos!A3030</f>
        <v>1</v>
      </c>
      <c r="P3032" s="7">
        <v>1.564119497199594</v>
      </c>
      <c r="Q3032" s="7">
        <f t="shared" si="380"/>
        <v>-0.56411949719959398</v>
      </c>
      <c r="R3032" s="7">
        <v>6.2737092870673644E-4</v>
      </c>
      <c r="S3032" s="7">
        <f t="shared" si="381"/>
        <v>-1.1882022834766479</v>
      </c>
      <c r="T3032" s="7">
        <f t="shared" si="382"/>
        <v>0.22538806989082227</v>
      </c>
      <c r="U3032" s="7">
        <f t="shared" si="383"/>
        <v>-1.1886169592909392</v>
      </c>
      <c r="V3032" s="7">
        <f t="shared" si="384"/>
        <v>0.23463849862689229</v>
      </c>
      <c r="W3032" s="7">
        <f t="shared" si="385"/>
        <v>1.7737003422787262E-4</v>
      </c>
      <c r="X3032" s="7">
        <f t="shared" si="386"/>
        <v>-2.9781076508694587E-2</v>
      </c>
    </row>
    <row r="3033" spans="10:24" x14ac:dyDescent="0.2">
      <c r="J3033" s="7">
        <f t="shared" si="387"/>
        <v>3030</v>
      </c>
      <c r="K3033" s="7">
        <f>Datos!B3031</f>
        <v>2</v>
      </c>
      <c r="L3033" s="7">
        <f>Datos!C3031</f>
        <v>3</v>
      </c>
      <c r="M3033" s="7">
        <f>Datos!D3031</f>
        <v>1</v>
      </c>
      <c r="N3033" s="7">
        <f>Datos!E3031</f>
        <v>1</v>
      </c>
      <c r="O3033" s="7">
        <f>Datos!A3031</f>
        <v>2</v>
      </c>
      <c r="P3033" s="7">
        <v>1.3811157424556997</v>
      </c>
      <c r="Q3033" s="7">
        <f t="shared" si="380"/>
        <v>0.61888425754430032</v>
      </c>
      <c r="R3033" s="7">
        <v>4.2738677559433499E-4</v>
      </c>
      <c r="S3033" s="7">
        <f t="shared" si="381"/>
        <v>1.3035530444743806</v>
      </c>
      <c r="T3033" s="7">
        <f t="shared" si="382"/>
        <v>0.22537704095031333</v>
      </c>
      <c r="U3033" s="7">
        <f t="shared" si="383"/>
        <v>1.3039094268698301</v>
      </c>
      <c r="V3033" s="7">
        <f t="shared" si="384"/>
        <v>0.1923155780211582</v>
      </c>
      <c r="W3033" s="7">
        <f t="shared" si="385"/>
        <v>1.4537167513234146E-4</v>
      </c>
      <c r="X3033" s="7">
        <f t="shared" si="386"/>
        <v>2.6961918451133056E-2</v>
      </c>
    </row>
    <row r="3034" spans="10:24" x14ac:dyDescent="0.2">
      <c r="J3034" s="7">
        <f t="shared" si="387"/>
        <v>3031</v>
      </c>
      <c r="K3034" s="7">
        <f>Datos!B3032</f>
        <v>4</v>
      </c>
      <c r="L3034" s="7">
        <f>Datos!C3032</f>
        <v>4</v>
      </c>
      <c r="M3034" s="7">
        <f>Datos!D3032</f>
        <v>1</v>
      </c>
      <c r="N3034" s="7">
        <f>Datos!E3032</f>
        <v>3</v>
      </c>
      <c r="O3034" s="7">
        <f>Datos!A3032</f>
        <v>1</v>
      </c>
      <c r="P3034" s="7">
        <v>1.5599314612580943</v>
      </c>
      <c r="Q3034" s="7">
        <f t="shared" si="380"/>
        <v>-0.55993146125809434</v>
      </c>
      <c r="R3034" s="7">
        <v>7.8390063997705239E-4</v>
      </c>
      <c r="S3034" s="7">
        <f t="shared" si="381"/>
        <v>-1.1793810427755638</v>
      </c>
      <c r="T3034" s="7">
        <f t="shared" si="382"/>
        <v>0.22538886385710108</v>
      </c>
      <c r="U3034" s="7">
        <f t="shared" si="383"/>
        <v>-1.1798829669850202</v>
      </c>
      <c r="V3034" s="7">
        <f t="shared" si="384"/>
        <v>0.23809456225210374</v>
      </c>
      <c r="W3034" s="7">
        <f t="shared" si="385"/>
        <v>2.184139909484878E-4</v>
      </c>
      <c r="X3034" s="7">
        <f t="shared" si="386"/>
        <v>-3.3047585110294597E-2</v>
      </c>
    </row>
    <row r="3035" spans="10:24" x14ac:dyDescent="0.2">
      <c r="J3035" s="7">
        <f t="shared" si="387"/>
        <v>3032</v>
      </c>
      <c r="K3035" s="7">
        <f>Datos!B3033</f>
        <v>1</v>
      </c>
      <c r="L3035" s="7">
        <f>Datos!C3033</f>
        <v>3</v>
      </c>
      <c r="M3035" s="7">
        <f>Datos!D3033</f>
        <v>1</v>
      </c>
      <c r="N3035" s="7">
        <f>Datos!E3033</f>
        <v>2</v>
      </c>
      <c r="O3035" s="7">
        <f>Datos!A3033</f>
        <v>1</v>
      </c>
      <c r="P3035" s="7">
        <v>1.5349566268960033</v>
      </c>
      <c r="Q3035" s="7">
        <f t="shared" si="380"/>
        <v>-0.53495662689600332</v>
      </c>
      <c r="R3035" s="7">
        <v>6.824564124445978E-4</v>
      </c>
      <c r="S3035" s="7">
        <f t="shared" si="381"/>
        <v>-1.1267766648630804</v>
      </c>
      <c r="T3035" s="7">
        <f t="shared" si="382"/>
        <v>0.22539353004254375</v>
      </c>
      <c r="U3035" s="7">
        <f t="shared" si="383"/>
        <v>-1.127187316322195</v>
      </c>
      <c r="V3035" s="7">
        <f t="shared" si="384"/>
        <v>0.25970934998646467</v>
      </c>
      <c r="W3035" s="7">
        <f t="shared" si="385"/>
        <v>1.735296055510859E-4</v>
      </c>
      <c r="X3035" s="7">
        <f t="shared" si="386"/>
        <v>-2.9456544340227767E-2</v>
      </c>
    </row>
    <row r="3036" spans="10:24" x14ac:dyDescent="0.2">
      <c r="J3036" s="7">
        <f t="shared" si="387"/>
        <v>3033</v>
      </c>
      <c r="K3036" s="7">
        <f>Datos!B3034</f>
        <v>3</v>
      </c>
      <c r="L3036" s="7">
        <f>Datos!C3034</f>
        <v>3</v>
      </c>
      <c r="M3036" s="7">
        <f>Datos!D3034</f>
        <v>1</v>
      </c>
      <c r="N3036" s="7">
        <f>Datos!E3034</f>
        <v>1</v>
      </c>
      <c r="O3036" s="7">
        <f>Datos!A3034</f>
        <v>1</v>
      </c>
      <c r="P3036" s="7">
        <v>1.3395564044101289</v>
      </c>
      <c r="Q3036" s="7">
        <f t="shared" si="380"/>
        <v>-0.33955640441012891</v>
      </c>
      <c r="R3036" s="7">
        <v>3.6299062469538222E-4</v>
      </c>
      <c r="S3036" s="7">
        <f t="shared" si="381"/>
        <v>-0.71520608149887166</v>
      </c>
      <c r="T3036" s="7">
        <f t="shared" si="382"/>
        <v>0.22542266198108687</v>
      </c>
      <c r="U3036" s="7">
        <f t="shared" si="383"/>
        <v>-0.71530617780074546</v>
      </c>
      <c r="V3036" s="7">
        <f t="shared" si="384"/>
        <v>0.47444831144179045</v>
      </c>
      <c r="W3036" s="7">
        <f t="shared" si="385"/>
        <v>3.7162348193046384E-5</v>
      </c>
      <c r="X3036" s="7">
        <f t="shared" si="386"/>
        <v>-1.3630711213244466E-2</v>
      </c>
    </row>
    <row r="3037" spans="10:24" x14ac:dyDescent="0.2">
      <c r="J3037" s="7">
        <f t="shared" si="387"/>
        <v>3034</v>
      </c>
      <c r="K3037" s="7">
        <f>Datos!B3035</f>
        <v>1</v>
      </c>
      <c r="L3037" s="7">
        <f>Datos!C3035</f>
        <v>5</v>
      </c>
      <c r="M3037" s="7">
        <f>Datos!D3035</f>
        <v>1</v>
      </c>
      <c r="N3037" s="7">
        <f>Datos!E3035</f>
        <v>2</v>
      </c>
      <c r="O3037" s="7">
        <f>Datos!A3035</f>
        <v>2</v>
      </c>
      <c r="P3037" s="7">
        <v>1.6096992311041456</v>
      </c>
      <c r="Q3037" s="7">
        <f t="shared" si="380"/>
        <v>0.39030076889585441</v>
      </c>
      <c r="R3037" s="7">
        <v>1.0106146402933057E-3</v>
      </c>
      <c r="S3037" s="7">
        <f t="shared" si="381"/>
        <v>0.82208870132467993</v>
      </c>
      <c r="T3037" s="7">
        <f t="shared" si="382"/>
        <v>0.22541633454481616</v>
      </c>
      <c r="U3037" s="7">
        <f t="shared" si="383"/>
        <v>0.82248176522495742</v>
      </c>
      <c r="V3037" s="7">
        <f t="shared" si="384"/>
        <v>0.41083615753267688</v>
      </c>
      <c r="W3037" s="7">
        <f t="shared" si="385"/>
        <v>1.3687722514101644E-4</v>
      </c>
      <c r="X3037" s="7">
        <f t="shared" si="386"/>
        <v>2.616005387538704E-2</v>
      </c>
    </row>
    <row r="3038" spans="10:24" x14ac:dyDescent="0.2">
      <c r="J3038" s="7">
        <f t="shared" si="387"/>
        <v>3035</v>
      </c>
      <c r="K3038" s="7">
        <f>Datos!B3036</f>
        <v>5</v>
      </c>
      <c r="L3038" s="7">
        <f>Datos!C3036</f>
        <v>3</v>
      </c>
      <c r="M3038" s="7">
        <f>Datos!D3036</f>
        <v>1</v>
      </c>
      <c r="N3038" s="7">
        <f>Datos!E3036</f>
        <v>2</v>
      </c>
      <c r="O3038" s="7">
        <f>Datos!A3036</f>
        <v>2</v>
      </c>
      <c r="P3038" s="7">
        <v>1.3687192747137198</v>
      </c>
      <c r="Q3038" s="7">
        <f t="shared" si="380"/>
        <v>0.63128072528628021</v>
      </c>
      <c r="R3038" s="7">
        <v>6.0191781254268991E-4</v>
      </c>
      <c r="S3038" s="7">
        <f t="shared" si="381"/>
        <v>1.3296636670484725</v>
      </c>
      <c r="T3038" s="7">
        <f t="shared" si="382"/>
        <v>0.22537438827084799</v>
      </c>
      <c r="U3038" s="7">
        <f t="shared" si="383"/>
        <v>1.3301511461919342</v>
      </c>
      <c r="V3038" s="7">
        <f t="shared" si="384"/>
        <v>0.18352013588855887</v>
      </c>
      <c r="W3038" s="7">
        <f t="shared" si="385"/>
        <v>2.1309525115786017E-4</v>
      </c>
      <c r="X3038" s="7">
        <f t="shared" si="386"/>
        <v>3.2643771931156244E-2</v>
      </c>
    </row>
    <row r="3039" spans="10:24" x14ac:dyDescent="0.2">
      <c r="J3039" s="7">
        <f t="shared" si="387"/>
        <v>3036</v>
      </c>
      <c r="K3039" s="7">
        <f>Datos!B3037</f>
        <v>2</v>
      </c>
      <c r="L3039" s="7">
        <f>Datos!C3037</f>
        <v>5</v>
      </c>
      <c r="M3039" s="7">
        <f>Datos!D3037</f>
        <v>1</v>
      </c>
      <c r="N3039" s="7">
        <f>Datos!E3037</f>
        <v>1</v>
      </c>
      <c r="O3039" s="7">
        <f>Datos!A3037</f>
        <v>1</v>
      </c>
      <c r="P3039" s="7">
        <v>1.4558583466638422</v>
      </c>
      <c r="Q3039" s="7">
        <f t="shared" si="380"/>
        <v>-0.45585834666384217</v>
      </c>
      <c r="R3039" s="7">
        <v>7.8202532540412573E-4</v>
      </c>
      <c r="S3039" s="7">
        <f t="shared" si="381"/>
        <v>-0.96017232365968375</v>
      </c>
      <c r="T3039" s="7">
        <f t="shared" si="382"/>
        <v>0.22540688459216701</v>
      </c>
      <c r="U3039" s="7">
        <f t="shared" si="383"/>
        <v>-0.96054165622875409</v>
      </c>
      <c r="V3039" s="7">
        <f t="shared" si="384"/>
        <v>0.33682222590750233</v>
      </c>
      <c r="W3039" s="7">
        <f t="shared" si="385"/>
        <v>1.4442045360812719E-4</v>
      </c>
      <c r="X3039" s="7">
        <f t="shared" si="386"/>
        <v>-2.687178361812954E-2</v>
      </c>
    </row>
    <row r="3040" spans="10:24" x14ac:dyDescent="0.2">
      <c r="J3040" s="7">
        <f t="shared" si="387"/>
        <v>3037</v>
      </c>
      <c r="K3040" s="7">
        <f>Datos!B3038</f>
        <v>4</v>
      </c>
      <c r="L3040" s="7">
        <f>Datos!C3038</f>
        <v>4</v>
      </c>
      <c r="M3040" s="7">
        <f>Datos!D3038</f>
        <v>0</v>
      </c>
      <c r="N3040" s="7">
        <f>Datos!E3038</f>
        <v>1</v>
      </c>
      <c r="O3040" s="7">
        <f>Datos!A3038</f>
        <v>1</v>
      </c>
      <c r="P3040" s="7">
        <v>1.3419138812019979</v>
      </c>
      <c r="Q3040" s="7">
        <f t="shared" si="380"/>
        <v>-0.34191388120199795</v>
      </c>
      <c r="R3040" s="7">
        <v>8.7248339607377953E-4</v>
      </c>
      <c r="S3040" s="7">
        <f t="shared" si="381"/>
        <v>-0.72017162394377476</v>
      </c>
      <c r="T3040" s="7">
        <f t="shared" si="382"/>
        <v>0.22542237808230955</v>
      </c>
      <c r="U3040" s="7">
        <f t="shared" si="383"/>
        <v>-0.72045649248685606</v>
      </c>
      <c r="V3040" s="7">
        <f t="shared" si="384"/>
        <v>0.47127265623744907</v>
      </c>
      <c r="W3040" s="7">
        <f t="shared" si="385"/>
        <v>9.0660338755959579E-5</v>
      </c>
      <c r="X3040" s="7">
        <f t="shared" si="386"/>
        <v>-2.1290010953298133E-2</v>
      </c>
    </row>
    <row r="3041" spans="10:24" x14ac:dyDescent="0.2">
      <c r="J3041" s="7">
        <f t="shared" si="387"/>
        <v>3038</v>
      </c>
      <c r="K3041" s="7">
        <f>Datos!B3039</f>
        <v>3</v>
      </c>
      <c r="L3041" s="7">
        <f>Datos!C3039</f>
        <v>2</v>
      </c>
      <c r="M3041" s="7">
        <f>Datos!D3039</f>
        <v>1</v>
      </c>
      <c r="N3041" s="7">
        <f>Datos!E3039</f>
        <v>1</v>
      </c>
      <c r="O3041" s="7">
        <f>Datos!A3039</f>
        <v>1</v>
      </c>
      <c r="P3041" s="7">
        <v>1.3021851023060576</v>
      </c>
      <c r="Q3041" s="7">
        <f t="shared" si="380"/>
        <v>-0.30218510230605755</v>
      </c>
      <c r="R3041" s="7">
        <v>4.4335739496927334E-4</v>
      </c>
      <c r="S3041" s="7">
        <f t="shared" si="381"/>
        <v>-0.63649108101229523</v>
      </c>
      <c r="T3041" s="7">
        <f t="shared" si="382"/>
        <v>0.22542674715902966</v>
      </c>
      <c r="U3041" s="7">
        <f t="shared" si="383"/>
        <v>-0.63659998327097245</v>
      </c>
      <c r="V3041" s="7">
        <f t="shared" si="384"/>
        <v>0.52441025046202072</v>
      </c>
      <c r="W3041" s="7">
        <f t="shared" si="385"/>
        <v>3.5954543396058918E-5</v>
      </c>
      <c r="X3041" s="7">
        <f t="shared" si="386"/>
        <v>-1.3407255828674585E-2</v>
      </c>
    </row>
    <row r="3042" spans="10:24" x14ac:dyDescent="0.2">
      <c r="J3042" s="7">
        <f t="shared" si="387"/>
        <v>3039</v>
      </c>
      <c r="K3042" s="7">
        <f>Datos!B3040</f>
        <v>3</v>
      </c>
      <c r="L3042" s="7">
        <f>Datos!C3040</f>
        <v>3</v>
      </c>
      <c r="M3042" s="7">
        <f>Datos!D3040</f>
        <v>1</v>
      </c>
      <c r="N3042" s="7">
        <f>Datos!E3040</f>
        <v>1</v>
      </c>
      <c r="O3042" s="7">
        <f>Datos!A3040</f>
        <v>1</v>
      </c>
      <c r="P3042" s="7">
        <v>1.3395564044101289</v>
      </c>
      <c r="Q3042" s="7">
        <f t="shared" si="380"/>
        <v>-0.33955640441012891</v>
      </c>
      <c r="R3042" s="7">
        <v>3.6299062469538222E-4</v>
      </c>
      <c r="S3042" s="7">
        <f t="shared" si="381"/>
        <v>-0.71520608149887166</v>
      </c>
      <c r="T3042" s="7">
        <f t="shared" si="382"/>
        <v>0.22542266198108687</v>
      </c>
      <c r="U3042" s="7">
        <f t="shared" si="383"/>
        <v>-0.71530617780074546</v>
      </c>
      <c r="V3042" s="7">
        <f t="shared" si="384"/>
        <v>0.47444831144179045</v>
      </c>
      <c r="W3042" s="7">
        <f t="shared" si="385"/>
        <v>3.7162348193046384E-5</v>
      </c>
      <c r="X3042" s="7">
        <f t="shared" si="386"/>
        <v>-1.3630711213244466E-2</v>
      </c>
    </row>
    <row r="3043" spans="10:24" x14ac:dyDescent="0.2">
      <c r="J3043" s="7">
        <f t="shared" si="387"/>
        <v>3040</v>
      </c>
      <c r="K3043" s="7">
        <f>Datos!B3041</f>
        <v>3</v>
      </c>
      <c r="L3043" s="7">
        <f>Datos!C3041</f>
        <v>3</v>
      </c>
      <c r="M3043" s="7">
        <f>Datos!D3041</f>
        <v>1</v>
      </c>
      <c r="N3043" s="7">
        <f>Datos!E3041</f>
        <v>1</v>
      </c>
      <c r="O3043" s="7">
        <f>Datos!A3041</f>
        <v>2</v>
      </c>
      <c r="P3043" s="7">
        <v>1.3395564044101289</v>
      </c>
      <c r="Q3043" s="7">
        <f t="shared" si="380"/>
        <v>0.66044359558987109</v>
      </c>
      <c r="R3043" s="7">
        <v>3.6299062469538222E-4</v>
      </c>
      <c r="S3043" s="7">
        <f t="shared" si="381"/>
        <v>1.3910892856620405</v>
      </c>
      <c r="T3043" s="7">
        <f t="shared" si="382"/>
        <v>0.22536798582497752</v>
      </c>
      <c r="U3043" s="7">
        <f t="shared" si="383"/>
        <v>1.3914527331752664</v>
      </c>
      <c r="V3043" s="7">
        <f t="shared" si="384"/>
        <v>0.16414089341219143</v>
      </c>
      <c r="W3043" s="7">
        <f t="shared" si="385"/>
        <v>1.4058881232144647E-4</v>
      </c>
      <c r="X3043" s="7">
        <f t="shared" si="386"/>
        <v>2.6515205602033874E-2</v>
      </c>
    </row>
    <row r="3044" spans="10:24" x14ac:dyDescent="0.2">
      <c r="J3044" s="7">
        <f t="shared" si="387"/>
        <v>3041</v>
      </c>
      <c r="K3044" s="7">
        <f>Datos!B3042</f>
        <v>3</v>
      </c>
      <c r="L3044" s="7">
        <f>Datos!C3042</f>
        <v>3</v>
      </c>
      <c r="M3044" s="7">
        <f>Datos!D3042</f>
        <v>0</v>
      </c>
      <c r="N3044" s="7">
        <f>Datos!E3042</f>
        <v>1</v>
      </c>
      <c r="O3044" s="7">
        <f>Datos!A3042</f>
        <v>2</v>
      </c>
      <c r="P3044" s="7">
        <v>1.3461019171434976</v>
      </c>
      <c r="Q3044" s="7">
        <f t="shared" si="380"/>
        <v>0.65389808285650242</v>
      </c>
      <c r="R3044" s="7">
        <v>5.207052788020626E-4</v>
      </c>
      <c r="S3044" s="7">
        <f t="shared" si="381"/>
        <v>1.3773025025160532</v>
      </c>
      <c r="T3044" s="7">
        <f t="shared" si="382"/>
        <v>0.22536944020556998</v>
      </c>
      <c r="U3044" s="7">
        <f t="shared" si="383"/>
        <v>1.3777665934567933</v>
      </c>
      <c r="V3044" s="7">
        <f t="shared" si="384"/>
        <v>0.1683278667662525</v>
      </c>
      <c r="W3044" s="7">
        <f t="shared" si="385"/>
        <v>1.9775753768951068E-4</v>
      </c>
      <c r="X3044" s="7">
        <f t="shared" si="386"/>
        <v>3.1447399629533121E-2</v>
      </c>
    </row>
    <row r="3045" spans="10:24" x14ac:dyDescent="0.2">
      <c r="J3045" s="7">
        <f t="shared" si="387"/>
        <v>3042</v>
      </c>
      <c r="K3045" s="7">
        <f>Datos!B3043</f>
        <v>2</v>
      </c>
      <c r="L3045" s="7">
        <f>Datos!C3043</f>
        <v>0</v>
      </c>
      <c r="M3045" s="7">
        <f>Datos!D3043</f>
        <v>0</v>
      </c>
      <c r="N3045" s="7">
        <f>Datos!E3043</f>
        <v>2</v>
      </c>
      <c r="O3045" s="7">
        <f>Datos!A3043</f>
        <v>2</v>
      </c>
      <c r="P3045" s="7">
        <v>1.3878288952715876</v>
      </c>
      <c r="Q3045" s="7">
        <f t="shared" si="380"/>
        <v>0.61217110472841241</v>
      </c>
      <c r="R3045" s="7">
        <v>1.1838641883673124E-3</v>
      </c>
      <c r="S3045" s="7">
        <f t="shared" si="381"/>
        <v>1.2894131617992326</v>
      </c>
      <c r="T3045" s="7">
        <f t="shared" si="382"/>
        <v>0.22537840082876995</v>
      </c>
      <c r="U3045" s="7">
        <f t="shared" si="383"/>
        <v>1.2902501109812456</v>
      </c>
      <c r="V3045" s="7">
        <f t="shared" si="384"/>
        <v>0.19701463777900752</v>
      </c>
      <c r="W3045" s="7">
        <f t="shared" si="385"/>
        <v>3.9458900310894847E-4</v>
      </c>
      <c r="X3045" s="7">
        <f t="shared" si="386"/>
        <v>4.4420359798892313E-2</v>
      </c>
    </row>
    <row r="3046" spans="10:24" x14ac:dyDescent="0.2">
      <c r="J3046" s="7">
        <f t="shared" si="387"/>
        <v>3043</v>
      </c>
      <c r="K3046" s="7">
        <f>Datos!B3044</f>
        <v>1</v>
      </c>
      <c r="L3046" s="7">
        <f>Datos!C3044</f>
        <v>3</v>
      </c>
      <c r="M3046" s="7">
        <f>Datos!D3044</f>
        <v>0</v>
      </c>
      <c r="N3046" s="7">
        <f>Datos!E3044</f>
        <v>3</v>
      </c>
      <c r="O3046" s="7">
        <f>Datos!A3044</f>
        <v>2</v>
      </c>
      <c r="P3046" s="7">
        <v>1.6537836860241044</v>
      </c>
      <c r="Q3046" s="7">
        <f t="shared" si="380"/>
        <v>0.34621631397589558</v>
      </c>
      <c r="R3046" s="7">
        <v>1.2470909028253429E-3</v>
      </c>
      <c r="S3046" s="7">
        <f t="shared" si="381"/>
        <v>0.72923381816295663</v>
      </c>
      <c r="T3046" s="7">
        <f t="shared" si="382"/>
        <v>0.22542186569648157</v>
      </c>
      <c r="U3046" s="7">
        <f t="shared" si="383"/>
        <v>0.72965990062705532</v>
      </c>
      <c r="V3046" s="7">
        <f t="shared" si="384"/>
        <v>0.46562720249380996</v>
      </c>
      <c r="W3046" s="7">
        <f t="shared" si="385"/>
        <v>1.3296752770023746E-4</v>
      </c>
      <c r="X3046" s="7">
        <f t="shared" si="386"/>
        <v>2.5783419021789548E-2</v>
      </c>
    </row>
    <row r="3047" spans="10:24" x14ac:dyDescent="0.2">
      <c r="J3047" s="7">
        <f t="shared" si="387"/>
        <v>3044</v>
      </c>
      <c r="K3047" s="7">
        <f>Datos!B3045</f>
        <v>1</v>
      </c>
      <c r="L3047" s="7">
        <f>Datos!C3045</f>
        <v>5</v>
      </c>
      <c r="M3047" s="7">
        <f>Datos!D3045</f>
        <v>1</v>
      </c>
      <c r="N3047" s="7">
        <f>Datos!E3045</f>
        <v>1</v>
      </c>
      <c r="O3047" s="7">
        <f>Datos!A3045</f>
        <v>2</v>
      </c>
      <c r="P3047" s="7">
        <v>1.4974176847094129</v>
      </c>
      <c r="Q3047" s="7">
        <f t="shared" si="380"/>
        <v>0.50258231529058706</v>
      </c>
      <c r="R3047" s="7">
        <v>9.8056947088300938E-4</v>
      </c>
      <c r="S3047" s="7">
        <f t="shared" si="381"/>
        <v>1.0585868023135683</v>
      </c>
      <c r="T3047" s="7">
        <f t="shared" si="382"/>
        <v>0.22539924237820338</v>
      </c>
      <c r="U3047" s="7">
        <f t="shared" si="383"/>
        <v>1.0591171710845633</v>
      </c>
      <c r="V3047" s="7">
        <f t="shared" si="384"/>
        <v>0.2895899848652051</v>
      </c>
      <c r="W3047" s="7">
        <f t="shared" si="385"/>
        <v>2.201980372558018E-4</v>
      </c>
      <c r="X3047" s="7">
        <f t="shared" si="386"/>
        <v>3.3181516094012445E-2</v>
      </c>
    </row>
    <row r="3048" spans="10:24" x14ac:dyDescent="0.2">
      <c r="J3048" s="7">
        <f t="shared" si="387"/>
        <v>3045</v>
      </c>
      <c r="K3048" s="7">
        <f>Datos!B3046</f>
        <v>2</v>
      </c>
      <c r="L3048" s="7">
        <f>Datos!C3046</f>
        <v>3</v>
      </c>
      <c r="M3048" s="7">
        <f>Datos!D3046</f>
        <v>1</v>
      </c>
      <c r="N3048" s="7">
        <f>Datos!E3046</f>
        <v>1</v>
      </c>
      <c r="O3048" s="7">
        <f>Datos!A3046</f>
        <v>2</v>
      </c>
      <c r="P3048" s="7">
        <v>1.3811157424556997</v>
      </c>
      <c r="Q3048" s="7">
        <f t="shared" si="380"/>
        <v>0.61888425754430032</v>
      </c>
      <c r="R3048" s="7">
        <v>4.2738677559433499E-4</v>
      </c>
      <c r="S3048" s="7">
        <f t="shared" si="381"/>
        <v>1.3035530444743806</v>
      </c>
      <c r="T3048" s="7">
        <f t="shared" si="382"/>
        <v>0.22537704095031333</v>
      </c>
      <c r="U3048" s="7">
        <f t="shared" si="383"/>
        <v>1.3039094268698301</v>
      </c>
      <c r="V3048" s="7">
        <f t="shared" si="384"/>
        <v>0.1923155780211582</v>
      </c>
      <c r="W3048" s="7">
        <f t="shared" si="385"/>
        <v>1.4537167513234146E-4</v>
      </c>
      <c r="X3048" s="7">
        <f t="shared" si="386"/>
        <v>2.6961918451133056E-2</v>
      </c>
    </row>
    <row r="3049" spans="10:24" x14ac:dyDescent="0.2">
      <c r="J3049" s="7">
        <f t="shared" si="387"/>
        <v>3046</v>
      </c>
      <c r="K3049" s="7">
        <f>Datos!B3047</f>
        <v>4</v>
      </c>
      <c r="L3049" s="7">
        <f>Datos!C3047</f>
        <v>3</v>
      </c>
      <c r="M3049" s="7">
        <f>Datos!D3047</f>
        <v>0</v>
      </c>
      <c r="N3049" s="7">
        <f>Datos!E3047</f>
        <v>1</v>
      </c>
      <c r="O3049" s="7">
        <f>Datos!A3047</f>
        <v>1</v>
      </c>
      <c r="P3049" s="7">
        <v>1.3045425790979266</v>
      </c>
      <c r="Q3049" s="7">
        <f t="shared" si="380"/>
        <v>-0.30454257909792659</v>
      </c>
      <c r="R3049" s="7">
        <v>6.7990993009838549E-4</v>
      </c>
      <c r="S3049" s="7">
        <f t="shared" si="381"/>
        <v>-0.64145662345719845</v>
      </c>
      <c r="T3049" s="7">
        <f t="shared" si="382"/>
        <v>0.22542649968076819</v>
      </c>
      <c r="U3049" s="7">
        <f t="shared" si="383"/>
        <v>-0.64164265672533327</v>
      </c>
      <c r="V3049" s="7">
        <f t="shared" si="384"/>
        <v>0.52113027439194415</v>
      </c>
      <c r="W3049" s="7">
        <f t="shared" si="385"/>
        <v>5.6028207787555242E-5</v>
      </c>
      <c r="X3049" s="7">
        <f t="shared" si="386"/>
        <v>-1.6736575892575715E-2</v>
      </c>
    </row>
    <row r="3050" spans="10:24" x14ac:dyDescent="0.2">
      <c r="J3050" s="7">
        <f t="shared" si="387"/>
        <v>3047</v>
      </c>
      <c r="K3050" s="7">
        <f>Datos!B3048</f>
        <v>2</v>
      </c>
      <c r="L3050" s="7">
        <f>Datos!C3048</f>
        <v>2</v>
      </c>
      <c r="M3050" s="7">
        <f>Datos!D3048</f>
        <v>0</v>
      </c>
      <c r="N3050" s="7">
        <f>Datos!E3048</f>
        <v>1</v>
      </c>
      <c r="O3050" s="7">
        <f>Datos!A3048</f>
        <v>2</v>
      </c>
      <c r="P3050" s="7">
        <v>1.3502899530849972</v>
      </c>
      <c r="Q3050" s="7">
        <f t="shared" si="380"/>
        <v>0.64971004691500278</v>
      </c>
      <c r="R3050" s="7">
        <v>5.6072308751432148E-4</v>
      </c>
      <c r="S3050" s="7">
        <f t="shared" si="381"/>
        <v>1.3684812618149691</v>
      </c>
      <c r="T3050" s="7">
        <f t="shared" si="382"/>
        <v>0.22537036772920765</v>
      </c>
      <c r="U3050" s="7">
        <f t="shared" si="383"/>
        <v>1.3689669694755342</v>
      </c>
      <c r="V3050" s="7">
        <f t="shared" si="384"/>
        <v>0.17106196212071914</v>
      </c>
      <c r="W3050" s="7">
        <f t="shared" si="385"/>
        <v>2.1025354100630164E-4</v>
      </c>
      <c r="X3050" s="7">
        <f t="shared" si="386"/>
        <v>3.2425671780430182E-2</v>
      </c>
    </row>
    <row r="3051" spans="10:24" x14ac:dyDescent="0.2">
      <c r="J3051" s="7">
        <f t="shared" si="387"/>
        <v>3048</v>
      </c>
      <c r="K3051" s="7">
        <f>Datos!B3049</f>
        <v>1</v>
      </c>
      <c r="L3051" s="7">
        <f>Datos!C3049</f>
        <v>1</v>
      </c>
      <c r="M3051" s="7">
        <f>Datos!D3049</f>
        <v>1</v>
      </c>
      <c r="N3051" s="7">
        <f>Datos!E3049</f>
        <v>1</v>
      </c>
      <c r="O3051" s="7">
        <f>Datos!A3049</f>
        <v>1</v>
      </c>
      <c r="P3051" s="7">
        <v>1.3479324762931282</v>
      </c>
      <c r="Q3051" s="7">
        <f t="shared" si="380"/>
        <v>-0.34793247629312818</v>
      </c>
      <c r="R3051" s="7">
        <v>1.0811083507185552E-3</v>
      </c>
      <c r="S3051" s="7">
        <f t="shared" si="381"/>
        <v>-0.73284856290103972</v>
      </c>
      <c r="T3051" s="7">
        <f t="shared" si="382"/>
        <v>0.2254216659657268</v>
      </c>
      <c r="U3051" s="7">
        <f t="shared" si="383"/>
        <v>-0.73321615827538378</v>
      </c>
      <c r="V3051" s="7">
        <f t="shared" si="384"/>
        <v>0.46345587129814036</v>
      </c>
      <c r="W3051" s="7">
        <f t="shared" si="385"/>
        <v>1.1637702353324626E-4</v>
      </c>
      <c r="X3051" s="7">
        <f t="shared" si="386"/>
        <v>-2.4121345252353082E-2</v>
      </c>
    </row>
    <row r="3052" spans="10:24" x14ac:dyDescent="0.2">
      <c r="J3052" s="7">
        <f t="shared" si="387"/>
        <v>3049</v>
      </c>
      <c r="K3052" s="7">
        <f>Datos!B3050</f>
        <v>2</v>
      </c>
      <c r="L3052" s="7">
        <f>Datos!C3050</f>
        <v>2</v>
      </c>
      <c r="M3052" s="7">
        <f>Datos!D3050</f>
        <v>0</v>
      </c>
      <c r="N3052" s="7">
        <f>Datos!E3050</f>
        <v>2</v>
      </c>
      <c r="O3052" s="7">
        <f>Datos!A3050</f>
        <v>2</v>
      </c>
      <c r="P3052" s="7">
        <v>1.4625714994797299</v>
      </c>
      <c r="Q3052" s="7">
        <f t="shared" si="380"/>
        <v>0.53742850052027014</v>
      </c>
      <c r="R3052" s="7">
        <v>5.8545476057837264E-4</v>
      </c>
      <c r="S3052" s="7">
        <f t="shared" si="381"/>
        <v>1.1319831608260809</v>
      </c>
      <c r="T3052" s="7">
        <f t="shared" si="382"/>
        <v>0.22539308300484701</v>
      </c>
      <c r="U3052" s="7">
        <f t="shared" si="383"/>
        <v>1.1323418770723901</v>
      </c>
      <c r="V3052" s="7">
        <f t="shared" si="384"/>
        <v>0.25753696651046087</v>
      </c>
      <c r="W3052" s="7">
        <f t="shared" si="385"/>
        <v>1.5021452842895949E-4</v>
      </c>
      <c r="X3052" s="7">
        <f t="shared" si="386"/>
        <v>2.7406363082177893E-2</v>
      </c>
    </row>
    <row r="3053" spans="10:24" x14ac:dyDescent="0.2">
      <c r="J3053" s="7">
        <f t="shared" si="387"/>
        <v>3050</v>
      </c>
      <c r="K3053" s="7">
        <f>Datos!B3051</f>
        <v>3</v>
      </c>
      <c r="L3053" s="7">
        <f>Datos!C3051</f>
        <v>2</v>
      </c>
      <c r="M3053" s="7">
        <f>Datos!D3051</f>
        <v>1</v>
      </c>
      <c r="N3053" s="7">
        <f>Datos!E3051</f>
        <v>1</v>
      </c>
      <c r="O3053" s="7">
        <f>Datos!A3051</f>
        <v>1</v>
      </c>
      <c r="P3053" s="7">
        <v>1.3021851023060576</v>
      </c>
      <c r="Q3053" s="7">
        <f t="shared" si="380"/>
        <v>-0.30218510230605755</v>
      </c>
      <c r="R3053" s="7">
        <v>4.4335739496927334E-4</v>
      </c>
      <c r="S3053" s="7">
        <f t="shared" si="381"/>
        <v>-0.63649108101229523</v>
      </c>
      <c r="T3053" s="7">
        <f t="shared" si="382"/>
        <v>0.22542674715902966</v>
      </c>
      <c r="U3053" s="7">
        <f t="shared" si="383"/>
        <v>-0.63659998327097245</v>
      </c>
      <c r="V3053" s="7">
        <f t="shared" si="384"/>
        <v>0.52441025046202072</v>
      </c>
      <c r="W3053" s="7">
        <f t="shared" si="385"/>
        <v>3.5954543396058918E-5</v>
      </c>
      <c r="X3053" s="7">
        <f t="shared" si="386"/>
        <v>-1.3407255828674585E-2</v>
      </c>
    </row>
    <row r="3054" spans="10:24" x14ac:dyDescent="0.2">
      <c r="J3054" s="7">
        <f t="shared" si="387"/>
        <v>3051</v>
      </c>
      <c r="K3054" s="7">
        <f>Datos!B3052</f>
        <v>5</v>
      </c>
      <c r="L3054" s="7">
        <f>Datos!C3052</f>
        <v>3</v>
      </c>
      <c r="M3054" s="7">
        <f>Datos!D3052</f>
        <v>0</v>
      </c>
      <c r="N3054" s="7">
        <f>Datos!E3052</f>
        <v>1</v>
      </c>
      <c r="O3054" s="7">
        <f>Datos!A3052</f>
        <v>2</v>
      </c>
      <c r="P3054" s="7">
        <v>1.2629832410523558</v>
      </c>
      <c r="Q3054" s="7">
        <f t="shared" si="380"/>
        <v>0.73701675894764418</v>
      </c>
      <c r="R3054" s="7">
        <v>1.0100585336681488E-3</v>
      </c>
      <c r="S3054" s="7">
        <f t="shared" si="381"/>
        <v>1.5523749848913737</v>
      </c>
      <c r="T3054" s="7">
        <f t="shared" si="382"/>
        <v>0.22534969272612609</v>
      </c>
      <c r="U3054" s="7">
        <f t="shared" si="383"/>
        <v>1.5533464187917079</v>
      </c>
      <c r="V3054" s="7">
        <f t="shared" si="384"/>
        <v>0.1203942877366965</v>
      </c>
      <c r="W3054" s="7">
        <f t="shared" si="385"/>
        <v>4.8780649517195728E-4</v>
      </c>
      <c r="X3054" s="7">
        <f t="shared" si="386"/>
        <v>4.9392502883440319E-2</v>
      </c>
    </row>
    <row r="3055" spans="10:24" x14ac:dyDescent="0.2">
      <c r="J3055" s="7">
        <f t="shared" si="387"/>
        <v>3052</v>
      </c>
      <c r="K3055" s="7">
        <f>Datos!B3053</f>
        <v>2</v>
      </c>
      <c r="L3055" s="7">
        <f>Datos!C3053</f>
        <v>3</v>
      </c>
      <c r="M3055" s="7">
        <f>Datos!D3053</f>
        <v>1</v>
      </c>
      <c r="N3055" s="7">
        <f>Datos!E3053</f>
        <v>1</v>
      </c>
      <c r="O3055" s="7">
        <f>Datos!A3053</f>
        <v>1</v>
      </c>
      <c r="P3055" s="7">
        <v>1.3811157424556997</v>
      </c>
      <c r="Q3055" s="7">
        <f t="shared" si="380"/>
        <v>-0.38111574245569968</v>
      </c>
      <c r="R3055" s="7">
        <v>4.2738677559433499E-4</v>
      </c>
      <c r="S3055" s="7">
        <f t="shared" si="381"/>
        <v>-0.80274232268653156</v>
      </c>
      <c r="T3055" s="7">
        <f t="shared" si="382"/>
        <v>0.22541755707663882</v>
      </c>
      <c r="U3055" s="7">
        <f t="shared" si="383"/>
        <v>-0.80288962223001226</v>
      </c>
      <c r="V3055" s="7">
        <f t="shared" si="384"/>
        <v>0.42207103029886028</v>
      </c>
      <c r="W3055" s="7">
        <f t="shared" si="385"/>
        <v>5.512831263236633E-5</v>
      </c>
      <c r="X3055" s="7">
        <f t="shared" si="386"/>
        <v>-1.6601954149371826E-2</v>
      </c>
    </row>
    <row r="3056" spans="10:24" x14ac:dyDescent="0.2">
      <c r="J3056" s="7">
        <f t="shared" si="387"/>
        <v>3053</v>
      </c>
      <c r="K3056" s="7">
        <f>Datos!B3054</f>
        <v>3</v>
      </c>
      <c r="L3056" s="7">
        <f>Datos!C3054</f>
        <v>4</v>
      </c>
      <c r="M3056" s="7">
        <f>Datos!D3054</f>
        <v>0</v>
      </c>
      <c r="N3056" s="7">
        <f>Datos!E3054</f>
        <v>1</v>
      </c>
      <c r="O3056" s="7">
        <f>Datos!A3054</f>
        <v>1</v>
      </c>
      <c r="P3056" s="7">
        <v>1.3834732192475687</v>
      </c>
      <c r="Q3056" s="7">
        <f t="shared" si="380"/>
        <v>-0.38347321924756872</v>
      </c>
      <c r="R3056" s="7">
        <v>6.9488076593070204E-4</v>
      </c>
      <c r="S3056" s="7">
        <f t="shared" si="381"/>
        <v>-0.80770786513143467</v>
      </c>
      <c r="T3056" s="7">
        <f t="shared" si="382"/>
        <v>0.22541724322021603</v>
      </c>
      <c r="U3056" s="7">
        <f t="shared" si="383"/>
        <v>-0.80796475452856742</v>
      </c>
      <c r="V3056" s="7">
        <f t="shared" si="384"/>
        <v>0.41914360150878449</v>
      </c>
      <c r="W3056" s="7">
        <f t="shared" si="385"/>
        <v>9.0793066760721378E-5</v>
      </c>
      <c r="X3056" s="7">
        <f t="shared" si="386"/>
        <v>-2.1305832353050159E-2</v>
      </c>
    </row>
    <row r="3057" spans="10:24" x14ac:dyDescent="0.2">
      <c r="J3057" s="7">
        <f t="shared" si="387"/>
        <v>3054</v>
      </c>
      <c r="K3057" s="7">
        <f>Datos!B3055</f>
        <v>4</v>
      </c>
      <c r="L3057" s="7">
        <f>Datos!C3055</f>
        <v>4</v>
      </c>
      <c r="M3057" s="7">
        <f>Datos!D3055</f>
        <v>1</v>
      </c>
      <c r="N3057" s="7">
        <f>Datos!E3055</f>
        <v>3</v>
      </c>
      <c r="O3057" s="7">
        <f>Datos!A3055</f>
        <v>1</v>
      </c>
      <c r="P3057" s="7">
        <v>1.5599314612580943</v>
      </c>
      <c r="Q3057" s="7">
        <f t="shared" si="380"/>
        <v>-0.55993146125809434</v>
      </c>
      <c r="R3057" s="7">
        <v>7.8390063997705239E-4</v>
      </c>
      <c r="S3057" s="7">
        <f t="shared" si="381"/>
        <v>-1.1793810427755638</v>
      </c>
      <c r="T3057" s="7">
        <f t="shared" si="382"/>
        <v>0.22538886385710108</v>
      </c>
      <c r="U3057" s="7">
        <f t="shared" si="383"/>
        <v>-1.1798829669850202</v>
      </c>
      <c r="V3057" s="7">
        <f t="shared" si="384"/>
        <v>0.23809456225210374</v>
      </c>
      <c r="W3057" s="7">
        <f t="shared" si="385"/>
        <v>2.184139909484878E-4</v>
      </c>
      <c r="X3057" s="7">
        <f t="shared" si="386"/>
        <v>-3.3047585110294597E-2</v>
      </c>
    </row>
    <row r="3058" spans="10:24" x14ac:dyDescent="0.2">
      <c r="J3058" s="7">
        <f t="shared" si="387"/>
        <v>3055</v>
      </c>
      <c r="K3058" s="7">
        <f>Datos!B3056</f>
        <v>2</v>
      </c>
      <c r="L3058" s="7">
        <f>Datos!C3056</f>
        <v>1</v>
      </c>
      <c r="M3058" s="7">
        <f>Datos!D3056</f>
        <v>1</v>
      </c>
      <c r="N3058" s="7">
        <f>Datos!E3056</f>
        <v>1</v>
      </c>
      <c r="O3058" s="7">
        <f>Datos!A3056</f>
        <v>2</v>
      </c>
      <c r="P3058" s="7">
        <v>1.3063731382475574</v>
      </c>
      <c r="Q3058" s="7">
        <f t="shared" si="380"/>
        <v>0.69362686175244259</v>
      </c>
      <c r="R3058" s="7">
        <v>8.0897228985265341E-4</v>
      </c>
      <c r="S3058" s="7">
        <f t="shared" si="381"/>
        <v>1.4609830454475323</v>
      </c>
      <c r="T3058" s="7">
        <f t="shared" si="382"/>
        <v>0.22536029316308234</v>
      </c>
      <c r="U3058" s="7">
        <f t="shared" si="383"/>
        <v>1.4617157995346599</v>
      </c>
      <c r="V3058" s="7">
        <f t="shared" si="384"/>
        <v>0.14387261673582941</v>
      </c>
      <c r="W3058" s="7">
        <f t="shared" si="385"/>
        <v>3.459050816554106E-4</v>
      </c>
      <c r="X3058" s="7">
        <f t="shared" si="386"/>
        <v>4.1591587895698008E-2</v>
      </c>
    </row>
    <row r="3059" spans="10:24" x14ac:dyDescent="0.2">
      <c r="J3059" s="7">
        <f t="shared" si="387"/>
        <v>3056</v>
      </c>
      <c r="K3059" s="7">
        <f>Datos!B3057</f>
        <v>2</v>
      </c>
      <c r="L3059" s="7">
        <f>Datos!C3057</f>
        <v>3</v>
      </c>
      <c r="M3059" s="7">
        <f>Datos!D3057</f>
        <v>1</v>
      </c>
      <c r="N3059" s="7">
        <f>Datos!E3057</f>
        <v>1</v>
      </c>
      <c r="O3059" s="7">
        <f>Datos!A3057</f>
        <v>1</v>
      </c>
      <c r="P3059" s="7">
        <v>1.3811157424556997</v>
      </c>
      <c r="Q3059" s="7">
        <f t="shared" si="380"/>
        <v>-0.38111574245569968</v>
      </c>
      <c r="R3059" s="7">
        <v>4.2738677559433499E-4</v>
      </c>
      <c r="S3059" s="7">
        <f t="shared" si="381"/>
        <v>-0.80274232268653156</v>
      </c>
      <c r="T3059" s="7">
        <f t="shared" si="382"/>
        <v>0.22541755707663882</v>
      </c>
      <c r="U3059" s="7">
        <f t="shared" si="383"/>
        <v>-0.80288962223001226</v>
      </c>
      <c r="V3059" s="7">
        <f t="shared" si="384"/>
        <v>0.42207103029886028</v>
      </c>
      <c r="W3059" s="7">
        <f t="shared" si="385"/>
        <v>5.512831263236633E-5</v>
      </c>
      <c r="X3059" s="7">
        <f t="shared" si="386"/>
        <v>-1.6601954149371826E-2</v>
      </c>
    </row>
    <row r="3060" spans="10:24" x14ac:dyDescent="0.2">
      <c r="J3060" s="7">
        <f t="shared" si="387"/>
        <v>3057</v>
      </c>
      <c r="K3060" s="7">
        <f>Datos!B3058</f>
        <v>3</v>
      </c>
      <c r="L3060" s="7">
        <f>Datos!C3058</f>
        <v>1</v>
      </c>
      <c r="M3060" s="7">
        <f>Datos!D3058</f>
        <v>0</v>
      </c>
      <c r="N3060" s="7">
        <f>Datos!E3058</f>
        <v>1</v>
      </c>
      <c r="O3060" s="7">
        <f>Datos!A3058</f>
        <v>1</v>
      </c>
      <c r="P3060" s="7">
        <v>1.2713593129353551</v>
      </c>
      <c r="Q3060" s="7">
        <f t="shared" si="380"/>
        <v>-0.27135931293535509</v>
      </c>
      <c r="R3060" s="7">
        <v>7.2452235259586539E-4</v>
      </c>
      <c r="S3060" s="7">
        <f t="shared" si="381"/>
        <v>-0.57156286367170661</v>
      </c>
      <c r="T3060" s="7">
        <f t="shared" si="382"/>
        <v>0.22542975636927107</v>
      </c>
      <c r="U3060" s="7">
        <f t="shared" si="383"/>
        <v>-0.57173725890312488</v>
      </c>
      <c r="V3060" s="7">
        <f t="shared" si="384"/>
        <v>0.56752187254863895</v>
      </c>
      <c r="W3060" s="7">
        <f t="shared" si="385"/>
        <v>4.7406657050587251E-5</v>
      </c>
      <c r="X3060" s="7">
        <f t="shared" si="386"/>
        <v>-1.5395002882696136E-2</v>
      </c>
    </row>
    <row r="3061" spans="10:24" x14ac:dyDescent="0.2">
      <c r="J3061" s="7">
        <f t="shared" si="387"/>
        <v>3058</v>
      </c>
      <c r="K3061" s="7">
        <f>Datos!B3059</f>
        <v>1</v>
      </c>
      <c r="L3061" s="7">
        <f>Datos!C3059</f>
        <v>5</v>
      </c>
      <c r="M3061" s="7">
        <f>Datos!D3059</f>
        <v>1</v>
      </c>
      <c r="N3061" s="7">
        <f>Datos!E3059</f>
        <v>3</v>
      </c>
      <c r="O3061" s="7">
        <f>Datos!A3059</f>
        <v>1</v>
      </c>
      <c r="P3061" s="7">
        <v>1.7219807774988782</v>
      </c>
      <c r="Q3061" s="7">
        <f t="shared" si="380"/>
        <v>-0.72198077749887823</v>
      </c>
      <c r="R3061" s="7">
        <v>1.4304229472121926E-3</v>
      </c>
      <c r="S3061" s="7">
        <f t="shared" si="381"/>
        <v>-1.5207047668251206</v>
      </c>
      <c r="T3061" s="7">
        <f t="shared" si="382"/>
        <v>0.22535339567061541</v>
      </c>
      <c r="U3061" s="7">
        <f t="shared" si="383"/>
        <v>-1.5219641275038396</v>
      </c>
      <c r="V3061" s="7">
        <f t="shared" si="384"/>
        <v>0.12807191541079646</v>
      </c>
      <c r="W3061" s="7">
        <f t="shared" si="385"/>
        <v>6.6347966677399606E-4</v>
      </c>
      <c r="X3061" s="7">
        <f t="shared" si="386"/>
        <v>-5.7603316072007617E-2</v>
      </c>
    </row>
    <row r="3062" spans="10:24" x14ac:dyDescent="0.2">
      <c r="J3062" s="7">
        <f t="shared" si="387"/>
        <v>3059</v>
      </c>
      <c r="K3062" s="7">
        <f>Datos!B3060</f>
        <v>1</v>
      </c>
      <c r="L3062" s="7">
        <f>Datos!C3060</f>
        <v>2</v>
      </c>
      <c r="M3062" s="7">
        <f>Datos!D3060</f>
        <v>1</v>
      </c>
      <c r="N3062" s="7">
        <f>Datos!E3060</f>
        <v>2</v>
      </c>
      <c r="O3062" s="7">
        <f>Datos!A3060</f>
        <v>1</v>
      </c>
      <c r="P3062" s="7">
        <v>1.497585324791932</v>
      </c>
      <c r="Q3062" s="7">
        <f t="shared" si="380"/>
        <v>-0.49758532479193196</v>
      </c>
      <c r="R3062" s="7">
        <v>7.9446132254578456E-4</v>
      </c>
      <c r="S3062" s="7">
        <f t="shared" si="381"/>
        <v>-1.0480616643765039</v>
      </c>
      <c r="T3062" s="7">
        <f t="shared" si="382"/>
        <v>0.2254001023499892</v>
      </c>
      <c r="U3062" s="7">
        <f t="shared" si="383"/>
        <v>-1.0484871023288516</v>
      </c>
      <c r="V3062" s="7">
        <f t="shared" si="384"/>
        <v>0.29445739370778723</v>
      </c>
      <c r="W3062" s="7">
        <f t="shared" si="385"/>
        <v>1.7481019642071437E-4</v>
      </c>
      <c r="X3062" s="7">
        <f t="shared" si="386"/>
        <v>-2.9564603273579106E-2</v>
      </c>
    </row>
    <row r="3063" spans="10:24" x14ac:dyDescent="0.2">
      <c r="J3063" s="7">
        <f t="shared" si="387"/>
        <v>3060</v>
      </c>
      <c r="K3063" s="7">
        <f>Datos!B3061</f>
        <v>2</v>
      </c>
      <c r="L3063" s="7">
        <f>Datos!C3061</f>
        <v>1</v>
      </c>
      <c r="M3063" s="7">
        <f>Datos!D3061</f>
        <v>0</v>
      </c>
      <c r="N3063" s="7">
        <f>Datos!E3061</f>
        <v>1</v>
      </c>
      <c r="O3063" s="7">
        <f>Datos!A3061</f>
        <v>2</v>
      </c>
      <c r="P3063" s="7">
        <v>1.3129186509809261</v>
      </c>
      <c r="Q3063" s="7">
        <f t="shared" si="380"/>
        <v>0.68708134901907392</v>
      </c>
      <c r="R3063" s="7">
        <v>7.7305761126649094E-4</v>
      </c>
      <c r="S3063" s="7">
        <f t="shared" si="381"/>
        <v>1.4471962623015451</v>
      </c>
      <c r="T3063" s="7">
        <f t="shared" si="382"/>
        <v>0.22536183663806431</v>
      </c>
      <c r="U3063" s="7">
        <f t="shared" si="383"/>
        <v>1.44789112223021</v>
      </c>
      <c r="V3063" s="7">
        <f t="shared" si="384"/>
        <v>0.14770089091118224</v>
      </c>
      <c r="W3063" s="7">
        <f t="shared" si="385"/>
        <v>3.2431605565835927E-4</v>
      </c>
      <c r="X3063" s="7">
        <f t="shared" si="386"/>
        <v>4.0272609192382951E-2</v>
      </c>
    </row>
    <row r="3064" spans="10:24" x14ac:dyDescent="0.2">
      <c r="J3064" s="7">
        <f t="shared" si="387"/>
        <v>3061</v>
      </c>
      <c r="K3064" s="7">
        <f>Datos!B3062</f>
        <v>5</v>
      </c>
      <c r="L3064" s="7">
        <f>Datos!C3062</f>
        <v>5</v>
      </c>
      <c r="M3064" s="7">
        <f>Datos!D3062</f>
        <v>1</v>
      </c>
      <c r="N3064" s="7">
        <f>Datos!E3062</f>
        <v>1</v>
      </c>
      <c r="O3064" s="7">
        <f>Datos!A3062</f>
        <v>1</v>
      </c>
      <c r="P3064" s="7">
        <v>1.3311803325271294</v>
      </c>
      <c r="Q3064" s="7">
        <f t="shared" si="380"/>
        <v>-0.33118033252712942</v>
      </c>
      <c r="R3064" s="7">
        <v>1.2120566026081142E-3</v>
      </c>
      <c r="S3064" s="7">
        <f t="shared" si="381"/>
        <v>-0.69756360009670304</v>
      </c>
      <c r="T3064" s="7">
        <f t="shared" si="382"/>
        <v>0.22542360337206296</v>
      </c>
      <c r="U3064" s="7">
        <f t="shared" si="383"/>
        <v>-0.69795624651668375</v>
      </c>
      <c r="V3064" s="7">
        <f t="shared" si="384"/>
        <v>0.48523219335932855</v>
      </c>
      <c r="W3064" s="7">
        <f t="shared" si="385"/>
        <v>1.1824259045191651E-4</v>
      </c>
      <c r="X3064" s="7">
        <f t="shared" si="386"/>
        <v>-2.4313809163988731E-2</v>
      </c>
    </row>
    <row r="3065" spans="10:24" x14ac:dyDescent="0.2">
      <c r="J3065" s="7">
        <f t="shared" si="387"/>
        <v>3062</v>
      </c>
      <c r="K3065" s="7">
        <f>Datos!B3063</f>
        <v>3</v>
      </c>
      <c r="L3065" s="7">
        <f>Datos!C3063</f>
        <v>0</v>
      </c>
      <c r="M3065" s="7">
        <f>Datos!D3063</f>
        <v>1</v>
      </c>
      <c r="N3065" s="7">
        <f>Datos!E3063</f>
        <v>3</v>
      </c>
      <c r="O3065" s="7">
        <f>Datos!A3063</f>
        <v>1</v>
      </c>
      <c r="P3065" s="7">
        <v>1.4520055908873806</v>
      </c>
      <c r="Q3065" s="7">
        <f t="shared" si="380"/>
        <v>-0.45200559088738057</v>
      </c>
      <c r="R3065" s="7">
        <v>1.3896923803822117E-3</v>
      </c>
      <c r="S3065" s="7">
        <f t="shared" si="381"/>
        <v>-0.9520572820169203</v>
      </c>
      <c r="T3065" s="7">
        <f t="shared" si="382"/>
        <v>0.22540745963791153</v>
      </c>
      <c r="U3065" s="7">
        <f t="shared" si="383"/>
        <v>-0.95271201468868294</v>
      </c>
      <c r="V3065" s="7">
        <f t="shared" si="384"/>
        <v>0.34077521833236368</v>
      </c>
      <c r="W3065" s="7">
        <f t="shared" si="385"/>
        <v>2.5262873144114628E-4</v>
      </c>
      <c r="X3065" s="7">
        <f t="shared" si="386"/>
        <v>-3.5540452919296854E-2</v>
      </c>
    </row>
    <row r="3066" spans="10:24" x14ac:dyDescent="0.2">
      <c r="J3066" s="7">
        <f t="shared" si="387"/>
        <v>3063</v>
      </c>
      <c r="K3066" s="7">
        <f>Datos!B3064</f>
        <v>4</v>
      </c>
      <c r="L3066" s="7">
        <f>Datos!C3064</f>
        <v>2</v>
      </c>
      <c r="M3066" s="7">
        <f>Datos!D3064</f>
        <v>1</v>
      </c>
      <c r="N3066" s="7">
        <f>Datos!E3064</f>
        <v>1</v>
      </c>
      <c r="O3066" s="7">
        <f>Datos!A3064</f>
        <v>1</v>
      </c>
      <c r="P3066" s="7">
        <v>1.2606257642604868</v>
      </c>
      <c r="Q3066" s="7">
        <f t="shared" si="380"/>
        <v>-0.26062576426048678</v>
      </c>
      <c r="R3066" s="7">
        <v>5.3150721749700551E-4</v>
      </c>
      <c r="S3066" s="7">
        <f t="shared" si="381"/>
        <v>-0.54895483982463533</v>
      </c>
      <c r="T3066" s="7">
        <f t="shared" si="382"/>
        <v>0.22543073190239907</v>
      </c>
      <c r="U3066" s="7">
        <f t="shared" si="383"/>
        <v>-0.54906812366625268</v>
      </c>
      <c r="V3066" s="7">
        <f t="shared" si="384"/>
        <v>0.58297957739174022</v>
      </c>
      <c r="W3066" s="7">
        <f t="shared" si="385"/>
        <v>3.2068170407921096E-5</v>
      </c>
      <c r="X3066" s="7">
        <f t="shared" si="386"/>
        <v>-1.2661823649677691E-2</v>
      </c>
    </row>
    <row r="3067" spans="10:24" x14ac:dyDescent="0.2">
      <c r="J3067" s="7">
        <f t="shared" si="387"/>
        <v>3064</v>
      </c>
      <c r="K3067" s="7">
        <f>Datos!B3065</f>
        <v>1</v>
      </c>
      <c r="L3067" s="7">
        <f>Datos!C3065</f>
        <v>3</v>
      </c>
      <c r="M3067" s="7">
        <f>Datos!D3065</f>
        <v>0</v>
      </c>
      <c r="N3067" s="7">
        <f>Datos!E3065</f>
        <v>1</v>
      </c>
      <c r="O3067" s="7">
        <f>Datos!A3065</f>
        <v>1</v>
      </c>
      <c r="P3067" s="7">
        <v>1.4292205932346393</v>
      </c>
      <c r="Q3067" s="7">
        <f t="shared" si="380"/>
        <v>-0.42922059323463935</v>
      </c>
      <c r="R3067" s="7">
        <v>7.1512783302973544E-4</v>
      </c>
      <c r="S3067" s="7">
        <f t="shared" si="381"/>
        <v>-0.90406534702017916</v>
      </c>
      <c r="T3067" s="7">
        <f t="shared" si="382"/>
        <v>0.22541090559530896</v>
      </c>
      <c r="U3067" s="7">
        <f t="shared" si="383"/>
        <v>-0.90437475779322796</v>
      </c>
      <c r="V3067" s="7">
        <f t="shared" si="384"/>
        <v>0.36583381968300943</v>
      </c>
      <c r="W3067" s="7">
        <f t="shared" si="385"/>
        <v>1.1706705610210297E-4</v>
      </c>
      <c r="X3067" s="7">
        <f t="shared" si="386"/>
        <v>-2.4193328165233209E-2</v>
      </c>
    </row>
    <row r="3068" spans="10:24" x14ac:dyDescent="0.2">
      <c r="J3068" s="7">
        <f t="shared" si="387"/>
        <v>3065</v>
      </c>
      <c r="K3068" s="7">
        <f>Datos!B3066</f>
        <v>0</v>
      </c>
      <c r="L3068" s="7">
        <f>Datos!C3066</f>
        <v>2</v>
      </c>
      <c r="M3068" s="7">
        <f>Datos!D3066</f>
        <v>1</v>
      </c>
      <c r="N3068" s="7">
        <f>Datos!E3066</f>
        <v>3</v>
      </c>
      <c r="O3068" s="7">
        <f>Datos!A3066</f>
        <v>1</v>
      </c>
      <c r="P3068" s="7">
        <v>1.6514262092322356</v>
      </c>
      <c r="Q3068" s="7">
        <f t="shared" si="380"/>
        <v>-0.6514262092322356</v>
      </c>
      <c r="R3068" s="7">
        <v>1.7058991605851076E-3</v>
      </c>
      <c r="S3068" s="7">
        <f t="shared" si="381"/>
        <v>-1.3720960065530527</v>
      </c>
      <c r="T3068" s="7">
        <f t="shared" si="382"/>
        <v>0.22536990421706735</v>
      </c>
      <c r="U3068" s="7">
        <f t="shared" si="383"/>
        <v>-1.3733714514178044</v>
      </c>
      <c r="V3068" s="7">
        <f t="shared" si="384"/>
        <v>0.16968933388211049</v>
      </c>
      <c r="W3068" s="7">
        <f t="shared" si="385"/>
        <v>6.4451843263408129E-4</v>
      </c>
      <c r="X3068" s="7">
        <f t="shared" si="386"/>
        <v>-5.6772162964255669E-2</v>
      </c>
    </row>
    <row r="3069" spans="10:24" x14ac:dyDescent="0.2">
      <c r="J3069" s="7">
        <f t="shared" si="387"/>
        <v>3066</v>
      </c>
      <c r="K3069" s="7">
        <f>Datos!B3067</f>
        <v>5</v>
      </c>
      <c r="L3069" s="7">
        <f>Datos!C3067</f>
        <v>5</v>
      </c>
      <c r="M3069" s="7">
        <f>Datos!D3067</f>
        <v>1</v>
      </c>
      <c r="N3069" s="7">
        <f>Datos!E3067</f>
        <v>3</v>
      </c>
      <c r="O3069" s="7">
        <f>Datos!A3067</f>
        <v>2</v>
      </c>
      <c r="P3069" s="7">
        <v>1.5557434253165947</v>
      </c>
      <c r="Q3069" s="7">
        <f t="shared" si="380"/>
        <v>0.44425657468340529</v>
      </c>
      <c r="R3069" s="7">
        <v>1.332226277231345E-3</v>
      </c>
      <c r="S3069" s="7">
        <f t="shared" si="381"/>
        <v>0.9357355650864323</v>
      </c>
      <c r="T3069" s="7">
        <f t="shared" si="382"/>
        <v>0.22540864617985779</v>
      </c>
      <c r="U3069" s="7">
        <f t="shared" si="383"/>
        <v>0.93634966749391058</v>
      </c>
      <c r="V3069" s="7">
        <f t="shared" si="384"/>
        <v>0.34913169037015634</v>
      </c>
      <c r="W3069" s="7">
        <f t="shared" si="385"/>
        <v>2.3392260535272258E-4</v>
      </c>
      <c r="X3069" s="7">
        <f t="shared" si="386"/>
        <v>3.4199246737010157E-2</v>
      </c>
    </row>
    <row r="3070" spans="10:24" x14ac:dyDescent="0.2">
      <c r="J3070" s="7">
        <f t="shared" si="387"/>
        <v>3067</v>
      </c>
      <c r="K3070" s="7">
        <f>Datos!B3068</f>
        <v>3</v>
      </c>
      <c r="L3070" s="7">
        <f>Datos!C3068</f>
        <v>0</v>
      </c>
      <c r="M3070" s="7">
        <f>Datos!D3068</f>
        <v>0</v>
      </c>
      <c r="N3070" s="7">
        <f>Datos!E3068</f>
        <v>3</v>
      </c>
      <c r="O3070" s="7">
        <f>Datos!A3068</f>
        <v>2</v>
      </c>
      <c r="P3070" s="7">
        <v>1.4585511036207492</v>
      </c>
      <c r="Q3070" s="7">
        <f t="shared" si="380"/>
        <v>0.54144889637925075</v>
      </c>
      <c r="R3070" s="7">
        <v>1.4386891752636592E-3</v>
      </c>
      <c r="S3070" s="7">
        <f t="shared" si="381"/>
        <v>1.1404513019980047</v>
      </c>
      <c r="T3070" s="7">
        <f t="shared" si="382"/>
        <v>0.22539230107632471</v>
      </c>
      <c r="U3070" s="7">
        <f t="shared" si="383"/>
        <v>1.1413019688840409</v>
      </c>
      <c r="V3070" s="7">
        <f t="shared" si="384"/>
        <v>0.2537908243658078</v>
      </c>
      <c r="W3070" s="7">
        <f t="shared" si="385"/>
        <v>3.75319381239678E-4</v>
      </c>
      <c r="X3070" s="7">
        <f t="shared" si="386"/>
        <v>4.3320821815502508E-2</v>
      </c>
    </row>
    <row r="3071" spans="10:24" x14ac:dyDescent="0.2">
      <c r="J3071" s="7">
        <f t="shared" si="387"/>
        <v>3068</v>
      </c>
      <c r="K3071" s="7">
        <f>Datos!B3069</f>
        <v>0</v>
      </c>
      <c r="L3071" s="7">
        <f>Datos!C3069</f>
        <v>2</v>
      </c>
      <c r="M3071" s="7">
        <f>Datos!D3069</f>
        <v>1</v>
      </c>
      <c r="N3071" s="7">
        <f>Datos!E3069</f>
        <v>3</v>
      </c>
      <c r="O3071" s="7">
        <f>Datos!A3069</f>
        <v>1</v>
      </c>
      <c r="P3071" s="7">
        <v>1.6514262092322356</v>
      </c>
      <c r="Q3071" s="7">
        <f t="shared" si="380"/>
        <v>-0.6514262092322356</v>
      </c>
      <c r="R3071" s="7">
        <v>1.7058991605851076E-3</v>
      </c>
      <c r="S3071" s="7">
        <f t="shared" si="381"/>
        <v>-1.3720960065530527</v>
      </c>
      <c r="T3071" s="7">
        <f t="shared" si="382"/>
        <v>0.22536990421706735</v>
      </c>
      <c r="U3071" s="7">
        <f t="shared" si="383"/>
        <v>-1.3733714514178044</v>
      </c>
      <c r="V3071" s="7">
        <f t="shared" si="384"/>
        <v>0.16968933388211049</v>
      </c>
      <c r="W3071" s="7">
        <f t="shared" si="385"/>
        <v>6.4451843263408129E-4</v>
      </c>
      <c r="X3071" s="7">
        <f t="shared" si="386"/>
        <v>-5.6772162964255669E-2</v>
      </c>
    </row>
    <row r="3072" spans="10:24" x14ac:dyDescent="0.2">
      <c r="J3072" s="7">
        <f t="shared" si="387"/>
        <v>3069</v>
      </c>
      <c r="K3072" s="7">
        <f>Datos!B3070</f>
        <v>1</v>
      </c>
      <c r="L3072" s="7">
        <f>Datos!C3070</f>
        <v>3</v>
      </c>
      <c r="M3072" s="7">
        <f>Datos!D3070</f>
        <v>1</v>
      </c>
      <c r="N3072" s="7">
        <f>Datos!E3070</f>
        <v>3</v>
      </c>
      <c r="O3072" s="7">
        <f>Datos!A3070</f>
        <v>1</v>
      </c>
      <c r="P3072" s="7">
        <v>1.6472381732907357</v>
      </c>
      <c r="Q3072" s="7">
        <f t="shared" si="380"/>
        <v>-0.64723817329073574</v>
      </c>
      <c r="R3072" s="7">
        <v>1.0919490836310583E-3</v>
      </c>
      <c r="S3072" s="7">
        <f t="shared" si="381"/>
        <v>-1.3632747658519684</v>
      </c>
      <c r="T3072" s="7">
        <f t="shared" si="382"/>
        <v>0.2253708761234729</v>
      </c>
      <c r="U3072" s="7">
        <f t="shared" si="383"/>
        <v>-1.3641196667871673</v>
      </c>
      <c r="V3072" s="7">
        <f t="shared" si="384"/>
        <v>0.17258218728724262</v>
      </c>
      <c r="W3072" s="7">
        <f t="shared" si="385"/>
        <v>4.067692821251045E-4</v>
      </c>
      <c r="X3072" s="7">
        <f t="shared" si="386"/>
        <v>-4.5101491861117969E-2</v>
      </c>
    </row>
    <row r="3073" spans="10:24" x14ac:dyDescent="0.2">
      <c r="J3073" s="7">
        <f t="shared" si="387"/>
        <v>3070</v>
      </c>
      <c r="K3073" s="7">
        <f>Datos!B3071</f>
        <v>2</v>
      </c>
      <c r="L3073" s="7">
        <f>Datos!C3071</f>
        <v>1</v>
      </c>
      <c r="M3073" s="7">
        <f>Datos!D3071</f>
        <v>1</v>
      </c>
      <c r="N3073" s="7">
        <f>Datos!E3071</f>
        <v>2</v>
      </c>
      <c r="O3073" s="7">
        <f>Datos!A3071</f>
        <v>1</v>
      </c>
      <c r="P3073" s="7">
        <v>1.4186546846422901</v>
      </c>
      <c r="Q3073" s="7">
        <f t="shared" si="380"/>
        <v>-0.41865468464229005</v>
      </c>
      <c r="R3073" s="7">
        <v>7.7717571258485306E-4</v>
      </c>
      <c r="S3073" s="7">
        <f t="shared" si="381"/>
        <v>-0.88181042270226817</v>
      </c>
      <c r="T3073" s="7">
        <f t="shared" si="382"/>
        <v>0.22541243073451961</v>
      </c>
      <c r="U3073" s="7">
        <f t="shared" si="383"/>
        <v>-0.88213662004066196</v>
      </c>
      <c r="V3073" s="7">
        <f t="shared" si="384"/>
        <v>0.37773903955836741</v>
      </c>
      <c r="W3073" s="7">
        <f t="shared" si="385"/>
        <v>1.2105283918793696E-4</v>
      </c>
      <c r="X3073" s="7">
        <f t="shared" si="386"/>
        <v>-2.4601652993330218E-2</v>
      </c>
    </row>
    <row r="3074" spans="10:24" x14ac:dyDescent="0.2">
      <c r="J3074" s="7">
        <f t="shared" si="387"/>
        <v>3071</v>
      </c>
      <c r="K3074" s="7">
        <f>Datos!B3072</f>
        <v>2</v>
      </c>
      <c r="L3074" s="7">
        <f>Datos!C3072</f>
        <v>3</v>
      </c>
      <c r="M3074" s="7">
        <f>Datos!D3072</f>
        <v>0</v>
      </c>
      <c r="N3074" s="7">
        <f>Datos!E3072</f>
        <v>1</v>
      </c>
      <c r="O3074" s="7">
        <f>Datos!A3072</f>
        <v>1</v>
      </c>
      <c r="P3074" s="7">
        <v>1.3876612551890684</v>
      </c>
      <c r="Q3074" s="7">
        <f t="shared" si="380"/>
        <v>-0.38766125518906835</v>
      </c>
      <c r="R3074" s="7">
        <v>5.3244457977917896E-4</v>
      </c>
      <c r="S3074" s="7">
        <f t="shared" si="381"/>
        <v>-0.81652910583251881</v>
      </c>
      <c r="T3074" s="7">
        <f t="shared" si="382"/>
        <v>0.22541669691745694</v>
      </c>
      <c r="U3074" s="7">
        <f t="shared" si="383"/>
        <v>-0.81672341440900653</v>
      </c>
      <c r="V3074" s="7">
        <f t="shared" si="384"/>
        <v>0.41411963987178302</v>
      </c>
      <c r="W3074" s="7">
        <f t="shared" si="385"/>
        <v>7.1073932400914807E-5</v>
      </c>
      <c r="X3074" s="7">
        <f t="shared" si="386"/>
        <v>-1.8850716466655818E-2</v>
      </c>
    </row>
    <row r="3075" spans="10:24" x14ac:dyDescent="0.2">
      <c r="J3075" s="7">
        <f t="shared" si="387"/>
        <v>3072</v>
      </c>
      <c r="K3075" s="7">
        <f>Datos!B3073</f>
        <v>5</v>
      </c>
      <c r="L3075" s="7">
        <f>Datos!C3073</f>
        <v>3</v>
      </c>
      <c r="M3075" s="7">
        <f>Datos!D3073</f>
        <v>1</v>
      </c>
      <c r="N3075" s="7">
        <f>Datos!E3073</f>
        <v>2</v>
      </c>
      <c r="O3075" s="7">
        <f>Datos!A3073</f>
        <v>1</v>
      </c>
      <c r="P3075" s="7">
        <v>1.3687192747137198</v>
      </c>
      <c r="Q3075" s="7">
        <f t="shared" si="380"/>
        <v>-0.36871927471371979</v>
      </c>
      <c r="R3075" s="7">
        <v>6.0191781254268991E-4</v>
      </c>
      <c r="S3075" s="7">
        <f t="shared" si="381"/>
        <v>-0.77663170011243965</v>
      </c>
      <c r="T3075" s="7">
        <f t="shared" si="382"/>
        <v>0.22541913696547772</v>
      </c>
      <c r="U3075" s="7">
        <f t="shared" si="383"/>
        <v>-0.77683930962479142</v>
      </c>
      <c r="V3075" s="7">
        <f t="shared" si="384"/>
        <v>0.43728487310477482</v>
      </c>
      <c r="W3075" s="7">
        <f t="shared" si="385"/>
        <v>7.2697653735380783E-5</v>
      </c>
      <c r="X3075" s="7">
        <f t="shared" si="386"/>
        <v>-1.9064724578968552E-2</v>
      </c>
    </row>
    <row r="3076" spans="10:24" x14ac:dyDescent="0.2">
      <c r="J3076" s="7">
        <f t="shared" si="387"/>
        <v>3073</v>
      </c>
      <c r="K3076" s="7">
        <f>Datos!B3074</f>
        <v>5</v>
      </c>
      <c r="L3076" s="7">
        <f>Datos!C3074</f>
        <v>3</v>
      </c>
      <c r="M3076" s="7">
        <f>Datos!D3074</f>
        <v>1</v>
      </c>
      <c r="N3076" s="7">
        <f>Datos!E3074</f>
        <v>2</v>
      </c>
      <c r="O3076" s="7">
        <f>Datos!A3074</f>
        <v>1</v>
      </c>
      <c r="P3076" s="7">
        <v>1.3687192747137198</v>
      </c>
      <c r="Q3076" s="7">
        <f t="shared" si="380"/>
        <v>-0.36871927471371979</v>
      </c>
      <c r="R3076" s="7">
        <v>6.0191781254268991E-4</v>
      </c>
      <c r="S3076" s="7">
        <f t="shared" si="381"/>
        <v>-0.77663170011243965</v>
      </c>
      <c r="T3076" s="7">
        <f t="shared" si="382"/>
        <v>0.22541913696547772</v>
      </c>
      <c r="U3076" s="7">
        <f t="shared" si="383"/>
        <v>-0.77683930962479142</v>
      </c>
      <c r="V3076" s="7">
        <f t="shared" si="384"/>
        <v>0.43728487310477482</v>
      </c>
      <c r="W3076" s="7">
        <f t="shared" si="385"/>
        <v>7.2697653735380783E-5</v>
      </c>
      <c r="X3076" s="7">
        <f t="shared" si="386"/>
        <v>-1.9064724578968552E-2</v>
      </c>
    </row>
    <row r="3077" spans="10:24" x14ac:dyDescent="0.2">
      <c r="J3077" s="7">
        <f t="shared" si="387"/>
        <v>3074</v>
      </c>
      <c r="K3077" s="7">
        <f>Datos!B3075</f>
        <v>3</v>
      </c>
      <c r="L3077" s="7">
        <f>Datos!C3075</f>
        <v>3</v>
      </c>
      <c r="M3077" s="7">
        <f>Datos!D3075</f>
        <v>1</v>
      </c>
      <c r="N3077" s="7">
        <f>Datos!E3075</f>
        <v>2</v>
      </c>
      <c r="O3077" s="7">
        <f>Datos!A3075</f>
        <v>2</v>
      </c>
      <c r="P3077" s="7">
        <v>1.4518379508048613</v>
      </c>
      <c r="Q3077" s="7">
        <f t="shared" ref="Q3077:Q3140" si="388">O3077-P3077</f>
        <v>0.54816204919513867</v>
      </c>
      <c r="R3077" s="7">
        <v>3.0029920794676421E-4</v>
      </c>
      <c r="S3077" s="7">
        <f t="shared" ref="S3077:S3140" si="389">Q3077/SQRT($AA$6)</f>
        <v>1.1545911846731525</v>
      </c>
      <c r="T3077" s="7">
        <f t="shared" ref="T3077:T3140" si="390">($AA$6-Q3077^2/((1-R3077)*$AA$5))*$AA$5/($AA$5-1)</f>
        <v>0.22539111173846849</v>
      </c>
      <c r="U3077" s="7">
        <f t="shared" ref="U3077:U3140" si="391">Q3077/SQRT(T3077*(1-R3077))</f>
        <v>1.1547973826794387</v>
      </c>
      <c r="V3077" s="7">
        <f t="shared" ref="V3077:V3140" si="392">_xlfn.T.DIST.2T(ABS(U3077),$AA$5)</f>
        <v>0.24822040076937088</v>
      </c>
      <c r="W3077" s="7">
        <f t="shared" ref="W3077:W3140" si="393">(Q3077^2/$AA$6)*(R3077/(1-R3077)^2)/($AA$7+1)</f>
        <v>8.0112730251874969E-5</v>
      </c>
      <c r="X3077" s="7">
        <f t="shared" ref="X3077:X3140" si="394">U3077*SQRT(R3077/(1-R3077))</f>
        <v>2.0014654759539157E-2</v>
      </c>
    </row>
    <row r="3078" spans="10:24" x14ac:dyDescent="0.2">
      <c r="J3078" s="7">
        <f t="shared" ref="J3078:J3141" si="395">J3077+1</f>
        <v>3075</v>
      </c>
      <c r="K3078" s="7">
        <f>Datos!B3076</f>
        <v>5</v>
      </c>
      <c r="L3078" s="7">
        <f>Datos!C3076</f>
        <v>3</v>
      </c>
      <c r="M3078" s="7">
        <f>Datos!D3076</f>
        <v>1</v>
      </c>
      <c r="N3078" s="7">
        <f>Datos!E3076</f>
        <v>3</v>
      </c>
      <c r="O3078" s="7">
        <f>Datos!A3076</f>
        <v>1</v>
      </c>
      <c r="P3078" s="7">
        <v>1.4810008211084522</v>
      </c>
      <c r="Q3078" s="7">
        <f t="shared" si="388"/>
        <v>-0.48100082110845221</v>
      </c>
      <c r="R3078" s="7">
        <v>8.4656858287617399E-4</v>
      </c>
      <c r="S3078" s="7">
        <f t="shared" si="389"/>
        <v>-1.0131298011013274</v>
      </c>
      <c r="T3078" s="7">
        <f t="shared" si="390"/>
        <v>0.22540286681838625</v>
      </c>
      <c r="U3078" s="7">
        <f t="shared" si="391"/>
        <v>-1.0135612721709832</v>
      </c>
      <c r="V3078" s="7">
        <f t="shared" si="392"/>
        <v>0.31083390589813192</v>
      </c>
      <c r="W3078" s="7">
        <f t="shared" si="393"/>
        <v>1.7408363841165306E-4</v>
      </c>
      <c r="X3078" s="7">
        <f t="shared" si="394"/>
        <v>-2.9502919173325946E-2</v>
      </c>
    </row>
    <row r="3079" spans="10:24" x14ac:dyDescent="0.2">
      <c r="J3079" s="7">
        <f t="shared" si="395"/>
        <v>3076</v>
      </c>
      <c r="K3079" s="7">
        <f>Datos!B3077</f>
        <v>5</v>
      </c>
      <c r="L3079" s="7">
        <f>Datos!C3077</f>
        <v>5</v>
      </c>
      <c r="M3079" s="7">
        <f>Datos!D3077</f>
        <v>1</v>
      </c>
      <c r="N3079" s="7">
        <f>Datos!E3077</f>
        <v>3</v>
      </c>
      <c r="O3079" s="7">
        <f>Datos!A3077</f>
        <v>1</v>
      </c>
      <c r="P3079" s="7">
        <v>1.5557434253165947</v>
      </c>
      <c r="Q3079" s="7">
        <f t="shared" si="388"/>
        <v>-0.55574342531659471</v>
      </c>
      <c r="R3079" s="7">
        <v>1.332226277231345E-3</v>
      </c>
      <c r="S3079" s="7">
        <f t="shared" si="389"/>
        <v>-1.1705598020744798</v>
      </c>
      <c r="T3079" s="7">
        <f t="shared" si="390"/>
        <v>0.22538963143373636</v>
      </c>
      <c r="U3079" s="7">
        <f t="shared" si="391"/>
        <v>-1.1713774222498559</v>
      </c>
      <c r="V3079" s="7">
        <f t="shared" si="392"/>
        <v>0.24149463205940555</v>
      </c>
      <c r="W3079" s="7">
        <f t="shared" si="393"/>
        <v>3.6606072186940754E-4</v>
      </c>
      <c r="X3079" s="7">
        <f t="shared" si="394"/>
        <v>-4.2783403333612316E-2</v>
      </c>
    </row>
    <row r="3080" spans="10:24" x14ac:dyDescent="0.2">
      <c r="J3080" s="7">
        <f t="shared" si="395"/>
        <v>3077</v>
      </c>
      <c r="K3080" s="7">
        <f>Datos!B3078</f>
        <v>2</v>
      </c>
      <c r="L3080" s="7">
        <f>Datos!C3078</f>
        <v>0</v>
      </c>
      <c r="M3080" s="7">
        <f>Datos!D3078</f>
        <v>0</v>
      </c>
      <c r="N3080" s="7">
        <f>Datos!E3078</f>
        <v>3</v>
      </c>
      <c r="O3080" s="7">
        <f>Datos!A3078</f>
        <v>1</v>
      </c>
      <c r="P3080" s="7">
        <v>1.5001104416663202</v>
      </c>
      <c r="Q3080" s="7">
        <f t="shared" si="388"/>
        <v>-0.50011044166632024</v>
      </c>
      <c r="R3080" s="7">
        <v>1.5880433632075273E-3</v>
      </c>
      <c r="S3080" s="7">
        <f t="shared" si="389"/>
        <v>-1.0533803063505678</v>
      </c>
      <c r="T3080" s="7">
        <f t="shared" si="390"/>
        <v>0.22539963901181495</v>
      </c>
      <c r="U3080" s="7">
        <f t="shared" si="391"/>
        <v>-1.0542277102474762</v>
      </c>
      <c r="V3080" s="7">
        <f t="shared" si="392"/>
        <v>0.29182205152678348</v>
      </c>
      <c r="W3080" s="7">
        <f t="shared" si="393"/>
        <v>3.5354377551816222E-4</v>
      </c>
      <c r="X3080" s="7">
        <f t="shared" si="394"/>
        <v>-4.2044647845948691E-2</v>
      </c>
    </row>
    <row r="3081" spans="10:24" x14ac:dyDescent="0.2">
      <c r="J3081" s="7">
        <f t="shared" si="395"/>
        <v>3078</v>
      </c>
      <c r="K3081" s="7">
        <f>Datos!B3079</f>
        <v>4</v>
      </c>
      <c r="L3081" s="7">
        <f>Datos!C3079</f>
        <v>1</v>
      </c>
      <c r="M3081" s="7">
        <f>Datos!D3079</f>
        <v>0</v>
      </c>
      <c r="N3081" s="7">
        <f>Datos!E3079</f>
        <v>3</v>
      </c>
      <c r="O3081" s="7">
        <f>Datos!A3079</f>
        <v>1</v>
      </c>
      <c r="P3081" s="7">
        <v>1.4543630676792496</v>
      </c>
      <c r="Q3081" s="7">
        <f t="shared" si="388"/>
        <v>-0.45436306767924961</v>
      </c>
      <c r="R3081" s="7">
        <v>1.1109999932499689E-3</v>
      </c>
      <c r="S3081" s="7">
        <f t="shared" si="389"/>
        <v>-0.95702282446182341</v>
      </c>
      <c r="T3081" s="7">
        <f t="shared" si="390"/>
        <v>0.22540710500708119</v>
      </c>
      <c r="U3081" s="7">
        <f t="shared" si="391"/>
        <v>-0.95754811825700825</v>
      </c>
      <c r="V3081" s="7">
        <f t="shared" si="392"/>
        <v>0.33833009303242578</v>
      </c>
      <c r="W3081" s="7">
        <f t="shared" si="393"/>
        <v>2.0396431065100828E-4</v>
      </c>
      <c r="X3081" s="7">
        <f t="shared" si="394"/>
        <v>-3.1934419057762835E-2</v>
      </c>
    </row>
    <row r="3082" spans="10:24" x14ac:dyDescent="0.2">
      <c r="J3082" s="7">
        <f t="shared" si="395"/>
        <v>3079</v>
      </c>
      <c r="K3082" s="7">
        <f>Datos!B3080</f>
        <v>4</v>
      </c>
      <c r="L3082" s="7">
        <f>Datos!C3080</f>
        <v>1</v>
      </c>
      <c r="M3082" s="7">
        <f>Datos!D3080</f>
        <v>0</v>
      </c>
      <c r="N3082" s="7">
        <f>Datos!E3080</f>
        <v>3</v>
      </c>
      <c r="O3082" s="7">
        <f>Datos!A3080</f>
        <v>2</v>
      </c>
      <c r="P3082" s="7">
        <v>1.4543630676792496</v>
      </c>
      <c r="Q3082" s="7">
        <f t="shared" si="388"/>
        <v>0.54563693232075039</v>
      </c>
      <c r="R3082" s="7">
        <v>1.1109999932499689E-3</v>
      </c>
      <c r="S3082" s="7">
        <f t="shared" si="389"/>
        <v>1.1492725426990886</v>
      </c>
      <c r="T3082" s="7">
        <f t="shared" si="390"/>
        <v>0.22539154115378687</v>
      </c>
      <c r="U3082" s="7">
        <f t="shared" si="391"/>
        <v>1.1499430603192669</v>
      </c>
      <c r="V3082" s="7">
        <f t="shared" si="392"/>
        <v>0.25021415488764848</v>
      </c>
      <c r="W3082" s="7">
        <f t="shared" si="393"/>
        <v>2.9414105984212116E-4</v>
      </c>
      <c r="X3082" s="7">
        <f t="shared" si="394"/>
        <v>3.8350828413351058E-2</v>
      </c>
    </row>
    <row r="3083" spans="10:24" x14ac:dyDescent="0.2">
      <c r="J3083" s="7">
        <f t="shared" si="395"/>
        <v>3080</v>
      </c>
      <c r="K3083" s="7">
        <f>Datos!B3081</f>
        <v>0</v>
      </c>
      <c r="L3083" s="7">
        <f>Datos!C3081</f>
        <v>4</v>
      </c>
      <c r="M3083" s="7">
        <f>Datos!D3081</f>
        <v>0</v>
      </c>
      <c r="N3083" s="7">
        <f>Datos!E3081</f>
        <v>1</v>
      </c>
      <c r="O3083" s="7">
        <f>Datos!A3081</f>
        <v>1</v>
      </c>
      <c r="P3083" s="7">
        <v>1.5081512333842815</v>
      </c>
      <c r="Q3083" s="7">
        <f t="shared" si="388"/>
        <v>-0.50815123338428148</v>
      </c>
      <c r="R3083" s="7">
        <v>1.1877365891421077E-3</v>
      </c>
      <c r="S3083" s="7">
        <f t="shared" si="389"/>
        <v>-1.0703165886944155</v>
      </c>
      <c r="T3083" s="7">
        <f t="shared" si="390"/>
        <v>0.22539827357774664</v>
      </c>
      <c r="U3083" s="7">
        <f t="shared" si="391"/>
        <v>-1.0709661847587411</v>
      </c>
      <c r="V3083" s="7">
        <f t="shared" si="392"/>
        <v>0.28422865101038286</v>
      </c>
      <c r="W3083" s="7">
        <f t="shared" si="393"/>
        <v>2.7277647464094175E-4</v>
      </c>
      <c r="X3083" s="7">
        <f t="shared" si="394"/>
        <v>-3.6931240290807098E-2</v>
      </c>
    </row>
    <row r="3084" spans="10:24" x14ac:dyDescent="0.2">
      <c r="J3084" s="7">
        <f t="shared" si="395"/>
        <v>3081</v>
      </c>
      <c r="K3084" s="7">
        <f>Datos!B3082</f>
        <v>5</v>
      </c>
      <c r="L3084" s="7">
        <f>Datos!C3082</f>
        <v>3</v>
      </c>
      <c r="M3084" s="7">
        <f>Datos!D3082</f>
        <v>0</v>
      </c>
      <c r="N3084" s="7">
        <f>Datos!E3082</f>
        <v>1</v>
      </c>
      <c r="O3084" s="7">
        <f>Datos!A3082</f>
        <v>1</v>
      </c>
      <c r="P3084" s="7">
        <v>1.2629832410523558</v>
      </c>
      <c r="Q3084" s="7">
        <f t="shared" si="388"/>
        <v>-0.26298324105235582</v>
      </c>
      <c r="R3084" s="7">
        <v>1.0100585336681488E-3</v>
      </c>
      <c r="S3084" s="7">
        <f t="shared" si="389"/>
        <v>-0.55392038226953844</v>
      </c>
      <c r="T3084" s="7">
        <f t="shared" si="390"/>
        <v>0.22543051589144752</v>
      </c>
      <c r="U3084" s="7">
        <f t="shared" si="391"/>
        <v>-0.55416764148275888</v>
      </c>
      <c r="V3084" s="7">
        <f t="shared" si="392"/>
        <v>0.5794852245320643</v>
      </c>
      <c r="W3084" s="7">
        <f t="shared" si="393"/>
        <v>6.210820799678933E-5</v>
      </c>
      <c r="X3084" s="7">
        <f t="shared" si="394"/>
        <v>-1.7621134924389867E-2</v>
      </c>
    </row>
    <row r="3085" spans="10:24" x14ac:dyDescent="0.2">
      <c r="J3085" s="7">
        <f t="shared" si="395"/>
        <v>3082</v>
      </c>
      <c r="K3085" s="7">
        <f>Datos!B3083</f>
        <v>3</v>
      </c>
      <c r="L3085" s="7">
        <f>Datos!C3083</f>
        <v>0</v>
      </c>
      <c r="M3085" s="7">
        <f>Datos!D3083</f>
        <v>0</v>
      </c>
      <c r="N3085" s="7">
        <f>Datos!E3083</f>
        <v>0</v>
      </c>
      <c r="O3085" s="7">
        <f>Datos!A3083</f>
        <v>2</v>
      </c>
      <c r="P3085" s="7">
        <v>1.1217064644365513</v>
      </c>
      <c r="Q3085" s="7">
        <f t="shared" si="388"/>
        <v>0.87829353556344869</v>
      </c>
      <c r="R3085" s="7">
        <v>1.5190724889085174E-3</v>
      </c>
      <c r="S3085" s="7">
        <f t="shared" si="389"/>
        <v>1.8499456049646699</v>
      </c>
      <c r="T3085" s="7">
        <f t="shared" si="390"/>
        <v>0.22531071636536007</v>
      </c>
      <c r="U3085" s="7">
        <f t="shared" si="391"/>
        <v>1.8517351702460565</v>
      </c>
      <c r="V3085" s="7">
        <f t="shared" si="392"/>
        <v>6.4114026255554318E-2</v>
      </c>
      <c r="W3085" s="7">
        <f t="shared" si="393"/>
        <v>1.0429100787739754E-3</v>
      </c>
      <c r="X3085" s="7">
        <f t="shared" si="394"/>
        <v>7.2226777349552171E-2</v>
      </c>
    </row>
    <row r="3086" spans="10:24" x14ac:dyDescent="0.2">
      <c r="J3086" s="7">
        <f t="shared" si="395"/>
        <v>3083</v>
      </c>
      <c r="K3086" s="7">
        <f>Datos!B3084</f>
        <v>1</v>
      </c>
      <c r="L3086" s="7">
        <f>Datos!C3084</f>
        <v>5</v>
      </c>
      <c r="M3086" s="7">
        <f>Datos!D3084</f>
        <v>1</v>
      </c>
      <c r="N3086" s="7">
        <f>Datos!E3084</f>
        <v>1</v>
      </c>
      <c r="O3086" s="7">
        <f>Datos!A3084</f>
        <v>2</v>
      </c>
      <c r="P3086" s="7">
        <v>1.4974176847094129</v>
      </c>
      <c r="Q3086" s="7">
        <f t="shared" si="388"/>
        <v>0.50258231529058706</v>
      </c>
      <c r="R3086" s="7">
        <v>9.8056947088300938E-4</v>
      </c>
      <c r="S3086" s="7">
        <f t="shared" si="389"/>
        <v>1.0585868023135683</v>
      </c>
      <c r="T3086" s="7">
        <f t="shared" si="390"/>
        <v>0.22539924237820338</v>
      </c>
      <c r="U3086" s="7">
        <f t="shared" si="391"/>
        <v>1.0591171710845633</v>
      </c>
      <c r="V3086" s="7">
        <f t="shared" si="392"/>
        <v>0.2895899848652051</v>
      </c>
      <c r="W3086" s="7">
        <f t="shared" si="393"/>
        <v>2.201980372558018E-4</v>
      </c>
      <c r="X3086" s="7">
        <f t="shared" si="394"/>
        <v>3.3181516094012445E-2</v>
      </c>
    </row>
    <row r="3087" spans="10:24" x14ac:dyDescent="0.2">
      <c r="J3087" s="7">
        <f t="shared" si="395"/>
        <v>3084</v>
      </c>
      <c r="K3087" s="7">
        <f>Datos!B3085</f>
        <v>2</v>
      </c>
      <c r="L3087" s="7">
        <f>Datos!C3085</f>
        <v>2</v>
      </c>
      <c r="M3087" s="7">
        <f>Datos!D3085</f>
        <v>1</v>
      </c>
      <c r="N3087" s="7">
        <f>Datos!E3085</f>
        <v>1</v>
      </c>
      <c r="O3087" s="7">
        <f>Datos!A3085</f>
        <v>1</v>
      </c>
      <c r="P3087" s="7">
        <v>1.3437444403516285</v>
      </c>
      <c r="Q3087" s="7">
        <f t="shared" si="388"/>
        <v>-0.34374444035162854</v>
      </c>
      <c r="R3087" s="7">
        <v>5.2615152471498076E-4</v>
      </c>
      <c r="S3087" s="7">
        <f t="shared" si="389"/>
        <v>-0.72402732219995569</v>
      </c>
      <c r="T3087" s="7">
        <f t="shared" si="390"/>
        <v>0.22542217108959911</v>
      </c>
      <c r="U3087" s="7">
        <f t="shared" si="391"/>
        <v>-0.72418854501680996</v>
      </c>
      <c r="V3087" s="7">
        <f t="shared" si="392"/>
        <v>0.46897884115302335</v>
      </c>
      <c r="W3087" s="7">
        <f t="shared" si="393"/>
        <v>5.5221458002479806E-5</v>
      </c>
      <c r="X3087" s="7">
        <f t="shared" si="394"/>
        <v>-1.6615803595760877E-2</v>
      </c>
    </row>
    <row r="3088" spans="10:24" x14ac:dyDescent="0.2">
      <c r="J3088" s="7">
        <f t="shared" si="395"/>
        <v>3085</v>
      </c>
      <c r="K3088" s="7">
        <f>Datos!B3086</f>
        <v>3</v>
      </c>
      <c r="L3088" s="7">
        <f>Datos!C3086</f>
        <v>1</v>
      </c>
      <c r="M3088" s="7">
        <f>Datos!D3086</f>
        <v>0</v>
      </c>
      <c r="N3088" s="7">
        <f>Datos!E3086</f>
        <v>1</v>
      </c>
      <c r="O3088" s="7">
        <f>Datos!A3086</f>
        <v>2</v>
      </c>
      <c r="P3088" s="7">
        <v>1.2713593129353551</v>
      </c>
      <c r="Q3088" s="7">
        <f t="shared" si="388"/>
        <v>0.72864068706464491</v>
      </c>
      <c r="R3088" s="7">
        <v>7.2452235259586539E-4</v>
      </c>
      <c r="S3088" s="7">
        <f t="shared" si="389"/>
        <v>1.5347325034892054</v>
      </c>
      <c r="T3088" s="7">
        <f t="shared" si="390"/>
        <v>0.22535181173889768</v>
      </c>
      <c r="U3088" s="7">
        <f t="shared" si="391"/>
        <v>1.5354662554759642</v>
      </c>
      <c r="V3088" s="7">
        <f t="shared" si="392"/>
        <v>0.1247232162331848</v>
      </c>
      <c r="W3088" s="7">
        <f t="shared" si="393"/>
        <v>3.4180365815314869E-4</v>
      </c>
      <c r="X3088" s="7">
        <f t="shared" si="394"/>
        <v>4.1345053276194504E-2</v>
      </c>
    </row>
    <row r="3089" spans="10:24" x14ac:dyDescent="0.2">
      <c r="J3089" s="7">
        <f t="shared" si="395"/>
        <v>3086</v>
      </c>
      <c r="K3089" s="7">
        <f>Datos!B3087</f>
        <v>3</v>
      </c>
      <c r="L3089" s="7">
        <f>Datos!C3087</f>
        <v>5</v>
      </c>
      <c r="M3089" s="7">
        <f>Datos!D3087</f>
        <v>1</v>
      </c>
      <c r="N3089" s="7">
        <f>Datos!E3087</f>
        <v>1</v>
      </c>
      <c r="O3089" s="7">
        <f>Datos!A3087</f>
        <v>2</v>
      </c>
      <c r="P3089" s="7">
        <v>1.4142990086182712</v>
      </c>
      <c r="Q3089" s="7">
        <f t="shared" si="388"/>
        <v>0.58570099138172882</v>
      </c>
      <c r="R3089" s="7">
        <v>7.5442513219868199E-4</v>
      </c>
      <c r="S3089" s="7">
        <f t="shared" si="389"/>
        <v>1.2336592846888887</v>
      </c>
      <c r="T3089" s="7">
        <f t="shared" si="390"/>
        <v>0.22538383312234153</v>
      </c>
      <c r="U3089" s="7">
        <f t="shared" si="391"/>
        <v>1.2341798794852306</v>
      </c>
      <c r="V3089" s="7">
        <f t="shared" si="392"/>
        <v>0.2171852739436046</v>
      </c>
      <c r="W3089" s="7">
        <f t="shared" si="393"/>
        <v>2.2998109596510962E-4</v>
      </c>
      <c r="X3089" s="7">
        <f t="shared" si="394"/>
        <v>3.3911766945101333E-2</v>
      </c>
    </row>
    <row r="3090" spans="10:24" x14ac:dyDescent="0.2">
      <c r="J3090" s="7">
        <f t="shared" si="395"/>
        <v>3087</v>
      </c>
      <c r="K3090" s="7">
        <f>Datos!B3088</f>
        <v>2</v>
      </c>
      <c r="L3090" s="7">
        <f>Datos!C3088</f>
        <v>2</v>
      </c>
      <c r="M3090" s="7">
        <f>Datos!D3088</f>
        <v>1</v>
      </c>
      <c r="N3090" s="7">
        <f>Datos!E3088</f>
        <v>1</v>
      </c>
      <c r="O3090" s="7">
        <f>Datos!A3088</f>
        <v>2</v>
      </c>
      <c r="P3090" s="7">
        <v>1.3437444403516285</v>
      </c>
      <c r="Q3090" s="7">
        <f t="shared" si="388"/>
        <v>0.65625555964837146</v>
      </c>
      <c r="R3090" s="7">
        <v>5.2615152471498076E-4</v>
      </c>
      <c r="S3090" s="7">
        <f t="shared" si="389"/>
        <v>1.3822680449609563</v>
      </c>
      <c r="T3090" s="7">
        <f t="shared" si="390"/>
        <v>0.22536891344455423</v>
      </c>
      <c r="U3090" s="7">
        <f t="shared" si="391"/>
        <v>1.3827391923589218</v>
      </c>
      <c r="V3090" s="7">
        <f t="shared" si="392"/>
        <v>0.1667974304056038</v>
      </c>
      <c r="W3090" s="7">
        <f t="shared" si="393"/>
        <v>2.012715981319501E-4</v>
      </c>
      <c r="X3090" s="7">
        <f t="shared" si="394"/>
        <v>3.1725609307813006E-2</v>
      </c>
    </row>
    <row r="3091" spans="10:24" x14ac:dyDescent="0.2">
      <c r="J3091" s="7">
        <f t="shared" si="395"/>
        <v>3088</v>
      </c>
      <c r="K3091" s="7">
        <f>Datos!B3089</f>
        <v>4</v>
      </c>
      <c r="L3091" s="7">
        <f>Datos!C3089</f>
        <v>4</v>
      </c>
      <c r="M3091" s="7">
        <f>Datos!D3089</f>
        <v>1</v>
      </c>
      <c r="N3091" s="7">
        <f>Datos!E3089</f>
        <v>1</v>
      </c>
      <c r="O3091" s="7">
        <f>Datos!A3089</f>
        <v>1</v>
      </c>
      <c r="P3091" s="7">
        <v>1.3353683684686291</v>
      </c>
      <c r="Q3091" s="7">
        <f t="shared" si="388"/>
        <v>-0.33536836846862905</v>
      </c>
      <c r="R3091" s="7">
        <v>5.9162565065975993E-4</v>
      </c>
      <c r="S3091" s="7">
        <f t="shared" si="389"/>
        <v>-0.70638484079778707</v>
      </c>
      <c r="T3091" s="7">
        <f t="shared" si="390"/>
        <v>0.22542313922449012</v>
      </c>
      <c r="U3091" s="7">
        <f t="shared" si="391"/>
        <v>-0.70656376124162679</v>
      </c>
      <c r="V3091" s="7">
        <f t="shared" si="392"/>
        <v>0.47986565034882911</v>
      </c>
      <c r="W3091" s="7">
        <f t="shared" si="393"/>
        <v>5.9111742751397175E-5</v>
      </c>
      <c r="X3091" s="7">
        <f t="shared" si="394"/>
        <v>-1.7191088049746797E-2</v>
      </c>
    </row>
    <row r="3092" spans="10:24" x14ac:dyDescent="0.2">
      <c r="J3092" s="7">
        <f t="shared" si="395"/>
        <v>3089</v>
      </c>
      <c r="K3092" s="7">
        <f>Datos!B3090</f>
        <v>2</v>
      </c>
      <c r="L3092" s="7">
        <f>Datos!C3090</f>
        <v>2</v>
      </c>
      <c r="M3092" s="7">
        <f>Datos!D3090</f>
        <v>1</v>
      </c>
      <c r="N3092" s="7">
        <f>Datos!E3090</f>
        <v>1</v>
      </c>
      <c r="O3092" s="7">
        <f>Datos!A3090</f>
        <v>1</v>
      </c>
      <c r="P3092" s="7">
        <v>1.3437444403516285</v>
      </c>
      <c r="Q3092" s="7">
        <f t="shared" si="388"/>
        <v>-0.34374444035162854</v>
      </c>
      <c r="R3092" s="7">
        <v>5.2615152471498076E-4</v>
      </c>
      <c r="S3092" s="7">
        <f t="shared" si="389"/>
        <v>-0.72402732219995569</v>
      </c>
      <c r="T3092" s="7">
        <f t="shared" si="390"/>
        <v>0.22542217108959911</v>
      </c>
      <c r="U3092" s="7">
        <f t="shared" si="391"/>
        <v>-0.72418854501680996</v>
      </c>
      <c r="V3092" s="7">
        <f t="shared" si="392"/>
        <v>0.46897884115302335</v>
      </c>
      <c r="W3092" s="7">
        <f t="shared" si="393"/>
        <v>5.5221458002479806E-5</v>
      </c>
      <c r="X3092" s="7">
        <f t="shared" si="394"/>
        <v>-1.6615803595760877E-2</v>
      </c>
    </row>
    <row r="3093" spans="10:24" x14ac:dyDescent="0.2">
      <c r="J3093" s="7">
        <f t="shared" si="395"/>
        <v>3090</v>
      </c>
      <c r="K3093" s="7">
        <f>Datos!B3091</f>
        <v>1</v>
      </c>
      <c r="L3093" s="7">
        <f>Datos!C3091</f>
        <v>2</v>
      </c>
      <c r="M3093" s="7">
        <f>Datos!D3091</f>
        <v>1</v>
      </c>
      <c r="N3093" s="7">
        <f>Datos!E3091</f>
        <v>1</v>
      </c>
      <c r="O3093" s="7">
        <f>Datos!A3091</f>
        <v>2</v>
      </c>
      <c r="P3093" s="7">
        <v>1.3853037783971995</v>
      </c>
      <c r="Q3093" s="7">
        <f t="shared" si="388"/>
        <v>0.61469622160280046</v>
      </c>
      <c r="R3093" s="7">
        <v>7.7988960673412776E-4</v>
      </c>
      <c r="S3093" s="7">
        <f t="shared" si="389"/>
        <v>1.294731803773296</v>
      </c>
      <c r="T3093" s="7">
        <f t="shared" si="390"/>
        <v>0.22537789857825943</v>
      </c>
      <c r="U3093" s="7">
        <f t="shared" si="391"/>
        <v>1.2953117286926195</v>
      </c>
      <c r="V3093" s="7">
        <f t="shared" si="392"/>
        <v>0.19526363562776888</v>
      </c>
      <c r="W3093" s="7">
        <f t="shared" si="393"/>
        <v>2.6187885200685748E-4</v>
      </c>
      <c r="X3093" s="7">
        <f t="shared" si="394"/>
        <v>3.6187641668795782E-2</v>
      </c>
    </row>
    <row r="3094" spans="10:24" x14ac:dyDescent="0.2">
      <c r="J3094" s="7">
        <f t="shared" si="395"/>
        <v>3091</v>
      </c>
      <c r="K3094" s="7">
        <f>Datos!B3092</f>
        <v>1</v>
      </c>
      <c r="L3094" s="7">
        <f>Datos!C3092</f>
        <v>2</v>
      </c>
      <c r="M3094" s="7">
        <f>Datos!D3092</f>
        <v>1</v>
      </c>
      <c r="N3094" s="7">
        <f>Datos!E3092</f>
        <v>1</v>
      </c>
      <c r="O3094" s="7">
        <f>Datos!A3092</f>
        <v>1</v>
      </c>
      <c r="P3094" s="7">
        <v>1.3853037783971995</v>
      </c>
      <c r="Q3094" s="7">
        <f t="shared" si="388"/>
        <v>-0.38530377839719954</v>
      </c>
      <c r="R3094" s="7">
        <v>7.7988960673412776E-4</v>
      </c>
      <c r="S3094" s="7">
        <f t="shared" si="389"/>
        <v>-0.81156356338761615</v>
      </c>
      <c r="T3094" s="7">
        <f t="shared" si="390"/>
        <v>0.22541700119853189</v>
      </c>
      <c r="U3094" s="7">
        <f t="shared" si="391"/>
        <v>-0.81185664711647676</v>
      </c>
      <c r="V3094" s="7">
        <f t="shared" si="392"/>
        <v>0.41690680163677218</v>
      </c>
      <c r="W3094" s="7">
        <f t="shared" si="393"/>
        <v>1.0289301113190668E-4</v>
      </c>
      <c r="X3094" s="7">
        <f t="shared" si="394"/>
        <v>-2.2681163755024405E-2</v>
      </c>
    </row>
    <row r="3095" spans="10:24" x14ac:dyDescent="0.2">
      <c r="J3095" s="7">
        <f t="shared" si="395"/>
        <v>3092</v>
      </c>
      <c r="K3095" s="7">
        <f>Datos!B3093</f>
        <v>3</v>
      </c>
      <c r="L3095" s="7">
        <f>Datos!C3093</f>
        <v>5</v>
      </c>
      <c r="M3095" s="7">
        <f>Datos!D3093</f>
        <v>1</v>
      </c>
      <c r="N3095" s="7">
        <f>Datos!E3093</f>
        <v>1</v>
      </c>
      <c r="O3095" s="7">
        <f>Datos!A3093</f>
        <v>2</v>
      </c>
      <c r="P3095" s="7">
        <v>1.4142990086182712</v>
      </c>
      <c r="Q3095" s="7">
        <f t="shared" si="388"/>
        <v>0.58570099138172882</v>
      </c>
      <c r="R3095" s="7">
        <v>7.5442513219868199E-4</v>
      </c>
      <c r="S3095" s="7">
        <f t="shared" si="389"/>
        <v>1.2336592846888887</v>
      </c>
      <c r="T3095" s="7">
        <f t="shared" si="390"/>
        <v>0.22538383312234153</v>
      </c>
      <c r="U3095" s="7">
        <f t="shared" si="391"/>
        <v>1.2341798794852306</v>
      </c>
      <c r="V3095" s="7">
        <f t="shared" si="392"/>
        <v>0.2171852739436046</v>
      </c>
      <c r="W3095" s="7">
        <f t="shared" si="393"/>
        <v>2.2998109596510962E-4</v>
      </c>
      <c r="X3095" s="7">
        <f t="shared" si="394"/>
        <v>3.3911766945101333E-2</v>
      </c>
    </row>
    <row r="3096" spans="10:24" x14ac:dyDescent="0.2">
      <c r="J3096" s="7">
        <f t="shared" si="395"/>
        <v>3093</v>
      </c>
      <c r="K3096" s="7">
        <f>Datos!B3094</f>
        <v>3</v>
      </c>
      <c r="L3096" s="7">
        <f>Datos!C3094</f>
        <v>3</v>
      </c>
      <c r="M3096" s="7">
        <f>Datos!D3094</f>
        <v>1</v>
      </c>
      <c r="N3096" s="7">
        <f>Datos!E3094</f>
        <v>1</v>
      </c>
      <c r="O3096" s="7">
        <f>Datos!A3094</f>
        <v>1</v>
      </c>
      <c r="P3096" s="7">
        <v>1.3395564044101289</v>
      </c>
      <c r="Q3096" s="7">
        <f t="shared" si="388"/>
        <v>-0.33955640441012891</v>
      </c>
      <c r="R3096" s="7">
        <v>3.6299062469538222E-4</v>
      </c>
      <c r="S3096" s="7">
        <f t="shared" si="389"/>
        <v>-0.71520608149887166</v>
      </c>
      <c r="T3096" s="7">
        <f t="shared" si="390"/>
        <v>0.22542266198108687</v>
      </c>
      <c r="U3096" s="7">
        <f t="shared" si="391"/>
        <v>-0.71530617780074546</v>
      </c>
      <c r="V3096" s="7">
        <f t="shared" si="392"/>
        <v>0.47444831144179045</v>
      </c>
      <c r="W3096" s="7">
        <f t="shared" si="393"/>
        <v>3.7162348193046384E-5</v>
      </c>
      <c r="X3096" s="7">
        <f t="shared" si="394"/>
        <v>-1.3630711213244466E-2</v>
      </c>
    </row>
    <row r="3097" spans="10:24" x14ac:dyDescent="0.2">
      <c r="J3097" s="7">
        <f t="shared" si="395"/>
        <v>3094</v>
      </c>
      <c r="K3097" s="7">
        <f>Datos!B3095</f>
        <v>2</v>
      </c>
      <c r="L3097" s="7">
        <f>Datos!C3095</f>
        <v>3</v>
      </c>
      <c r="M3097" s="7">
        <f>Datos!D3095</f>
        <v>1</v>
      </c>
      <c r="N3097" s="7">
        <f>Datos!E3095</f>
        <v>1</v>
      </c>
      <c r="O3097" s="7">
        <f>Datos!A3095</f>
        <v>2</v>
      </c>
      <c r="P3097" s="7">
        <v>1.3811157424556997</v>
      </c>
      <c r="Q3097" s="7">
        <f t="shared" si="388"/>
        <v>0.61888425754430032</v>
      </c>
      <c r="R3097" s="7">
        <v>4.2738677559433499E-4</v>
      </c>
      <c r="S3097" s="7">
        <f t="shared" si="389"/>
        <v>1.3035530444743806</v>
      </c>
      <c r="T3097" s="7">
        <f t="shared" si="390"/>
        <v>0.22537704095031333</v>
      </c>
      <c r="U3097" s="7">
        <f t="shared" si="391"/>
        <v>1.3039094268698301</v>
      </c>
      <c r="V3097" s="7">
        <f t="shared" si="392"/>
        <v>0.1923155780211582</v>
      </c>
      <c r="W3097" s="7">
        <f t="shared" si="393"/>
        <v>1.4537167513234146E-4</v>
      </c>
      <c r="X3097" s="7">
        <f t="shared" si="394"/>
        <v>2.6961918451133056E-2</v>
      </c>
    </row>
    <row r="3098" spans="10:24" x14ac:dyDescent="0.2">
      <c r="J3098" s="7">
        <f t="shared" si="395"/>
        <v>3095</v>
      </c>
      <c r="K3098" s="7">
        <f>Datos!B3096</f>
        <v>1</v>
      </c>
      <c r="L3098" s="7">
        <f>Datos!C3096</f>
        <v>3</v>
      </c>
      <c r="M3098" s="7">
        <f>Datos!D3096</f>
        <v>0</v>
      </c>
      <c r="N3098" s="7">
        <f>Datos!E3096</f>
        <v>1</v>
      </c>
      <c r="O3098" s="7">
        <f>Datos!A3096</f>
        <v>2</v>
      </c>
      <c r="P3098" s="7">
        <v>1.4292205932346393</v>
      </c>
      <c r="Q3098" s="7">
        <f t="shared" si="388"/>
        <v>0.57077940676536065</v>
      </c>
      <c r="R3098" s="7">
        <v>7.1512783302973544E-4</v>
      </c>
      <c r="S3098" s="7">
        <f t="shared" si="389"/>
        <v>1.202230020140733</v>
      </c>
      <c r="T3098" s="7">
        <f t="shared" si="390"/>
        <v>0.22538677680658059</v>
      </c>
      <c r="U3098" s="7">
        <f t="shared" si="391"/>
        <v>1.202705848617271</v>
      </c>
      <c r="V3098" s="7">
        <f t="shared" si="392"/>
        <v>0.22913866242066502</v>
      </c>
      <c r="W3098" s="7">
        <f t="shared" si="393"/>
        <v>2.0701899113718757E-4</v>
      </c>
      <c r="X3098" s="7">
        <f t="shared" si="394"/>
        <v>3.2174114802633227E-2</v>
      </c>
    </row>
    <row r="3099" spans="10:24" x14ac:dyDescent="0.2">
      <c r="J3099" s="7">
        <f t="shared" si="395"/>
        <v>3096</v>
      </c>
      <c r="K3099" s="7">
        <f>Datos!B3097</f>
        <v>0</v>
      </c>
      <c r="L3099" s="7">
        <f>Datos!C3097</f>
        <v>2</v>
      </c>
      <c r="M3099" s="7">
        <f>Datos!D3097</f>
        <v>1</v>
      </c>
      <c r="N3099" s="7">
        <f>Datos!E3097</f>
        <v>1</v>
      </c>
      <c r="O3099" s="7">
        <f>Datos!A3097</f>
        <v>2</v>
      </c>
      <c r="P3099" s="7">
        <v>1.4268631164427703</v>
      </c>
      <c r="Q3099" s="7">
        <f t="shared" si="388"/>
        <v>0.57313688355722969</v>
      </c>
      <c r="R3099" s="7">
        <v>1.2045716410267154E-3</v>
      </c>
      <c r="S3099" s="7">
        <f t="shared" si="389"/>
        <v>1.2071955625856361</v>
      </c>
      <c r="T3099" s="7">
        <f t="shared" si="390"/>
        <v>0.22538628970549213</v>
      </c>
      <c r="U3099" s="7">
        <f t="shared" si="391"/>
        <v>1.2079705260012594</v>
      </c>
      <c r="V3099" s="7">
        <f t="shared" si="392"/>
        <v>0.22710724751697114</v>
      </c>
      <c r="W3099" s="7">
        <f t="shared" si="393"/>
        <v>3.5193689587888866E-4</v>
      </c>
      <c r="X3099" s="7">
        <f t="shared" si="394"/>
        <v>4.1950233461060242E-2</v>
      </c>
    </row>
    <row r="3100" spans="10:24" x14ac:dyDescent="0.2">
      <c r="J3100" s="7">
        <f t="shared" si="395"/>
        <v>3097</v>
      </c>
      <c r="K3100" s="7">
        <f>Datos!B3098</f>
        <v>2</v>
      </c>
      <c r="L3100" s="7">
        <f>Datos!C3098</f>
        <v>2</v>
      </c>
      <c r="M3100" s="7">
        <f>Datos!D3098</f>
        <v>1</v>
      </c>
      <c r="N3100" s="7">
        <f>Datos!E3098</f>
        <v>1</v>
      </c>
      <c r="O3100" s="7">
        <f>Datos!A3098</f>
        <v>2</v>
      </c>
      <c r="P3100" s="7">
        <v>1.3437444403516285</v>
      </c>
      <c r="Q3100" s="7">
        <f t="shared" si="388"/>
        <v>0.65625555964837146</v>
      </c>
      <c r="R3100" s="7">
        <v>5.2615152471498076E-4</v>
      </c>
      <c r="S3100" s="7">
        <f t="shared" si="389"/>
        <v>1.3822680449609563</v>
      </c>
      <c r="T3100" s="7">
        <f t="shared" si="390"/>
        <v>0.22536891344455423</v>
      </c>
      <c r="U3100" s="7">
        <f t="shared" si="391"/>
        <v>1.3827391923589218</v>
      </c>
      <c r="V3100" s="7">
        <f t="shared" si="392"/>
        <v>0.1667974304056038</v>
      </c>
      <c r="W3100" s="7">
        <f t="shared" si="393"/>
        <v>2.012715981319501E-4</v>
      </c>
      <c r="X3100" s="7">
        <f t="shared" si="394"/>
        <v>3.1725609307813006E-2</v>
      </c>
    </row>
    <row r="3101" spans="10:24" x14ac:dyDescent="0.2">
      <c r="J3101" s="7">
        <f t="shared" si="395"/>
        <v>3098</v>
      </c>
      <c r="K3101" s="7">
        <f>Datos!B3099</f>
        <v>3</v>
      </c>
      <c r="L3101" s="7">
        <f>Datos!C3099</f>
        <v>4</v>
      </c>
      <c r="M3101" s="7">
        <f>Datos!D3099</f>
        <v>1</v>
      </c>
      <c r="N3101" s="7">
        <f>Datos!E3099</f>
        <v>3</v>
      </c>
      <c r="O3101" s="7">
        <f>Datos!A3099</f>
        <v>2</v>
      </c>
      <c r="P3101" s="7">
        <v>1.6014907993036651</v>
      </c>
      <c r="Q3101" s="7">
        <f t="shared" si="388"/>
        <v>0.39850920069633489</v>
      </c>
      <c r="R3101" s="7">
        <v>7.4137581018229913E-4</v>
      </c>
      <c r="S3101" s="7">
        <f t="shared" si="389"/>
        <v>0.83937808319768825</v>
      </c>
      <c r="T3101" s="7">
        <f t="shared" si="390"/>
        <v>0.2254152378644613</v>
      </c>
      <c r="U3101" s="7">
        <f t="shared" si="391"/>
        <v>0.83966831408228171</v>
      </c>
      <c r="V3101" s="7">
        <f t="shared" si="392"/>
        <v>0.40112856860891</v>
      </c>
      <c r="W3101" s="7">
        <f t="shared" si="393"/>
        <v>1.0462316345454426E-4</v>
      </c>
      <c r="X3101" s="7">
        <f t="shared" si="394"/>
        <v>2.2871150836383487E-2</v>
      </c>
    </row>
    <row r="3102" spans="10:24" x14ac:dyDescent="0.2">
      <c r="J3102" s="7">
        <f t="shared" si="395"/>
        <v>3099</v>
      </c>
      <c r="K3102" s="7">
        <f>Datos!B3100</f>
        <v>2</v>
      </c>
      <c r="L3102" s="7">
        <f>Datos!C3100</f>
        <v>4</v>
      </c>
      <c r="M3102" s="7">
        <f>Datos!D3100</f>
        <v>1</v>
      </c>
      <c r="N3102" s="7">
        <f>Datos!E3100</f>
        <v>1</v>
      </c>
      <c r="O3102" s="7">
        <f>Datos!A3100</f>
        <v>1</v>
      </c>
      <c r="P3102" s="7">
        <v>1.4184870445597708</v>
      </c>
      <c r="Q3102" s="7">
        <f t="shared" si="388"/>
        <v>-0.41848704455977082</v>
      </c>
      <c r="R3102" s="7">
        <v>5.1267804249071659E-4</v>
      </c>
      <c r="S3102" s="7">
        <f t="shared" si="389"/>
        <v>-0.88145732317310743</v>
      </c>
      <c r="T3102" s="7">
        <f t="shared" si="390"/>
        <v>0.22541246255692077</v>
      </c>
      <c r="U3102" s="7">
        <f t="shared" si="391"/>
        <v>-0.8816666452968337</v>
      </c>
      <c r="V3102" s="7">
        <f t="shared" si="392"/>
        <v>0.37799319074487514</v>
      </c>
      <c r="W3102" s="7">
        <f t="shared" si="393"/>
        <v>7.9748535102141507E-5</v>
      </c>
      <c r="X3102" s="7">
        <f t="shared" si="394"/>
        <v>-1.996816354464144E-2</v>
      </c>
    </row>
    <row r="3103" spans="10:24" x14ac:dyDescent="0.2">
      <c r="J3103" s="7">
        <f t="shared" si="395"/>
        <v>3100</v>
      </c>
      <c r="K3103" s="7">
        <f>Datos!B3101</f>
        <v>3</v>
      </c>
      <c r="L3103" s="7">
        <f>Datos!C3101</f>
        <v>5</v>
      </c>
      <c r="M3103" s="7">
        <f>Datos!D3101</f>
        <v>0</v>
      </c>
      <c r="N3103" s="7">
        <f>Datos!E3101</f>
        <v>1</v>
      </c>
      <c r="O3103" s="7">
        <f>Datos!A3101</f>
        <v>1</v>
      </c>
      <c r="P3103" s="7">
        <v>1.4208445213516399</v>
      </c>
      <c r="Q3103" s="7">
        <f t="shared" si="388"/>
        <v>-0.42084452135163986</v>
      </c>
      <c r="R3103" s="7">
        <v>1.053112269076369E-3</v>
      </c>
      <c r="S3103" s="7">
        <f t="shared" si="389"/>
        <v>-0.88642286561801054</v>
      </c>
      <c r="T3103" s="7">
        <f t="shared" si="390"/>
        <v>0.22541210902497269</v>
      </c>
      <c r="U3103" s="7">
        <f t="shared" si="391"/>
        <v>-0.88687386605390994</v>
      </c>
      <c r="V3103" s="7">
        <f t="shared" si="392"/>
        <v>0.37518313420222249</v>
      </c>
      <c r="W3103" s="7">
        <f t="shared" si="393"/>
        <v>1.6584476697558654E-4</v>
      </c>
      <c r="X3103" s="7">
        <f t="shared" si="394"/>
        <v>-2.8795723493705717E-2</v>
      </c>
    </row>
    <row r="3104" spans="10:24" x14ac:dyDescent="0.2">
      <c r="J3104" s="7">
        <f t="shared" si="395"/>
        <v>3101</v>
      </c>
      <c r="K3104" s="7">
        <f>Datos!B3102</f>
        <v>5</v>
      </c>
      <c r="L3104" s="7">
        <f>Datos!C3102</f>
        <v>3</v>
      </c>
      <c r="M3104" s="7">
        <f>Datos!D3102</f>
        <v>1</v>
      </c>
      <c r="N3104" s="7">
        <f>Datos!E3102</f>
        <v>2</v>
      </c>
      <c r="O3104" s="7">
        <f>Datos!A3102</f>
        <v>1</v>
      </c>
      <c r="P3104" s="7">
        <v>1.3687192747137198</v>
      </c>
      <c r="Q3104" s="7">
        <f t="shared" si="388"/>
        <v>-0.36871927471371979</v>
      </c>
      <c r="R3104" s="7">
        <v>6.0191781254268991E-4</v>
      </c>
      <c r="S3104" s="7">
        <f t="shared" si="389"/>
        <v>-0.77663170011243965</v>
      </c>
      <c r="T3104" s="7">
        <f t="shared" si="390"/>
        <v>0.22541913696547772</v>
      </c>
      <c r="U3104" s="7">
        <f t="shared" si="391"/>
        <v>-0.77683930962479142</v>
      </c>
      <c r="V3104" s="7">
        <f t="shared" si="392"/>
        <v>0.43728487310477482</v>
      </c>
      <c r="W3104" s="7">
        <f t="shared" si="393"/>
        <v>7.2697653735380783E-5</v>
      </c>
      <c r="X3104" s="7">
        <f t="shared" si="394"/>
        <v>-1.9064724578968552E-2</v>
      </c>
    </row>
    <row r="3105" spans="10:24" x14ac:dyDescent="0.2">
      <c r="J3105" s="7">
        <f t="shared" si="395"/>
        <v>3102</v>
      </c>
      <c r="K3105" s="7">
        <f>Datos!B3103</f>
        <v>2</v>
      </c>
      <c r="L3105" s="7">
        <f>Datos!C3103</f>
        <v>5</v>
      </c>
      <c r="M3105" s="7">
        <f>Datos!D3103</f>
        <v>1</v>
      </c>
      <c r="N3105" s="7">
        <f>Datos!E3103</f>
        <v>2</v>
      </c>
      <c r="O3105" s="7">
        <f>Datos!A3103</f>
        <v>2</v>
      </c>
      <c r="P3105" s="7">
        <v>1.5681398930585746</v>
      </c>
      <c r="Q3105" s="7">
        <f t="shared" si="388"/>
        <v>0.4318601069414254</v>
      </c>
      <c r="R3105" s="7">
        <v>7.7086001960117816E-4</v>
      </c>
      <c r="S3105" s="7">
        <f t="shared" si="389"/>
        <v>0.90962494251234038</v>
      </c>
      <c r="T3105" s="7">
        <f t="shared" si="390"/>
        <v>0.2254105164162028</v>
      </c>
      <c r="U3105" s="7">
        <f t="shared" si="391"/>
        <v>0.9099624171384989</v>
      </c>
      <c r="V3105" s="7">
        <f t="shared" si="392"/>
        <v>0.36287967943900812</v>
      </c>
      <c r="W3105" s="7">
        <f t="shared" si="393"/>
        <v>1.2776151618074588E-4</v>
      </c>
      <c r="X3105" s="7">
        <f t="shared" si="394"/>
        <v>2.5274272940587664E-2</v>
      </c>
    </row>
    <row r="3106" spans="10:24" x14ac:dyDescent="0.2">
      <c r="J3106" s="7">
        <f t="shared" si="395"/>
        <v>3103</v>
      </c>
      <c r="K3106" s="7">
        <f>Datos!B3104</f>
        <v>5</v>
      </c>
      <c r="L3106" s="7">
        <f>Datos!C3104</f>
        <v>3</v>
      </c>
      <c r="M3106" s="7">
        <f>Datos!D3104</f>
        <v>1</v>
      </c>
      <c r="N3106" s="7">
        <f>Datos!E3104</f>
        <v>2</v>
      </c>
      <c r="O3106" s="7">
        <f>Datos!A3104</f>
        <v>1</v>
      </c>
      <c r="P3106" s="7">
        <v>1.3687192747137198</v>
      </c>
      <c r="Q3106" s="7">
        <f t="shared" si="388"/>
        <v>-0.36871927471371979</v>
      </c>
      <c r="R3106" s="7">
        <v>6.0191781254268991E-4</v>
      </c>
      <c r="S3106" s="7">
        <f t="shared" si="389"/>
        <v>-0.77663170011243965</v>
      </c>
      <c r="T3106" s="7">
        <f t="shared" si="390"/>
        <v>0.22541913696547772</v>
      </c>
      <c r="U3106" s="7">
        <f t="shared" si="391"/>
        <v>-0.77683930962479142</v>
      </c>
      <c r="V3106" s="7">
        <f t="shared" si="392"/>
        <v>0.43728487310477482</v>
      </c>
      <c r="W3106" s="7">
        <f t="shared" si="393"/>
        <v>7.2697653735380783E-5</v>
      </c>
      <c r="X3106" s="7">
        <f t="shared" si="394"/>
        <v>-1.9064724578968552E-2</v>
      </c>
    </row>
    <row r="3107" spans="10:24" x14ac:dyDescent="0.2">
      <c r="J3107" s="7">
        <f t="shared" si="395"/>
        <v>3104</v>
      </c>
      <c r="K3107" s="7">
        <f>Datos!B3105</f>
        <v>2</v>
      </c>
      <c r="L3107" s="7">
        <f>Datos!C3105</f>
        <v>1</v>
      </c>
      <c r="M3107" s="7">
        <f>Datos!D3105</f>
        <v>1</v>
      </c>
      <c r="N3107" s="7">
        <f>Datos!E3105</f>
        <v>3</v>
      </c>
      <c r="O3107" s="7">
        <f>Datos!A3105</f>
        <v>2</v>
      </c>
      <c r="P3107" s="7">
        <v>1.5309362310370225</v>
      </c>
      <c r="Q3107" s="7">
        <f t="shared" si="388"/>
        <v>0.46906376896297752</v>
      </c>
      <c r="R3107" s="7">
        <v>1.1351422728256427E-3</v>
      </c>
      <c r="S3107" s="7">
        <f t="shared" si="389"/>
        <v>0.98798684346975596</v>
      </c>
      <c r="T3107" s="7">
        <f t="shared" si="390"/>
        <v>0.22540478931223157</v>
      </c>
      <c r="U3107" s="7">
        <f t="shared" si="391"/>
        <v>0.98854615693066583</v>
      </c>
      <c r="V3107" s="7">
        <f t="shared" si="392"/>
        <v>0.32292597202589224</v>
      </c>
      <c r="W3107" s="7">
        <f t="shared" si="393"/>
        <v>2.2211052956725303E-4</v>
      </c>
      <c r="X3107" s="7">
        <f t="shared" si="394"/>
        <v>3.3324890700349344E-2</v>
      </c>
    </row>
    <row r="3108" spans="10:24" x14ac:dyDescent="0.2">
      <c r="J3108" s="7">
        <f t="shared" si="395"/>
        <v>3105</v>
      </c>
      <c r="K3108" s="7">
        <f>Datos!B3106</f>
        <v>1</v>
      </c>
      <c r="L3108" s="7">
        <f>Datos!C3106</f>
        <v>5</v>
      </c>
      <c r="M3108" s="7">
        <f>Datos!D3106</f>
        <v>1</v>
      </c>
      <c r="N3108" s="7">
        <f>Datos!E3106</f>
        <v>1</v>
      </c>
      <c r="O3108" s="7">
        <f>Datos!A3106</f>
        <v>1</v>
      </c>
      <c r="P3108" s="7">
        <v>1.4974176847094129</v>
      </c>
      <c r="Q3108" s="7">
        <f t="shared" si="388"/>
        <v>-0.49741768470941294</v>
      </c>
      <c r="R3108" s="7">
        <v>9.8056947088300938E-4</v>
      </c>
      <c r="S3108" s="7">
        <f t="shared" si="389"/>
        <v>-1.0477085648473436</v>
      </c>
      <c r="T3108" s="7">
        <f t="shared" si="390"/>
        <v>0.22540012292663311</v>
      </c>
      <c r="U3108" s="7">
        <f t="shared" si="391"/>
        <v>-1.0482314359317197</v>
      </c>
      <c r="V3108" s="7">
        <f t="shared" si="392"/>
        <v>0.29457513252970219</v>
      </c>
      <c r="W3108" s="7">
        <f t="shared" si="393"/>
        <v>2.1569569712708952E-4</v>
      </c>
      <c r="X3108" s="7">
        <f t="shared" si="394"/>
        <v>-3.2840472434226109E-2</v>
      </c>
    </row>
    <row r="3109" spans="10:24" x14ac:dyDescent="0.2">
      <c r="J3109" s="7">
        <f t="shared" si="395"/>
        <v>3106</v>
      </c>
      <c r="K3109" s="7">
        <f>Datos!B3107</f>
        <v>3</v>
      </c>
      <c r="L3109" s="7">
        <f>Datos!C3107</f>
        <v>3</v>
      </c>
      <c r="M3109" s="7">
        <f>Datos!D3107</f>
        <v>0</v>
      </c>
      <c r="N3109" s="7">
        <f>Datos!E3107</f>
        <v>3</v>
      </c>
      <c r="O3109" s="7">
        <f>Datos!A3107</f>
        <v>1</v>
      </c>
      <c r="P3109" s="7">
        <v>1.5706650099329629</v>
      </c>
      <c r="Q3109" s="7">
        <f t="shared" si="388"/>
        <v>-0.57066500993296287</v>
      </c>
      <c r="R3109" s="7">
        <v>8.8782644774469341E-4</v>
      </c>
      <c r="S3109" s="7">
        <f t="shared" si="389"/>
        <v>-1.2019890666226356</v>
      </c>
      <c r="T3109" s="7">
        <f t="shared" si="390"/>
        <v>0.22538678946882393</v>
      </c>
      <c r="U3109" s="7">
        <f t="shared" si="391"/>
        <v>-1.2025686857312186</v>
      </c>
      <c r="V3109" s="7">
        <f t="shared" si="392"/>
        <v>0.22919176008550726</v>
      </c>
      <c r="W3109" s="7">
        <f t="shared" si="393"/>
        <v>2.5699851110011967E-4</v>
      </c>
      <c r="X3109" s="7">
        <f t="shared" si="394"/>
        <v>-3.5848154665613335E-2</v>
      </c>
    </row>
    <row r="3110" spans="10:24" x14ac:dyDescent="0.2">
      <c r="J3110" s="7">
        <f t="shared" si="395"/>
        <v>3107</v>
      </c>
      <c r="K3110" s="7">
        <f>Datos!B3108</f>
        <v>5</v>
      </c>
      <c r="L3110" s="7">
        <f>Datos!C3108</f>
        <v>4</v>
      </c>
      <c r="M3110" s="7">
        <f>Datos!D3108</f>
        <v>1</v>
      </c>
      <c r="N3110" s="7">
        <f>Datos!E3108</f>
        <v>2</v>
      </c>
      <c r="O3110" s="7">
        <f>Datos!A3108</f>
        <v>1</v>
      </c>
      <c r="P3110" s="7">
        <v>1.4060905768177909</v>
      </c>
      <c r="Q3110" s="7">
        <f t="shared" si="388"/>
        <v>-0.40609057681779093</v>
      </c>
      <c r="R3110" s="7">
        <v>7.4756083384554847E-4</v>
      </c>
      <c r="S3110" s="7">
        <f t="shared" si="389"/>
        <v>-0.85534670059901552</v>
      </c>
      <c r="T3110" s="7">
        <f t="shared" si="390"/>
        <v>0.22541419791883729</v>
      </c>
      <c r="U3110" s="7">
        <f t="shared" si="391"/>
        <v>-0.85564707474748525</v>
      </c>
      <c r="V3110" s="7">
        <f t="shared" si="392"/>
        <v>0.39222793488206431</v>
      </c>
      <c r="W3110" s="7">
        <f t="shared" si="393"/>
        <v>1.0954951780806667E-4</v>
      </c>
      <c r="X3110" s="7">
        <f t="shared" si="394"/>
        <v>-2.3403474143097E-2</v>
      </c>
    </row>
    <row r="3111" spans="10:24" x14ac:dyDescent="0.2">
      <c r="J3111" s="7">
        <f t="shared" si="395"/>
        <v>3108</v>
      </c>
      <c r="K3111" s="7">
        <f>Datos!B3109</f>
        <v>1</v>
      </c>
      <c r="L3111" s="7">
        <f>Datos!C3109</f>
        <v>2</v>
      </c>
      <c r="M3111" s="7">
        <f>Datos!D3109</f>
        <v>1</v>
      </c>
      <c r="N3111" s="7">
        <f>Datos!E3109</f>
        <v>3</v>
      </c>
      <c r="O3111" s="7">
        <f>Datos!A3109</f>
        <v>1</v>
      </c>
      <c r="P3111" s="7">
        <v>1.6098668711866646</v>
      </c>
      <c r="Q3111" s="7">
        <f t="shared" si="388"/>
        <v>-0.60986687118666461</v>
      </c>
      <c r="R3111" s="7">
        <v>1.1987961758660316E-3</v>
      </c>
      <c r="S3111" s="7">
        <f t="shared" si="389"/>
        <v>-1.2845597653653924</v>
      </c>
      <c r="T3111" s="7">
        <f t="shared" si="390"/>
        <v>0.22537888007104853</v>
      </c>
      <c r="U3111" s="7">
        <f t="shared" si="391"/>
        <v>-1.2854018058322709</v>
      </c>
      <c r="V3111" s="7">
        <f t="shared" si="392"/>
        <v>0.1987026032532318</v>
      </c>
      <c r="W3111" s="7">
        <f t="shared" si="393"/>
        <v>3.9657548166343741E-4</v>
      </c>
      <c r="X3111" s="7">
        <f t="shared" si="394"/>
        <v>-4.4531984741344052E-2</v>
      </c>
    </row>
    <row r="3112" spans="10:24" x14ac:dyDescent="0.2">
      <c r="J3112" s="7">
        <f t="shared" si="395"/>
        <v>3109</v>
      </c>
      <c r="K3112" s="7">
        <f>Datos!B3110</f>
        <v>4</v>
      </c>
      <c r="L3112" s="7">
        <f>Datos!C3110</f>
        <v>4</v>
      </c>
      <c r="M3112" s="7">
        <f>Datos!D3110</f>
        <v>0</v>
      </c>
      <c r="N3112" s="7">
        <f>Datos!E3110</f>
        <v>2</v>
      </c>
      <c r="O3112" s="7">
        <f>Datos!A3110</f>
        <v>1</v>
      </c>
      <c r="P3112" s="7">
        <v>1.4541954275967304</v>
      </c>
      <c r="Q3112" s="7">
        <f t="shared" si="388"/>
        <v>-0.45419542759673037</v>
      </c>
      <c r="R3112" s="7">
        <v>8.2510975444376904E-4</v>
      </c>
      <c r="S3112" s="7">
        <f t="shared" si="389"/>
        <v>-0.95666972493266267</v>
      </c>
      <c r="T3112" s="7">
        <f t="shared" si="390"/>
        <v>0.22540714104385084</v>
      </c>
      <c r="U3112" s="7">
        <f t="shared" si="391"/>
        <v>-0.95705779929763779</v>
      </c>
      <c r="V3112" s="7">
        <f t="shared" si="392"/>
        <v>0.3385774828832474</v>
      </c>
      <c r="W3112" s="7">
        <f t="shared" si="393"/>
        <v>1.5128043158205116E-4</v>
      </c>
      <c r="X3112" s="7">
        <f t="shared" si="394"/>
        <v>-2.7502569557103358E-2</v>
      </c>
    </row>
    <row r="3113" spans="10:24" x14ac:dyDescent="0.2">
      <c r="J3113" s="7">
        <f t="shared" si="395"/>
        <v>3110</v>
      </c>
      <c r="K3113" s="7">
        <f>Datos!B3111</f>
        <v>3</v>
      </c>
      <c r="L3113" s="7">
        <f>Datos!C3111</f>
        <v>5</v>
      </c>
      <c r="M3113" s="7">
        <f>Datos!D3111</f>
        <v>1</v>
      </c>
      <c r="N3113" s="7">
        <f>Datos!E3111</f>
        <v>2</v>
      </c>
      <c r="O3113" s="7">
        <f>Datos!A3111</f>
        <v>2</v>
      </c>
      <c r="P3113" s="7">
        <v>1.5265805550130038</v>
      </c>
      <c r="Q3113" s="7">
        <f t="shared" si="388"/>
        <v>0.47341944498699617</v>
      </c>
      <c r="R3113" s="7">
        <v>7.0204935118249048E-4</v>
      </c>
      <c r="S3113" s="7">
        <f t="shared" si="389"/>
        <v>0.99716118370000029</v>
      </c>
      <c r="T3113" s="7">
        <f t="shared" si="390"/>
        <v>0.22540410585612336</v>
      </c>
      <c r="U3113" s="7">
        <f t="shared" si="391"/>
        <v>0.99751097399224697</v>
      </c>
      <c r="V3113" s="7">
        <f t="shared" si="392"/>
        <v>0.31855765289089566</v>
      </c>
      <c r="W3113" s="7">
        <f t="shared" si="393"/>
        <v>1.398100443190631E-4</v>
      </c>
      <c r="X3113" s="7">
        <f t="shared" si="394"/>
        <v>2.6439546700074146E-2</v>
      </c>
    </row>
    <row r="3114" spans="10:24" x14ac:dyDescent="0.2">
      <c r="J3114" s="7">
        <f t="shared" si="395"/>
        <v>3111</v>
      </c>
      <c r="K3114" s="7">
        <f>Datos!B3112</f>
        <v>5</v>
      </c>
      <c r="L3114" s="7">
        <f>Datos!C3112</f>
        <v>2</v>
      </c>
      <c r="M3114" s="7">
        <f>Datos!D3112</f>
        <v>0</v>
      </c>
      <c r="N3114" s="7">
        <f>Datos!E3112</f>
        <v>2</v>
      </c>
      <c r="O3114" s="7">
        <f>Datos!A3112</f>
        <v>2</v>
      </c>
      <c r="P3114" s="7">
        <v>1.3378934853430171</v>
      </c>
      <c r="Q3114" s="7">
        <f t="shared" si="388"/>
        <v>0.66210651465698289</v>
      </c>
      <c r="R3114" s="7">
        <v>8.8424335228734659E-4</v>
      </c>
      <c r="S3114" s="7">
        <f t="shared" si="389"/>
        <v>1.3945918843890617</v>
      </c>
      <c r="T3114" s="7">
        <f t="shared" si="390"/>
        <v>0.22536757211571304</v>
      </c>
      <c r="U3114" s="7">
        <f t="shared" si="391"/>
        <v>1.3953213644083877</v>
      </c>
      <c r="V3114" s="7">
        <f t="shared" si="392"/>
        <v>0.16297171786213238</v>
      </c>
      <c r="W3114" s="7">
        <f t="shared" si="393"/>
        <v>3.4455967575974859E-4</v>
      </c>
      <c r="X3114" s="7">
        <f t="shared" si="394"/>
        <v>4.1509953000967652E-2</v>
      </c>
    </row>
    <row r="3115" spans="10:24" x14ac:dyDescent="0.2">
      <c r="J3115" s="7">
        <f t="shared" si="395"/>
        <v>3112</v>
      </c>
      <c r="K3115" s="7">
        <f>Datos!B3113</f>
        <v>0</v>
      </c>
      <c r="L3115" s="7">
        <f>Datos!C3113</f>
        <v>5</v>
      </c>
      <c r="M3115" s="7">
        <f>Datos!D3113</f>
        <v>1</v>
      </c>
      <c r="N3115" s="7">
        <f>Datos!E3113</f>
        <v>1</v>
      </c>
      <c r="O3115" s="7">
        <f>Datos!A3113</f>
        <v>2</v>
      </c>
      <c r="P3115" s="7">
        <v>1.5389770227549839</v>
      </c>
      <c r="Q3115" s="7">
        <f t="shared" si="388"/>
        <v>0.46102297724501606</v>
      </c>
      <c r="R3115" s="7">
        <v>1.350057568635333E-3</v>
      </c>
      <c r="S3115" s="7">
        <f t="shared" si="389"/>
        <v>0.97105056112590793</v>
      </c>
      <c r="T3115" s="7">
        <f t="shared" si="390"/>
        <v>0.22540605678633602</v>
      </c>
      <c r="U3115" s="7">
        <f t="shared" si="391"/>
        <v>0.97170209613124447</v>
      </c>
      <c r="V3115" s="7">
        <f t="shared" si="392"/>
        <v>0.33123879760469632</v>
      </c>
      <c r="W3115" s="7">
        <f t="shared" si="393"/>
        <v>2.5529329463306466E-4</v>
      </c>
      <c r="X3115" s="7">
        <f t="shared" si="394"/>
        <v>3.5727501232729955E-2</v>
      </c>
    </row>
    <row r="3116" spans="10:24" x14ac:dyDescent="0.2">
      <c r="J3116" s="7">
        <f t="shared" si="395"/>
        <v>3113</v>
      </c>
      <c r="K3116" s="7">
        <f>Datos!B3114</f>
        <v>2</v>
      </c>
      <c r="L3116" s="7">
        <f>Datos!C3114</f>
        <v>4</v>
      </c>
      <c r="M3116" s="7">
        <f>Datos!D3114</f>
        <v>0</v>
      </c>
      <c r="N3116" s="7">
        <f>Datos!E3114</f>
        <v>2</v>
      </c>
      <c r="O3116" s="7">
        <f>Datos!A3114</f>
        <v>2</v>
      </c>
      <c r="P3116" s="7">
        <v>1.5373141036878724</v>
      </c>
      <c r="Q3116" s="7">
        <f t="shared" si="388"/>
        <v>0.46268589631212764</v>
      </c>
      <c r="R3116" s="7">
        <v>7.2326939685754142E-4</v>
      </c>
      <c r="S3116" s="7">
        <f t="shared" si="389"/>
        <v>0.97455315985292856</v>
      </c>
      <c r="T3116" s="7">
        <f t="shared" si="390"/>
        <v>0.22540581770111967</v>
      </c>
      <c r="U3116" s="7">
        <f t="shared" si="391"/>
        <v>0.97490166868702255</v>
      </c>
      <c r="V3116" s="7">
        <f t="shared" si="392"/>
        <v>0.32964919739664256</v>
      </c>
      <c r="W3116" s="7">
        <f t="shared" si="393"/>
        <v>1.3758452988345149E-4</v>
      </c>
      <c r="X3116" s="7">
        <f t="shared" si="394"/>
        <v>2.6228168874769336E-2</v>
      </c>
    </row>
    <row r="3117" spans="10:24" x14ac:dyDescent="0.2">
      <c r="J3117" s="7">
        <f t="shared" si="395"/>
        <v>3114</v>
      </c>
      <c r="K3117" s="7">
        <f>Datos!B3115</f>
        <v>2</v>
      </c>
      <c r="L3117" s="7">
        <f>Datos!C3115</f>
        <v>2</v>
      </c>
      <c r="M3117" s="7">
        <f>Datos!D3115</f>
        <v>1</v>
      </c>
      <c r="N3117" s="7">
        <f>Datos!E3115</f>
        <v>2</v>
      </c>
      <c r="O3117" s="7">
        <f>Datos!A3115</f>
        <v>1</v>
      </c>
      <c r="P3117" s="7">
        <v>1.4560259867463612</v>
      </c>
      <c r="Q3117" s="7">
        <f t="shared" si="388"/>
        <v>-0.45602598674636119</v>
      </c>
      <c r="R3117" s="7">
        <v>4.9951276531339341E-4</v>
      </c>
      <c r="S3117" s="7">
        <f t="shared" si="389"/>
        <v>-0.96052542318884404</v>
      </c>
      <c r="T3117" s="7">
        <f t="shared" si="390"/>
        <v>0.22540686855377279</v>
      </c>
      <c r="U3117" s="7">
        <f t="shared" si="391"/>
        <v>-0.9607591158896357</v>
      </c>
      <c r="V3117" s="7">
        <f t="shared" si="392"/>
        <v>0.33671285854243604</v>
      </c>
      <c r="W3117" s="7">
        <f t="shared" si="393"/>
        <v>9.2263153654363044E-5</v>
      </c>
      <c r="X3117" s="7">
        <f t="shared" si="394"/>
        <v>-2.1478121974802037E-2</v>
      </c>
    </row>
    <row r="3118" spans="10:24" x14ac:dyDescent="0.2">
      <c r="J3118" s="7">
        <f t="shared" si="395"/>
        <v>3115</v>
      </c>
      <c r="K3118" s="7">
        <f>Datos!B3116</f>
        <v>0</v>
      </c>
      <c r="L3118" s="7">
        <f>Datos!C3116</f>
        <v>3</v>
      </c>
      <c r="M3118" s="7">
        <f>Datos!D3116</f>
        <v>0</v>
      </c>
      <c r="N3118" s="7">
        <f>Datos!E3116</f>
        <v>1</v>
      </c>
      <c r="O3118" s="7">
        <f>Datos!A3116</f>
        <v>1</v>
      </c>
      <c r="P3118" s="7">
        <v>1.4707799312802101</v>
      </c>
      <c r="Q3118" s="7">
        <f t="shared" si="388"/>
        <v>-0.47077993128021012</v>
      </c>
      <c r="R3118" s="7">
        <v>1.0687550385537318E-3</v>
      </c>
      <c r="S3118" s="7">
        <f t="shared" si="389"/>
        <v>-0.99160158820783917</v>
      </c>
      <c r="T3118" s="7">
        <f t="shared" si="390"/>
        <v>0.22540451678435056</v>
      </c>
      <c r="U3118" s="7">
        <f t="shared" si="391"/>
        <v>-0.99213057853988129</v>
      </c>
      <c r="V3118" s="7">
        <f t="shared" si="392"/>
        <v>0.3211747119207029</v>
      </c>
      <c r="W3118" s="7">
        <f t="shared" si="393"/>
        <v>2.1062572032675553E-4</v>
      </c>
      <c r="X3118" s="7">
        <f t="shared" si="394"/>
        <v>-3.2451899636508554E-2</v>
      </c>
    </row>
    <row r="3119" spans="10:24" x14ac:dyDescent="0.2">
      <c r="J3119" s="7">
        <f t="shared" si="395"/>
        <v>3116</v>
      </c>
      <c r="K3119" s="7">
        <f>Datos!B3117</f>
        <v>5</v>
      </c>
      <c r="L3119" s="7">
        <f>Datos!C3117</f>
        <v>3</v>
      </c>
      <c r="M3119" s="7">
        <f>Datos!D3117</f>
        <v>1</v>
      </c>
      <c r="N3119" s="7">
        <f>Datos!E3117</f>
        <v>1</v>
      </c>
      <c r="O3119" s="7">
        <f>Datos!A3117</f>
        <v>1</v>
      </c>
      <c r="P3119" s="7">
        <v>1.2564377283189871</v>
      </c>
      <c r="Q3119" s="7">
        <f t="shared" si="388"/>
        <v>-0.25643772831898715</v>
      </c>
      <c r="R3119" s="7">
        <v>7.4703017971779607E-4</v>
      </c>
      <c r="S3119" s="7">
        <f t="shared" si="389"/>
        <v>-0.5401335991235513</v>
      </c>
      <c r="T3119" s="7">
        <f t="shared" si="390"/>
        <v>0.22543109852496376</v>
      </c>
      <c r="U3119" s="7">
        <f t="shared" si="391"/>
        <v>-0.54030288122668746</v>
      </c>
      <c r="V3119" s="7">
        <f t="shared" si="392"/>
        <v>0.58900866286419196</v>
      </c>
      <c r="W3119" s="7">
        <f t="shared" si="393"/>
        <v>4.3653556792246786E-5</v>
      </c>
      <c r="X3119" s="7">
        <f t="shared" si="394"/>
        <v>-1.477299780771899E-2</v>
      </c>
    </row>
    <row r="3120" spans="10:24" x14ac:dyDescent="0.2">
      <c r="J3120" s="7">
        <f t="shared" si="395"/>
        <v>3117</v>
      </c>
      <c r="K3120" s="7">
        <f>Datos!B3118</f>
        <v>2</v>
      </c>
      <c r="L3120" s="7">
        <f>Datos!C3118</f>
        <v>2</v>
      </c>
      <c r="M3120" s="7">
        <f>Datos!D3118</f>
        <v>0</v>
      </c>
      <c r="N3120" s="7">
        <f>Datos!E3118</f>
        <v>1</v>
      </c>
      <c r="O3120" s="7">
        <f>Datos!A3118</f>
        <v>1</v>
      </c>
      <c r="P3120" s="7">
        <v>1.3502899530849972</v>
      </c>
      <c r="Q3120" s="7">
        <f t="shared" si="388"/>
        <v>-0.35028995308499722</v>
      </c>
      <c r="R3120" s="7">
        <v>5.6072308751432148E-4</v>
      </c>
      <c r="S3120" s="7">
        <f t="shared" si="389"/>
        <v>-0.73781410534594294</v>
      </c>
      <c r="T3120" s="7">
        <f t="shared" si="390"/>
        <v>0.22542139618769563</v>
      </c>
      <c r="U3120" s="7">
        <f t="shared" si="391"/>
        <v>-0.73799243016231963</v>
      </c>
      <c r="V3120" s="7">
        <f t="shared" si="392"/>
        <v>0.46054854025938419</v>
      </c>
      <c r="W3120" s="7">
        <f t="shared" si="393"/>
        <v>6.1116646446996548E-5</v>
      </c>
      <c r="X3120" s="7">
        <f t="shared" si="394"/>
        <v>-1.7480261284940436E-2</v>
      </c>
    </row>
    <row r="3121" spans="10:24" x14ac:dyDescent="0.2">
      <c r="J3121" s="7">
        <f t="shared" si="395"/>
        <v>3118</v>
      </c>
      <c r="K3121" s="7">
        <f>Datos!B3119</f>
        <v>5</v>
      </c>
      <c r="L3121" s="7">
        <f>Datos!C3119</f>
        <v>2</v>
      </c>
      <c r="M3121" s="7">
        <f>Datos!D3119</f>
        <v>1</v>
      </c>
      <c r="N3121" s="7">
        <f>Datos!E3119</f>
        <v>2</v>
      </c>
      <c r="O3121" s="7">
        <f>Datos!A3119</f>
        <v>2</v>
      </c>
      <c r="P3121" s="7">
        <v>1.3313479726096484</v>
      </c>
      <c r="Q3121" s="7">
        <f t="shared" si="388"/>
        <v>0.66865202739035157</v>
      </c>
      <c r="R3121" s="7">
        <v>6.4033080725685863E-4</v>
      </c>
      <c r="S3121" s="7">
        <f t="shared" si="389"/>
        <v>1.4083786675350487</v>
      </c>
      <c r="T3121" s="7">
        <f t="shared" si="390"/>
        <v>0.22536610575779481</v>
      </c>
      <c r="U3121" s="7">
        <f t="shared" si="391"/>
        <v>1.4089479717313513</v>
      </c>
      <c r="V3121" s="7">
        <f t="shared" si="392"/>
        <v>0.15890350346604901</v>
      </c>
      <c r="W3121" s="7">
        <f t="shared" si="393"/>
        <v>2.5434876397403014E-4</v>
      </c>
      <c r="X3121" s="7">
        <f t="shared" si="394"/>
        <v>3.5664508659688385E-2</v>
      </c>
    </row>
    <row r="3122" spans="10:24" x14ac:dyDescent="0.2">
      <c r="J3122" s="7">
        <f t="shared" si="395"/>
        <v>3119</v>
      </c>
      <c r="K3122" s="7">
        <f>Datos!B3120</f>
        <v>3</v>
      </c>
      <c r="L3122" s="7">
        <f>Datos!C3120</f>
        <v>1</v>
      </c>
      <c r="M3122" s="7">
        <f>Datos!D3120</f>
        <v>1</v>
      </c>
      <c r="N3122" s="7">
        <f>Datos!E3120</f>
        <v>3</v>
      </c>
      <c r="O3122" s="7">
        <f>Datos!A3120</f>
        <v>1</v>
      </c>
      <c r="P3122" s="7">
        <v>1.4893768929914517</v>
      </c>
      <c r="Q3122" s="7">
        <f t="shared" si="388"/>
        <v>-0.48937689299145171</v>
      </c>
      <c r="R3122" s="7">
        <v>9.5152921380669284E-4</v>
      </c>
      <c r="S3122" s="7">
        <f t="shared" si="389"/>
        <v>-1.0307722825034962</v>
      </c>
      <c r="T3122" s="7">
        <f t="shared" si="390"/>
        <v>0.22540147693209064</v>
      </c>
      <c r="U3122" s="7">
        <f t="shared" si="391"/>
        <v>-1.031268615081399</v>
      </c>
      <c r="V3122" s="7">
        <f t="shared" si="392"/>
        <v>0.30245734502854138</v>
      </c>
      <c r="W3122" s="7">
        <f t="shared" si="393"/>
        <v>2.0258368519402901E-4</v>
      </c>
      <c r="X3122" s="7">
        <f t="shared" si="394"/>
        <v>-3.18265515298643E-2</v>
      </c>
    </row>
    <row r="3123" spans="10:24" x14ac:dyDescent="0.2">
      <c r="J3123" s="7">
        <f t="shared" si="395"/>
        <v>3120</v>
      </c>
      <c r="K3123" s="7">
        <f>Datos!B3121</f>
        <v>3</v>
      </c>
      <c r="L3123" s="7">
        <f>Datos!C3121</f>
        <v>1</v>
      </c>
      <c r="M3123" s="7">
        <f>Datos!D3121</f>
        <v>1</v>
      </c>
      <c r="N3123" s="7">
        <f>Datos!E3121</f>
        <v>2</v>
      </c>
      <c r="O3123" s="7">
        <f>Datos!A3121</f>
        <v>1</v>
      </c>
      <c r="P3123" s="7">
        <v>1.3770953465967191</v>
      </c>
      <c r="Q3123" s="7">
        <f t="shared" si="388"/>
        <v>-0.37709534659671906</v>
      </c>
      <c r="R3123" s="7">
        <v>6.34773128779147E-4</v>
      </c>
      <c r="S3123" s="7">
        <f t="shared" si="389"/>
        <v>-0.79427418151460782</v>
      </c>
      <c r="T3123" s="7">
        <f t="shared" si="390"/>
        <v>0.22541807148478246</v>
      </c>
      <c r="U3123" s="7">
        <f t="shared" si="391"/>
        <v>-0.79450144463113614</v>
      </c>
      <c r="V3123" s="7">
        <f t="shared" si="392"/>
        <v>0.42693567668822197</v>
      </c>
      <c r="W3123" s="7">
        <f t="shared" si="393"/>
        <v>8.0193829525160784E-5</v>
      </c>
      <c r="X3123" s="7">
        <f t="shared" si="394"/>
        <v>-2.0023585252485637E-2</v>
      </c>
    </row>
    <row r="3124" spans="10:24" x14ac:dyDescent="0.2">
      <c r="J3124" s="7">
        <f t="shared" si="395"/>
        <v>3121</v>
      </c>
      <c r="K3124" s="7">
        <f>Datos!B3122</f>
        <v>1</v>
      </c>
      <c r="L3124" s="7">
        <f>Datos!C3122</f>
        <v>5</v>
      </c>
      <c r="M3124" s="7">
        <f>Datos!D3122</f>
        <v>0</v>
      </c>
      <c r="N3124" s="7">
        <f>Datos!E3122</f>
        <v>1</v>
      </c>
      <c r="O3124" s="7">
        <f>Datos!A3122</f>
        <v>2</v>
      </c>
      <c r="P3124" s="7">
        <v>1.5039631974427818</v>
      </c>
      <c r="Q3124" s="7">
        <f t="shared" si="388"/>
        <v>0.49603680255721816</v>
      </c>
      <c r="R3124" s="7">
        <v>1.1739429079170231E-3</v>
      </c>
      <c r="S3124" s="7">
        <f t="shared" si="389"/>
        <v>1.0448000191675806</v>
      </c>
      <c r="T3124" s="7">
        <f t="shared" si="390"/>
        <v>0.22540034869862785</v>
      </c>
      <c r="U3124" s="7">
        <f t="shared" si="391"/>
        <v>1.0454220977262925</v>
      </c>
      <c r="V3124" s="7">
        <f t="shared" si="392"/>
        <v>0.29587096033683724</v>
      </c>
      <c r="W3124" s="7">
        <f t="shared" si="393"/>
        <v>2.5689969507786505E-4</v>
      </c>
      <c r="X3124" s="7">
        <f t="shared" si="394"/>
        <v>3.5840184135279361E-2</v>
      </c>
    </row>
    <row r="3125" spans="10:24" x14ac:dyDescent="0.2">
      <c r="J3125" s="7">
        <f t="shared" si="395"/>
        <v>3122</v>
      </c>
      <c r="K3125" s="7">
        <f>Datos!B3123</f>
        <v>3</v>
      </c>
      <c r="L3125" s="7">
        <f>Datos!C3123</f>
        <v>1</v>
      </c>
      <c r="M3125" s="7">
        <f>Datos!D3123</f>
        <v>0</v>
      </c>
      <c r="N3125" s="7">
        <f>Datos!E3123</f>
        <v>2</v>
      </c>
      <c r="O3125" s="7">
        <f>Datos!A3123</f>
        <v>2</v>
      </c>
      <c r="P3125" s="7">
        <v>1.3836408593300877</v>
      </c>
      <c r="Q3125" s="7">
        <f t="shared" si="388"/>
        <v>0.61635914066991226</v>
      </c>
      <c r="R3125" s="7">
        <v>7.0288573258045928E-4</v>
      </c>
      <c r="S3125" s="7">
        <f t="shared" si="389"/>
        <v>1.2982344025003172</v>
      </c>
      <c r="T3125" s="7">
        <f t="shared" si="390"/>
        <v>0.22537755460855413</v>
      </c>
      <c r="U3125" s="7">
        <f t="shared" si="391"/>
        <v>1.2987668442905604</v>
      </c>
      <c r="V3125" s="7">
        <f t="shared" si="392"/>
        <v>0.19407495483500858</v>
      </c>
      <c r="W3125" s="7">
        <f t="shared" si="393"/>
        <v>2.3726391054165247E-4</v>
      </c>
      <c r="X3125" s="7">
        <f t="shared" si="394"/>
        <v>3.4445004077440458E-2</v>
      </c>
    </row>
    <row r="3126" spans="10:24" x14ac:dyDescent="0.2">
      <c r="J3126" s="7">
        <f t="shared" si="395"/>
        <v>3123</v>
      </c>
      <c r="K3126" s="7">
        <f>Datos!B3124</f>
        <v>1</v>
      </c>
      <c r="L3126" s="7">
        <f>Datos!C3124</f>
        <v>3</v>
      </c>
      <c r="M3126" s="7">
        <f>Datos!D3124</f>
        <v>1</v>
      </c>
      <c r="N3126" s="7">
        <f>Datos!E3124</f>
        <v>0</v>
      </c>
      <c r="O3126" s="7">
        <f>Datos!A3124</f>
        <v>1</v>
      </c>
      <c r="P3126" s="7">
        <v>1.310393534106538</v>
      </c>
      <c r="Q3126" s="7">
        <f t="shared" si="388"/>
        <v>-0.31039353410653803</v>
      </c>
      <c r="R3126" s="7">
        <v>1.0327604825974479E-3</v>
      </c>
      <c r="S3126" s="7">
        <f t="shared" si="389"/>
        <v>-0.65378046288530356</v>
      </c>
      <c r="T3126" s="7">
        <f t="shared" si="390"/>
        <v>0.22542588062696636</v>
      </c>
      <c r="U3126" s="7">
        <f t="shared" si="391"/>
        <v>-0.65408645431713297</v>
      </c>
      <c r="V3126" s="7">
        <f t="shared" si="392"/>
        <v>0.51308172268417929</v>
      </c>
      <c r="W3126" s="7">
        <f t="shared" si="393"/>
        <v>8.8468974257122521E-5</v>
      </c>
      <c r="X3126" s="7">
        <f t="shared" si="394"/>
        <v>-2.1030971659864259E-2</v>
      </c>
    </row>
    <row r="3127" spans="10:24" x14ac:dyDescent="0.2">
      <c r="J3127" s="7">
        <f t="shared" si="395"/>
        <v>3124</v>
      </c>
      <c r="K3127" s="7">
        <f>Datos!B3125</f>
        <v>0</v>
      </c>
      <c r="L3127" s="7">
        <f>Datos!C3125</f>
        <v>2</v>
      </c>
      <c r="M3127" s="7">
        <f>Datos!D3125</f>
        <v>1</v>
      </c>
      <c r="N3127" s="7">
        <f>Datos!E3125</f>
        <v>2</v>
      </c>
      <c r="O3127" s="7">
        <f>Datos!A3125</f>
        <v>2</v>
      </c>
      <c r="P3127" s="7">
        <v>1.539144662837503</v>
      </c>
      <c r="Q3127" s="7">
        <f t="shared" si="388"/>
        <v>0.46085533716249705</v>
      </c>
      <c r="R3127" s="7">
        <v>1.2603538320516163E-3</v>
      </c>
      <c r="S3127" s="7">
        <f t="shared" si="389"/>
        <v>0.97069746159674763</v>
      </c>
      <c r="T3127" s="7">
        <f t="shared" si="390"/>
        <v>0.22540608639874921</v>
      </c>
      <c r="U3127" s="7">
        <f t="shared" si="391"/>
        <v>0.97130507311982184</v>
      </c>
      <c r="V3127" s="7">
        <f t="shared" si="392"/>
        <v>0.33143639038914818</v>
      </c>
      <c r="W3127" s="7">
        <f t="shared" si="393"/>
        <v>2.3811441610450154E-4</v>
      </c>
      <c r="X3127" s="7">
        <f t="shared" si="394"/>
        <v>3.4504501321447847E-2</v>
      </c>
    </row>
    <row r="3128" spans="10:24" x14ac:dyDescent="0.2">
      <c r="J3128" s="7">
        <f t="shared" si="395"/>
        <v>3125</v>
      </c>
      <c r="K3128" s="7">
        <f>Datos!B3126</f>
        <v>2</v>
      </c>
      <c r="L3128" s="7">
        <f>Datos!C3126</f>
        <v>3</v>
      </c>
      <c r="M3128" s="7">
        <f>Datos!D3126</f>
        <v>1</v>
      </c>
      <c r="N3128" s="7">
        <f>Datos!E3126</f>
        <v>1</v>
      </c>
      <c r="O3128" s="7">
        <f>Datos!A3126</f>
        <v>2</v>
      </c>
      <c r="P3128" s="7">
        <v>1.3811157424556997</v>
      </c>
      <c r="Q3128" s="7">
        <f t="shared" si="388"/>
        <v>0.61888425754430032</v>
      </c>
      <c r="R3128" s="7">
        <v>4.2738677559433499E-4</v>
      </c>
      <c r="S3128" s="7">
        <f t="shared" si="389"/>
        <v>1.3035530444743806</v>
      </c>
      <c r="T3128" s="7">
        <f t="shared" si="390"/>
        <v>0.22537704095031333</v>
      </c>
      <c r="U3128" s="7">
        <f t="shared" si="391"/>
        <v>1.3039094268698301</v>
      </c>
      <c r="V3128" s="7">
        <f t="shared" si="392"/>
        <v>0.1923155780211582</v>
      </c>
      <c r="W3128" s="7">
        <f t="shared" si="393"/>
        <v>1.4537167513234146E-4</v>
      </c>
      <c r="X3128" s="7">
        <f t="shared" si="394"/>
        <v>2.6961918451133056E-2</v>
      </c>
    </row>
    <row r="3129" spans="10:24" x14ac:dyDescent="0.2">
      <c r="J3129" s="7">
        <f t="shared" si="395"/>
        <v>3126</v>
      </c>
      <c r="K3129" s="7">
        <f>Datos!B3127</f>
        <v>1</v>
      </c>
      <c r="L3129" s="7">
        <f>Datos!C3127</f>
        <v>5</v>
      </c>
      <c r="M3129" s="7">
        <f>Datos!D3127</f>
        <v>1</v>
      </c>
      <c r="N3129" s="7">
        <f>Datos!E3127</f>
        <v>1</v>
      </c>
      <c r="O3129" s="7">
        <f>Datos!A3127</f>
        <v>2</v>
      </c>
      <c r="P3129" s="7">
        <v>1.4974176847094129</v>
      </c>
      <c r="Q3129" s="7">
        <f t="shared" si="388"/>
        <v>0.50258231529058706</v>
      </c>
      <c r="R3129" s="7">
        <v>9.8056947088300938E-4</v>
      </c>
      <c r="S3129" s="7">
        <f t="shared" si="389"/>
        <v>1.0585868023135683</v>
      </c>
      <c r="T3129" s="7">
        <f t="shared" si="390"/>
        <v>0.22539924237820338</v>
      </c>
      <c r="U3129" s="7">
        <f t="shared" si="391"/>
        <v>1.0591171710845633</v>
      </c>
      <c r="V3129" s="7">
        <f t="shared" si="392"/>
        <v>0.2895899848652051</v>
      </c>
      <c r="W3129" s="7">
        <f t="shared" si="393"/>
        <v>2.201980372558018E-4</v>
      </c>
      <c r="X3129" s="7">
        <f t="shared" si="394"/>
        <v>3.3181516094012445E-2</v>
      </c>
    </row>
    <row r="3130" spans="10:24" x14ac:dyDescent="0.2">
      <c r="J3130" s="7">
        <f t="shared" si="395"/>
        <v>3127</v>
      </c>
      <c r="K3130" s="7">
        <f>Datos!B3128</f>
        <v>1</v>
      </c>
      <c r="L3130" s="7">
        <f>Datos!C3128</f>
        <v>5</v>
      </c>
      <c r="M3130" s="7">
        <f>Datos!D3128</f>
        <v>1</v>
      </c>
      <c r="N3130" s="7">
        <f>Datos!E3128</f>
        <v>1</v>
      </c>
      <c r="O3130" s="7">
        <f>Datos!A3128</f>
        <v>2</v>
      </c>
      <c r="P3130" s="7">
        <v>1.4974176847094129</v>
      </c>
      <c r="Q3130" s="7">
        <f t="shared" si="388"/>
        <v>0.50258231529058706</v>
      </c>
      <c r="R3130" s="7">
        <v>9.8056947088300938E-4</v>
      </c>
      <c r="S3130" s="7">
        <f t="shared" si="389"/>
        <v>1.0585868023135683</v>
      </c>
      <c r="T3130" s="7">
        <f t="shared" si="390"/>
        <v>0.22539924237820338</v>
      </c>
      <c r="U3130" s="7">
        <f t="shared" si="391"/>
        <v>1.0591171710845633</v>
      </c>
      <c r="V3130" s="7">
        <f t="shared" si="392"/>
        <v>0.2895899848652051</v>
      </c>
      <c r="W3130" s="7">
        <f t="shared" si="393"/>
        <v>2.201980372558018E-4</v>
      </c>
      <c r="X3130" s="7">
        <f t="shared" si="394"/>
        <v>3.3181516094012445E-2</v>
      </c>
    </row>
    <row r="3131" spans="10:24" x14ac:dyDescent="0.2">
      <c r="J3131" s="7">
        <f t="shared" si="395"/>
        <v>3128</v>
      </c>
      <c r="K3131" s="7">
        <f>Datos!B3129</f>
        <v>2</v>
      </c>
      <c r="L3131" s="7">
        <f>Datos!C3129</f>
        <v>5</v>
      </c>
      <c r="M3131" s="7">
        <f>Datos!D3129</f>
        <v>1</v>
      </c>
      <c r="N3131" s="7">
        <f>Datos!E3129</f>
        <v>2</v>
      </c>
      <c r="O3131" s="7">
        <f>Datos!A3129</f>
        <v>2</v>
      </c>
      <c r="P3131" s="7">
        <v>1.5681398930585746</v>
      </c>
      <c r="Q3131" s="7">
        <f t="shared" si="388"/>
        <v>0.4318601069414254</v>
      </c>
      <c r="R3131" s="7">
        <v>7.7086001960117816E-4</v>
      </c>
      <c r="S3131" s="7">
        <f t="shared" si="389"/>
        <v>0.90962494251234038</v>
      </c>
      <c r="T3131" s="7">
        <f t="shared" si="390"/>
        <v>0.2254105164162028</v>
      </c>
      <c r="U3131" s="7">
        <f t="shared" si="391"/>
        <v>0.9099624171384989</v>
      </c>
      <c r="V3131" s="7">
        <f t="shared" si="392"/>
        <v>0.36287967943900812</v>
      </c>
      <c r="W3131" s="7">
        <f t="shared" si="393"/>
        <v>1.2776151618074588E-4</v>
      </c>
      <c r="X3131" s="7">
        <f t="shared" si="394"/>
        <v>2.5274272940587664E-2</v>
      </c>
    </row>
    <row r="3132" spans="10:24" x14ac:dyDescent="0.2">
      <c r="J3132" s="7">
        <f t="shared" si="395"/>
        <v>3129</v>
      </c>
      <c r="K3132" s="7">
        <f>Datos!B3130</f>
        <v>1</v>
      </c>
      <c r="L3132" s="7">
        <f>Datos!C3130</f>
        <v>3</v>
      </c>
      <c r="M3132" s="7">
        <f>Datos!D3130</f>
        <v>1</v>
      </c>
      <c r="N3132" s="7">
        <f>Datos!E3130</f>
        <v>1</v>
      </c>
      <c r="O3132" s="7">
        <f>Datos!A3130</f>
        <v>1</v>
      </c>
      <c r="P3132" s="7">
        <v>1.4226750805012707</v>
      </c>
      <c r="Q3132" s="7">
        <f t="shared" si="388"/>
        <v>-0.42267508050127067</v>
      </c>
      <c r="R3132" s="7">
        <v>6.6272687876672777E-4</v>
      </c>
      <c r="S3132" s="7">
        <f t="shared" si="389"/>
        <v>-0.89027856387419202</v>
      </c>
      <c r="T3132" s="7">
        <f t="shared" si="390"/>
        <v>0.2254118576407898</v>
      </c>
      <c r="U3132" s="7">
        <f t="shared" si="391"/>
        <v>-0.89055802604111312</v>
      </c>
      <c r="V3132" s="7">
        <f t="shared" si="392"/>
        <v>0.37320281154341395</v>
      </c>
      <c r="W3132" s="7">
        <f t="shared" si="393"/>
        <v>1.0519430819747207E-4</v>
      </c>
      <c r="X3132" s="7">
        <f t="shared" si="394"/>
        <v>-2.2933665380821266E-2</v>
      </c>
    </row>
    <row r="3133" spans="10:24" x14ac:dyDescent="0.2">
      <c r="J3133" s="7">
        <f t="shared" si="395"/>
        <v>3130</v>
      </c>
      <c r="K3133" s="7">
        <f>Datos!B3131</f>
        <v>5</v>
      </c>
      <c r="L3133" s="7">
        <f>Datos!C3131</f>
        <v>3</v>
      </c>
      <c r="M3133" s="7">
        <f>Datos!D3131</f>
        <v>0</v>
      </c>
      <c r="N3133" s="7">
        <f>Datos!E3131</f>
        <v>1</v>
      </c>
      <c r="O3133" s="7">
        <f>Datos!A3131</f>
        <v>2</v>
      </c>
      <c r="P3133" s="7">
        <v>1.2629832410523558</v>
      </c>
      <c r="Q3133" s="7">
        <f t="shared" si="388"/>
        <v>0.73701675894764418</v>
      </c>
      <c r="R3133" s="7">
        <v>1.0100585336681488E-3</v>
      </c>
      <c r="S3133" s="7">
        <f t="shared" si="389"/>
        <v>1.5523749848913737</v>
      </c>
      <c r="T3133" s="7">
        <f t="shared" si="390"/>
        <v>0.22534969272612609</v>
      </c>
      <c r="U3133" s="7">
        <f t="shared" si="391"/>
        <v>1.5533464187917079</v>
      </c>
      <c r="V3133" s="7">
        <f t="shared" si="392"/>
        <v>0.1203942877366965</v>
      </c>
      <c r="W3133" s="7">
        <f t="shared" si="393"/>
        <v>4.8780649517195728E-4</v>
      </c>
      <c r="X3133" s="7">
        <f t="shared" si="394"/>
        <v>4.9392502883440319E-2</v>
      </c>
    </row>
    <row r="3134" spans="10:24" x14ac:dyDescent="0.2">
      <c r="J3134" s="7">
        <f t="shared" si="395"/>
        <v>3131</v>
      </c>
      <c r="K3134" s="7">
        <f>Datos!B3132</f>
        <v>2</v>
      </c>
      <c r="L3134" s="7">
        <f>Datos!C3132</f>
        <v>2</v>
      </c>
      <c r="M3134" s="7">
        <f>Datos!D3132</f>
        <v>0</v>
      </c>
      <c r="N3134" s="7">
        <f>Datos!E3132</f>
        <v>2</v>
      </c>
      <c r="O3134" s="7">
        <f>Datos!A3132</f>
        <v>1</v>
      </c>
      <c r="P3134" s="7">
        <v>1.4625714994797299</v>
      </c>
      <c r="Q3134" s="7">
        <f t="shared" si="388"/>
        <v>-0.46257149947972986</v>
      </c>
      <c r="R3134" s="7">
        <v>5.8545476057837264E-4</v>
      </c>
      <c r="S3134" s="7">
        <f t="shared" si="389"/>
        <v>-0.97431220633483129</v>
      </c>
      <c r="T3134" s="7">
        <f t="shared" si="390"/>
        <v>0.22540584077219514</v>
      </c>
      <c r="U3134" s="7">
        <f t="shared" si="391"/>
        <v>-0.97459337621552189</v>
      </c>
      <c r="V3134" s="7">
        <f t="shared" si="392"/>
        <v>0.32980214664472807</v>
      </c>
      <c r="W3134" s="7">
        <f t="shared" si="393"/>
        <v>1.1128286365813948E-4</v>
      </c>
      <c r="X3134" s="7">
        <f t="shared" si="394"/>
        <v>-2.3588335348954534E-2</v>
      </c>
    </row>
    <row r="3135" spans="10:24" x14ac:dyDescent="0.2">
      <c r="J3135" s="7">
        <f t="shared" si="395"/>
        <v>3132</v>
      </c>
      <c r="K3135" s="7">
        <f>Datos!B3133</f>
        <v>4</v>
      </c>
      <c r="L3135" s="7">
        <f>Datos!C3133</f>
        <v>5</v>
      </c>
      <c r="M3135" s="7">
        <f>Datos!D3133</f>
        <v>1</v>
      </c>
      <c r="N3135" s="7">
        <f>Datos!E3133</f>
        <v>2</v>
      </c>
      <c r="O3135" s="7">
        <f>Datos!A3133</f>
        <v>1</v>
      </c>
      <c r="P3135" s="7">
        <v>1.4850212169674331</v>
      </c>
      <c r="Q3135" s="7">
        <f t="shared" si="388"/>
        <v>-0.48502121696743306</v>
      </c>
      <c r="R3135" s="7">
        <v>8.0418263503724237E-4</v>
      </c>
      <c r="S3135" s="7">
        <f t="shared" si="389"/>
        <v>-1.0215979422732517</v>
      </c>
      <c r="T3135" s="7">
        <f t="shared" si="390"/>
        <v>0.22540220643785558</v>
      </c>
      <c r="U3135" s="7">
        <f t="shared" si="391"/>
        <v>-1.0220128393047097</v>
      </c>
      <c r="V3135" s="7">
        <f t="shared" si="392"/>
        <v>0.30681692620169299</v>
      </c>
      <c r="W3135" s="7">
        <f t="shared" si="393"/>
        <v>1.6812933330196631E-4</v>
      </c>
      <c r="X3135" s="7">
        <f t="shared" si="394"/>
        <v>-2.8994017291172527E-2</v>
      </c>
    </row>
    <row r="3136" spans="10:24" x14ac:dyDescent="0.2">
      <c r="J3136" s="7">
        <f t="shared" si="395"/>
        <v>3133</v>
      </c>
      <c r="K3136" s="7">
        <f>Datos!B3134</f>
        <v>3</v>
      </c>
      <c r="L3136" s="7">
        <f>Datos!C3134</f>
        <v>1</v>
      </c>
      <c r="M3136" s="7">
        <f>Datos!D3134</f>
        <v>1</v>
      </c>
      <c r="N3136" s="7">
        <f>Datos!E3134</f>
        <v>1</v>
      </c>
      <c r="O3136" s="7">
        <f>Datos!A3134</f>
        <v>1</v>
      </c>
      <c r="P3136" s="7">
        <v>1.2648138002019864</v>
      </c>
      <c r="Q3136" s="7">
        <f t="shared" si="388"/>
        <v>-0.26481380020198642</v>
      </c>
      <c r="R3136" s="7">
        <v>7.0778018126019162E-4</v>
      </c>
      <c r="S3136" s="7">
        <f t="shared" si="389"/>
        <v>-0.55777608052571936</v>
      </c>
      <c r="T3136" s="7">
        <f t="shared" si="390"/>
        <v>0.22543035477640191</v>
      </c>
      <c r="U3136" s="7">
        <f t="shared" si="391"/>
        <v>-0.55794085465960896</v>
      </c>
      <c r="V3136" s="7">
        <f t="shared" si="392"/>
        <v>0.57690604282179203</v>
      </c>
      <c r="W3136" s="7">
        <f t="shared" si="393"/>
        <v>4.4102494395885063E-5</v>
      </c>
      <c r="X3136" s="7">
        <f t="shared" si="394"/>
        <v>-1.484879149984299E-2</v>
      </c>
    </row>
    <row r="3137" spans="10:24" x14ac:dyDescent="0.2">
      <c r="J3137" s="7">
        <f t="shared" si="395"/>
        <v>3134</v>
      </c>
      <c r="K3137" s="7">
        <f>Datos!B3135</f>
        <v>2</v>
      </c>
      <c r="L3137" s="7">
        <f>Datos!C3135</f>
        <v>1</v>
      </c>
      <c r="M3137" s="7">
        <f>Datos!D3135</f>
        <v>1</v>
      </c>
      <c r="N3137" s="7">
        <f>Datos!E3135</f>
        <v>3</v>
      </c>
      <c r="O3137" s="7">
        <f>Datos!A3135</f>
        <v>1</v>
      </c>
      <c r="P3137" s="7">
        <v>1.5309362310370225</v>
      </c>
      <c r="Q3137" s="7">
        <f t="shared" si="388"/>
        <v>-0.53093623103702248</v>
      </c>
      <c r="R3137" s="7">
        <v>1.1351422728256427E-3</v>
      </c>
      <c r="S3137" s="7">
        <f t="shared" si="389"/>
        <v>-1.1183085236911561</v>
      </c>
      <c r="T3137" s="7">
        <f t="shared" si="390"/>
        <v>0.22539423867759734</v>
      </c>
      <c r="U3137" s="7">
        <f t="shared" si="391"/>
        <v>-1.118967802465342</v>
      </c>
      <c r="V3137" s="7">
        <f t="shared" si="392"/>
        <v>0.26319964619636804</v>
      </c>
      <c r="W3137" s="7">
        <f t="shared" si="393"/>
        <v>2.8457064292043721E-4</v>
      </c>
      <c r="X3137" s="7">
        <f t="shared" si="394"/>
        <v>-3.7721536271151587E-2</v>
      </c>
    </row>
    <row r="3138" spans="10:24" x14ac:dyDescent="0.2">
      <c r="J3138" s="7">
        <f t="shared" si="395"/>
        <v>3135</v>
      </c>
      <c r="K3138" s="7">
        <f>Datos!B3136</f>
        <v>2</v>
      </c>
      <c r="L3138" s="7">
        <f>Datos!C3136</f>
        <v>2</v>
      </c>
      <c r="M3138" s="7">
        <f>Datos!D3136</f>
        <v>1</v>
      </c>
      <c r="N3138" s="7">
        <f>Datos!E3136</f>
        <v>2</v>
      </c>
      <c r="O3138" s="7">
        <f>Datos!A3136</f>
        <v>1</v>
      </c>
      <c r="P3138" s="7">
        <v>1.4560259867463612</v>
      </c>
      <c r="Q3138" s="7">
        <f t="shared" si="388"/>
        <v>-0.45602598674636119</v>
      </c>
      <c r="R3138" s="7">
        <v>4.9951276531339341E-4</v>
      </c>
      <c r="S3138" s="7">
        <f t="shared" si="389"/>
        <v>-0.96052542318884404</v>
      </c>
      <c r="T3138" s="7">
        <f t="shared" si="390"/>
        <v>0.22540686855377279</v>
      </c>
      <c r="U3138" s="7">
        <f t="shared" si="391"/>
        <v>-0.9607591158896357</v>
      </c>
      <c r="V3138" s="7">
        <f t="shared" si="392"/>
        <v>0.33671285854243604</v>
      </c>
      <c r="W3138" s="7">
        <f t="shared" si="393"/>
        <v>9.2263153654363044E-5</v>
      </c>
      <c r="X3138" s="7">
        <f t="shared" si="394"/>
        <v>-2.1478121974802037E-2</v>
      </c>
    </row>
    <row r="3139" spans="10:24" x14ac:dyDescent="0.2">
      <c r="J3139" s="7">
        <f t="shared" si="395"/>
        <v>3136</v>
      </c>
      <c r="K3139" s="7">
        <f>Datos!B3137</f>
        <v>1</v>
      </c>
      <c r="L3139" s="7">
        <f>Datos!C3137</f>
        <v>5</v>
      </c>
      <c r="M3139" s="7">
        <f>Datos!D3137</f>
        <v>1</v>
      </c>
      <c r="N3139" s="7">
        <f>Datos!E3137</f>
        <v>2</v>
      </c>
      <c r="O3139" s="7">
        <f>Datos!A3137</f>
        <v>2</v>
      </c>
      <c r="P3139" s="7">
        <v>1.6096992311041456</v>
      </c>
      <c r="Q3139" s="7">
        <f t="shared" si="388"/>
        <v>0.39030076889585441</v>
      </c>
      <c r="R3139" s="7">
        <v>1.0106146402933057E-3</v>
      </c>
      <c r="S3139" s="7">
        <f t="shared" si="389"/>
        <v>0.82208870132467993</v>
      </c>
      <c r="T3139" s="7">
        <f t="shared" si="390"/>
        <v>0.22541633454481616</v>
      </c>
      <c r="U3139" s="7">
        <f t="shared" si="391"/>
        <v>0.82248176522495742</v>
      </c>
      <c r="V3139" s="7">
        <f t="shared" si="392"/>
        <v>0.41083615753267688</v>
      </c>
      <c r="W3139" s="7">
        <f t="shared" si="393"/>
        <v>1.3687722514101644E-4</v>
      </c>
      <c r="X3139" s="7">
        <f t="shared" si="394"/>
        <v>2.616005387538704E-2</v>
      </c>
    </row>
    <row r="3140" spans="10:24" x14ac:dyDescent="0.2">
      <c r="J3140" s="7">
        <f t="shared" si="395"/>
        <v>3137</v>
      </c>
      <c r="K3140" s="7">
        <f>Datos!B3138</f>
        <v>2</v>
      </c>
      <c r="L3140" s="7">
        <f>Datos!C3138</f>
        <v>2</v>
      </c>
      <c r="M3140" s="7">
        <f>Datos!D3138</f>
        <v>0</v>
      </c>
      <c r="N3140" s="7">
        <f>Datos!E3138</f>
        <v>1</v>
      </c>
      <c r="O3140" s="7">
        <f>Datos!A3138</f>
        <v>1</v>
      </c>
      <c r="P3140" s="7">
        <v>1.3502899530849972</v>
      </c>
      <c r="Q3140" s="7">
        <f t="shared" si="388"/>
        <v>-0.35028995308499722</v>
      </c>
      <c r="R3140" s="7">
        <v>5.6072308751432148E-4</v>
      </c>
      <c r="S3140" s="7">
        <f t="shared" si="389"/>
        <v>-0.73781410534594294</v>
      </c>
      <c r="T3140" s="7">
        <f t="shared" si="390"/>
        <v>0.22542139618769563</v>
      </c>
      <c r="U3140" s="7">
        <f t="shared" si="391"/>
        <v>-0.73799243016231963</v>
      </c>
      <c r="V3140" s="7">
        <f t="shared" si="392"/>
        <v>0.46054854025938419</v>
      </c>
      <c r="W3140" s="7">
        <f t="shared" si="393"/>
        <v>6.1116646446996548E-5</v>
      </c>
      <c r="X3140" s="7">
        <f t="shared" si="394"/>
        <v>-1.7480261284940436E-2</v>
      </c>
    </row>
    <row r="3141" spans="10:24" x14ac:dyDescent="0.2">
      <c r="J3141" s="7">
        <f t="shared" si="395"/>
        <v>3138</v>
      </c>
      <c r="K3141" s="7">
        <f>Datos!B3139</f>
        <v>5</v>
      </c>
      <c r="L3141" s="7">
        <f>Datos!C3139</f>
        <v>5</v>
      </c>
      <c r="M3141" s="7">
        <f>Datos!D3139</f>
        <v>1</v>
      </c>
      <c r="N3141" s="7">
        <f>Datos!E3139</f>
        <v>2</v>
      </c>
      <c r="O3141" s="7">
        <f>Datos!A3139</f>
        <v>1</v>
      </c>
      <c r="P3141" s="7">
        <v>1.4434618789218621</v>
      </c>
      <c r="Q3141" s="7">
        <f t="shared" ref="Q3141:Q3204" si="396">O3141-P3141</f>
        <v>-0.44346187892186206</v>
      </c>
      <c r="R3141" s="7">
        <v>1.0772598711654342E-3</v>
      </c>
      <c r="S3141" s="7">
        <f t="shared" ref="S3141:S3204" si="397">Q3141/SQRT($AA$6)</f>
        <v>-0.93406170108559139</v>
      </c>
      <c r="T3141" s="7">
        <f t="shared" ref="T3141:T3204" si="398">($AA$6-Q3141^2/((1-R3141)*$AA$5))*$AA$5/($AA$5-1)</f>
        <v>0.22540877506241888</v>
      </c>
      <c r="U3141" s="7">
        <f t="shared" ref="U3141:U3204" si="399">Q3141/SQRT(T3141*(1-R3141))</f>
        <v>-0.93455514635940995</v>
      </c>
      <c r="V3141" s="7">
        <f t="shared" ref="V3141:V3204" si="400">_xlfn.T.DIST.2T(ABS(U3141),$AA$5)</f>
        <v>0.35005603227736204</v>
      </c>
      <c r="W3141" s="7">
        <f t="shared" ref="W3141:W3204" si="401">(Q3141^2/$AA$6)*(R3141/(1-R3141)^2)/($AA$7+1)</f>
        <v>1.883813083713508E-4</v>
      </c>
      <c r="X3141" s="7">
        <f t="shared" ref="X3141:X3204" si="402">U3141*SQRT(R3141/(1-R3141))</f>
        <v>-3.0690165091308664E-2</v>
      </c>
    </row>
    <row r="3142" spans="10:24" x14ac:dyDescent="0.2">
      <c r="J3142" s="7">
        <f t="shared" ref="J3142:J3205" si="403">J3141+1</f>
        <v>3139</v>
      </c>
      <c r="K3142" s="7">
        <f>Datos!B3140</f>
        <v>5</v>
      </c>
      <c r="L3142" s="7">
        <f>Datos!C3140</f>
        <v>3</v>
      </c>
      <c r="M3142" s="7">
        <f>Datos!D3140</f>
        <v>1</v>
      </c>
      <c r="N3142" s="7">
        <f>Datos!E3140</f>
        <v>3</v>
      </c>
      <c r="O3142" s="7">
        <f>Datos!A3140</f>
        <v>1</v>
      </c>
      <c r="P3142" s="7">
        <v>1.4810008211084522</v>
      </c>
      <c r="Q3142" s="7">
        <f t="shared" si="396"/>
        <v>-0.48100082110845221</v>
      </c>
      <c r="R3142" s="7">
        <v>8.4656858287617399E-4</v>
      </c>
      <c r="S3142" s="7">
        <f t="shared" si="397"/>
        <v>-1.0131298011013274</v>
      </c>
      <c r="T3142" s="7">
        <f t="shared" si="398"/>
        <v>0.22540286681838625</v>
      </c>
      <c r="U3142" s="7">
        <f t="shared" si="399"/>
        <v>-1.0135612721709832</v>
      </c>
      <c r="V3142" s="7">
        <f t="shared" si="400"/>
        <v>0.31083390589813192</v>
      </c>
      <c r="W3142" s="7">
        <f t="shared" si="401"/>
        <v>1.7408363841165306E-4</v>
      </c>
      <c r="X3142" s="7">
        <f t="shared" si="402"/>
        <v>-2.9502919173325946E-2</v>
      </c>
    </row>
    <row r="3143" spans="10:24" x14ac:dyDescent="0.2">
      <c r="J3143" s="7">
        <f t="shared" si="403"/>
        <v>3140</v>
      </c>
      <c r="K3143" s="7">
        <f>Datos!B3141</f>
        <v>1</v>
      </c>
      <c r="L3143" s="7">
        <f>Datos!C3141</f>
        <v>1</v>
      </c>
      <c r="M3143" s="7">
        <f>Datos!D3141</f>
        <v>1</v>
      </c>
      <c r="N3143" s="7">
        <f>Datos!E3141</f>
        <v>3</v>
      </c>
      <c r="O3143" s="7">
        <f>Datos!A3141</f>
        <v>2</v>
      </c>
      <c r="P3143" s="7">
        <v>1.5724955690825935</v>
      </c>
      <c r="Q3143" s="7">
        <f t="shared" si="396"/>
        <v>0.42750443091740653</v>
      </c>
      <c r="R3143" s="7">
        <v>1.4896992841180326E-3</v>
      </c>
      <c r="S3143" s="7">
        <f t="shared" si="397"/>
        <v>0.90045060228209561</v>
      </c>
      <c r="T3143" s="7">
        <f t="shared" si="398"/>
        <v>0.22541113204021263</v>
      </c>
      <c r="U3143" s="7">
        <f t="shared" si="399"/>
        <v>0.90110762705720249</v>
      </c>
      <c r="V3143" s="7">
        <f t="shared" si="400"/>
        <v>0.36756805433669248</v>
      </c>
      <c r="W3143" s="7">
        <f t="shared" si="401"/>
        <v>2.4229435255098748E-4</v>
      </c>
      <c r="X3143" s="7">
        <f t="shared" si="402"/>
        <v>3.4805645731859541E-2</v>
      </c>
    </row>
    <row r="3144" spans="10:24" x14ac:dyDescent="0.2">
      <c r="J3144" s="7">
        <f t="shared" si="403"/>
        <v>3141</v>
      </c>
      <c r="K3144" s="7">
        <f>Datos!B3142</f>
        <v>3</v>
      </c>
      <c r="L3144" s="7">
        <f>Datos!C3142</f>
        <v>1</v>
      </c>
      <c r="M3144" s="7">
        <f>Datos!D3142</f>
        <v>0</v>
      </c>
      <c r="N3144" s="7">
        <f>Datos!E3142</f>
        <v>3</v>
      </c>
      <c r="O3144" s="7">
        <f>Datos!A3142</f>
        <v>1</v>
      </c>
      <c r="P3144" s="7">
        <v>1.4959224057248204</v>
      </c>
      <c r="Q3144" s="7">
        <f t="shared" si="396"/>
        <v>-0.49592240572482038</v>
      </c>
      <c r="R3144" s="7">
        <v>1.0710122500736433E-3</v>
      </c>
      <c r="S3144" s="7">
        <f t="shared" si="397"/>
        <v>-1.0445590656494834</v>
      </c>
      <c r="T3144" s="7">
        <f t="shared" si="398"/>
        <v>0.22540037237124855</v>
      </c>
      <c r="U3144" s="7">
        <f t="shared" si="399"/>
        <v>-1.0451270962179422</v>
      </c>
      <c r="V3144" s="7">
        <f t="shared" si="400"/>
        <v>0.29600725304557929</v>
      </c>
      <c r="W3144" s="7">
        <f t="shared" si="401"/>
        <v>2.3421850637191121E-4</v>
      </c>
      <c r="X3144" s="7">
        <f t="shared" si="402"/>
        <v>-3.4221498184698031E-2</v>
      </c>
    </row>
    <row r="3145" spans="10:24" x14ac:dyDescent="0.2">
      <c r="J3145" s="7">
        <f t="shared" si="403"/>
        <v>3142</v>
      </c>
      <c r="K3145" s="7">
        <f>Datos!B3143</f>
        <v>4</v>
      </c>
      <c r="L3145" s="7">
        <f>Datos!C3143</f>
        <v>3</v>
      </c>
      <c r="M3145" s="7">
        <f>Datos!D3143</f>
        <v>1</v>
      </c>
      <c r="N3145" s="7">
        <f>Datos!E3143</f>
        <v>3</v>
      </c>
      <c r="O3145" s="7">
        <f>Datos!A3143</f>
        <v>2</v>
      </c>
      <c r="P3145" s="7">
        <v>1.5225601591540232</v>
      </c>
      <c r="Q3145" s="7">
        <f t="shared" si="396"/>
        <v>0.47743984084597679</v>
      </c>
      <c r="R3145" s="7">
        <v>6.5149777965473499E-4</v>
      </c>
      <c r="S3145" s="7">
        <f t="shared" si="397"/>
        <v>1.0056293248719241</v>
      </c>
      <c r="T3145" s="7">
        <f t="shared" si="398"/>
        <v>0.22540345622613639</v>
      </c>
      <c r="U3145" s="7">
        <f t="shared" si="399"/>
        <v>1.0059580914055075</v>
      </c>
      <c r="V3145" s="7">
        <f t="shared" si="400"/>
        <v>0.31447718066484975</v>
      </c>
      <c r="W3145" s="7">
        <f t="shared" si="401"/>
        <v>1.3194254664390854E-4</v>
      </c>
      <c r="X3145" s="7">
        <f t="shared" si="402"/>
        <v>2.5684899765773185E-2</v>
      </c>
    </row>
    <row r="3146" spans="10:24" x14ac:dyDescent="0.2">
      <c r="J3146" s="7">
        <f t="shared" si="403"/>
        <v>3143</v>
      </c>
      <c r="K3146" s="7">
        <f>Datos!B3144</f>
        <v>3</v>
      </c>
      <c r="L3146" s="7">
        <f>Datos!C3144</f>
        <v>3</v>
      </c>
      <c r="M3146" s="7">
        <f>Datos!D3144</f>
        <v>1</v>
      </c>
      <c r="N3146" s="7">
        <f>Datos!E3144</f>
        <v>2</v>
      </c>
      <c r="O3146" s="7">
        <f>Datos!A3144</f>
        <v>2</v>
      </c>
      <c r="P3146" s="7">
        <v>1.4518379508048613</v>
      </c>
      <c r="Q3146" s="7">
        <f t="shared" si="396"/>
        <v>0.54816204919513867</v>
      </c>
      <c r="R3146" s="7">
        <v>3.0029920794676421E-4</v>
      </c>
      <c r="S3146" s="7">
        <f t="shared" si="397"/>
        <v>1.1545911846731525</v>
      </c>
      <c r="T3146" s="7">
        <f t="shared" si="398"/>
        <v>0.22539111173846849</v>
      </c>
      <c r="U3146" s="7">
        <f t="shared" si="399"/>
        <v>1.1547973826794387</v>
      </c>
      <c r="V3146" s="7">
        <f t="shared" si="400"/>
        <v>0.24822040076937088</v>
      </c>
      <c r="W3146" s="7">
        <f t="shared" si="401"/>
        <v>8.0112730251874969E-5</v>
      </c>
      <c r="X3146" s="7">
        <f t="shared" si="402"/>
        <v>2.0014654759539157E-2</v>
      </c>
    </row>
    <row r="3147" spans="10:24" x14ac:dyDescent="0.2">
      <c r="J3147" s="7">
        <f t="shared" si="403"/>
        <v>3144</v>
      </c>
      <c r="K3147" s="7">
        <f>Datos!B3145</f>
        <v>5</v>
      </c>
      <c r="L3147" s="7">
        <f>Datos!C3145</f>
        <v>4</v>
      </c>
      <c r="M3147" s="7">
        <f>Datos!D3145</f>
        <v>1</v>
      </c>
      <c r="N3147" s="7">
        <f>Datos!E3145</f>
        <v>2</v>
      </c>
      <c r="O3147" s="7">
        <f>Datos!A3145</f>
        <v>2</v>
      </c>
      <c r="P3147" s="7">
        <v>1.4060905768177909</v>
      </c>
      <c r="Q3147" s="7">
        <f t="shared" si="396"/>
        <v>0.59390942318220907</v>
      </c>
      <c r="R3147" s="7">
        <v>7.4756083384554847E-4</v>
      </c>
      <c r="S3147" s="7">
        <f t="shared" si="397"/>
        <v>1.2509486665618965</v>
      </c>
      <c r="T3147" s="7">
        <f t="shared" si="398"/>
        <v>0.22538218303935878</v>
      </c>
      <c r="U3147" s="7">
        <f t="shared" si="399"/>
        <v>1.2514768400428176</v>
      </c>
      <c r="V3147" s="7">
        <f t="shared" si="400"/>
        <v>0.21081041127690914</v>
      </c>
      <c r="W3147" s="7">
        <f t="shared" si="401"/>
        <v>2.343176906245535E-4</v>
      </c>
      <c r="X3147" s="7">
        <f t="shared" si="402"/>
        <v>3.4230124464891591E-2</v>
      </c>
    </row>
    <row r="3148" spans="10:24" x14ac:dyDescent="0.2">
      <c r="J3148" s="7">
        <f t="shared" si="403"/>
        <v>3145</v>
      </c>
      <c r="K3148" s="7">
        <f>Datos!B3146</f>
        <v>5</v>
      </c>
      <c r="L3148" s="7">
        <f>Datos!C3146</f>
        <v>3</v>
      </c>
      <c r="M3148" s="7">
        <f>Datos!D3146</f>
        <v>1</v>
      </c>
      <c r="N3148" s="7">
        <f>Datos!E3146</f>
        <v>2</v>
      </c>
      <c r="O3148" s="7">
        <f>Datos!A3146</f>
        <v>1</v>
      </c>
      <c r="P3148" s="7">
        <v>1.3687192747137198</v>
      </c>
      <c r="Q3148" s="7">
        <f t="shared" si="396"/>
        <v>-0.36871927471371979</v>
      </c>
      <c r="R3148" s="7">
        <v>6.0191781254268991E-4</v>
      </c>
      <c r="S3148" s="7">
        <f t="shared" si="397"/>
        <v>-0.77663170011243965</v>
      </c>
      <c r="T3148" s="7">
        <f t="shared" si="398"/>
        <v>0.22541913696547772</v>
      </c>
      <c r="U3148" s="7">
        <f t="shared" si="399"/>
        <v>-0.77683930962479142</v>
      </c>
      <c r="V3148" s="7">
        <f t="shared" si="400"/>
        <v>0.43728487310477482</v>
      </c>
      <c r="W3148" s="7">
        <f t="shared" si="401"/>
        <v>7.2697653735380783E-5</v>
      </c>
      <c r="X3148" s="7">
        <f t="shared" si="402"/>
        <v>-1.9064724578968552E-2</v>
      </c>
    </row>
    <row r="3149" spans="10:24" x14ac:dyDescent="0.2">
      <c r="J3149" s="7">
        <f t="shared" si="403"/>
        <v>3146</v>
      </c>
      <c r="K3149" s="7">
        <f>Datos!B3147</f>
        <v>2</v>
      </c>
      <c r="L3149" s="7">
        <f>Datos!C3147</f>
        <v>4</v>
      </c>
      <c r="M3149" s="7">
        <f>Datos!D3147</f>
        <v>0</v>
      </c>
      <c r="N3149" s="7">
        <f>Datos!E3147</f>
        <v>1</v>
      </c>
      <c r="O3149" s="7">
        <f>Datos!A3147</f>
        <v>2</v>
      </c>
      <c r="P3149" s="7">
        <v>1.4250325572931395</v>
      </c>
      <c r="Q3149" s="7">
        <f t="shared" si="396"/>
        <v>0.57496744270686051</v>
      </c>
      <c r="R3149" s="7">
        <v>6.8822208806106392E-4</v>
      </c>
      <c r="S3149" s="7">
        <f t="shared" si="397"/>
        <v>1.2110512608418174</v>
      </c>
      <c r="T3149" s="7">
        <f t="shared" si="398"/>
        <v>0.22538596042849657</v>
      </c>
      <c r="U3149" s="7">
        <f t="shared" si="399"/>
        <v>1.2115164648918832</v>
      </c>
      <c r="V3149" s="7">
        <f t="shared" si="400"/>
        <v>0.2257462795346068</v>
      </c>
      <c r="W3149" s="7">
        <f t="shared" si="401"/>
        <v>2.0215367589445049E-4</v>
      </c>
      <c r="X3149" s="7">
        <f t="shared" si="402"/>
        <v>3.1793850014837186E-2</v>
      </c>
    </row>
    <row r="3150" spans="10:24" x14ac:dyDescent="0.2">
      <c r="J3150" s="7">
        <f t="shared" si="403"/>
        <v>3147</v>
      </c>
      <c r="K3150" s="7">
        <f>Datos!B3148</f>
        <v>5</v>
      </c>
      <c r="L3150" s="7">
        <f>Datos!C3148</f>
        <v>4</v>
      </c>
      <c r="M3150" s="7">
        <f>Datos!D3148</f>
        <v>1</v>
      </c>
      <c r="N3150" s="7">
        <f>Datos!E3148</f>
        <v>1</v>
      </c>
      <c r="O3150" s="7">
        <f>Datos!A3148</f>
        <v>1</v>
      </c>
      <c r="P3150" s="7">
        <v>1.2938090304230583</v>
      </c>
      <c r="Q3150" s="7">
        <f t="shared" si="396"/>
        <v>-0.29380903042305828</v>
      </c>
      <c r="R3150" s="7">
        <v>8.8751538315444173E-4</v>
      </c>
      <c r="S3150" s="7">
        <f t="shared" si="397"/>
        <v>-0.61884859961012717</v>
      </c>
      <c r="T3150" s="7">
        <f t="shared" si="398"/>
        <v>0.22542759129316312</v>
      </c>
      <c r="U3150" s="7">
        <f t="shared" si="399"/>
        <v>-0.61909088775929111</v>
      </c>
      <c r="V3150" s="7">
        <f t="shared" si="400"/>
        <v>0.53588050279831689</v>
      </c>
      <c r="W3150" s="7">
        <f t="shared" si="401"/>
        <v>6.8099815985819942E-5</v>
      </c>
      <c r="X3150" s="7">
        <f t="shared" si="402"/>
        <v>-1.8451648107214481E-2</v>
      </c>
    </row>
    <row r="3151" spans="10:24" x14ac:dyDescent="0.2">
      <c r="J3151" s="7">
        <f t="shared" si="403"/>
        <v>3148</v>
      </c>
      <c r="K3151" s="7">
        <f>Datos!B3149</f>
        <v>5</v>
      </c>
      <c r="L3151" s="7">
        <f>Datos!C3149</f>
        <v>1</v>
      </c>
      <c r="M3151" s="7">
        <f>Datos!D3149</f>
        <v>1</v>
      </c>
      <c r="N3151" s="7">
        <f>Datos!E3149</f>
        <v>3</v>
      </c>
      <c r="O3151" s="7">
        <f>Datos!A3149</f>
        <v>1</v>
      </c>
      <c r="P3151" s="7">
        <v>1.4062582169003099</v>
      </c>
      <c r="Q3151" s="7">
        <f t="shared" si="396"/>
        <v>-0.40625821690030994</v>
      </c>
      <c r="R3151" s="7">
        <v>1.097134952589112E-3</v>
      </c>
      <c r="S3151" s="7">
        <f t="shared" si="397"/>
        <v>-0.85569980012817581</v>
      </c>
      <c r="T3151" s="7">
        <f t="shared" si="398"/>
        <v>0.22541416486034668</v>
      </c>
      <c r="U3151" s="7">
        <f t="shared" si="399"/>
        <v>-0.85615013005957807</v>
      </c>
      <c r="V3151" s="7">
        <f t="shared" si="400"/>
        <v>0.39194967779459966</v>
      </c>
      <c r="W3151" s="7">
        <f t="shared" si="401"/>
        <v>1.6102243517286953E-4</v>
      </c>
      <c r="X3151" s="7">
        <f t="shared" si="402"/>
        <v>-2.8373853570465159E-2</v>
      </c>
    </row>
    <row r="3152" spans="10:24" x14ac:dyDescent="0.2">
      <c r="J3152" s="7">
        <f t="shared" si="403"/>
        <v>3149</v>
      </c>
      <c r="K3152" s="7">
        <f>Datos!B3150</f>
        <v>2</v>
      </c>
      <c r="L3152" s="7">
        <f>Datos!C3150</f>
        <v>3</v>
      </c>
      <c r="M3152" s="7">
        <f>Datos!D3150</f>
        <v>1</v>
      </c>
      <c r="N3152" s="7">
        <f>Datos!E3150</f>
        <v>1</v>
      </c>
      <c r="O3152" s="7">
        <f>Datos!A3150</f>
        <v>2</v>
      </c>
      <c r="P3152" s="7">
        <v>1.3811157424556997</v>
      </c>
      <c r="Q3152" s="7">
        <f t="shared" si="396"/>
        <v>0.61888425754430032</v>
      </c>
      <c r="R3152" s="7">
        <v>4.2738677559433499E-4</v>
      </c>
      <c r="S3152" s="7">
        <f t="shared" si="397"/>
        <v>1.3035530444743806</v>
      </c>
      <c r="T3152" s="7">
        <f t="shared" si="398"/>
        <v>0.22537704095031333</v>
      </c>
      <c r="U3152" s="7">
        <f t="shared" si="399"/>
        <v>1.3039094268698301</v>
      </c>
      <c r="V3152" s="7">
        <f t="shared" si="400"/>
        <v>0.1923155780211582</v>
      </c>
      <c r="W3152" s="7">
        <f t="shared" si="401"/>
        <v>1.4537167513234146E-4</v>
      </c>
      <c r="X3152" s="7">
        <f t="shared" si="402"/>
        <v>2.6961918451133056E-2</v>
      </c>
    </row>
    <row r="3153" spans="10:24" x14ac:dyDescent="0.2">
      <c r="J3153" s="7">
        <f t="shared" si="403"/>
        <v>3150</v>
      </c>
      <c r="K3153" s="7">
        <f>Datos!B3151</f>
        <v>4</v>
      </c>
      <c r="L3153" s="7">
        <f>Datos!C3151</f>
        <v>2</v>
      </c>
      <c r="M3153" s="7">
        <f>Datos!D3151</f>
        <v>1</v>
      </c>
      <c r="N3153" s="7">
        <f>Datos!E3151</f>
        <v>2</v>
      </c>
      <c r="O3153" s="7">
        <f>Datos!A3151</f>
        <v>1</v>
      </c>
      <c r="P3153" s="7">
        <v>1.3729073106552194</v>
      </c>
      <c r="Q3153" s="7">
        <f t="shared" si="396"/>
        <v>-0.37290731065521943</v>
      </c>
      <c r="R3153" s="7">
        <v>4.2244750766893017E-4</v>
      </c>
      <c r="S3153" s="7">
        <f t="shared" si="397"/>
        <v>-0.78545294081352368</v>
      </c>
      <c r="T3153" s="7">
        <f t="shared" si="398"/>
        <v>0.22541861186809201</v>
      </c>
      <c r="U3153" s="7">
        <f t="shared" si="399"/>
        <v>-0.78559328887237168</v>
      </c>
      <c r="V3153" s="7">
        <f t="shared" si="400"/>
        <v>0.43213749419145386</v>
      </c>
      <c r="W3153" s="7">
        <f t="shared" si="401"/>
        <v>5.2168710116527761E-5</v>
      </c>
      <c r="X3153" s="7">
        <f t="shared" si="402"/>
        <v>-1.615012520327171E-2</v>
      </c>
    </row>
    <row r="3154" spans="10:24" x14ac:dyDescent="0.2">
      <c r="J3154" s="7">
        <f t="shared" si="403"/>
        <v>3151</v>
      </c>
      <c r="K3154" s="7">
        <f>Datos!B3152</f>
        <v>2</v>
      </c>
      <c r="L3154" s="7">
        <f>Datos!C3152</f>
        <v>1</v>
      </c>
      <c r="M3154" s="7">
        <f>Datos!D3152</f>
        <v>1</v>
      </c>
      <c r="N3154" s="7">
        <f>Datos!E3152</f>
        <v>1</v>
      </c>
      <c r="O3154" s="7">
        <f>Datos!A3152</f>
        <v>2</v>
      </c>
      <c r="P3154" s="7">
        <v>1.3063731382475574</v>
      </c>
      <c r="Q3154" s="7">
        <f t="shared" si="396"/>
        <v>0.69362686175244259</v>
      </c>
      <c r="R3154" s="7">
        <v>8.0897228985265341E-4</v>
      </c>
      <c r="S3154" s="7">
        <f t="shared" si="397"/>
        <v>1.4609830454475323</v>
      </c>
      <c r="T3154" s="7">
        <f t="shared" si="398"/>
        <v>0.22536029316308234</v>
      </c>
      <c r="U3154" s="7">
        <f t="shared" si="399"/>
        <v>1.4617157995346599</v>
      </c>
      <c r="V3154" s="7">
        <f t="shared" si="400"/>
        <v>0.14387261673582941</v>
      </c>
      <c r="W3154" s="7">
        <f t="shared" si="401"/>
        <v>3.459050816554106E-4</v>
      </c>
      <c r="X3154" s="7">
        <f t="shared" si="402"/>
        <v>4.1591587895698008E-2</v>
      </c>
    </row>
    <row r="3155" spans="10:24" x14ac:dyDescent="0.2">
      <c r="J3155" s="7">
        <f t="shared" si="403"/>
        <v>3152</v>
      </c>
      <c r="K3155" s="7">
        <f>Datos!B3153</f>
        <v>4</v>
      </c>
      <c r="L3155" s="7">
        <f>Datos!C3153</f>
        <v>1</v>
      </c>
      <c r="M3155" s="7">
        <f>Datos!D3153</f>
        <v>0</v>
      </c>
      <c r="N3155" s="7">
        <f>Datos!E3153</f>
        <v>1</v>
      </c>
      <c r="O3155" s="7">
        <f>Datos!A3153</f>
        <v>1</v>
      </c>
      <c r="P3155" s="7">
        <v>1.2297999748897843</v>
      </c>
      <c r="Q3155" s="7">
        <f t="shared" si="396"/>
        <v>-0.22979997488978432</v>
      </c>
      <c r="R3155" s="7">
        <v>8.4693104619867942E-4</v>
      </c>
      <c r="S3155" s="7">
        <f t="shared" si="397"/>
        <v>-0.48402662248404665</v>
      </c>
      <c r="T3155" s="7">
        <f t="shared" si="398"/>
        <v>0.22543330541970683</v>
      </c>
      <c r="U3155" s="7">
        <f t="shared" si="399"/>
        <v>-0.48420015496049279</v>
      </c>
      <c r="V3155" s="7">
        <f t="shared" si="400"/>
        <v>0.62826188499389768</v>
      </c>
      <c r="W3155" s="7">
        <f t="shared" si="401"/>
        <v>3.9751406016354732E-5</v>
      </c>
      <c r="X3155" s="7">
        <f t="shared" si="402"/>
        <v>-1.4097202471875401E-2</v>
      </c>
    </row>
    <row r="3156" spans="10:24" x14ac:dyDescent="0.2">
      <c r="J3156" s="7">
        <f t="shared" si="403"/>
        <v>3153</v>
      </c>
      <c r="K3156" s="7">
        <f>Datos!B3154</f>
        <v>3</v>
      </c>
      <c r="L3156" s="7">
        <f>Datos!C3154</f>
        <v>2</v>
      </c>
      <c r="M3156" s="7">
        <f>Datos!D3154</f>
        <v>1</v>
      </c>
      <c r="N3156" s="7">
        <f>Datos!E3154</f>
        <v>2</v>
      </c>
      <c r="O3156" s="7">
        <f>Datos!A3154</f>
        <v>1</v>
      </c>
      <c r="P3156" s="7">
        <v>1.4144666487007902</v>
      </c>
      <c r="Q3156" s="7">
        <f t="shared" si="396"/>
        <v>-0.4144666487007902</v>
      </c>
      <c r="R3156" s="7">
        <v>3.7550816035444206E-4</v>
      </c>
      <c r="S3156" s="7">
        <f t="shared" si="397"/>
        <v>-0.87298918200118369</v>
      </c>
      <c r="T3156" s="7">
        <f t="shared" si="398"/>
        <v>0.22541303726406775</v>
      </c>
      <c r="U3156" s="7">
        <f t="shared" si="399"/>
        <v>-0.87313546742577564</v>
      </c>
      <c r="V3156" s="7">
        <f t="shared" si="400"/>
        <v>0.38262494733268981</v>
      </c>
      <c r="W3156" s="7">
        <f t="shared" si="401"/>
        <v>5.7278722399434796E-5</v>
      </c>
      <c r="X3156" s="7">
        <f t="shared" si="402"/>
        <v>-1.6922825470656853E-2</v>
      </c>
    </row>
    <row r="3157" spans="10:24" x14ac:dyDescent="0.2">
      <c r="J3157" s="7">
        <f t="shared" si="403"/>
        <v>3154</v>
      </c>
      <c r="K3157" s="7">
        <f>Datos!B3155</f>
        <v>3</v>
      </c>
      <c r="L3157" s="7">
        <f>Datos!C3155</f>
        <v>4</v>
      </c>
      <c r="M3157" s="7">
        <f>Datos!D3155</f>
        <v>1</v>
      </c>
      <c r="N3157" s="7">
        <f>Datos!E3155</f>
        <v>2</v>
      </c>
      <c r="O3157" s="7">
        <f>Datos!A3155</f>
        <v>2</v>
      </c>
      <c r="P3157" s="7">
        <v>1.4892092529089327</v>
      </c>
      <c r="Q3157" s="7">
        <f t="shared" si="396"/>
        <v>0.51079074709106731</v>
      </c>
      <c r="R3157" s="7">
        <v>4.0914627155611374E-4</v>
      </c>
      <c r="S3157" s="7">
        <f t="shared" si="397"/>
        <v>1.0758761841865763</v>
      </c>
      <c r="T3157" s="7">
        <f t="shared" si="398"/>
        <v>0.22539784958780737</v>
      </c>
      <c r="U3157" s="7">
        <f t="shared" si="399"/>
        <v>1.0761108257990641</v>
      </c>
      <c r="V3157" s="7">
        <f t="shared" si="400"/>
        <v>0.2819219051906981</v>
      </c>
      <c r="W3157" s="7">
        <f t="shared" si="401"/>
        <v>9.4795699200580195E-5</v>
      </c>
      <c r="X3157" s="7">
        <f t="shared" si="402"/>
        <v>2.1771340121422348E-2</v>
      </c>
    </row>
    <row r="3158" spans="10:24" x14ac:dyDescent="0.2">
      <c r="J3158" s="7">
        <f t="shared" si="403"/>
        <v>3155</v>
      </c>
      <c r="K3158" s="7">
        <f>Datos!B3156</f>
        <v>5</v>
      </c>
      <c r="L3158" s="7">
        <f>Datos!C3156</f>
        <v>4</v>
      </c>
      <c r="M3158" s="7">
        <f>Datos!D3156</f>
        <v>0</v>
      </c>
      <c r="N3158" s="7">
        <f>Datos!E3156</f>
        <v>2</v>
      </c>
      <c r="O3158" s="7">
        <f>Datos!A3156</f>
        <v>2</v>
      </c>
      <c r="P3158" s="7">
        <v>1.4126360895511596</v>
      </c>
      <c r="Q3158" s="7">
        <f t="shared" si="396"/>
        <v>0.5873639104488404</v>
      </c>
      <c r="R3158" s="7">
        <v>1.1324458616470429E-3</v>
      </c>
      <c r="S3158" s="7">
        <f t="shared" si="397"/>
        <v>1.2371618834159093</v>
      </c>
      <c r="T3158" s="7">
        <f t="shared" si="398"/>
        <v>0.22538347835365177</v>
      </c>
      <c r="U3158" s="7">
        <f t="shared" si="399"/>
        <v>1.2379191087259296</v>
      </c>
      <c r="V3158" s="7">
        <f t="shared" si="400"/>
        <v>0.21579554879220292</v>
      </c>
      <c r="W3158" s="7">
        <f t="shared" si="401"/>
        <v>3.4744390233084688E-4</v>
      </c>
      <c r="X3158" s="7">
        <f t="shared" si="402"/>
        <v>4.168185497394377E-2</v>
      </c>
    </row>
    <row r="3159" spans="10:24" x14ac:dyDescent="0.2">
      <c r="J3159" s="7">
        <f t="shared" si="403"/>
        <v>3156</v>
      </c>
      <c r="K3159" s="7">
        <f>Datos!B3157</f>
        <v>3</v>
      </c>
      <c r="L3159" s="7">
        <f>Datos!C3157</f>
        <v>1</v>
      </c>
      <c r="M3159" s="7">
        <f>Datos!D3157</f>
        <v>0</v>
      </c>
      <c r="N3159" s="7">
        <f>Datos!E3157</f>
        <v>3</v>
      </c>
      <c r="O3159" s="7">
        <f>Datos!A3157</f>
        <v>1</v>
      </c>
      <c r="P3159" s="7">
        <v>1.4959224057248204</v>
      </c>
      <c r="Q3159" s="7">
        <f t="shared" si="396"/>
        <v>-0.49592240572482038</v>
      </c>
      <c r="R3159" s="7">
        <v>1.0710122500736433E-3</v>
      </c>
      <c r="S3159" s="7">
        <f t="shared" si="397"/>
        <v>-1.0445590656494834</v>
      </c>
      <c r="T3159" s="7">
        <f t="shared" si="398"/>
        <v>0.22540037237124855</v>
      </c>
      <c r="U3159" s="7">
        <f t="shared" si="399"/>
        <v>-1.0451270962179422</v>
      </c>
      <c r="V3159" s="7">
        <f t="shared" si="400"/>
        <v>0.29600725304557929</v>
      </c>
      <c r="W3159" s="7">
        <f t="shared" si="401"/>
        <v>2.3421850637191121E-4</v>
      </c>
      <c r="X3159" s="7">
        <f t="shared" si="402"/>
        <v>-3.4221498184698031E-2</v>
      </c>
    </row>
    <row r="3160" spans="10:24" x14ac:dyDescent="0.2">
      <c r="J3160" s="7">
        <f t="shared" si="403"/>
        <v>3157</v>
      </c>
      <c r="K3160" s="7">
        <f>Datos!B3158</f>
        <v>2</v>
      </c>
      <c r="L3160" s="7">
        <f>Datos!C3158</f>
        <v>3</v>
      </c>
      <c r="M3160" s="7">
        <f>Datos!D3158</f>
        <v>1</v>
      </c>
      <c r="N3160" s="7">
        <f>Datos!E3158</f>
        <v>2</v>
      </c>
      <c r="O3160" s="7">
        <f>Datos!A3158</f>
        <v>1</v>
      </c>
      <c r="P3160" s="7">
        <v>1.4933972888504323</v>
      </c>
      <c r="Q3160" s="7">
        <f t="shared" si="396"/>
        <v>-0.49339728885043233</v>
      </c>
      <c r="R3160" s="7">
        <v>4.0590583405896092E-4</v>
      </c>
      <c r="S3160" s="7">
        <f t="shared" si="397"/>
        <v>-1.03924042367542</v>
      </c>
      <c r="T3160" s="7">
        <f t="shared" si="398"/>
        <v>0.22540082595322464</v>
      </c>
      <c r="U3160" s="7">
        <f t="shared" si="399"/>
        <v>-1.0394585274451711</v>
      </c>
      <c r="V3160" s="7">
        <f t="shared" si="400"/>
        <v>0.29863433431293235</v>
      </c>
      <c r="W3160" s="7">
        <f t="shared" si="401"/>
        <v>8.7748558059482998E-5</v>
      </c>
      <c r="X3160" s="7">
        <f t="shared" si="402"/>
        <v>-2.0946331495947327E-2</v>
      </c>
    </row>
    <row r="3161" spans="10:24" x14ac:dyDescent="0.2">
      <c r="J3161" s="7">
        <f t="shared" si="403"/>
        <v>3158</v>
      </c>
      <c r="K3161" s="7">
        <f>Datos!B3159</f>
        <v>2</v>
      </c>
      <c r="L3161" s="7">
        <f>Datos!C3159</f>
        <v>5</v>
      </c>
      <c r="M3161" s="7">
        <f>Datos!D3159</f>
        <v>0</v>
      </c>
      <c r="N3161" s="7">
        <f>Datos!E3159</f>
        <v>1</v>
      </c>
      <c r="O3161" s="7">
        <f>Datos!A3159</f>
        <v>2</v>
      </c>
      <c r="P3161" s="7">
        <v>1.4624038593972108</v>
      </c>
      <c r="Q3161" s="7">
        <f t="shared" si="396"/>
        <v>0.53759614060278915</v>
      </c>
      <c r="R3161" s="7">
        <v>1.028055612359976E-3</v>
      </c>
      <c r="S3161" s="7">
        <f t="shared" si="397"/>
        <v>1.1323362603552412</v>
      </c>
      <c r="T3161" s="7">
        <f t="shared" si="398"/>
        <v>0.22539303046774259</v>
      </c>
      <c r="U3161" s="7">
        <f t="shared" si="399"/>
        <v>1.132946116617692</v>
      </c>
      <c r="V3161" s="7">
        <f t="shared" si="400"/>
        <v>0.25728313862623375</v>
      </c>
      <c r="W3161" s="7">
        <f t="shared" si="401"/>
        <v>2.6417447354559927E-4</v>
      </c>
      <c r="X3161" s="7">
        <f t="shared" si="402"/>
        <v>3.6344685367456366E-2</v>
      </c>
    </row>
    <row r="3162" spans="10:24" x14ac:dyDescent="0.2">
      <c r="J3162" s="7">
        <f t="shared" si="403"/>
        <v>3159</v>
      </c>
      <c r="K3162" s="7">
        <f>Datos!B3160</f>
        <v>2</v>
      </c>
      <c r="L3162" s="7">
        <f>Datos!C3160</f>
        <v>2</v>
      </c>
      <c r="M3162" s="7">
        <f>Datos!D3160</f>
        <v>0</v>
      </c>
      <c r="N3162" s="7">
        <f>Datos!E3160</f>
        <v>1</v>
      </c>
      <c r="O3162" s="7">
        <f>Datos!A3160</f>
        <v>1</v>
      </c>
      <c r="P3162" s="7">
        <v>1.3502899530849972</v>
      </c>
      <c r="Q3162" s="7">
        <f t="shared" si="396"/>
        <v>-0.35028995308499722</v>
      </c>
      <c r="R3162" s="7">
        <v>5.6072308751432148E-4</v>
      </c>
      <c r="S3162" s="7">
        <f t="shared" si="397"/>
        <v>-0.73781410534594294</v>
      </c>
      <c r="T3162" s="7">
        <f t="shared" si="398"/>
        <v>0.22542139618769563</v>
      </c>
      <c r="U3162" s="7">
        <f t="shared" si="399"/>
        <v>-0.73799243016231963</v>
      </c>
      <c r="V3162" s="7">
        <f t="shared" si="400"/>
        <v>0.46054854025938419</v>
      </c>
      <c r="W3162" s="7">
        <f t="shared" si="401"/>
        <v>6.1116646446996548E-5</v>
      </c>
      <c r="X3162" s="7">
        <f t="shared" si="402"/>
        <v>-1.7480261284940436E-2</v>
      </c>
    </row>
    <row r="3163" spans="10:24" x14ac:dyDescent="0.2">
      <c r="J3163" s="7">
        <f t="shared" si="403"/>
        <v>3160</v>
      </c>
      <c r="K3163" s="7">
        <f>Datos!B3161</f>
        <v>3</v>
      </c>
      <c r="L3163" s="7">
        <f>Datos!C3161</f>
        <v>5</v>
      </c>
      <c r="M3163" s="7">
        <f>Datos!D3161</f>
        <v>1</v>
      </c>
      <c r="N3163" s="7">
        <f>Datos!E3161</f>
        <v>3</v>
      </c>
      <c r="O3163" s="7">
        <f>Datos!A3161</f>
        <v>2</v>
      </c>
      <c r="P3163" s="7">
        <v>1.6388621014077365</v>
      </c>
      <c r="Q3163" s="7">
        <f t="shared" si="396"/>
        <v>0.36113789859226353</v>
      </c>
      <c r="R3163" s="7">
        <v>1.0394367076748891E-3</v>
      </c>
      <c r="S3163" s="7">
        <f t="shared" si="397"/>
        <v>0.76066308271111194</v>
      </c>
      <c r="T3163" s="7">
        <f t="shared" si="398"/>
        <v>0.22542007028162686</v>
      </c>
      <c r="U3163" s="7">
        <f t="shared" si="399"/>
        <v>0.76103144968539627</v>
      </c>
      <c r="V3163" s="7">
        <f t="shared" si="400"/>
        <v>0.44666884231387105</v>
      </c>
      <c r="W3163" s="7">
        <f t="shared" si="401"/>
        <v>1.2053579498678992E-4</v>
      </c>
      <c r="X3163" s="7">
        <f t="shared" si="402"/>
        <v>2.4548641153481005E-2</v>
      </c>
    </row>
    <row r="3164" spans="10:24" x14ac:dyDescent="0.2">
      <c r="J3164" s="7">
        <f t="shared" si="403"/>
        <v>3161</v>
      </c>
      <c r="K3164" s="7">
        <f>Datos!B3162</f>
        <v>2</v>
      </c>
      <c r="L3164" s="7">
        <f>Datos!C3162</f>
        <v>4</v>
      </c>
      <c r="M3164" s="7">
        <f>Datos!D3162</f>
        <v>1</v>
      </c>
      <c r="N3164" s="7">
        <f>Datos!E3162</f>
        <v>2</v>
      </c>
      <c r="O3164" s="7">
        <f>Datos!A3162</f>
        <v>2</v>
      </c>
      <c r="P3164" s="7">
        <v>1.5307685909545035</v>
      </c>
      <c r="Q3164" s="7">
        <f t="shared" si="396"/>
        <v>0.46923140904549654</v>
      </c>
      <c r="R3164" s="7">
        <v>4.963549188215558E-4</v>
      </c>
      <c r="S3164" s="7">
        <f t="shared" si="397"/>
        <v>0.98833994299891625</v>
      </c>
      <c r="T3164" s="7">
        <f t="shared" si="398"/>
        <v>0.22540478648513551</v>
      </c>
      <c r="U3164" s="7">
        <f t="shared" si="399"/>
        <v>0.98858340696362734</v>
      </c>
      <c r="V3164" s="7">
        <f t="shared" si="400"/>
        <v>0.32290774061120997</v>
      </c>
      <c r="W3164" s="7">
        <f t="shared" si="401"/>
        <v>9.7065803948488666E-5</v>
      </c>
      <c r="X3164" s="7">
        <f t="shared" si="402"/>
        <v>2.2030141699960069E-2</v>
      </c>
    </row>
    <row r="3165" spans="10:24" x14ac:dyDescent="0.2">
      <c r="J3165" s="7">
        <f t="shared" si="403"/>
        <v>3162</v>
      </c>
      <c r="K3165" s="7">
        <f>Datos!B3163</f>
        <v>1</v>
      </c>
      <c r="L3165" s="7">
        <f>Datos!C3163</f>
        <v>2</v>
      </c>
      <c r="M3165" s="7">
        <f>Datos!D3163</f>
        <v>1</v>
      </c>
      <c r="N3165" s="7">
        <f>Datos!E3163</f>
        <v>2</v>
      </c>
      <c r="O3165" s="7">
        <f>Datos!A3163</f>
        <v>1</v>
      </c>
      <c r="P3165" s="7">
        <v>1.497585324791932</v>
      </c>
      <c r="Q3165" s="7">
        <f t="shared" si="396"/>
        <v>-0.49758532479193196</v>
      </c>
      <c r="R3165" s="7">
        <v>7.9446132254578456E-4</v>
      </c>
      <c r="S3165" s="7">
        <f t="shared" si="397"/>
        <v>-1.0480616643765039</v>
      </c>
      <c r="T3165" s="7">
        <f t="shared" si="398"/>
        <v>0.2254001023499892</v>
      </c>
      <c r="U3165" s="7">
        <f t="shared" si="399"/>
        <v>-1.0484871023288516</v>
      </c>
      <c r="V3165" s="7">
        <f t="shared" si="400"/>
        <v>0.29445739370778723</v>
      </c>
      <c r="W3165" s="7">
        <f t="shared" si="401"/>
        <v>1.7481019642071437E-4</v>
      </c>
      <c r="X3165" s="7">
        <f t="shared" si="402"/>
        <v>-2.9564603273579106E-2</v>
      </c>
    </row>
    <row r="3166" spans="10:24" x14ac:dyDescent="0.2">
      <c r="J3166" s="7">
        <f t="shared" si="403"/>
        <v>3163</v>
      </c>
      <c r="K3166" s="7">
        <f>Datos!B3164</f>
        <v>0</v>
      </c>
      <c r="L3166" s="7">
        <f>Datos!C3164</f>
        <v>1</v>
      </c>
      <c r="M3166" s="7">
        <f>Datos!D3164</f>
        <v>0</v>
      </c>
      <c r="N3166" s="7">
        <f>Datos!E3164</f>
        <v>0</v>
      </c>
      <c r="O3166" s="7">
        <f>Datos!A3164</f>
        <v>1</v>
      </c>
      <c r="P3166" s="7">
        <v>1.2837557806773352</v>
      </c>
      <c r="Q3166" s="7">
        <f t="shared" si="396"/>
        <v>-0.2837557806773352</v>
      </c>
      <c r="R3166" s="7">
        <v>1.6707283173123266E-3</v>
      </c>
      <c r="S3166" s="7">
        <f t="shared" si="397"/>
        <v>-0.59767348624579897</v>
      </c>
      <c r="T3166" s="7">
        <f t="shared" si="398"/>
        <v>0.22542857040017511</v>
      </c>
      <c r="U3166" s="7">
        <f t="shared" si="399"/>
        <v>-0.59814067537433047</v>
      </c>
      <c r="V3166" s="7">
        <f t="shared" si="400"/>
        <v>0.54976914031868007</v>
      </c>
      <c r="W3166" s="7">
        <f t="shared" si="401"/>
        <v>1.197612167057825E-4</v>
      </c>
      <c r="X3166" s="7">
        <f t="shared" si="402"/>
        <v>-2.4469176352797252E-2</v>
      </c>
    </row>
    <row r="3167" spans="10:24" x14ac:dyDescent="0.2">
      <c r="J3167" s="7">
        <f t="shared" si="403"/>
        <v>3164</v>
      </c>
      <c r="K3167" s="7">
        <f>Datos!B3165</f>
        <v>1</v>
      </c>
      <c r="L3167" s="7">
        <f>Datos!C3165</f>
        <v>2</v>
      </c>
      <c r="M3167" s="7">
        <f>Datos!D3165</f>
        <v>1</v>
      </c>
      <c r="N3167" s="7">
        <f>Datos!E3165</f>
        <v>2</v>
      </c>
      <c r="O3167" s="7">
        <f>Datos!A3165</f>
        <v>2</v>
      </c>
      <c r="P3167" s="7">
        <v>1.497585324791932</v>
      </c>
      <c r="Q3167" s="7">
        <f t="shared" si="396"/>
        <v>0.50241467520806804</v>
      </c>
      <c r="R3167" s="7">
        <v>7.9446132254578456E-4</v>
      </c>
      <c r="S3167" s="7">
        <f t="shared" si="397"/>
        <v>1.058233702784408</v>
      </c>
      <c r="T3167" s="7">
        <f t="shared" si="398"/>
        <v>0.22539927911881927</v>
      </c>
      <c r="U3167" s="7">
        <f t="shared" si="399"/>
        <v>1.0586652031444281</v>
      </c>
      <c r="V3167" s="7">
        <f t="shared" si="400"/>
        <v>0.28979582711589591</v>
      </c>
      <c r="W3167" s="7">
        <f t="shared" si="401"/>
        <v>1.7821992926557567E-4</v>
      </c>
      <c r="X3167" s="7">
        <f t="shared" si="402"/>
        <v>2.9851599186092134E-2</v>
      </c>
    </row>
    <row r="3168" spans="10:24" x14ac:dyDescent="0.2">
      <c r="J3168" s="7">
        <f t="shared" si="403"/>
        <v>3165</v>
      </c>
      <c r="K3168" s="7">
        <f>Datos!B3166</f>
        <v>5</v>
      </c>
      <c r="L3168" s="7">
        <f>Datos!C3166</f>
        <v>1</v>
      </c>
      <c r="M3168" s="7">
        <f>Datos!D3166</f>
        <v>0</v>
      </c>
      <c r="N3168" s="7">
        <f>Datos!E3166</f>
        <v>0</v>
      </c>
      <c r="O3168" s="7">
        <f>Datos!A3166</f>
        <v>1</v>
      </c>
      <c r="P3168" s="7">
        <v>1.0759590904494809</v>
      </c>
      <c r="Q3168" s="7">
        <f t="shared" si="396"/>
        <v>-7.5959090449480904E-2</v>
      </c>
      <c r="R3168" s="7">
        <v>1.6341044000254183E-3</v>
      </c>
      <c r="S3168" s="7">
        <f t="shared" si="397"/>
        <v>-0.15999228030749832</v>
      </c>
      <c r="T3168" s="7">
        <f t="shared" si="398"/>
        <v>0.22544132340026318</v>
      </c>
      <c r="U3168" s="7">
        <f t="shared" si="399"/>
        <v>-0.16010987728592047</v>
      </c>
      <c r="V3168" s="7">
        <f t="shared" si="400"/>
        <v>0.87280002778193899</v>
      </c>
      <c r="W3168" s="7">
        <f t="shared" si="401"/>
        <v>8.3932155700705027E-6</v>
      </c>
      <c r="X3168" s="7">
        <f t="shared" si="402"/>
        <v>-6.4775855261416998E-3</v>
      </c>
    </row>
    <row r="3169" spans="10:24" x14ac:dyDescent="0.2">
      <c r="J3169" s="7">
        <f t="shared" si="403"/>
        <v>3166</v>
      </c>
      <c r="K3169" s="7">
        <f>Datos!B3167</f>
        <v>3</v>
      </c>
      <c r="L3169" s="7">
        <f>Datos!C3167</f>
        <v>3</v>
      </c>
      <c r="M3169" s="7">
        <f>Datos!D3167</f>
        <v>1</v>
      </c>
      <c r="N3169" s="7">
        <f>Datos!E3167</f>
        <v>0</v>
      </c>
      <c r="O3169" s="7">
        <f>Datos!A3167</f>
        <v>1</v>
      </c>
      <c r="P3169" s="7">
        <v>1.2272748580153963</v>
      </c>
      <c r="Q3169" s="7">
        <f t="shared" si="396"/>
        <v>-0.22727485801539626</v>
      </c>
      <c r="R3169" s="7">
        <v>8.1544517895259052E-4</v>
      </c>
      <c r="S3169" s="7">
        <f t="shared" si="397"/>
        <v>-0.47870798050998326</v>
      </c>
      <c r="T3169" s="7">
        <f t="shared" si="398"/>
        <v>0.22543350245169044</v>
      </c>
      <c r="U3169" s="7">
        <f t="shared" si="399"/>
        <v>-0.4788718517027718</v>
      </c>
      <c r="V3169" s="7">
        <f t="shared" si="400"/>
        <v>0.63204762772222889</v>
      </c>
      <c r="W3169" s="7">
        <f t="shared" si="401"/>
        <v>3.7434727492534686E-5</v>
      </c>
      <c r="X3169" s="7">
        <f t="shared" si="402"/>
        <v>-1.3680243839365501E-2</v>
      </c>
    </row>
    <row r="3170" spans="10:24" x14ac:dyDescent="0.2">
      <c r="J3170" s="7">
        <f t="shared" si="403"/>
        <v>3167</v>
      </c>
      <c r="K3170" s="7">
        <f>Datos!B3168</f>
        <v>5</v>
      </c>
      <c r="L3170" s="7">
        <f>Datos!C3168</f>
        <v>3</v>
      </c>
      <c r="M3170" s="7">
        <f>Datos!D3168</f>
        <v>1</v>
      </c>
      <c r="N3170" s="7">
        <f>Datos!E3168</f>
        <v>2</v>
      </c>
      <c r="O3170" s="7">
        <f>Datos!A3168</f>
        <v>1</v>
      </c>
      <c r="P3170" s="7">
        <v>1.3687192747137198</v>
      </c>
      <c r="Q3170" s="7">
        <f t="shared" si="396"/>
        <v>-0.36871927471371979</v>
      </c>
      <c r="R3170" s="7">
        <v>6.0191781254268991E-4</v>
      </c>
      <c r="S3170" s="7">
        <f t="shared" si="397"/>
        <v>-0.77663170011243965</v>
      </c>
      <c r="T3170" s="7">
        <f t="shared" si="398"/>
        <v>0.22541913696547772</v>
      </c>
      <c r="U3170" s="7">
        <f t="shared" si="399"/>
        <v>-0.77683930962479142</v>
      </c>
      <c r="V3170" s="7">
        <f t="shared" si="400"/>
        <v>0.43728487310477482</v>
      </c>
      <c r="W3170" s="7">
        <f t="shared" si="401"/>
        <v>7.2697653735380783E-5</v>
      </c>
      <c r="X3170" s="7">
        <f t="shared" si="402"/>
        <v>-1.9064724578968552E-2</v>
      </c>
    </row>
    <row r="3171" spans="10:24" x14ac:dyDescent="0.2">
      <c r="J3171" s="7">
        <f t="shared" si="403"/>
        <v>3168</v>
      </c>
      <c r="K3171" s="7">
        <f>Datos!B3169</f>
        <v>2</v>
      </c>
      <c r="L3171" s="7">
        <f>Datos!C3169</f>
        <v>3</v>
      </c>
      <c r="M3171" s="7">
        <f>Datos!D3169</f>
        <v>1</v>
      </c>
      <c r="N3171" s="7">
        <f>Datos!E3169</f>
        <v>1</v>
      </c>
      <c r="O3171" s="7">
        <f>Datos!A3169</f>
        <v>1</v>
      </c>
      <c r="P3171" s="7">
        <v>1.3811157424556997</v>
      </c>
      <c r="Q3171" s="7">
        <f t="shared" si="396"/>
        <v>-0.38111574245569968</v>
      </c>
      <c r="R3171" s="7">
        <v>4.2738677559433499E-4</v>
      </c>
      <c r="S3171" s="7">
        <f t="shared" si="397"/>
        <v>-0.80274232268653156</v>
      </c>
      <c r="T3171" s="7">
        <f t="shared" si="398"/>
        <v>0.22541755707663882</v>
      </c>
      <c r="U3171" s="7">
        <f t="shared" si="399"/>
        <v>-0.80288962223001226</v>
      </c>
      <c r="V3171" s="7">
        <f t="shared" si="400"/>
        <v>0.42207103029886028</v>
      </c>
      <c r="W3171" s="7">
        <f t="shared" si="401"/>
        <v>5.512831263236633E-5</v>
      </c>
      <c r="X3171" s="7">
        <f t="shared" si="402"/>
        <v>-1.6601954149371826E-2</v>
      </c>
    </row>
    <row r="3172" spans="10:24" x14ac:dyDescent="0.2">
      <c r="J3172" s="7">
        <f t="shared" si="403"/>
        <v>3169</v>
      </c>
      <c r="K3172" s="7">
        <f>Datos!B3170</f>
        <v>2</v>
      </c>
      <c r="L3172" s="7">
        <f>Datos!C3170</f>
        <v>1</v>
      </c>
      <c r="M3172" s="7">
        <f>Datos!D3170</f>
        <v>0</v>
      </c>
      <c r="N3172" s="7">
        <f>Datos!E3170</f>
        <v>1</v>
      </c>
      <c r="O3172" s="7">
        <f>Datos!A3170</f>
        <v>1</v>
      </c>
      <c r="P3172" s="7">
        <v>1.3129186509809261</v>
      </c>
      <c r="Q3172" s="7">
        <f t="shared" si="396"/>
        <v>-0.31291865098092608</v>
      </c>
      <c r="R3172" s="7">
        <v>7.7305761126649094E-4</v>
      </c>
      <c r="S3172" s="7">
        <f t="shared" si="397"/>
        <v>-0.65909910485936696</v>
      </c>
      <c r="T3172" s="7">
        <f t="shared" si="398"/>
        <v>0.22542561660248925</v>
      </c>
      <c r="U3172" s="7">
        <f t="shared" si="399"/>
        <v>-0.6593222748690335</v>
      </c>
      <c r="V3172" s="7">
        <f t="shared" si="400"/>
        <v>0.50971469660832547</v>
      </c>
      <c r="W3172" s="7">
        <f t="shared" si="401"/>
        <v>6.7269008840318664E-5</v>
      </c>
      <c r="X3172" s="7">
        <f t="shared" si="402"/>
        <v>-1.8338829418840581E-2</v>
      </c>
    </row>
    <row r="3173" spans="10:24" x14ac:dyDescent="0.2">
      <c r="J3173" s="7">
        <f t="shared" si="403"/>
        <v>3170</v>
      </c>
      <c r="K3173" s="7">
        <f>Datos!B3171</f>
        <v>3</v>
      </c>
      <c r="L3173" s="7">
        <f>Datos!C3171</f>
        <v>0</v>
      </c>
      <c r="M3173" s="7">
        <f>Datos!D3171</f>
        <v>1</v>
      </c>
      <c r="N3173" s="7">
        <f>Datos!E3171</f>
        <v>3</v>
      </c>
      <c r="O3173" s="7">
        <f>Datos!A3171</f>
        <v>2</v>
      </c>
      <c r="P3173" s="7">
        <v>1.4520055908873806</v>
      </c>
      <c r="Q3173" s="7">
        <f t="shared" si="396"/>
        <v>0.54799440911261943</v>
      </c>
      <c r="R3173" s="7">
        <v>1.3896923803822117E-3</v>
      </c>
      <c r="S3173" s="7">
        <f t="shared" si="397"/>
        <v>1.1542380851439917</v>
      </c>
      <c r="T3173" s="7">
        <f t="shared" si="398"/>
        <v>0.22539108723137255</v>
      </c>
      <c r="U3173" s="7">
        <f t="shared" si="399"/>
        <v>1.1550738081555081</v>
      </c>
      <c r="V3173" s="7">
        <f t="shared" si="400"/>
        <v>0.24810720357397165</v>
      </c>
      <c r="W3173" s="7">
        <f t="shared" si="401"/>
        <v>3.7131918045970133E-4</v>
      </c>
      <c r="X3173" s="7">
        <f t="shared" si="402"/>
        <v>4.3089460051029427E-2</v>
      </c>
    </row>
    <row r="3174" spans="10:24" x14ac:dyDescent="0.2">
      <c r="J3174" s="7">
        <f t="shared" si="403"/>
        <v>3171</v>
      </c>
      <c r="K3174" s="7">
        <f>Datos!B3172</f>
        <v>1</v>
      </c>
      <c r="L3174" s="7">
        <f>Datos!C3172</f>
        <v>4</v>
      </c>
      <c r="M3174" s="7">
        <f>Datos!D3172</f>
        <v>1</v>
      </c>
      <c r="N3174" s="7">
        <f>Datos!E3172</f>
        <v>2</v>
      </c>
      <c r="O3174" s="7">
        <f>Datos!A3172</f>
        <v>1</v>
      </c>
      <c r="P3174" s="7">
        <v>1.5723279290000745</v>
      </c>
      <c r="Q3174" s="7">
        <f t="shared" si="396"/>
        <v>-0.57232792900007445</v>
      </c>
      <c r="R3174" s="7">
        <v>7.545075183604382E-4</v>
      </c>
      <c r="S3174" s="7">
        <f t="shared" si="397"/>
        <v>-1.2054916653496563</v>
      </c>
      <c r="T3174" s="7">
        <f t="shared" si="398"/>
        <v>0.22538647288696592</v>
      </c>
      <c r="U3174" s="7">
        <f t="shared" si="399"/>
        <v>-1.205993360880639</v>
      </c>
      <c r="V3174" s="7">
        <f t="shared" si="400"/>
        <v>0.22786864009122262</v>
      </c>
      <c r="W3174" s="7">
        <f t="shared" si="401"/>
        <v>2.1962288678667761E-4</v>
      </c>
      <c r="X3174" s="7">
        <f t="shared" si="402"/>
        <v>-3.3139091936470168E-2</v>
      </c>
    </row>
    <row r="3175" spans="10:24" x14ac:dyDescent="0.2">
      <c r="J3175" s="7">
        <f t="shared" si="403"/>
        <v>3172</v>
      </c>
      <c r="K3175" s="7">
        <f>Datos!B3173</f>
        <v>2</v>
      </c>
      <c r="L3175" s="7">
        <f>Datos!C3173</f>
        <v>4</v>
      </c>
      <c r="M3175" s="7">
        <f>Datos!D3173</f>
        <v>0</v>
      </c>
      <c r="N3175" s="7">
        <f>Datos!E3173</f>
        <v>2</v>
      </c>
      <c r="O3175" s="7">
        <f>Datos!A3173</f>
        <v>2</v>
      </c>
      <c r="P3175" s="7">
        <v>1.5373141036878724</v>
      </c>
      <c r="Q3175" s="7">
        <f t="shared" si="396"/>
        <v>0.46268589631212764</v>
      </c>
      <c r="R3175" s="7">
        <v>7.2326939685754142E-4</v>
      </c>
      <c r="S3175" s="7">
        <f t="shared" si="397"/>
        <v>0.97455315985292856</v>
      </c>
      <c r="T3175" s="7">
        <f t="shared" si="398"/>
        <v>0.22540581770111967</v>
      </c>
      <c r="U3175" s="7">
        <f t="shared" si="399"/>
        <v>0.97490166868702255</v>
      </c>
      <c r="V3175" s="7">
        <f t="shared" si="400"/>
        <v>0.32964919739664256</v>
      </c>
      <c r="W3175" s="7">
        <f t="shared" si="401"/>
        <v>1.3758452988345149E-4</v>
      </c>
      <c r="X3175" s="7">
        <f t="shared" si="402"/>
        <v>2.6228168874769336E-2</v>
      </c>
    </row>
    <row r="3176" spans="10:24" x14ac:dyDescent="0.2">
      <c r="J3176" s="7">
        <f t="shared" si="403"/>
        <v>3173</v>
      </c>
      <c r="K3176" s="7">
        <f>Datos!B3174</f>
        <v>2</v>
      </c>
      <c r="L3176" s="7">
        <f>Datos!C3174</f>
        <v>3</v>
      </c>
      <c r="M3176" s="7">
        <f>Datos!D3174</f>
        <v>0</v>
      </c>
      <c r="N3176" s="7">
        <f>Datos!E3174</f>
        <v>1</v>
      </c>
      <c r="O3176" s="7">
        <f>Datos!A3174</f>
        <v>2</v>
      </c>
      <c r="P3176" s="7">
        <v>1.3876612551890684</v>
      </c>
      <c r="Q3176" s="7">
        <f t="shared" si="396"/>
        <v>0.61233874481093165</v>
      </c>
      <c r="R3176" s="7">
        <v>5.3244457977917896E-4</v>
      </c>
      <c r="S3176" s="7">
        <f t="shared" si="397"/>
        <v>1.2897662613283933</v>
      </c>
      <c r="T3176" s="7">
        <f t="shared" si="398"/>
        <v>0.2253784074979947</v>
      </c>
      <c r="U3176" s="7">
        <f t="shared" si="399"/>
        <v>1.2901827659299052</v>
      </c>
      <c r="V3176" s="7">
        <f t="shared" si="400"/>
        <v>0.19703801220452649</v>
      </c>
      <c r="W3176" s="7">
        <f t="shared" si="401"/>
        <v>1.7733278265391524E-4</v>
      </c>
      <c r="X3176" s="7">
        <f t="shared" si="402"/>
        <v>2.9778587318093928E-2</v>
      </c>
    </row>
    <row r="3177" spans="10:24" x14ac:dyDescent="0.2">
      <c r="J3177" s="7">
        <f t="shared" si="403"/>
        <v>3174</v>
      </c>
      <c r="K3177" s="7">
        <f>Datos!B3175</f>
        <v>3</v>
      </c>
      <c r="L3177" s="7">
        <f>Datos!C3175</f>
        <v>3</v>
      </c>
      <c r="M3177" s="7">
        <f>Datos!D3175</f>
        <v>1</v>
      </c>
      <c r="N3177" s="7">
        <f>Datos!E3175</f>
        <v>3</v>
      </c>
      <c r="O3177" s="7">
        <f>Datos!A3175</f>
        <v>1</v>
      </c>
      <c r="P3177" s="7">
        <v>1.564119497199594</v>
      </c>
      <c r="Q3177" s="7">
        <f t="shared" si="396"/>
        <v>-0.56411949719959398</v>
      </c>
      <c r="R3177" s="7">
        <v>6.2737092870673644E-4</v>
      </c>
      <c r="S3177" s="7">
        <f t="shared" si="397"/>
        <v>-1.1882022834766479</v>
      </c>
      <c r="T3177" s="7">
        <f t="shared" si="398"/>
        <v>0.22538806989082227</v>
      </c>
      <c r="U3177" s="7">
        <f t="shared" si="399"/>
        <v>-1.1886169592909392</v>
      </c>
      <c r="V3177" s="7">
        <f t="shared" si="400"/>
        <v>0.23463849862689229</v>
      </c>
      <c r="W3177" s="7">
        <f t="shared" si="401"/>
        <v>1.7737003422787262E-4</v>
      </c>
      <c r="X3177" s="7">
        <f t="shared" si="402"/>
        <v>-2.9781076508694587E-2</v>
      </c>
    </row>
    <row r="3178" spans="10:24" x14ac:dyDescent="0.2">
      <c r="J3178" s="7">
        <f t="shared" si="403"/>
        <v>3175</v>
      </c>
      <c r="K3178" s="7">
        <f>Datos!B3176</f>
        <v>3</v>
      </c>
      <c r="L3178" s="7">
        <f>Datos!C3176</f>
        <v>2</v>
      </c>
      <c r="M3178" s="7">
        <f>Datos!D3176</f>
        <v>0</v>
      </c>
      <c r="N3178" s="7">
        <f>Datos!E3176</f>
        <v>2</v>
      </c>
      <c r="O3178" s="7">
        <f>Datos!A3176</f>
        <v>2</v>
      </c>
      <c r="P3178" s="7">
        <v>1.4210121614341591</v>
      </c>
      <c r="Q3178" s="7">
        <f t="shared" si="396"/>
        <v>0.57898783856584091</v>
      </c>
      <c r="R3178" s="7">
        <v>5.1410700554125753E-4</v>
      </c>
      <c r="S3178" s="7">
        <f t="shared" si="397"/>
        <v>1.2195194020137408</v>
      </c>
      <c r="T3178" s="7">
        <f t="shared" si="398"/>
        <v>0.22538517962218804</v>
      </c>
      <c r="U3178" s="7">
        <f t="shared" si="399"/>
        <v>1.2198837035767831</v>
      </c>
      <c r="V3178" s="7">
        <f t="shared" si="400"/>
        <v>0.22255795614946627</v>
      </c>
      <c r="W3178" s="7">
        <f t="shared" si="401"/>
        <v>1.5307617731967095E-4</v>
      </c>
      <c r="X3178" s="7">
        <f t="shared" si="402"/>
        <v>2.7666667845970126E-2</v>
      </c>
    </row>
    <row r="3179" spans="10:24" x14ac:dyDescent="0.2">
      <c r="J3179" s="7">
        <f t="shared" si="403"/>
        <v>3176</v>
      </c>
      <c r="K3179" s="7">
        <f>Datos!B3177</f>
        <v>1</v>
      </c>
      <c r="L3179" s="7">
        <f>Datos!C3177</f>
        <v>5</v>
      </c>
      <c r="M3179" s="7">
        <f>Datos!D3177</f>
        <v>0</v>
      </c>
      <c r="N3179" s="7">
        <f>Datos!E3177</f>
        <v>2</v>
      </c>
      <c r="O3179" s="7">
        <f>Datos!A3177</f>
        <v>2</v>
      </c>
      <c r="P3179" s="7">
        <v>1.6162447438375143</v>
      </c>
      <c r="Q3179" s="7">
        <f t="shared" si="396"/>
        <v>0.38375525616248574</v>
      </c>
      <c r="R3179" s="7">
        <v>1.2553585097929581E-3</v>
      </c>
      <c r="S3179" s="7">
        <f t="shared" si="397"/>
        <v>0.80830191817869279</v>
      </c>
      <c r="T3179" s="7">
        <f t="shared" si="398"/>
        <v>0.22541719225122842</v>
      </c>
      <c r="U3179" s="7">
        <f t="shared" si="399"/>
        <v>0.80878593059928683</v>
      </c>
      <c r="V3179" s="7">
        <f t="shared" si="400"/>
        <v>0.41867105753911926</v>
      </c>
      <c r="W3179" s="7">
        <f t="shared" si="401"/>
        <v>1.6445082666840367E-4</v>
      </c>
      <c r="X3179" s="7">
        <f t="shared" si="402"/>
        <v>2.8674129488806554E-2</v>
      </c>
    </row>
    <row r="3180" spans="10:24" x14ac:dyDescent="0.2">
      <c r="J3180" s="7">
        <f t="shared" si="403"/>
        <v>3177</v>
      </c>
      <c r="K3180" s="7">
        <f>Datos!B3178</f>
        <v>5</v>
      </c>
      <c r="L3180" s="7">
        <f>Datos!C3178</f>
        <v>1</v>
      </c>
      <c r="M3180" s="7">
        <f>Datos!D3178</f>
        <v>1</v>
      </c>
      <c r="N3180" s="7">
        <f>Datos!E3178</f>
        <v>2</v>
      </c>
      <c r="O3180" s="7">
        <f>Datos!A3178</f>
        <v>1</v>
      </c>
      <c r="P3180" s="7">
        <v>1.2939766705055773</v>
      </c>
      <c r="Q3180" s="7">
        <f t="shared" si="396"/>
        <v>-0.2939766705055773</v>
      </c>
      <c r="R3180" s="7">
        <v>8.6279981798805449E-4</v>
      </c>
      <c r="S3180" s="7">
        <f t="shared" si="397"/>
        <v>-0.61920169913928746</v>
      </c>
      <c r="T3180" s="7">
        <f t="shared" si="398"/>
        <v>0.22542757485912213</v>
      </c>
      <c r="U3180" s="7">
        <f t="shared" si="399"/>
        <v>-0.61943648649737093</v>
      </c>
      <c r="V3180" s="7">
        <f t="shared" si="400"/>
        <v>0.53565288354172147</v>
      </c>
      <c r="W3180" s="7">
        <f t="shared" si="401"/>
        <v>6.6275659982594642E-5</v>
      </c>
      <c r="X3180" s="7">
        <f t="shared" si="402"/>
        <v>-1.8202843732568523E-2</v>
      </c>
    </row>
    <row r="3181" spans="10:24" x14ac:dyDescent="0.2">
      <c r="J3181" s="7">
        <f t="shared" si="403"/>
        <v>3178</v>
      </c>
      <c r="K3181" s="7">
        <f>Datos!B3179</f>
        <v>5</v>
      </c>
      <c r="L3181" s="7">
        <f>Datos!C3179</f>
        <v>1</v>
      </c>
      <c r="M3181" s="7">
        <f>Datos!D3179</f>
        <v>1</v>
      </c>
      <c r="N3181" s="7">
        <f>Datos!E3179</f>
        <v>3</v>
      </c>
      <c r="O3181" s="7">
        <f>Datos!A3179</f>
        <v>1</v>
      </c>
      <c r="P3181" s="7">
        <v>1.4062582169003099</v>
      </c>
      <c r="Q3181" s="7">
        <f t="shared" si="396"/>
        <v>-0.40625821690030994</v>
      </c>
      <c r="R3181" s="7">
        <v>1.097134952589112E-3</v>
      </c>
      <c r="S3181" s="7">
        <f t="shared" si="397"/>
        <v>-0.85569980012817581</v>
      </c>
      <c r="T3181" s="7">
        <f t="shared" si="398"/>
        <v>0.22541416486034668</v>
      </c>
      <c r="U3181" s="7">
        <f t="shared" si="399"/>
        <v>-0.85615013005957807</v>
      </c>
      <c r="V3181" s="7">
        <f t="shared" si="400"/>
        <v>0.39194967779459966</v>
      </c>
      <c r="W3181" s="7">
        <f t="shared" si="401"/>
        <v>1.6102243517286953E-4</v>
      </c>
      <c r="X3181" s="7">
        <f t="shared" si="402"/>
        <v>-2.8373853570465159E-2</v>
      </c>
    </row>
    <row r="3182" spans="10:24" x14ac:dyDescent="0.2">
      <c r="J3182" s="7">
        <f t="shared" si="403"/>
        <v>3179</v>
      </c>
      <c r="K3182" s="7">
        <f>Datos!B3180</f>
        <v>4</v>
      </c>
      <c r="L3182" s="7">
        <f>Datos!C3180</f>
        <v>4</v>
      </c>
      <c r="M3182" s="7">
        <f>Datos!D3180</f>
        <v>1</v>
      </c>
      <c r="N3182" s="7">
        <f>Datos!E3180</f>
        <v>1</v>
      </c>
      <c r="O3182" s="7">
        <f>Datos!A3180</f>
        <v>1</v>
      </c>
      <c r="P3182" s="7">
        <v>1.3353683684686291</v>
      </c>
      <c r="Q3182" s="7">
        <f t="shared" si="396"/>
        <v>-0.33536836846862905</v>
      </c>
      <c r="R3182" s="7">
        <v>5.9162565065975993E-4</v>
      </c>
      <c r="S3182" s="7">
        <f t="shared" si="397"/>
        <v>-0.70638484079778707</v>
      </c>
      <c r="T3182" s="7">
        <f t="shared" si="398"/>
        <v>0.22542313922449012</v>
      </c>
      <c r="U3182" s="7">
        <f t="shared" si="399"/>
        <v>-0.70656376124162679</v>
      </c>
      <c r="V3182" s="7">
        <f t="shared" si="400"/>
        <v>0.47986565034882911</v>
      </c>
      <c r="W3182" s="7">
        <f t="shared" si="401"/>
        <v>5.9111742751397175E-5</v>
      </c>
      <c r="X3182" s="7">
        <f t="shared" si="402"/>
        <v>-1.7191088049746797E-2</v>
      </c>
    </row>
    <row r="3183" spans="10:24" x14ac:dyDescent="0.2">
      <c r="J3183" s="7">
        <f t="shared" si="403"/>
        <v>3180</v>
      </c>
      <c r="K3183" s="7">
        <f>Datos!B3181</f>
        <v>5</v>
      </c>
      <c r="L3183" s="7">
        <f>Datos!C3181</f>
        <v>3</v>
      </c>
      <c r="M3183" s="7">
        <f>Datos!D3181</f>
        <v>1</v>
      </c>
      <c r="N3183" s="7">
        <f>Datos!E3181</f>
        <v>3</v>
      </c>
      <c r="O3183" s="7">
        <f>Datos!A3181</f>
        <v>1</v>
      </c>
      <c r="P3183" s="7">
        <v>1.4810008211084522</v>
      </c>
      <c r="Q3183" s="7">
        <f t="shared" si="396"/>
        <v>-0.48100082110845221</v>
      </c>
      <c r="R3183" s="7">
        <v>8.4656858287617399E-4</v>
      </c>
      <c r="S3183" s="7">
        <f t="shared" si="397"/>
        <v>-1.0131298011013274</v>
      </c>
      <c r="T3183" s="7">
        <f t="shared" si="398"/>
        <v>0.22540286681838625</v>
      </c>
      <c r="U3183" s="7">
        <f t="shared" si="399"/>
        <v>-1.0135612721709832</v>
      </c>
      <c r="V3183" s="7">
        <f t="shared" si="400"/>
        <v>0.31083390589813192</v>
      </c>
      <c r="W3183" s="7">
        <f t="shared" si="401"/>
        <v>1.7408363841165306E-4</v>
      </c>
      <c r="X3183" s="7">
        <f t="shared" si="402"/>
        <v>-2.9502919173325946E-2</v>
      </c>
    </row>
    <row r="3184" spans="10:24" x14ac:dyDescent="0.2">
      <c r="J3184" s="7">
        <f t="shared" si="403"/>
        <v>3181</v>
      </c>
      <c r="K3184" s="7">
        <f>Datos!B3182</f>
        <v>2</v>
      </c>
      <c r="L3184" s="7">
        <f>Datos!C3182</f>
        <v>4</v>
      </c>
      <c r="M3184" s="7">
        <f>Datos!D3182</f>
        <v>0</v>
      </c>
      <c r="N3184" s="7">
        <f>Datos!E3182</f>
        <v>2</v>
      </c>
      <c r="O3184" s="7">
        <f>Datos!A3182</f>
        <v>1</v>
      </c>
      <c r="P3184" s="7">
        <v>1.5373141036878724</v>
      </c>
      <c r="Q3184" s="7">
        <f t="shared" si="396"/>
        <v>-0.53731410368787236</v>
      </c>
      <c r="R3184" s="7">
        <v>7.2326939685754142E-4</v>
      </c>
      <c r="S3184" s="7">
        <f t="shared" si="397"/>
        <v>-1.1317422073079835</v>
      </c>
      <c r="T3184" s="7">
        <f t="shared" si="398"/>
        <v>0.22539309717263356</v>
      </c>
      <c r="U3184" s="7">
        <f t="shared" si="399"/>
        <v>-1.1321788754196789</v>
      </c>
      <c r="V3184" s="7">
        <f t="shared" si="400"/>
        <v>0.25760546970952691</v>
      </c>
      <c r="W3184" s="7">
        <f t="shared" si="401"/>
        <v>1.855468397976679E-4</v>
      </c>
      <c r="X3184" s="7">
        <f t="shared" si="402"/>
        <v>-3.0459460368907107E-2</v>
      </c>
    </row>
    <row r="3185" spans="10:24" x14ac:dyDescent="0.2">
      <c r="J3185" s="7">
        <f t="shared" si="403"/>
        <v>3182</v>
      </c>
      <c r="K3185" s="7">
        <f>Datos!B3183</f>
        <v>5</v>
      </c>
      <c r="L3185" s="7">
        <f>Datos!C3183</f>
        <v>3</v>
      </c>
      <c r="M3185" s="7">
        <f>Datos!D3183</f>
        <v>1</v>
      </c>
      <c r="N3185" s="7">
        <f>Datos!E3183</f>
        <v>2</v>
      </c>
      <c r="O3185" s="7">
        <f>Datos!A3183</f>
        <v>2</v>
      </c>
      <c r="P3185" s="7">
        <v>1.3687192747137198</v>
      </c>
      <c r="Q3185" s="7">
        <f t="shared" si="396"/>
        <v>0.63128072528628021</v>
      </c>
      <c r="R3185" s="7">
        <v>6.0191781254268991E-4</v>
      </c>
      <c r="S3185" s="7">
        <f t="shared" si="397"/>
        <v>1.3296636670484725</v>
      </c>
      <c r="T3185" s="7">
        <f t="shared" si="398"/>
        <v>0.22537438827084799</v>
      </c>
      <c r="U3185" s="7">
        <f t="shared" si="399"/>
        <v>1.3301511461919342</v>
      </c>
      <c r="V3185" s="7">
        <f t="shared" si="400"/>
        <v>0.18352013588855887</v>
      </c>
      <c r="W3185" s="7">
        <f t="shared" si="401"/>
        <v>2.1309525115786017E-4</v>
      </c>
      <c r="X3185" s="7">
        <f t="shared" si="402"/>
        <v>3.2643771931156244E-2</v>
      </c>
    </row>
    <row r="3186" spans="10:24" x14ac:dyDescent="0.2">
      <c r="J3186" s="7">
        <f t="shared" si="403"/>
        <v>3183</v>
      </c>
      <c r="K3186" s="7">
        <f>Datos!B3184</f>
        <v>5</v>
      </c>
      <c r="L3186" s="7">
        <f>Datos!C3184</f>
        <v>1</v>
      </c>
      <c r="M3186" s="7">
        <f>Datos!D3184</f>
        <v>1</v>
      </c>
      <c r="N3186" s="7">
        <f>Datos!E3184</f>
        <v>3</v>
      </c>
      <c r="O3186" s="7">
        <f>Datos!A3184</f>
        <v>1</v>
      </c>
      <c r="P3186" s="7">
        <v>1.4062582169003099</v>
      </c>
      <c r="Q3186" s="7">
        <f t="shared" si="396"/>
        <v>-0.40625821690030994</v>
      </c>
      <c r="R3186" s="7">
        <v>1.097134952589112E-3</v>
      </c>
      <c r="S3186" s="7">
        <f t="shared" si="397"/>
        <v>-0.85569980012817581</v>
      </c>
      <c r="T3186" s="7">
        <f t="shared" si="398"/>
        <v>0.22541416486034668</v>
      </c>
      <c r="U3186" s="7">
        <f t="shared" si="399"/>
        <v>-0.85615013005957807</v>
      </c>
      <c r="V3186" s="7">
        <f t="shared" si="400"/>
        <v>0.39194967779459966</v>
      </c>
      <c r="W3186" s="7">
        <f t="shared" si="401"/>
        <v>1.6102243517286953E-4</v>
      </c>
      <c r="X3186" s="7">
        <f t="shared" si="402"/>
        <v>-2.8373853570465159E-2</v>
      </c>
    </row>
    <row r="3187" spans="10:24" x14ac:dyDescent="0.2">
      <c r="J3187" s="7">
        <f t="shared" si="403"/>
        <v>3184</v>
      </c>
      <c r="K3187" s="7">
        <f>Datos!B3185</f>
        <v>5</v>
      </c>
      <c r="L3187" s="7">
        <f>Datos!C3185</f>
        <v>4</v>
      </c>
      <c r="M3187" s="7">
        <f>Datos!D3185</f>
        <v>1</v>
      </c>
      <c r="N3187" s="7">
        <f>Datos!E3185</f>
        <v>3</v>
      </c>
      <c r="O3187" s="7">
        <f>Datos!A3185</f>
        <v>1</v>
      </c>
      <c r="P3187" s="7">
        <v>1.5183721232125236</v>
      </c>
      <c r="Q3187" s="7">
        <f t="shared" si="396"/>
        <v>-0.51837212321252357</v>
      </c>
      <c r="R3187" s="7">
        <v>9.9736942204524566E-4</v>
      </c>
      <c r="S3187" s="7">
        <f t="shared" si="397"/>
        <v>-1.0918448015879039</v>
      </c>
      <c r="T3187" s="7">
        <f t="shared" si="398"/>
        <v>0.22539649309857654</v>
      </c>
      <c r="U3187" s="7">
        <f t="shared" si="399"/>
        <v>-1.0924076806056824</v>
      </c>
      <c r="V3187" s="7">
        <f t="shared" si="400"/>
        <v>0.27469876470602511</v>
      </c>
      <c r="W3187" s="7">
        <f t="shared" si="401"/>
        <v>2.3827287370055029E-4</v>
      </c>
      <c r="X3187" s="7">
        <f t="shared" si="402"/>
        <v>-3.4516714762813587E-2</v>
      </c>
    </row>
    <row r="3188" spans="10:24" x14ac:dyDescent="0.2">
      <c r="J3188" s="7">
        <f t="shared" si="403"/>
        <v>3185</v>
      </c>
      <c r="K3188" s="7">
        <f>Datos!B3186</f>
        <v>1</v>
      </c>
      <c r="L3188" s="7">
        <f>Datos!C3186</f>
        <v>2</v>
      </c>
      <c r="M3188" s="7">
        <f>Datos!D3186</f>
        <v>0</v>
      </c>
      <c r="N3188" s="7">
        <f>Datos!E3186</f>
        <v>1</v>
      </c>
      <c r="O3188" s="7">
        <f>Datos!A3186</f>
        <v>1</v>
      </c>
      <c r="P3188" s="7">
        <v>1.3918492911305682</v>
      </c>
      <c r="Q3188" s="7">
        <f t="shared" si="396"/>
        <v>-0.39184929113056821</v>
      </c>
      <c r="R3188" s="7">
        <v>7.6180431961163234E-4</v>
      </c>
      <c r="S3188" s="7">
        <f t="shared" si="397"/>
        <v>-0.82535034653360329</v>
      </c>
      <c r="T3188" s="7">
        <f t="shared" si="398"/>
        <v>0.22541613455666598</v>
      </c>
      <c r="U3188" s="7">
        <f t="shared" si="399"/>
        <v>-0.82564252451844133</v>
      </c>
      <c r="V3188" s="7">
        <f t="shared" si="400"/>
        <v>0.40904044692945041</v>
      </c>
      <c r="W3188" s="7">
        <f t="shared" si="401"/>
        <v>1.0394702147892132E-4</v>
      </c>
      <c r="X3188" s="7">
        <f t="shared" si="402"/>
        <v>-2.2797081680498179E-2</v>
      </c>
    </row>
    <row r="3189" spans="10:24" x14ac:dyDescent="0.2">
      <c r="J3189" s="7">
        <f t="shared" si="403"/>
        <v>3186</v>
      </c>
      <c r="K3189" s="7">
        <f>Datos!B3187</f>
        <v>3</v>
      </c>
      <c r="L3189" s="7">
        <f>Datos!C3187</f>
        <v>4</v>
      </c>
      <c r="M3189" s="7">
        <f>Datos!D3187</f>
        <v>1</v>
      </c>
      <c r="N3189" s="7">
        <f>Datos!E3187</f>
        <v>2</v>
      </c>
      <c r="O3189" s="7">
        <f>Datos!A3187</f>
        <v>2</v>
      </c>
      <c r="P3189" s="7">
        <v>1.4892092529089327</v>
      </c>
      <c r="Q3189" s="7">
        <f t="shared" si="396"/>
        <v>0.51079074709106731</v>
      </c>
      <c r="R3189" s="7">
        <v>4.0914627155611374E-4</v>
      </c>
      <c r="S3189" s="7">
        <f t="shared" si="397"/>
        <v>1.0758761841865763</v>
      </c>
      <c r="T3189" s="7">
        <f t="shared" si="398"/>
        <v>0.22539784958780737</v>
      </c>
      <c r="U3189" s="7">
        <f t="shared" si="399"/>
        <v>1.0761108257990641</v>
      </c>
      <c r="V3189" s="7">
        <f t="shared" si="400"/>
        <v>0.2819219051906981</v>
      </c>
      <c r="W3189" s="7">
        <f t="shared" si="401"/>
        <v>9.4795699200580195E-5</v>
      </c>
      <c r="X3189" s="7">
        <f t="shared" si="402"/>
        <v>2.1771340121422348E-2</v>
      </c>
    </row>
    <row r="3190" spans="10:24" x14ac:dyDescent="0.2">
      <c r="J3190" s="7">
        <f t="shared" si="403"/>
        <v>3187</v>
      </c>
      <c r="K3190" s="7">
        <f>Datos!B3188</f>
        <v>5</v>
      </c>
      <c r="L3190" s="7">
        <f>Datos!C3188</f>
        <v>3</v>
      </c>
      <c r="M3190" s="7">
        <f>Datos!D3188</f>
        <v>1</v>
      </c>
      <c r="N3190" s="7">
        <f>Datos!E3188</f>
        <v>2</v>
      </c>
      <c r="O3190" s="7">
        <f>Datos!A3188</f>
        <v>1</v>
      </c>
      <c r="P3190" s="7">
        <v>1.3687192747137198</v>
      </c>
      <c r="Q3190" s="7">
        <f t="shared" si="396"/>
        <v>-0.36871927471371979</v>
      </c>
      <c r="R3190" s="7">
        <v>6.0191781254268991E-4</v>
      </c>
      <c r="S3190" s="7">
        <f t="shared" si="397"/>
        <v>-0.77663170011243965</v>
      </c>
      <c r="T3190" s="7">
        <f t="shared" si="398"/>
        <v>0.22541913696547772</v>
      </c>
      <c r="U3190" s="7">
        <f t="shared" si="399"/>
        <v>-0.77683930962479142</v>
      </c>
      <c r="V3190" s="7">
        <f t="shared" si="400"/>
        <v>0.43728487310477482</v>
      </c>
      <c r="W3190" s="7">
        <f t="shared" si="401"/>
        <v>7.2697653735380783E-5</v>
      </c>
      <c r="X3190" s="7">
        <f t="shared" si="402"/>
        <v>-1.9064724578968552E-2</v>
      </c>
    </row>
    <row r="3191" spans="10:24" x14ac:dyDescent="0.2">
      <c r="J3191" s="7">
        <f t="shared" si="403"/>
        <v>3188</v>
      </c>
      <c r="K3191" s="7">
        <f>Datos!B3189</f>
        <v>5</v>
      </c>
      <c r="L3191" s="7">
        <f>Datos!C3189</f>
        <v>1</v>
      </c>
      <c r="M3191" s="7">
        <f>Datos!D3189</f>
        <v>1</v>
      </c>
      <c r="N3191" s="7">
        <f>Datos!E3189</f>
        <v>1</v>
      </c>
      <c r="O3191" s="7">
        <f>Datos!A3189</f>
        <v>1</v>
      </c>
      <c r="P3191" s="7">
        <v>1.1816951241108447</v>
      </c>
      <c r="Q3191" s="7">
        <f t="shared" si="396"/>
        <v>-0.18169512411084465</v>
      </c>
      <c r="R3191" s="7">
        <v>1.0182278208955868E-3</v>
      </c>
      <c r="S3191" s="7">
        <f t="shared" si="397"/>
        <v>-0.382703598150399</v>
      </c>
      <c r="T3191" s="7">
        <f t="shared" si="398"/>
        <v>0.22543667895468647</v>
      </c>
      <c r="U3191" s="7">
        <f t="shared" si="399"/>
        <v>-0.38287076140823945</v>
      </c>
      <c r="V3191" s="7">
        <f t="shared" si="400"/>
        <v>0.70182944989959251</v>
      </c>
      <c r="W3191" s="7">
        <f t="shared" si="401"/>
        <v>2.9887178515435043E-5</v>
      </c>
      <c r="X3191" s="7">
        <f t="shared" si="402"/>
        <v>-1.222350908041313E-2</v>
      </c>
    </row>
    <row r="3192" spans="10:24" x14ac:dyDescent="0.2">
      <c r="J3192" s="7">
        <f t="shared" si="403"/>
        <v>3189</v>
      </c>
      <c r="K3192" s="7">
        <f>Datos!B3190</f>
        <v>2</v>
      </c>
      <c r="L3192" s="7">
        <f>Datos!C3190</f>
        <v>5</v>
      </c>
      <c r="M3192" s="7">
        <f>Datos!D3190</f>
        <v>0</v>
      </c>
      <c r="N3192" s="7">
        <f>Datos!E3190</f>
        <v>2</v>
      </c>
      <c r="O3192" s="7">
        <f>Datos!A3190</f>
        <v>1</v>
      </c>
      <c r="P3192" s="7">
        <v>1.5746854057919435</v>
      </c>
      <c r="Q3192" s="7">
        <f t="shared" si="396"/>
        <v>-0.57468540579194349</v>
      </c>
      <c r="R3192" s="7">
        <v>1.068260739022667E-3</v>
      </c>
      <c r="S3192" s="7">
        <f t="shared" si="397"/>
        <v>-1.2104572077945595</v>
      </c>
      <c r="T3192" s="7">
        <f t="shared" si="398"/>
        <v>0.2253859942786528</v>
      </c>
      <c r="U3192" s="7">
        <f t="shared" si="399"/>
        <v>-1.2111524154801336</v>
      </c>
      <c r="V3192" s="7">
        <f t="shared" si="400"/>
        <v>0.22588573660861555</v>
      </c>
      <c r="W3192" s="7">
        <f t="shared" si="401"/>
        <v>3.1371444780705271E-4</v>
      </c>
      <c r="X3192" s="7">
        <f t="shared" si="402"/>
        <v>-3.9606779195044753E-2</v>
      </c>
    </row>
    <row r="3193" spans="10:24" x14ac:dyDescent="0.2">
      <c r="J3193" s="7">
        <f t="shared" si="403"/>
        <v>3190</v>
      </c>
      <c r="K3193" s="7">
        <f>Datos!B3191</f>
        <v>3</v>
      </c>
      <c r="L3193" s="7">
        <f>Datos!C3191</f>
        <v>1</v>
      </c>
      <c r="M3193" s="7">
        <f>Datos!D3191</f>
        <v>0</v>
      </c>
      <c r="N3193" s="7">
        <f>Datos!E3191</f>
        <v>2</v>
      </c>
      <c r="O3193" s="7">
        <f>Datos!A3191</f>
        <v>1</v>
      </c>
      <c r="P3193" s="7">
        <v>1.3836408593300877</v>
      </c>
      <c r="Q3193" s="7">
        <f t="shared" si="396"/>
        <v>-0.38364085933008774</v>
      </c>
      <c r="R3193" s="7">
        <v>7.0288573258045928E-4</v>
      </c>
      <c r="S3193" s="7">
        <f t="shared" si="397"/>
        <v>-0.80806096466059496</v>
      </c>
      <c r="T3193" s="7">
        <f t="shared" si="398"/>
        <v>0.22541722109991072</v>
      </c>
      <c r="U3193" s="7">
        <f t="shared" si="399"/>
        <v>-0.80832124356893076</v>
      </c>
      <c r="V3193" s="7">
        <f t="shared" si="400"/>
        <v>0.41893842214033883</v>
      </c>
      <c r="W3193" s="7">
        <f t="shared" si="401"/>
        <v>9.1920782409867378E-5</v>
      </c>
      <c r="X3193" s="7">
        <f t="shared" si="402"/>
        <v>-2.1437742003509758E-2</v>
      </c>
    </row>
    <row r="3194" spans="10:24" x14ac:dyDescent="0.2">
      <c r="J3194" s="7">
        <f t="shared" si="403"/>
        <v>3191</v>
      </c>
      <c r="K3194" s="7">
        <f>Datos!B3192</f>
        <v>3</v>
      </c>
      <c r="L3194" s="7">
        <f>Datos!C3192</f>
        <v>1</v>
      </c>
      <c r="M3194" s="7">
        <f>Datos!D3192</f>
        <v>0</v>
      </c>
      <c r="N3194" s="7">
        <f>Datos!E3192</f>
        <v>3</v>
      </c>
      <c r="O3194" s="7">
        <f>Datos!A3192</f>
        <v>1</v>
      </c>
      <c r="P3194" s="7">
        <v>1.4959224057248204</v>
      </c>
      <c r="Q3194" s="7">
        <f t="shared" si="396"/>
        <v>-0.49592240572482038</v>
      </c>
      <c r="R3194" s="7">
        <v>1.0710122500736433E-3</v>
      </c>
      <c r="S3194" s="7">
        <f t="shared" si="397"/>
        <v>-1.0445590656494834</v>
      </c>
      <c r="T3194" s="7">
        <f t="shared" si="398"/>
        <v>0.22540037237124855</v>
      </c>
      <c r="U3194" s="7">
        <f t="shared" si="399"/>
        <v>-1.0451270962179422</v>
      </c>
      <c r="V3194" s="7">
        <f t="shared" si="400"/>
        <v>0.29600725304557929</v>
      </c>
      <c r="W3194" s="7">
        <f t="shared" si="401"/>
        <v>2.3421850637191121E-4</v>
      </c>
      <c r="X3194" s="7">
        <f t="shared" si="402"/>
        <v>-3.4221498184698031E-2</v>
      </c>
    </row>
    <row r="3195" spans="10:24" x14ac:dyDescent="0.2">
      <c r="J3195" s="7">
        <f t="shared" si="403"/>
        <v>3192</v>
      </c>
      <c r="K3195" s="7">
        <f>Datos!B3193</f>
        <v>5</v>
      </c>
      <c r="L3195" s="7">
        <f>Datos!C3193</f>
        <v>3</v>
      </c>
      <c r="M3195" s="7">
        <f>Datos!D3193</f>
        <v>1</v>
      </c>
      <c r="N3195" s="7">
        <f>Datos!E3193</f>
        <v>3</v>
      </c>
      <c r="O3195" s="7">
        <f>Datos!A3193</f>
        <v>2</v>
      </c>
      <c r="P3195" s="7">
        <v>1.4810008211084522</v>
      </c>
      <c r="Q3195" s="7">
        <f t="shared" si="396"/>
        <v>0.51899917889154779</v>
      </c>
      <c r="R3195" s="7">
        <v>8.4656858287617399E-4</v>
      </c>
      <c r="S3195" s="7">
        <f t="shared" si="397"/>
        <v>1.0931655660595845</v>
      </c>
      <c r="T3195" s="7">
        <f t="shared" si="398"/>
        <v>0.22539638912237966</v>
      </c>
      <c r="U3195" s="7">
        <f t="shared" si="399"/>
        <v>1.0936468375997694</v>
      </c>
      <c r="V3195" s="7">
        <f t="shared" si="400"/>
        <v>0.2741547602622611</v>
      </c>
      <c r="W3195" s="7">
        <f t="shared" si="401"/>
        <v>2.0267475701947441E-4</v>
      </c>
      <c r="X3195" s="7">
        <f t="shared" si="402"/>
        <v>3.1834063849695345E-2</v>
      </c>
    </row>
    <row r="3196" spans="10:24" x14ac:dyDescent="0.2">
      <c r="J3196" s="7">
        <f t="shared" si="403"/>
        <v>3193</v>
      </c>
      <c r="K3196" s="7">
        <f>Datos!B3194</f>
        <v>1</v>
      </c>
      <c r="L3196" s="7">
        <f>Datos!C3194</f>
        <v>4</v>
      </c>
      <c r="M3196" s="7">
        <f>Datos!D3194</f>
        <v>1</v>
      </c>
      <c r="N3196" s="7">
        <f>Datos!E3194</f>
        <v>3</v>
      </c>
      <c r="O3196" s="7">
        <f>Datos!A3194</f>
        <v>2</v>
      </c>
      <c r="P3196" s="7">
        <v>1.6846094753948071</v>
      </c>
      <c r="Q3196" s="7">
        <f t="shared" si="396"/>
        <v>0.3153905246051929</v>
      </c>
      <c r="R3196" s="7">
        <v>1.1691580074131118E-3</v>
      </c>
      <c r="S3196" s="7">
        <f t="shared" si="397"/>
        <v>0.66430560082236745</v>
      </c>
      <c r="T3196" s="7">
        <f t="shared" si="398"/>
        <v>0.22542534513601728</v>
      </c>
      <c r="U3196" s="7">
        <f t="shared" si="399"/>
        <v>0.66466268534742634</v>
      </c>
      <c r="V3196" s="7">
        <f t="shared" si="400"/>
        <v>0.50629236606748806</v>
      </c>
      <c r="W3196" s="7">
        <f t="shared" si="401"/>
        <v>1.034320527705217E-4</v>
      </c>
      <c r="X3196" s="7">
        <f t="shared" si="402"/>
        <v>2.274007695348762E-2</v>
      </c>
    </row>
    <row r="3197" spans="10:24" x14ac:dyDescent="0.2">
      <c r="J3197" s="7">
        <f t="shared" si="403"/>
        <v>3194</v>
      </c>
      <c r="K3197" s="7">
        <f>Datos!B3195</f>
        <v>3</v>
      </c>
      <c r="L3197" s="7">
        <f>Datos!C3195</f>
        <v>1</v>
      </c>
      <c r="M3197" s="7">
        <f>Datos!D3195</f>
        <v>1</v>
      </c>
      <c r="N3197" s="7">
        <f>Datos!E3195</f>
        <v>3</v>
      </c>
      <c r="O3197" s="7">
        <f>Datos!A3195</f>
        <v>1</v>
      </c>
      <c r="P3197" s="7">
        <v>1.4893768929914517</v>
      </c>
      <c r="Q3197" s="7">
        <f t="shared" si="396"/>
        <v>-0.48937689299145171</v>
      </c>
      <c r="R3197" s="7">
        <v>9.5152921380669284E-4</v>
      </c>
      <c r="S3197" s="7">
        <f t="shared" si="397"/>
        <v>-1.0307722825034962</v>
      </c>
      <c r="T3197" s="7">
        <f t="shared" si="398"/>
        <v>0.22540147693209064</v>
      </c>
      <c r="U3197" s="7">
        <f t="shared" si="399"/>
        <v>-1.031268615081399</v>
      </c>
      <c r="V3197" s="7">
        <f t="shared" si="400"/>
        <v>0.30245734502854138</v>
      </c>
      <c r="W3197" s="7">
        <f t="shared" si="401"/>
        <v>2.0258368519402901E-4</v>
      </c>
      <c r="X3197" s="7">
        <f t="shared" si="402"/>
        <v>-3.18265515298643E-2</v>
      </c>
    </row>
    <row r="3198" spans="10:24" x14ac:dyDescent="0.2">
      <c r="J3198" s="7">
        <f t="shared" si="403"/>
        <v>3195</v>
      </c>
      <c r="K3198" s="7">
        <f>Datos!B3196</f>
        <v>1</v>
      </c>
      <c r="L3198" s="7">
        <f>Datos!C3196</f>
        <v>2</v>
      </c>
      <c r="M3198" s="7">
        <f>Datos!D3196</f>
        <v>1</v>
      </c>
      <c r="N3198" s="7">
        <f>Datos!E3196</f>
        <v>1</v>
      </c>
      <c r="O3198" s="7">
        <f>Datos!A3196</f>
        <v>2</v>
      </c>
      <c r="P3198" s="7">
        <v>1.3853037783971995</v>
      </c>
      <c r="Q3198" s="7">
        <f t="shared" si="396"/>
        <v>0.61469622160280046</v>
      </c>
      <c r="R3198" s="7">
        <v>7.7988960673412776E-4</v>
      </c>
      <c r="S3198" s="7">
        <f t="shared" si="397"/>
        <v>1.294731803773296</v>
      </c>
      <c r="T3198" s="7">
        <f t="shared" si="398"/>
        <v>0.22537789857825943</v>
      </c>
      <c r="U3198" s="7">
        <f t="shared" si="399"/>
        <v>1.2953117286926195</v>
      </c>
      <c r="V3198" s="7">
        <f t="shared" si="400"/>
        <v>0.19526363562776888</v>
      </c>
      <c r="W3198" s="7">
        <f t="shared" si="401"/>
        <v>2.6187885200685748E-4</v>
      </c>
      <c r="X3198" s="7">
        <f t="shared" si="402"/>
        <v>3.6187641668795782E-2</v>
      </c>
    </row>
    <row r="3199" spans="10:24" x14ac:dyDescent="0.2">
      <c r="J3199" s="7">
        <f t="shared" si="403"/>
        <v>3196</v>
      </c>
      <c r="K3199" s="7">
        <f>Datos!B3197</f>
        <v>4</v>
      </c>
      <c r="L3199" s="7">
        <f>Datos!C3197</f>
        <v>1</v>
      </c>
      <c r="M3199" s="7">
        <f>Datos!D3197</f>
        <v>1</v>
      </c>
      <c r="N3199" s="7">
        <f>Datos!E3197</f>
        <v>2</v>
      </c>
      <c r="O3199" s="7">
        <f>Datos!A3197</f>
        <v>1</v>
      </c>
      <c r="P3199" s="7">
        <v>1.3355360085511483</v>
      </c>
      <c r="Q3199" s="7">
        <f t="shared" si="396"/>
        <v>-0.33553600855114829</v>
      </c>
      <c r="R3199" s="7">
        <v>6.6331449724688042E-4</v>
      </c>
      <c r="S3199" s="7">
        <f t="shared" si="397"/>
        <v>-0.70673794032694781</v>
      </c>
      <c r="T3199" s="7">
        <f t="shared" si="398"/>
        <v>0.22542311867973966</v>
      </c>
      <c r="U3199" s="7">
        <f t="shared" si="399"/>
        <v>-0.70694233781693183</v>
      </c>
      <c r="V3199" s="7">
        <f t="shared" si="400"/>
        <v>0.47963036416206695</v>
      </c>
      <c r="W3199" s="7">
        <f t="shared" si="401"/>
        <v>6.6350261171777551E-5</v>
      </c>
      <c r="X3199" s="7">
        <f t="shared" si="402"/>
        <v>-1.8213265608974436E-2</v>
      </c>
    </row>
    <row r="3200" spans="10:24" x14ac:dyDescent="0.2">
      <c r="J3200" s="7">
        <f t="shared" si="403"/>
        <v>3197</v>
      </c>
      <c r="K3200" s="7">
        <f>Datos!B3198</f>
        <v>1</v>
      </c>
      <c r="L3200" s="7">
        <f>Datos!C3198</f>
        <v>1</v>
      </c>
      <c r="M3200" s="7">
        <f>Datos!D3198</f>
        <v>0</v>
      </c>
      <c r="N3200" s="7">
        <f>Datos!E3198</f>
        <v>1</v>
      </c>
      <c r="O3200" s="7">
        <f>Datos!A3198</f>
        <v>1</v>
      </c>
      <c r="P3200" s="7">
        <v>1.3544779890264969</v>
      </c>
      <c r="Q3200" s="7">
        <f t="shared" si="396"/>
        <v>-0.35447798902649685</v>
      </c>
      <c r="R3200" s="7">
        <v>9.9253682221055661E-4</v>
      </c>
      <c r="S3200" s="7">
        <f t="shared" si="397"/>
        <v>-0.74663534604702697</v>
      </c>
      <c r="T3200" s="7">
        <f t="shared" si="398"/>
        <v>0.22542088390815068</v>
      </c>
      <c r="U3200" s="7">
        <f t="shared" si="399"/>
        <v>-0.74697803709038346</v>
      </c>
      <c r="V3200" s="7">
        <f t="shared" si="400"/>
        <v>0.45510672622132753</v>
      </c>
      <c r="W3200" s="7">
        <f t="shared" si="401"/>
        <v>1.1088077416783275E-4</v>
      </c>
      <c r="X3200" s="7">
        <f t="shared" si="402"/>
        <v>-2.3544896203570535E-2</v>
      </c>
    </row>
    <row r="3201" spans="10:24" x14ac:dyDescent="0.2">
      <c r="J3201" s="7">
        <f t="shared" si="403"/>
        <v>3198</v>
      </c>
      <c r="K3201" s="7">
        <f>Datos!B3199</f>
        <v>3</v>
      </c>
      <c r="L3201" s="7">
        <f>Datos!C3199</f>
        <v>2</v>
      </c>
      <c r="M3201" s="7">
        <f>Datos!D3199</f>
        <v>1</v>
      </c>
      <c r="N3201" s="7">
        <f>Datos!E3199</f>
        <v>1</v>
      </c>
      <c r="O3201" s="7">
        <f>Datos!A3199</f>
        <v>1</v>
      </c>
      <c r="P3201" s="7">
        <v>1.3021851023060576</v>
      </c>
      <c r="Q3201" s="7">
        <f t="shared" si="396"/>
        <v>-0.30218510230605755</v>
      </c>
      <c r="R3201" s="7">
        <v>4.4335739496927334E-4</v>
      </c>
      <c r="S3201" s="7">
        <f t="shared" si="397"/>
        <v>-0.63649108101229523</v>
      </c>
      <c r="T3201" s="7">
        <f t="shared" si="398"/>
        <v>0.22542674715902966</v>
      </c>
      <c r="U3201" s="7">
        <f t="shared" si="399"/>
        <v>-0.63659998327097245</v>
      </c>
      <c r="V3201" s="7">
        <f t="shared" si="400"/>
        <v>0.52441025046202072</v>
      </c>
      <c r="W3201" s="7">
        <f t="shared" si="401"/>
        <v>3.5954543396058918E-5</v>
      </c>
      <c r="X3201" s="7">
        <f t="shared" si="402"/>
        <v>-1.3407255828674585E-2</v>
      </c>
    </row>
    <row r="3202" spans="10:24" x14ac:dyDescent="0.2">
      <c r="J3202" s="7">
        <f t="shared" si="403"/>
        <v>3199</v>
      </c>
      <c r="K3202" s="7">
        <f>Datos!B3200</f>
        <v>5</v>
      </c>
      <c r="L3202" s="7">
        <f>Datos!C3200</f>
        <v>1</v>
      </c>
      <c r="M3202" s="7">
        <f>Datos!D3200</f>
        <v>1</v>
      </c>
      <c r="N3202" s="7">
        <f>Datos!E3200</f>
        <v>2</v>
      </c>
      <c r="O3202" s="7">
        <f>Datos!A3200</f>
        <v>2</v>
      </c>
      <c r="P3202" s="7">
        <v>1.2939766705055773</v>
      </c>
      <c r="Q3202" s="7">
        <f t="shared" si="396"/>
        <v>0.7060233294944227</v>
      </c>
      <c r="R3202" s="7">
        <v>8.6279981798805449E-4</v>
      </c>
      <c r="S3202" s="7">
        <f t="shared" si="397"/>
        <v>1.4870936680216247</v>
      </c>
      <c r="T3202" s="7">
        <f t="shared" si="398"/>
        <v>0.22535733086665519</v>
      </c>
      <c r="U3202" s="7">
        <f t="shared" si="399"/>
        <v>1.4878893742294135</v>
      </c>
      <c r="V3202" s="7">
        <f t="shared" si="400"/>
        <v>0.13683376695002133</v>
      </c>
      <c r="W3202" s="7">
        <f t="shared" si="401"/>
        <v>3.8226666812130478E-4</v>
      </c>
      <c r="X3202" s="7">
        <f t="shared" si="402"/>
        <v>4.3723316854636284E-2</v>
      </c>
    </row>
    <row r="3203" spans="10:24" x14ac:dyDescent="0.2">
      <c r="J3203" s="7">
        <f t="shared" si="403"/>
        <v>3200</v>
      </c>
      <c r="K3203" s="7">
        <f>Datos!B3201</f>
        <v>3</v>
      </c>
      <c r="L3203" s="7">
        <f>Datos!C3201</f>
        <v>4</v>
      </c>
      <c r="M3203" s="7">
        <f>Datos!D3201</f>
        <v>0</v>
      </c>
      <c r="N3203" s="7">
        <f>Datos!E3201</f>
        <v>3</v>
      </c>
      <c r="O3203" s="7">
        <f>Datos!A3201</f>
        <v>2</v>
      </c>
      <c r="P3203" s="7">
        <v>1.6080363120370338</v>
      </c>
      <c r="Q3203" s="7">
        <f t="shared" si="396"/>
        <v>0.39196368796296621</v>
      </c>
      <c r="R3203" s="7">
        <v>1.0723175706057594E-3</v>
      </c>
      <c r="S3203" s="7">
        <f t="shared" si="397"/>
        <v>0.82559130005170112</v>
      </c>
      <c r="T3203" s="7">
        <f t="shared" si="398"/>
        <v>0.22541611113176893</v>
      </c>
      <c r="U3203" s="7">
        <f t="shared" si="399"/>
        <v>0.8260119578199816</v>
      </c>
      <c r="V3203" s="7">
        <f t="shared" si="400"/>
        <v>0.40883086752193121</v>
      </c>
      <c r="W3203" s="7">
        <f t="shared" si="401"/>
        <v>1.4649254917859387E-4</v>
      </c>
      <c r="X3203" s="7">
        <f t="shared" si="402"/>
        <v>2.706331679664058E-2</v>
      </c>
    </row>
    <row r="3204" spans="10:24" x14ac:dyDescent="0.2">
      <c r="J3204" s="7">
        <f t="shared" si="403"/>
        <v>3201</v>
      </c>
      <c r="K3204" s="7">
        <f>Datos!B3202</f>
        <v>2</v>
      </c>
      <c r="L3204" s="7">
        <f>Datos!C3202</f>
        <v>4</v>
      </c>
      <c r="M3204" s="7">
        <f>Datos!D3202</f>
        <v>0</v>
      </c>
      <c r="N3204" s="7">
        <f>Datos!E3202</f>
        <v>1</v>
      </c>
      <c r="O3204" s="7">
        <f>Datos!A3202</f>
        <v>1</v>
      </c>
      <c r="P3204" s="7">
        <v>1.4250325572931395</v>
      </c>
      <c r="Q3204" s="7">
        <f t="shared" si="396"/>
        <v>-0.42503255729313949</v>
      </c>
      <c r="R3204" s="7">
        <v>6.8822208806106392E-4</v>
      </c>
      <c r="S3204" s="7">
        <f t="shared" si="397"/>
        <v>-0.89524410631909468</v>
      </c>
      <c r="T3204" s="7">
        <f t="shared" si="398"/>
        <v>0.22541151623585126</v>
      </c>
      <c r="U3204" s="7">
        <f t="shared" si="399"/>
        <v>-0.89553722896292842</v>
      </c>
      <c r="V3204" s="7">
        <f t="shared" si="400"/>
        <v>0.37053668196155198</v>
      </c>
      <c r="W3204" s="7">
        <f t="shared" si="401"/>
        <v>1.1046877336712113E-4</v>
      </c>
      <c r="X3204" s="7">
        <f t="shared" si="402"/>
        <v>-2.3501600816371215E-2</v>
      </c>
    </row>
    <row r="3205" spans="10:24" x14ac:dyDescent="0.2">
      <c r="J3205" s="7">
        <f t="shared" si="403"/>
        <v>3202</v>
      </c>
      <c r="K3205" s="7">
        <f>Datos!B3203</f>
        <v>3</v>
      </c>
      <c r="L3205" s="7">
        <f>Datos!C3203</f>
        <v>3</v>
      </c>
      <c r="M3205" s="7">
        <f>Datos!D3203</f>
        <v>1</v>
      </c>
      <c r="N3205" s="7">
        <f>Datos!E3203</f>
        <v>3</v>
      </c>
      <c r="O3205" s="7">
        <f>Datos!A3203</f>
        <v>2</v>
      </c>
      <c r="P3205" s="7">
        <v>1.564119497199594</v>
      </c>
      <c r="Q3205" s="7">
        <f t="shared" ref="Q3205:Q3268" si="404">O3205-P3205</f>
        <v>0.43588050280040602</v>
      </c>
      <c r="R3205" s="7">
        <v>6.2737092870673644E-4</v>
      </c>
      <c r="S3205" s="7">
        <f t="shared" ref="S3205:S3268" si="405">Q3205/SQRT($AA$6)</f>
        <v>0.91809308368426412</v>
      </c>
      <c r="T3205" s="7">
        <f t="shared" ref="T3205:T3268" si="406">($AA$6-Q3205^2/((1-R3205)*$AA$5))*$AA$5/($AA$5-1)</f>
        <v>0.22540992638857771</v>
      </c>
      <c r="U3205" s="7">
        <f t="shared" ref="U3205:U3268" si="407">Q3205/SQRT(T3205*(1-R3205))</f>
        <v>0.91836896563361703</v>
      </c>
      <c r="V3205" s="7">
        <f t="shared" ref="V3205:V3268" si="408">_xlfn.T.DIST.2T(ABS(U3205),$AA$5)</f>
        <v>0.35846345251090073</v>
      </c>
      <c r="W3205" s="7">
        <f t="shared" ref="W3205:W3268" si="409">(Q3205^2/$AA$6)*(R3205/(1-R3205)^2)/($AA$7+1)</f>
        <v>1.0589438096937714E-4</v>
      </c>
      <c r="X3205" s="7">
        <f t="shared" ref="X3205:X3268" si="410">U3205*SQRT(R3205/(1-R3205))</f>
        <v>2.3009949685608481E-2</v>
      </c>
    </row>
    <row r="3206" spans="10:24" x14ac:dyDescent="0.2">
      <c r="J3206" s="7">
        <f t="shared" ref="J3206:J3269" si="411">J3205+1</f>
        <v>3203</v>
      </c>
      <c r="K3206" s="7">
        <f>Datos!B3204</f>
        <v>3</v>
      </c>
      <c r="L3206" s="7">
        <f>Datos!C3204</f>
        <v>4</v>
      </c>
      <c r="M3206" s="7">
        <f>Datos!D3204</f>
        <v>1</v>
      </c>
      <c r="N3206" s="7">
        <f>Datos!E3204</f>
        <v>2</v>
      </c>
      <c r="O3206" s="7">
        <f>Datos!A3204</f>
        <v>2</v>
      </c>
      <c r="P3206" s="7">
        <v>1.4892092529089327</v>
      </c>
      <c r="Q3206" s="7">
        <f t="shared" si="404"/>
        <v>0.51079074709106731</v>
      </c>
      <c r="R3206" s="7">
        <v>4.0914627155611374E-4</v>
      </c>
      <c r="S3206" s="7">
        <f t="shared" si="405"/>
        <v>1.0758761841865763</v>
      </c>
      <c r="T3206" s="7">
        <f t="shared" si="406"/>
        <v>0.22539784958780737</v>
      </c>
      <c r="U3206" s="7">
        <f t="shared" si="407"/>
        <v>1.0761108257990641</v>
      </c>
      <c r="V3206" s="7">
        <f t="shared" si="408"/>
        <v>0.2819219051906981</v>
      </c>
      <c r="W3206" s="7">
        <f t="shared" si="409"/>
        <v>9.4795699200580195E-5</v>
      </c>
      <c r="X3206" s="7">
        <f t="shared" si="410"/>
        <v>2.1771340121422348E-2</v>
      </c>
    </row>
    <row r="3207" spans="10:24" x14ac:dyDescent="0.2">
      <c r="J3207" s="7">
        <f t="shared" si="411"/>
        <v>3204</v>
      </c>
      <c r="K3207" s="7">
        <f>Datos!B3205</f>
        <v>2</v>
      </c>
      <c r="L3207" s="7">
        <f>Datos!C3205</f>
        <v>4</v>
      </c>
      <c r="M3207" s="7">
        <f>Datos!D3205</f>
        <v>0</v>
      </c>
      <c r="N3207" s="7">
        <f>Datos!E3205</f>
        <v>2</v>
      </c>
      <c r="O3207" s="7">
        <f>Datos!A3205</f>
        <v>1</v>
      </c>
      <c r="P3207" s="7">
        <v>1.5373141036878724</v>
      </c>
      <c r="Q3207" s="7">
        <f t="shared" si="404"/>
        <v>-0.53731410368787236</v>
      </c>
      <c r="R3207" s="7">
        <v>7.2326939685754142E-4</v>
      </c>
      <c r="S3207" s="7">
        <f t="shared" si="405"/>
        <v>-1.1317422073079835</v>
      </c>
      <c r="T3207" s="7">
        <f t="shared" si="406"/>
        <v>0.22539309717263356</v>
      </c>
      <c r="U3207" s="7">
        <f t="shared" si="407"/>
        <v>-1.1321788754196789</v>
      </c>
      <c r="V3207" s="7">
        <f t="shared" si="408"/>
        <v>0.25760546970952691</v>
      </c>
      <c r="W3207" s="7">
        <f t="shared" si="409"/>
        <v>1.855468397976679E-4</v>
      </c>
      <c r="X3207" s="7">
        <f t="shared" si="410"/>
        <v>-3.0459460368907107E-2</v>
      </c>
    </row>
    <row r="3208" spans="10:24" x14ac:dyDescent="0.2">
      <c r="J3208" s="7">
        <f t="shared" si="411"/>
        <v>3205</v>
      </c>
      <c r="K3208" s="7">
        <f>Datos!B3206</f>
        <v>4</v>
      </c>
      <c r="L3208" s="7">
        <f>Datos!C3206</f>
        <v>3</v>
      </c>
      <c r="M3208" s="7">
        <f>Datos!D3206</f>
        <v>1</v>
      </c>
      <c r="N3208" s="7">
        <f>Datos!E3206</f>
        <v>2</v>
      </c>
      <c r="O3208" s="7">
        <f>Datos!A3206</f>
        <v>1</v>
      </c>
      <c r="P3208" s="7">
        <v>1.4102786127592906</v>
      </c>
      <c r="Q3208" s="7">
        <f t="shared" si="404"/>
        <v>-0.41027861275929056</v>
      </c>
      <c r="R3208" s="7">
        <v>3.6563653410800687E-4</v>
      </c>
      <c r="S3208" s="7">
        <f t="shared" si="405"/>
        <v>-0.86416794130009955</v>
      </c>
      <c r="T3208" s="7">
        <f t="shared" si="406"/>
        <v>0.22541362609445817</v>
      </c>
      <c r="U3208" s="7">
        <f t="shared" si="407"/>
        <v>-0.8643073520226372</v>
      </c>
      <c r="V3208" s="7">
        <f t="shared" si="408"/>
        <v>0.38745437701723395</v>
      </c>
      <c r="W3208" s="7">
        <f t="shared" si="409"/>
        <v>5.4650422903944469E-5</v>
      </c>
      <c r="X3208" s="7">
        <f t="shared" si="410"/>
        <v>-1.6529983136439264E-2</v>
      </c>
    </row>
    <row r="3209" spans="10:24" x14ac:dyDescent="0.2">
      <c r="J3209" s="7">
        <f t="shared" si="411"/>
        <v>3206</v>
      </c>
      <c r="K3209" s="7">
        <f>Datos!B3207</f>
        <v>5</v>
      </c>
      <c r="L3209" s="7">
        <f>Datos!C3207</f>
        <v>3</v>
      </c>
      <c r="M3209" s="7">
        <f>Datos!D3207</f>
        <v>1</v>
      </c>
      <c r="N3209" s="7">
        <f>Datos!E3207</f>
        <v>3</v>
      </c>
      <c r="O3209" s="7">
        <f>Datos!A3207</f>
        <v>2</v>
      </c>
      <c r="P3209" s="7">
        <v>1.4810008211084522</v>
      </c>
      <c r="Q3209" s="7">
        <f t="shared" si="404"/>
        <v>0.51899917889154779</v>
      </c>
      <c r="R3209" s="7">
        <v>8.4656858287617399E-4</v>
      </c>
      <c r="S3209" s="7">
        <f t="shared" si="405"/>
        <v>1.0931655660595845</v>
      </c>
      <c r="T3209" s="7">
        <f t="shared" si="406"/>
        <v>0.22539638912237966</v>
      </c>
      <c r="U3209" s="7">
        <f t="shared" si="407"/>
        <v>1.0936468375997694</v>
      </c>
      <c r="V3209" s="7">
        <f t="shared" si="408"/>
        <v>0.2741547602622611</v>
      </c>
      <c r="W3209" s="7">
        <f t="shared" si="409"/>
        <v>2.0267475701947441E-4</v>
      </c>
      <c r="X3209" s="7">
        <f t="shared" si="410"/>
        <v>3.1834063849695345E-2</v>
      </c>
    </row>
    <row r="3210" spans="10:24" x14ac:dyDescent="0.2">
      <c r="J3210" s="7">
        <f t="shared" si="411"/>
        <v>3207</v>
      </c>
      <c r="K3210" s="7">
        <f>Datos!B3208</f>
        <v>2</v>
      </c>
      <c r="L3210" s="7">
        <f>Datos!C3208</f>
        <v>5</v>
      </c>
      <c r="M3210" s="7">
        <f>Datos!D3208</f>
        <v>1</v>
      </c>
      <c r="N3210" s="7">
        <f>Datos!E3208</f>
        <v>1</v>
      </c>
      <c r="O3210" s="7">
        <f>Datos!A3208</f>
        <v>1</v>
      </c>
      <c r="P3210" s="7">
        <v>1.4558583466638422</v>
      </c>
      <c r="Q3210" s="7">
        <f t="shared" si="404"/>
        <v>-0.45585834666384217</v>
      </c>
      <c r="R3210" s="7">
        <v>7.8202532540412573E-4</v>
      </c>
      <c r="S3210" s="7">
        <f t="shared" si="405"/>
        <v>-0.96017232365968375</v>
      </c>
      <c r="T3210" s="7">
        <f t="shared" si="406"/>
        <v>0.22540688459216701</v>
      </c>
      <c r="U3210" s="7">
        <f t="shared" si="407"/>
        <v>-0.96054165622875409</v>
      </c>
      <c r="V3210" s="7">
        <f t="shared" si="408"/>
        <v>0.33682222590750233</v>
      </c>
      <c r="W3210" s="7">
        <f t="shared" si="409"/>
        <v>1.4442045360812719E-4</v>
      </c>
      <c r="X3210" s="7">
        <f t="shared" si="410"/>
        <v>-2.687178361812954E-2</v>
      </c>
    </row>
    <row r="3211" spans="10:24" x14ac:dyDescent="0.2">
      <c r="J3211" s="7">
        <f t="shared" si="411"/>
        <v>3208</v>
      </c>
      <c r="K3211" s="7">
        <f>Datos!B3209</f>
        <v>2</v>
      </c>
      <c r="L3211" s="7">
        <f>Datos!C3209</f>
        <v>1</v>
      </c>
      <c r="M3211" s="7">
        <f>Datos!D3209</f>
        <v>0</v>
      </c>
      <c r="N3211" s="7">
        <f>Datos!E3209</f>
        <v>3</v>
      </c>
      <c r="O3211" s="7">
        <f>Datos!A3209</f>
        <v>1</v>
      </c>
      <c r="P3211" s="7">
        <v>1.5374817437703912</v>
      </c>
      <c r="Q3211" s="7">
        <f t="shared" si="404"/>
        <v>-0.53748174377039115</v>
      </c>
      <c r="R3211" s="7">
        <v>1.2019684591707571E-3</v>
      </c>
      <c r="S3211" s="7">
        <f t="shared" si="405"/>
        <v>-1.1320953068371433</v>
      </c>
      <c r="T3211" s="7">
        <f t="shared" si="406"/>
        <v>0.2253930428606481</v>
      </c>
      <c r="U3211" s="7">
        <f t="shared" si="407"/>
        <v>-1.1328036124011556</v>
      </c>
      <c r="V3211" s="7">
        <f t="shared" si="408"/>
        <v>0.25734298589394589</v>
      </c>
      <c r="W3211" s="7">
        <f t="shared" si="409"/>
        <v>3.0884010516089416E-4</v>
      </c>
      <c r="X3211" s="7">
        <f t="shared" si="410"/>
        <v>-3.9297264694226099E-2</v>
      </c>
    </row>
    <row r="3212" spans="10:24" x14ac:dyDescent="0.2">
      <c r="J3212" s="7">
        <f t="shared" si="411"/>
        <v>3209</v>
      </c>
      <c r="K3212" s="7">
        <f>Datos!B3210</f>
        <v>5</v>
      </c>
      <c r="L3212" s="7">
        <f>Datos!C3210</f>
        <v>1</v>
      </c>
      <c r="M3212" s="7">
        <f>Datos!D3210</f>
        <v>1</v>
      </c>
      <c r="N3212" s="7">
        <f>Datos!E3210</f>
        <v>3</v>
      </c>
      <c r="O3212" s="7">
        <f>Datos!A3210</f>
        <v>2</v>
      </c>
      <c r="P3212" s="7">
        <v>1.4062582169003099</v>
      </c>
      <c r="Q3212" s="7">
        <f t="shared" si="404"/>
        <v>0.59374178309969006</v>
      </c>
      <c r="R3212" s="7">
        <v>1.097134952589112E-3</v>
      </c>
      <c r="S3212" s="7">
        <f t="shared" si="405"/>
        <v>1.2505955670327362</v>
      </c>
      <c r="T3212" s="7">
        <f t="shared" si="406"/>
        <v>0.22538219594757275</v>
      </c>
      <c r="U3212" s="7">
        <f t="shared" si="407"/>
        <v>1.2513424568435545</v>
      </c>
      <c r="V3212" s="7">
        <f t="shared" si="408"/>
        <v>0.21085941123771409</v>
      </c>
      <c r="W3212" s="7">
        <f t="shared" si="409"/>
        <v>3.4393573305013331E-4</v>
      </c>
      <c r="X3212" s="7">
        <f t="shared" si="410"/>
        <v>4.1471006533064909E-2</v>
      </c>
    </row>
    <row r="3213" spans="10:24" x14ac:dyDescent="0.2">
      <c r="J3213" s="7">
        <f t="shared" si="411"/>
        <v>3210</v>
      </c>
      <c r="K3213" s="7">
        <f>Datos!B3211</f>
        <v>1</v>
      </c>
      <c r="L3213" s="7">
        <f>Datos!C3211</f>
        <v>2</v>
      </c>
      <c r="M3213" s="7">
        <f>Datos!D3211</f>
        <v>1</v>
      </c>
      <c r="N3213" s="7">
        <f>Datos!E3211</f>
        <v>2</v>
      </c>
      <c r="O3213" s="7">
        <f>Datos!A3211</f>
        <v>1</v>
      </c>
      <c r="P3213" s="7">
        <v>1.497585324791932</v>
      </c>
      <c r="Q3213" s="7">
        <f t="shared" si="404"/>
        <v>-0.49758532479193196</v>
      </c>
      <c r="R3213" s="7">
        <v>7.9446132254578456E-4</v>
      </c>
      <c r="S3213" s="7">
        <f t="shared" si="405"/>
        <v>-1.0480616643765039</v>
      </c>
      <c r="T3213" s="7">
        <f t="shared" si="406"/>
        <v>0.2254001023499892</v>
      </c>
      <c r="U3213" s="7">
        <f t="shared" si="407"/>
        <v>-1.0484871023288516</v>
      </c>
      <c r="V3213" s="7">
        <f t="shared" si="408"/>
        <v>0.29445739370778723</v>
      </c>
      <c r="W3213" s="7">
        <f t="shared" si="409"/>
        <v>1.7481019642071437E-4</v>
      </c>
      <c r="X3213" s="7">
        <f t="shared" si="410"/>
        <v>-2.9564603273579106E-2</v>
      </c>
    </row>
    <row r="3214" spans="10:24" x14ac:dyDescent="0.2">
      <c r="J3214" s="7">
        <f t="shared" si="411"/>
        <v>3211</v>
      </c>
      <c r="K3214" s="7">
        <f>Datos!B3212</f>
        <v>2</v>
      </c>
      <c r="L3214" s="7">
        <f>Datos!C3212</f>
        <v>4</v>
      </c>
      <c r="M3214" s="7">
        <f>Datos!D3212</f>
        <v>1</v>
      </c>
      <c r="N3214" s="7">
        <f>Datos!E3212</f>
        <v>3</v>
      </c>
      <c r="O3214" s="7">
        <f>Datos!A3212</f>
        <v>2</v>
      </c>
      <c r="P3214" s="7">
        <v>1.6430501373492361</v>
      </c>
      <c r="Q3214" s="7">
        <f t="shared" si="404"/>
        <v>0.35694986265076389</v>
      </c>
      <c r="R3214" s="7">
        <v>8.6979493266098524E-4</v>
      </c>
      <c r="S3214" s="7">
        <f t="shared" si="405"/>
        <v>0.75184184201002791</v>
      </c>
      <c r="T3214" s="7">
        <f t="shared" si="406"/>
        <v>0.22542058674603038</v>
      </c>
      <c r="U3214" s="7">
        <f t="shared" si="407"/>
        <v>0.75214121446237348</v>
      </c>
      <c r="V3214" s="7">
        <f t="shared" si="408"/>
        <v>0.4519962882917935</v>
      </c>
      <c r="W3214" s="7">
        <f t="shared" si="409"/>
        <v>9.8504410264760943E-5</v>
      </c>
      <c r="X3214" s="7">
        <f t="shared" si="410"/>
        <v>2.2192017150136138E-2</v>
      </c>
    </row>
    <row r="3215" spans="10:24" x14ac:dyDescent="0.2">
      <c r="J3215" s="7">
        <f t="shared" si="411"/>
        <v>3212</v>
      </c>
      <c r="K3215" s="7">
        <f>Datos!B3213</f>
        <v>5</v>
      </c>
      <c r="L3215" s="7">
        <f>Datos!C3213</f>
        <v>2</v>
      </c>
      <c r="M3215" s="7">
        <f>Datos!D3213</f>
        <v>1</v>
      </c>
      <c r="N3215" s="7">
        <f>Datos!E3213</f>
        <v>3</v>
      </c>
      <c r="O3215" s="7">
        <f>Datos!A3213</f>
        <v>1</v>
      </c>
      <c r="P3215" s="7">
        <v>1.4436295190043811</v>
      </c>
      <c r="Q3215" s="7">
        <f t="shared" si="404"/>
        <v>-0.44362951900438108</v>
      </c>
      <c r="R3215" s="7">
        <v>8.7982375972412948E-4</v>
      </c>
      <c r="S3215" s="7">
        <f t="shared" si="405"/>
        <v>-0.93441480061475168</v>
      </c>
      <c r="T3215" s="7">
        <f t="shared" si="406"/>
        <v>0.22540875633657101</v>
      </c>
      <c r="U3215" s="7">
        <f t="shared" si="407"/>
        <v>-0.93481609307445945</v>
      </c>
      <c r="V3215" s="7">
        <f t="shared" si="408"/>
        <v>0.34992152452913838</v>
      </c>
      <c r="W3215" s="7">
        <f t="shared" si="409"/>
        <v>1.5391099323716634E-4</v>
      </c>
      <c r="X3215" s="7">
        <f t="shared" si="410"/>
        <v>-2.7740555828550229E-2</v>
      </c>
    </row>
    <row r="3216" spans="10:24" x14ac:dyDescent="0.2">
      <c r="J3216" s="7">
        <f t="shared" si="411"/>
        <v>3213</v>
      </c>
      <c r="K3216" s="7">
        <f>Datos!B3214</f>
        <v>4</v>
      </c>
      <c r="L3216" s="7">
        <f>Datos!C3214</f>
        <v>5</v>
      </c>
      <c r="M3216" s="7">
        <f>Datos!D3214</f>
        <v>1</v>
      </c>
      <c r="N3216" s="7">
        <f>Datos!E3214</f>
        <v>1</v>
      </c>
      <c r="O3216" s="7">
        <f>Datos!A3214</f>
        <v>2</v>
      </c>
      <c r="P3216" s="7">
        <v>1.3727396705727004</v>
      </c>
      <c r="Q3216" s="7">
        <f t="shared" si="404"/>
        <v>0.62726032942729959</v>
      </c>
      <c r="R3216" s="7">
        <v>8.9776889126667815E-4</v>
      </c>
      <c r="S3216" s="7">
        <f t="shared" si="405"/>
        <v>1.3211955258765486</v>
      </c>
      <c r="T3216" s="7">
        <f t="shared" si="406"/>
        <v>0.22537523076815227</v>
      </c>
      <c r="U3216" s="7">
        <f t="shared" si="407"/>
        <v>1.3218731011334839</v>
      </c>
      <c r="V3216" s="7">
        <f t="shared" si="408"/>
        <v>0.18626190370790255</v>
      </c>
      <c r="W3216" s="7">
        <f t="shared" si="409"/>
        <v>3.1398498423219001E-4</v>
      </c>
      <c r="X3216" s="7">
        <f t="shared" si="410"/>
        <v>3.9624799439243887E-2</v>
      </c>
    </row>
    <row r="3217" spans="10:24" x14ac:dyDescent="0.2">
      <c r="J3217" s="7">
        <f t="shared" si="411"/>
        <v>3214</v>
      </c>
      <c r="K3217" s="7">
        <f>Datos!B3215</f>
        <v>0</v>
      </c>
      <c r="L3217" s="7">
        <f>Datos!C3215</f>
        <v>5</v>
      </c>
      <c r="M3217" s="7">
        <f>Datos!D3215</f>
        <v>1</v>
      </c>
      <c r="N3217" s="7">
        <f>Datos!E3215</f>
        <v>1</v>
      </c>
      <c r="O3217" s="7">
        <f>Datos!A3215</f>
        <v>2</v>
      </c>
      <c r="P3217" s="7">
        <v>1.5389770227549839</v>
      </c>
      <c r="Q3217" s="7">
        <f t="shared" si="404"/>
        <v>0.46102297724501606</v>
      </c>
      <c r="R3217" s="7">
        <v>1.350057568635333E-3</v>
      </c>
      <c r="S3217" s="7">
        <f t="shared" si="405"/>
        <v>0.97105056112590793</v>
      </c>
      <c r="T3217" s="7">
        <f t="shared" si="406"/>
        <v>0.22540605678633602</v>
      </c>
      <c r="U3217" s="7">
        <f t="shared" si="407"/>
        <v>0.97170209613124447</v>
      </c>
      <c r="V3217" s="7">
        <f t="shared" si="408"/>
        <v>0.33123879760469632</v>
      </c>
      <c r="W3217" s="7">
        <f t="shared" si="409"/>
        <v>2.5529329463306466E-4</v>
      </c>
      <c r="X3217" s="7">
        <f t="shared" si="410"/>
        <v>3.5727501232729955E-2</v>
      </c>
    </row>
    <row r="3218" spans="10:24" x14ac:dyDescent="0.2">
      <c r="J3218" s="7">
        <f t="shared" si="411"/>
        <v>3215</v>
      </c>
      <c r="K3218" s="7">
        <f>Datos!B3216</f>
        <v>4</v>
      </c>
      <c r="L3218" s="7">
        <f>Datos!C3216</f>
        <v>1</v>
      </c>
      <c r="M3218" s="7">
        <f>Datos!D3216</f>
        <v>0</v>
      </c>
      <c r="N3218" s="7">
        <f>Datos!E3216</f>
        <v>0</v>
      </c>
      <c r="O3218" s="7">
        <f>Datos!A3216</f>
        <v>2</v>
      </c>
      <c r="P3218" s="7">
        <v>1.1175184284950517</v>
      </c>
      <c r="Q3218" s="7">
        <f t="shared" si="404"/>
        <v>0.88248157150494833</v>
      </c>
      <c r="R3218" s="7">
        <v>1.2995412789359199E-3</v>
      </c>
      <c r="S3218" s="7">
        <f t="shared" si="405"/>
        <v>1.8587668456657538</v>
      </c>
      <c r="T3218" s="7">
        <f t="shared" si="406"/>
        <v>0.22530948762062175</v>
      </c>
      <c r="U3218" s="7">
        <f t="shared" si="407"/>
        <v>1.8603655140616575</v>
      </c>
      <c r="V3218" s="7">
        <f t="shared" si="408"/>
        <v>6.2883787359210727E-2</v>
      </c>
      <c r="W3218" s="7">
        <f t="shared" si="409"/>
        <v>9.0032521001897682E-4</v>
      </c>
      <c r="X3218" s="7">
        <f t="shared" si="410"/>
        <v>6.7108216226734504E-2</v>
      </c>
    </row>
    <row r="3219" spans="10:24" x14ac:dyDescent="0.2">
      <c r="J3219" s="7">
        <f t="shared" si="411"/>
        <v>3216</v>
      </c>
      <c r="K3219" s="7">
        <f>Datos!B3217</f>
        <v>2</v>
      </c>
      <c r="L3219" s="7">
        <f>Datos!C3217</f>
        <v>1</v>
      </c>
      <c r="M3219" s="7">
        <f>Datos!D3217</f>
        <v>0</v>
      </c>
      <c r="N3219" s="7">
        <f>Datos!E3217</f>
        <v>1</v>
      </c>
      <c r="O3219" s="7">
        <f>Datos!A3217</f>
        <v>2</v>
      </c>
      <c r="P3219" s="7">
        <v>1.3129186509809261</v>
      </c>
      <c r="Q3219" s="7">
        <f t="shared" si="404"/>
        <v>0.68708134901907392</v>
      </c>
      <c r="R3219" s="7">
        <v>7.7305761126649094E-4</v>
      </c>
      <c r="S3219" s="7">
        <f t="shared" si="405"/>
        <v>1.4471962623015451</v>
      </c>
      <c r="T3219" s="7">
        <f t="shared" si="406"/>
        <v>0.22536183663806431</v>
      </c>
      <c r="U3219" s="7">
        <f t="shared" si="407"/>
        <v>1.44789112223021</v>
      </c>
      <c r="V3219" s="7">
        <f t="shared" si="408"/>
        <v>0.14770089091118224</v>
      </c>
      <c r="W3219" s="7">
        <f t="shared" si="409"/>
        <v>3.2431605565835927E-4</v>
      </c>
      <c r="X3219" s="7">
        <f t="shared" si="410"/>
        <v>4.0272609192382951E-2</v>
      </c>
    </row>
    <row r="3220" spans="10:24" x14ac:dyDescent="0.2">
      <c r="J3220" s="7">
        <f t="shared" si="411"/>
        <v>3217</v>
      </c>
      <c r="K3220" s="7">
        <f>Datos!B3218</f>
        <v>4</v>
      </c>
      <c r="L3220" s="7">
        <f>Datos!C3218</f>
        <v>3</v>
      </c>
      <c r="M3220" s="7">
        <f>Datos!D3218</f>
        <v>1</v>
      </c>
      <c r="N3220" s="7">
        <f>Datos!E3218</f>
        <v>3</v>
      </c>
      <c r="O3220" s="7">
        <f>Datos!A3218</f>
        <v>2</v>
      </c>
      <c r="P3220" s="7">
        <v>1.5225601591540232</v>
      </c>
      <c r="Q3220" s="7">
        <f t="shared" si="404"/>
        <v>0.47743984084597679</v>
      </c>
      <c r="R3220" s="7">
        <v>6.5149777965473499E-4</v>
      </c>
      <c r="S3220" s="7">
        <f t="shared" si="405"/>
        <v>1.0056293248719241</v>
      </c>
      <c r="T3220" s="7">
        <f t="shared" si="406"/>
        <v>0.22540345622613639</v>
      </c>
      <c r="U3220" s="7">
        <f t="shared" si="407"/>
        <v>1.0059580914055075</v>
      </c>
      <c r="V3220" s="7">
        <f t="shared" si="408"/>
        <v>0.31447718066484975</v>
      </c>
      <c r="W3220" s="7">
        <f t="shared" si="409"/>
        <v>1.3194254664390854E-4</v>
      </c>
      <c r="X3220" s="7">
        <f t="shared" si="410"/>
        <v>2.5684899765773185E-2</v>
      </c>
    </row>
    <row r="3221" spans="10:24" x14ac:dyDescent="0.2">
      <c r="J3221" s="7">
        <f t="shared" si="411"/>
        <v>3218</v>
      </c>
      <c r="K3221" s="7">
        <f>Datos!B3219</f>
        <v>1</v>
      </c>
      <c r="L3221" s="7">
        <f>Datos!C3219</f>
        <v>3</v>
      </c>
      <c r="M3221" s="7">
        <f>Datos!D3219</f>
        <v>0</v>
      </c>
      <c r="N3221" s="7">
        <f>Datos!E3219</f>
        <v>0</v>
      </c>
      <c r="O3221" s="7">
        <f>Datos!A3219</f>
        <v>2</v>
      </c>
      <c r="P3221" s="7">
        <v>1.3169390468399067</v>
      </c>
      <c r="Q3221" s="7">
        <f t="shared" si="404"/>
        <v>0.6830609531600933</v>
      </c>
      <c r="R3221" s="7">
        <v>1.0337910043948172E-3</v>
      </c>
      <c r="S3221" s="7">
        <f t="shared" si="405"/>
        <v>1.4387281211296212</v>
      </c>
      <c r="T3221" s="7">
        <f t="shared" si="406"/>
        <v>0.2253627548641001</v>
      </c>
      <c r="U3221" s="7">
        <f t="shared" si="407"/>
        <v>1.439603816578668</v>
      </c>
      <c r="V3221" s="7">
        <f t="shared" si="408"/>
        <v>0.150032825411997</v>
      </c>
      <c r="W3221" s="7">
        <f t="shared" si="409"/>
        <v>4.2886303337176621E-4</v>
      </c>
      <c r="X3221" s="7">
        <f t="shared" si="410"/>
        <v>4.631097929768347E-2</v>
      </c>
    </row>
    <row r="3222" spans="10:24" x14ac:dyDescent="0.2">
      <c r="J3222" s="7">
        <f t="shared" si="411"/>
        <v>3219</v>
      </c>
      <c r="K3222" s="7">
        <f>Datos!B3220</f>
        <v>5</v>
      </c>
      <c r="L3222" s="7">
        <f>Datos!C3220</f>
        <v>3</v>
      </c>
      <c r="M3222" s="7">
        <f>Datos!D3220</f>
        <v>1</v>
      </c>
      <c r="N3222" s="7">
        <f>Datos!E3220</f>
        <v>3</v>
      </c>
      <c r="O3222" s="7">
        <f>Datos!A3220</f>
        <v>1</v>
      </c>
      <c r="P3222" s="7">
        <v>1.4810008211084522</v>
      </c>
      <c r="Q3222" s="7">
        <f t="shared" si="404"/>
        <v>-0.48100082110845221</v>
      </c>
      <c r="R3222" s="7">
        <v>8.4656858287617399E-4</v>
      </c>
      <c r="S3222" s="7">
        <f t="shared" si="405"/>
        <v>-1.0131298011013274</v>
      </c>
      <c r="T3222" s="7">
        <f t="shared" si="406"/>
        <v>0.22540286681838625</v>
      </c>
      <c r="U3222" s="7">
        <f t="shared" si="407"/>
        <v>-1.0135612721709832</v>
      </c>
      <c r="V3222" s="7">
        <f t="shared" si="408"/>
        <v>0.31083390589813192</v>
      </c>
      <c r="W3222" s="7">
        <f t="shared" si="409"/>
        <v>1.7408363841165306E-4</v>
      </c>
      <c r="X3222" s="7">
        <f t="shared" si="410"/>
        <v>-2.9502919173325946E-2</v>
      </c>
    </row>
    <row r="3223" spans="10:24" x14ac:dyDescent="0.2">
      <c r="J3223" s="7">
        <f t="shared" si="411"/>
        <v>3220</v>
      </c>
      <c r="K3223" s="7">
        <f>Datos!B3221</f>
        <v>3</v>
      </c>
      <c r="L3223" s="7">
        <f>Datos!C3221</f>
        <v>3</v>
      </c>
      <c r="M3223" s="7">
        <f>Datos!D3221</f>
        <v>0</v>
      </c>
      <c r="N3223" s="7">
        <f>Datos!E3221</f>
        <v>2</v>
      </c>
      <c r="O3223" s="7">
        <f>Datos!A3221</f>
        <v>2</v>
      </c>
      <c r="P3223" s="7">
        <v>1.4583834635382302</v>
      </c>
      <c r="Q3223" s="7">
        <f t="shared" si="404"/>
        <v>0.54161653646176977</v>
      </c>
      <c r="R3223" s="7">
        <v>5.0938429451908283E-4</v>
      </c>
      <c r="S3223" s="7">
        <f t="shared" si="405"/>
        <v>1.1408044015271648</v>
      </c>
      <c r="T3223" s="7">
        <f t="shared" si="406"/>
        <v>0.22539231662994372</v>
      </c>
      <c r="U3223" s="7">
        <f t="shared" si="407"/>
        <v>1.1411244257046562</v>
      </c>
      <c r="V3223" s="7">
        <f t="shared" si="408"/>
        <v>0.25386468333511175</v>
      </c>
      <c r="W3223" s="7">
        <f t="shared" si="409"/>
        <v>1.3272125533457855E-4</v>
      </c>
      <c r="X3223" s="7">
        <f t="shared" si="410"/>
        <v>2.5761219399111149E-2</v>
      </c>
    </row>
    <row r="3224" spans="10:24" x14ac:dyDescent="0.2">
      <c r="J3224" s="7">
        <f t="shared" si="411"/>
        <v>3221</v>
      </c>
      <c r="K3224" s="7">
        <f>Datos!B3222</f>
        <v>3</v>
      </c>
      <c r="L3224" s="7">
        <f>Datos!C3222</f>
        <v>2</v>
      </c>
      <c r="M3224" s="7">
        <f>Datos!D3222</f>
        <v>0</v>
      </c>
      <c r="N3224" s="7">
        <f>Datos!E3222</f>
        <v>3</v>
      </c>
      <c r="O3224" s="7">
        <f>Datos!A3222</f>
        <v>2</v>
      </c>
      <c r="P3224" s="7">
        <v>1.5332937078288915</v>
      </c>
      <c r="Q3224" s="7">
        <f t="shared" si="404"/>
        <v>0.46670629217110848</v>
      </c>
      <c r="R3224" s="7">
        <v>8.8739134090065489E-4</v>
      </c>
      <c r="S3224" s="7">
        <f t="shared" si="405"/>
        <v>0.98302130102485286</v>
      </c>
      <c r="T3224" s="7">
        <f t="shared" si="406"/>
        <v>0.22540517470421859</v>
      </c>
      <c r="U3224" s="7">
        <f t="shared" si="407"/>
        <v>0.98345500574068001</v>
      </c>
      <c r="V3224" s="7">
        <f t="shared" si="408"/>
        <v>0.32542406817633551</v>
      </c>
      <c r="W3224" s="7">
        <f t="shared" si="409"/>
        <v>1.7180751647681173E-4</v>
      </c>
      <c r="X3224" s="7">
        <f t="shared" si="410"/>
        <v>2.930926102049872E-2</v>
      </c>
    </row>
    <row r="3225" spans="10:24" x14ac:dyDescent="0.2">
      <c r="J3225" s="7">
        <f t="shared" si="411"/>
        <v>3222</v>
      </c>
      <c r="K3225" s="7">
        <f>Datos!B3223</f>
        <v>1</v>
      </c>
      <c r="L3225" s="7">
        <f>Datos!C3223</f>
        <v>4</v>
      </c>
      <c r="M3225" s="7">
        <f>Datos!D3223</f>
        <v>0</v>
      </c>
      <c r="N3225" s="7">
        <f>Datos!E3223</f>
        <v>3</v>
      </c>
      <c r="O3225" s="7">
        <f>Datos!A3223</f>
        <v>2</v>
      </c>
      <c r="P3225" s="7">
        <v>1.6911549881281758</v>
      </c>
      <c r="Q3225" s="7">
        <f t="shared" si="404"/>
        <v>0.30884501187182423</v>
      </c>
      <c r="R3225" s="7">
        <v>1.3947860679928994E-3</v>
      </c>
      <c r="S3225" s="7">
        <f t="shared" si="405"/>
        <v>0.65051881767638031</v>
      </c>
      <c r="T3225" s="7">
        <f t="shared" si="406"/>
        <v>0.22542603822875823</v>
      </c>
      <c r="U3225" s="7">
        <f t="shared" si="407"/>
        <v>0.65094101619704325</v>
      </c>
      <c r="V3225" s="7">
        <f t="shared" si="408"/>
        <v>0.51511003362974306</v>
      </c>
      <c r="W3225" s="7">
        <f t="shared" si="409"/>
        <v>1.1837763680816337E-4</v>
      </c>
      <c r="X3225" s="7">
        <f t="shared" si="410"/>
        <v>2.4327558372449081E-2</v>
      </c>
    </row>
    <row r="3226" spans="10:24" x14ac:dyDescent="0.2">
      <c r="J3226" s="7">
        <f t="shared" si="411"/>
        <v>3223</v>
      </c>
      <c r="K3226" s="7">
        <f>Datos!B3224</f>
        <v>3</v>
      </c>
      <c r="L3226" s="7">
        <f>Datos!C3224</f>
        <v>2</v>
      </c>
      <c r="M3226" s="7">
        <f>Datos!D3224</f>
        <v>0</v>
      </c>
      <c r="N3226" s="7">
        <f>Datos!E3224</f>
        <v>3</v>
      </c>
      <c r="O3226" s="7">
        <f>Datos!A3224</f>
        <v>2</v>
      </c>
      <c r="P3226" s="7">
        <v>1.5332937078288915</v>
      </c>
      <c r="Q3226" s="7">
        <f t="shared" si="404"/>
        <v>0.46670629217110848</v>
      </c>
      <c r="R3226" s="7">
        <v>8.8739134090065489E-4</v>
      </c>
      <c r="S3226" s="7">
        <f t="shared" si="405"/>
        <v>0.98302130102485286</v>
      </c>
      <c r="T3226" s="7">
        <f t="shared" si="406"/>
        <v>0.22540517470421859</v>
      </c>
      <c r="U3226" s="7">
        <f t="shared" si="407"/>
        <v>0.98345500574068001</v>
      </c>
      <c r="V3226" s="7">
        <f t="shared" si="408"/>
        <v>0.32542406817633551</v>
      </c>
      <c r="W3226" s="7">
        <f t="shared" si="409"/>
        <v>1.7180751647681173E-4</v>
      </c>
      <c r="X3226" s="7">
        <f t="shared" si="410"/>
        <v>2.930926102049872E-2</v>
      </c>
    </row>
    <row r="3227" spans="10:24" x14ac:dyDescent="0.2">
      <c r="J3227" s="7">
        <f t="shared" si="411"/>
        <v>3224</v>
      </c>
      <c r="K3227" s="7">
        <f>Datos!B3225</f>
        <v>2</v>
      </c>
      <c r="L3227" s="7">
        <f>Datos!C3225</f>
        <v>4</v>
      </c>
      <c r="M3227" s="7">
        <f>Datos!D3225</f>
        <v>0</v>
      </c>
      <c r="N3227" s="7">
        <f>Datos!E3225</f>
        <v>3</v>
      </c>
      <c r="O3227" s="7">
        <f>Datos!A3225</f>
        <v>1</v>
      </c>
      <c r="P3227" s="7">
        <v>1.6495956500826048</v>
      </c>
      <c r="Q3227" s="7">
        <f t="shared" si="404"/>
        <v>-0.64959565008260478</v>
      </c>
      <c r="R3227" s="7">
        <v>1.1480798431626094E-3</v>
      </c>
      <c r="S3227" s="7">
        <f t="shared" si="405"/>
        <v>-1.3682403082968715</v>
      </c>
      <c r="T3227" s="7">
        <f t="shared" si="406"/>
        <v>0.225370350772331</v>
      </c>
      <c r="U3227" s="7">
        <f t="shared" si="407"/>
        <v>-1.369128350030653</v>
      </c>
      <c r="V3227" s="7">
        <f t="shared" si="408"/>
        <v>0.17101152257217753</v>
      </c>
      <c r="W3227" s="7">
        <f t="shared" si="409"/>
        <v>4.3084854561814963E-4</v>
      </c>
      <c r="X3227" s="7">
        <f t="shared" si="410"/>
        <v>-4.6417276501337146E-2</v>
      </c>
    </row>
    <row r="3228" spans="10:24" x14ac:dyDescent="0.2">
      <c r="J3228" s="7">
        <f t="shared" si="411"/>
        <v>3225</v>
      </c>
      <c r="K3228" s="7">
        <f>Datos!B3226</f>
        <v>3</v>
      </c>
      <c r="L3228" s="7">
        <f>Datos!C3226</f>
        <v>4</v>
      </c>
      <c r="M3228" s="7">
        <f>Datos!D3226</f>
        <v>1</v>
      </c>
      <c r="N3228" s="7">
        <f>Datos!E3226</f>
        <v>2</v>
      </c>
      <c r="O3228" s="7">
        <f>Datos!A3226</f>
        <v>2</v>
      </c>
      <c r="P3228" s="7">
        <v>1.4892092529089327</v>
      </c>
      <c r="Q3228" s="7">
        <f t="shared" si="404"/>
        <v>0.51079074709106731</v>
      </c>
      <c r="R3228" s="7">
        <v>4.0914627155611374E-4</v>
      </c>
      <c r="S3228" s="7">
        <f t="shared" si="405"/>
        <v>1.0758761841865763</v>
      </c>
      <c r="T3228" s="7">
        <f t="shared" si="406"/>
        <v>0.22539784958780737</v>
      </c>
      <c r="U3228" s="7">
        <f t="shared" si="407"/>
        <v>1.0761108257990641</v>
      </c>
      <c r="V3228" s="7">
        <f t="shared" si="408"/>
        <v>0.2819219051906981</v>
      </c>
      <c r="W3228" s="7">
        <f t="shared" si="409"/>
        <v>9.4795699200580195E-5</v>
      </c>
      <c r="X3228" s="7">
        <f t="shared" si="410"/>
        <v>2.1771340121422348E-2</v>
      </c>
    </row>
    <row r="3229" spans="10:24" x14ac:dyDescent="0.2">
      <c r="J3229" s="7">
        <f t="shared" si="411"/>
        <v>3226</v>
      </c>
      <c r="K3229" s="7">
        <f>Datos!B3227</f>
        <v>2</v>
      </c>
      <c r="L3229" s="7">
        <f>Datos!C3227</f>
        <v>5</v>
      </c>
      <c r="M3229" s="7">
        <f>Datos!D3227</f>
        <v>1</v>
      </c>
      <c r="N3229" s="7">
        <f>Datos!E3227</f>
        <v>1</v>
      </c>
      <c r="O3229" s="7">
        <f>Datos!A3227</f>
        <v>1</v>
      </c>
      <c r="P3229" s="7">
        <v>1.4558583466638422</v>
      </c>
      <c r="Q3229" s="7">
        <f t="shared" si="404"/>
        <v>-0.45585834666384217</v>
      </c>
      <c r="R3229" s="7">
        <v>7.8202532540412573E-4</v>
      </c>
      <c r="S3229" s="7">
        <f t="shared" si="405"/>
        <v>-0.96017232365968375</v>
      </c>
      <c r="T3229" s="7">
        <f t="shared" si="406"/>
        <v>0.22540688459216701</v>
      </c>
      <c r="U3229" s="7">
        <f t="shared" si="407"/>
        <v>-0.96054165622875409</v>
      </c>
      <c r="V3229" s="7">
        <f t="shared" si="408"/>
        <v>0.33682222590750233</v>
      </c>
      <c r="W3229" s="7">
        <f t="shared" si="409"/>
        <v>1.4442045360812719E-4</v>
      </c>
      <c r="X3229" s="7">
        <f t="shared" si="410"/>
        <v>-2.687178361812954E-2</v>
      </c>
    </row>
    <row r="3230" spans="10:24" x14ac:dyDescent="0.2">
      <c r="J3230" s="7">
        <f t="shared" si="411"/>
        <v>3227</v>
      </c>
      <c r="K3230" s="7">
        <f>Datos!B3228</f>
        <v>4</v>
      </c>
      <c r="L3230" s="7">
        <f>Datos!C3228</f>
        <v>5</v>
      </c>
      <c r="M3230" s="7">
        <f>Datos!D3228</f>
        <v>0</v>
      </c>
      <c r="N3230" s="7">
        <f>Datos!E3228</f>
        <v>1</v>
      </c>
      <c r="O3230" s="7">
        <f>Datos!A3228</f>
        <v>1</v>
      </c>
      <c r="P3230" s="7">
        <v>1.3792851833060691</v>
      </c>
      <c r="Q3230" s="7">
        <f t="shared" si="404"/>
        <v>-0.37928518330606908</v>
      </c>
      <c r="R3230" s="7">
        <v>1.2491128780662008E-3</v>
      </c>
      <c r="S3230" s="7">
        <f t="shared" si="405"/>
        <v>-0.79888662443035063</v>
      </c>
      <c r="T3230" s="7">
        <f t="shared" si="406"/>
        <v>0.22541777410002886</v>
      </c>
      <c r="U3230" s="7">
        <f t="shared" si="407"/>
        <v>-0.79936146790437723</v>
      </c>
      <c r="V3230" s="7">
        <f t="shared" si="408"/>
        <v>0.42411317909911539</v>
      </c>
      <c r="W3230" s="7">
        <f t="shared" si="409"/>
        <v>1.5984079289876315E-4</v>
      </c>
      <c r="X3230" s="7">
        <f t="shared" si="410"/>
        <v>-2.8269326627636385E-2</v>
      </c>
    </row>
    <row r="3231" spans="10:24" x14ac:dyDescent="0.2">
      <c r="J3231" s="7">
        <f t="shared" si="411"/>
        <v>3228</v>
      </c>
      <c r="K3231" s="7">
        <f>Datos!B3229</f>
        <v>5</v>
      </c>
      <c r="L3231" s="7">
        <f>Datos!C3229</f>
        <v>2</v>
      </c>
      <c r="M3231" s="7">
        <f>Datos!D3229</f>
        <v>1</v>
      </c>
      <c r="N3231" s="7">
        <f>Datos!E3229</f>
        <v>3</v>
      </c>
      <c r="O3231" s="7">
        <f>Datos!A3229</f>
        <v>1</v>
      </c>
      <c r="P3231" s="7">
        <v>1.4436295190043811</v>
      </c>
      <c r="Q3231" s="7">
        <f t="shared" si="404"/>
        <v>-0.44362951900438108</v>
      </c>
      <c r="R3231" s="7">
        <v>8.7982375972412948E-4</v>
      </c>
      <c r="S3231" s="7">
        <f t="shared" si="405"/>
        <v>-0.93441480061475168</v>
      </c>
      <c r="T3231" s="7">
        <f t="shared" si="406"/>
        <v>0.22540875633657101</v>
      </c>
      <c r="U3231" s="7">
        <f t="shared" si="407"/>
        <v>-0.93481609307445945</v>
      </c>
      <c r="V3231" s="7">
        <f t="shared" si="408"/>
        <v>0.34992152452913838</v>
      </c>
      <c r="W3231" s="7">
        <f t="shared" si="409"/>
        <v>1.5391099323716634E-4</v>
      </c>
      <c r="X3231" s="7">
        <f t="shared" si="410"/>
        <v>-2.7740555828550229E-2</v>
      </c>
    </row>
    <row r="3232" spans="10:24" x14ac:dyDescent="0.2">
      <c r="J3232" s="7">
        <f t="shared" si="411"/>
        <v>3229</v>
      </c>
      <c r="K3232" s="7">
        <f>Datos!B3230</f>
        <v>4</v>
      </c>
      <c r="L3232" s="7">
        <f>Datos!C3230</f>
        <v>1</v>
      </c>
      <c r="M3232" s="7">
        <f>Datos!D3230</f>
        <v>0</v>
      </c>
      <c r="N3232" s="7">
        <f>Datos!E3230</f>
        <v>2</v>
      </c>
      <c r="O3232" s="7">
        <f>Datos!A3230</f>
        <v>1</v>
      </c>
      <c r="P3232" s="7">
        <v>1.342081521284517</v>
      </c>
      <c r="Q3232" s="7">
        <f t="shared" si="404"/>
        <v>-0.34208152128451697</v>
      </c>
      <c r="R3232" s="7">
        <v>7.8408395097002905E-4</v>
      </c>
      <c r="S3232" s="7">
        <f t="shared" si="405"/>
        <v>-0.72052472347293506</v>
      </c>
      <c r="T3232" s="7">
        <f t="shared" si="406"/>
        <v>0.22542236029938736</v>
      </c>
      <c r="U3232" s="7">
        <f t="shared" si="407"/>
        <v>-0.72077787482128652</v>
      </c>
      <c r="V3232" s="7">
        <f t="shared" si="408"/>
        <v>0.47107488316795987</v>
      </c>
      <c r="W3232" s="7">
        <f t="shared" si="409"/>
        <v>8.1540176820897898E-5</v>
      </c>
      <c r="X3232" s="7">
        <f t="shared" si="410"/>
        <v>-2.0190778186622956E-2</v>
      </c>
    </row>
    <row r="3233" spans="10:24" x14ac:dyDescent="0.2">
      <c r="J3233" s="7">
        <f t="shared" si="411"/>
        <v>3230</v>
      </c>
      <c r="K3233" s="7">
        <f>Datos!B3231</f>
        <v>2</v>
      </c>
      <c r="L3233" s="7">
        <f>Datos!C3231</f>
        <v>3</v>
      </c>
      <c r="M3233" s="7">
        <f>Datos!D3231</f>
        <v>1</v>
      </c>
      <c r="N3233" s="7">
        <f>Datos!E3231</f>
        <v>3</v>
      </c>
      <c r="O3233" s="7">
        <f>Datos!A3231</f>
        <v>2</v>
      </c>
      <c r="P3233" s="7">
        <v>1.605678835245165</v>
      </c>
      <c r="Q3233" s="7">
        <f t="shared" si="404"/>
        <v>0.39432116475483503</v>
      </c>
      <c r="R3233" s="7">
        <v>7.7418803003217736E-4</v>
      </c>
      <c r="S3233" s="7">
        <f t="shared" si="405"/>
        <v>0.83055684249660378</v>
      </c>
      <c r="T3233" s="7">
        <f t="shared" si="406"/>
        <v>0.22541580297362021</v>
      </c>
      <c r="U3233" s="7">
        <f t="shared" si="407"/>
        <v>0.83085662317194353</v>
      </c>
      <c r="V3233" s="7">
        <f t="shared" si="408"/>
        <v>0.40608841152615394</v>
      </c>
      <c r="W3233" s="7">
        <f t="shared" si="409"/>
        <v>1.0697637579413404E-4</v>
      </c>
      <c r="X3233" s="7">
        <f t="shared" si="410"/>
        <v>2.3126903605848518E-2</v>
      </c>
    </row>
    <row r="3234" spans="10:24" x14ac:dyDescent="0.2">
      <c r="J3234" s="7">
        <f t="shared" si="411"/>
        <v>3231</v>
      </c>
      <c r="K3234" s="7">
        <f>Datos!B3232</f>
        <v>2</v>
      </c>
      <c r="L3234" s="7">
        <f>Datos!C3232</f>
        <v>1</v>
      </c>
      <c r="M3234" s="7">
        <f>Datos!D3232</f>
        <v>0</v>
      </c>
      <c r="N3234" s="7">
        <f>Datos!E3232</f>
        <v>2</v>
      </c>
      <c r="O3234" s="7">
        <f>Datos!A3232</f>
        <v>1</v>
      </c>
      <c r="P3234" s="7">
        <v>1.4252001973756587</v>
      </c>
      <c r="Q3234" s="7">
        <f t="shared" si="404"/>
        <v>-0.42520019737565873</v>
      </c>
      <c r="R3234" s="7">
        <v>7.9263146646432888E-4</v>
      </c>
      <c r="S3234" s="7">
        <f t="shared" si="405"/>
        <v>-0.89559720584825542</v>
      </c>
      <c r="T3234" s="7">
        <f t="shared" si="406"/>
        <v>0.2254114887216371</v>
      </c>
      <c r="U3234" s="7">
        <f t="shared" si="407"/>
        <v>-0.89593730434472241</v>
      </c>
      <c r="V3234" s="7">
        <f t="shared" si="408"/>
        <v>0.37032297504659661</v>
      </c>
      <c r="W3234" s="7">
        <f t="shared" si="409"/>
        <v>1.2735485590866039E-4</v>
      </c>
      <c r="X3234" s="7">
        <f t="shared" si="410"/>
        <v>-2.5233962911856117E-2</v>
      </c>
    </row>
    <row r="3235" spans="10:24" x14ac:dyDescent="0.2">
      <c r="J3235" s="7">
        <f t="shared" si="411"/>
        <v>3232</v>
      </c>
      <c r="K3235" s="7">
        <f>Datos!B3233</f>
        <v>4</v>
      </c>
      <c r="L3235" s="7">
        <f>Datos!C3233</f>
        <v>3</v>
      </c>
      <c r="M3235" s="7">
        <f>Datos!D3233</f>
        <v>1</v>
      </c>
      <c r="N3235" s="7">
        <f>Datos!E3233</f>
        <v>2</v>
      </c>
      <c r="O3235" s="7">
        <f>Datos!A3233</f>
        <v>2</v>
      </c>
      <c r="P3235" s="7">
        <v>1.4102786127592906</v>
      </c>
      <c r="Q3235" s="7">
        <f t="shared" si="404"/>
        <v>0.58972138724070944</v>
      </c>
      <c r="R3235" s="7">
        <v>3.6563653410800687E-4</v>
      </c>
      <c r="S3235" s="7">
        <f t="shared" si="405"/>
        <v>1.2421274258608126</v>
      </c>
      <c r="T3235" s="7">
        <f t="shared" si="406"/>
        <v>0.22538305065427525</v>
      </c>
      <c r="U3235" s="7">
        <f t="shared" si="407"/>
        <v>1.2424120745554383</v>
      </c>
      <c r="V3235" s="7">
        <f t="shared" si="408"/>
        <v>0.21413417648679114</v>
      </c>
      <c r="W3235" s="7">
        <f t="shared" si="409"/>
        <v>1.1290925118914246E-4</v>
      </c>
      <c r="X3235" s="7">
        <f t="shared" si="410"/>
        <v>2.3761281901454923E-2</v>
      </c>
    </row>
    <row r="3236" spans="10:24" x14ac:dyDescent="0.2">
      <c r="J3236" s="7">
        <f t="shared" si="411"/>
        <v>3233</v>
      </c>
      <c r="K3236" s="7">
        <f>Datos!B3234</f>
        <v>2</v>
      </c>
      <c r="L3236" s="7">
        <f>Datos!C3234</f>
        <v>4</v>
      </c>
      <c r="M3236" s="7">
        <f>Datos!D3234</f>
        <v>0</v>
      </c>
      <c r="N3236" s="7">
        <f>Datos!E3234</f>
        <v>2</v>
      </c>
      <c r="O3236" s="7">
        <f>Datos!A3234</f>
        <v>2</v>
      </c>
      <c r="P3236" s="7">
        <v>1.5373141036878724</v>
      </c>
      <c r="Q3236" s="7">
        <f t="shared" si="404"/>
        <v>0.46268589631212764</v>
      </c>
      <c r="R3236" s="7">
        <v>7.2326939685754142E-4</v>
      </c>
      <c r="S3236" s="7">
        <f t="shared" si="405"/>
        <v>0.97455315985292856</v>
      </c>
      <c r="T3236" s="7">
        <f t="shared" si="406"/>
        <v>0.22540581770111967</v>
      </c>
      <c r="U3236" s="7">
        <f t="shared" si="407"/>
        <v>0.97490166868702255</v>
      </c>
      <c r="V3236" s="7">
        <f t="shared" si="408"/>
        <v>0.32964919739664256</v>
      </c>
      <c r="W3236" s="7">
        <f t="shared" si="409"/>
        <v>1.3758452988345149E-4</v>
      </c>
      <c r="X3236" s="7">
        <f t="shared" si="410"/>
        <v>2.6228168874769336E-2</v>
      </c>
    </row>
    <row r="3237" spans="10:24" x14ac:dyDescent="0.2">
      <c r="J3237" s="7">
        <f t="shared" si="411"/>
        <v>3234</v>
      </c>
      <c r="K3237" s="7">
        <f>Datos!B3235</f>
        <v>5</v>
      </c>
      <c r="L3237" s="7">
        <f>Datos!C3235</f>
        <v>2</v>
      </c>
      <c r="M3237" s="7">
        <f>Datos!D3235</f>
        <v>1</v>
      </c>
      <c r="N3237" s="7">
        <f>Datos!E3235</f>
        <v>2</v>
      </c>
      <c r="O3237" s="7">
        <f>Datos!A3235</f>
        <v>1</v>
      </c>
      <c r="P3237" s="7">
        <v>1.3313479726096484</v>
      </c>
      <c r="Q3237" s="7">
        <f t="shared" si="404"/>
        <v>-0.33134797260964843</v>
      </c>
      <c r="R3237" s="7">
        <v>6.4033080725685863E-4</v>
      </c>
      <c r="S3237" s="7">
        <f t="shared" si="405"/>
        <v>-0.69791669962586333</v>
      </c>
      <c r="T3237" s="7">
        <f t="shared" si="406"/>
        <v>0.22542359514279731</v>
      </c>
      <c r="U3237" s="7">
        <f t="shared" si="407"/>
        <v>-0.69810978026991877</v>
      </c>
      <c r="V3237" s="7">
        <f t="shared" si="408"/>
        <v>0.48513618549757531</v>
      </c>
      <c r="W3237" s="7">
        <f t="shared" si="409"/>
        <v>6.2459418311071227E-5</v>
      </c>
      <c r="X3237" s="7">
        <f t="shared" si="410"/>
        <v>-1.7671158057919405E-2</v>
      </c>
    </row>
    <row r="3238" spans="10:24" x14ac:dyDescent="0.2">
      <c r="J3238" s="7">
        <f t="shared" si="411"/>
        <v>3235</v>
      </c>
      <c r="K3238" s="7">
        <f>Datos!B3236</f>
        <v>5</v>
      </c>
      <c r="L3238" s="7">
        <f>Datos!C3236</f>
        <v>1</v>
      </c>
      <c r="M3238" s="7">
        <f>Datos!D3236</f>
        <v>1</v>
      </c>
      <c r="N3238" s="7">
        <f>Datos!E3236</f>
        <v>3</v>
      </c>
      <c r="O3238" s="7">
        <f>Datos!A3236</f>
        <v>1</v>
      </c>
      <c r="P3238" s="7">
        <v>1.4062582169003099</v>
      </c>
      <c r="Q3238" s="7">
        <f t="shared" si="404"/>
        <v>-0.40625821690030994</v>
      </c>
      <c r="R3238" s="7">
        <v>1.097134952589112E-3</v>
      </c>
      <c r="S3238" s="7">
        <f t="shared" si="405"/>
        <v>-0.85569980012817581</v>
      </c>
      <c r="T3238" s="7">
        <f t="shared" si="406"/>
        <v>0.22541416486034668</v>
      </c>
      <c r="U3238" s="7">
        <f t="shared" si="407"/>
        <v>-0.85615013005957807</v>
      </c>
      <c r="V3238" s="7">
        <f t="shared" si="408"/>
        <v>0.39194967779459966</v>
      </c>
      <c r="W3238" s="7">
        <f t="shared" si="409"/>
        <v>1.6102243517286953E-4</v>
      </c>
      <c r="X3238" s="7">
        <f t="shared" si="410"/>
        <v>-2.8373853570465159E-2</v>
      </c>
    </row>
    <row r="3239" spans="10:24" x14ac:dyDescent="0.2">
      <c r="J3239" s="7">
        <f t="shared" si="411"/>
        <v>3236</v>
      </c>
      <c r="K3239" s="7">
        <f>Datos!B3237</f>
        <v>3</v>
      </c>
      <c r="L3239" s="7">
        <f>Datos!C3237</f>
        <v>4</v>
      </c>
      <c r="M3239" s="7">
        <f>Datos!D3237</f>
        <v>1</v>
      </c>
      <c r="N3239" s="7">
        <f>Datos!E3237</f>
        <v>3</v>
      </c>
      <c r="O3239" s="7">
        <f>Datos!A3237</f>
        <v>1</v>
      </c>
      <c r="P3239" s="7">
        <v>1.6014907993036651</v>
      </c>
      <c r="Q3239" s="7">
        <f t="shared" si="404"/>
        <v>-0.60149079930366511</v>
      </c>
      <c r="R3239" s="7">
        <v>7.4137581018229913E-4</v>
      </c>
      <c r="S3239" s="7">
        <f t="shared" si="405"/>
        <v>-1.2669172839632239</v>
      </c>
      <c r="T3239" s="7">
        <f t="shared" si="406"/>
        <v>0.22538063861460547</v>
      </c>
      <c r="U3239" s="7">
        <f t="shared" si="407"/>
        <v>-1.2674526197606313</v>
      </c>
      <c r="V3239" s="7">
        <f t="shared" si="408"/>
        <v>0.20504375465175831</v>
      </c>
      <c r="W3239" s="7">
        <f t="shared" si="409"/>
        <v>2.3834668670099537E-4</v>
      </c>
      <c r="X3239" s="7">
        <f t="shared" si="410"/>
        <v>-3.452327491504481E-2</v>
      </c>
    </row>
    <row r="3240" spans="10:24" x14ac:dyDescent="0.2">
      <c r="J3240" s="7">
        <f t="shared" si="411"/>
        <v>3237</v>
      </c>
      <c r="K3240" s="7">
        <f>Datos!B3238</f>
        <v>2</v>
      </c>
      <c r="L3240" s="7">
        <f>Datos!C3238</f>
        <v>4</v>
      </c>
      <c r="M3240" s="7">
        <f>Datos!D3238</f>
        <v>0</v>
      </c>
      <c r="N3240" s="7">
        <f>Datos!E3238</f>
        <v>3</v>
      </c>
      <c r="O3240" s="7">
        <f>Datos!A3238</f>
        <v>2</v>
      </c>
      <c r="P3240" s="7">
        <v>1.6495956500826048</v>
      </c>
      <c r="Q3240" s="7">
        <f t="shared" si="404"/>
        <v>0.35040434991739522</v>
      </c>
      <c r="R3240" s="7">
        <v>1.1480798431626094E-3</v>
      </c>
      <c r="S3240" s="7">
        <f t="shared" si="405"/>
        <v>0.73805505886404066</v>
      </c>
      <c r="T3240" s="7">
        <f t="shared" si="406"/>
        <v>0.22542137022225092</v>
      </c>
      <c r="U3240" s="7">
        <f t="shared" si="407"/>
        <v>0.738450504941073</v>
      </c>
      <c r="V3240" s="7">
        <f t="shared" si="408"/>
        <v>0.46027024593187282</v>
      </c>
      <c r="W3240" s="7">
        <f t="shared" si="409"/>
        <v>1.2536531402780187E-4</v>
      </c>
      <c r="X3240" s="7">
        <f t="shared" si="410"/>
        <v>2.5035535397126503E-2</v>
      </c>
    </row>
    <row r="3241" spans="10:24" x14ac:dyDescent="0.2">
      <c r="J3241" s="7">
        <f t="shared" si="411"/>
        <v>3238</v>
      </c>
      <c r="K3241" s="7">
        <f>Datos!B3239</f>
        <v>2</v>
      </c>
      <c r="L3241" s="7">
        <f>Datos!C3239</f>
        <v>5</v>
      </c>
      <c r="M3241" s="7">
        <f>Datos!D3239</f>
        <v>1</v>
      </c>
      <c r="N3241" s="7">
        <f>Datos!E3239</f>
        <v>2</v>
      </c>
      <c r="O3241" s="7">
        <f>Datos!A3239</f>
        <v>1</v>
      </c>
      <c r="P3241" s="7">
        <v>1.5681398930585746</v>
      </c>
      <c r="Q3241" s="7">
        <f t="shared" si="404"/>
        <v>-0.5681398930585746</v>
      </c>
      <c r="R3241" s="7">
        <v>7.7086001960117816E-4</v>
      </c>
      <c r="S3241" s="7">
        <f t="shared" si="405"/>
        <v>-1.1966704246485718</v>
      </c>
      <c r="T3241" s="7">
        <f t="shared" si="406"/>
        <v>0.22538728614541431</v>
      </c>
      <c r="U3241" s="7">
        <f t="shared" si="407"/>
        <v>-1.1971760849860722</v>
      </c>
      <c r="V3241" s="7">
        <f t="shared" si="408"/>
        <v>0.23128625654979382</v>
      </c>
      <c r="W3241" s="7">
        <f t="shared" si="409"/>
        <v>2.2111818021263645E-4</v>
      </c>
      <c r="X3241" s="7">
        <f t="shared" si="410"/>
        <v>-3.3251653650742855E-2</v>
      </c>
    </row>
    <row r="3242" spans="10:24" x14ac:dyDescent="0.2">
      <c r="J3242" s="7">
        <f t="shared" si="411"/>
        <v>3239</v>
      </c>
      <c r="K3242" s="7">
        <f>Datos!B3240</f>
        <v>3</v>
      </c>
      <c r="L3242" s="7">
        <f>Datos!C3240</f>
        <v>3</v>
      </c>
      <c r="M3242" s="7">
        <f>Datos!D3240</f>
        <v>0</v>
      </c>
      <c r="N3242" s="7">
        <f>Datos!E3240</f>
        <v>0</v>
      </c>
      <c r="O3242" s="7">
        <f>Datos!A3240</f>
        <v>1</v>
      </c>
      <c r="P3242" s="7">
        <v>1.2338203707487649</v>
      </c>
      <c r="Q3242" s="7">
        <f t="shared" si="404"/>
        <v>-0.23382037074876494</v>
      </c>
      <c r="R3242" s="7">
        <v>9.2178940059363249E-4</v>
      </c>
      <c r="S3242" s="7">
        <f t="shared" si="405"/>
        <v>-0.49249476365597045</v>
      </c>
      <c r="T3242" s="7">
        <f t="shared" si="406"/>
        <v>0.22543298697017797</v>
      </c>
      <c r="U3242" s="7">
        <f t="shared" si="407"/>
        <v>-0.49269013705773723</v>
      </c>
      <c r="V3242" s="7">
        <f t="shared" si="408"/>
        <v>0.62224996925842824</v>
      </c>
      <c r="W3242" s="7">
        <f t="shared" si="409"/>
        <v>4.4798757157440946E-5</v>
      </c>
      <c r="X3242" s="7">
        <f t="shared" si="410"/>
        <v>-1.4965456873158605E-2</v>
      </c>
    </row>
    <row r="3243" spans="10:24" x14ac:dyDescent="0.2">
      <c r="J3243" s="7">
        <f t="shared" si="411"/>
        <v>3240</v>
      </c>
      <c r="K3243" s="7">
        <f>Datos!B3241</f>
        <v>5</v>
      </c>
      <c r="L3243" s="7">
        <f>Datos!C3241</f>
        <v>3</v>
      </c>
      <c r="M3243" s="7">
        <f>Datos!D3241</f>
        <v>1</v>
      </c>
      <c r="N3243" s="7">
        <f>Datos!E3241</f>
        <v>1</v>
      </c>
      <c r="O3243" s="7">
        <f>Datos!A3241</f>
        <v>1</v>
      </c>
      <c r="P3243" s="7">
        <v>1.2564377283189871</v>
      </c>
      <c r="Q3243" s="7">
        <f t="shared" si="404"/>
        <v>-0.25643772831898715</v>
      </c>
      <c r="R3243" s="7">
        <v>7.4703017971779607E-4</v>
      </c>
      <c r="S3243" s="7">
        <f t="shared" si="405"/>
        <v>-0.5401335991235513</v>
      </c>
      <c r="T3243" s="7">
        <f t="shared" si="406"/>
        <v>0.22543109852496376</v>
      </c>
      <c r="U3243" s="7">
        <f t="shared" si="407"/>
        <v>-0.54030288122668746</v>
      </c>
      <c r="V3243" s="7">
        <f t="shared" si="408"/>
        <v>0.58900866286419196</v>
      </c>
      <c r="W3243" s="7">
        <f t="shared" si="409"/>
        <v>4.3653556792246786E-5</v>
      </c>
      <c r="X3243" s="7">
        <f t="shared" si="410"/>
        <v>-1.477299780771899E-2</v>
      </c>
    </row>
    <row r="3244" spans="10:24" x14ac:dyDescent="0.2">
      <c r="J3244" s="7">
        <f t="shared" si="411"/>
        <v>3241</v>
      </c>
      <c r="K3244" s="7">
        <f>Datos!B3242</f>
        <v>5</v>
      </c>
      <c r="L3244" s="7">
        <f>Datos!C3242</f>
        <v>1</v>
      </c>
      <c r="M3244" s="7">
        <f>Datos!D3242</f>
        <v>1</v>
      </c>
      <c r="N3244" s="7">
        <f>Datos!E3242</f>
        <v>1</v>
      </c>
      <c r="O3244" s="7">
        <f>Datos!A3242</f>
        <v>1</v>
      </c>
      <c r="P3244" s="7">
        <v>1.1816951241108447</v>
      </c>
      <c r="Q3244" s="7">
        <f t="shared" si="404"/>
        <v>-0.18169512411084465</v>
      </c>
      <c r="R3244" s="7">
        <v>1.0182278208955868E-3</v>
      </c>
      <c r="S3244" s="7">
        <f t="shared" si="405"/>
        <v>-0.382703598150399</v>
      </c>
      <c r="T3244" s="7">
        <f t="shared" si="406"/>
        <v>0.22543667895468647</v>
      </c>
      <c r="U3244" s="7">
        <f t="shared" si="407"/>
        <v>-0.38287076140823945</v>
      </c>
      <c r="V3244" s="7">
        <f t="shared" si="408"/>
        <v>0.70182944989959251</v>
      </c>
      <c r="W3244" s="7">
        <f t="shared" si="409"/>
        <v>2.9887178515435043E-5</v>
      </c>
      <c r="X3244" s="7">
        <f t="shared" si="410"/>
        <v>-1.222350908041313E-2</v>
      </c>
    </row>
    <row r="3245" spans="10:24" x14ac:dyDescent="0.2">
      <c r="J3245" s="7">
        <f t="shared" si="411"/>
        <v>3242</v>
      </c>
      <c r="K3245" s="7">
        <f>Datos!B3243</f>
        <v>5</v>
      </c>
      <c r="L3245" s="7">
        <f>Datos!C3243</f>
        <v>3</v>
      </c>
      <c r="M3245" s="7">
        <f>Datos!D3243</f>
        <v>1</v>
      </c>
      <c r="N3245" s="7">
        <f>Datos!E3243</f>
        <v>3</v>
      </c>
      <c r="O3245" s="7">
        <f>Datos!A3243</f>
        <v>2</v>
      </c>
      <c r="P3245" s="7">
        <v>1.4810008211084522</v>
      </c>
      <c r="Q3245" s="7">
        <f t="shared" si="404"/>
        <v>0.51899917889154779</v>
      </c>
      <c r="R3245" s="7">
        <v>8.4656858287617399E-4</v>
      </c>
      <c r="S3245" s="7">
        <f t="shared" si="405"/>
        <v>1.0931655660595845</v>
      </c>
      <c r="T3245" s="7">
        <f t="shared" si="406"/>
        <v>0.22539638912237966</v>
      </c>
      <c r="U3245" s="7">
        <f t="shared" si="407"/>
        <v>1.0936468375997694</v>
      </c>
      <c r="V3245" s="7">
        <f t="shared" si="408"/>
        <v>0.2741547602622611</v>
      </c>
      <c r="W3245" s="7">
        <f t="shared" si="409"/>
        <v>2.0267475701947441E-4</v>
      </c>
      <c r="X3245" s="7">
        <f t="shared" si="410"/>
        <v>3.1834063849695345E-2</v>
      </c>
    </row>
    <row r="3246" spans="10:24" x14ac:dyDescent="0.2">
      <c r="J3246" s="7">
        <f t="shared" si="411"/>
        <v>3243</v>
      </c>
      <c r="K3246" s="7">
        <f>Datos!B3244</f>
        <v>3</v>
      </c>
      <c r="L3246" s="7">
        <f>Datos!C3244</f>
        <v>4</v>
      </c>
      <c r="M3246" s="7">
        <f>Datos!D3244</f>
        <v>1</v>
      </c>
      <c r="N3246" s="7">
        <f>Datos!E3244</f>
        <v>1</v>
      </c>
      <c r="O3246" s="7">
        <f>Datos!A3244</f>
        <v>1</v>
      </c>
      <c r="P3246" s="7">
        <v>1.3769277065142</v>
      </c>
      <c r="Q3246" s="7">
        <f t="shared" si="404"/>
        <v>-0.37692770651420004</v>
      </c>
      <c r="R3246" s="7">
        <v>4.6667987043851858E-4</v>
      </c>
      <c r="S3246" s="7">
        <f t="shared" si="405"/>
        <v>-0.79392108198544753</v>
      </c>
      <c r="T3246" s="7">
        <f t="shared" si="406"/>
        <v>0.22541809710100927</v>
      </c>
      <c r="U3246" s="7">
        <f t="shared" si="407"/>
        <v>-0.79408141949752198</v>
      </c>
      <c r="V3246" s="7">
        <f t="shared" si="408"/>
        <v>0.42718012268405414</v>
      </c>
      <c r="W3246" s="7">
        <f t="shared" si="409"/>
        <v>5.8885610341622785E-5</v>
      </c>
      <c r="X3246" s="7">
        <f t="shared" si="410"/>
        <v>-1.7158366119085691E-2</v>
      </c>
    </row>
    <row r="3247" spans="10:24" x14ac:dyDescent="0.2">
      <c r="J3247" s="7">
        <f t="shared" si="411"/>
        <v>3244</v>
      </c>
      <c r="K3247" s="7">
        <f>Datos!B3245</f>
        <v>0</v>
      </c>
      <c r="L3247" s="7">
        <f>Datos!C3245</f>
        <v>4</v>
      </c>
      <c r="M3247" s="7">
        <f>Datos!D3245</f>
        <v>0</v>
      </c>
      <c r="N3247" s="7">
        <f>Datos!E3245</f>
        <v>2</v>
      </c>
      <c r="O3247" s="7">
        <f>Datos!A3245</f>
        <v>2</v>
      </c>
      <c r="P3247" s="7">
        <v>1.6204327797790139</v>
      </c>
      <c r="Q3247" s="7">
        <f t="shared" si="404"/>
        <v>0.3795672202209861</v>
      </c>
      <c r="R3247" s="7">
        <v>1.3052048483650734E-3</v>
      </c>
      <c r="S3247" s="7">
        <f t="shared" si="405"/>
        <v>0.79948067747760865</v>
      </c>
      <c r="T3247" s="7">
        <f t="shared" si="406"/>
        <v>0.22541773621994218</v>
      </c>
      <c r="U3247" s="7">
        <f t="shared" si="407"/>
        <v>0.79997840581796187</v>
      </c>
      <c r="V3247" s="7">
        <f t="shared" si="408"/>
        <v>0.42375566978474122</v>
      </c>
      <c r="W3247" s="7">
        <f t="shared" si="409"/>
        <v>1.6728578732472769E-4</v>
      </c>
      <c r="X3247" s="7">
        <f t="shared" si="410"/>
        <v>2.8920194535980912E-2</v>
      </c>
    </row>
    <row r="3248" spans="10:24" x14ac:dyDescent="0.2">
      <c r="J3248" s="7">
        <f t="shared" si="411"/>
        <v>3245</v>
      </c>
      <c r="K3248" s="7">
        <f>Datos!B3246</f>
        <v>5</v>
      </c>
      <c r="L3248" s="7">
        <f>Datos!C3246</f>
        <v>2</v>
      </c>
      <c r="M3248" s="7">
        <f>Datos!D3246</f>
        <v>1</v>
      </c>
      <c r="N3248" s="7">
        <f>Datos!E3246</f>
        <v>1</v>
      </c>
      <c r="O3248" s="7">
        <f>Datos!A3246</f>
        <v>2</v>
      </c>
      <c r="P3248" s="7">
        <v>1.219066426214916</v>
      </c>
      <c r="Q3248" s="7">
        <f t="shared" si="404"/>
        <v>0.78093357378508399</v>
      </c>
      <c r="R3248" s="7">
        <v>7.9060099229817811E-4</v>
      </c>
      <c r="S3248" s="7">
        <f t="shared" si="405"/>
        <v>1.6448767685239367</v>
      </c>
      <c r="T3248" s="7">
        <f t="shared" si="406"/>
        <v>0.22533834936609193</v>
      </c>
      <c r="U3248" s="7">
        <f t="shared" si="407"/>
        <v>1.6457667531963458</v>
      </c>
      <c r="V3248" s="7">
        <f t="shared" si="408"/>
        <v>9.9865308386262328E-2</v>
      </c>
      <c r="W3248" s="7">
        <f t="shared" si="409"/>
        <v>4.2849036751142826E-4</v>
      </c>
      <c r="X3248" s="7">
        <f t="shared" si="410"/>
        <v>4.6293360395263772E-2</v>
      </c>
    </row>
    <row r="3249" spans="10:24" x14ac:dyDescent="0.2">
      <c r="J3249" s="7">
        <f t="shared" si="411"/>
        <v>3246</v>
      </c>
      <c r="K3249" s="7">
        <f>Datos!B3247</f>
        <v>5</v>
      </c>
      <c r="L3249" s="7">
        <f>Datos!C3247</f>
        <v>3</v>
      </c>
      <c r="M3249" s="7">
        <f>Datos!D3247</f>
        <v>1</v>
      </c>
      <c r="N3249" s="7">
        <f>Datos!E3247</f>
        <v>1</v>
      </c>
      <c r="O3249" s="7">
        <f>Datos!A3247</f>
        <v>1</v>
      </c>
      <c r="P3249" s="7">
        <v>1.2564377283189871</v>
      </c>
      <c r="Q3249" s="7">
        <f t="shared" si="404"/>
        <v>-0.25643772831898715</v>
      </c>
      <c r="R3249" s="7">
        <v>7.4703017971779607E-4</v>
      </c>
      <c r="S3249" s="7">
        <f t="shared" si="405"/>
        <v>-0.5401335991235513</v>
      </c>
      <c r="T3249" s="7">
        <f t="shared" si="406"/>
        <v>0.22543109852496376</v>
      </c>
      <c r="U3249" s="7">
        <f t="shared" si="407"/>
        <v>-0.54030288122668746</v>
      </c>
      <c r="V3249" s="7">
        <f t="shared" si="408"/>
        <v>0.58900866286419196</v>
      </c>
      <c r="W3249" s="7">
        <f t="shared" si="409"/>
        <v>4.3653556792246786E-5</v>
      </c>
      <c r="X3249" s="7">
        <f t="shared" si="410"/>
        <v>-1.477299780771899E-2</v>
      </c>
    </row>
    <row r="3250" spans="10:24" x14ac:dyDescent="0.2">
      <c r="J3250" s="7">
        <f t="shared" si="411"/>
        <v>3247</v>
      </c>
      <c r="K3250" s="7">
        <f>Datos!B3248</f>
        <v>5</v>
      </c>
      <c r="L3250" s="7">
        <f>Datos!C3248</f>
        <v>2</v>
      </c>
      <c r="M3250" s="7">
        <f>Datos!D3248</f>
        <v>1</v>
      </c>
      <c r="N3250" s="7">
        <f>Datos!E3248</f>
        <v>3</v>
      </c>
      <c r="O3250" s="7">
        <f>Datos!A3248</f>
        <v>2</v>
      </c>
      <c r="P3250" s="7">
        <v>1.4436295190043811</v>
      </c>
      <c r="Q3250" s="7">
        <f t="shared" si="404"/>
        <v>0.55637048099561892</v>
      </c>
      <c r="R3250" s="7">
        <v>8.7982375972412948E-4</v>
      </c>
      <c r="S3250" s="7">
        <f t="shared" si="405"/>
        <v>1.1718805665461605</v>
      </c>
      <c r="T3250" s="7">
        <f t="shared" si="406"/>
        <v>0.22538953640103759</v>
      </c>
      <c r="U3250" s="7">
        <f t="shared" si="407"/>
        <v>1.1724338267597048</v>
      </c>
      <c r="V3250" s="7">
        <f t="shared" si="408"/>
        <v>0.24107048743003504</v>
      </c>
      <c r="W3250" s="7">
        <f t="shared" si="409"/>
        <v>2.4207889479430854E-4</v>
      </c>
      <c r="X3250" s="7">
        <f t="shared" si="410"/>
        <v>3.4791833674516978E-2</v>
      </c>
    </row>
    <row r="3251" spans="10:24" x14ac:dyDescent="0.2">
      <c r="J3251" s="7">
        <f t="shared" si="411"/>
        <v>3248</v>
      </c>
      <c r="K3251" s="7">
        <f>Datos!B3249</f>
        <v>5</v>
      </c>
      <c r="L3251" s="7">
        <f>Datos!C3249</f>
        <v>4</v>
      </c>
      <c r="M3251" s="7">
        <f>Datos!D3249</f>
        <v>1</v>
      </c>
      <c r="N3251" s="7">
        <f>Datos!E3249</f>
        <v>2</v>
      </c>
      <c r="O3251" s="7">
        <f>Datos!A3249</f>
        <v>1</v>
      </c>
      <c r="P3251" s="7">
        <v>1.4060905768177909</v>
      </c>
      <c r="Q3251" s="7">
        <f t="shared" si="404"/>
        <v>-0.40609057681779093</v>
      </c>
      <c r="R3251" s="7">
        <v>7.4756083384554847E-4</v>
      </c>
      <c r="S3251" s="7">
        <f t="shared" si="405"/>
        <v>-0.85534670059901552</v>
      </c>
      <c r="T3251" s="7">
        <f t="shared" si="406"/>
        <v>0.22541419791883729</v>
      </c>
      <c r="U3251" s="7">
        <f t="shared" si="407"/>
        <v>-0.85564707474748525</v>
      </c>
      <c r="V3251" s="7">
        <f t="shared" si="408"/>
        <v>0.39222793488206431</v>
      </c>
      <c r="W3251" s="7">
        <f t="shared" si="409"/>
        <v>1.0954951780806667E-4</v>
      </c>
      <c r="X3251" s="7">
        <f t="shared" si="410"/>
        <v>-2.3403474143097E-2</v>
      </c>
    </row>
    <row r="3252" spans="10:24" x14ac:dyDescent="0.2">
      <c r="J3252" s="7">
        <f t="shared" si="411"/>
        <v>3249</v>
      </c>
      <c r="K3252" s="7">
        <f>Datos!B3250</f>
        <v>1</v>
      </c>
      <c r="L3252" s="7">
        <f>Datos!C3250</f>
        <v>5</v>
      </c>
      <c r="M3252" s="7">
        <f>Datos!D3250</f>
        <v>1</v>
      </c>
      <c r="N3252" s="7">
        <f>Datos!E3250</f>
        <v>2</v>
      </c>
      <c r="O3252" s="7">
        <f>Datos!A3250</f>
        <v>1</v>
      </c>
      <c r="P3252" s="7">
        <v>1.6096992311041456</v>
      </c>
      <c r="Q3252" s="7">
        <f t="shared" si="404"/>
        <v>-0.60969923110414559</v>
      </c>
      <c r="R3252" s="7">
        <v>1.0106146402933057E-3</v>
      </c>
      <c r="S3252" s="7">
        <f t="shared" si="405"/>
        <v>-1.2842066658362321</v>
      </c>
      <c r="T3252" s="7">
        <f t="shared" si="406"/>
        <v>0.22537892687767022</v>
      </c>
      <c r="U3252" s="7">
        <f t="shared" si="407"/>
        <v>-1.2849273022002863</v>
      </c>
      <c r="V3252" s="7">
        <f t="shared" si="408"/>
        <v>0.19886837086654507</v>
      </c>
      <c r="W3252" s="7">
        <f t="shared" si="409"/>
        <v>3.3401323314886304E-4</v>
      </c>
      <c r="X3252" s="7">
        <f t="shared" si="410"/>
        <v>-4.0868708429446447E-2</v>
      </c>
    </row>
    <row r="3253" spans="10:24" x14ac:dyDescent="0.2">
      <c r="J3253" s="7">
        <f t="shared" si="411"/>
        <v>3250</v>
      </c>
      <c r="K3253" s="7">
        <f>Datos!B3251</f>
        <v>2</v>
      </c>
      <c r="L3253" s="7">
        <f>Datos!C3251</f>
        <v>2</v>
      </c>
      <c r="M3253" s="7">
        <f>Datos!D3251</f>
        <v>0</v>
      </c>
      <c r="N3253" s="7">
        <f>Datos!E3251</f>
        <v>2</v>
      </c>
      <c r="O3253" s="7">
        <f>Datos!A3251</f>
        <v>2</v>
      </c>
      <c r="P3253" s="7">
        <v>1.4625714994797299</v>
      </c>
      <c r="Q3253" s="7">
        <f t="shared" si="404"/>
        <v>0.53742850052027014</v>
      </c>
      <c r="R3253" s="7">
        <v>5.8545476057837264E-4</v>
      </c>
      <c r="S3253" s="7">
        <f t="shared" si="405"/>
        <v>1.1319831608260809</v>
      </c>
      <c r="T3253" s="7">
        <f t="shared" si="406"/>
        <v>0.22539308300484701</v>
      </c>
      <c r="U3253" s="7">
        <f t="shared" si="407"/>
        <v>1.1323418770723901</v>
      </c>
      <c r="V3253" s="7">
        <f t="shared" si="408"/>
        <v>0.25753696651046087</v>
      </c>
      <c r="W3253" s="7">
        <f t="shared" si="409"/>
        <v>1.5021452842895949E-4</v>
      </c>
      <c r="X3253" s="7">
        <f t="shared" si="410"/>
        <v>2.7406363082177893E-2</v>
      </c>
    </row>
    <row r="3254" spans="10:24" x14ac:dyDescent="0.2">
      <c r="J3254" s="7">
        <f t="shared" si="411"/>
        <v>3251</v>
      </c>
      <c r="K3254" s="7">
        <f>Datos!B3252</f>
        <v>5</v>
      </c>
      <c r="L3254" s="7">
        <f>Datos!C3252</f>
        <v>3</v>
      </c>
      <c r="M3254" s="7">
        <f>Datos!D3252</f>
        <v>1</v>
      </c>
      <c r="N3254" s="7">
        <f>Datos!E3252</f>
        <v>1</v>
      </c>
      <c r="O3254" s="7">
        <f>Datos!A3252</f>
        <v>2</v>
      </c>
      <c r="P3254" s="7">
        <v>1.2564377283189871</v>
      </c>
      <c r="Q3254" s="7">
        <f t="shared" si="404"/>
        <v>0.74356227168101285</v>
      </c>
      <c r="R3254" s="7">
        <v>7.4703017971779607E-4</v>
      </c>
      <c r="S3254" s="7">
        <f t="shared" si="405"/>
        <v>1.5661617680373607</v>
      </c>
      <c r="T3254" s="7">
        <f t="shared" si="406"/>
        <v>0.22534806518956221</v>
      </c>
      <c r="U3254" s="7">
        <f t="shared" si="407"/>
        <v>1.5669412187560476</v>
      </c>
      <c r="V3254" s="7">
        <f t="shared" si="408"/>
        <v>0.11718231578214519</v>
      </c>
      <c r="W3254" s="7">
        <f t="shared" si="409"/>
        <v>3.6702063644644922E-4</v>
      </c>
      <c r="X3254" s="7">
        <f t="shared" si="410"/>
        <v>4.2843412452201142E-2</v>
      </c>
    </row>
    <row r="3255" spans="10:24" x14ac:dyDescent="0.2">
      <c r="J3255" s="7">
        <f t="shared" si="411"/>
        <v>3252</v>
      </c>
      <c r="K3255" s="7">
        <f>Datos!B3253</f>
        <v>3</v>
      </c>
      <c r="L3255" s="7">
        <f>Datos!C3253</f>
        <v>2</v>
      </c>
      <c r="M3255" s="7">
        <f>Datos!D3253</f>
        <v>1</v>
      </c>
      <c r="N3255" s="7">
        <f>Datos!E3253</f>
        <v>1</v>
      </c>
      <c r="O3255" s="7">
        <f>Datos!A3253</f>
        <v>1</v>
      </c>
      <c r="P3255" s="7">
        <v>1.3021851023060576</v>
      </c>
      <c r="Q3255" s="7">
        <f t="shared" si="404"/>
        <v>-0.30218510230605755</v>
      </c>
      <c r="R3255" s="7">
        <v>4.4335739496927334E-4</v>
      </c>
      <c r="S3255" s="7">
        <f t="shared" si="405"/>
        <v>-0.63649108101229523</v>
      </c>
      <c r="T3255" s="7">
        <f t="shared" si="406"/>
        <v>0.22542674715902966</v>
      </c>
      <c r="U3255" s="7">
        <f t="shared" si="407"/>
        <v>-0.63659998327097245</v>
      </c>
      <c r="V3255" s="7">
        <f t="shared" si="408"/>
        <v>0.52441025046202072</v>
      </c>
      <c r="W3255" s="7">
        <f t="shared" si="409"/>
        <v>3.5954543396058918E-5</v>
      </c>
      <c r="X3255" s="7">
        <f t="shared" si="410"/>
        <v>-1.3407255828674585E-2</v>
      </c>
    </row>
    <row r="3256" spans="10:24" x14ac:dyDescent="0.2">
      <c r="J3256" s="7">
        <f t="shared" si="411"/>
        <v>3253</v>
      </c>
      <c r="K3256" s="7">
        <f>Datos!B3254</f>
        <v>2</v>
      </c>
      <c r="L3256" s="7">
        <f>Datos!C3254</f>
        <v>4</v>
      </c>
      <c r="M3256" s="7">
        <f>Datos!D3254</f>
        <v>0</v>
      </c>
      <c r="N3256" s="7">
        <f>Datos!E3254</f>
        <v>3</v>
      </c>
      <c r="O3256" s="7">
        <f>Datos!A3254</f>
        <v>1</v>
      </c>
      <c r="P3256" s="7">
        <v>1.6495956500826048</v>
      </c>
      <c r="Q3256" s="7">
        <f t="shared" si="404"/>
        <v>-0.64959565008260478</v>
      </c>
      <c r="R3256" s="7">
        <v>1.1480798431626094E-3</v>
      </c>
      <c r="S3256" s="7">
        <f t="shared" si="405"/>
        <v>-1.3682403082968715</v>
      </c>
      <c r="T3256" s="7">
        <f t="shared" si="406"/>
        <v>0.225370350772331</v>
      </c>
      <c r="U3256" s="7">
        <f t="shared" si="407"/>
        <v>-1.369128350030653</v>
      </c>
      <c r="V3256" s="7">
        <f t="shared" si="408"/>
        <v>0.17101152257217753</v>
      </c>
      <c r="W3256" s="7">
        <f t="shared" si="409"/>
        <v>4.3084854561814963E-4</v>
      </c>
      <c r="X3256" s="7">
        <f t="shared" si="410"/>
        <v>-4.6417276501337146E-2</v>
      </c>
    </row>
    <row r="3257" spans="10:24" x14ac:dyDescent="0.2">
      <c r="J3257" s="7">
        <f t="shared" si="411"/>
        <v>3254</v>
      </c>
      <c r="K3257" s="7">
        <f>Datos!B3255</f>
        <v>5</v>
      </c>
      <c r="L3257" s="7">
        <f>Datos!C3255</f>
        <v>2</v>
      </c>
      <c r="M3257" s="7">
        <f>Datos!D3255</f>
        <v>1</v>
      </c>
      <c r="N3257" s="7">
        <f>Datos!E3255</f>
        <v>3</v>
      </c>
      <c r="O3257" s="7">
        <f>Datos!A3255</f>
        <v>2</v>
      </c>
      <c r="P3257" s="7">
        <v>1.4436295190043811</v>
      </c>
      <c r="Q3257" s="7">
        <f t="shared" si="404"/>
        <v>0.55637048099561892</v>
      </c>
      <c r="R3257" s="7">
        <v>8.7982375972412948E-4</v>
      </c>
      <c r="S3257" s="7">
        <f t="shared" si="405"/>
        <v>1.1718805665461605</v>
      </c>
      <c r="T3257" s="7">
        <f t="shared" si="406"/>
        <v>0.22538953640103759</v>
      </c>
      <c r="U3257" s="7">
        <f t="shared" si="407"/>
        <v>1.1724338267597048</v>
      </c>
      <c r="V3257" s="7">
        <f t="shared" si="408"/>
        <v>0.24107048743003504</v>
      </c>
      <c r="W3257" s="7">
        <f t="shared" si="409"/>
        <v>2.4207889479430854E-4</v>
      </c>
      <c r="X3257" s="7">
        <f t="shared" si="410"/>
        <v>3.4791833674516978E-2</v>
      </c>
    </row>
    <row r="3258" spans="10:24" x14ac:dyDescent="0.2">
      <c r="J3258" s="7">
        <f t="shared" si="411"/>
        <v>3255</v>
      </c>
      <c r="K3258" s="7">
        <f>Datos!B3256</f>
        <v>2</v>
      </c>
      <c r="L3258" s="7">
        <f>Datos!C3256</f>
        <v>3</v>
      </c>
      <c r="M3258" s="7">
        <f>Datos!D3256</f>
        <v>1</v>
      </c>
      <c r="N3258" s="7">
        <f>Datos!E3256</f>
        <v>2</v>
      </c>
      <c r="O3258" s="7">
        <f>Datos!A3256</f>
        <v>2</v>
      </c>
      <c r="P3258" s="7">
        <v>1.4933972888504323</v>
      </c>
      <c r="Q3258" s="7">
        <f t="shared" si="404"/>
        <v>0.50660271114956767</v>
      </c>
      <c r="R3258" s="7">
        <v>4.0590583405896092E-4</v>
      </c>
      <c r="S3258" s="7">
        <f t="shared" si="405"/>
        <v>1.0670549434854921</v>
      </c>
      <c r="T3258" s="7">
        <f t="shared" si="406"/>
        <v>0.22539857577699682</v>
      </c>
      <c r="U3258" s="7">
        <f t="shared" si="407"/>
        <v>1.0672842120071369</v>
      </c>
      <c r="V3258" s="7">
        <f t="shared" si="408"/>
        <v>0.2858873918582252</v>
      </c>
      <c r="W3258" s="7">
        <f t="shared" si="409"/>
        <v>9.2508468322730859E-5</v>
      </c>
      <c r="X3258" s="7">
        <f t="shared" si="410"/>
        <v>2.1507052291965176E-2</v>
      </c>
    </row>
    <row r="3259" spans="10:24" x14ac:dyDescent="0.2">
      <c r="J3259" s="7">
        <f t="shared" si="411"/>
        <v>3256</v>
      </c>
      <c r="K3259" s="7">
        <f>Datos!B3257</f>
        <v>4</v>
      </c>
      <c r="L3259" s="7">
        <f>Datos!C3257</f>
        <v>2</v>
      </c>
      <c r="M3259" s="7">
        <f>Datos!D3257</f>
        <v>1</v>
      </c>
      <c r="N3259" s="7">
        <f>Datos!E3257</f>
        <v>0</v>
      </c>
      <c r="O3259" s="7">
        <f>Datos!A3257</f>
        <v>1</v>
      </c>
      <c r="P3259" s="7">
        <v>1.1483442178657541</v>
      </c>
      <c r="Q3259" s="7">
        <f t="shared" si="404"/>
        <v>-0.14834421786575414</v>
      </c>
      <c r="R3259" s="7">
        <v>1.0303300648336713E-3</v>
      </c>
      <c r="S3259" s="7">
        <f t="shared" si="405"/>
        <v>-0.31245673883574693</v>
      </c>
      <c r="T3259" s="7">
        <f t="shared" si="406"/>
        <v>0.22543855564749066</v>
      </c>
      <c r="U3259" s="7">
        <f t="shared" si="407"/>
        <v>-0.31259381093535682</v>
      </c>
      <c r="V3259" s="7">
        <f t="shared" si="408"/>
        <v>0.75460038113256955</v>
      </c>
      <c r="W3259" s="7">
        <f t="shared" si="409"/>
        <v>2.0159583453511716E-5</v>
      </c>
      <c r="X3259" s="7">
        <f t="shared" si="410"/>
        <v>-1.0039045212052553E-2</v>
      </c>
    </row>
    <row r="3260" spans="10:24" x14ac:dyDescent="0.2">
      <c r="J3260" s="7">
        <f t="shared" si="411"/>
        <v>3257</v>
      </c>
      <c r="K3260" s="7">
        <f>Datos!B3258</f>
        <v>5</v>
      </c>
      <c r="L3260" s="7">
        <f>Datos!C3258</f>
        <v>1</v>
      </c>
      <c r="M3260" s="7">
        <f>Datos!D3258</f>
        <v>1</v>
      </c>
      <c r="N3260" s="7">
        <f>Datos!E3258</f>
        <v>2</v>
      </c>
      <c r="O3260" s="7">
        <f>Datos!A3258</f>
        <v>1</v>
      </c>
      <c r="P3260" s="7">
        <v>1.2939766705055773</v>
      </c>
      <c r="Q3260" s="7">
        <f t="shared" si="404"/>
        <v>-0.2939766705055773</v>
      </c>
      <c r="R3260" s="7">
        <v>8.6279981798805449E-4</v>
      </c>
      <c r="S3260" s="7">
        <f t="shared" si="405"/>
        <v>-0.61920169913928746</v>
      </c>
      <c r="T3260" s="7">
        <f t="shared" si="406"/>
        <v>0.22542757485912213</v>
      </c>
      <c r="U3260" s="7">
        <f t="shared" si="407"/>
        <v>-0.61943648649737093</v>
      </c>
      <c r="V3260" s="7">
        <f t="shared" si="408"/>
        <v>0.53565288354172147</v>
      </c>
      <c r="W3260" s="7">
        <f t="shared" si="409"/>
        <v>6.6275659982594642E-5</v>
      </c>
      <c r="X3260" s="7">
        <f t="shared" si="410"/>
        <v>-1.8202843732568523E-2</v>
      </c>
    </row>
    <row r="3261" spans="10:24" x14ac:dyDescent="0.2">
      <c r="J3261" s="7">
        <f t="shared" si="411"/>
        <v>3258</v>
      </c>
      <c r="K3261" s="7">
        <f>Datos!B3259</f>
        <v>4</v>
      </c>
      <c r="L3261" s="7">
        <f>Datos!C3259</f>
        <v>4</v>
      </c>
      <c r="M3261" s="7">
        <f>Datos!D3259</f>
        <v>1</v>
      </c>
      <c r="N3261" s="7">
        <f>Datos!E3259</f>
        <v>3</v>
      </c>
      <c r="O3261" s="7">
        <f>Datos!A3259</f>
        <v>2</v>
      </c>
      <c r="P3261" s="7">
        <v>1.5599314612580943</v>
      </c>
      <c r="Q3261" s="7">
        <f t="shared" si="404"/>
        <v>0.44006853874190566</v>
      </c>
      <c r="R3261" s="7">
        <v>7.8390063997705239E-4</v>
      </c>
      <c r="S3261" s="7">
        <f t="shared" si="405"/>
        <v>0.92691432438534826</v>
      </c>
      <c r="T3261" s="7">
        <f t="shared" si="406"/>
        <v>0.22540929597375095</v>
      </c>
      <c r="U3261" s="7">
        <f t="shared" si="407"/>
        <v>0.92726677443687244</v>
      </c>
      <c r="V3261" s="7">
        <f t="shared" si="408"/>
        <v>0.35382615120082894</v>
      </c>
      <c r="W3261" s="7">
        <f t="shared" si="409"/>
        <v>1.3491224108010588E-4</v>
      </c>
      <c r="X3261" s="7">
        <f t="shared" si="410"/>
        <v>2.5972006127400891E-2</v>
      </c>
    </row>
    <row r="3262" spans="10:24" x14ac:dyDescent="0.2">
      <c r="J3262" s="7">
        <f t="shared" si="411"/>
        <v>3259</v>
      </c>
      <c r="K3262" s="7">
        <f>Datos!B3260</f>
        <v>1</v>
      </c>
      <c r="L3262" s="7">
        <f>Datos!C3260</f>
        <v>2</v>
      </c>
      <c r="M3262" s="7">
        <f>Datos!D3260</f>
        <v>1</v>
      </c>
      <c r="N3262" s="7">
        <f>Datos!E3260</f>
        <v>2</v>
      </c>
      <c r="O3262" s="7">
        <f>Datos!A3260</f>
        <v>2</v>
      </c>
      <c r="P3262" s="7">
        <v>1.497585324791932</v>
      </c>
      <c r="Q3262" s="7">
        <f t="shared" si="404"/>
        <v>0.50241467520806804</v>
      </c>
      <c r="R3262" s="7">
        <v>7.9446132254578456E-4</v>
      </c>
      <c r="S3262" s="7">
        <f t="shared" si="405"/>
        <v>1.058233702784408</v>
      </c>
      <c r="T3262" s="7">
        <f t="shared" si="406"/>
        <v>0.22539927911881927</v>
      </c>
      <c r="U3262" s="7">
        <f t="shared" si="407"/>
        <v>1.0586652031444281</v>
      </c>
      <c r="V3262" s="7">
        <f t="shared" si="408"/>
        <v>0.28979582711589591</v>
      </c>
      <c r="W3262" s="7">
        <f t="shared" si="409"/>
        <v>1.7821992926557567E-4</v>
      </c>
      <c r="X3262" s="7">
        <f t="shared" si="410"/>
        <v>2.9851599186092134E-2</v>
      </c>
    </row>
    <row r="3263" spans="10:24" x14ac:dyDescent="0.2">
      <c r="J3263" s="7">
        <f t="shared" si="411"/>
        <v>3260</v>
      </c>
      <c r="K3263" s="7">
        <f>Datos!B3261</f>
        <v>2</v>
      </c>
      <c r="L3263" s="7">
        <f>Datos!C3261</f>
        <v>3</v>
      </c>
      <c r="M3263" s="7">
        <f>Datos!D3261</f>
        <v>1</v>
      </c>
      <c r="N3263" s="7">
        <f>Datos!E3261</f>
        <v>1</v>
      </c>
      <c r="O3263" s="7">
        <f>Datos!A3261</f>
        <v>2</v>
      </c>
      <c r="P3263" s="7">
        <v>1.3811157424556997</v>
      </c>
      <c r="Q3263" s="7">
        <f t="shared" si="404"/>
        <v>0.61888425754430032</v>
      </c>
      <c r="R3263" s="7">
        <v>4.2738677559433499E-4</v>
      </c>
      <c r="S3263" s="7">
        <f t="shared" si="405"/>
        <v>1.3035530444743806</v>
      </c>
      <c r="T3263" s="7">
        <f t="shared" si="406"/>
        <v>0.22537704095031333</v>
      </c>
      <c r="U3263" s="7">
        <f t="shared" si="407"/>
        <v>1.3039094268698301</v>
      </c>
      <c r="V3263" s="7">
        <f t="shared" si="408"/>
        <v>0.1923155780211582</v>
      </c>
      <c r="W3263" s="7">
        <f t="shared" si="409"/>
        <v>1.4537167513234146E-4</v>
      </c>
      <c r="X3263" s="7">
        <f t="shared" si="410"/>
        <v>2.6961918451133056E-2</v>
      </c>
    </row>
    <row r="3264" spans="10:24" x14ac:dyDescent="0.2">
      <c r="J3264" s="7">
        <f t="shared" si="411"/>
        <v>3261</v>
      </c>
      <c r="K3264" s="7">
        <f>Datos!B3262</f>
        <v>2</v>
      </c>
      <c r="L3264" s="7">
        <f>Datos!C3262</f>
        <v>4</v>
      </c>
      <c r="M3264" s="7">
        <f>Datos!D3262</f>
        <v>1</v>
      </c>
      <c r="N3264" s="7">
        <f>Datos!E3262</f>
        <v>2</v>
      </c>
      <c r="O3264" s="7">
        <f>Datos!A3262</f>
        <v>2</v>
      </c>
      <c r="P3264" s="7">
        <v>1.5307685909545035</v>
      </c>
      <c r="Q3264" s="7">
        <f t="shared" si="404"/>
        <v>0.46923140904549654</v>
      </c>
      <c r="R3264" s="7">
        <v>4.963549188215558E-4</v>
      </c>
      <c r="S3264" s="7">
        <f t="shared" si="405"/>
        <v>0.98833994299891625</v>
      </c>
      <c r="T3264" s="7">
        <f t="shared" si="406"/>
        <v>0.22540478648513551</v>
      </c>
      <c r="U3264" s="7">
        <f t="shared" si="407"/>
        <v>0.98858340696362734</v>
      </c>
      <c r="V3264" s="7">
        <f t="shared" si="408"/>
        <v>0.32290774061120997</v>
      </c>
      <c r="W3264" s="7">
        <f t="shared" si="409"/>
        <v>9.7065803948488666E-5</v>
      </c>
      <c r="X3264" s="7">
        <f t="shared" si="410"/>
        <v>2.2030141699960069E-2</v>
      </c>
    </row>
    <row r="3265" spans="10:24" x14ac:dyDescent="0.2">
      <c r="J3265" s="7">
        <f t="shared" si="411"/>
        <v>3262</v>
      </c>
      <c r="K3265" s="7">
        <f>Datos!B3263</f>
        <v>2</v>
      </c>
      <c r="L3265" s="7">
        <f>Datos!C3263</f>
        <v>4</v>
      </c>
      <c r="M3265" s="7">
        <f>Datos!D3263</f>
        <v>1</v>
      </c>
      <c r="N3265" s="7">
        <f>Datos!E3263</f>
        <v>1</v>
      </c>
      <c r="O3265" s="7">
        <f>Datos!A3263</f>
        <v>2</v>
      </c>
      <c r="P3265" s="7">
        <v>1.4184870445597708</v>
      </c>
      <c r="Q3265" s="7">
        <f t="shared" si="404"/>
        <v>0.58151295544022918</v>
      </c>
      <c r="R3265" s="7">
        <v>5.1267804249071659E-4</v>
      </c>
      <c r="S3265" s="7">
        <f t="shared" si="405"/>
        <v>1.2248380439878046</v>
      </c>
      <c r="T3265" s="7">
        <f t="shared" si="406"/>
        <v>0.22538468031649206</v>
      </c>
      <c r="U3265" s="7">
        <f t="shared" si="407"/>
        <v>1.2252044156553585</v>
      </c>
      <c r="V3265" s="7">
        <f t="shared" si="408"/>
        <v>0.22054735319999424</v>
      </c>
      <c r="W3265" s="7">
        <f t="shared" si="409"/>
        <v>1.5398466349784268E-4</v>
      </c>
      <c r="X3265" s="7">
        <f t="shared" si="410"/>
        <v>2.7748676076076697E-2</v>
      </c>
    </row>
    <row r="3266" spans="10:24" x14ac:dyDescent="0.2">
      <c r="J3266" s="7">
        <f t="shared" si="411"/>
        <v>3263</v>
      </c>
      <c r="K3266" s="7">
        <f>Datos!B3264</f>
        <v>2</v>
      </c>
      <c r="L3266" s="7">
        <f>Datos!C3264</f>
        <v>3</v>
      </c>
      <c r="M3266" s="7">
        <f>Datos!D3264</f>
        <v>0</v>
      </c>
      <c r="N3266" s="7">
        <f>Datos!E3264</f>
        <v>1</v>
      </c>
      <c r="O3266" s="7">
        <f>Datos!A3264</f>
        <v>2</v>
      </c>
      <c r="P3266" s="7">
        <v>1.3876612551890684</v>
      </c>
      <c r="Q3266" s="7">
        <f t="shared" si="404"/>
        <v>0.61233874481093165</v>
      </c>
      <c r="R3266" s="7">
        <v>5.3244457977917896E-4</v>
      </c>
      <c r="S3266" s="7">
        <f t="shared" si="405"/>
        <v>1.2897662613283933</v>
      </c>
      <c r="T3266" s="7">
        <f t="shared" si="406"/>
        <v>0.2253784074979947</v>
      </c>
      <c r="U3266" s="7">
        <f t="shared" si="407"/>
        <v>1.2901827659299052</v>
      </c>
      <c r="V3266" s="7">
        <f t="shared" si="408"/>
        <v>0.19703801220452649</v>
      </c>
      <c r="W3266" s="7">
        <f t="shared" si="409"/>
        <v>1.7733278265391524E-4</v>
      </c>
      <c r="X3266" s="7">
        <f t="shared" si="410"/>
        <v>2.9778587318093928E-2</v>
      </c>
    </row>
    <row r="3267" spans="10:24" x14ac:dyDescent="0.2">
      <c r="J3267" s="7">
        <f t="shared" si="411"/>
        <v>3264</v>
      </c>
      <c r="K3267" s="7">
        <f>Datos!B3265</f>
        <v>3</v>
      </c>
      <c r="L3267" s="7">
        <f>Datos!C3265</f>
        <v>3</v>
      </c>
      <c r="M3267" s="7">
        <f>Datos!D3265</f>
        <v>0</v>
      </c>
      <c r="N3267" s="7">
        <f>Datos!E3265</f>
        <v>3</v>
      </c>
      <c r="O3267" s="7">
        <f>Datos!A3265</f>
        <v>2</v>
      </c>
      <c r="P3267" s="7">
        <v>1.5706650099329629</v>
      </c>
      <c r="Q3267" s="7">
        <f t="shared" si="404"/>
        <v>0.42933499006703713</v>
      </c>
      <c r="R3267" s="7">
        <v>8.8782644774469341E-4</v>
      </c>
      <c r="S3267" s="7">
        <f t="shared" si="405"/>
        <v>0.90430630053827654</v>
      </c>
      <c r="T3267" s="7">
        <f t="shared" si="406"/>
        <v>0.22541088342349874</v>
      </c>
      <c r="U3267" s="7">
        <f t="shared" si="407"/>
        <v>0.90469401725119891</v>
      </c>
      <c r="V3267" s="7">
        <f t="shared" si="408"/>
        <v>0.36566462706840386</v>
      </c>
      <c r="W3267" s="7">
        <f t="shared" si="409"/>
        <v>1.454657284293221E-4</v>
      </c>
      <c r="X3267" s="7">
        <f t="shared" si="410"/>
        <v>2.6968614300609435E-2</v>
      </c>
    </row>
    <row r="3268" spans="10:24" x14ac:dyDescent="0.2">
      <c r="J3268" s="7">
        <f t="shared" si="411"/>
        <v>3265</v>
      </c>
      <c r="K3268" s="7">
        <f>Datos!B3266</f>
        <v>2</v>
      </c>
      <c r="L3268" s="7">
        <f>Datos!C3266</f>
        <v>1</v>
      </c>
      <c r="M3268" s="7">
        <f>Datos!D3266</f>
        <v>1</v>
      </c>
      <c r="N3268" s="7">
        <f>Datos!E3266</f>
        <v>1</v>
      </c>
      <c r="O3268" s="7">
        <f>Datos!A3266</f>
        <v>1</v>
      </c>
      <c r="P3268" s="7">
        <v>1.3063731382475574</v>
      </c>
      <c r="Q3268" s="7">
        <f t="shared" si="404"/>
        <v>-0.30637313824755741</v>
      </c>
      <c r="R3268" s="7">
        <v>8.0897228985265341E-4</v>
      </c>
      <c r="S3268" s="7">
        <f t="shared" si="405"/>
        <v>-0.64531232171337982</v>
      </c>
      <c r="T3268" s="7">
        <f t="shared" si="406"/>
        <v>0.22542630700308816</v>
      </c>
      <c r="U3268" s="7">
        <f t="shared" si="407"/>
        <v>-0.64554143630089644</v>
      </c>
      <c r="V3268" s="7">
        <f t="shared" si="408"/>
        <v>0.51860159812628415</v>
      </c>
      <c r="W3268" s="7">
        <f t="shared" si="409"/>
        <v>6.7484883976904391E-5</v>
      </c>
      <c r="X3268" s="7">
        <f t="shared" si="410"/>
        <v>-1.8368203584288638E-2</v>
      </c>
    </row>
    <row r="3269" spans="10:24" x14ac:dyDescent="0.2">
      <c r="J3269" s="7">
        <f t="shared" si="411"/>
        <v>3266</v>
      </c>
      <c r="K3269" s="7">
        <f>Datos!B3267</f>
        <v>2</v>
      </c>
      <c r="L3269" s="7">
        <f>Datos!C3267</f>
        <v>2</v>
      </c>
      <c r="M3269" s="7">
        <f>Datos!D3267</f>
        <v>0</v>
      </c>
      <c r="N3269" s="7">
        <f>Datos!E3267</f>
        <v>2</v>
      </c>
      <c r="O3269" s="7">
        <f>Datos!A3267</f>
        <v>1</v>
      </c>
      <c r="P3269" s="7">
        <v>1.4625714994797299</v>
      </c>
      <c r="Q3269" s="7">
        <f t="shared" ref="Q3269:Q3332" si="412">O3269-P3269</f>
        <v>-0.46257149947972986</v>
      </c>
      <c r="R3269" s="7">
        <v>5.8545476057837264E-4</v>
      </c>
      <c r="S3269" s="7">
        <f t="shared" ref="S3269:S3332" si="413">Q3269/SQRT($AA$6)</f>
        <v>-0.97431220633483129</v>
      </c>
      <c r="T3269" s="7">
        <f t="shared" ref="T3269:T3332" si="414">($AA$6-Q3269^2/((1-R3269)*$AA$5))*$AA$5/($AA$5-1)</f>
        <v>0.22540584077219514</v>
      </c>
      <c r="U3269" s="7">
        <f t="shared" ref="U3269:U3332" si="415">Q3269/SQRT(T3269*(1-R3269))</f>
        <v>-0.97459337621552189</v>
      </c>
      <c r="V3269" s="7">
        <f t="shared" ref="V3269:V3332" si="416">_xlfn.T.DIST.2T(ABS(U3269),$AA$5)</f>
        <v>0.32980214664472807</v>
      </c>
      <c r="W3269" s="7">
        <f t="shared" ref="W3269:W3332" si="417">(Q3269^2/$AA$6)*(R3269/(1-R3269)^2)/($AA$7+1)</f>
        <v>1.1128286365813948E-4</v>
      </c>
      <c r="X3269" s="7">
        <f t="shared" ref="X3269:X3332" si="418">U3269*SQRT(R3269/(1-R3269))</f>
        <v>-2.3588335348954534E-2</v>
      </c>
    </row>
    <row r="3270" spans="10:24" x14ac:dyDescent="0.2">
      <c r="J3270" s="7">
        <f t="shared" ref="J3270:J3333" si="419">J3269+1</f>
        <v>3267</v>
      </c>
      <c r="K3270" s="7">
        <f>Datos!B3268</f>
        <v>1</v>
      </c>
      <c r="L3270" s="7">
        <f>Datos!C3268</f>
        <v>0</v>
      </c>
      <c r="M3270" s="7">
        <f>Datos!D3268</f>
        <v>1</v>
      </c>
      <c r="N3270" s="7">
        <f>Datos!E3268</f>
        <v>1</v>
      </c>
      <c r="O3270" s="7">
        <f>Datos!A3268</f>
        <v>2</v>
      </c>
      <c r="P3270" s="7">
        <v>1.310561174189057</v>
      </c>
      <c r="Q3270" s="7">
        <f t="shared" si="412"/>
        <v>0.68943882581094296</v>
      </c>
      <c r="R3270" s="7">
        <v>1.5663831107200102E-3</v>
      </c>
      <c r="S3270" s="7">
        <f t="shared" si="413"/>
        <v>1.4521618047464482</v>
      </c>
      <c r="T3270" s="7">
        <f t="shared" si="414"/>
        <v>0.22536121909473181</v>
      </c>
      <c r="U3270" s="7">
        <f t="shared" si="415"/>
        <v>1.4534381247898602</v>
      </c>
      <c r="V3270" s="7">
        <f t="shared" si="416"/>
        <v>0.14615558698120115</v>
      </c>
      <c r="W3270" s="7">
        <f t="shared" si="417"/>
        <v>6.6270403734339331E-4</v>
      </c>
      <c r="X3270" s="7">
        <f t="shared" si="418"/>
        <v>5.7568636870815766E-2</v>
      </c>
    </row>
    <row r="3271" spans="10:24" x14ac:dyDescent="0.2">
      <c r="J3271" s="7">
        <f t="shared" si="419"/>
        <v>3268</v>
      </c>
      <c r="K3271" s="7">
        <f>Datos!B3269</f>
        <v>2</v>
      </c>
      <c r="L3271" s="7">
        <f>Datos!C3269</f>
        <v>2</v>
      </c>
      <c r="M3271" s="7">
        <f>Datos!D3269</f>
        <v>0</v>
      </c>
      <c r="N3271" s="7">
        <f>Datos!E3269</f>
        <v>1</v>
      </c>
      <c r="O3271" s="7">
        <f>Datos!A3269</f>
        <v>2</v>
      </c>
      <c r="P3271" s="7">
        <v>1.3502899530849972</v>
      </c>
      <c r="Q3271" s="7">
        <f t="shared" si="412"/>
        <v>0.64971004691500278</v>
      </c>
      <c r="R3271" s="7">
        <v>5.6072308751432148E-4</v>
      </c>
      <c r="S3271" s="7">
        <f t="shared" si="413"/>
        <v>1.3684812618149691</v>
      </c>
      <c r="T3271" s="7">
        <f t="shared" si="414"/>
        <v>0.22537036772920765</v>
      </c>
      <c r="U3271" s="7">
        <f t="shared" si="415"/>
        <v>1.3689669694755342</v>
      </c>
      <c r="V3271" s="7">
        <f t="shared" si="416"/>
        <v>0.17106196212071914</v>
      </c>
      <c r="W3271" s="7">
        <f t="shared" si="417"/>
        <v>2.1025354100630164E-4</v>
      </c>
      <c r="X3271" s="7">
        <f t="shared" si="418"/>
        <v>3.2425671780430182E-2</v>
      </c>
    </row>
    <row r="3272" spans="10:24" x14ac:dyDescent="0.2">
      <c r="J3272" s="7">
        <f t="shared" si="419"/>
        <v>3269</v>
      </c>
      <c r="K3272" s="7">
        <f>Datos!B3270</f>
        <v>4</v>
      </c>
      <c r="L3272" s="7">
        <f>Datos!C3270</f>
        <v>2</v>
      </c>
      <c r="M3272" s="7">
        <f>Datos!D3270</f>
        <v>1</v>
      </c>
      <c r="N3272" s="7">
        <f>Datos!E3270</f>
        <v>1</v>
      </c>
      <c r="O3272" s="7">
        <f>Datos!A3270</f>
        <v>1</v>
      </c>
      <c r="P3272" s="7">
        <v>1.2606257642604868</v>
      </c>
      <c r="Q3272" s="7">
        <f t="shared" si="412"/>
        <v>-0.26062576426048678</v>
      </c>
      <c r="R3272" s="7">
        <v>5.3150721749700551E-4</v>
      </c>
      <c r="S3272" s="7">
        <f t="shared" si="413"/>
        <v>-0.54895483982463533</v>
      </c>
      <c r="T3272" s="7">
        <f t="shared" si="414"/>
        <v>0.22543073190239907</v>
      </c>
      <c r="U3272" s="7">
        <f t="shared" si="415"/>
        <v>-0.54906812366625268</v>
      </c>
      <c r="V3272" s="7">
        <f t="shared" si="416"/>
        <v>0.58297957739174022</v>
      </c>
      <c r="W3272" s="7">
        <f t="shared" si="417"/>
        <v>3.2068170407921096E-5</v>
      </c>
      <c r="X3272" s="7">
        <f t="shared" si="418"/>
        <v>-1.2661823649677691E-2</v>
      </c>
    </row>
    <row r="3273" spans="10:24" x14ac:dyDescent="0.2">
      <c r="J3273" s="7">
        <f t="shared" si="419"/>
        <v>3270</v>
      </c>
      <c r="K3273" s="7">
        <f>Datos!B3271</f>
        <v>1</v>
      </c>
      <c r="L3273" s="7">
        <f>Datos!C3271</f>
        <v>2</v>
      </c>
      <c r="M3273" s="7">
        <f>Datos!D3271</f>
        <v>1</v>
      </c>
      <c r="N3273" s="7">
        <f>Datos!E3271</f>
        <v>1</v>
      </c>
      <c r="O3273" s="7">
        <f>Datos!A3271</f>
        <v>1</v>
      </c>
      <c r="P3273" s="7">
        <v>1.3853037783971995</v>
      </c>
      <c r="Q3273" s="7">
        <f t="shared" si="412"/>
        <v>-0.38530377839719954</v>
      </c>
      <c r="R3273" s="7">
        <v>7.7988960673412776E-4</v>
      </c>
      <c r="S3273" s="7">
        <f t="shared" si="413"/>
        <v>-0.81156356338761615</v>
      </c>
      <c r="T3273" s="7">
        <f t="shared" si="414"/>
        <v>0.22541700119853189</v>
      </c>
      <c r="U3273" s="7">
        <f t="shared" si="415"/>
        <v>-0.81185664711647676</v>
      </c>
      <c r="V3273" s="7">
        <f t="shared" si="416"/>
        <v>0.41690680163677218</v>
      </c>
      <c r="W3273" s="7">
        <f t="shared" si="417"/>
        <v>1.0289301113190668E-4</v>
      </c>
      <c r="X3273" s="7">
        <f t="shared" si="418"/>
        <v>-2.2681163755024405E-2</v>
      </c>
    </row>
    <row r="3274" spans="10:24" x14ac:dyDescent="0.2">
      <c r="J3274" s="7">
        <f t="shared" si="419"/>
        <v>3271</v>
      </c>
      <c r="K3274" s="7">
        <f>Datos!B3272</f>
        <v>2</v>
      </c>
      <c r="L3274" s="7">
        <f>Datos!C3272</f>
        <v>3</v>
      </c>
      <c r="M3274" s="7">
        <f>Datos!D3272</f>
        <v>0</v>
      </c>
      <c r="N3274" s="7">
        <f>Datos!E3272</f>
        <v>1</v>
      </c>
      <c r="O3274" s="7">
        <f>Datos!A3272</f>
        <v>1</v>
      </c>
      <c r="P3274" s="7">
        <v>1.3876612551890684</v>
      </c>
      <c r="Q3274" s="7">
        <f t="shared" si="412"/>
        <v>-0.38766125518906835</v>
      </c>
      <c r="R3274" s="7">
        <v>5.3244457977917896E-4</v>
      </c>
      <c r="S3274" s="7">
        <f t="shared" si="413"/>
        <v>-0.81652910583251881</v>
      </c>
      <c r="T3274" s="7">
        <f t="shared" si="414"/>
        <v>0.22541669691745694</v>
      </c>
      <c r="U3274" s="7">
        <f t="shared" si="415"/>
        <v>-0.81672341440900653</v>
      </c>
      <c r="V3274" s="7">
        <f t="shared" si="416"/>
        <v>0.41411963987178302</v>
      </c>
      <c r="W3274" s="7">
        <f t="shared" si="417"/>
        <v>7.1073932400914807E-5</v>
      </c>
      <c r="X3274" s="7">
        <f t="shared" si="418"/>
        <v>-1.8850716466655818E-2</v>
      </c>
    </row>
    <row r="3275" spans="10:24" x14ac:dyDescent="0.2">
      <c r="J3275" s="7">
        <f t="shared" si="419"/>
        <v>3272</v>
      </c>
      <c r="K3275" s="7">
        <f>Datos!B3273</f>
        <v>1</v>
      </c>
      <c r="L3275" s="7">
        <f>Datos!C3273</f>
        <v>1</v>
      </c>
      <c r="M3275" s="7">
        <f>Datos!D3273</f>
        <v>1</v>
      </c>
      <c r="N3275" s="7">
        <f>Datos!E3273</f>
        <v>2</v>
      </c>
      <c r="O3275" s="7">
        <f>Datos!A3273</f>
        <v>1</v>
      </c>
      <c r="P3275" s="7">
        <v>1.4602140226878608</v>
      </c>
      <c r="Q3275" s="7">
        <f t="shared" si="412"/>
        <v>-0.46021402268786082</v>
      </c>
      <c r="R3275" s="7">
        <v>1.0905222486639987E-3</v>
      </c>
      <c r="S3275" s="7">
        <f t="shared" si="413"/>
        <v>-0.96934666388992818</v>
      </c>
      <c r="T3275" s="7">
        <f t="shared" si="414"/>
        <v>0.22540619327918832</v>
      </c>
      <c r="U3275" s="7">
        <f t="shared" si="415"/>
        <v>-0.96987074214880054</v>
      </c>
      <c r="V3275" s="7">
        <f t="shared" si="416"/>
        <v>0.33215087180850733</v>
      </c>
      <c r="W3275" s="7">
        <f t="shared" si="417"/>
        <v>2.0538583995953456E-4</v>
      </c>
      <c r="X3275" s="7">
        <f t="shared" si="418"/>
        <v>-3.204557411246696E-2</v>
      </c>
    </row>
    <row r="3276" spans="10:24" x14ac:dyDescent="0.2">
      <c r="J3276" s="7">
        <f t="shared" si="419"/>
        <v>3273</v>
      </c>
      <c r="K3276" s="7">
        <f>Datos!B3274</f>
        <v>3</v>
      </c>
      <c r="L3276" s="7">
        <f>Datos!C3274</f>
        <v>3</v>
      </c>
      <c r="M3276" s="7">
        <f>Datos!D3274</f>
        <v>0</v>
      </c>
      <c r="N3276" s="7">
        <f>Datos!E3274</f>
        <v>2</v>
      </c>
      <c r="O3276" s="7">
        <f>Datos!A3274</f>
        <v>1</v>
      </c>
      <c r="P3276" s="7">
        <v>1.4583834635382302</v>
      </c>
      <c r="Q3276" s="7">
        <f t="shared" si="412"/>
        <v>-0.45838346353823023</v>
      </c>
      <c r="R3276" s="7">
        <v>5.0938429451908283E-4</v>
      </c>
      <c r="S3276" s="7">
        <f t="shared" si="413"/>
        <v>-0.96549096563374714</v>
      </c>
      <c r="T3276" s="7">
        <f t="shared" si="414"/>
        <v>0.22540650083913319</v>
      </c>
      <c r="U3276" s="7">
        <f t="shared" si="415"/>
        <v>-0.96573142316503224</v>
      </c>
      <c r="V3276" s="7">
        <f t="shared" si="416"/>
        <v>0.33421836206589717</v>
      </c>
      <c r="W3276" s="7">
        <f t="shared" si="417"/>
        <v>9.5063660505363248E-5</v>
      </c>
      <c r="X3276" s="7">
        <f t="shared" si="418"/>
        <v>-2.1801670801505774E-2</v>
      </c>
    </row>
    <row r="3277" spans="10:24" x14ac:dyDescent="0.2">
      <c r="J3277" s="7">
        <f t="shared" si="419"/>
        <v>3274</v>
      </c>
      <c r="K3277" s="7">
        <f>Datos!B3275</f>
        <v>3</v>
      </c>
      <c r="L3277" s="7">
        <f>Datos!C3275</f>
        <v>1</v>
      </c>
      <c r="M3277" s="7">
        <f>Datos!D3275</f>
        <v>1</v>
      </c>
      <c r="N3277" s="7">
        <f>Datos!E3275</f>
        <v>2</v>
      </c>
      <c r="O3277" s="7">
        <f>Datos!A3275</f>
        <v>2</v>
      </c>
      <c r="P3277" s="7">
        <v>1.3770953465967191</v>
      </c>
      <c r="Q3277" s="7">
        <f t="shared" si="412"/>
        <v>0.62290465340328094</v>
      </c>
      <c r="R3277" s="7">
        <v>6.34773128779147E-4</v>
      </c>
      <c r="S3277" s="7">
        <f t="shared" si="413"/>
        <v>1.3120211856463042</v>
      </c>
      <c r="T3277" s="7">
        <f t="shared" si="414"/>
        <v>0.22537617650282749</v>
      </c>
      <c r="U3277" s="7">
        <f t="shared" si="415"/>
        <v>1.3125185645113275</v>
      </c>
      <c r="V3277" s="7">
        <f t="shared" si="416"/>
        <v>0.18939652438371754</v>
      </c>
      <c r="W3277" s="7">
        <f t="shared" si="417"/>
        <v>2.1881735150598003E-4</v>
      </c>
      <c r="X3277" s="7">
        <f t="shared" si="418"/>
        <v>3.3079017728110352E-2</v>
      </c>
    </row>
    <row r="3278" spans="10:24" x14ac:dyDescent="0.2">
      <c r="J3278" s="7">
        <f t="shared" si="419"/>
        <v>3275</v>
      </c>
      <c r="K3278" s="7">
        <f>Datos!B3276</f>
        <v>1</v>
      </c>
      <c r="L3278" s="7">
        <f>Datos!C3276</f>
        <v>2</v>
      </c>
      <c r="M3278" s="7">
        <f>Datos!D3276</f>
        <v>0</v>
      </c>
      <c r="N3278" s="7">
        <f>Datos!E3276</f>
        <v>1</v>
      </c>
      <c r="O3278" s="7">
        <f>Datos!A3276</f>
        <v>2</v>
      </c>
      <c r="P3278" s="7">
        <v>1.3918492911305682</v>
      </c>
      <c r="Q3278" s="7">
        <f t="shared" si="412"/>
        <v>0.60815070886943179</v>
      </c>
      <c r="R3278" s="7">
        <v>7.6180431961163234E-4</v>
      </c>
      <c r="S3278" s="7">
        <f t="shared" si="413"/>
        <v>1.2809450206273088</v>
      </c>
      <c r="T3278" s="7">
        <f t="shared" si="414"/>
        <v>0.22537926412186465</v>
      </c>
      <c r="U3278" s="7">
        <f t="shared" si="415"/>
        <v>1.2815032908384927</v>
      </c>
      <c r="V3278" s="7">
        <f t="shared" si="416"/>
        <v>0.20006754565272322</v>
      </c>
      <c r="W3278" s="7">
        <f t="shared" si="417"/>
        <v>2.5037810790828793E-4</v>
      </c>
      <c r="X3278" s="7">
        <f t="shared" si="418"/>
        <v>3.538400013021592E-2</v>
      </c>
    </row>
    <row r="3279" spans="10:24" x14ac:dyDescent="0.2">
      <c r="J3279" s="7">
        <f t="shared" si="419"/>
        <v>3276</v>
      </c>
      <c r="K3279" s="7">
        <f>Datos!B3277</f>
        <v>1</v>
      </c>
      <c r="L3279" s="7">
        <f>Datos!C3277</f>
        <v>4</v>
      </c>
      <c r="M3279" s="7">
        <f>Datos!D3277</f>
        <v>0</v>
      </c>
      <c r="N3279" s="7">
        <f>Datos!E3277</f>
        <v>1</v>
      </c>
      <c r="O3279" s="7">
        <f>Datos!A3277</f>
        <v>1</v>
      </c>
      <c r="P3279" s="7">
        <v>1.4665918953387105</v>
      </c>
      <c r="Q3279" s="7">
        <f t="shared" si="412"/>
        <v>-0.46659189533871048</v>
      </c>
      <c r="R3279" s="7">
        <v>8.525073624648657E-4</v>
      </c>
      <c r="S3279" s="7">
        <f t="shared" si="413"/>
        <v>-0.98278034750675503</v>
      </c>
      <c r="T3279" s="7">
        <f t="shared" si="414"/>
        <v>0.22540519420156763</v>
      </c>
      <c r="U3279" s="7">
        <f t="shared" si="415"/>
        <v>-0.98319673940295571</v>
      </c>
      <c r="V3279" s="7">
        <f t="shared" si="416"/>
        <v>0.32555112698374455</v>
      </c>
      <c r="W3279" s="7">
        <f t="shared" si="417"/>
        <v>1.6496121818679815E-4</v>
      </c>
      <c r="X3279" s="7">
        <f t="shared" si="418"/>
        <v>-2.8719356017834582E-2</v>
      </c>
    </row>
    <row r="3280" spans="10:24" x14ac:dyDescent="0.2">
      <c r="J3280" s="7">
        <f t="shared" si="419"/>
        <v>3277</v>
      </c>
      <c r="K3280" s="7">
        <f>Datos!B3278</f>
        <v>1</v>
      </c>
      <c r="L3280" s="7">
        <f>Datos!C3278</f>
        <v>3</v>
      </c>
      <c r="M3280" s="7">
        <f>Datos!D3278</f>
        <v>0</v>
      </c>
      <c r="N3280" s="7">
        <f>Datos!E3278</f>
        <v>1</v>
      </c>
      <c r="O3280" s="7">
        <f>Datos!A3278</f>
        <v>1</v>
      </c>
      <c r="P3280" s="7">
        <v>1.4292205932346393</v>
      </c>
      <c r="Q3280" s="7">
        <f t="shared" si="412"/>
        <v>-0.42922059323463935</v>
      </c>
      <c r="R3280" s="7">
        <v>7.1512783302973544E-4</v>
      </c>
      <c r="S3280" s="7">
        <f t="shared" si="413"/>
        <v>-0.90406534702017916</v>
      </c>
      <c r="T3280" s="7">
        <f t="shared" si="414"/>
        <v>0.22541090559530896</v>
      </c>
      <c r="U3280" s="7">
        <f t="shared" si="415"/>
        <v>-0.90437475779322796</v>
      </c>
      <c r="V3280" s="7">
        <f t="shared" si="416"/>
        <v>0.36583381968300943</v>
      </c>
      <c r="W3280" s="7">
        <f t="shared" si="417"/>
        <v>1.1706705610210297E-4</v>
      </c>
      <c r="X3280" s="7">
        <f t="shared" si="418"/>
        <v>-2.4193328165233209E-2</v>
      </c>
    </row>
    <row r="3281" spans="10:24" x14ac:dyDescent="0.2">
      <c r="J3281" s="7">
        <f t="shared" si="419"/>
        <v>3278</v>
      </c>
      <c r="K3281" s="7">
        <f>Datos!B3279</f>
        <v>4</v>
      </c>
      <c r="L3281" s="7">
        <f>Datos!C3279</f>
        <v>2</v>
      </c>
      <c r="M3281" s="7">
        <f>Datos!D3279</f>
        <v>1</v>
      </c>
      <c r="N3281" s="7">
        <f>Datos!E3279</f>
        <v>1</v>
      </c>
      <c r="O3281" s="7">
        <f>Datos!A3279</f>
        <v>1</v>
      </c>
      <c r="P3281" s="7">
        <v>1.2606257642604868</v>
      </c>
      <c r="Q3281" s="7">
        <f t="shared" si="412"/>
        <v>-0.26062576426048678</v>
      </c>
      <c r="R3281" s="7">
        <v>5.3150721749700551E-4</v>
      </c>
      <c r="S3281" s="7">
        <f t="shared" si="413"/>
        <v>-0.54895483982463533</v>
      </c>
      <c r="T3281" s="7">
        <f t="shared" si="414"/>
        <v>0.22543073190239907</v>
      </c>
      <c r="U3281" s="7">
        <f t="shared" si="415"/>
        <v>-0.54906812366625268</v>
      </c>
      <c r="V3281" s="7">
        <f t="shared" si="416"/>
        <v>0.58297957739174022</v>
      </c>
      <c r="W3281" s="7">
        <f t="shared" si="417"/>
        <v>3.2068170407921096E-5</v>
      </c>
      <c r="X3281" s="7">
        <f t="shared" si="418"/>
        <v>-1.2661823649677691E-2</v>
      </c>
    </row>
    <row r="3282" spans="10:24" x14ac:dyDescent="0.2">
      <c r="J3282" s="7">
        <f t="shared" si="419"/>
        <v>3279</v>
      </c>
      <c r="K3282" s="7">
        <f>Datos!B3280</f>
        <v>5</v>
      </c>
      <c r="L3282" s="7">
        <f>Datos!C3280</f>
        <v>3</v>
      </c>
      <c r="M3282" s="7">
        <f>Datos!D3280</f>
        <v>1</v>
      </c>
      <c r="N3282" s="7">
        <f>Datos!E3280</f>
        <v>2</v>
      </c>
      <c r="O3282" s="7">
        <f>Datos!A3280</f>
        <v>1</v>
      </c>
      <c r="P3282" s="7">
        <v>1.3687192747137198</v>
      </c>
      <c r="Q3282" s="7">
        <f t="shared" si="412"/>
        <v>-0.36871927471371979</v>
      </c>
      <c r="R3282" s="7">
        <v>6.0191781254268991E-4</v>
      </c>
      <c r="S3282" s="7">
        <f t="shared" si="413"/>
        <v>-0.77663170011243965</v>
      </c>
      <c r="T3282" s="7">
        <f t="shared" si="414"/>
        <v>0.22541913696547772</v>
      </c>
      <c r="U3282" s="7">
        <f t="shared" si="415"/>
        <v>-0.77683930962479142</v>
      </c>
      <c r="V3282" s="7">
        <f t="shared" si="416"/>
        <v>0.43728487310477482</v>
      </c>
      <c r="W3282" s="7">
        <f t="shared" si="417"/>
        <v>7.2697653735380783E-5</v>
      </c>
      <c r="X3282" s="7">
        <f t="shared" si="418"/>
        <v>-1.9064724578968552E-2</v>
      </c>
    </row>
    <row r="3283" spans="10:24" x14ac:dyDescent="0.2">
      <c r="J3283" s="7">
        <f t="shared" si="419"/>
        <v>3280</v>
      </c>
      <c r="K3283" s="7">
        <f>Datos!B3281</f>
        <v>2</v>
      </c>
      <c r="L3283" s="7">
        <f>Datos!C3281</f>
        <v>5</v>
      </c>
      <c r="M3283" s="7">
        <f>Datos!D3281</f>
        <v>0</v>
      </c>
      <c r="N3283" s="7">
        <f>Datos!E3281</f>
        <v>2</v>
      </c>
      <c r="O3283" s="7">
        <f>Datos!A3281</f>
        <v>2</v>
      </c>
      <c r="P3283" s="7">
        <v>1.5746854057919435</v>
      </c>
      <c r="Q3283" s="7">
        <f t="shared" si="412"/>
        <v>0.42531459420805651</v>
      </c>
      <c r="R3283" s="7">
        <v>1.068260739022667E-3</v>
      </c>
      <c r="S3283" s="7">
        <f t="shared" si="413"/>
        <v>0.89583815936635269</v>
      </c>
      <c r="T3283" s="7">
        <f t="shared" si="414"/>
        <v>0.2254114636278606</v>
      </c>
      <c r="U3283" s="7">
        <f t="shared" si="415"/>
        <v>0.89630202929774982</v>
      </c>
      <c r="V3283" s="7">
        <f t="shared" si="416"/>
        <v>0.37012821788879147</v>
      </c>
      <c r="W3283" s="7">
        <f t="shared" si="417"/>
        <v>1.7182832404817695E-4</v>
      </c>
      <c r="X3283" s="7">
        <f t="shared" si="418"/>
        <v>2.9310626897766201E-2</v>
      </c>
    </row>
    <row r="3284" spans="10:24" x14ac:dyDescent="0.2">
      <c r="J3284" s="7">
        <f t="shared" si="419"/>
        <v>3281</v>
      </c>
      <c r="K3284" s="7">
        <f>Datos!B3282</f>
        <v>3</v>
      </c>
      <c r="L3284" s="7">
        <f>Datos!C3282</f>
        <v>4</v>
      </c>
      <c r="M3284" s="7">
        <f>Datos!D3282</f>
        <v>1</v>
      </c>
      <c r="N3284" s="7">
        <f>Datos!E3282</f>
        <v>2</v>
      </c>
      <c r="O3284" s="7">
        <f>Datos!A3282</f>
        <v>2</v>
      </c>
      <c r="P3284" s="7">
        <v>1.4892092529089327</v>
      </c>
      <c r="Q3284" s="7">
        <f t="shared" si="412"/>
        <v>0.51079074709106731</v>
      </c>
      <c r="R3284" s="7">
        <v>4.0914627155611374E-4</v>
      </c>
      <c r="S3284" s="7">
        <f t="shared" si="413"/>
        <v>1.0758761841865763</v>
      </c>
      <c r="T3284" s="7">
        <f t="shared" si="414"/>
        <v>0.22539784958780737</v>
      </c>
      <c r="U3284" s="7">
        <f t="shared" si="415"/>
        <v>1.0761108257990641</v>
      </c>
      <c r="V3284" s="7">
        <f t="shared" si="416"/>
        <v>0.2819219051906981</v>
      </c>
      <c r="W3284" s="7">
        <f t="shared" si="417"/>
        <v>9.4795699200580195E-5</v>
      </c>
      <c r="X3284" s="7">
        <f t="shared" si="418"/>
        <v>2.1771340121422348E-2</v>
      </c>
    </row>
    <row r="3285" spans="10:24" x14ac:dyDescent="0.2">
      <c r="J3285" s="7">
        <f t="shared" si="419"/>
        <v>3282</v>
      </c>
      <c r="K3285" s="7">
        <f>Datos!B3283</f>
        <v>5</v>
      </c>
      <c r="L3285" s="7">
        <f>Datos!C3283</f>
        <v>2</v>
      </c>
      <c r="M3285" s="7">
        <f>Datos!D3283</f>
        <v>1</v>
      </c>
      <c r="N3285" s="7">
        <f>Datos!E3283</f>
        <v>3</v>
      </c>
      <c r="O3285" s="7">
        <f>Datos!A3283</f>
        <v>2</v>
      </c>
      <c r="P3285" s="7">
        <v>1.4436295190043811</v>
      </c>
      <c r="Q3285" s="7">
        <f t="shared" si="412"/>
        <v>0.55637048099561892</v>
      </c>
      <c r="R3285" s="7">
        <v>8.7982375972412948E-4</v>
      </c>
      <c r="S3285" s="7">
        <f t="shared" si="413"/>
        <v>1.1718805665461605</v>
      </c>
      <c r="T3285" s="7">
        <f t="shared" si="414"/>
        <v>0.22538953640103759</v>
      </c>
      <c r="U3285" s="7">
        <f t="shared" si="415"/>
        <v>1.1724338267597048</v>
      </c>
      <c r="V3285" s="7">
        <f t="shared" si="416"/>
        <v>0.24107048743003504</v>
      </c>
      <c r="W3285" s="7">
        <f t="shared" si="417"/>
        <v>2.4207889479430854E-4</v>
      </c>
      <c r="X3285" s="7">
        <f t="shared" si="418"/>
        <v>3.4791833674516978E-2</v>
      </c>
    </row>
    <row r="3286" spans="10:24" x14ac:dyDescent="0.2">
      <c r="J3286" s="7">
        <f t="shared" si="419"/>
        <v>3283</v>
      </c>
      <c r="K3286" s="7">
        <f>Datos!B3284</f>
        <v>5</v>
      </c>
      <c r="L3286" s="7">
        <f>Datos!C3284</f>
        <v>1</v>
      </c>
      <c r="M3286" s="7">
        <f>Datos!D3284</f>
        <v>0</v>
      </c>
      <c r="N3286" s="7">
        <f>Datos!E3284</f>
        <v>3</v>
      </c>
      <c r="O3286" s="7">
        <f>Datos!A3284</f>
        <v>1</v>
      </c>
      <c r="P3286" s="7">
        <v>1.4128037296336786</v>
      </c>
      <c r="Q3286" s="7">
        <f t="shared" si="412"/>
        <v>-0.41280372963367862</v>
      </c>
      <c r="R3286" s="7">
        <v>1.3219316886997352E-3</v>
      </c>
      <c r="S3286" s="7">
        <f t="shared" si="413"/>
        <v>-0.86948658327416295</v>
      </c>
      <c r="T3286" s="7">
        <f t="shared" si="414"/>
        <v>0.22541324415372865</v>
      </c>
      <c r="U3286" s="7">
        <f t="shared" si="415"/>
        <v>-0.87004384986814098</v>
      </c>
      <c r="V3286" s="7">
        <f t="shared" si="416"/>
        <v>0.38431200507687402</v>
      </c>
      <c r="W3286" s="7">
        <f t="shared" si="417"/>
        <v>2.0040740005959913E-4</v>
      </c>
      <c r="X3286" s="7">
        <f t="shared" si="418"/>
        <v>-3.1654312962425143E-2</v>
      </c>
    </row>
    <row r="3287" spans="10:24" x14ac:dyDescent="0.2">
      <c r="J3287" s="7">
        <f t="shared" si="419"/>
        <v>3284</v>
      </c>
      <c r="K3287" s="7">
        <f>Datos!B3285</f>
        <v>1</v>
      </c>
      <c r="L3287" s="7">
        <f>Datos!C3285</f>
        <v>3</v>
      </c>
      <c r="M3287" s="7">
        <f>Datos!D3285</f>
        <v>1</v>
      </c>
      <c r="N3287" s="7">
        <f>Datos!E3285</f>
        <v>1</v>
      </c>
      <c r="O3287" s="7">
        <f>Datos!A3285</f>
        <v>1</v>
      </c>
      <c r="P3287" s="7">
        <v>1.4226750805012707</v>
      </c>
      <c r="Q3287" s="7">
        <f t="shared" si="412"/>
        <v>-0.42267508050127067</v>
      </c>
      <c r="R3287" s="7">
        <v>6.6272687876672777E-4</v>
      </c>
      <c r="S3287" s="7">
        <f t="shared" si="413"/>
        <v>-0.89027856387419202</v>
      </c>
      <c r="T3287" s="7">
        <f t="shared" si="414"/>
        <v>0.2254118576407898</v>
      </c>
      <c r="U3287" s="7">
        <f t="shared" si="415"/>
        <v>-0.89055802604111312</v>
      </c>
      <c r="V3287" s="7">
        <f t="shared" si="416"/>
        <v>0.37320281154341395</v>
      </c>
      <c r="W3287" s="7">
        <f t="shared" si="417"/>
        <v>1.0519430819747207E-4</v>
      </c>
      <c r="X3287" s="7">
        <f t="shared" si="418"/>
        <v>-2.2933665380821266E-2</v>
      </c>
    </row>
    <row r="3288" spans="10:24" x14ac:dyDescent="0.2">
      <c r="J3288" s="7">
        <f t="shared" si="419"/>
        <v>3285</v>
      </c>
      <c r="K3288" s="7">
        <f>Datos!B3286</f>
        <v>3</v>
      </c>
      <c r="L3288" s="7">
        <f>Datos!C3286</f>
        <v>3</v>
      </c>
      <c r="M3288" s="7">
        <f>Datos!D3286</f>
        <v>1</v>
      </c>
      <c r="N3288" s="7">
        <f>Datos!E3286</f>
        <v>2</v>
      </c>
      <c r="O3288" s="7">
        <f>Datos!A3286</f>
        <v>2</v>
      </c>
      <c r="P3288" s="7">
        <v>1.4518379508048613</v>
      </c>
      <c r="Q3288" s="7">
        <f t="shared" si="412"/>
        <v>0.54816204919513867</v>
      </c>
      <c r="R3288" s="7">
        <v>3.0029920794676421E-4</v>
      </c>
      <c r="S3288" s="7">
        <f t="shared" si="413"/>
        <v>1.1545911846731525</v>
      </c>
      <c r="T3288" s="7">
        <f t="shared" si="414"/>
        <v>0.22539111173846849</v>
      </c>
      <c r="U3288" s="7">
        <f t="shared" si="415"/>
        <v>1.1547973826794387</v>
      </c>
      <c r="V3288" s="7">
        <f t="shared" si="416"/>
        <v>0.24822040076937088</v>
      </c>
      <c r="W3288" s="7">
        <f t="shared" si="417"/>
        <v>8.0112730251874969E-5</v>
      </c>
      <c r="X3288" s="7">
        <f t="shared" si="418"/>
        <v>2.0014654759539157E-2</v>
      </c>
    </row>
    <row r="3289" spans="10:24" x14ac:dyDescent="0.2">
      <c r="J3289" s="7">
        <f t="shared" si="419"/>
        <v>3286</v>
      </c>
      <c r="K3289" s="7">
        <f>Datos!B3287</f>
        <v>2</v>
      </c>
      <c r="L3289" s="7">
        <f>Datos!C3287</f>
        <v>5</v>
      </c>
      <c r="M3289" s="7">
        <f>Datos!D3287</f>
        <v>1</v>
      </c>
      <c r="N3289" s="7">
        <f>Datos!E3287</f>
        <v>3</v>
      </c>
      <c r="O3289" s="7">
        <f>Datos!A3287</f>
        <v>2</v>
      </c>
      <c r="P3289" s="7">
        <v>1.6804214394533072</v>
      </c>
      <c r="Q3289" s="7">
        <f t="shared" si="412"/>
        <v>0.31957856054669276</v>
      </c>
      <c r="R3289" s="7">
        <v>1.1494578513068208E-3</v>
      </c>
      <c r="S3289" s="7">
        <f t="shared" si="413"/>
        <v>0.67312684152345204</v>
      </c>
      <c r="T3289" s="7">
        <f t="shared" si="414"/>
        <v>0.22542489199865717</v>
      </c>
      <c r="U3289" s="7">
        <f t="shared" si="415"/>
        <v>0.67348270305048485</v>
      </c>
      <c r="V3289" s="7">
        <f t="shared" si="416"/>
        <v>0.5006667557698814</v>
      </c>
      <c r="W3289" s="7">
        <f t="shared" si="417"/>
        <v>1.044036891490167E-4</v>
      </c>
      <c r="X3289" s="7">
        <f t="shared" si="418"/>
        <v>2.2846659911963735E-2</v>
      </c>
    </row>
    <row r="3290" spans="10:24" x14ac:dyDescent="0.2">
      <c r="J3290" s="7">
        <f t="shared" si="419"/>
        <v>3287</v>
      </c>
      <c r="K3290" s="7">
        <f>Datos!B3288</f>
        <v>1</v>
      </c>
      <c r="L3290" s="7">
        <f>Datos!C3288</f>
        <v>2</v>
      </c>
      <c r="M3290" s="7">
        <f>Datos!D3288</f>
        <v>0</v>
      </c>
      <c r="N3290" s="7">
        <f>Datos!E3288</f>
        <v>1</v>
      </c>
      <c r="O3290" s="7">
        <f>Datos!A3288</f>
        <v>1</v>
      </c>
      <c r="P3290" s="7">
        <v>1.3918492911305682</v>
      </c>
      <c r="Q3290" s="7">
        <f t="shared" si="412"/>
        <v>-0.39184929113056821</v>
      </c>
      <c r="R3290" s="7">
        <v>7.6180431961163234E-4</v>
      </c>
      <c r="S3290" s="7">
        <f t="shared" si="413"/>
        <v>-0.82535034653360329</v>
      </c>
      <c r="T3290" s="7">
        <f t="shared" si="414"/>
        <v>0.22541613455666598</v>
      </c>
      <c r="U3290" s="7">
        <f t="shared" si="415"/>
        <v>-0.82564252451844133</v>
      </c>
      <c r="V3290" s="7">
        <f t="shared" si="416"/>
        <v>0.40904044692945041</v>
      </c>
      <c r="W3290" s="7">
        <f t="shared" si="417"/>
        <v>1.0394702147892132E-4</v>
      </c>
      <c r="X3290" s="7">
        <f t="shared" si="418"/>
        <v>-2.2797081680498179E-2</v>
      </c>
    </row>
    <row r="3291" spans="10:24" x14ac:dyDescent="0.2">
      <c r="J3291" s="7">
        <f t="shared" si="419"/>
        <v>3288</v>
      </c>
      <c r="K3291" s="7">
        <f>Datos!B3289</f>
        <v>5</v>
      </c>
      <c r="L3291" s="7">
        <f>Datos!C3289</f>
        <v>1</v>
      </c>
      <c r="M3291" s="7">
        <f>Datos!D3289</f>
        <v>0</v>
      </c>
      <c r="N3291" s="7">
        <f>Datos!E3289</f>
        <v>2</v>
      </c>
      <c r="O3291" s="7">
        <f>Datos!A3289</f>
        <v>1</v>
      </c>
      <c r="P3291" s="7">
        <v>1.300522183238946</v>
      </c>
      <c r="Q3291" s="7">
        <f t="shared" si="412"/>
        <v>-0.30052218323894597</v>
      </c>
      <c r="R3291" s="7">
        <v>1.036226121633039E-3</v>
      </c>
      <c r="S3291" s="7">
        <f t="shared" si="413"/>
        <v>-0.6329884822852746</v>
      </c>
      <c r="T3291" s="7">
        <f t="shared" si="414"/>
        <v>0.22542690881370114</v>
      </c>
      <c r="U3291" s="7">
        <f t="shared" si="415"/>
        <v>-0.63328439663994263</v>
      </c>
      <c r="V3291" s="7">
        <f t="shared" si="416"/>
        <v>0.52657260387084537</v>
      </c>
      <c r="W3291" s="7">
        <f t="shared" si="417"/>
        <v>8.3210219644799295E-5</v>
      </c>
      <c r="X3291" s="7">
        <f t="shared" si="418"/>
        <v>-2.0396290361852674E-2</v>
      </c>
    </row>
    <row r="3292" spans="10:24" x14ac:dyDescent="0.2">
      <c r="J3292" s="7">
        <f t="shared" si="419"/>
        <v>3289</v>
      </c>
      <c r="K3292" s="7">
        <f>Datos!B3290</f>
        <v>2</v>
      </c>
      <c r="L3292" s="7">
        <f>Datos!C3290</f>
        <v>2</v>
      </c>
      <c r="M3292" s="7">
        <f>Datos!D3290</f>
        <v>0</v>
      </c>
      <c r="N3292" s="7">
        <f>Datos!E3290</f>
        <v>0</v>
      </c>
      <c r="O3292" s="7">
        <f>Datos!A3290</f>
        <v>1</v>
      </c>
      <c r="P3292" s="7">
        <v>1.2380084066902646</v>
      </c>
      <c r="Q3292" s="7">
        <f t="shared" si="412"/>
        <v>-0.23800840669026457</v>
      </c>
      <c r="R3292" s="7">
        <v>9.2575455195886066E-4</v>
      </c>
      <c r="S3292" s="7">
        <f t="shared" si="413"/>
        <v>-0.50131600435705448</v>
      </c>
      <c r="T3292" s="7">
        <f t="shared" si="414"/>
        <v>0.22543265004561974</v>
      </c>
      <c r="U3292" s="7">
        <f t="shared" si="415"/>
        <v>-0.50151624714439569</v>
      </c>
      <c r="V3292" s="7">
        <f t="shared" si="416"/>
        <v>0.61602664768428539</v>
      </c>
      <c r="W3292" s="7">
        <f t="shared" si="417"/>
        <v>4.6617981323784973E-5</v>
      </c>
      <c r="X3292" s="7">
        <f t="shared" si="418"/>
        <v>-1.5266309165517047E-2</v>
      </c>
    </row>
    <row r="3293" spans="10:24" x14ac:dyDescent="0.2">
      <c r="J3293" s="7">
        <f t="shared" si="419"/>
        <v>3290</v>
      </c>
      <c r="K3293" s="7">
        <f>Datos!B3291</f>
        <v>1</v>
      </c>
      <c r="L3293" s="7">
        <f>Datos!C3291</f>
        <v>3</v>
      </c>
      <c r="M3293" s="7">
        <f>Datos!D3291</f>
        <v>1</v>
      </c>
      <c r="N3293" s="7">
        <f>Datos!E3291</f>
        <v>1</v>
      </c>
      <c r="O3293" s="7">
        <f>Datos!A3291</f>
        <v>1</v>
      </c>
      <c r="P3293" s="7">
        <v>1.4226750805012707</v>
      </c>
      <c r="Q3293" s="7">
        <f t="shared" si="412"/>
        <v>-0.42267508050127067</v>
      </c>
      <c r="R3293" s="7">
        <v>6.6272687876672777E-4</v>
      </c>
      <c r="S3293" s="7">
        <f t="shared" si="413"/>
        <v>-0.89027856387419202</v>
      </c>
      <c r="T3293" s="7">
        <f t="shared" si="414"/>
        <v>0.2254118576407898</v>
      </c>
      <c r="U3293" s="7">
        <f t="shared" si="415"/>
        <v>-0.89055802604111312</v>
      </c>
      <c r="V3293" s="7">
        <f t="shared" si="416"/>
        <v>0.37320281154341395</v>
      </c>
      <c r="W3293" s="7">
        <f t="shared" si="417"/>
        <v>1.0519430819747207E-4</v>
      </c>
      <c r="X3293" s="7">
        <f t="shared" si="418"/>
        <v>-2.2933665380821266E-2</v>
      </c>
    </row>
    <row r="3294" spans="10:24" x14ac:dyDescent="0.2">
      <c r="J3294" s="7">
        <f t="shared" si="419"/>
        <v>3291</v>
      </c>
      <c r="K3294" s="7">
        <f>Datos!B3292</f>
        <v>3</v>
      </c>
      <c r="L3294" s="7">
        <f>Datos!C3292</f>
        <v>4</v>
      </c>
      <c r="M3294" s="7">
        <f>Datos!D3292</f>
        <v>1</v>
      </c>
      <c r="N3294" s="7">
        <f>Datos!E3292</f>
        <v>2</v>
      </c>
      <c r="O3294" s="7">
        <f>Datos!A3292</f>
        <v>2</v>
      </c>
      <c r="P3294" s="7">
        <v>1.4892092529089327</v>
      </c>
      <c r="Q3294" s="7">
        <f t="shared" si="412"/>
        <v>0.51079074709106731</v>
      </c>
      <c r="R3294" s="7">
        <v>4.0914627155611374E-4</v>
      </c>
      <c r="S3294" s="7">
        <f t="shared" si="413"/>
        <v>1.0758761841865763</v>
      </c>
      <c r="T3294" s="7">
        <f t="shared" si="414"/>
        <v>0.22539784958780737</v>
      </c>
      <c r="U3294" s="7">
        <f t="shared" si="415"/>
        <v>1.0761108257990641</v>
      </c>
      <c r="V3294" s="7">
        <f t="shared" si="416"/>
        <v>0.2819219051906981</v>
      </c>
      <c r="W3294" s="7">
        <f t="shared" si="417"/>
        <v>9.4795699200580195E-5</v>
      </c>
      <c r="X3294" s="7">
        <f t="shared" si="418"/>
        <v>2.1771340121422348E-2</v>
      </c>
    </row>
    <row r="3295" spans="10:24" x14ac:dyDescent="0.2">
      <c r="J3295" s="7">
        <f t="shared" si="419"/>
        <v>3292</v>
      </c>
      <c r="K3295" s="7">
        <f>Datos!B3293</f>
        <v>2</v>
      </c>
      <c r="L3295" s="7">
        <f>Datos!C3293</f>
        <v>1</v>
      </c>
      <c r="M3295" s="7">
        <f>Datos!D3293</f>
        <v>0</v>
      </c>
      <c r="N3295" s="7">
        <f>Datos!E3293</f>
        <v>1</v>
      </c>
      <c r="O3295" s="7">
        <f>Datos!A3293</f>
        <v>2</v>
      </c>
      <c r="P3295" s="7">
        <v>1.3129186509809261</v>
      </c>
      <c r="Q3295" s="7">
        <f t="shared" si="412"/>
        <v>0.68708134901907392</v>
      </c>
      <c r="R3295" s="7">
        <v>7.7305761126649094E-4</v>
      </c>
      <c r="S3295" s="7">
        <f t="shared" si="413"/>
        <v>1.4471962623015451</v>
      </c>
      <c r="T3295" s="7">
        <f t="shared" si="414"/>
        <v>0.22536183663806431</v>
      </c>
      <c r="U3295" s="7">
        <f t="shared" si="415"/>
        <v>1.44789112223021</v>
      </c>
      <c r="V3295" s="7">
        <f t="shared" si="416"/>
        <v>0.14770089091118224</v>
      </c>
      <c r="W3295" s="7">
        <f t="shared" si="417"/>
        <v>3.2431605565835927E-4</v>
      </c>
      <c r="X3295" s="7">
        <f t="shared" si="418"/>
        <v>4.0272609192382951E-2</v>
      </c>
    </row>
    <row r="3296" spans="10:24" x14ac:dyDescent="0.2">
      <c r="J3296" s="7">
        <f t="shared" si="419"/>
        <v>3293</v>
      </c>
      <c r="K3296" s="7">
        <f>Datos!B3294</f>
        <v>5</v>
      </c>
      <c r="L3296" s="7">
        <f>Datos!C3294</f>
        <v>5</v>
      </c>
      <c r="M3296" s="7">
        <f>Datos!D3294</f>
        <v>0</v>
      </c>
      <c r="N3296" s="7">
        <f>Datos!E3294</f>
        <v>2</v>
      </c>
      <c r="O3296" s="7">
        <f>Datos!A3294</f>
        <v>2</v>
      </c>
      <c r="P3296" s="7">
        <v>1.4500073916552307</v>
      </c>
      <c r="Q3296" s="7">
        <f t="shared" si="412"/>
        <v>0.54999260834476926</v>
      </c>
      <c r="R3296" s="7">
        <v>1.5326311403524322E-3</v>
      </c>
      <c r="S3296" s="7">
        <f t="shared" si="413"/>
        <v>1.1584468829293335</v>
      </c>
      <c r="T3296" s="7">
        <f t="shared" si="414"/>
        <v>0.2253907056244088</v>
      </c>
      <c r="U3296" s="7">
        <f t="shared" si="415"/>
        <v>1.1593696124034323</v>
      </c>
      <c r="V3296" s="7">
        <f t="shared" si="416"/>
        <v>0.24635269920874897</v>
      </c>
      <c r="W3296" s="7">
        <f t="shared" si="417"/>
        <v>4.1262177161483339E-4</v>
      </c>
      <c r="X3296" s="7">
        <f t="shared" si="418"/>
        <v>4.54227891024949E-2</v>
      </c>
    </row>
    <row r="3297" spans="10:24" x14ac:dyDescent="0.2">
      <c r="J3297" s="7">
        <f t="shared" si="419"/>
        <v>3294</v>
      </c>
      <c r="K3297" s="7">
        <f>Datos!B3295</f>
        <v>2</v>
      </c>
      <c r="L3297" s="7">
        <f>Datos!C3295</f>
        <v>3</v>
      </c>
      <c r="M3297" s="7">
        <f>Datos!D3295</f>
        <v>0</v>
      </c>
      <c r="N3297" s="7">
        <f>Datos!E3295</f>
        <v>1</v>
      </c>
      <c r="O3297" s="7">
        <f>Datos!A3295</f>
        <v>1</v>
      </c>
      <c r="P3297" s="7">
        <v>1.3876612551890684</v>
      </c>
      <c r="Q3297" s="7">
        <f t="shared" si="412"/>
        <v>-0.38766125518906835</v>
      </c>
      <c r="R3297" s="7">
        <v>5.3244457977917896E-4</v>
      </c>
      <c r="S3297" s="7">
        <f t="shared" si="413"/>
        <v>-0.81652910583251881</v>
      </c>
      <c r="T3297" s="7">
        <f t="shared" si="414"/>
        <v>0.22541669691745694</v>
      </c>
      <c r="U3297" s="7">
        <f t="shared" si="415"/>
        <v>-0.81672341440900653</v>
      </c>
      <c r="V3297" s="7">
        <f t="shared" si="416"/>
        <v>0.41411963987178302</v>
      </c>
      <c r="W3297" s="7">
        <f t="shared" si="417"/>
        <v>7.1073932400914807E-5</v>
      </c>
      <c r="X3297" s="7">
        <f t="shared" si="418"/>
        <v>-1.8850716466655818E-2</v>
      </c>
    </row>
    <row r="3298" spans="10:24" x14ac:dyDescent="0.2">
      <c r="J3298" s="7">
        <f t="shared" si="419"/>
        <v>3295</v>
      </c>
      <c r="K3298" s="7">
        <f>Datos!B3296</f>
        <v>1</v>
      </c>
      <c r="L3298" s="7">
        <f>Datos!C3296</f>
        <v>1</v>
      </c>
      <c r="M3298" s="7">
        <f>Datos!D3296</f>
        <v>1</v>
      </c>
      <c r="N3298" s="7">
        <f>Datos!E3296</f>
        <v>1</v>
      </c>
      <c r="O3298" s="7">
        <f>Datos!A3296</f>
        <v>1</v>
      </c>
      <c r="P3298" s="7">
        <v>1.3479324762931282</v>
      </c>
      <c r="Q3298" s="7">
        <f t="shared" si="412"/>
        <v>-0.34793247629312818</v>
      </c>
      <c r="R3298" s="7">
        <v>1.0811083507185552E-3</v>
      </c>
      <c r="S3298" s="7">
        <f t="shared" si="413"/>
        <v>-0.73284856290103972</v>
      </c>
      <c r="T3298" s="7">
        <f t="shared" si="414"/>
        <v>0.2254216659657268</v>
      </c>
      <c r="U3298" s="7">
        <f t="shared" si="415"/>
        <v>-0.73321615827538378</v>
      </c>
      <c r="V3298" s="7">
        <f t="shared" si="416"/>
        <v>0.46345587129814036</v>
      </c>
      <c r="W3298" s="7">
        <f t="shared" si="417"/>
        <v>1.1637702353324626E-4</v>
      </c>
      <c r="X3298" s="7">
        <f t="shared" si="418"/>
        <v>-2.4121345252353082E-2</v>
      </c>
    </row>
    <row r="3299" spans="10:24" x14ac:dyDescent="0.2">
      <c r="J3299" s="7">
        <f t="shared" si="419"/>
        <v>3296</v>
      </c>
      <c r="K3299" s="7">
        <f>Datos!B3297</f>
        <v>3</v>
      </c>
      <c r="L3299" s="7">
        <f>Datos!C3297</f>
        <v>3</v>
      </c>
      <c r="M3299" s="7">
        <f>Datos!D3297</f>
        <v>1</v>
      </c>
      <c r="N3299" s="7">
        <f>Datos!E3297</f>
        <v>2</v>
      </c>
      <c r="O3299" s="7">
        <f>Datos!A3297</f>
        <v>2</v>
      </c>
      <c r="P3299" s="7">
        <v>1.4518379508048613</v>
      </c>
      <c r="Q3299" s="7">
        <f t="shared" si="412"/>
        <v>0.54816204919513867</v>
      </c>
      <c r="R3299" s="7">
        <v>3.0029920794676421E-4</v>
      </c>
      <c r="S3299" s="7">
        <f t="shared" si="413"/>
        <v>1.1545911846731525</v>
      </c>
      <c r="T3299" s="7">
        <f t="shared" si="414"/>
        <v>0.22539111173846849</v>
      </c>
      <c r="U3299" s="7">
        <f t="shared" si="415"/>
        <v>1.1547973826794387</v>
      </c>
      <c r="V3299" s="7">
        <f t="shared" si="416"/>
        <v>0.24822040076937088</v>
      </c>
      <c r="W3299" s="7">
        <f t="shared" si="417"/>
        <v>8.0112730251874969E-5</v>
      </c>
      <c r="X3299" s="7">
        <f t="shared" si="418"/>
        <v>2.0014654759539157E-2</v>
      </c>
    </row>
    <row r="3300" spans="10:24" x14ac:dyDescent="0.2">
      <c r="J3300" s="7">
        <f t="shared" si="419"/>
        <v>3297</v>
      </c>
      <c r="K3300" s="7">
        <f>Datos!B3298</f>
        <v>2</v>
      </c>
      <c r="L3300" s="7">
        <f>Datos!C3298</f>
        <v>5</v>
      </c>
      <c r="M3300" s="7">
        <f>Datos!D3298</f>
        <v>1</v>
      </c>
      <c r="N3300" s="7">
        <f>Datos!E3298</f>
        <v>1</v>
      </c>
      <c r="O3300" s="7">
        <f>Datos!A3298</f>
        <v>1</v>
      </c>
      <c r="P3300" s="7">
        <v>1.4558583466638422</v>
      </c>
      <c r="Q3300" s="7">
        <f t="shared" si="412"/>
        <v>-0.45585834666384217</v>
      </c>
      <c r="R3300" s="7">
        <v>7.8202532540412573E-4</v>
      </c>
      <c r="S3300" s="7">
        <f t="shared" si="413"/>
        <v>-0.96017232365968375</v>
      </c>
      <c r="T3300" s="7">
        <f t="shared" si="414"/>
        <v>0.22540688459216701</v>
      </c>
      <c r="U3300" s="7">
        <f t="shared" si="415"/>
        <v>-0.96054165622875409</v>
      </c>
      <c r="V3300" s="7">
        <f t="shared" si="416"/>
        <v>0.33682222590750233</v>
      </c>
      <c r="W3300" s="7">
        <f t="shared" si="417"/>
        <v>1.4442045360812719E-4</v>
      </c>
      <c r="X3300" s="7">
        <f t="shared" si="418"/>
        <v>-2.687178361812954E-2</v>
      </c>
    </row>
    <row r="3301" spans="10:24" x14ac:dyDescent="0.2">
      <c r="J3301" s="7">
        <f t="shared" si="419"/>
        <v>3298</v>
      </c>
      <c r="K3301" s="7">
        <f>Datos!B3299</f>
        <v>4</v>
      </c>
      <c r="L3301" s="7">
        <f>Datos!C3299</f>
        <v>3</v>
      </c>
      <c r="M3301" s="7">
        <f>Datos!D3299</f>
        <v>1</v>
      </c>
      <c r="N3301" s="7">
        <f>Datos!E3299</f>
        <v>2</v>
      </c>
      <c r="O3301" s="7">
        <f>Datos!A3299</f>
        <v>2</v>
      </c>
      <c r="P3301" s="7">
        <v>1.4102786127592906</v>
      </c>
      <c r="Q3301" s="7">
        <f t="shared" si="412"/>
        <v>0.58972138724070944</v>
      </c>
      <c r="R3301" s="7">
        <v>3.6563653410800687E-4</v>
      </c>
      <c r="S3301" s="7">
        <f t="shared" si="413"/>
        <v>1.2421274258608126</v>
      </c>
      <c r="T3301" s="7">
        <f t="shared" si="414"/>
        <v>0.22538305065427525</v>
      </c>
      <c r="U3301" s="7">
        <f t="shared" si="415"/>
        <v>1.2424120745554383</v>
      </c>
      <c r="V3301" s="7">
        <f t="shared" si="416"/>
        <v>0.21413417648679114</v>
      </c>
      <c r="W3301" s="7">
        <f t="shared" si="417"/>
        <v>1.1290925118914246E-4</v>
      </c>
      <c r="X3301" s="7">
        <f t="shared" si="418"/>
        <v>2.3761281901454923E-2</v>
      </c>
    </row>
    <row r="3302" spans="10:24" x14ac:dyDescent="0.2">
      <c r="J3302" s="7">
        <f t="shared" si="419"/>
        <v>3299</v>
      </c>
      <c r="K3302" s="7">
        <f>Datos!B3300</f>
        <v>5</v>
      </c>
      <c r="L3302" s="7">
        <f>Datos!C3300</f>
        <v>5</v>
      </c>
      <c r="M3302" s="7">
        <f>Datos!D3300</f>
        <v>1</v>
      </c>
      <c r="N3302" s="7">
        <f>Datos!E3300</f>
        <v>2</v>
      </c>
      <c r="O3302" s="7">
        <f>Datos!A3300</f>
        <v>1</v>
      </c>
      <c r="P3302" s="7">
        <v>1.4434618789218621</v>
      </c>
      <c r="Q3302" s="7">
        <f t="shared" si="412"/>
        <v>-0.44346187892186206</v>
      </c>
      <c r="R3302" s="7">
        <v>1.0772598711654342E-3</v>
      </c>
      <c r="S3302" s="7">
        <f t="shared" si="413"/>
        <v>-0.93406170108559139</v>
      </c>
      <c r="T3302" s="7">
        <f t="shared" si="414"/>
        <v>0.22540877506241888</v>
      </c>
      <c r="U3302" s="7">
        <f t="shared" si="415"/>
        <v>-0.93455514635940995</v>
      </c>
      <c r="V3302" s="7">
        <f t="shared" si="416"/>
        <v>0.35005603227736204</v>
      </c>
      <c r="W3302" s="7">
        <f t="shared" si="417"/>
        <v>1.883813083713508E-4</v>
      </c>
      <c r="X3302" s="7">
        <f t="shared" si="418"/>
        <v>-3.0690165091308664E-2</v>
      </c>
    </row>
    <row r="3303" spans="10:24" x14ac:dyDescent="0.2">
      <c r="J3303" s="7">
        <f t="shared" si="419"/>
        <v>3300</v>
      </c>
      <c r="K3303" s="7">
        <f>Datos!B3301</f>
        <v>3</v>
      </c>
      <c r="L3303" s="7">
        <f>Datos!C3301</f>
        <v>2</v>
      </c>
      <c r="M3303" s="7">
        <f>Datos!D3301</f>
        <v>1</v>
      </c>
      <c r="N3303" s="7">
        <f>Datos!E3301</f>
        <v>2</v>
      </c>
      <c r="O3303" s="7">
        <f>Datos!A3301</f>
        <v>2</v>
      </c>
      <c r="P3303" s="7">
        <v>1.4144666487007902</v>
      </c>
      <c r="Q3303" s="7">
        <f t="shared" si="412"/>
        <v>0.5855333512992098</v>
      </c>
      <c r="R3303" s="7">
        <v>3.7550816035444206E-4</v>
      </c>
      <c r="S3303" s="7">
        <f t="shared" si="413"/>
        <v>1.2333061851597285</v>
      </c>
      <c r="T3303" s="7">
        <f t="shared" si="414"/>
        <v>0.22538388874359905</v>
      </c>
      <c r="U3303" s="7">
        <f t="shared" si="415"/>
        <v>1.2335926098335552</v>
      </c>
      <c r="V3303" s="7">
        <f t="shared" si="416"/>
        <v>0.21740412285323918</v>
      </c>
      <c r="W3303" s="7">
        <f t="shared" si="417"/>
        <v>1.143187369605489E-4</v>
      </c>
      <c r="X3303" s="7">
        <f t="shared" si="418"/>
        <v>2.3909087669583169E-2</v>
      </c>
    </row>
    <row r="3304" spans="10:24" x14ac:dyDescent="0.2">
      <c r="J3304" s="7">
        <f t="shared" si="419"/>
        <v>3301</v>
      </c>
      <c r="K3304" s="7">
        <f>Datos!B3302</f>
        <v>1</v>
      </c>
      <c r="L3304" s="7">
        <f>Datos!C3302</f>
        <v>4</v>
      </c>
      <c r="M3304" s="7">
        <f>Datos!D3302</f>
        <v>1</v>
      </c>
      <c r="N3304" s="7">
        <f>Datos!E3302</f>
        <v>1</v>
      </c>
      <c r="O3304" s="7">
        <f>Datos!A3302</f>
        <v>1</v>
      </c>
      <c r="P3304" s="7">
        <v>1.4600463826053418</v>
      </c>
      <c r="Q3304" s="7">
        <f t="shared" si="412"/>
        <v>-0.46004638260534181</v>
      </c>
      <c r="R3304" s="7">
        <v>7.2962016681635483E-4</v>
      </c>
      <c r="S3304" s="7">
        <f t="shared" si="413"/>
        <v>-0.96899356436076789</v>
      </c>
      <c r="T3304" s="7">
        <f t="shared" si="414"/>
        <v>0.22540623261873052</v>
      </c>
      <c r="U3304" s="7">
        <f t="shared" si="415"/>
        <v>-0.96934227314283194</v>
      </c>
      <c r="V3304" s="7">
        <f t="shared" si="416"/>
        <v>0.33241436813330183</v>
      </c>
      <c r="W3304" s="7">
        <f t="shared" si="417"/>
        <v>1.3721531336677114E-4</v>
      </c>
      <c r="X3304" s="7">
        <f t="shared" si="418"/>
        <v>-2.6192928676172893E-2</v>
      </c>
    </row>
    <row r="3305" spans="10:24" x14ac:dyDescent="0.2">
      <c r="J3305" s="7">
        <f t="shared" si="419"/>
        <v>3302</v>
      </c>
      <c r="K3305" s="7">
        <f>Datos!B3303</f>
        <v>3</v>
      </c>
      <c r="L3305" s="7">
        <f>Datos!C3303</f>
        <v>5</v>
      </c>
      <c r="M3305" s="7">
        <f>Datos!D3303</f>
        <v>1</v>
      </c>
      <c r="N3305" s="7">
        <f>Datos!E3303</f>
        <v>2</v>
      </c>
      <c r="O3305" s="7">
        <f>Datos!A3303</f>
        <v>1</v>
      </c>
      <c r="P3305" s="7">
        <v>1.5265805550130038</v>
      </c>
      <c r="Q3305" s="7">
        <f t="shared" si="412"/>
        <v>-0.52658055501300383</v>
      </c>
      <c r="R3305" s="7">
        <v>7.0204935118249048E-4</v>
      </c>
      <c r="S3305" s="7">
        <f t="shared" si="413"/>
        <v>-1.1091341834609119</v>
      </c>
      <c r="T3305" s="7">
        <f t="shared" si="414"/>
        <v>0.22539504463010243</v>
      </c>
      <c r="U3305" s="7">
        <f t="shared" si="415"/>
        <v>-1.1095455543690533</v>
      </c>
      <c r="V3305" s="7">
        <f t="shared" si="416"/>
        <v>0.26724034083569925</v>
      </c>
      <c r="W3305" s="7">
        <f t="shared" si="417"/>
        <v>1.7297200729556698E-4</v>
      </c>
      <c r="X3305" s="7">
        <f t="shared" si="418"/>
        <v>-2.9409081469241313E-2</v>
      </c>
    </row>
    <row r="3306" spans="10:24" x14ac:dyDescent="0.2">
      <c r="J3306" s="7">
        <f t="shared" si="419"/>
        <v>3303</v>
      </c>
      <c r="K3306" s="7">
        <f>Datos!B3304</f>
        <v>4</v>
      </c>
      <c r="L3306" s="7">
        <f>Datos!C3304</f>
        <v>2</v>
      </c>
      <c r="M3306" s="7">
        <f>Datos!D3304</f>
        <v>0</v>
      </c>
      <c r="N3306" s="7">
        <f>Datos!E3304</f>
        <v>1</v>
      </c>
      <c r="O3306" s="7">
        <f>Datos!A3304</f>
        <v>1</v>
      </c>
      <c r="P3306" s="7">
        <v>1.2671712769938555</v>
      </c>
      <c r="Q3306" s="7">
        <f t="shared" si="412"/>
        <v>-0.26717127699385546</v>
      </c>
      <c r="R3306" s="7">
        <v>6.7139248014001893E-4</v>
      </c>
      <c r="S3306" s="7">
        <f t="shared" si="413"/>
        <v>-0.56274162297062247</v>
      </c>
      <c r="T3306" s="7">
        <f t="shared" si="414"/>
        <v>0.22543014145161891</v>
      </c>
      <c r="U3306" s="7">
        <f t="shared" si="415"/>
        <v>-0.56289788188851109</v>
      </c>
      <c r="V3306" s="7">
        <f t="shared" si="416"/>
        <v>0.57352591304172318</v>
      </c>
      <c r="W3306" s="7">
        <f t="shared" si="417"/>
        <v>4.258022047436413E-5</v>
      </c>
      <c r="X3306" s="7">
        <f t="shared" si="418"/>
        <v>-1.4590282161370637E-2</v>
      </c>
    </row>
    <row r="3307" spans="10:24" x14ac:dyDescent="0.2">
      <c r="J3307" s="7">
        <f t="shared" si="419"/>
        <v>3304</v>
      </c>
      <c r="K3307" s="7">
        <f>Datos!B3305</f>
        <v>4</v>
      </c>
      <c r="L3307" s="7">
        <f>Datos!C3305</f>
        <v>2</v>
      </c>
      <c r="M3307" s="7">
        <f>Datos!D3305</f>
        <v>0</v>
      </c>
      <c r="N3307" s="7">
        <f>Datos!E3305</f>
        <v>1</v>
      </c>
      <c r="O3307" s="7">
        <f>Datos!A3305</f>
        <v>1</v>
      </c>
      <c r="P3307" s="7">
        <v>1.2671712769938555</v>
      </c>
      <c r="Q3307" s="7">
        <f t="shared" si="412"/>
        <v>-0.26717127699385546</v>
      </c>
      <c r="R3307" s="7">
        <v>6.7139248014001893E-4</v>
      </c>
      <c r="S3307" s="7">
        <f t="shared" si="413"/>
        <v>-0.56274162297062247</v>
      </c>
      <c r="T3307" s="7">
        <f t="shared" si="414"/>
        <v>0.22543014145161891</v>
      </c>
      <c r="U3307" s="7">
        <f t="shared" si="415"/>
        <v>-0.56289788188851109</v>
      </c>
      <c r="V3307" s="7">
        <f t="shared" si="416"/>
        <v>0.57352591304172318</v>
      </c>
      <c r="W3307" s="7">
        <f t="shared" si="417"/>
        <v>4.258022047436413E-5</v>
      </c>
      <c r="X3307" s="7">
        <f t="shared" si="418"/>
        <v>-1.4590282161370637E-2</v>
      </c>
    </row>
    <row r="3308" spans="10:24" x14ac:dyDescent="0.2">
      <c r="J3308" s="7">
        <f t="shared" si="419"/>
        <v>3305</v>
      </c>
      <c r="K3308" s="7">
        <f>Datos!B3306</f>
        <v>4</v>
      </c>
      <c r="L3308" s="7">
        <f>Datos!C3306</f>
        <v>3</v>
      </c>
      <c r="M3308" s="7">
        <f>Datos!D3306</f>
        <v>1</v>
      </c>
      <c r="N3308" s="7">
        <f>Datos!E3306</f>
        <v>1</v>
      </c>
      <c r="O3308" s="7">
        <f>Datos!A3306</f>
        <v>2</v>
      </c>
      <c r="P3308" s="7">
        <v>1.2979970663645579</v>
      </c>
      <c r="Q3308" s="7">
        <f t="shared" si="412"/>
        <v>0.70200293363544208</v>
      </c>
      <c r="R3308" s="7">
        <v>4.6953842606986898E-4</v>
      </c>
      <c r="S3308" s="7">
        <f t="shared" si="413"/>
        <v>1.4786255268497008</v>
      </c>
      <c r="T3308" s="7">
        <f t="shared" si="414"/>
        <v>0.22535832895424082</v>
      </c>
      <c r="U3308" s="7">
        <f t="shared" si="415"/>
        <v>1.4791223625018961</v>
      </c>
      <c r="V3308" s="7">
        <f t="shared" si="416"/>
        <v>0.13916125569611262</v>
      </c>
      <c r="W3308" s="7">
        <f t="shared" si="417"/>
        <v>2.0550645431571075E-4</v>
      </c>
      <c r="X3308" s="7">
        <f t="shared" si="418"/>
        <v>3.2058386163324674E-2</v>
      </c>
    </row>
    <row r="3309" spans="10:24" x14ac:dyDescent="0.2">
      <c r="J3309" s="7">
        <f t="shared" si="419"/>
        <v>3306</v>
      </c>
      <c r="K3309" s="7">
        <f>Datos!B3307</f>
        <v>3</v>
      </c>
      <c r="L3309" s="7">
        <f>Datos!C3307</f>
        <v>4</v>
      </c>
      <c r="M3309" s="7">
        <f>Datos!D3307</f>
        <v>1</v>
      </c>
      <c r="N3309" s="7">
        <f>Datos!E3307</f>
        <v>3</v>
      </c>
      <c r="O3309" s="7">
        <f>Datos!A3307</f>
        <v>2</v>
      </c>
      <c r="P3309" s="7">
        <v>1.6014907993036651</v>
      </c>
      <c r="Q3309" s="7">
        <f t="shared" si="412"/>
        <v>0.39850920069633489</v>
      </c>
      <c r="R3309" s="7">
        <v>7.4137581018229913E-4</v>
      </c>
      <c r="S3309" s="7">
        <f t="shared" si="413"/>
        <v>0.83937808319768825</v>
      </c>
      <c r="T3309" s="7">
        <f t="shared" si="414"/>
        <v>0.2254152378644613</v>
      </c>
      <c r="U3309" s="7">
        <f t="shared" si="415"/>
        <v>0.83966831408228171</v>
      </c>
      <c r="V3309" s="7">
        <f t="shared" si="416"/>
        <v>0.40112856860891</v>
      </c>
      <c r="W3309" s="7">
        <f t="shared" si="417"/>
        <v>1.0462316345454426E-4</v>
      </c>
      <c r="X3309" s="7">
        <f t="shared" si="418"/>
        <v>2.2871150836383487E-2</v>
      </c>
    </row>
    <row r="3310" spans="10:24" x14ac:dyDescent="0.2">
      <c r="J3310" s="7">
        <f t="shared" si="419"/>
        <v>3307</v>
      </c>
      <c r="K3310" s="7">
        <f>Datos!B3308</f>
        <v>4</v>
      </c>
      <c r="L3310" s="7">
        <f>Datos!C3308</f>
        <v>5</v>
      </c>
      <c r="M3310" s="7">
        <f>Datos!D3308</f>
        <v>1</v>
      </c>
      <c r="N3310" s="7">
        <f>Datos!E3308</f>
        <v>2</v>
      </c>
      <c r="O3310" s="7">
        <f>Datos!A3308</f>
        <v>1</v>
      </c>
      <c r="P3310" s="7">
        <v>1.4850212169674331</v>
      </c>
      <c r="Q3310" s="7">
        <f t="shared" si="412"/>
        <v>-0.48502121696743306</v>
      </c>
      <c r="R3310" s="7">
        <v>8.0418263503724237E-4</v>
      </c>
      <c r="S3310" s="7">
        <f t="shared" si="413"/>
        <v>-1.0215979422732517</v>
      </c>
      <c r="T3310" s="7">
        <f t="shared" si="414"/>
        <v>0.22540220643785558</v>
      </c>
      <c r="U3310" s="7">
        <f t="shared" si="415"/>
        <v>-1.0220128393047097</v>
      </c>
      <c r="V3310" s="7">
        <f t="shared" si="416"/>
        <v>0.30681692620169299</v>
      </c>
      <c r="W3310" s="7">
        <f t="shared" si="417"/>
        <v>1.6812933330196631E-4</v>
      </c>
      <c r="X3310" s="7">
        <f t="shared" si="418"/>
        <v>-2.8994017291172527E-2</v>
      </c>
    </row>
    <row r="3311" spans="10:24" x14ac:dyDescent="0.2">
      <c r="J3311" s="7">
        <f t="shared" si="419"/>
        <v>3308</v>
      </c>
      <c r="K3311" s="7">
        <f>Datos!B3309</f>
        <v>1</v>
      </c>
      <c r="L3311" s="7">
        <f>Datos!C3309</f>
        <v>5</v>
      </c>
      <c r="M3311" s="7">
        <f>Datos!D3309</f>
        <v>1</v>
      </c>
      <c r="N3311" s="7">
        <f>Datos!E3309</f>
        <v>1</v>
      </c>
      <c r="O3311" s="7">
        <f>Datos!A3309</f>
        <v>1</v>
      </c>
      <c r="P3311" s="7">
        <v>1.4974176847094129</v>
      </c>
      <c r="Q3311" s="7">
        <f t="shared" si="412"/>
        <v>-0.49741768470941294</v>
      </c>
      <c r="R3311" s="7">
        <v>9.8056947088300938E-4</v>
      </c>
      <c r="S3311" s="7">
        <f t="shared" si="413"/>
        <v>-1.0477085648473436</v>
      </c>
      <c r="T3311" s="7">
        <f t="shared" si="414"/>
        <v>0.22540012292663311</v>
      </c>
      <c r="U3311" s="7">
        <f t="shared" si="415"/>
        <v>-1.0482314359317197</v>
      </c>
      <c r="V3311" s="7">
        <f t="shared" si="416"/>
        <v>0.29457513252970219</v>
      </c>
      <c r="W3311" s="7">
        <f t="shared" si="417"/>
        <v>2.1569569712708952E-4</v>
      </c>
      <c r="X3311" s="7">
        <f t="shared" si="418"/>
        <v>-3.2840472434226109E-2</v>
      </c>
    </row>
    <row r="3312" spans="10:24" x14ac:dyDescent="0.2">
      <c r="J3312" s="7">
        <f t="shared" si="419"/>
        <v>3309</v>
      </c>
      <c r="K3312" s="7">
        <f>Datos!B3310</f>
        <v>1</v>
      </c>
      <c r="L3312" s="7">
        <f>Datos!C3310</f>
        <v>2</v>
      </c>
      <c r="M3312" s="7">
        <f>Datos!D3310</f>
        <v>0</v>
      </c>
      <c r="N3312" s="7">
        <f>Datos!E3310</f>
        <v>1</v>
      </c>
      <c r="O3312" s="7">
        <f>Datos!A3310</f>
        <v>1</v>
      </c>
      <c r="P3312" s="7">
        <v>1.3918492911305682</v>
      </c>
      <c r="Q3312" s="7">
        <f t="shared" si="412"/>
        <v>-0.39184929113056821</v>
      </c>
      <c r="R3312" s="7">
        <v>7.6180431961163234E-4</v>
      </c>
      <c r="S3312" s="7">
        <f t="shared" si="413"/>
        <v>-0.82535034653360329</v>
      </c>
      <c r="T3312" s="7">
        <f t="shared" si="414"/>
        <v>0.22541613455666598</v>
      </c>
      <c r="U3312" s="7">
        <f t="shared" si="415"/>
        <v>-0.82564252451844133</v>
      </c>
      <c r="V3312" s="7">
        <f t="shared" si="416"/>
        <v>0.40904044692945041</v>
      </c>
      <c r="W3312" s="7">
        <f t="shared" si="417"/>
        <v>1.0394702147892132E-4</v>
      </c>
      <c r="X3312" s="7">
        <f t="shared" si="418"/>
        <v>-2.2797081680498179E-2</v>
      </c>
    </row>
    <row r="3313" spans="10:24" x14ac:dyDescent="0.2">
      <c r="J3313" s="7">
        <f t="shared" si="419"/>
        <v>3310</v>
      </c>
      <c r="K3313" s="7">
        <f>Datos!B3311</f>
        <v>2</v>
      </c>
      <c r="L3313" s="7">
        <f>Datos!C3311</f>
        <v>5</v>
      </c>
      <c r="M3313" s="7">
        <f>Datos!D3311</f>
        <v>1</v>
      </c>
      <c r="N3313" s="7">
        <f>Datos!E3311</f>
        <v>1</v>
      </c>
      <c r="O3313" s="7">
        <f>Datos!A3311</f>
        <v>2</v>
      </c>
      <c r="P3313" s="7">
        <v>1.4558583466638422</v>
      </c>
      <c r="Q3313" s="7">
        <f t="shared" si="412"/>
        <v>0.54414165333615783</v>
      </c>
      <c r="R3313" s="7">
        <v>7.8202532540412573E-4</v>
      </c>
      <c r="S3313" s="7">
        <f t="shared" si="413"/>
        <v>1.1461230435012284</v>
      </c>
      <c r="T3313" s="7">
        <f t="shared" si="414"/>
        <v>0.22539183563960577</v>
      </c>
      <c r="U3313" s="7">
        <f t="shared" si="415"/>
        <v>1.146602178683372</v>
      </c>
      <c r="V3313" s="7">
        <f t="shared" si="416"/>
        <v>0.25159279515192101</v>
      </c>
      <c r="W3313" s="7">
        <f t="shared" si="417"/>
        <v>2.0577510234245523E-4</v>
      </c>
      <c r="X3313" s="7">
        <f t="shared" si="418"/>
        <v>3.2076948919243689E-2</v>
      </c>
    </row>
    <row r="3314" spans="10:24" x14ac:dyDescent="0.2">
      <c r="J3314" s="7">
        <f t="shared" si="419"/>
        <v>3311</v>
      </c>
      <c r="K3314" s="7">
        <f>Datos!B3312</f>
        <v>3</v>
      </c>
      <c r="L3314" s="7">
        <f>Datos!C3312</f>
        <v>4</v>
      </c>
      <c r="M3314" s="7">
        <f>Datos!D3312</f>
        <v>1</v>
      </c>
      <c r="N3314" s="7">
        <f>Datos!E3312</f>
        <v>3</v>
      </c>
      <c r="O3314" s="7">
        <f>Datos!A3312</f>
        <v>1</v>
      </c>
      <c r="P3314" s="7">
        <v>1.6014907993036651</v>
      </c>
      <c r="Q3314" s="7">
        <f t="shared" si="412"/>
        <v>-0.60149079930366511</v>
      </c>
      <c r="R3314" s="7">
        <v>7.4137581018229913E-4</v>
      </c>
      <c r="S3314" s="7">
        <f t="shared" si="413"/>
        <v>-1.2669172839632239</v>
      </c>
      <c r="T3314" s="7">
        <f t="shared" si="414"/>
        <v>0.22538063861460547</v>
      </c>
      <c r="U3314" s="7">
        <f t="shared" si="415"/>
        <v>-1.2674526197606313</v>
      </c>
      <c r="V3314" s="7">
        <f t="shared" si="416"/>
        <v>0.20504375465175831</v>
      </c>
      <c r="W3314" s="7">
        <f t="shared" si="417"/>
        <v>2.3834668670099537E-4</v>
      </c>
      <c r="X3314" s="7">
        <f t="shared" si="418"/>
        <v>-3.452327491504481E-2</v>
      </c>
    </row>
    <row r="3315" spans="10:24" x14ac:dyDescent="0.2">
      <c r="J3315" s="7">
        <f t="shared" si="419"/>
        <v>3312</v>
      </c>
      <c r="K3315" s="7">
        <f>Datos!B3313</f>
        <v>5</v>
      </c>
      <c r="L3315" s="7">
        <f>Datos!C3313</f>
        <v>1</v>
      </c>
      <c r="M3315" s="7">
        <f>Datos!D3313</f>
        <v>0</v>
      </c>
      <c r="N3315" s="7">
        <f>Datos!E3313</f>
        <v>1</v>
      </c>
      <c r="O3315" s="7">
        <f>Datos!A3313</f>
        <v>1</v>
      </c>
      <c r="P3315" s="7">
        <v>1.1882406368442133</v>
      </c>
      <c r="Q3315" s="7">
        <f t="shared" si="412"/>
        <v>-0.18824063684421333</v>
      </c>
      <c r="R3315" s="7">
        <v>1.1402836920749338E-3</v>
      </c>
      <c r="S3315" s="7">
        <f t="shared" si="413"/>
        <v>-0.39649038129638625</v>
      </c>
      <c r="T3315" s="7">
        <f t="shared" si="414"/>
        <v>0.22543626535876629</v>
      </c>
      <c r="U3315" s="7">
        <f t="shared" si="415"/>
        <v>-0.39668816490491454</v>
      </c>
      <c r="V3315" s="7">
        <f t="shared" si="416"/>
        <v>0.69161184423993483</v>
      </c>
      <c r="W3315" s="7">
        <f t="shared" si="417"/>
        <v>3.5933475451837863E-5</v>
      </c>
      <c r="X3315" s="7">
        <f t="shared" si="418"/>
        <v>-1.3403044235981446E-2</v>
      </c>
    </row>
    <row r="3316" spans="10:24" x14ac:dyDescent="0.2">
      <c r="J3316" s="7">
        <f t="shared" si="419"/>
        <v>3313</v>
      </c>
      <c r="K3316" s="7">
        <f>Datos!B3314</f>
        <v>1</v>
      </c>
      <c r="L3316" s="7">
        <f>Datos!C3314</f>
        <v>5</v>
      </c>
      <c r="M3316" s="7">
        <f>Datos!D3314</f>
        <v>0</v>
      </c>
      <c r="N3316" s="7">
        <f>Datos!E3314</f>
        <v>3</v>
      </c>
      <c r="O3316" s="7">
        <f>Datos!A3314</f>
        <v>1</v>
      </c>
      <c r="P3316" s="7">
        <v>1.7285262902322469</v>
      </c>
      <c r="Q3316" s="7">
        <f t="shared" si="412"/>
        <v>-0.72852629023224691</v>
      </c>
      <c r="R3316" s="7">
        <v>1.7265372491774831E-3</v>
      </c>
      <c r="S3316" s="7">
        <f t="shared" si="413"/>
        <v>-1.5344915499711078</v>
      </c>
      <c r="T3316" s="7">
        <f t="shared" si="414"/>
        <v>0.22535174934580085</v>
      </c>
      <c r="U3316" s="7">
        <f t="shared" si="415"/>
        <v>-1.5359956956788423</v>
      </c>
      <c r="V3316" s="7">
        <f t="shared" si="416"/>
        <v>0.12459331330406635</v>
      </c>
      <c r="W3316" s="7">
        <f t="shared" si="417"/>
        <v>8.1589805513041023E-4</v>
      </c>
      <c r="X3316" s="7">
        <f t="shared" si="418"/>
        <v>-6.387827970792162E-2</v>
      </c>
    </row>
    <row r="3317" spans="10:24" x14ac:dyDescent="0.2">
      <c r="J3317" s="7">
        <f t="shared" si="419"/>
        <v>3314</v>
      </c>
      <c r="K3317" s="7">
        <f>Datos!B3315</f>
        <v>1</v>
      </c>
      <c r="L3317" s="7">
        <f>Datos!C3315</f>
        <v>3</v>
      </c>
      <c r="M3317" s="7">
        <f>Datos!D3315</f>
        <v>1</v>
      </c>
      <c r="N3317" s="7">
        <f>Datos!E3315</f>
        <v>1</v>
      </c>
      <c r="O3317" s="7">
        <f>Datos!A3315</f>
        <v>1</v>
      </c>
      <c r="P3317" s="7">
        <v>1.4226750805012707</v>
      </c>
      <c r="Q3317" s="7">
        <f t="shared" si="412"/>
        <v>-0.42267508050127067</v>
      </c>
      <c r="R3317" s="7">
        <v>6.6272687876672777E-4</v>
      </c>
      <c r="S3317" s="7">
        <f t="shared" si="413"/>
        <v>-0.89027856387419202</v>
      </c>
      <c r="T3317" s="7">
        <f t="shared" si="414"/>
        <v>0.2254118576407898</v>
      </c>
      <c r="U3317" s="7">
        <f t="shared" si="415"/>
        <v>-0.89055802604111312</v>
      </c>
      <c r="V3317" s="7">
        <f t="shared" si="416"/>
        <v>0.37320281154341395</v>
      </c>
      <c r="W3317" s="7">
        <f t="shared" si="417"/>
        <v>1.0519430819747207E-4</v>
      </c>
      <c r="X3317" s="7">
        <f t="shared" si="418"/>
        <v>-2.2933665380821266E-2</v>
      </c>
    </row>
    <row r="3318" spans="10:24" x14ac:dyDescent="0.2">
      <c r="J3318" s="7">
        <f t="shared" si="419"/>
        <v>3315</v>
      </c>
      <c r="K3318" s="7">
        <f>Datos!B3316</f>
        <v>1</v>
      </c>
      <c r="L3318" s="7">
        <f>Datos!C3316</f>
        <v>3</v>
      </c>
      <c r="M3318" s="7">
        <f>Datos!D3316</f>
        <v>0</v>
      </c>
      <c r="N3318" s="7">
        <f>Datos!E3316</f>
        <v>1</v>
      </c>
      <c r="O3318" s="7">
        <f>Datos!A3316</f>
        <v>1</v>
      </c>
      <c r="P3318" s="7">
        <v>1.4292205932346393</v>
      </c>
      <c r="Q3318" s="7">
        <f t="shared" si="412"/>
        <v>-0.42922059323463935</v>
      </c>
      <c r="R3318" s="7">
        <v>7.1512783302973544E-4</v>
      </c>
      <c r="S3318" s="7">
        <f t="shared" si="413"/>
        <v>-0.90406534702017916</v>
      </c>
      <c r="T3318" s="7">
        <f t="shared" si="414"/>
        <v>0.22541090559530896</v>
      </c>
      <c r="U3318" s="7">
        <f t="shared" si="415"/>
        <v>-0.90437475779322796</v>
      </c>
      <c r="V3318" s="7">
        <f t="shared" si="416"/>
        <v>0.36583381968300943</v>
      </c>
      <c r="W3318" s="7">
        <f t="shared" si="417"/>
        <v>1.1706705610210297E-4</v>
      </c>
      <c r="X3318" s="7">
        <f t="shared" si="418"/>
        <v>-2.4193328165233209E-2</v>
      </c>
    </row>
    <row r="3319" spans="10:24" x14ac:dyDescent="0.2">
      <c r="J3319" s="7">
        <f t="shared" si="419"/>
        <v>3316</v>
      </c>
      <c r="K3319" s="7">
        <f>Datos!B3317</f>
        <v>4</v>
      </c>
      <c r="L3319" s="7">
        <f>Datos!C3317</f>
        <v>2</v>
      </c>
      <c r="M3319" s="7">
        <f>Datos!D3317</f>
        <v>1</v>
      </c>
      <c r="N3319" s="7">
        <f>Datos!E3317</f>
        <v>2</v>
      </c>
      <c r="O3319" s="7">
        <f>Datos!A3317</f>
        <v>2</v>
      </c>
      <c r="P3319" s="7">
        <v>1.3729073106552194</v>
      </c>
      <c r="Q3319" s="7">
        <f t="shared" si="412"/>
        <v>0.62709268934478057</v>
      </c>
      <c r="R3319" s="7">
        <v>4.2244750766893017E-4</v>
      </c>
      <c r="S3319" s="7">
        <f t="shared" si="413"/>
        <v>1.3208424263473884</v>
      </c>
      <c r="T3319" s="7">
        <f t="shared" si="414"/>
        <v>0.22537529849659635</v>
      </c>
      <c r="U3319" s="7">
        <f t="shared" si="415"/>
        <v>1.3212053785845497</v>
      </c>
      <c r="V3319" s="7">
        <f t="shared" si="416"/>
        <v>0.1864843725354936</v>
      </c>
      <c r="W3319" s="7">
        <f t="shared" si="417"/>
        <v>1.4752709113004673E-4</v>
      </c>
      <c r="X3319" s="7">
        <f t="shared" si="418"/>
        <v>2.7161169253373051E-2</v>
      </c>
    </row>
    <row r="3320" spans="10:24" x14ac:dyDescent="0.2">
      <c r="J3320" s="7">
        <f t="shared" si="419"/>
        <v>3317</v>
      </c>
      <c r="K3320" s="7">
        <f>Datos!B3318</f>
        <v>4</v>
      </c>
      <c r="L3320" s="7">
        <f>Datos!C3318</f>
        <v>2</v>
      </c>
      <c r="M3320" s="7">
        <f>Datos!D3318</f>
        <v>0</v>
      </c>
      <c r="N3320" s="7">
        <f>Datos!E3318</f>
        <v>1</v>
      </c>
      <c r="O3320" s="7">
        <f>Datos!A3318</f>
        <v>1</v>
      </c>
      <c r="P3320" s="7">
        <v>1.2671712769938555</v>
      </c>
      <c r="Q3320" s="7">
        <f t="shared" si="412"/>
        <v>-0.26717127699385546</v>
      </c>
      <c r="R3320" s="7">
        <v>6.7139248014001893E-4</v>
      </c>
      <c r="S3320" s="7">
        <f t="shared" si="413"/>
        <v>-0.56274162297062247</v>
      </c>
      <c r="T3320" s="7">
        <f t="shared" si="414"/>
        <v>0.22543014145161891</v>
      </c>
      <c r="U3320" s="7">
        <f t="shared" si="415"/>
        <v>-0.56289788188851109</v>
      </c>
      <c r="V3320" s="7">
        <f t="shared" si="416"/>
        <v>0.57352591304172318</v>
      </c>
      <c r="W3320" s="7">
        <f t="shared" si="417"/>
        <v>4.258022047436413E-5</v>
      </c>
      <c r="X3320" s="7">
        <f t="shared" si="418"/>
        <v>-1.4590282161370637E-2</v>
      </c>
    </row>
    <row r="3321" spans="10:24" x14ac:dyDescent="0.2">
      <c r="J3321" s="7">
        <f t="shared" si="419"/>
        <v>3318</v>
      </c>
      <c r="K3321" s="7">
        <f>Datos!B3319</f>
        <v>2</v>
      </c>
      <c r="L3321" s="7">
        <f>Datos!C3319</f>
        <v>3</v>
      </c>
      <c r="M3321" s="7">
        <f>Datos!D3319</f>
        <v>1</v>
      </c>
      <c r="N3321" s="7">
        <f>Datos!E3319</f>
        <v>1</v>
      </c>
      <c r="O3321" s="7">
        <f>Datos!A3319</f>
        <v>1</v>
      </c>
      <c r="P3321" s="7">
        <v>1.3811157424556997</v>
      </c>
      <c r="Q3321" s="7">
        <f t="shared" si="412"/>
        <v>-0.38111574245569968</v>
      </c>
      <c r="R3321" s="7">
        <v>4.2738677559433499E-4</v>
      </c>
      <c r="S3321" s="7">
        <f t="shared" si="413"/>
        <v>-0.80274232268653156</v>
      </c>
      <c r="T3321" s="7">
        <f t="shared" si="414"/>
        <v>0.22541755707663882</v>
      </c>
      <c r="U3321" s="7">
        <f t="shared" si="415"/>
        <v>-0.80288962223001226</v>
      </c>
      <c r="V3321" s="7">
        <f t="shared" si="416"/>
        <v>0.42207103029886028</v>
      </c>
      <c r="W3321" s="7">
        <f t="shared" si="417"/>
        <v>5.512831263236633E-5</v>
      </c>
      <c r="X3321" s="7">
        <f t="shared" si="418"/>
        <v>-1.6601954149371826E-2</v>
      </c>
    </row>
    <row r="3322" spans="10:24" x14ac:dyDescent="0.2">
      <c r="J3322" s="7">
        <f t="shared" si="419"/>
        <v>3319</v>
      </c>
      <c r="K3322" s="7">
        <f>Datos!B3320</f>
        <v>2</v>
      </c>
      <c r="L3322" s="7">
        <f>Datos!C3320</f>
        <v>2</v>
      </c>
      <c r="M3322" s="7">
        <f>Datos!D3320</f>
        <v>1</v>
      </c>
      <c r="N3322" s="7">
        <f>Datos!E3320</f>
        <v>1</v>
      </c>
      <c r="O3322" s="7">
        <f>Datos!A3320</f>
        <v>2</v>
      </c>
      <c r="P3322" s="7">
        <v>1.3437444403516285</v>
      </c>
      <c r="Q3322" s="7">
        <f t="shared" si="412"/>
        <v>0.65625555964837146</v>
      </c>
      <c r="R3322" s="7">
        <v>5.2615152471498076E-4</v>
      </c>
      <c r="S3322" s="7">
        <f t="shared" si="413"/>
        <v>1.3822680449609563</v>
      </c>
      <c r="T3322" s="7">
        <f t="shared" si="414"/>
        <v>0.22536891344455423</v>
      </c>
      <c r="U3322" s="7">
        <f t="shared" si="415"/>
        <v>1.3827391923589218</v>
      </c>
      <c r="V3322" s="7">
        <f t="shared" si="416"/>
        <v>0.1667974304056038</v>
      </c>
      <c r="W3322" s="7">
        <f t="shared" si="417"/>
        <v>2.012715981319501E-4</v>
      </c>
      <c r="X3322" s="7">
        <f t="shared" si="418"/>
        <v>3.1725609307813006E-2</v>
      </c>
    </row>
    <row r="3323" spans="10:24" x14ac:dyDescent="0.2">
      <c r="J3323" s="7">
        <f t="shared" si="419"/>
        <v>3320</v>
      </c>
      <c r="K3323" s="7">
        <f>Datos!B3321</f>
        <v>1</v>
      </c>
      <c r="L3323" s="7">
        <f>Datos!C3321</f>
        <v>2</v>
      </c>
      <c r="M3323" s="7">
        <f>Datos!D3321</f>
        <v>0</v>
      </c>
      <c r="N3323" s="7">
        <f>Datos!E3321</f>
        <v>1</v>
      </c>
      <c r="O3323" s="7">
        <f>Datos!A3321</f>
        <v>2</v>
      </c>
      <c r="P3323" s="7">
        <v>1.3918492911305682</v>
      </c>
      <c r="Q3323" s="7">
        <f t="shared" si="412"/>
        <v>0.60815070886943179</v>
      </c>
      <c r="R3323" s="7">
        <v>7.6180431961163234E-4</v>
      </c>
      <c r="S3323" s="7">
        <f t="shared" si="413"/>
        <v>1.2809450206273088</v>
      </c>
      <c r="T3323" s="7">
        <f t="shared" si="414"/>
        <v>0.22537926412186465</v>
      </c>
      <c r="U3323" s="7">
        <f t="shared" si="415"/>
        <v>1.2815032908384927</v>
      </c>
      <c r="V3323" s="7">
        <f t="shared" si="416"/>
        <v>0.20006754565272322</v>
      </c>
      <c r="W3323" s="7">
        <f t="shared" si="417"/>
        <v>2.5037810790828793E-4</v>
      </c>
      <c r="X3323" s="7">
        <f t="shared" si="418"/>
        <v>3.538400013021592E-2</v>
      </c>
    </row>
    <row r="3324" spans="10:24" x14ac:dyDescent="0.2">
      <c r="J3324" s="7">
        <f t="shared" si="419"/>
        <v>3321</v>
      </c>
      <c r="K3324" s="7">
        <f>Datos!B3322</f>
        <v>3</v>
      </c>
      <c r="L3324" s="7">
        <f>Datos!C3322</f>
        <v>3</v>
      </c>
      <c r="M3324" s="7">
        <f>Datos!D3322</f>
        <v>1</v>
      </c>
      <c r="N3324" s="7">
        <f>Datos!E3322</f>
        <v>1</v>
      </c>
      <c r="O3324" s="7">
        <f>Datos!A3322</f>
        <v>1</v>
      </c>
      <c r="P3324" s="7">
        <v>1.3395564044101289</v>
      </c>
      <c r="Q3324" s="7">
        <f t="shared" si="412"/>
        <v>-0.33955640441012891</v>
      </c>
      <c r="R3324" s="7">
        <v>3.6299062469538222E-4</v>
      </c>
      <c r="S3324" s="7">
        <f t="shared" si="413"/>
        <v>-0.71520608149887166</v>
      </c>
      <c r="T3324" s="7">
        <f t="shared" si="414"/>
        <v>0.22542266198108687</v>
      </c>
      <c r="U3324" s="7">
        <f t="shared" si="415"/>
        <v>-0.71530617780074546</v>
      </c>
      <c r="V3324" s="7">
        <f t="shared" si="416"/>
        <v>0.47444831144179045</v>
      </c>
      <c r="W3324" s="7">
        <f t="shared" si="417"/>
        <v>3.7162348193046384E-5</v>
      </c>
      <c r="X3324" s="7">
        <f t="shared" si="418"/>
        <v>-1.3630711213244466E-2</v>
      </c>
    </row>
    <row r="3325" spans="10:24" x14ac:dyDescent="0.2">
      <c r="J3325" s="7">
        <f t="shared" si="419"/>
        <v>3322</v>
      </c>
      <c r="K3325" s="7">
        <f>Datos!B3323</f>
        <v>1</v>
      </c>
      <c r="L3325" s="7">
        <f>Datos!C3323</f>
        <v>4</v>
      </c>
      <c r="M3325" s="7">
        <f>Datos!D3323</f>
        <v>1</v>
      </c>
      <c r="N3325" s="7">
        <f>Datos!E3323</f>
        <v>0</v>
      </c>
      <c r="O3325" s="7">
        <f>Datos!A3323</f>
        <v>1</v>
      </c>
      <c r="P3325" s="7">
        <v>1.3477648362106092</v>
      </c>
      <c r="Q3325" s="7">
        <f t="shared" si="412"/>
        <v>-0.34776483621060916</v>
      </c>
      <c r="R3325" s="7">
        <v>1.0944959527808616E-3</v>
      </c>
      <c r="S3325" s="7">
        <f t="shared" si="413"/>
        <v>-0.73249546337187943</v>
      </c>
      <c r="T3325" s="7">
        <f t="shared" si="414"/>
        <v>0.22542168557573319</v>
      </c>
      <c r="U3325" s="7">
        <f t="shared" si="415"/>
        <v>-0.73286776075212956</v>
      </c>
      <c r="V3325" s="7">
        <f t="shared" si="416"/>
        <v>0.46366834144396596</v>
      </c>
      <c r="W3325" s="7">
        <f t="shared" si="417"/>
        <v>1.1770779438271364E-4</v>
      </c>
      <c r="X3325" s="7">
        <f t="shared" si="418"/>
        <v>-2.4258865923089797E-2</v>
      </c>
    </row>
    <row r="3326" spans="10:24" x14ac:dyDescent="0.2">
      <c r="J3326" s="7">
        <f t="shared" si="419"/>
        <v>3323</v>
      </c>
      <c r="K3326" s="7">
        <f>Datos!B3324</f>
        <v>3</v>
      </c>
      <c r="L3326" s="7">
        <f>Datos!C3324</f>
        <v>2</v>
      </c>
      <c r="M3326" s="7">
        <f>Datos!D3324</f>
        <v>1</v>
      </c>
      <c r="N3326" s="7">
        <f>Datos!E3324</f>
        <v>2</v>
      </c>
      <c r="O3326" s="7">
        <f>Datos!A3324</f>
        <v>1</v>
      </c>
      <c r="P3326" s="7">
        <v>1.4144666487007902</v>
      </c>
      <c r="Q3326" s="7">
        <f t="shared" si="412"/>
        <v>-0.4144666487007902</v>
      </c>
      <c r="R3326" s="7">
        <v>3.7550816035444206E-4</v>
      </c>
      <c r="S3326" s="7">
        <f t="shared" si="413"/>
        <v>-0.87298918200118369</v>
      </c>
      <c r="T3326" s="7">
        <f t="shared" si="414"/>
        <v>0.22541303726406775</v>
      </c>
      <c r="U3326" s="7">
        <f t="shared" si="415"/>
        <v>-0.87313546742577564</v>
      </c>
      <c r="V3326" s="7">
        <f t="shared" si="416"/>
        <v>0.38262494733268981</v>
      </c>
      <c r="W3326" s="7">
        <f t="shared" si="417"/>
        <v>5.7278722399434796E-5</v>
      </c>
      <c r="X3326" s="7">
        <f t="shared" si="418"/>
        <v>-1.6922825470656853E-2</v>
      </c>
    </row>
    <row r="3327" spans="10:24" x14ac:dyDescent="0.2">
      <c r="J3327" s="7">
        <f t="shared" si="419"/>
        <v>3324</v>
      </c>
      <c r="K3327" s="7">
        <f>Datos!B3325</f>
        <v>2</v>
      </c>
      <c r="L3327" s="7">
        <f>Datos!C3325</f>
        <v>1</v>
      </c>
      <c r="M3327" s="7">
        <f>Datos!D3325</f>
        <v>0</v>
      </c>
      <c r="N3327" s="7">
        <f>Datos!E3325</f>
        <v>1</v>
      </c>
      <c r="O3327" s="7">
        <f>Datos!A3325</f>
        <v>1</v>
      </c>
      <c r="P3327" s="7">
        <v>1.3129186509809261</v>
      </c>
      <c r="Q3327" s="7">
        <f t="shared" si="412"/>
        <v>-0.31291865098092608</v>
      </c>
      <c r="R3327" s="7">
        <v>7.7305761126649094E-4</v>
      </c>
      <c r="S3327" s="7">
        <f t="shared" si="413"/>
        <v>-0.65909910485936696</v>
      </c>
      <c r="T3327" s="7">
        <f t="shared" si="414"/>
        <v>0.22542561660248925</v>
      </c>
      <c r="U3327" s="7">
        <f t="shared" si="415"/>
        <v>-0.6593222748690335</v>
      </c>
      <c r="V3327" s="7">
        <f t="shared" si="416"/>
        <v>0.50971469660832547</v>
      </c>
      <c r="W3327" s="7">
        <f t="shared" si="417"/>
        <v>6.7269008840318664E-5</v>
      </c>
      <c r="X3327" s="7">
        <f t="shared" si="418"/>
        <v>-1.8338829418840581E-2</v>
      </c>
    </row>
    <row r="3328" spans="10:24" x14ac:dyDescent="0.2">
      <c r="J3328" s="7">
        <f t="shared" si="419"/>
        <v>3325</v>
      </c>
      <c r="K3328" s="7">
        <f>Datos!B3326</f>
        <v>3</v>
      </c>
      <c r="L3328" s="7">
        <f>Datos!C3326</f>
        <v>1</v>
      </c>
      <c r="M3328" s="7">
        <f>Datos!D3326</f>
        <v>0</v>
      </c>
      <c r="N3328" s="7">
        <f>Datos!E3326</f>
        <v>1</v>
      </c>
      <c r="O3328" s="7">
        <f>Datos!A3326</f>
        <v>1</v>
      </c>
      <c r="P3328" s="7">
        <v>1.2713593129353551</v>
      </c>
      <c r="Q3328" s="7">
        <f t="shared" si="412"/>
        <v>-0.27135931293535509</v>
      </c>
      <c r="R3328" s="7">
        <v>7.2452235259586539E-4</v>
      </c>
      <c r="S3328" s="7">
        <f t="shared" si="413"/>
        <v>-0.57156286367170661</v>
      </c>
      <c r="T3328" s="7">
        <f t="shared" si="414"/>
        <v>0.22542975636927107</v>
      </c>
      <c r="U3328" s="7">
        <f t="shared" si="415"/>
        <v>-0.57173725890312488</v>
      </c>
      <c r="V3328" s="7">
        <f t="shared" si="416"/>
        <v>0.56752187254863895</v>
      </c>
      <c r="W3328" s="7">
        <f t="shared" si="417"/>
        <v>4.7406657050587251E-5</v>
      </c>
      <c r="X3328" s="7">
        <f t="shared" si="418"/>
        <v>-1.5395002882696136E-2</v>
      </c>
    </row>
    <row r="3329" spans="10:24" x14ac:dyDescent="0.2">
      <c r="J3329" s="7">
        <f t="shared" si="419"/>
        <v>3326</v>
      </c>
      <c r="K3329" s="7">
        <f>Datos!B3327</f>
        <v>1</v>
      </c>
      <c r="L3329" s="7">
        <f>Datos!C3327</f>
        <v>1</v>
      </c>
      <c r="M3329" s="7">
        <f>Datos!D3327</f>
        <v>1</v>
      </c>
      <c r="N3329" s="7">
        <f>Datos!E3327</f>
        <v>1</v>
      </c>
      <c r="O3329" s="7">
        <f>Datos!A3327</f>
        <v>1</v>
      </c>
      <c r="P3329" s="7">
        <v>1.3479324762931282</v>
      </c>
      <c r="Q3329" s="7">
        <f t="shared" si="412"/>
        <v>-0.34793247629312818</v>
      </c>
      <c r="R3329" s="7">
        <v>1.0811083507185552E-3</v>
      </c>
      <c r="S3329" s="7">
        <f t="shared" si="413"/>
        <v>-0.73284856290103972</v>
      </c>
      <c r="T3329" s="7">
        <f t="shared" si="414"/>
        <v>0.2254216659657268</v>
      </c>
      <c r="U3329" s="7">
        <f t="shared" si="415"/>
        <v>-0.73321615827538378</v>
      </c>
      <c r="V3329" s="7">
        <f t="shared" si="416"/>
        <v>0.46345587129814036</v>
      </c>
      <c r="W3329" s="7">
        <f t="shared" si="417"/>
        <v>1.1637702353324626E-4</v>
      </c>
      <c r="X3329" s="7">
        <f t="shared" si="418"/>
        <v>-2.4121345252353082E-2</v>
      </c>
    </row>
    <row r="3330" spans="10:24" x14ac:dyDescent="0.2">
      <c r="J3330" s="7">
        <f t="shared" si="419"/>
        <v>3327</v>
      </c>
      <c r="K3330" s="7">
        <f>Datos!B3328</f>
        <v>2</v>
      </c>
      <c r="L3330" s="7">
        <f>Datos!C3328</f>
        <v>3</v>
      </c>
      <c r="M3330" s="7">
        <f>Datos!D3328</f>
        <v>1</v>
      </c>
      <c r="N3330" s="7">
        <f>Datos!E3328</f>
        <v>1</v>
      </c>
      <c r="O3330" s="7">
        <f>Datos!A3328</f>
        <v>2</v>
      </c>
      <c r="P3330" s="7">
        <v>1.3811157424556997</v>
      </c>
      <c r="Q3330" s="7">
        <f t="shared" si="412"/>
        <v>0.61888425754430032</v>
      </c>
      <c r="R3330" s="7">
        <v>4.2738677559433499E-4</v>
      </c>
      <c r="S3330" s="7">
        <f t="shared" si="413"/>
        <v>1.3035530444743806</v>
      </c>
      <c r="T3330" s="7">
        <f t="shared" si="414"/>
        <v>0.22537704095031333</v>
      </c>
      <c r="U3330" s="7">
        <f t="shared" si="415"/>
        <v>1.3039094268698301</v>
      </c>
      <c r="V3330" s="7">
        <f t="shared" si="416"/>
        <v>0.1923155780211582</v>
      </c>
      <c r="W3330" s="7">
        <f t="shared" si="417"/>
        <v>1.4537167513234146E-4</v>
      </c>
      <c r="X3330" s="7">
        <f t="shared" si="418"/>
        <v>2.6961918451133056E-2</v>
      </c>
    </row>
    <row r="3331" spans="10:24" x14ac:dyDescent="0.2">
      <c r="J3331" s="7">
        <f t="shared" si="419"/>
        <v>3328</v>
      </c>
      <c r="K3331" s="7">
        <f>Datos!B3329</f>
        <v>5</v>
      </c>
      <c r="L3331" s="7">
        <f>Datos!C3329</f>
        <v>5</v>
      </c>
      <c r="M3331" s="7">
        <f>Datos!D3329</f>
        <v>1</v>
      </c>
      <c r="N3331" s="7">
        <f>Datos!E3329</f>
        <v>2</v>
      </c>
      <c r="O3331" s="7">
        <f>Datos!A3329</f>
        <v>1</v>
      </c>
      <c r="P3331" s="7">
        <v>1.4434618789218621</v>
      </c>
      <c r="Q3331" s="7">
        <f t="shared" si="412"/>
        <v>-0.44346187892186206</v>
      </c>
      <c r="R3331" s="7">
        <v>1.0772598711654342E-3</v>
      </c>
      <c r="S3331" s="7">
        <f t="shared" si="413"/>
        <v>-0.93406170108559139</v>
      </c>
      <c r="T3331" s="7">
        <f t="shared" si="414"/>
        <v>0.22540877506241888</v>
      </c>
      <c r="U3331" s="7">
        <f t="shared" si="415"/>
        <v>-0.93455514635940995</v>
      </c>
      <c r="V3331" s="7">
        <f t="shared" si="416"/>
        <v>0.35005603227736204</v>
      </c>
      <c r="W3331" s="7">
        <f t="shared" si="417"/>
        <v>1.883813083713508E-4</v>
      </c>
      <c r="X3331" s="7">
        <f t="shared" si="418"/>
        <v>-3.0690165091308664E-2</v>
      </c>
    </row>
    <row r="3332" spans="10:24" x14ac:dyDescent="0.2">
      <c r="J3332" s="7">
        <f t="shared" si="419"/>
        <v>3329</v>
      </c>
      <c r="K3332" s="7">
        <f>Datos!B3330</f>
        <v>2</v>
      </c>
      <c r="L3332" s="7">
        <f>Datos!C3330</f>
        <v>2</v>
      </c>
      <c r="M3332" s="7">
        <f>Datos!D3330</f>
        <v>1</v>
      </c>
      <c r="N3332" s="7">
        <f>Datos!E3330</f>
        <v>1</v>
      </c>
      <c r="O3332" s="7">
        <f>Datos!A3330</f>
        <v>2</v>
      </c>
      <c r="P3332" s="7">
        <v>1.3437444403516285</v>
      </c>
      <c r="Q3332" s="7">
        <f t="shared" si="412"/>
        <v>0.65625555964837146</v>
      </c>
      <c r="R3332" s="7">
        <v>5.2615152471498076E-4</v>
      </c>
      <c r="S3332" s="7">
        <f t="shared" si="413"/>
        <v>1.3822680449609563</v>
      </c>
      <c r="T3332" s="7">
        <f t="shared" si="414"/>
        <v>0.22536891344455423</v>
      </c>
      <c r="U3332" s="7">
        <f t="shared" si="415"/>
        <v>1.3827391923589218</v>
      </c>
      <c r="V3332" s="7">
        <f t="shared" si="416"/>
        <v>0.1667974304056038</v>
      </c>
      <c r="W3332" s="7">
        <f t="shared" si="417"/>
        <v>2.012715981319501E-4</v>
      </c>
      <c r="X3332" s="7">
        <f t="shared" si="418"/>
        <v>3.1725609307813006E-2</v>
      </c>
    </row>
    <row r="3333" spans="10:24" x14ac:dyDescent="0.2">
      <c r="J3333" s="7">
        <f t="shared" si="419"/>
        <v>3330</v>
      </c>
      <c r="K3333" s="7">
        <f>Datos!B3331</f>
        <v>2</v>
      </c>
      <c r="L3333" s="7">
        <f>Datos!C3331</f>
        <v>4</v>
      </c>
      <c r="M3333" s="7">
        <f>Datos!D3331</f>
        <v>1</v>
      </c>
      <c r="N3333" s="7">
        <f>Datos!E3331</f>
        <v>1</v>
      </c>
      <c r="O3333" s="7">
        <f>Datos!A3331</f>
        <v>2</v>
      </c>
      <c r="P3333" s="7">
        <v>1.4184870445597708</v>
      </c>
      <c r="Q3333" s="7">
        <f t="shared" ref="Q3333:Q3396" si="420">O3333-P3333</f>
        <v>0.58151295544022918</v>
      </c>
      <c r="R3333" s="7">
        <v>5.1267804249071659E-4</v>
      </c>
      <c r="S3333" s="7">
        <f t="shared" ref="S3333:S3396" si="421">Q3333/SQRT($AA$6)</f>
        <v>1.2248380439878046</v>
      </c>
      <c r="T3333" s="7">
        <f t="shared" ref="T3333:T3396" si="422">($AA$6-Q3333^2/((1-R3333)*$AA$5))*$AA$5/($AA$5-1)</f>
        <v>0.22538468031649206</v>
      </c>
      <c r="U3333" s="7">
        <f t="shared" ref="U3333:U3396" si="423">Q3333/SQRT(T3333*(1-R3333))</f>
        <v>1.2252044156553585</v>
      </c>
      <c r="V3333" s="7">
        <f t="shared" ref="V3333:V3396" si="424">_xlfn.T.DIST.2T(ABS(U3333),$AA$5)</f>
        <v>0.22054735319999424</v>
      </c>
      <c r="W3333" s="7">
        <f t="shared" ref="W3333:W3396" si="425">(Q3333^2/$AA$6)*(R3333/(1-R3333)^2)/($AA$7+1)</f>
        <v>1.5398466349784268E-4</v>
      </c>
      <c r="X3333" s="7">
        <f t="shared" ref="X3333:X3396" si="426">U3333*SQRT(R3333/(1-R3333))</f>
        <v>2.7748676076076697E-2</v>
      </c>
    </row>
    <row r="3334" spans="10:24" x14ac:dyDescent="0.2">
      <c r="J3334" s="7">
        <f t="shared" ref="J3334:J3397" si="427">J3333+1</f>
        <v>3331</v>
      </c>
      <c r="K3334" s="7">
        <f>Datos!B3332</f>
        <v>5</v>
      </c>
      <c r="L3334" s="7">
        <f>Datos!C3332</f>
        <v>2</v>
      </c>
      <c r="M3334" s="7">
        <f>Datos!D3332</f>
        <v>0</v>
      </c>
      <c r="N3334" s="7">
        <f>Datos!E3332</f>
        <v>1</v>
      </c>
      <c r="O3334" s="7">
        <f>Datos!A3332</f>
        <v>1</v>
      </c>
      <c r="P3334" s="7">
        <v>1.2256119389482847</v>
      </c>
      <c r="Q3334" s="7">
        <f t="shared" si="420"/>
        <v>-0.22561193894828468</v>
      </c>
      <c r="R3334" s="7">
        <v>9.8314310486302767E-4</v>
      </c>
      <c r="S3334" s="7">
        <f t="shared" si="421"/>
        <v>-0.47520538178296257</v>
      </c>
      <c r="T3334" s="7">
        <f t="shared" si="422"/>
        <v>0.22543362937681241</v>
      </c>
      <c r="U3334" s="7">
        <f t="shared" si="423"/>
        <v>-0.47540781680329014</v>
      </c>
      <c r="V3334" s="7">
        <f t="shared" si="424"/>
        <v>0.63451400741172026</v>
      </c>
      <c r="W3334" s="7">
        <f t="shared" si="425"/>
        <v>4.4490142992769727E-5</v>
      </c>
      <c r="X3334" s="7">
        <f t="shared" si="426"/>
        <v>-1.491379877059059E-2</v>
      </c>
    </row>
    <row r="3335" spans="10:24" x14ac:dyDescent="0.2">
      <c r="J3335" s="7">
        <f t="shared" si="427"/>
        <v>3332</v>
      </c>
      <c r="K3335" s="7">
        <f>Datos!B3333</f>
        <v>2</v>
      </c>
      <c r="L3335" s="7">
        <f>Datos!C3333</f>
        <v>2</v>
      </c>
      <c r="M3335" s="7">
        <f>Datos!D3333</f>
        <v>0</v>
      </c>
      <c r="N3335" s="7">
        <f>Datos!E3333</f>
        <v>3</v>
      </c>
      <c r="O3335" s="7">
        <f>Datos!A3333</f>
        <v>2</v>
      </c>
      <c r="P3335" s="7">
        <v>1.5748530458744625</v>
      </c>
      <c r="Q3335" s="7">
        <f t="shared" si="420"/>
        <v>0.42514695412553749</v>
      </c>
      <c r="R3335" s="7">
        <v>9.9994957115101405E-4</v>
      </c>
      <c r="S3335" s="7">
        <f t="shared" si="421"/>
        <v>0.8954850598371924</v>
      </c>
      <c r="T3335" s="7">
        <f t="shared" si="422"/>
        <v>0.22541149004528965</v>
      </c>
      <c r="U3335" s="7">
        <f t="shared" si="423"/>
        <v>0.89591806162545129</v>
      </c>
      <c r="V3335" s="7">
        <f t="shared" si="424"/>
        <v>0.37033325211166557</v>
      </c>
      <c r="W3335" s="7">
        <f t="shared" si="425"/>
        <v>1.6069181751757536E-4</v>
      </c>
      <c r="X3335" s="7">
        <f t="shared" si="426"/>
        <v>2.8344877615454036E-2</v>
      </c>
    </row>
    <row r="3336" spans="10:24" x14ac:dyDescent="0.2">
      <c r="J3336" s="7">
        <f t="shared" si="427"/>
        <v>3333</v>
      </c>
      <c r="K3336" s="7">
        <f>Datos!B3334</f>
        <v>2</v>
      </c>
      <c r="L3336" s="7">
        <f>Datos!C3334</f>
        <v>3</v>
      </c>
      <c r="M3336" s="7">
        <f>Datos!D3334</f>
        <v>0</v>
      </c>
      <c r="N3336" s="7">
        <f>Datos!E3334</f>
        <v>3</v>
      </c>
      <c r="O3336" s="7">
        <f>Datos!A3334</f>
        <v>2</v>
      </c>
      <c r="P3336" s="7">
        <v>1.6122243479785336</v>
      </c>
      <c r="Q3336" s="7">
        <f t="shared" si="420"/>
        <v>0.38777565202146635</v>
      </c>
      <c r="R3336" s="7">
        <v>9.8198669914829786E-4</v>
      </c>
      <c r="S3336" s="7">
        <f t="shared" si="421"/>
        <v>0.81677005935061653</v>
      </c>
      <c r="T3336" s="7">
        <f t="shared" si="422"/>
        <v>0.22541667026869122</v>
      </c>
      <c r="U3336" s="7">
        <f t="shared" si="423"/>
        <v>0.81714826335393032</v>
      </c>
      <c r="V3336" s="7">
        <f t="shared" si="424"/>
        <v>0.41387685644294447</v>
      </c>
      <c r="W3336" s="7">
        <f t="shared" si="425"/>
        <v>1.3127698125664473E-4</v>
      </c>
      <c r="X3336" s="7">
        <f t="shared" si="426"/>
        <v>2.5619285012758092E-2</v>
      </c>
    </row>
    <row r="3337" spans="10:24" x14ac:dyDescent="0.2">
      <c r="J3337" s="7">
        <f t="shared" si="427"/>
        <v>3334</v>
      </c>
      <c r="K3337" s="7">
        <f>Datos!B3335</f>
        <v>5</v>
      </c>
      <c r="L3337" s="7">
        <f>Datos!C3335</f>
        <v>2</v>
      </c>
      <c r="M3337" s="7">
        <f>Datos!D3335</f>
        <v>0</v>
      </c>
      <c r="N3337" s="7">
        <f>Datos!E3335</f>
        <v>1</v>
      </c>
      <c r="O3337" s="7">
        <f>Datos!A3335</f>
        <v>1</v>
      </c>
      <c r="P3337" s="7">
        <v>1.2256119389482847</v>
      </c>
      <c r="Q3337" s="7">
        <f t="shared" si="420"/>
        <v>-0.22561193894828468</v>
      </c>
      <c r="R3337" s="7">
        <v>9.8314310486302767E-4</v>
      </c>
      <c r="S3337" s="7">
        <f t="shared" si="421"/>
        <v>-0.47520538178296257</v>
      </c>
      <c r="T3337" s="7">
        <f t="shared" si="422"/>
        <v>0.22543362937681241</v>
      </c>
      <c r="U3337" s="7">
        <f t="shared" si="423"/>
        <v>-0.47540781680329014</v>
      </c>
      <c r="V3337" s="7">
        <f t="shared" si="424"/>
        <v>0.63451400741172026</v>
      </c>
      <c r="W3337" s="7">
        <f t="shared" si="425"/>
        <v>4.4490142992769727E-5</v>
      </c>
      <c r="X3337" s="7">
        <f t="shared" si="426"/>
        <v>-1.491379877059059E-2</v>
      </c>
    </row>
    <row r="3338" spans="10:24" x14ac:dyDescent="0.2">
      <c r="J3338" s="7">
        <f t="shared" si="427"/>
        <v>3335</v>
      </c>
      <c r="K3338" s="7">
        <f>Datos!B3336</f>
        <v>5</v>
      </c>
      <c r="L3338" s="7">
        <f>Datos!C3336</f>
        <v>0</v>
      </c>
      <c r="M3338" s="7">
        <f>Datos!D3336</f>
        <v>0</v>
      </c>
      <c r="N3338" s="7">
        <f>Datos!E3336</f>
        <v>1</v>
      </c>
      <c r="O3338" s="7">
        <f>Datos!A3336</f>
        <v>1</v>
      </c>
      <c r="P3338" s="7">
        <v>1.1508693347401422</v>
      </c>
      <c r="Q3338" s="7">
        <f t="shared" si="420"/>
        <v>-0.15086933474014219</v>
      </c>
      <c r="R3338" s="7">
        <v>1.4814802953038667E-3</v>
      </c>
      <c r="S3338" s="7">
        <f t="shared" si="421"/>
        <v>-0.31777538080981033</v>
      </c>
      <c r="T3338" s="7">
        <f t="shared" si="422"/>
        <v>0.22543842506953415</v>
      </c>
      <c r="U3338" s="7">
        <f t="shared" si="423"/>
        <v>-0.31798669019785308</v>
      </c>
      <c r="V3338" s="7">
        <f t="shared" si="424"/>
        <v>0.75050634057231713</v>
      </c>
      <c r="W3338" s="7">
        <f t="shared" si="425"/>
        <v>3.0009179573872811E-5</v>
      </c>
      <c r="X3338" s="7">
        <f t="shared" si="426"/>
        <v>-1.2248384745606774E-2</v>
      </c>
    </row>
    <row r="3339" spans="10:24" x14ac:dyDescent="0.2">
      <c r="J3339" s="7">
        <f t="shared" si="427"/>
        <v>3336</v>
      </c>
      <c r="K3339" s="7">
        <f>Datos!B3337</f>
        <v>4</v>
      </c>
      <c r="L3339" s="7">
        <f>Datos!C3337</f>
        <v>3</v>
      </c>
      <c r="M3339" s="7">
        <f>Datos!D3337</f>
        <v>1</v>
      </c>
      <c r="N3339" s="7">
        <f>Datos!E3337</f>
        <v>3</v>
      </c>
      <c r="O3339" s="7">
        <f>Datos!A3337</f>
        <v>2</v>
      </c>
      <c r="P3339" s="7">
        <v>1.5225601591540232</v>
      </c>
      <c r="Q3339" s="7">
        <f t="shared" si="420"/>
        <v>0.47743984084597679</v>
      </c>
      <c r="R3339" s="7">
        <v>6.5149777965473499E-4</v>
      </c>
      <c r="S3339" s="7">
        <f t="shared" si="421"/>
        <v>1.0056293248719241</v>
      </c>
      <c r="T3339" s="7">
        <f t="shared" si="422"/>
        <v>0.22540345622613639</v>
      </c>
      <c r="U3339" s="7">
        <f t="shared" si="423"/>
        <v>1.0059580914055075</v>
      </c>
      <c r="V3339" s="7">
        <f t="shared" si="424"/>
        <v>0.31447718066484975</v>
      </c>
      <c r="W3339" s="7">
        <f t="shared" si="425"/>
        <v>1.3194254664390854E-4</v>
      </c>
      <c r="X3339" s="7">
        <f t="shared" si="426"/>
        <v>2.5684899765773185E-2</v>
      </c>
    </row>
    <row r="3340" spans="10:24" x14ac:dyDescent="0.2">
      <c r="J3340" s="7">
        <f t="shared" si="427"/>
        <v>3337</v>
      </c>
      <c r="K3340" s="7">
        <f>Datos!B3338</f>
        <v>5</v>
      </c>
      <c r="L3340" s="7">
        <f>Datos!C3338</f>
        <v>1</v>
      </c>
      <c r="M3340" s="7">
        <f>Datos!D3338</f>
        <v>1</v>
      </c>
      <c r="N3340" s="7">
        <f>Datos!E3338</f>
        <v>1</v>
      </c>
      <c r="O3340" s="7">
        <f>Datos!A3338</f>
        <v>1</v>
      </c>
      <c r="P3340" s="7">
        <v>1.1816951241108447</v>
      </c>
      <c r="Q3340" s="7">
        <f t="shared" si="420"/>
        <v>-0.18169512411084465</v>
      </c>
      <c r="R3340" s="7">
        <v>1.0182278208955868E-3</v>
      </c>
      <c r="S3340" s="7">
        <f t="shared" si="421"/>
        <v>-0.382703598150399</v>
      </c>
      <c r="T3340" s="7">
        <f t="shared" si="422"/>
        <v>0.22543667895468647</v>
      </c>
      <c r="U3340" s="7">
        <f t="shared" si="423"/>
        <v>-0.38287076140823945</v>
      </c>
      <c r="V3340" s="7">
        <f t="shared" si="424"/>
        <v>0.70182944989959251</v>
      </c>
      <c r="W3340" s="7">
        <f t="shared" si="425"/>
        <v>2.9887178515435043E-5</v>
      </c>
      <c r="X3340" s="7">
        <f t="shared" si="426"/>
        <v>-1.222350908041313E-2</v>
      </c>
    </row>
    <row r="3341" spans="10:24" x14ac:dyDescent="0.2">
      <c r="J3341" s="7">
        <f t="shared" si="427"/>
        <v>3338</v>
      </c>
      <c r="K3341" s="7">
        <f>Datos!B3339</f>
        <v>0</v>
      </c>
      <c r="L3341" s="7">
        <f>Datos!C3339</f>
        <v>3</v>
      </c>
      <c r="M3341" s="7">
        <f>Datos!D3339</f>
        <v>1</v>
      </c>
      <c r="N3341" s="7">
        <f>Datos!E3339</f>
        <v>2</v>
      </c>
      <c r="O3341" s="7">
        <f>Datos!A3339</f>
        <v>2</v>
      </c>
      <c r="P3341" s="7">
        <v>1.5765159649415741</v>
      </c>
      <c r="Q3341" s="7">
        <f t="shared" si="420"/>
        <v>0.42348403505842591</v>
      </c>
      <c r="R3341" s="7">
        <v>1.1299509431036746E-3</v>
      </c>
      <c r="S3341" s="7">
        <f t="shared" si="421"/>
        <v>0.89198246111017176</v>
      </c>
      <c r="T3341" s="7">
        <f t="shared" si="422"/>
        <v>0.22541172667502585</v>
      </c>
      <c r="U3341" s="7">
        <f t="shared" si="423"/>
        <v>0.89247137204977545</v>
      </c>
      <c r="V3341" s="7">
        <f t="shared" si="424"/>
        <v>0.37217690200036657</v>
      </c>
      <c r="W3341" s="7">
        <f t="shared" si="425"/>
        <v>1.8021221825443009E-4</v>
      </c>
      <c r="X3341" s="7">
        <f t="shared" si="426"/>
        <v>3.0017159507424094E-2</v>
      </c>
    </row>
    <row r="3342" spans="10:24" x14ac:dyDescent="0.2">
      <c r="J3342" s="7">
        <f t="shared" si="427"/>
        <v>3339</v>
      </c>
      <c r="K3342" s="7">
        <f>Datos!B3340</f>
        <v>4</v>
      </c>
      <c r="L3342" s="7">
        <f>Datos!C3340</f>
        <v>4</v>
      </c>
      <c r="M3342" s="7">
        <f>Datos!D3340</f>
        <v>1</v>
      </c>
      <c r="N3342" s="7">
        <f>Datos!E3340</f>
        <v>3</v>
      </c>
      <c r="O3342" s="7">
        <f>Datos!A3340</f>
        <v>1</v>
      </c>
      <c r="P3342" s="7">
        <v>1.5599314612580943</v>
      </c>
      <c r="Q3342" s="7">
        <f t="shared" si="420"/>
        <v>-0.55993146125809434</v>
      </c>
      <c r="R3342" s="7">
        <v>7.8390063997705239E-4</v>
      </c>
      <c r="S3342" s="7">
        <f t="shared" si="421"/>
        <v>-1.1793810427755638</v>
      </c>
      <c r="T3342" s="7">
        <f t="shared" si="422"/>
        <v>0.22538886385710108</v>
      </c>
      <c r="U3342" s="7">
        <f t="shared" si="423"/>
        <v>-1.1798829669850202</v>
      </c>
      <c r="V3342" s="7">
        <f t="shared" si="424"/>
        <v>0.23809456225210374</v>
      </c>
      <c r="W3342" s="7">
        <f t="shared" si="425"/>
        <v>2.184139909484878E-4</v>
      </c>
      <c r="X3342" s="7">
        <f t="shared" si="426"/>
        <v>-3.3047585110294597E-2</v>
      </c>
    </row>
    <row r="3343" spans="10:24" x14ac:dyDescent="0.2">
      <c r="J3343" s="7">
        <f t="shared" si="427"/>
        <v>3340</v>
      </c>
      <c r="K3343" s="7">
        <f>Datos!B3341</f>
        <v>4</v>
      </c>
      <c r="L3343" s="7">
        <f>Datos!C3341</f>
        <v>5</v>
      </c>
      <c r="M3343" s="7">
        <f>Datos!D3341</f>
        <v>1</v>
      </c>
      <c r="N3343" s="7">
        <f>Datos!E3341</f>
        <v>2</v>
      </c>
      <c r="O3343" s="7">
        <f>Datos!A3341</f>
        <v>2</v>
      </c>
      <c r="P3343" s="7">
        <v>1.4850212169674331</v>
      </c>
      <c r="Q3343" s="7">
        <f t="shared" si="420"/>
        <v>0.51497878303256694</v>
      </c>
      <c r="R3343" s="7">
        <v>8.0418263503724237E-4</v>
      </c>
      <c r="S3343" s="7">
        <f t="shared" si="421"/>
        <v>1.0846974248876602</v>
      </c>
      <c r="T3343" s="7">
        <f t="shared" si="422"/>
        <v>0.22539709969678776</v>
      </c>
      <c r="U3343" s="7">
        <f t="shared" si="423"/>
        <v>1.0851502409521157</v>
      </c>
      <c r="V3343" s="7">
        <f t="shared" si="424"/>
        <v>0.27789966675556182</v>
      </c>
      <c r="W3343" s="7">
        <f t="shared" si="425"/>
        <v>1.8953991874390137E-4</v>
      </c>
      <c r="X3343" s="7">
        <f t="shared" si="426"/>
        <v>3.0785195292742432E-2</v>
      </c>
    </row>
    <row r="3344" spans="10:24" x14ac:dyDescent="0.2">
      <c r="J3344" s="7">
        <f t="shared" si="427"/>
        <v>3341</v>
      </c>
      <c r="K3344" s="7">
        <f>Datos!B3342</f>
        <v>5</v>
      </c>
      <c r="L3344" s="7">
        <f>Datos!C3342</f>
        <v>4</v>
      </c>
      <c r="M3344" s="7">
        <f>Datos!D3342</f>
        <v>1</v>
      </c>
      <c r="N3344" s="7">
        <f>Datos!E3342</f>
        <v>2</v>
      </c>
      <c r="O3344" s="7">
        <f>Datos!A3342</f>
        <v>1</v>
      </c>
      <c r="P3344" s="7">
        <v>1.4060905768177909</v>
      </c>
      <c r="Q3344" s="7">
        <f t="shared" si="420"/>
        <v>-0.40609057681779093</v>
      </c>
      <c r="R3344" s="7">
        <v>7.4756083384554847E-4</v>
      </c>
      <c r="S3344" s="7">
        <f t="shared" si="421"/>
        <v>-0.85534670059901552</v>
      </c>
      <c r="T3344" s="7">
        <f t="shared" si="422"/>
        <v>0.22541419791883729</v>
      </c>
      <c r="U3344" s="7">
        <f t="shared" si="423"/>
        <v>-0.85564707474748525</v>
      </c>
      <c r="V3344" s="7">
        <f t="shared" si="424"/>
        <v>0.39222793488206431</v>
      </c>
      <c r="W3344" s="7">
        <f t="shared" si="425"/>
        <v>1.0954951780806667E-4</v>
      </c>
      <c r="X3344" s="7">
        <f t="shared" si="426"/>
        <v>-2.3403474143097E-2</v>
      </c>
    </row>
    <row r="3345" spans="10:24" x14ac:dyDescent="0.2">
      <c r="J3345" s="7">
        <f t="shared" si="427"/>
        <v>3342</v>
      </c>
      <c r="K3345" s="7">
        <f>Datos!B3343</f>
        <v>3</v>
      </c>
      <c r="L3345" s="7">
        <f>Datos!C3343</f>
        <v>2</v>
      </c>
      <c r="M3345" s="7">
        <f>Datos!D3343</f>
        <v>1</v>
      </c>
      <c r="N3345" s="7">
        <f>Datos!E3343</f>
        <v>3</v>
      </c>
      <c r="O3345" s="7">
        <f>Datos!A3343</f>
        <v>2</v>
      </c>
      <c r="P3345" s="7">
        <v>1.5267481950955228</v>
      </c>
      <c r="Q3345" s="7">
        <f t="shared" si="420"/>
        <v>0.47325180490447716</v>
      </c>
      <c r="R3345" s="7">
        <v>6.9742206324820101E-4</v>
      </c>
      <c r="S3345" s="7">
        <f t="shared" si="421"/>
        <v>0.9968080841708401</v>
      </c>
      <c r="T3345" s="7">
        <f t="shared" si="422"/>
        <v>0.22540413308306134</v>
      </c>
      <c r="U3345" s="7">
        <f t="shared" si="423"/>
        <v>0.99715538169583762</v>
      </c>
      <c r="V3345" s="7">
        <f t="shared" si="424"/>
        <v>0.31873018297244138</v>
      </c>
      <c r="W3345" s="7">
        <f t="shared" si="425"/>
        <v>1.3878891014263702E-4</v>
      </c>
      <c r="X3345" s="7">
        <f t="shared" si="426"/>
        <v>2.6342814567233201E-2</v>
      </c>
    </row>
    <row r="3346" spans="10:24" x14ac:dyDescent="0.2">
      <c r="J3346" s="7">
        <f t="shared" si="427"/>
        <v>3343</v>
      </c>
      <c r="K3346" s="7">
        <f>Datos!B3344</f>
        <v>4</v>
      </c>
      <c r="L3346" s="7">
        <f>Datos!C3344</f>
        <v>1</v>
      </c>
      <c r="M3346" s="7">
        <f>Datos!D3344</f>
        <v>1</v>
      </c>
      <c r="N3346" s="7">
        <f>Datos!E3344</f>
        <v>3</v>
      </c>
      <c r="O3346" s="7">
        <f>Datos!A3344</f>
        <v>2</v>
      </c>
      <c r="P3346" s="7">
        <v>1.4478175549458807</v>
      </c>
      <c r="Q3346" s="7">
        <f t="shared" si="420"/>
        <v>0.55218244505411929</v>
      </c>
      <c r="R3346" s="7">
        <v>9.388601070611821E-4</v>
      </c>
      <c r="S3346" s="7">
        <f t="shared" si="421"/>
        <v>1.1630593258450763</v>
      </c>
      <c r="T3346" s="7">
        <f t="shared" si="422"/>
        <v>0.22539032480412571</v>
      </c>
      <c r="U3346" s="7">
        <f t="shared" si="423"/>
        <v>1.1636407656190886</v>
      </c>
      <c r="V3346" s="7">
        <f t="shared" si="424"/>
        <v>0.24461690395904001</v>
      </c>
      <c r="W3346" s="7">
        <f t="shared" si="425"/>
        <v>2.5447814134953536E-4</v>
      </c>
      <c r="X3346" s="7">
        <f t="shared" si="426"/>
        <v>3.5671661402159362E-2</v>
      </c>
    </row>
    <row r="3347" spans="10:24" x14ac:dyDescent="0.2">
      <c r="J3347" s="7">
        <f t="shared" si="427"/>
        <v>3344</v>
      </c>
      <c r="K3347" s="7">
        <f>Datos!B3345</f>
        <v>5</v>
      </c>
      <c r="L3347" s="7">
        <f>Datos!C3345</f>
        <v>4</v>
      </c>
      <c r="M3347" s="7">
        <f>Datos!D3345</f>
        <v>0</v>
      </c>
      <c r="N3347" s="7">
        <f>Datos!E3345</f>
        <v>3</v>
      </c>
      <c r="O3347" s="7">
        <f>Datos!A3345</f>
        <v>2</v>
      </c>
      <c r="P3347" s="7">
        <v>1.5249176359458922</v>
      </c>
      <c r="Q3347" s="7">
        <f t="shared" si="420"/>
        <v>0.47508236405410775</v>
      </c>
      <c r="R3347" s="7">
        <v>1.4336248823123786E-3</v>
      </c>
      <c r="S3347" s="7">
        <f t="shared" si="421"/>
        <v>1.000663782427021</v>
      </c>
      <c r="T3347" s="7">
        <f t="shared" si="422"/>
        <v>0.22540380882630626</v>
      </c>
      <c r="U3347" s="7">
        <f t="shared" si="423"/>
        <v>1.0013820786956518</v>
      </c>
      <c r="V3347" s="7">
        <f t="shared" si="424"/>
        <v>0.31668338759703929</v>
      </c>
      <c r="W3347" s="7">
        <f t="shared" si="425"/>
        <v>2.8793072632600264E-4</v>
      </c>
      <c r="X3347" s="7">
        <f t="shared" si="426"/>
        <v>3.7942776780225784E-2</v>
      </c>
    </row>
    <row r="3348" spans="10:24" x14ac:dyDescent="0.2">
      <c r="J3348" s="7">
        <f t="shared" si="427"/>
        <v>3345</v>
      </c>
      <c r="K3348" s="7">
        <f>Datos!B3346</f>
        <v>1</v>
      </c>
      <c r="L3348" s="7">
        <f>Datos!C3346</f>
        <v>2</v>
      </c>
      <c r="M3348" s="7">
        <f>Datos!D3346</f>
        <v>1</v>
      </c>
      <c r="N3348" s="7">
        <f>Datos!E3346</f>
        <v>2</v>
      </c>
      <c r="O3348" s="7">
        <f>Datos!A3346</f>
        <v>2</v>
      </c>
      <c r="P3348" s="7">
        <v>1.497585324791932</v>
      </c>
      <c r="Q3348" s="7">
        <f t="shared" si="420"/>
        <v>0.50241467520806804</v>
      </c>
      <c r="R3348" s="7">
        <v>7.9446132254578456E-4</v>
      </c>
      <c r="S3348" s="7">
        <f t="shared" si="421"/>
        <v>1.058233702784408</v>
      </c>
      <c r="T3348" s="7">
        <f t="shared" si="422"/>
        <v>0.22539927911881927</v>
      </c>
      <c r="U3348" s="7">
        <f t="shared" si="423"/>
        <v>1.0586652031444281</v>
      </c>
      <c r="V3348" s="7">
        <f t="shared" si="424"/>
        <v>0.28979582711589591</v>
      </c>
      <c r="W3348" s="7">
        <f t="shared" si="425"/>
        <v>1.7821992926557567E-4</v>
      </c>
      <c r="X3348" s="7">
        <f t="shared" si="426"/>
        <v>2.9851599186092134E-2</v>
      </c>
    </row>
    <row r="3349" spans="10:24" x14ac:dyDescent="0.2">
      <c r="J3349" s="7">
        <f t="shared" si="427"/>
        <v>3346</v>
      </c>
      <c r="K3349" s="7">
        <f>Datos!B3347</f>
        <v>2</v>
      </c>
      <c r="L3349" s="7">
        <f>Datos!C3347</f>
        <v>2</v>
      </c>
      <c r="M3349" s="7">
        <f>Datos!D3347</f>
        <v>1</v>
      </c>
      <c r="N3349" s="7">
        <f>Datos!E3347</f>
        <v>2</v>
      </c>
      <c r="O3349" s="7">
        <f>Datos!A3347</f>
        <v>1</v>
      </c>
      <c r="P3349" s="7">
        <v>1.4560259867463612</v>
      </c>
      <c r="Q3349" s="7">
        <f t="shared" si="420"/>
        <v>-0.45602598674636119</v>
      </c>
      <c r="R3349" s="7">
        <v>4.9951276531339341E-4</v>
      </c>
      <c r="S3349" s="7">
        <f t="shared" si="421"/>
        <v>-0.96052542318884404</v>
      </c>
      <c r="T3349" s="7">
        <f t="shared" si="422"/>
        <v>0.22540686855377279</v>
      </c>
      <c r="U3349" s="7">
        <f t="shared" si="423"/>
        <v>-0.9607591158896357</v>
      </c>
      <c r="V3349" s="7">
        <f t="shared" si="424"/>
        <v>0.33671285854243604</v>
      </c>
      <c r="W3349" s="7">
        <f t="shared" si="425"/>
        <v>9.2263153654363044E-5</v>
      </c>
      <c r="X3349" s="7">
        <f t="shared" si="426"/>
        <v>-2.1478121974802037E-2</v>
      </c>
    </row>
    <row r="3350" spans="10:24" x14ac:dyDescent="0.2">
      <c r="J3350" s="7">
        <f t="shared" si="427"/>
        <v>3347</v>
      </c>
      <c r="K3350" s="7">
        <f>Datos!B3348</f>
        <v>2</v>
      </c>
      <c r="L3350" s="7">
        <f>Datos!C3348</f>
        <v>3</v>
      </c>
      <c r="M3350" s="7">
        <f>Datos!D3348</f>
        <v>0</v>
      </c>
      <c r="N3350" s="7">
        <f>Datos!E3348</f>
        <v>0</v>
      </c>
      <c r="O3350" s="7">
        <f>Datos!A3348</f>
        <v>1</v>
      </c>
      <c r="P3350" s="7">
        <v>1.2753797087943357</v>
      </c>
      <c r="Q3350" s="7">
        <f t="shared" si="420"/>
        <v>-0.27537970879433571</v>
      </c>
      <c r="R3350" s="7">
        <v>8.9231822635750481E-4</v>
      </c>
      <c r="S3350" s="7">
        <f t="shared" si="421"/>
        <v>-0.58003100484363035</v>
      </c>
      <c r="T3350" s="7">
        <f t="shared" si="422"/>
        <v>0.22542937952609957</v>
      </c>
      <c r="U3350" s="7">
        <f t="shared" si="423"/>
        <v>-0.58025718855465691</v>
      </c>
      <c r="V3350" s="7">
        <f t="shared" si="424"/>
        <v>0.56176345807853467</v>
      </c>
      <c r="W3350" s="7">
        <f t="shared" si="425"/>
        <v>6.0148884996590979E-5</v>
      </c>
      <c r="X3350" s="7">
        <f t="shared" si="426"/>
        <v>-1.734100495554898E-2</v>
      </c>
    </row>
    <row r="3351" spans="10:24" x14ac:dyDescent="0.2">
      <c r="J3351" s="7">
        <f t="shared" si="427"/>
        <v>3348</v>
      </c>
      <c r="K3351" s="7">
        <f>Datos!B3349</f>
        <v>5</v>
      </c>
      <c r="L3351" s="7">
        <f>Datos!C3349</f>
        <v>2</v>
      </c>
      <c r="M3351" s="7">
        <f>Datos!D3349</f>
        <v>1</v>
      </c>
      <c r="N3351" s="7">
        <f>Datos!E3349</f>
        <v>1</v>
      </c>
      <c r="O3351" s="7">
        <f>Datos!A3349</f>
        <v>1</v>
      </c>
      <c r="P3351" s="7">
        <v>1.219066426214916</v>
      </c>
      <c r="Q3351" s="7">
        <f t="shared" si="420"/>
        <v>-0.21906642621491601</v>
      </c>
      <c r="R3351" s="7">
        <v>7.9060099229817811E-4</v>
      </c>
      <c r="S3351" s="7">
        <f t="shared" si="421"/>
        <v>-0.46141859863697537</v>
      </c>
      <c r="T3351" s="7">
        <f t="shared" si="422"/>
        <v>0.22543412720832792</v>
      </c>
      <c r="U3351" s="7">
        <f t="shared" si="423"/>
        <v>-0.46157017342630363</v>
      </c>
      <c r="V3351" s="7">
        <f t="shared" si="424"/>
        <v>0.64440668551274927</v>
      </c>
      <c r="W3351" s="7">
        <f t="shared" si="425"/>
        <v>3.3718210795072618E-5</v>
      </c>
      <c r="X3351" s="7">
        <f t="shared" si="426"/>
        <v>-1.298339168939272E-2</v>
      </c>
    </row>
    <row r="3352" spans="10:24" x14ac:dyDescent="0.2">
      <c r="J3352" s="7">
        <f t="shared" si="427"/>
        <v>3349</v>
      </c>
      <c r="K3352" s="7">
        <f>Datos!B3350</f>
        <v>2</v>
      </c>
      <c r="L3352" s="7">
        <f>Datos!C3350</f>
        <v>2</v>
      </c>
      <c r="M3352" s="7">
        <f>Datos!D3350</f>
        <v>1</v>
      </c>
      <c r="N3352" s="7">
        <f>Datos!E3350</f>
        <v>1</v>
      </c>
      <c r="O3352" s="7">
        <f>Datos!A3350</f>
        <v>1</v>
      </c>
      <c r="P3352" s="7">
        <v>1.3437444403516285</v>
      </c>
      <c r="Q3352" s="7">
        <f t="shared" si="420"/>
        <v>-0.34374444035162854</v>
      </c>
      <c r="R3352" s="7">
        <v>5.2615152471498076E-4</v>
      </c>
      <c r="S3352" s="7">
        <f t="shared" si="421"/>
        <v>-0.72402732219995569</v>
      </c>
      <c r="T3352" s="7">
        <f t="shared" si="422"/>
        <v>0.22542217108959911</v>
      </c>
      <c r="U3352" s="7">
        <f t="shared" si="423"/>
        <v>-0.72418854501680996</v>
      </c>
      <c r="V3352" s="7">
        <f t="shared" si="424"/>
        <v>0.46897884115302335</v>
      </c>
      <c r="W3352" s="7">
        <f t="shared" si="425"/>
        <v>5.5221458002479806E-5</v>
      </c>
      <c r="X3352" s="7">
        <f t="shared" si="426"/>
        <v>-1.6615803595760877E-2</v>
      </c>
    </row>
    <row r="3353" spans="10:24" x14ac:dyDescent="0.2">
      <c r="J3353" s="7">
        <f t="shared" si="427"/>
        <v>3350</v>
      </c>
      <c r="K3353" s="7">
        <f>Datos!B3351</f>
        <v>1</v>
      </c>
      <c r="L3353" s="7">
        <f>Datos!C3351</f>
        <v>4</v>
      </c>
      <c r="M3353" s="7">
        <f>Datos!D3351</f>
        <v>0</v>
      </c>
      <c r="N3353" s="7">
        <f>Datos!E3351</f>
        <v>1</v>
      </c>
      <c r="O3353" s="7">
        <f>Datos!A3351</f>
        <v>2</v>
      </c>
      <c r="P3353" s="7">
        <v>1.4665918953387105</v>
      </c>
      <c r="Q3353" s="7">
        <f t="shared" si="420"/>
        <v>0.53340810466128952</v>
      </c>
      <c r="R3353" s="7">
        <v>8.525073624648657E-4</v>
      </c>
      <c r="S3353" s="7">
        <f t="shared" si="421"/>
        <v>1.123515019654157</v>
      </c>
      <c r="T3353" s="7">
        <f t="shared" si="422"/>
        <v>0.22539380377076632</v>
      </c>
      <c r="U3353" s="7">
        <f t="shared" si="423"/>
        <v>1.1240194395639875</v>
      </c>
      <c r="V3353" s="7">
        <f t="shared" si="424"/>
        <v>0.26105072703535731</v>
      </c>
      <c r="W3353" s="7">
        <f t="shared" si="425"/>
        <v>2.1558904741999095E-4</v>
      </c>
      <c r="X3353" s="7">
        <f t="shared" si="426"/>
        <v>3.28328127648264E-2</v>
      </c>
    </row>
    <row r="3354" spans="10:24" x14ac:dyDescent="0.2">
      <c r="J3354" s="7">
        <f t="shared" si="427"/>
        <v>3351</v>
      </c>
      <c r="K3354" s="7">
        <f>Datos!B3352</f>
        <v>4</v>
      </c>
      <c r="L3354" s="7">
        <f>Datos!C3352</f>
        <v>3</v>
      </c>
      <c r="M3354" s="7">
        <f>Datos!D3352</f>
        <v>1</v>
      </c>
      <c r="N3354" s="7">
        <f>Datos!E3352</f>
        <v>1</v>
      </c>
      <c r="O3354" s="7">
        <f>Datos!A3352</f>
        <v>1</v>
      </c>
      <c r="P3354" s="7">
        <v>1.2979970663645579</v>
      </c>
      <c r="Q3354" s="7">
        <f t="shared" si="420"/>
        <v>-0.29799706636455792</v>
      </c>
      <c r="R3354" s="7">
        <v>4.6953842606986898E-4</v>
      </c>
      <c r="S3354" s="7">
        <f t="shared" si="421"/>
        <v>-0.6276698403112112</v>
      </c>
      <c r="T3354" s="7">
        <f t="shared" si="422"/>
        <v>0.22542717508823185</v>
      </c>
      <c r="U3354" s="7">
        <f t="shared" si="423"/>
        <v>-0.62778485914481219</v>
      </c>
      <c r="V3354" s="7">
        <f t="shared" si="424"/>
        <v>0.53016929836967974</v>
      </c>
      <c r="W3354" s="7">
        <f t="shared" si="425"/>
        <v>3.7031524352639987E-5</v>
      </c>
      <c r="X3354" s="7">
        <f t="shared" si="426"/>
        <v>-1.3606561534172586E-2</v>
      </c>
    </row>
    <row r="3355" spans="10:24" x14ac:dyDescent="0.2">
      <c r="J3355" s="7">
        <f t="shared" si="427"/>
        <v>3352</v>
      </c>
      <c r="K3355" s="7">
        <f>Datos!B3353</f>
        <v>4</v>
      </c>
      <c r="L3355" s="7">
        <f>Datos!C3353</f>
        <v>1</v>
      </c>
      <c r="M3355" s="7">
        <f>Datos!D3353</f>
        <v>0</v>
      </c>
      <c r="N3355" s="7">
        <f>Datos!E3353</f>
        <v>2</v>
      </c>
      <c r="O3355" s="7">
        <f>Datos!A3353</f>
        <v>1</v>
      </c>
      <c r="P3355" s="7">
        <v>1.342081521284517</v>
      </c>
      <c r="Q3355" s="7">
        <f t="shared" si="420"/>
        <v>-0.34208152128451697</v>
      </c>
      <c r="R3355" s="7">
        <v>7.8408395097002905E-4</v>
      </c>
      <c r="S3355" s="7">
        <f t="shared" si="421"/>
        <v>-0.72052472347293506</v>
      </c>
      <c r="T3355" s="7">
        <f t="shared" si="422"/>
        <v>0.22542236029938736</v>
      </c>
      <c r="U3355" s="7">
        <f t="shared" si="423"/>
        <v>-0.72077787482128652</v>
      </c>
      <c r="V3355" s="7">
        <f t="shared" si="424"/>
        <v>0.47107488316795987</v>
      </c>
      <c r="W3355" s="7">
        <f t="shared" si="425"/>
        <v>8.1540176820897898E-5</v>
      </c>
      <c r="X3355" s="7">
        <f t="shared" si="426"/>
        <v>-2.0190778186622956E-2</v>
      </c>
    </row>
    <row r="3356" spans="10:24" x14ac:dyDescent="0.2">
      <c r="J3356" s="7">
        <f t="shared" si="427"/>
        <v>3353</v>
      </c>
      <c r="K3356" s="7">
        <f>Datos!B3354</f>
        <v>5</v>
      </c>
      <c r="L3356" s="7">
        <f>Datos!C3354</f>
        <v>2</v>
      </c>
      <c r="M3356" s="7">
        <f>Datos!D3354</f>
        <v>0</v>
      </c>
      <c r="N3356" s="7">
        <f>Datos!E3354</f>
        <v>1</v>
      </c>
      <c r="O3356" s="7">
        <f>Datos!A3354</f>
        <v>1</v>
      </c>
      <c r="P3356" s="7">
        <v>1.2256119389482847</v>
      </c>
      <c r="Q3356" s="7">
        <f t="shared" si="420"/>
        <v>-0.22561193894828468</v>
      </c>
      <c r="R3356" s="7">
        <v>9.8314310486302767E-4</v>
      </c>
      <c r="S3356" s="7">
        <f t="shared" si="421"/>
        <v>-0.47520538178296257</v>
      </c>
      <c r="T3356" s="7">
        <f t="shared" si="422"/>
        <v>0.22543362937681241</v>
      </c>
      <c r="U3356" s="7">
        <f t="shared" si="423"/>
        <v>-0.47540781680329014</v>
      </c>
      <c r="V3356" s="7">
        <f t="shared" si="424"/>
        <v>0.63451400741172026</v>
      </c>
      <c r="W3356" s="7">
        <f t="shared" si="425"/>
        <v>4.4490142992769727E-5</v>
      </c>
      <c r="X3356" s="7">
        <f t="shared" si="426"/>
        <v>-1.491379877059059E-2</v>
      </c>
    </row>
    <row r="3357" spans="10:24" x14ac:dyDescent="0.2">
      <c r="J3357" s="7">
        <f t="shared" si="427"/>
        <v>3354</v>
      </c>
      <c r="K3357" s="7">
        <f>Datos!B3355</f>
        <v>2</v>
      </c>
      <c r="L3357" s="7">
        <f>Datos!C3355</f>
        <v>3</v>
      </c>
      <c r="M3357" s="7">
        <f>Datos!D3355</f>
        <v>1</v>
      </c>
      <c r="N3357" s="7">
        <f>Datos!E3355</f>
        <v>1</v>
      </c>
      <c r="O3357" s="7">
        <f>Datos!A3355</f>
        <v>1</v>
      </c>
      <c r="P3357" s="7">
        <v>1.3811157424556997</v>
      </c>
      <c r="Q3357" s="7">
        <f t="shared" si="420"/>
        <v>-0.38111574245569968</v>
      </c>
      <c r="R3357" s="7">
        <v>4.2738677559433499E-4</v>
      </c>
      <c r="S3357" s="7">
        <f t="shared" si="421"/>
        <v>-0.80274232268653156</v>
      </c>
      <c r="T3357" s="7">
        <f t="shared" si="422"/>
        <v>0.22541755707663882</v>
      </c>
      <c r="U3357" s="7">
        <f t="shared" si="423"/>
        <v>-0.80288962223001226</v>
      </c>
      <c r="V3357" s="7">
        <f t="shared" si="424"/>
        <v>0.42207103029886028</v>
      </c>
      <c r="W3357" s="7">
        <f t="shared" si="425"/>
        <v>5.512831263236633E-5</v>
      </c>
      <c r="X3357" s="7">
        <f t="shared" si="426"/>
        <v>-1.6601954149371826E-2</v>
      </c>
    </row>
    <row r="3358" spans="10:24" x14ac:dyDescent="0.2">
      <c r="J3358" s="7">
        <f t="shared" si="427"/>
        <v>3355</v>
      </c>
      <c r="K3358" s="7">
        <f>Datos!B3356</f>
        <v>3</v>
      </c>
      <c r="L3358" s="7">
        <f>Datos!C3356</f>
        <v>2</v>
      </c>
      <c r="M3358" s="7">
        <f>Datos!D3356</f>
        <v>0</v>
      </c>
      <c r="N3358" s="7">
        <f>Datos!E3356</f>
        <v>2</v>
      </c>
      <c r="O3358" s="7">
        <f>Datos!A3356</f>
        <v>1</v>
      </c>
      <c r="P3358" s="7">
        <v>1.4210121614341591</v>
      </c>
      <c r="Q3358" s="7">
        <f t="shared" si="420"/>
        <v>-0.42101216143415909</v>
      </c>
      <c r="R3358" s="7">
        <v>5.1410700554125753E-4</v>
      </c>
      <c r="S3358" s="7">
        <f t="shared" si="421"/>
        <v>-0.88677596514717127</v>
      </c>
      <c r="T3358" s="7">
        <f t="shared" si="422"/>
        <v>0.22541210125995151</v>
      </c>
      <c r="U3358" s="7">
        <f t="shared" si="423"/>
        <v>-0.88698789520880328</v>
      </c>
      <c r="V3358" s="7">
        <f t="shared" si="424"/>
        <v>0.37512174362214945</v>
      </c>
      <c r="W3358" s="7">
        <f t="shared" si="425"/>
        <v>8.0939032229195975E-5</v>
      </c>
      <c r="X3358" s="7">
        <f t="shared" si="426"/>
        <v>-2.0116671292669249E-2</v>
      </c>
    </row>
    <row r="3359" spans="10:24" x14ac:dyDescent="0.2">
      <c r="J3359" s="7">
        <f t="shared" si="427"/>
        <v>3356</v>
      </c>
      <c r="K3359" s="7">
        <f>Datos!B3357</f>
        <v>5</v>
      </c>
      <c r="L3359" s="7">
        <f>Datos!C3357</f>
        <v>2</v>
      </c>
      <c r="M3359" s="7">
        <f>Datos!D3357</f>
        <v>0</v>
      </c>
      <c r="N3359" s="7">
        <f>Datos!E3357</f>
        <v>1</v>
      </c>
      <c r="O3359" s="7">
        <f>Datos!A3357</f>
        <v>1</v>
      </c>
      <c r="P3359" s="7">
        <v>1.2256119389482847</v>
      </c>
      <c r="Q3359" s="7">
        <f t="shared" si="420"/>
        <v>-0.22561193894828468</v>
      </c>
      <c r="R3359" s="7">
        <v>9.8314310486302767E-4</v>
      </c>
      <c r="S3359" s="7">
        <f t="shared" si="421"/>
        <v>-0.47520538178296257</v>
      </c>
      <c r="T3359" s="7">
        <f t="shared" si="422"/>
        <v>0.22543362937681241</v>
      </c>
      <c r="U3359" s="7">
        <f t="shared" si="423"/>
        <v>-0.47540781680329014</v>
      </c>
      <c r="V3359" s="7">
        <f t="shared" si="424"/>
        <v>0.63451400741172026</v>
      </c>
      <c r="W3359" s="7">
        <f t="shared" si="425"/>
        <v>4.4490142992769727E-5</v>
      </c>
      <c r="X3359" s="7">
        <f t="shared" si="426"/>
        <v>-1.491379877059059E-2</v>
      </c>
    </row>
    <row r="3360" spans="10:24" x14ac:dyDescent="0.2">
      <c r="J3360" s="7">
        <f t="shared" si="427"/>
        <v>3357</v>
      </c>
      <c r="K3360" s="7">
        <f>Datos!B3358</f>
        <v>3</v>
      </c>
      <c r="L3360" s="7">
        <f>Datos!C3358</f>
        <v>2</v>
      </c>
      <c r="M3360" s="7">
        <f>Datos!D3358</f>
        <v>1</v>
      </c>
      <c r="N3360" s="7">
        <f>Datos!E3358</f>
        <v>1</v>
      </c>
      <c r="O3360" s="7">
        <f>Datos!A3358</f>
        <v>1</v>
      </c>
      <c r="P3360" s="7">
        <v>1.3021851023060576</v>
      </c>
      <c r="Q3360" s="7">
        <f t="shared" si="420"/>
        <v>-0.30218510230605755</v>
      </c>
      <c r="R3360" s="7">
        <v>4.4335739496927334E-4</v>
      </c>
      <c r="S3360" s="7">
        <f t="shared" si="421"/>
        <v>-0.63649108101229523</v>
      </c>
      <c r="T3360" s="7">
        <f t="shared" si="422"/>
        <v>0.22542674715902966</v>
      </c>
      <c r="U3360" s="7">
        <f t="shared" si="423"/>
        <v>-0.63659998327097245</v>
      </c>
      <c r="V3360" s="7">
        <f t="shared" si="424"/>
        <v>0.52441025046202072</v>
      </c>
      <c r="W3360" s="7">
        <f t="shared" si="425"/>
        <v>3.5954543396058918E-5</v>
      </c>
      <c r="X3360" s="7">
        <f t="shared" si="426"/>
        <v>-1.3407255828674585E-2</v>
      </c>
    </row>
    <row r="3361" spans="10:24" x14ac:dyDescent="0.2">
      <c r="J3361" s="7">
        <f t="shared" si="427"/>
        <v>3358</v>
      </c>
      <c r="K3361" s="7">
        <f>Datos!B3359</f>
        <v>2</v>
      </c>
      <c r="L3361" s="7">
        <f>Datos!C3359</f>
        <v>3</v>
      </c>
      <c r="M3361" s="7">
        <f>Datos!D3359</f>
        <v>0</v>
      </c>
      <c r="N3361" s="7">
        <f>Datos!E3359</f>
        <v>1</v>
      </c>
      <c r="O3361" s="7">
        <f>Datos!A3359</f>
        <v>1</v>
      </c>
      <c r="P3361" s="7">
        <v>1.3876612551890684</v>
      </c>
      <c r="Q3361" s="7">
        <f t="shared" si="420"/>
        <v>-0.38766125518906835</v>
      </c>
      <c r="R3361" s="7">
        <v>5.3244457977917896E-4</v>
      </c>
      <c r="S3361" s="7">
        <f t="shared" si="421"/>
        <v>-0.81652910583251881</v>
      </c>
      <c r="T3361" s="7">
        <f t="shared" si="422"/>
        <v>0.22541669691745694</v>
      </c>
      <c r="U3361" s="7">
        <f t="shared" si="423"/>
        <v>-0.81672341440900653</v>
      </c>
      <c r="V3361" s="7">
        <f t="shared" si="424"/>
        <v>0.41411963987178302</v>
      </c>
      <c r="W3361" s="7">
        <f t="shared" si="425"/>
        <v>7.1073932400914807E-5</v>
      </c>
      <c r="X3361" s="7">
        <f t="shared" si="426"/>
        <v>-1.8850716466655818E-2</v>
      </c>
    </row>
    <row r="3362" spans="10:24" x14ac:dyDescent="0.2">
      <c r="J3362" s="7">
        <f t="shared" si="427"/>
        <v>3359</v>
      </c>
      <c r="K3362" s="7">
        <f>Datos!B3360</f>
        <v>2</v>
      </c>
      <c r="L3362" s="7">
        <f>Datos!C3360</f>
        <v>4</v>
      </c>
      <c r="M3362" s="7">
        <f>Datos!D3360</f>
        <v>0</v>
      </c>
      <c r="N3362" s="7">
        <f>Datos!E3360</f>
        <v>2</v>
      </c>
      <c r="O3362" s="7">
        <f>Datos!A3360</f>
        <v>2</v>
      </c>
      <c r="P3362" s="7">
        <v>1.5373141036878724</v>
      </c>
      <c r="Q3362" s="7">
        <f t="shared" si="420"/>
        <v>0.46268589631212764</v>
      </c>
      <c r="R3362" s="7">
        <v>7.2326939685754142E-4</v>
      </c>
      <c r="S3362" s="7">
        <f t="shared" si="421"/>
        <v>0.97455315985292856</v>
      </c>
      <c r="T3362" s="7">
        <f t="shared" si="422"/>
        <v>0.22540581770111967</v>
      </c>
      <c r="U3362" s="7">
        <f t="shared" si="423"/>
        <v>0.97490166868702255</v>
      </c>
      <c r="V3362" s="7">
        <f t="shared" si="424"/>
        <v>0.32964919739664256</v>
      </c>
      <c r="W3362" s="7">
        <f t="shared" si="425"/>
        <v>1.3758452988345149E-4</v>
      </c>
      <c r="X3362" s="7">
        <f t="shared" si="426"/>
        <v>2.6228168874769336E-2</v>
      </c>
    </row>
    <row r="3363" spans="10:24" x14ac:dyDescent="0.2">
      <c r="J3363" s="7">
        <f t="shared" si="427"/>
        <v>3360</v>
      </c>
      <c r="K3363" s="7">
        <f>Datos!B3361</f>
        <v>3</v>
      </c>
      <c r="L3363" s="7">
        <f>Datos!C3361</f>
        <v>3</v>
      </c>
      <c r="M3363" s="7">
        <f>Datos!D3361</f>
        <v>0</v>
      </c>
      <c r="N3363" s="7">
        <f>Datos!E3361</f>
        <v>1</v>
      </c>
      <c r="O3363" s="7">
        <f>Datos!A3361</f>
        <v>2</v>
      </c>
      <c r="P3363" s="7">
        <v>1.3461019171434976</v>
      </c>
      <c r="Q3363" s="7">
        <f t="shared" si="420"/>
        <v>0.65389808285650242</v>
      </c>
      <c r="R3363" s="7">
        <v>5.207052788020626E-4</v>
      </c>
      <c r="S3363" s="7">
        <f t="shared" si="421"/>
        <v>1.3773025025160532</v>
      </c>
      <c r="T3363" s="7">
        <f t="shared" si="422"/>
        <v>0.22536944020556998</v>
      </c>
      <c r="U3363" s="7">
        <f t="shared" si="423"/>
        <v>1.3777665934567933</v>
      </c>
      <c r="V3363" s="7">
        <f t="shared" si="424"/>
        <v>0.1683278667662525</v>
      </c>
      <c r="W3363" s="7">
        <f t="shared" si="425"/>
        <v>1.9775753768951068E-4</v>
      </c>
      <c r="X3363" s="7">
        <f t="shared" si="426"/>
        <v>3.1447399629533121E-2</v>
      </c>
    </row>
    <row r="3364" spans="10:24" x14ac:dyDescent="0.2">
      <c r="J3364" s="7">
        <f t="shared" si="427"/>
        <v>3361</v>
      </c>
      <c r="K3364" s="7">
        <f>Datos!B3362</f>
        <v>4</v>
      </c>
      <c r="L3364" s="7">
        <f>Datos!C3362</f>
        <v>4</v>
      </c>
      <c r="M3364" s="7">
        <f>Datos!D3362</f>
        <v>1</v>
      </c>
      <c r="N3364" s="7">
        <f>Datos!E3362</f>
        <v>3</v>
      </c>
      <c r="O3364" s="7">
        <f>Datos!A3362</f>
        <v>2</v>
      </c>
      <c r="P3364" s="7">
        <v>1.5599314612580943</v>
      </c>
      <c r="Q3364" s="7">
        <f t="shared" si="420"/>
        <v>0.44006853874190566</v>
      </c>
      <c r="R3364" s="7">
        <v>7.8390063997705239E-4</v>
      </c>
      <c r="S3364" s="7">
        <f t="shared" si="421"/>
        <v>0.92691432438534826</v>
      </c>
      <c r="T3364" s="7">
        <f t="shared" si="422"/>
        <v>0.22540929597375095</v>
      </c>
      <c r="U3364" s="7">
        <f t="shared" si="423"/>
        <v>0.92726677443687244</v>
      </c>
      <c r="V3364" s="7">
        <f t="shared" si="424"/>
        <v>0.35382615120082894</v>
      </c>
      <c r="W3364" s="7">
        <f t="shared" si="425"/>
        <v>1.3491224108010588E-4</v>
      </c>
      <c r="X3364" s="7">
        <f t="shared" si="426"/>
        <v>2.5972006127400891E-2</v>
      </c>
    </row>
    <row r="3365" spans="10:24" x14ac:dyDescent="0.2">
      <c r="J3365" s="7">
        <f t="shared" si="427"/>
        <v>3362</v>
      </c>
      <c r="K3365" s="7">
        <f>Datos!B3363</f>
        <v>5</v>
      </c>
      <c r="L3365" s="7">
        <f>Datos!C3363</f>
        <v>2</v>
      </c>
      <c r="M3365" s="7">
        <f>Datos!D3363</f>
        <v>1</v>
      </c>
      <c r="N3365" s="7">
        <f>Datos!E3363</f>
        <v>0</v>
      </c>
      <c r="O3365" s="7">
        <f>Datos!A3363</f>
        <v>1</v>
      </c>
      <c r="P3365" s="7">
        <v>1.1067848798201834</v>
      </c>
      <c r="Q3365" s="7">
        <f t="shared" si="420"/>
        <v>-0.10678487982018336</v>
      </c>
      <c r="R3365" s="7">
        <v>1.3306343148480877E-3</v>
      </c>
      <c r="S3365" s="7">
        <f t="shared" si="421"/>
        <v>-0.224920497648087</v>
      </c>
      <c r="T3365" s="7">
        <f t="shared" si="422"/>
        <v>0.22544036292049319</v>
      </c>
      <c r="U3365" s="7">
        <f t="shared" si="423"/>
        <v>-0.22505209584305058</v>
      </c>
      <c r="V3365" s="7">
        <f t="shared" si="424"/>
        <v>0.82194657814944894</v>
      </c>
      <c r="W3365" s="7">
        <f t="shared" si="425"/>
        <v>1.3499053857045609E-5</v>
      </c>
      <c r="X3365" s="7">
        <f t="shared" si="426"/>
        <v>-8.2148863068256146E-3</v>
      </c>
    </row>
    <row r="3366" spans="10:24" x14ac:dyDescent="0.2">
      <c r="J3366" s="7">
        <f t="shared" si="427"/>
        <v>3363</v>
      </c>
      <c r="K3366" s="7">
        <f>Datos!B3364</f>
        <v>3</v>
      </c>
      <c r="L3366" s="7">
        <f>Datos!C3364</f>
        <v>1</v>
      </c>
      <c r="M3366" s="7">
        <f>Datos!D3364</f>
        <v>1</v>
      </c>
      <c r="N3366" s="7">
        <f>Datos!E3364</f>
        <v>1</v>
      </c>
      <c r="O3366" s="7">
        <f>Datos!A3364</f>
        <v>1</v>
      </c>
      <c r="P3366" s="7">
        <v>1.2648138002019864</v>
      </c>
      <c r="Q3366" s="7">
        <f t="shared" si="420"/>
        <v>-0.26481380020198642</v>
      </c>
      <c r="R3366" s="7">
        <v>7.0778018126019162E-4</v>
      </c>
      <c r="S3366" s="7">
        <f t="shared" si="421"/>
        <v>-0.55777608052571936</v>
      </c>
      <c r="T3366" s="7">
        <f t="shared" si="422"/>
        <v>0.22543035477640191</v>
      </c>
      <c r="U3366" s="7">
        <f t="shared" si="423"/>
        <v>-0.55794085465960896</v>
      </c>
      <c r="V3366" s="7">
        <f t="shared" si="424"/>
        <v>0.57690604282179203</v>
      </c>
      <c r="W3366" s="7">
        <f t="shared" si="425"/>
        <v>4.4102494395885063E-5</v>
      </c>
      <c r="X3366" s="7">
        <f t="shared" si="426"/>
        <v>-1.484879149984299E-2</v>
      </c>
    </row>
    <row r="3367" spans="10:24" x14ac:dyDescent="0.2">
      <c r="J3367" s="7">
        <f t="shared" si="427"/>
        <v>3364</v>
      </c>
      <c r="K3367" s="7">
        <f>Datos!B3365</f>
        <v>2</v>
      </c>
      <c r="L3367" s="7">
        <f>Datos!C3365</f>
        <v>4</v>
      </c>
      <c r="M3367" s="7">
        <f>Datos!D3365</f>
        <v>1</v>
      </c>
      <c r="N3367" s="7">
        <f>Datos!E3365</f>
        <v>3</v>
      </c>
      <c r="O3367" s="7">
        <f>Datos!A3365</f>
        <v>2</v>
      </c>
      <c r="P3367" s="7">
        <v>1.6430501373492361</v>
      </c>
      <c r="Q3367" s="7">
        <f t="shared" si="420"/>
        <v>0.35694986265076389</v>
      </c>
      <c r="R3367" s="7">
        <v>8.6979493266098524E-4</v>
      </c>
      <c r="S3367" s="7">
        <f t="shared" si="421"/>
        <v>0.75184184201002791</v>
      </c>
      <c r="T3367" s="7">
        <f t="shared" si="422"/>
        <v>0.22542058674603038</v>
      </c>
      <c r="U3367" s="7">
        <f t="shared" si="423"/>
        <v>0.75214121446237348</v>
      </c>
      <c r="V3367" s="7">
        <f t="shared" si="424"/>
        <v>0.4519962882917935</v>
      </c>
      <c r="W3367" s="7">
        <f t="shared" si="425"/>
        <v>9.8504410264760943E-5</v>
      </c>
      <c r="X3367" s="7">
        <f t="shared" si="426"/>
        <v>2.2192017150136138E-2</v>
      </c>
    </row>
    <row r="3368" spans="10:24" x14ac:dyDescent="0.2">
      <c r="J3368" s="7">
        <f t="shared" si="427"/>
        <v>3365</v>
      </c>
      <c r="K3368" s="7">
        <f>Datos!B3366</f>
        <v>2</v>
      </c>
      <c r="L3368" s="7">
        <f>Datos!C3366</f>
        <v>5</v>
      </c>
      <c r="M3368" s="7">
        <f>Datos!D3366</f>
        <v>1</v>
      </c>
      <c r="N3368" s="7">
        <f>Datos!E3366</f>
        <v>1</v>
      </c>
      <c r="O3368" s="7">
        <f>Datos!A3366</f>
        <v>1</v>
      </c>
      <c r="P3368" s="7">
        <v>1.4558583466638422</v>
      </c>
      <c r="Q3368" s="7">
        <f t="shared" si="420"/>
        <v>-0.45585834666384217</v>
      </c>
      <c r="R3368" s="7">
        <v>7.8202532540412573E-4</v>
      </c>
      <c r="S3368" s="7">
        <f t="shared" si="421"/>
        <v>-0.96017232365968375</v>
      </c>
      <c r="T3368" s="7">
        <f t="shared" si="422"/>
        <v>0.22540688459216701</v>
      </c>
      <c r="U3368" s="7">
        <f t="shared" si="423"/>
        <v>-0.96054165622875409</v>
      </c>
      <c r="V3368" s="7">
        <f t="shared" si="424"/>
        <v>0.33682222590750233</v>
      </c>
      <c r="W3368" s="7">
        <f t="shared" si="425"/>
        <v>1.4442045360812719E-4</v>
      </c>
      <c r="X3368" s="7">
        <f t="shared" si="426"/>
        <v>-2.687178361812954E-2</v>
      </c>
    </row>
    <row r="3369" spans="10:24" x14ac:dyDescent="0.2">
      <c r="J3369" s="7">
        <f t="shared" si="427"/>
        <v>3366</v>
      </c>
      <c r="K3369" s="7">
        <f>Datos!B3367</f>
        <v>5</v>
      </c>
      <c r="L3369" s="7">
        <f>Datos!C3367</f>
        <v>3</v>
      </c>
      <c r="M3369" s="7">
        <f>Datos!D3367</f>
        <v>1</v>
      </c>
      <c r="N3369" s="7">
        <f>Datos!E3367</f>
        <v>1</v>
      </c>
      <c r="O3369" s="7">
        <f>Datos!A3367</f>
        <v>1</v>
      </c>
      <c r="P3369" s="7">
        <v>1.2564377283189871</v>
      </c>
      <c r="Q3369" s="7">
        <f t="shared" si="420"/>
        <v>-0.25643772831898715</v>
      </c>
      <c r="R3369" s="7">
        <v>7.4703017971779607E-4</v>
      </c>
      <c r="S3369" s="7">
        <f t="shared" si="421"/>
        <v>-0.5401335991235513</v>
      </c>
      <c r="T3369" s="7">
        <f t="shared" si="422"/>
        <v>0.22543109852496376</v>
      </c>
      <c r="U3369" s="7">
        <f t="shared" si="423"/>
        <v>-0.54030288122668746</v>
      </c>
      <c r="V3369" s="7">
        <f t="shared" si="424"/>
        <v>0.58900866286419196</v>
      </c>
      <c r="W3369" s="7">
        <f t="shared" si="425"/>
        <v>4.3653556792246786E-5</v>
      </c>
      <c r="X3369" s="7">
        <f t="shared" si="426"/>
        <v>-1.477299780771899E-2</v>
      </c>
    </row>
    <row r="3370" spans="10:24" x14ac:dyDescent="0.2">
      <c r="J3370" s="7">
        <f t="shared" si="427"/>
        <v>3367</v>
      </c>
      <c r="K3370" s="7">
        <f>Datos!B3368</f>
        <v>3</v>
      </c>
      <c r="L3370" s="7">
        <f>Datos!C3368</f>
        <v>3</v>
      </c>
      <c r="M3370" s="7">
        <f>Datos!D3368</f>
        <v>0</v>
      </c>
      <c r="N3370" s="7">
        <f>Datos!E3368</f>
        <v>2</v>
      </c>
      <c r="O3370" s="7">
        <f>Datos!A3368</f>
        <v>2</v>
      </c>
      <c r="P3370" s="7">
        <v>1.4583834635382302</v>
      </c>
      <c r="Q3370" s="7">
        <f t="shared" si="420"/>
        <v>0.54161653646176977</v>
      </c>
      <c r="R3370" s="7">
        <v>5.0938429451908283E-4</v>
      </c>
      <c r="S3370" s="7">
        <f t="shared" si="421"/>
        <v>1.1408044015271648</v>
      </c>
      <c r="T3370" s="7">
        <f t="shared" si="422"/>
        <v>0.22539231662994372</v>
      </c>
      <c r="U3370" s="7">
        <f t="shared" si="423"/>
        <v>1.1411244257046562</v>
      </c>
      <c r="V3370" s="7">
        <f t="shared" si="424"/>
        <v>0.25386468333511175</v>
      </c>
      <c r="W3370" s="7">
        <f t="shared" si="425"/>
        <v>1.3272125533457855E-4</v>
      </c>
      <c r="X3370" s="7">
        <f t="shared" si="426"/>
        <v>2.5761219399111149E-2</v>
      </c>
    </row>
    <row r="3371" spans="10:24" x14ac:dyDescent="0.2">
      <c r="J3371" s="7">
        <f t="shared" si="427"/>
        <v>3368</v>
      </c>
      <c r="K3371" s="7">
        <f>Datos!B3369</f>
        <v>4</v>
      </c>
      <c r="L3371" s="7">
        <f>Datos!C3369</f>
        <v>3</v>
      </c>
      <c r="M3371" s="7">
        <f>Datos!D3369</f>
        <v>0</v>
      </c>
      <c r="N3371" s="7">
        <f>Datos!E3369</f>
        <v>2</v>
      </c>
      <c r="O3371" s="7">
        <f>Datos!A3369</f>
        <v>2</v>
      </c>
      <c r="P3371" s="7">
        <v>1.4168241254926592</v>
      </c>
      <c r="Q3371" s="7">
        <f t="shared" si="420"/>
        <v>0.58317587450734076</v>
      </c>
      <c r="R3371" s="7">
        <v>6.2737847060216178E-4</v>
      </c>
      <c r="S3371" s="7">
        <f t="shared" si="421"/>
        <v>1.2283406427148253</v>
      </c>
      <c r="T3371" s="7">
        <f t="shared" si="422"/>
        <v>0.22538434360551141</v>
      </c>
      <c r="U3371" s="7">
        <f t="shared" si="423"/>
        <v>1.2287794888198358</v>
      </c>
      <c r="V3371" s="7">
        <f t="shared" si="424"/>
        <v>0.21920373562056372</v>
      </c>
      <c r="W3371" s="7">
        <f t="shared" si="425"/>
        <v>1.8955810370595026E-4</v>
      </c>
      <c r="X3371" s="7">
        <f t="shared" si="426"/>
        <v>3.0787543269167824E-2</v>
      </c>
    </row>
    <row r="3372" spans="10:24" x14ac:dyDescent="0.2">
      <c r="J3372" s="7">
        <f t="shared" si="427"/>
        <v>3369</v>
      </c>
      <c r="K3372" s="7">
        <f>Datos!B3370</f>
        <v>5</v>
      </c>
      <c r="L3372" s="7">
        <f>Datos!C3370</f>
        <v>3</v>
      </c>
      <c r="M3372" s="7">
        <f>Datos!D3370</f>
        <v>0</v>
      </c>
      <c r="N3372" s="7">
        <f>Datos!E3370</f>
        <v>3</v>
      </c>
      <c r="O3372" s="7">
        <f>Datos!A3370</f>
        <v>2</v>
      </c>
      <c r="P3372" s="7">
        <v>1.4875463338418209</v>
      </c>
      <c r="Q3372" s="7">
        <f t="shared" si="420"/>
        <v>0.51245366615817911</v>
      </c>
      <c r="R3372" s="7">
        <v>1.2123378017578036E-3</v>
      </c>
      <c r="S3372" s="7">
        <f t="shared" si="421"/>
        <v>1.0793787829135972</v>
      </c>
      <c r="T3372" s="7">
        <f t="shared" si="422"/>
        <v>0.22539752365752017</v>
      </c>
      <c r="U3372" s="7">
        <f t="shared" si="423"/>
        <v>1.0800489768272539</v>
      </c>
      <c r="V3372" s="7">
        <f t="shared" si="424"/>
        <v>0.28016472928753572</v>
      </c>
      <c r="W3372" s="7">
        <f t="shared" si="425"/>
        <v>2.8317509753372674E-4</v>
      </c>
      <c r="X3372" s="7">
        <f t="shared" si="426"/>
        <v>3.7628654454813108E-2</v>
      </c>
    </row>
    <row r="3373" spans="10:24" x14ac:dyDescent="0.2">
      <c r="J3373" s="7">
        <f t="shared" si="427"/>
        <v>3370</v>
      </c>
      <c r="K3373" s="7">
        <f>Datos!B3371</f>
        <v>4</v>
      </c>
      <c r="L3373" s="7">
        <f>Datos!C3371</f>
        <v>4</v>
      </c>
      <c r="M3373" s="7">
        <f>Datos!D3371</f>
        <v>1</v>
      </c>
      <c r="N3373" s="7">
        <f>Datos!E3371</f>
        <v>3</v>
      </c>
      <c r="O3373" s="7">
        <f>Datos!A3371</f>
        <v>2</v>
      </c>
      <c r="P3373" s="7">
        <v>1.5599314612580943</v>
      </c>
      <c r="Q3373" s="7">
        <f t="shared" si="420"/>
        <v>0.44006853874190566</v>
      </c>
      <c r="R3373" s="7">
        <v>7.8390063997705239E-4</v>
      </c>
      <c r="S3373" s="7">
        <f t="shared" si="421"/>
        <v>0.92691432438534826</v>
      </c>
      <c r="T3373" s="7">
        <f t="shared" si="422"/>
        <v>0.22540929597375095</v>
      </c>
      <c r="U3373" s="7">
        <f t="shared" si="423"/>
        <v>0.92726677443687244</v>
      </c>
      <c r="V3373" s="7">
        <f t="shared" si="424"/>
        <v>0.35382615120082894</v>
      </c>
      <c r="W3373" s="7">
        <f t="shared" si="425"/>
        <v>1.3491224108010588E-4</v>
      </c>
      <c r="X3373" s="7">
        <f t="shared" si="426"/>
        <v>2.5972006127400891E-2</v>
      </c>
    </row>
    <row r="3374" spans="10:24" x14ac:dyDescent="0.2">
      <c r="J3374" s="7">
        <f t="shared" si="427"/>
        <v>3371</v>
      </c>
      <c r="K3374" s="7">
        <f>Datos!B3372</f>
        <v>1</v>
      </c>
      <c r="L3374" s="7">
        <f>Datos!C3372</f>
        <v>1</v>
      </c>
      <c r="M3374" s="7">
        <f>Datos!D3372</f>
        <v>1</v>
      </c>
      <c r="N3374" s="7">
        <f>Datos!E3372</f>
        <v>2</v>
      </c>
      <c r="O3374" s="7">
        <f>Datos!A3372</f>
        <v>2</v>
      </c>
      <c r="P3374" s="7">
        <v>1.4602140226878608</v>
      </c>
      <c r="Q3374" s="7">
        <f t="shared" si="420"/>
        <v>0.53978597731213918</v>
      </c>
      <c r="R3374" s="7">
        <v>1.0905222486639987E-3</v>
      </c>
      <c r="S3374" s="7">
        <f t="shared" si="421"/>
        <v>1.136948703270984</v>
      </c>
      <c r="T3374" s="7">
        <f t="shared" si="422"/>
        <v>0.22539262509244934</v>
      </c>
      <c r="U3374" s="7">
        <f t="shared" si="423"/>
        <v>1.1375976347519088</v>
      </c>
      <c r="V3374" s="7">
        <f t="shared" si="424"/>
        <v>0.25533495036701015</v>
      </c>
      <c r="W3374" s="7">
        <f t="shared" si="425"/>
        <v>2.8254914657950238E-4</v>
      </c>
      <c r="X3374" s="7">
        <f t="shared" si="426"/>
        <v>3.7587451327628953E-2</v>
      </c>
    </row>
    <row r="3375" spans="10:24" x14ac:dyDescent="0.2">
      <c r="J3375" s="7">
        <f t="shared" si="427"/>
        <v>3372</v>
      </c>
      <c r="K3375" s="7">
        <f>Datos!B3373</f>
        <v>2</v>
      </c>
      <c r="L3375" s="7">
        <f>Datos!C3373</f>
        <v>0</v>
      </c>
      <c r="M3375" s="7">
        <f>Datos!D3373</f>
        <v>0</v>
      </c>
      <c r="N3375" s="7">
        <f>Datos!E3373</f>
        <v>1</v>
      </c>
      <c r="O3375" s="7">
        <f>Datos!A3373</f>
        <v>2</v>
      </c>
      <c r="P3375" s="7">
        <v>1.2755473488768549</v>
      </c>
      <c r="Q3375" s="7">
        <f t="shared" si="420"/>
        <v>0.72445265112314505</v>
      </c>
      <c r="R3375" s="7">
        <v>1.1694481510356879E-3</v>
      </c>
      <c r="S3375" s="7">
        <f t="shared" si="421"/>
        <v>1.5259112627881211</v>
      </c>
      <c r="T3375" s="7">
        <f t="shared" si="422"/>
        <v>0.22535280919511297</v>
      </c>
      <c r="U3375" s="7">
        <f t="shared" si="423"/>
        <v>1.5269773987122728</v>
      </c>
      <c r="V3375" s="7">
        <f t="shared" si="424"/>
        <v>0.12682049081300958</v>
      </c>
      <c r="W3375" s="7">
        <f t="shared" si="425"/>
        <v>5.4586580394712977E-4</v>
      </c>
      <c r="X3375" s="7">
        <f t="shared" si="426"/>
        <v>5.2248904109117304E-2</v>
      </c>
    </row>
    <row r="3376" spans="10:24" x14ac:dyDescent="0.2">
      <c r="J3376" s="7">
        <f t="shared" si="427"/>
        <v>3373</v>
      </c>
      <c r="K3376" s="7">
        <f>Datos!B3374</f>
        <v>5</v>
      </c>
      <c r="L3376" s="7">
        <f>Datos!C3374</f>
        <v>3</v>
      </c>
      <c r="M3376" s="7">
        <f>Datos!D3374</f>
        <v>1</v>
      </c>
      <c r="N3376" s="7">
        <f>Datos!E3374</f>
        <v>3</v>
      </c>
      <c r="O3376" s="7">
        <f>Datos!A3374</f>
        <v>2</v>
      </c>
      <c r="P3376" s="7">
        <v>1.4810008211084522</v>
      </c>
      <c r="Q3376" s="7">
        <f t="shared" si="420"/>
        <v>0.51899917889154779</v>
      </c>
      <c r="R3376" s="7">
        <v>8.4656858287617399E-4</v>
      </c>
      <c r="S3376" s="7">
        <f t="shared" si="421"/>
        <v>1.0931655660595845</v>
      </c>
      <c r="T3376" s="7">
        <f t="shared" si="422"/>
        <v>0.22539638912237966</v>
      </c>
      <c r="U3376" s="7">
        <f t="shared" si="423"/>
        <v>1.0936468375997694</v>
      </c>
      <c r="V3376" s="7">
        <f t="shared" si="424"/>
        <v>0.2741547602622611</v>
      </c>
      <c r="W3376" s="7">
        <f t="shared" si="425"/>
        <v>2.0267475701947441E-4</v>
      </c>
      <c r="X3376" s="7">
        <f t="shared" si="426"/>
        <v>3.1834063849695345E-2</v>
      </c>
    </row>
    <row r="3377" spans="10:24" x14ac:dyDescent="0.2">
      <c r="J3377" s="7">
        <f t="shared" si="427"/>
        <v>3374</v>
      </c>
      <c r="K3377" s="7">
        <f>Datos!B3375</f>
        <v>5</v>
      </c>
      <c r="L3377" s="7">
        <f>Datos!C3375</f>
        <v>4</v>
      </c>
      <c r="M3377" s="7">
        <f>Datos!D3375</f>
        <v>0</v>
      </c>
      <c r="N3377" s="7">
        <f>Datos!E3375</f>
        <v>1</v>
      </c>
      <c r="O3377" s="7">
        <f>Datos!A3375</f>
        <v>1</v>
      </c>
      <c r="P3377" s="7">
        <v>1.300354543156427</v>
      </c>
      <c r="Q3377" s="7">
        <f t="shared" si="420"/>
        <v>-0.30035454315642696</v>
      </c>
      <c r="R3377" s="7">
        <v>1.2210299784902977E-3</v>
      </c>
      <c r="S3377" s="7">
        <f t="shared" si="421"/>
        <v>-0.63263538275611431</v>
      </c>
      <c r="T3377" s="7">
        <f t="shared" si="422"/>
        <v>0.22542692314279897</v>
      </c>
      <c r="U3377" s="7">
        <f t="shared" si="423"/>
        <v>-0.63298966477018925</v>
      </c>
      <c r="V3377" s="7">
        <f t="shared" si="424"/>
        <v>0.52676504178084271</v>
      </c>
      <c r="W3377" s="7">
        <f t="shared" si="425"/>
        <v>9.7977081695053175E-5</v>
      </c>
      <c r="X3377" s="7">
        <f t="shared" si="426"/>
        <v>-2.2132225564867519E-2</v>
      </c>
    </row>
    <row r="3378" spans="10:24" x14ac:dyDescent="0.2">
      <c r="J3378" s="7">
        <f t="shared" si="427"/>
        <v>3375</v>
      </c>
      <c r="K3378" s="7">
        <f>Datos!B3376</f>
        <v>5</v>
      </c>
      <c r="L3378" s="7">
        <f>Datos!C3376</f>
        <v>1</v>
      </c>
      <c r="M3378" s="7">
        <f>Datos!D3376</f>
        <v>1</v>
      </c>
      <c r="N3378" s="7">
        <f>Datos!E3376</f>
        <v>2</v>
      </c>
      <c r="O3378" s="7">
        <f>Datos!A3376</f>
        <v>1</v>
      </c>
      <c r="P3378" s="7">
        <v>1.2939766705055773</v>
      </c>
      <c r="Q3378" s="7">
        <f t="shared" si="420"/>
        <v>-0.2939766705055773</v>
      </c>
      <c r="R3378" s="7">
        <v>8.6279981798805449E-4</v>
      </c>
      <c r="S3378" s="7">
        <f t="shared" si="421"/>
        <v>-0.61920169913928746</v>
      </c>
      <c r="T3378" s="7">
        <f t="shared" si="422"/>
        <v>0.22542757485912213</v>
      </c>
      <c r="U3378" s="7">
        <f t="shared" si="423"/>
        <v>-0.61943648649737093</v>
      </c>
      <c r="V3378" s="7">
        <f t="shared" si="424"/>
        <v>0.53565288354172147</v>
      </c>
      <c r="W3378" s="7">
        <f t="shared" si="425"/>
        <v>6.6275659982594642E-5</v>
      </c>
      <c r="X3378" s="7">
        <f t="shared" si="426"/>
        <v>-1.8202843732568523E-2</v>
      </c>
    </row>
    <row r="3379" spans="10:24" x14ac:dyDescent="0.2">
      <c r="J3379" s="7">
        <f t="shared" si="427"/>
        <v>3376</v>
      </c>
      <c r="K3379" s="7">
        <f>Datos!B3377</f>
        <v>3</v>
      </c>
      <c r="L3379" s="7">
        <f>Datos!C3377</f>
        <v>4</v>
      </c>
      <c r="M3379" s="7">
        <f>Datos!D3377</f>
        <v>1</v>
      </c>
      <c r="N3379" s="7">
        <f>Datos!E3377</f>
        <v>2</v>
      </c>
      <c r="O3379" s="7">
        <f>Datos!A3377</f>
        <v>1</v>
      </c>
      <c r="P3379" s="7">
        <v>1.4892092529089327</v>
      </c>
      <c r="Q3379" s="7">
        <f t="shared" si="420"/>
        <v>-0.48920925290893269</v>
      </c>
      <c r="R3379" s="7">
        <v>4.0914627155611374E-4</v>
      </c>
      <c r="S3379" s="7">
        <f t="shared" si="421"/>
        <v>-1.0304191829743359</v>
      </c>
      <c r="T3379" s="7">
        <f t="shared" si="422"/>
        <v>0.22540152704101538</v>
      </c>
      <c r="U3379" s="7">
        <f t="shared" si="423"/>
        <v>-1.0306355031355152</v>
      </c>
      <c r="V3379" s="7">
        <f t="shared" si="424"/>
        <v>0.30275422854201195</v>
      </c>
      <c r="W3379" s="7">
        <f t="shared" si="425"/>
        <v>8.6954470862444258E-5</v>
      </c>
      <c r="X3379" s="7">
        <f t="shared" si="426"/>
        <v>-2.0851305964062782E-2</v>
      </c>
    </row>
    <row r="3380" spans="10:24" x14ac:dyDescent="0.2">
      <c r="J3380" s="7">
        <f t="shared" si="427"/>
        <v>3377</v>
      </c>
      <c r="K3380" s="7">
        <f>Datos!B3378</f>
        <v>5</v>
      </c>
      <c r="L3380" s="7">
        <f>Datos!C3378</f>
        <v>3</v>
      </c>
      <c r="M3380" s="7">
        <f>Datos!D3378</f>
        <v>1</v>
      </c>
      <c r="N3380" s="7">
        <f>Datos!E3378</f>
        <v>3</v>
      </c>
      <c r="O3380" s="7">
        <f>Datos!A3378</f>
        <v>1</v>
      </c>
      <c r="P3380" s="7">
        <v>1.4810008211084522</v>
      </c>
      <c r="Q3380" s="7">
        <f t="shared" si="420"/>
        <v>-0.48100082110845221</v>
      </c>
      <c r="R3380" s="7">
        <v>8.4656858287617399E-4</v>
      </c>
      <c r="S3380" s="7">
        <f t="shared" si="421"/>
        <v>-1.0131298011013274</v>
      </c>
      <c r="T3380" s="7">
        <f t="shared" si="422"/>
        <v>0.22540286681838625</v>
      </c>
      <c r="U3380" s="7">
        <f t="shared" si="423"/>
        <v>-1.0135612721709832</v>
      </c>
      <c r="V3380" s="7">
        <f t="shared" si="424"/>
        <v>0.31083390589813192</v>
      </c>
      <c r="W3380" s="7">
        <f t="shared" si="425"/>
        <v>1.7408363841165306E-4</v>
      </c>
      <c r="X3380" s="7">
        <f t="shared" si="426"/>
        <v>-2.9502919173325946E-2</v>
      </c>
    </row>
    <row r="3381" spans="10:24" x14ac:dyDescent="0.2">
      <c r="J3381" s="7">
        <f t="shared" si="427"/>
        <v>3378</v>
      </c>
      <c r="K3381" s="7">
        <f>Datos!B3379</f>
        <v>3</v>
      </c>
      <c r="L3381" s="7">
        <f>Datos!C3379</f>
        <v>3</v>
      </c>
      <c r="M3381" s="7">
        <f>Datos!D3379</f>
        <v>1</v>
      </c>
      <c r="N3381" s="7">
        <f>Datos!E3379</f>
        <v>1</v>
      </c>
      <c r="O3381" s="7">
        <f>Datos!A3379</f>
        <v>1</v>
      </c>
      <c r="P3381" s="7">
        <v>1.3395564044101289</v>
      </c>
      <c r="Q3381" s="7">
        <f t="shared" si="420"/>
        <v>-0.33955640441012891</v>
      </c>
      <c r="R3381" s="7">
        <v>3.6299062469538222E-4</v>
      </c>
      <c r="S3381" s="7">
        <f t="shared" si="421"/>
        <v>-0.71520608149887166</v>
      </c>
      <c r="T3381" s="7">
        <f t="shared" si="422"/>
        <v>0.22542266198108687</v>
      </c>
      <c r="U3381" s="7">
        <f t="shared" si="423"/>
        <v>-0.71530617780074546</v>
      </c>
      <c r="V3381" s="7">
        <f t="shared" si="424"/>
        <v>0.47444831144179045</v>
      </c>
      <c r="W3381" s="7">
        <f t="shared" si="425"/>
        <v>3.7162348193046384E-5</v>
      </c>
      <c r="X3381" s="7">
        <f t="shared" si="426"/>
        <v>-1.3630711213244466E-2</v>
      </c>
    </row>
    <row r="3382" spans="10:24" x14ac:dyDescent="0.2">
      <c r="J3382" s="7">
        <f t="shared" si="427"/>
        <v>3379</v>
      </c>
      <c r="K3382" s="7">
        <f>Datos!B3380</f>
        <v>3</v>
      </c>
      <c r="L3382" s="7">
        <f>Datos!C3380</f>
        <v>1</v>
      </c>
      <c r="M3382" s="7">
        <f>Datos!D3380</f>
        <v>1</v>
      </c>
      <c r="N3382" s="7">
        <f>Datos!E3380</f>
        <v>1</v>
      </c>
      <c r="O3382" s="7">
        <f>Datos!A3380</f>
        <v>2</v>
      </c>
      <c r="P3382" s="7">
        <v>1.2648138002019864</v>
      </c>
      <c r="Q3382" s="7">
        <f t="shared" si="420"/>
        <v>0.73518619979801358</v>
      </c>
      <c r="R3382" s="7">
        <v>7.0778018126019162E-4</v>
      </c>
      <c r="S3382" s="7">
        <f t="shared" si="421"/>
        <v>1.5485192866351927</v>
      </c>
      <c r="T3382" s="7">
        <f t="shared" si="422"/>
        <v>0.22535018009480431</v>
      </c>
      <c r="U3382" s="7">
        <f t="shared" si="423"/>
        <v>1.5492522604619718</v>
      </c>
      <c r="V3382" s="7">
        <f t="shared" si="424"/>
        <v>0.12137498155595604</v>
      </c>
      <c r="W3382" s="7">
        <f t="shared" si="425"/>
        <v>3.3991992220759902E-4</v>
      </c>
      <c r="X3382" s="7">
        <f t="shared" si="426"/>
        <v>4.1231115456305791E-2</v>
      </c>
    </row>
    <row r="3383" spans="10:24" x14ac:dyDescent="0.2">
      <c r="J3383" s="7">
        <f t="shared" si="427"/>
        <v>3380</v>
      </c>
      <c r="K3383" s="7">
        <f>Datos!B3381</f>
        <v>3</v>
      </c>
      <c r="L3383" s="7">
        <f>Datos!C3381</f>
        <v>3</v>
      </c>
      <c r="M3383" s="7">
        <f>Datos!D3381</f>
        <v>1</v>
      </c>
      <c r="N3383" s="7">
        <f>Datos!E3381</f>
        <v>3</v>
      </c>
      <c r="O3383" s="7">
        <f>Datos!A3381</f>
        <v>1</v>
      </c>
      <c r="P3383" s="7">
        <v>1.564119497199594</v>
      </c>
      <c r="Q3383" s="7">
        <f t="shared" si="420"/>
        <v>-0.56411949719959398</v>
      </c>
      <c r="R3383" s="7">
        <v>6.2737092870673644E-4</v>
      </c>
      <c r="S3383" s="7">
        <f t="shared" si="421"/>
        <v>-1.1882022834766479</v>
      </c>
      <c r="T3383" s="7">
        <f t="shared" si="422"/>
        <v>0.22538806989082227</v>
      </c>
      <c r="U3383" s="7">
        <f t="shared" si="423"/>
        <v>-1.1886169592909392</v>
      </c>
      <c r="V3383" s="7">
        <f t="shared" si="424"/>
        <v>0.23463849862689229</v>
      </c>
      <c r="W3383" s="7">
        <f t="shared" si="425"/>
        <v>1.7737003422787262E-4</v>
      </c>
      <c r="X3383" s="7">
        <f t="shared" si="426"/>
        <v>-2.9781076508694587E-2</v>
      </c>
    </row>
    <row r="3384" spans="10:24" x14ac:dyDescent="0.2">
      <c r="J3384" s="7">
        <f t="shared" si="427"/>
        <v>3381</v>
      </c>
      <c r="K3384" s="7">
        <f>Datos!B3382</f>
        <v>2</v>
      </c>
      <c r="L3384" s="7">
        <f>Datos!C3382</f>
        <v>2</v>
      </c>
      <c r="M3384" s="7">
        <f>Datos!D3382</f>
        <v>0</v>
      </c>
      <c r="N3384" s="7">
        <f>Datos!E3382</f>
        <v>1</v>
      </c>
      <c r="O3384" s="7">
        <f>Datos!A3382</f>
        <v>1</v>
      </c>
      <c r="P3384" s="7">
        <v>1.3502899530849972</v>
      </c>
      <c r="Q3384" s="7">
        <f t="shared" si="420"/>
        <v>-0.35028995308499722</v>
      </c>
      <c r="R3384" s="7">
        <v>5.6072308751432148E-4</v>
      </c>
      <c r="S3384" s="7">
        <f t="shared" si="421"/>
        <v>-0.73781410534594294</v>
      </c>
      <c r="T3384" s="7">
        <f t="shared" si="422"/>
        <v>0.22542139618769563</v>
      </c>
      <c r="U3384" s="7">
        <f t="shared" si="423"/>
        <v>-0.73799243016231963</v>
      </c>
      <c r="V3384" s="7">
        <f t="shared" si="424"/>
        <v>0.46054854025938419</v>
      </c>
      <c r="W3384" s="7">
        <f t="shared" si="425"/>
        <v>6.1116646446996548E-5</v>
      </c>
      <c r="X3384" s="7">
        <f t="shared" si="426"/>
        <v>-1.7480261284940436E-2</v>
      </c>
    </row>
    <row r="3385" spans="10:24" x14ac:dyDescent="0.2">
      <c r="J3385" s="7">
        <f t="shared" si="427"/>
        <v>3382</v>
      </c>
      <c r="K3385" s="7">
        <f>Datos!B3383</f>
        <v>0</v>
      </c>
      <c r="L3385" s="7">
        <f>Datos!C3383</f>
        <v>0</v>
      </c>
      <c r="M3385" s="7">
        <f>Datos!D3383</f>
        <v>1</v>
      </c>
      <c r="N3385" s="7">
        <f>Datos!E3383</f>
        <v>1</v>
      </c>
      <c r="O3385" s="7">
        <f>Datos!A3383</f>
        <v>1</v>
      </c>
      <c r="P3385" s="7">
        <v>1.352120512234628</v>
      </c>
      <c r="Q3385" s="7">
        <f t="shared" si="420"/>
        <v>-0.35212051223462804</v>
      </c>
      <c r="R3385" s="7">
        <v>2.0278611027061064E-3</v>
      </c>
      <c r="S3385" s="7">
        <f t="shared" si="421"/>
        <v>-0.74166980360212431</v>
      </c>
      <c r="T3385" s="7">
        <f t="shared" si="422"/>
        <v>0.22542114599080385</v>
      </c>
      <c r="U3385" s="7">
        <f t="shared" si="423"/>
        <v>-0.74239457532041042</v>
      </c>
      <c r="V3385" s="7">
        <f t="shared" si="424"/>
        <v>0.4578780005672638</v>
      </c>
      <c r="W3385" s="7">
        <f t="shared" si="425"/>
        <v>2.2400234334670109E-4</v>
      </c>
      <c r="X3385" s="7">
        <f t="shared" si="426"/>
        <v>-3.3465297011457847E-2</v>
      </c>
    </row>
    <row r="3386" spans="10:24" x14ac:dyDescent="0.2">
      <c r="J3386" s="7">
        <f t="shared" si="427"/>
        <v>3383</v>
      </c>
      <c r="K3386" s="7">
        <f>Datos!B3384</f>
        <v>0</v>
      </c>
      <c r="L3386" s="7">
        <f>Datos!C3384</f>
        <v>5</v>
      </c>
      <c r="M3386" s="7">
        <f>Datos!D3384</f>
        <v>1</v>
      </c>
      <c r="N3386" s="7">
        <f>Datos!E3384</f>
        <v>2</v>
      </c>
      <c r="O3386" s="7">
        <f>Datos!A3384</f>
        <v>1</v>
      </c>
      <c r="P3386" s="7">
        <v>1.6512585691497166</v>
      </c>
      <c r="Q3386" s="7">
        <f t="shared" si="420"/>
        <v>-0.65125856914971658</v>
      </c>
      <c r="R3386" s="7">
        <v>1.4213132132588737E-3</v>
      </c>
      <c r="S3386" s="7">
        <f t="shared" si="421"/>
        <v>-1.3717429070238925</v>
      </c>
      <c r="T3386" s="7">
        <f t="shared" si="422"/>
        <v>0.22536996210113305</v>
      </c>
      <c r="U3386" s="7">
        <f t="shared" si="423"/>
        <v>-1.3728221845262594</v>
      </c>
      <c r="V3386" s="7">
        <f t="shared" si="424"/>
        <v>0.16986005714610874</v>
      </c>
      <c r="W3386" s="7">
        <f t="shared" si="425"/>
        <v>5.3641467520491501E-4</v>
      </c>
      <c r="X3386" s="7">
        <f t="shared" si="426"/>
        <v>-5.179263887192985E-2</v>
      </c>
    </row>
    <row r="3387" spans="10:24" x14ac:dyDescent="0.2">
      <c r="J3387" s="7">
        <f t="shared" si="427"/>
        <v>3384</v>
      </c>
      <c r="K3387" s="7">
        <f>Datos!B3385</f>
        <v>1</v>
      </c>
      <c r="L3387" s="7">
        <f>Datos!C3385</f>
        <v>4</v>
      </c>
      <c r="M3387" s="7">
        <f>Datos!D3385</f>
        <v>1</v>
      </c>
      <c r="N3387" s="7">
        <f>Datos!E3385</f>
        <v>2</v>
      </c>
      <c r="O3387" s="7">
        <f>Datos!A3385</f>
        <v>2</v>
      </c>
      <c r="P3387" s="7">
        <v>1.5723279290000745</v>
      </c>
      <c r="Q3387" s="7">
        <f t="shared" si="420"/>
        <v>0.42767207099992555</v>
      </c>
      <c r="R3387" s="7">
        <v>7.545075183604382E-4</v>
      </c>
      <c r="S3387" s="7">
        <f t="shared" si="421"/>
        <v>0.9008037018112558</v>
      </c>
      <c r="T3387" s="7">
        <f t="shared" si="422"/>
        <v>0.22541113054057602</v>
      </c>
      <c r="U3387" s="7">
        <f t="shared" si="423"/>
        <v>0.90112930264825675</v>
      </c>
      <c r="V3387" s="7">
        <f t="shared" si="424"/>
        <v>0.36755653180320846</v>
      </c>
      <c r="W3387" s="7">
        <f t="shared" si="425"/>
        <v>1.2263360524975066E-4</v>
      </c>
      <c r="X3387" s="7">
        <f t="shared" si="426"/>
        <v>2.4761833502384784E-2</v>
      </c>
    </row>
    <row r="3388" spans="10:24" x14ac:dyDescent="0.2">
      <c r="J3388" s="7">
        <f t="shared" si="427"/>
        <v>3385</v>
      </c>
      <c r="K3388" s="7">
        <f>Datos!B3386</f>
        <v>4</v>
      </c>
      <c r="L3388" s="7">
        <f>Datos!C3386</f>
        <v>3</v>
      </c>
      <c r="M3388" s="7">
        <f>Datos!D3386</f>
        <v>1</v>
      </c>
      <c r="N3388" s="7">
        <f>Datos!E3386</f>
        <v>0</v>
      </c>
      <c r="O3388" s="7">
        <f>Datos!A3386</f>
        <v>1</v>
      </c>
      <c r="P3388" s="7">
        <v>1.1857155199698253</v>
      </c>
      <c r="Q3388" s="7">
        <f t="shared" si="420"/>
        <v>-0.18571551996982527</v>
      </c>
      <c r="R3388" s="7">
        <v>9.6320345554032133E-4</v>
      </c>
      <c r="S3388" s="7">
        <f t="shared" si="421"/>
        <v>-0.3911717393223228</v>
      </c>
      <c r="T3388" s="7">
        <f t="shared" si="422"/>
        <v>0.22543642742338757</v>
      </c>
      <c r="U3388" s="7">
        <f t="shared" si="423"/>
        <v>-0.39133204252384757</v>
      </c>
      <c r="V3388" s="7">
        <f t="shared" si="424"/>
        <v>0.69556601600972323</v>
      </c>
      <c r="W3388" s="7">
        <f t="shared" si="425"/>
        <v>2.9533845656872433E-5</v>
      </c>
      <c r="X3388" s="7">
        <f t="shared" si="426"/>
        <v>-1.2151046516392592E-2</v>
      </c>
    </row>
    <row r="3389" spans="10:24" x14ac:dyDescent="0.2">
      <c r="J3389" s="7">
        <f t="shared" si="427"/>
        <v>3386</v>
      </c>
      <c r="K3389" s="7">
        <f>Datos!B3387</f>
        <v>3</v>
      </c>
      <c r="L3389" s="7">
        <f>Datos!C3387</f>
        <v>1</v>
      </c>
      <c r="M3389" s="7">
        <f>Datos!D3387</f>
        <v>0</v>
      </c>
      <c r="N3389" s="7">
        <f>Datos!E3387</f>
        <v>1</v>
      </c>
      <c r="O3389" s="7">
        <f>Datos!A3387</f>
        <v>2</v>
      </c>
      <c r="P3389" s="7">
        <v>1.2713593129353551</v>
      </c>
      <c r="Q3389" s="7">
        <f t="shared" si="420"/>
        <v>0.72864068706464491</v>
      </c>
      <c r="R3389" s="7">
        <v>7.2452235259586539E-4</v>
      </c>
      <c r="S3389" s="7">
        <f t="shared" si="421"/>
        <v>1.5347325034892054</v>
      </c>
      <c r="T3389" s="7">
        <f t="shared" si="422"/>
        <v>0.22535181173889768</v>
      </c>
      <c r="U3389" s="7">
        <f t="shared" si="423"/>
        <v>1.5354662554759642</v>
      </c>
      <c r="V3389" s="7">
        <f t="shared" si="424"/>
        <v>0.1247232162331848</v>
      </c>
      <c r="W3389" s="7">
        <f t="shared" si="425"/>
        <v>3.4180365815314869E-4</v>
      </c>
      <c r="X3389" s="7">
        <f t="shared" si="426"/>
        <v>4.1345053276194504E-2</v>
      </c>
    </row>
    <row r="3390" spans="10:24" x14ac:dyDescent="0.2">
      <c r="J3390" s="7">
        <f t="shared" si="427"/>
        <v>3387</v>
      </c>
      <c r="K3390" s="7">
        <f>Datos!B3388</f>
        <v>3</v>
      </c>
      <c r="L3390" s="7">
        <f>Datos!C3388</f>
        <v>1</v>
      </c>
      <c r="M3390" s="7">
        <f>Datos!D3388</f>
        <v>1</v>
      </c>
      <c r="N3390" s="7">
        <f>Datos!E3388</f>
        <v>1</v>
      </c>
      <c r="O3390" s="7">
        <f>Datos!A3388</f>
        <v>1</v>
      </c>
      <c r="P3390" s="7">
        <v>1.2648138002019864</v>
      </c>
      <c r="Q3390" s="7">
        <f t="shared" si="420"/>
        <v>-0.26481380020198642</v>
      </c>
      <c r="R3390" s="7">
        <v>7.0778018126019162E-4</v>
      </c>
      <c r="S3390" s="7">
        <f t="shared" si="421"/>
        <v>-0.55777608052571936</v>
      </c>
      <c r="T3390" s="7">
        <f t="shared" si="422"/>
        <v>0.22543035477640191</v>
      </c>
      <c r="U3390" s="7">
        <f t="shared" si="423"/>
        <v>-0.55794085465960896</v>
      </c>
      <c r="V3390" s="7">
        <f t="shared" si="424"/>
        <v>0.57690604282179203</v>
      </c>
      <c r="W3390" s="7">
        <f t="shared" si="425"/>
        <v>4.4102494395885063E-5</v>
      </c>
      <c r="X3390" s="7">
        <f t="shared" si="426"/>
        <v>-1.484879149984299E-2</v>
      </c>
    </row>
    <row r="3391" spans="10:24" x14ac:dyDescent="0.2">
      <c r="J3391" s="7">
        <f t="shared" si="427"/>
        <v>3388</v>
      </c>
      <c r="K3391" s="7">
        <f>Datos!B3389</f>
        <v>3</v>
      </c>
      <c r="L3391" s="7">
        <f>Datos!C3389</f>
        <v>1</v>
      </c>
      <c r="M3391" s="7">
        <f>Datos!D3389</f>
        <v>1</v>
      </c>
      <c r="N3391" s="7">
        <f>Datos!E3389</f>
        <v>2</v>
      </c>
      <c r="O3391" s="7">
        <f>Datos!A3389</f>
        <v>1</v>
      </c>
      <c r="P3391" s="7">
        <v>1.3770953465967191</v>
      </c>
      <c r="Q3391" s="7">
        <f t="shared" si="420"/>
        <v>-0.37709534659671906</v>
      </c>
      <c r="R3391" s="7">
        <v>6.34773128779147E-4</v>
      </c>
      <c r="S3391" s="7">
        <f t="shared" si="421"/>
        <v>-0.79427418151460782</v>
      </c>
      <c r="T3391" s="7">
        <f t="shared" si="422"/>
        <v>0.22541807148478246</v>
      </c>
      <c r="U3391" s="7">
        <f t="shared" si="423"/>
        <v>-0.79450144463113614</v>
      </c>
      <c r="V3391" s="7">
        <f t="shared" si="424"/>
        <v>0.42693567668822197</v>
      </c>
      <c r="W3391" s="7">
        <f t="shared" si="425"/>
        <v>8.0193829525160784E-5</v>
      </c>
      <c r="X3391" s="7">
        <f t="shared" si="426"/>
        <v>-2.0023585252485637E-2</v>
      </c>
    </row>
    <row r="3392" spans="10:24" x14ac:dyDescent="0.2">
      <c r="J3392" s="7">
        <f t="shared" si="427"/>
        <v>3389</v>
      </c>
      <c r="K3392" s="7">
        <f>Datos!B3390</f>
        <v>1</v>
      </c>
      <c r="L3392" s="7">
        <f>Datos!C3390</f>
        <v>2</v>
      </c>
      <c r="M3392" s="7">
        <f>Datos!D3390</f>
        <v>0</v>
      </c>
      <c r="N3392" s="7">
        <f>Datos!E3390</f>
        <v>2</v>
      </c>
      <c r="O3392" s="7">
        <f>Datos!A3390</f>
        <v>1</v>
      </c>
      <c r="P3392" s="7">
        <v>1.5041308375253006</v>
      </c>
      <c r="Q3392" s="7">
        <f t="shared" si="420"/>
        <v>-0.50413083752530063</v>
      </c>
      <c r="R3392" s="7">
        <v>8.2774646788892766E-4</v>
      </c>
      <c r="S3392" s="7">
        <f t="shared" si="421"/>
        <v>-1.0618484475224912</v>
      </c>
      <c r="T3392" s="7">
        <f t="shared" si="422"/>
        <v>0.22539898321658641</v>
      </c>
      <c r="U3392" s="7">
        <f t="shared" si="423"/>
        <v>-1.0622998126972871</v>
      </c>
      <c r="V3392" s="7">
        <f t="shared" si="424"/>
        <v>0.28814328571325709</v>
      </c>
      <c r="W3392" s="7">
        <f t="shared" si="425"/>
        <v>1.8696989059884033E-4</v>
      </c>
      <c r="X3392" s="7">
        <f t="shared" si="426"/>
        <v>-3.0575642392992226E-2</v>
      </c>
    </row>
    <row r="3393" spans="10:24" x14ac:dyDescent="0.2">
      <c r="J3393" s="7">
        <f t="shared" si="427"/>
        <v>3390</v>
      </c>
      <c r="K3393" s="7">
        <f>Datos!B3391</f>
        <v>3</v>
      </c>
      <c r="L3393" s="7">
        <f>Datos!C3391</f>
        <v>3</v>
      </c>
      <c r="M3393" s="7">
        <f>Datos!D3391</f>
        <v>1</v>
      </c>
      <c r="N3393" s="7">
        <f>Datos!E3391</f>
        <v>2</v>
      </c>
      <c r="O3393" s="7">
        <f>Datos!A3391</f>
        <v>2</v>
      </c>
      <c r="P3393" s="7">
        <v>1.4518379508048613</v>
      </c>
      <c r="Q3393" s="7">
        <f t="shared" si="420"/>
        <v>0.54816204919513867</v>
      </c>
      <c r="R3393" s="7">
        <v>3.0029920794676421E-4</v>
      </c>
      <c r="S3393" s="7">
        <f t="shared" si="421"/>
        <v>1.1545911846731525</v>
      </c>
      <c r="T3393" s="7">
        <f t="shared" si="422"/>
        <v>0.22539111173846849</v>
      </c>
      <c r="U3393" s="7">
        <f t="shared" si="423"/>
        <v>1.1547973826794387</v>
      </c>
      <c r="V3393" s="7">
        <f t="shared" si="424"/>
        <v>0.24822040076937088</v>
      </c>
      <c r="W3393" s="7">
        <f t="shared" si="425"/>
        <v>8.0112730251874969E-5</v>
      </c>
      <c r="X3393" s="7">
        <f t="shared" si="426"/>
        <v>2.0014654759539157E-2</v>
      </c>
    </row>
    <row r="3394" spans="10:24" x14ac:dyDescent="0.2">
      <c r="J3394" s="7">
        <f t="shared" si="427"/>
        <v>3391</v>
      </c>
      <c r="K3394" s="7">
        <f>Datos!B3392</f>
        <v>1</v>
      </c>
      <c r="L3394" s="7">
        <f>Datos!C3392</f>
        <v>4</v>
      </c>
      <c r="M3394" s="7">
        <f>Datos!D3392</f>
        <v>1</v>
      </c>
      <c r="N3394" s="7">
        <f>Datos!E3392</f>
        <v>1</v>
      </c>
      <c r="O3394" s="7">
        <f>Datos!A3392</f>
        <v>1</v>
      </c>
      <c r="P3394" s="7">
        <v>1.4600463826053418</v>
      </c>
      <c r="Q3394" s="7">
        <f t="shared" si="420"/>
        <v>-0.46004638260534181</v>
      </c>
      <c r="R3394" s="7">
        <v>7.2962016681635483E-4</v>
      </c>
      <c r="S3394" s="7">
        <f t="shared" si="421"/>
        <v>-0.96899356436076789</v>
      </c>
      <c r="T3394" s="7">
        <f t="shared" si="422"/>
        <v>0.22540623261873052</v>
      </c>
      <c r="U3394" s="7">
        <f t="shared" si="423"/>
        <v>-0.96934227314283194</v>
      </c>
      <c r="V3394" s="7">
        <f t="shared" si="424"/>
        <v>0.33241436813330183</v>
      </c>
      <c r="W3394" s="7">
        <f t="shared" si="425"/>
        <v>1.3721531336677114E-4</v>
      </c>
      <c r="X3394" s="7">
        <f t="shared" si="426"/>
        <v>-2.6192928676172893E-2</v>
      </c>
    </row>
    <row r="3395" spans="10:24" x14ac:dyDescent="0.2">
      <c r="J3395" s="7">
        <f t="shared" si="427"/>
        <v>3392</v>
      </c>
      <c r="K3395" s="7">
        <f>Datos!B3393</f>
        <v>5</v>
      </c>
      <c r="L3395" s="7">
        <f>Datos!C3393</f>
        <v>3</v>
      </c>
      <c r="M3395" s="7">
        <f>Datos!D3393</f>
        <v>1</v>
      </c>
      <c r="N3395" s="7">
        <f>Datos!E3393</f>
        <v>3</v>
      </c>
      <c r="O3395" s="7">
        <f>Datos!A3393</f>
        <v>1</v>
      </c>
      <c r="P3395" s="7">
        <v>1.4810008211084522</v>
      </c>
      <c r="Q3395" s="7">
        <f t="shared" si="420"/>
        <v>-0.48100082110845221</v>
      </c>
      <c r="R3395" s="7">
        <v>8.4656858287617399E-4</v>
      </c>
      <c r="S3395" s="7">
        <f t="shared" si="421"/>
        <v>-1.0131298011013274</v>
      </c>
      <c r="T3395" s="7">
        <f t="shared" si="422"/>
        <v>0.22540286681838625</v>
      </c>
      <c r="U3395" s="7">
        <f t="shared" si="423"/>
        <v>-1.0135612721709832</v>
      </c>
      <c r="V3395" s="7">
        <f t="shared" si="424"/>
        <v>0.31083390589813192</v>
      </c>
      <c r="W3395" s="7">
        <f t="shared" si="425"/>
        <v>1.7408363841165306E-4</v>
      </c>
      <c r="X3395" s="7">
        <f t="shared" si="426"/>
        <v>-2.9502919173325946E-2</v>
      </c>
    </row>
    <row r="3396" spans="10:24" x14ac:dyDescent="0.2">
      <c r="J3396" s="7">
        <f t="shared" si="427"/>
        <v>3393</v>
      </c>
      <c r="K3396" s="7">
        <f>Datos!B3394</f>
        <v>3</v>
      </c>
      <c r="L3396" s="7">
        <f>Datos!C3394</f>
        <v>3</v>
      </c>
      <c r="M3396" s="7">
        <f>Datos!D3394</f>
        <v>1</v>
      </c>
      <c r="N3396" s="7">
        <f>Datos!E3394</f>
        <v>2</v>
      </c>
      <c r="O3396" s="7">
        <f>Datos!A3394</f>
        <v>2</v>
      </c>
      <c r="P3396" s="7">
        <v>1.4518379508048613</v>
      </c>
      <c r="Q3396" s="7">
        <f t="shared" si="420"/>
        <v>0.54816204919513867</v>
      </c>
      <c r="R3396" s="7">
        <v>3.0029920794676421E-4</v>
      </c>
      <c r="S3396" s="7">
        <f t="shared" si="421"/>
        <v>1.1545911846731525</v>
      </c>
      <c r="T3396" s="7">
        <f t="shared" si="422"/>
        <v>0.22539111173846849</v>
      </c>
      <c r="U3396" s="7">
        <f t="shared" si="423"/>
        <v>1.1547973826794387</v>
      </c>
      <c r="V3396" s="7">
        <f t="shared" si="424"/>
        <v>0.24822040076937088</v>
      </c>
      <c r="W3396" s="7">
        <f t="shared" si="425"/>
        <v>8.0112730251874969E-5</v>
      </c>
      <c r="X3396" s="7">
        <f t="shared" si="426"/>
        <v>2.0014654759539157E-2</v>
      </c>
    </row>
    <row r="3397" spans="10:24" x14ac:dyDescent="0.2">
      <c r="J3397" s="7">
        <f t="shared" si="427"/>
        <v>3394</v>
      </c>
      <c r="K3397" s="7">
        <f>Datos!B3395</f>
        <v>2</v>
      </c>
      <c r="L3397" s="7">
        <f>Datos!C3395</f>
        <v>5</v>
      </c>
      <c r="M3397" s="7">
        <f>Datos!D3395</f>
        <v>1</v>
      </c>
      <c r="N3397" s="7">
        <f>Datos!E3395</f>
        <v>3</v>
      </c>
      <c r="O3397" s="7">
        <f>Datos!A3395</f>
        <v>2</v>
      </c>
      <c r="P3397" s="7">
        <v>1.6804214394533072</v>
      </c>
      <c r="Q3397" s="7">
        <f t="shared" ref="Q3397:Q3460" si="428">O3397-P3397</f>
        <v>0.31957856054669276</v>
      </c>
      <c r="R3397" s="7">
        <v>1.1494578513068208E-3</v>
      </c>
      <c r="S3397" s="7">
        <f t="shared" ref="S3397:S3460" si="429">Q3397/SQRT($AA$6)</f>
        <v>0.67312684152345204</v>
      </c>
      <c r="T3397" s="7">
        <f t="shared" ref="T3397:T3460" si="430">($AA$6-Q3397^2/((1-R3397)*$AA$5))*$AA$5/($AA$5-1)</f>
        <v>0.22542489199865717</v>
      </c>
      <c r="U3397" s="7">
        <f t="shared" ref="U3397:U3460" si="431">Q3397/SQRT(T3397*(1-R3397))</f>
        <v>0.67348270305048485</v>
      </c>
      <c r="V3397" s="7">
        <f t="shared" ref="V3397:V3460" si="432">_xlfn.T.DIST.2T(ABS(U3397),$AA$5)</f>
        <v>0.5006667557698814</v>
      </c>
      <c r="W3397" s="7">
        <f t="shared" ref="W3397:W3460" si="433">(Q3397^2/$AA$6)*(R3397/(1-R3397)^2)/($AA$7+1)</f>
        <v>1.044036891490167E-4</v>
      </c>
      <c r="X3397" s="7">
        <f t="shared" ref="X3397:X3460" si="434">U3397*SQRT(R3397/(1-R3397))</f>
        <v>2.2846659911963735E-2</v>
      </c>
    </row>
    <row r="3398" spans="10:24" x14ac:dyDescent="0.2">
      <c r="J3398" s="7">
        <f t="shared" ref="J3398:J3461" si="435">J3397+1</f>
        <v>3395</v>
      </c>
      <c r="K3398" s="7">
        <f>Datos!B3396</f>
        <v>5</v>
      </c>
      <c r="L3398" s="7">
        <f>Datos!C3396</f>
        <v>5</v>
      </c>
      <c r="M3398" s="7">
        <f>Datos!D3396</f>
        <v>1</v>
      </c>
      <c r="N3398" s="7">
        <f>Datos!E3396</f>
        <v>2</v>
      </c>
      <c r="O3398" s="7">
        <f>Datos!A3396</f>
        <v>1</v>
      </c>
      <c r="P3398" s="7">
        <v>1.4434618789218621</v>
      </c>
      <c r="Q3398" s="7">
        <f t="shared" si="428"/>
        <v>-0.44346187892186206</v>
      </c>
      <c r="R3398" s="7">
        <v>1.0772598711654342E-3</v>
      </c>
      <c r="S3398" s="7">
        <f t="shared" si="429"/>
        <v>-0.93406170108559139</v>
      </c>
      <c r="T3398" s="7">
        <f t="shared" si="430"/>
        <v>0.22540877506241888</v>
      </c>
      <c r="U3398" s="7">
        <f t="shared" si="431"/>
        <v>-0.93455514635940995</v>
      </c>
      <c r="V3398" s="7">
        <f t="shared" si="432"/>
        <v>0.35005603227736204</v>
      </c>
      <c r="W3398" s="7">
        <f t="shared" si="433"/>
        <v>1.883813083713508E-4</v>
      </c>
      <c r="X3398" s="7">
        <f t="shared" si="434"/>
        <v>-3.0690165091308664E-2</v>
      </c>
    </row>
    <row r="3399" spans="10:24" x14ac:dyDescent="0.2">
      <c r="J3399" s="7">
        <f t="shared" si="435"/>
        <v>3396</v>
      </c>
      <c r="K3399" s="7">
        <f>Datos!B3397</f>
        <v>3</v>
      </c>
      <c r="L3399" s="7">
        <f>Datos!C3397</f>
        <v>4</v>
      </c>
      <c r="M3399" s="7">
        <f>Datos!D3397</f>
        <v>1</v>
      </c>
      <c r="N3399" s="7">
        <f>Datos!E3397</f>
        <v>2</v>
      </c>
      <c r="O3399" s="7">
        <f>Datos!A3397</f>
        <v>1</v>
      </c>
      <c r="P3399" s="7">
        <v>1.4892092529089327</v>
      </c>
      <c r="Q3399" s="7">
        <f t="shared" si="428"/>
        <v>-0.48920925290893269</v>
      </c>
      <c r="R3399" s="7">
        <v>4.0914627155611374E-4</v>
      </c>
      <c r="S3399" s="7">
        <f t="shared" si="429"/>
        <v>-1.0304191829743359</v>
      </c>
      <c r="T3399" s="7">
        <f t="shared" si="430"/>
        <v>0.22540152704101538</v>
      </c>
      <c r="U3399" s="7">
        <f t="shared" si="431"/>
        <v>-1.0306355031355152</v>
      </c>
      <c r="V3399" s="7">
        <f t="shared" si="432"/>
        <v>0.30275422854201195</v>
      </c>
      <c r="W3399" s="7">
        <f t="shared" si="433"/>
        <v>8.6954470862444258E-5</v>
      </c>
      <c r="X3399" s="7">
        <f t="shared" si="434"/>
        <v>-2.0851305964062782E-2</v>
      </c>
    </row>
    <row r="3400" spans="10:24" x14ac:dyDescent="0.2">
      <c r="J3400" s="7">
        <f t="shared" si="435"/>
        <v>3397</v>
      </c>
      <c r="K3400" s="7">
        <f>Datos!B3398</f>
        <v>2</v>
      </c>
      <c r="L3400" s="7">
        <f>Datos!C3398</f>
        <v>5</v>
      </c>
      <c r="M3400" s="7">
        <f>Datos!D3398</f>
        <v>1</v>
      </c>
      <c r="N3400" s="7">
        <f>Datos!E3398</f>
        <v>2</v>
      </c>
      <c r="O3400" s="7">
        <f>Datos!A3398</f>
        <v>1</v>
      </c>
      <c r="P3400" s="7">
        <v>1.5681398930585746</v>
      </c>
      <c r="Q3400" s="7">
        <f t="shared" si="428"/>
        <v>-0.5681398930585746</v>
      </c>
      <c r="R3400" s="7">
        <v>7.7086001960117816E-4</v>
      </c>
      <c r="S3400" s="7">
        <f t="shared" si="429"/>
        <v>-1.1966704246485718</v>
      </c>
      <c r="T3400" s="7">
        <f t="shared" si="430"/>
        <v>0.22538728614541431</v>
      </c>
      <c r="U3400" s="7">
        <f t="shared" si="431"/>
        <v>-1.1971760849860722</v>
      </c>
      <c r="V3400" s="7">
        <f t="shared" si="432"/>
        <v>0.23128625654979382</v>
      </c>
      <c r="W3400" s="7">
        <f t="shared" si="433"/>
        <v>2.2111818021263645E-4</v>
      </c>
      <c r="X3400" s="7">
        <f t="shared" si="434"/>
        <v>-3.3251653650742855E-2</v>
      </c>
    </row>
    <row r="3401" spans="10:24" x14ac:dyDescent="0.2">
      <c r="J3401" s="7">
        <f t="shared" si="435"/>
        <v>3398</v>
      </c>
      <c r="K3401" s="7">
        <f>Datos!B3399</f>
        <v>1</v>
      </c>
      <c r="L3401" s="7">
        <f>Datos!C3399</f>
        <v>4</v>
      </c>
      <c r="M3401" s="7">
        <f>Datos!D3399</f>
        <v>0</v>
      </c>
      <c r="N3401" s="7">
        <f>Datos!E3399</f>
        <v>1</v>
      </c>
      <c r="O3401" s="7">
        <f>Datos!A3399</f>
        <v>1</v>
      </c>
      <c r="P3401" s="7">
        <v>1.4665918953387105</v>
      </c>
      <c r="Q3401" s="7">
        <f t="shared" si="428"/>
        <v>-0.46659189533871048</v>
      </c>
      <c r="R3401" s="7">
        <v>8.525073624648657E-4</v>
      </c>
      <c r="S3401" s="7">
        <f t="shared" si="429"/>
        <v>-0.98278034750675503</v>
      </c>
      <c r="T3401" s="7">
        <f t="shared" si="430"/>
        <v>0.22540519420156763</v>
      </c>
      <c r="U3401" s="7">
        <f t="shared" si="431"/>
        <v>-0.98319673940295571</v>
      </c>
      <c r="V3401" s="7">
        <f t="shared" si="432"/>
        <v>0.32555112698374455</v>
      </c>
      <c r="W3401" s="7">
        <f t="shared" si="433"/>
        <v>1.6496121818679815E-4</v>
      </c>
      <c r="X3401" s="7">
        <f t="shared" si="434"/>
        <v>-2.8719356017834582E-2</v>
      </c>
    </row>
    <row r="3402" spans="10:24" x14ac:dyDescent="0.2">
      <c r="J3402" s="7">
        <f t="shared" si="435"/>
        <v>3399</v>
      </c>
      <c r="K3402" s="7">
        <f>Datos!B3400</f>
        <v>3</v>
      </c>
      <c r="L3402" s="7">
        <f>Datos!C3400</f>
        <v>2</v>
      </c>
      <c r="M3402" s="7">
        <f>Datos!D3400</f>
        <v>1</v>
      </c>
      <c r="N3402" s="7">
        <f>Datos!E3400</f>
        <v>2</v>
      </c>
      <c r="O3402" s="7">
        <f>Datos!A3400</f>
        <v>1</v>
      </c>
      <c r="P3402" s="7">
        <v>1.4144666487007902</v>
      </c>
      <c r="Q3402" s="7">
        <f t="shared" si="428"/>
        <v>-0.4144666487007902</v>
      </c>
      <c r="R3402" s="7">
        <v>3.7550816035444206E-4</v>
      </c>
      <c r="S3402" s="7">
        <f t="shared" si="429"/>
        <v>-0.87298918200118369</v>
      </c>
      <c r="T3402" s="7">
        <f t="shared" si="430"/>
        <v>0.22541303726406775</v>
      </c>
      <c r="U3402" s="7">
        <f t="shared" si="431"/>
        <v>-0.87313546742577564</v>
      </c>
      <c r="V3402" s="7">
        <f t="shared" si="432"/>
        <v>0.38262494733268981</v>
      </c>
      <c r="W3402" s="7">
        <f t="shared" si="433"/>
        <v>5.7278722399434796E-5</v>
      </c>
      <c r="X3402" s="7">
        <f t="shared" si="434"/>
        <v>-1.6922825470656853E-2</v>
      </c>
    </row>
    <row r="3403" spans="10:24" x14ac:dyDescent="0.2">
      <c r="J3403" s="7">
        <f t="shared" si="435"/>
        <v>3400</v>
      </c>
      <c r="K3403" s="7">
        <f>Datos!B3401</f>
        <v>1</v>
      </c>
      <c r="L3403" s="7">
        <f>Datos!C3401</f>
        <v>5</v>
      </c>
      <c r="M3403" s="7">
        <f>Datos!D3401</f>
        <v>1</v>
      </c>
      <c r="N3403" s="7">
        <f>Datos!E3401</f>
        <v>0</v>
      </c>
      <c r="O3403" s="7">
        <f>Datos!A3401</f>
        <v>1</v>
      </c>
      <c r="P3403" s="7">
        <v>1.3851361383146803</v>
      </c>
      <c r="Q3403" s="7">
        <f t="shared" si="428"/>
        <v>-0.3851361383146803</v>
      </c>
      <c r="R3403" s="7">
        <v>1.340287438981303E-3</v>
      </c>
      <c r="S3403" s="7">
        <f t="shared" si="429"/>
        <v>-0.81121046385845541</v>
      </c>
      <c r="T3403" s="7">
        <f t="shared" si="430"/>
        <v>0.22541700902635847</v>
      </c>
      <c r="U3403" s="7">
        <f t="shared" si="431"/>
        <v>-0.81173106158949782</v>
      </c>
      <c r="V3403" s="7">
        <f t="shared" si="432"/>
        <v>0.41697886968844622</v>
      </c>
      <c r="W3403" s="7">
        <f t="shared" si="433"/>
        <v>1.7687236010344477E-4</v>
      </c>
      <c r="X3403" s="7">
        <f t="shared" si="434"/>
        <v>-2.9737357477032818E-2</v>
      </c>
    </row>
    <row r="3404" spans="10:24" x14ac:dyDescent="0.2">
      <c r="J3404" s="7">
        <f t="shared" si="435"/>
        <v>3401</v>
      </c>
      <c r="K3404" s="7">
        <f>Datos!B3402</f>
        <v>1</v>
      </c>
      <c r="L3404" s="7">
        <f>Datos!C3402</f>
        <v>1</v>
      </c>
      <c r="M3404" s="7">
        <f>Datos!D3402</f>
        <v>0</v>
      </c>
      <c r="N3404" s="7">
        <f>Datos!E3402</f>
        <v>1</v>
      </c>
      <c r="O3404" s="7">
        <f>Datos!A3402</f>
        <v>2</v>
      </c>
      <c r="P3404" s="7">
        <v>1.3544779890264969</v>
      </c>
      <c r="Q3404" s="7">
        <f t="shared" si="428"/>
        <v>0.64552201097350315</v>
      </c>
      <c r="R3404" s="7">
        <v>9.9253682221055661E-4</v>
      </c>
      <c r="S3404" s="7">
        <f t="shared" si="429"/>
        <v>1.3596600211138852</v>
      </c>
      <c r="T3404" s="7">
        <f t="shared" si="430"/>
        <v>0.22537126149614992</v>
      </c>
      <c r="U3404" s="7">
        <f t="shared" si="431"/>
        <v>1.3604338244495946</v>
      </c>
      <c r="V3404" s="7">
        <f t="shared" si="432"/>
        <v>0.17374489936787221</v>
      </c>
      <c r="W3404" s="7">
        <f t="shared" si="433"/>
        <v>3.6770523574149486E-4</v>
      </c>
      <c r="X3404" s="7">
        <f t="shared" si="434"/>
        <v>4.2881144555815709E-2</v>
      </c>
    </row>
    <row r="3405" spans="10:24" x14ac:dyDescent="0.2">
      <c r="J3405" s="7">
        <f t="shared" si="435"/>
        <v>3402</v>
      </c>
      <c r="K3405" s="7">
        <f>Datos!B3403</f>
        <v>5</v>
      </c>
      <c r="L3405" s="7">
        <f>Datos!C3403</f>
        <v>2</v>
      </c>
      <c r="M3405" s="7">
        <f>Datos!D3403</f>
        <v>1</v>
      </c>
      <c r="N3405" s="7">
        <f>Datos!E3403</f>
        <v>2</v>
      </c>
      <c r="O3405" s="7">
        <f>Datos!A3403</f>
        <v>1</v>
      </c>
      <c r="P3405" s="7">
        <v>1.3313479726096484</v>
      </c>
      <c r="Q3405" s="7">
        <f t="shared" si="428"/>
        <v>-0.33134797260964843</v>
      </c>
      <c r="R3405" s="7">
        <v>6.4033080725685863E-4</v>
      </c>
      <c r="S3405" s="7">
        <f t="shared" si="429"/>
        <v>-0.69791669962586333</v>
      </c>
      <c r="T3405" s="7">
        <f t="shared" si="430"/>
        <v>0.22542359514279731</v>
      </c>
      <c r="U3405" s="7">
        <f t="shared" si="431"/>
        <v>-0.69810978026991877</v>
      </c>
      <c r="V3405" s="7">
        <f t="shared" si="432"/>
        <v>0.48513618549757531</v>
      </c>
      <c r="W3405" s="7">
        <f t="shared" si="433"/>
        <v>6.2459418311071227E-5</v>
      </c>
      <c r="X3405" s="7">
        <f t="shared" si="434"/>
        <v>-1.7671158057919405E-2</v>
      </c>
    </row>
    <row r="3406" spans="10:24" x14ac:dyDescent="0.2">
      <c r="J3406" s="7">
        <f t="shared" si="435"/>
        <v>3403</v>
      </c>
      <c r="K3406" s="7">
        <f>Datos!B3404</f>
        <v>3</v>
      </c>
      <c r="L3406" s="7">
        <f>Datos!C3404</f>
        <v>2</v>
      </c>
      <c r="M3406" s="7">
        <f>Datos!D3404</f>
        <v>1</v>
      </c>
      <c r="N3406" s="7">
        <f>Datos!E3404</f>
        <v>3</v>
      </c>
      <c r="O3406" s="7">
        <f>Datos!A3404</f>
        <v>2</v>
      </c>
      <c r="P3406" s="7">
        <v>1.5267481950955228</v>
      </c>
      <c r="Q3406" s="7">
        <f t="shared" si="428"/>
        <v>0.47325180490447716</v>
      </c>
      <c r="R3406" s="7">
        <v>6.9742206324820101E-4</v>
      </c>
      <c r="S3406" s="7">
        <f t="shared" si="429"/>
        <v>0.9968080841708401</v>
      </c>
      <c r="T3406" s="7">
        <f t="shared" si="430"/>
        <v>0.22540413308306134</v>
      </c>
      <c r="U3406" s="7">
        <f t="shared" si="431"/>
        <v>0.99715538169583762</v>
      </c>
      <c r="V3406" s="7">
        <f t="shared" si="432"/>
        <v>0.31873018297244138</v>
      </c>
      <c r="W3406" s="7">
        <f t="shared" si="433"/>
        <v>1.3878891014263702E-4</v>
      </c>
      <c r="X3406" s="7">
        <f t="shared" si="434"/>
        <v>2.6342814567233201E-2</v>
      </c>
    </row>
    <row r="3407" spans="10:24" x14ac:dyDescent="0.2">
      <c r="J3407" s="7">
        <f t="shared" si="435"/>
        <v>3404</v>
      </c>
      <c r="K3407" s="7">
        <f>Datos!B3405</f>
        <v>5</v>
      </c>
      <c r="L3407" s="7">
        <f>Datos!C3405</f>
        <v>5</v>
      </c>
      <c r="M3407" s="7">
        <f>Datos!D3405</f>
        <v>0</v>
      </c>
      <c r="N3407" s="7">
        <f>Datos!E3405</f>
        <v>2</v>
      </c>
      <c r="O3407" s="7">
        <f>Datos!A3405</f>
        <v>1</v>
      </c>
      <c r="P3407" s="7">
        <v>1.4500073916552307</v>
      </c>
      <c r="Q3407" s="7">
        <f t="shared" si="428"/>
        <v>-0.45000739165523074</v>
      </c>
      <c r="R3407" s="7">
        <v>1.5326311403524322E-3</v>
      </c>
      <c r="S3407" s="7">
        <f t="shared" si="429"/>
        <v>-0.94784848423157864</v>
      </c>
      <c r="T3407" s="7">
        <f t="shared" si="430"/>
        <v>0.22540776212115002</v>
      </c>
      <c r="U3407" s="7">
        <f t="shared" si="431"/>
        <v>-0.94856757639518774</v>
      </c>
      <c r="V3407" s="7">
        <f t="shared" si="432"/>
        <v>0.34287962399262273</v>
      </c>
      <c r="W3407" s="7">
        <f t="shared" si="433"/>
        <v>2.7623437928518457E-4</v>
      </c>
      <c r="X3407" s="7">
        <f t="shared" si="434"/>
        <v>-3.7163803942336079E-2</v>
      </c>
    </row>
    <row r="3408" spans="10:24" x14ac:dyDescent="0.2">
      <c r="J3408" s="7">
        <f t="shared" si="435"/>
        <v>3405</v>
      </c>
      <c r="K3408" s="7">
        <f>Datos!B3406</f>
        <v>5</v>
      </c>
      <c r="L3408" s="7">
        <f>Datos!C3406</f>
        <v>2</v>
      </c>
      <c r="M3408" s="7">
        <f>Datos!D3406</f>
        <v>0</v>
      </c>
      <c r="N3408" s="7">
        <f>Datos!E3406</f>
        <v>1</v>
      </c>
      <c r="O3408" s="7">
        <f>Datos!A3406</f>
        <v>1</v>
      </c>
      <c r="P3408" s="7">
        <v>1.2256119389482847</v>
      </c>
      <c r="Q3408" s="7">
        <f t="shared" si="428"/>
        <v>-0.22561193894828468</v>
      </c>
      <c r="R3408" s="7">
        <v>9.8314310486302767E-4</v>
      </c>
      <c r="S3408" s="7">
        <f t="shared" si="429"/>
        <v>-0.47520538178296257</v>
      </c>
      <c r="T3408" s="7">
        <f t="shared" si="430"/>
        <v>0.22543362937681241</v>
      </c>
      <c r="U3408" s="7">
        <f t="shared" si="431"/>
        <v>-0.47540781680329014</v>
      </c>
      <c r="V3408" s="7">
        <f t="shared" si="432"/>
        <v>0.63451400741172026</v>
      </c>
      <c r="W3408" s="7">
        <f t="shared" si="433"/>
        <v>4.4490142992769727E-5</v>
      </c>
      <c r="X3408" s="7">
        <f t="shared" si="434"/>
        <v>-1.491379877059059E-2</v>
      </c>
    </row>
    <row r="3409" spans="10:24" x14ac:dyDescent="0.2">
      <c r="J3409" s="7">
        <f t="shared" si="435"/>
        <v>3406</v>
      </c>
      <c r="K3409" s="7">
        <f>Datos!B3407</f>
        <v>3</v>
      </c>
      <c r="L3409" s="7">
        <f>Datos!C3407</f>
        <v>5</v>
      </c>
      <c r="M3409" s="7">
        <f>Datos!D3407</f>
        <v>0</v>
      </c>
      <c r="N3409" s="7">
        <f>Datos!E3407</f>
        <v>3</v>
      </c>
      <c r="O3409" s="7">
        <f>Datos!A3407</f>
        <v>2</v>
      </c>
      <c r="P3409" s="7">
        <v>1.6454076141411051</v>
      </c>
      <c r="Q3409" s="7">
        <f t="shared" si="428"/>
        <v>0.35459238585889485</v>
      </c>
      <c r="R3409" s="7">
        <v>1.4408647094838526E-3</v>
      </c>
      <c r="S3409" s="7">
        <f t="shared" si="429"/>
        <v>0.7468762995651248</v>
      </c>
      <c r="T3409" s="7">
        <f t="shared" si="430"/>
        <v>0.22542086045315682</v>
      </c>
      <c r="U3409" s="7">
        <f t="shared" si="431"/>
        <v>0.74738686253345266</v>
      </c>
      <c r="V3409" s="7">
        <f t="shared" si="432"/>
        <v>0.45486000000854288</v>
      </c>
      <c r="W3409" s="7">
        <f t="shared" si="433"/>
        <v>1.6121408342162304E-4</v>
      </c>
      <c r="X3409" s="7">
        <f t="shared" si="434"/>
        <v>2.8390312129060683E-2</v>
      </c>
    </row>
    <row r="3410" spans="10:24" x14ac:dyDescent="0.2">
      <c r="J3410" s="7">
        <f t="shared" si="435"/>
        <v>3407</v>
      </c>
      <c r="K3410" s="7">
        <f>Datos!B3408</f>
        <v>4</v>
      </c>
      <c r="L3410" s="7">
        <f>Datos!C3408</f>
        <v>2</v>
      </c>
      <c r="M3410" s="7">
        <f>Datos!D3408</f>
        <v>1</v>
      </c>
      <c r="N3410" s="7">
        <f>Datos!E3408</f>
        <v>0</v>
      </c>
      <c r="O3410" s="7">
        <f>Datos!A3408</f>
        <v>1</v>
      </c>
      <c r="P3410" s="7">
        <v>1.1483442178657541</v>
      </c>
      <c r="Q3410" s="7">
        <f t="shared" si="428"/>
        <v>-0.14834421786575414</v>
      </c>
      <c r="R3410" s="7">
        <v>1.0303300648336713E-3</v>
      </c>
      <c r="S3410" s="7">
        <f t="shared" si="429"/>
        <v>-0.31245673883574693</v>
      </c>
      <c r="T3410" s="7">
        <f t="shared" si="430"/>
        <v>0.22543855564749066</v>
      </c>
      <c r="U3410" s="7">
        <f t="shared" si="431"/>
        <v>-0.31259381093535682</v>
      </c>
      <c r="V3410" s="7">
        <f t="shared" si="432"/>
        <v>0.75460038113256955</v>
      </c>
      <c r="W3410" s="7">
        <f t="shared" si="433"/>
        <v>2.0159583453511716E-5</v>
      </c>
      <c r="X3410" s="7">
        <f t="shared" si="434"/>
        <v>-1.0039045212052553E-2</v>
      </c>
    </row>
    <row r="3411" spans="10:24" x14ac:dyDescent="0.2">
      <c r="J3411" s="7">
        <f t="shared" si="435"/>
        <v>3408</v>
      </c>
      <c r="K3411" s="7">
        <f>Datos!B3409</f>
        <v>2</v>
      </c>
      <c r="L3411" s="7">
        <f>Datos!C3409</f>
        <v>3</v>
      </c>
      <c r="M3411" s="7">
        <f>Datos!D3409</f>
        <v>1</v>
      </c>
      <c r="N3411" s="7">
        <f>Datos!E3409</f>
        <v>1</v>
      </c>
      <c r="O3411" s="7">
        <f>Datos!A3409</f>
        <v>2</v>
      </c>
      <c r="P3411" s="7">
        <v>1.3811157424556997</v>
      </c>
      <c r="Q3411" s="7">
        <f t="shared" si="428"/>
        <v>0.61888425754430032</v>
      </c>
      <c r="R3411" s="7">
        <v>4.2738677559433499E-4</v>
      </c>
      <c r="S3411" s="7">
        <f t="shared" si="429"/>
        <v>1.3035530444743806</v>
      </c>
      <c r="T3411" s="7">
        <f t="shared" si="430"/>
        <v>0.22537704095031333</v>
      </c>
      <c r="U3411" s="7">
        <f t="shared" si="431"/>
        <v>1.3039094268698301</v>
      </c>
      <c r="V3411" s="7">
        <f t="shared" si="432"/>
        <v>0.1923155780211582</v>
      </c>
      <c r="W3411" s="7">
        <f t="shared" si="433"/>
        <v>1.4537167513234146E-4</v>
      </c>
      <c r="X3411" s="7">
        <f t="shared" si="434"/>
        <v>2.6961918451133056E-2</v>
      </c>
    </row>
    <row r="3412" spans="10:24" x14ac:dyDescent="0.2">
      <c r="J3412" s="7">
        <f t="shared" si="435"/>
        <v>3409</v>
      </c>
      <c r="K3412" s="7">
        <f>Datos!B3410</f>
        <v>1</v>
      </c>
      <c r="L3412" s="7">
        <f>Datos!C3410</f>
        <v>2</v>
      </c>
      <c r="M3412" s="7">
        <f>Datos!D3410</f>
        <v>0</v>
      </c>
      <c r="N3412" s="7">
        <f>Datos!E3410</f>
        <v>1</v>
      </c>
      <c r="O3412" s="7">
        <f>Datos!A3410</f>
        <v>1</v>
      </c>
      <c r="P3412" s="7">
        <v>1.3918492911305682</v>
      </c>
      <c r="Q3412" s="7">
        <f t="shared" si="428"/>
        <v>-0.39184929113056821</v>
      </c>
      <c r="R3412" s="7">
        <v>7.6180431961163234E-4</v>
      </c>
      <c r="S3412" s="7">
        <f t="shared" si="429"/>
        <v>-0.82535034653360329</v>
      </c>
      <c r="T3412" s="7">
        <f t="shared" si="430"/>
        <v>0.22541613455666598</v>
      </c>
      <c r="U3412" s="7">
        <f t="shared" si="431"/>
        <v>-0.82564252451844133</v>
      </c>
      <c r="V3412" s="7">
        <f t="shared" si="432"/>
        <v>0.40904044692945041</v>
      </c>
      <c r="W3412" s="7">
        <f t="shared" si="433"/>
        <v>1.0394702147892132E-4</v>
      </c>
      <c r="X3412" s="7">
        <f t="shared" si="434"/>
        <v>-2.2797081680498179E-2</v>
      </c>
    </row>
    <row r="3413" spans="10:24" x14ac:dyDescent="0.2">
      <c r="J3413" s="7">
        <f t="shared" si="435"/>
        <v>3410</v>
      </c>
      <c r="K3413" s="7">
        <f>Datos!B3411</f>
        <v>3</v>
      </c>
      <c r="L3413" s="7">
        <f>Datos!C3411</f>
        <v>3</v>
      </c>
      <c r="M3413" s="7">
        <f>Datos!D3411</f>
        <v>1</v>
      </c>
      <c r="N3413" s="7">
        <f>Datos!E3411</f>
        <v>0</v>
      </c>
      <c r="O3413" s="7">
        <f>Datos!A3411</f>
        <v>1</v>
      </c>
      <c r="P3413" s="7">
        <v>1.2272748580153963</v>
      </c>
      <c r="Q3413" s="7">
        <f t="shared" si="428"/>
        <v>-0.22727485801539626</v>
      </c>
      <c r="R3413" s="7">
        <v>8.1544517895259052E-4</v>
      </c>
      <c r="S3413" s="7">
        <f t="shared" si="429"/>
        <v>-0.47870798050998326</v>
      </c>
      <c r="T3413" s="7">
        <f t="shared" si="430"/>
        <v>0.22543350245169044</v>
      </c>
      <c r="U3413" s="7">
        <f t="shared" si="431"/>
        <v>-0.4788718517027718</v>
      </c>
      <c r="V3413" s="7">
        <f t="shared" si="432"/>
        <v>0.63204762772222889</v>
      </c>
      <c r="W3413" s="7">
        <f t="shared" si="433"/>
        <v>3.7434727492534686E-5</v>
      </c>
      <c r="X3413" s="7">
        <f t="shared" si="434"/>
        <v>-1.3680243839365501E-2</v>
      </c>
    </row>
    <row r="3414" spans="10:24" x14ac:dyDescent="0.2">
      <c r="J3414" s="7">
        <f t="shared" si="435"/>
        <v>3411</v>
      </c>
      <c r="K3414" s="7">
        <f>Datos!B3412</f>
        <v>3</v>
      </c>
      <c r="L3414" s="7">
        <f>Datos!C3412</f>
        <v>2</v>
      </c>
      <c r="M3414" s="7">
        <f>Datos!D3412</f>
        <v>1</v>
      </c>
      <c r="N3414" s="7">
        <f>Datos!E3412</f>
        <v>1</v>
      </c>
      <c r="O3414" s="7">
        <f>Datos!A3412</f>
        <v>1</v>
      </c>
      <c r="P3414" s="7">
        <v>1.3021851023060576</v>
      </c>
      <c r="Q3414" s="7">
        <f t="shared" si="428"/>
        <v>-0.30218510230605755</v>
      </c>
      <c r="R3414" s="7">
        <v>4.4335739496927334E-4</v>
      </c>
      <c r="S3414" s="7">
        <f t="shared" si="429"/>
        <v>-0.63649108101229523</v>
      </c>
      <c r="T3414" s="7">
        <f t="shared" si="430"/>
        <v>0.22542674715902966</v>
      </c>
      <c r="U3414" s="7">
        <f t="shared" si="431"/>
        <v>-0.63659998327097245</v>
      </c>
      <c r="V3414" s="7">
        <f t="shared" si="432"/>
        <v>0.52441025046202072</v>
      </c>
      <c r="W3414" s="7">
        <f t="shared" si="433"/>
        <v>3.5954543396058918E-5</v>
      </c>
      <c r="X3414" s="7">
        <f t="shared" si="434"/>
        <v>-1.3407255828674585E-2</v>
      </c>
    </row>
    <row r="3415" spans="10:24" x14ac:dyDescent="0.2">
      <c r="J3415" s="7">
        <f t="shared" si="435"/>
        <v>3412</v>
      </c>
      <c r="K3415" s="7">
        <f>Datos!B3413</f>
        <v>2</v>
      </c>
      <c r="L3415" s="7">
        <f>Datos!C3413</f>
        <v>1</v>
      </c>
      <c r="M3415" s="7">
        <f>Datos!D3413</f>
        <v>0</v>
      </c>
      <c r="N3415" s="7">
        <f>Datos!E3413</f>
        <v>1</v>
      </c>
      <c r="O3415" s="7">
        <f>Datos!A3413</f>
        <v>1</v>
      </c>
      <c r="P3415" s="7">
        <v>1.3129186509809261</v>
      </c>
      <c r="Q3415" s="7">
        <f t="shared" si="428"/>
        <v>-0.31291865098092608</v>
      </c>
      <c r="R3415" s="7">
        <v>7.7305761126649094E-4</v>
      </c>
      <c r="S3415" s="7">
        <f t="shared" si="429"/>
        <v>-0.65909910485936696</v>
      </c>
      <c r="T3415" s="7">
        <f t="shared" si="430"/>
        <v>0.22542561660248925</v>
      </c>
      <c r="U3415" s="7">
        <f t="shared" si="431"/>
        <v>-0.6593222748690335</v>
      </c>
      <c r="V3415" s="7">
        <f t="shared" si="432"/>
        <v>0.50971469660832547</v>
      </c>
      <c r="W3415" s="7">
        <f t="shared" si="433"/>
        <v>6.7269008840318664E-5</v>
      </c>
      <c r="X3415" s="7">
        <f t="shared" si="434"/>
        <v>-1.8338829418840581E-2</v>
      </c>
    </row>
    <row r="3416" spans="10:24" x14ac:dyDescent="0.2">
      <c r="J3416" s="7">
        <f t="shared" si="435"/>
        <v>3413</v>
      </c>
      <c r="K3416" s="7">
        <f>Datos!B3414</f>
        <v>2</v>
      </c>
      <c r="L3416" s="7">
        <f>Datos!C3414</f>
        <v>1</v>
      </c>
      <c r="M3416" s="7">
        <f>Datos!D3414</f>
        <v>0</v>
      </c>
      <c r="N3416" s="7">
        <f>Datos!E3414</f>
        <v>1</v>
      </c>
      <c r="O3416" s="7">
        <f>Datos!A3414</f>
        <v>1</v>
      </c>
      <c r="P3416" s="7">
        <v>1.3129186509809261</v>
      </c>
      <c r="Q3416" s="7">
        <f t="shared" si="428"/>
        <v>-0.31291865098092608</v>
      </c>
      <c r="R3416" s="7">
        <v>7.7305761126649094E-4</v>
      </c>
      <c r="S3416" s="7">
        <f t="shared" si="429"/>
        <v>-0.65909910485936696</v>
      </c>
      <c r="T3416" s="7">
        <f t="shared" si="430"/>
        <v>0.22542561660248925</v>
      </c>
      <c r="U3416" s="7">
        <f t="shared" si="431"/>
        <v>-0.6593222748690335</v>
      </c>
      <c r="V3416" s="7">
        <f t="shared" si="432"/>
        <v>0.50971469660832547</v>
      </c>
      <c r="W3416" s="7">
        <f t="shared" si="433"/>
        <v>6.7269008840318664E-5</v>
      </c>
      <c r="X3416" s="7">
        <f t="shared" si="434"/>
        <v>-1.8338829418840581E-2</v>
      </c>
    </row>
    <row r="3417" spans="10:24" x14ac:dyDescent="0.2">
      <c r="J3417" s="7">
        <f t="shared" si="435"/>
        <v>3414</v>
      </c>
      <c r="K3417" s="7">
        <f>Datos!B3415</f>
        <v>2</v>
      </c>
      <c r="L3417" s="7">
        <f>Datos!C3415</f>
        <v>3</v>
      </c>
      <c r="M3417" s="7">
        <f>Datos!D3415</f>
        <v>1</v>
      </c>
      <c r="N3417" s="7">
        <f>Datos!E3415</f>
        <v>1</v>
      </c>
      <c r="O3417" s="7">
        <f>Datos!A3415</f>
        <v>1</v>
      </c>
      <c r="P3417" s="7">
        <v>1.3811157424556997</v>
      </c>
      <c r="Q3417" s="7">
        <f t="shared" si="428"/>
        <v>-0.38111574245569968</v>
      </c>
      <c r="R3417" s="7">
        <v>4.2738677559433499E-4</v>
      </c>
      <c r="S3417" s="7">
        <f t="shared" si="429"/>
        <v>-0.80274232268653156</v>
      </c>
      <c r="T3417" s="7">
        <f t="shared" si="430"/>
        <v>0.22541755707663882</v>
      </c>
      <c r="U3417" s="7">
        <f t="shared" si="431"/>
        <v>-0.80288962223001226</v>
      </c>
      <c r="V3417" s="7">
        <f t="shared" si="432"/>
        <v>0.42207103029886028</v>
      </c>
      <c r="W3417" s="7">
        <f t="shared" si="433"/>
        <v>5.512831263236633E-5</v>
      </c>
      <c r="X3417" s="7">
        <f t="shared" si="434"/>
        <v>-1.6601954149371826E-2</v>
      </c>
    </row>
    <row r="3418" spans="10:24" x14ac:dyDescent="0.2">
      <c r="J3418" s="7">
        <f t="shared" si="435"/>
        <v>3415</v>
      </c>
      <c r="K3418" s="7">
        <f>Datos!B3416</f>
        <v>4</v>
      </c>
      <c r="L3418" s="7">
        <f>Datos!C3416</f>
        <v>3</v>
      </c>
      <c r="M3418" s="7">
        <f>Datos!D3416</f>
        <v>0</v>
      </c>
      <c r="N3418" s="7">
        <f>Datos!E3416</f>
        <v>3</v>
      </c>
      <c r="O3418" s="7">
        <f>Datos!A3416</f>
        <v>2</v>
      </c>
      <c r="P3418" s="7">
        <v>1.5291056718873919</v>
      </c>
      <c r="Q3418" s="7">
        <f t="shared" si="428"/>
        <v>0.47089432811260812</v>
      </c>
      <c r="R3418" s="7">
        <v>9.646101486145282E-4</v>
      </c>
      <c r="S3418" s="7">
        <f t="shared" si="429"/>
        <v>0.99184254172593689</v>
      </c>
      <c r="T3418" s="7">
        <f t="shared" si="430"/>
        <v>0.22540450235758558</v>
      </c>
      <c r="U3418" s="7">
        <f t="shared" si="431"/>
        <v>0.99231996589442129</v>
      </c>
      <c r="V3418" s="7">
        <f t="shared" si="432"/>
        <v>0.3210823548352772</v>
      </c>
      <c r="W3418" s="7">
        <f t="shared" si="433"/>
        <v>1.9015403282201406E-4</v>
      </c>
      <c r="X3418" s="7">
        <f t="shared" si="434"/>
        <v>3.0834521021431107E-2</v>
      </c>
    </row>
    <row r="3419" spans="10:24" x14ac:dyDescent="0.2">
      <c r="J3419" s="7">
        <f t="shared" si="435"/>
        <v>3416</v>
      </c>
      <c r="K3419" s="7">
        <f>Datos!B3417</f>
        <v>5</v>
      </c>
      <c r="L3419" s="7">
        <f>Datos!C3417</f>
        <v>5</v>
      </c>
      <c r="M3419" s="7">
        <f>Datos!D3417</f>
        <v>1</v>
      </c>
      <c r="N3419" s="7">
        <f>Datos!E3417</f>
        <v>1</v>
      </c>
      <c r="O3419" s="7">
        <f>Datos!A3417</f>
        <v>1</v>
      </c>
      <c r="P3419" s="7">
        <v>1.3311803325271294</v>
      </c>
      <c r="Q3419" s="7">
        <f t="shared" si="428"/>
        <v>-0.33118033252712942</v>
      </c>
      <c r="R3419" s="7">
        <v>1.2120566026081142E-3</v>
      </c>
      <c r="S3419" s="7">
        <f t="shared" si="429"/>
        <v>-0.69756360009670304</v>
      </c>
      <c r="T3419" s="7">
        <f t="shared" si="430"/>
        <v>0.22542360337206296</v>
      </c>
      <c r="U3419" s="7">
        <f t="shared" si="431"/>
        <v>-0.69795624651668375</v>
      </c>
      <c r="V3419" s="7">
        <f t="shared" si="432"/>
        <v>0.48523219335932855</v>
      </c>
      <c r="W3419" s="7">
        <f t="shared" si="433"/>
        <v>1.1824259045191651E-4</v>
      </c>
      <c r="X3419" s="7">
        <f t="shared" si="434"/>
        <v>-2.4313809163988731E-2</v>
      </c>
    </row>
    <row r="3420" spans="10:24" x14ac:dyDescent="0.2">
      <c r="J3420" s="7">
        <f t="shared" si="435"/>
        <v>3417</v>
      </c>
      <c r="K3420" s="7">
        <f>Datos!B3418</f>
        <v>1</v>
      </c>
      <c r="L3420" s="7">
        <f>Datos!C3418</f>
        <v>3</v>
      </c>
      <c r="M3420" s="7">
        <f>Datos!D3418</f>
        <v>0</v>
      </c>
      <c r="N3420" s="7">
        <f>Datos!E3418</f>
        <v>1</v>
      </c>
      <c r="O3420" s="7">
        <f>Datos!A3418</f>
        <v>1</v>
      </c>
      <c r="P3420" s="7">
        <v>1.4292205932346393</v>
      </c>
      <c r="Q3420" s="7">
        <f t="shared" si="428"/>
        <v>-0.42922059323463935</v>
      </c>
      <c r="R3420" s="7">
        <v>7.1512783302973544E-4</v>
      </c>
      <c r="S3420" s="7">
        <f t="shared" si="429"/>
        <v>-0.90406534702017916</v>
      </c>
      <c r="T3420" s="7">
        <f t="shared" si="430"/>
        <v>0.22541090559530896</v>
      </c>
      <c r="U3420" s="7">
        <f t="shared" si="431"/>
        <v>-0.90437475779322796</v>
      </c>
      <c r="V3420" s="7">
        <f t="shared" si="432"/>
        <v>0.36583381968300943</v>
      </c>
      <c r="W3420" s="7">
        <f t="shared" si="433"/>
        <v>1.1706705610210297E-4</v>
      </c>
      <c r="X3420" s="7">
        <f t="shared" si="434"/>
        <v>-2.4193328165233209E-2</v>
      </c>
    </row>
    <row r="3421" spans="10:24" x14ac:dyDescent="0.2">
      <c r="J3421" s="7">
        <f t="shared" si="435"/>
        <v>3418</v>
      </c>
      <c r="K3421" s="7">
        <f>Datos!B3419</f>
        <v>1</v>
      </c>
      <c r="L3421" s="7">
        <f>Datos!C3419</f>
        <v>3</v>
      </c>
      <c r="M3421" s="7">
        <f>Datos!D3419</f>
        <v>0</v>
      </c>
      <c r="N3421" s="7">
        <f>Datos!E3419</f>
        <v>1</v>
      </c>
      <c r="O3421" s="7">
        <f>Datos!A3419</f>
        <v>1</v>
      </c>
      <c r="P3421" s="7">
        <v>1.4292205932346393</v>
      </c>
      <c r="Q3421" s="7">
        <f t="shared" si="428"/>
        <v>-0.42922059323463935</v>
      </c>
      <c r="R3421" s="7">
        <v>7.1512783302973544E-4</v>
      </c>
      <c r="S3421" s="7">
        <f t="shared" si="429"/>
        <v>-0.90406534702017916</v>
      </c>
      <c r="T3421" s="7">
        <f t="shared" si="430"/>
        <v>0.22541090559530896</v>
      </c>
      <c r="U3421" s="7">
        <f t="shared" si="431"/>
        <v>-0.90437475779322796</v>
      </c>
      <c r="V3421" s="7">
        <f t="shared" si="432"/>
        <v>0.36583381968300943</v>
      </c>
      <c r="W3421" s="7">
        <f t="shared" si="433"/>
        <v>1.1706705610210297E-4</v>
      </c>
      <c r="X3421" s="7">
        <f t="shared" si="434"/>
        <v>-2.4193328165233209E-2</v>
      </c>
    </row>
    <row r="3422" spans="10:24" x14ac:dyDescent="0.2">
      <c r="J3422" s="7">
        <f t="shared" si="435"/>
        <v>3419</v>
      </c>
      <c r="K3422" s="7">
        <f>Datos!B3420</f>
        <v>0</v>
      </c>
      <c r="L3422" s="7">
        <f>Datos!C3420</f>
        <v>2</v>
      </c>
      <c r="M3422" s="7">
        <f>Datos!D3420</f>
        <v>1</v>
      </c>
      <c r="N3422" s="7">
        <f>Datos!E3420</f>
        <v>1</v>
      </c>
      <c r="O3422" s="7">
        <f>Datos!A3420</f>
        <v>1</v>
      </c>
      <c r="P3422" s="7">
        <v>1.4268631164427703</v>
      </c>
      <c r="Q3422" s="7">
        <f t="shared" si="428"/>
        <v>-0.42686311644277031</v>
      </c>
      <c r="R3422" s="7">
        <v>1.2045716410267154E-3</v>
      </c>
      <c r="S3422" s="7">
        <f t="shared" si="429"/>
        <v>-0.89909980457527605</v>
      </c>
      <c r="T3422" s="7">
        <f t="shared" si="430"/>
        <v>0.22541123437877511</v>
      </c>
      <c r="U3422" s="7">
        <f t="shared" si="431"/>
        <v>-0.89962720300682908</v>
      </c>
      <c r="V3422" s="7">
        <f t="shared" si="432"/>
        <v>0.36835556594705299</v>
      </c>
      <c r="W3422" s="7">
        <f t="shared" si="433"/>
        <v>1.9522046592539201E-4</v>
      </c>
      <c r="X3422" s="7">
        <f t="shared" si="434"/>
        <v>-3.1242129159381304E-2</v>
      </c>
    </row>
    <row r="3423" spans="10:24" x14ac:dyDescent="0.2">
      <c r="J3423" s="7">
        <f t="shared" si="435"/>
        <v>3420</v>
      </c>
      <c r="K3423" s="7">
        <f>Datos!B3421</f>
        <v>2</v>
      </c>
      <c r="L3423" s="7">
        <f>Datos!C3421</f>
        <v>2</v>
      </c>
      <c r="M3423" s="7">
        <f>Datos!D3421</f>
        <v>1</v>
      </c>
      <c r="N3423" s="7">
        <f>Datos!E3421</f>
        <v>2</v>
      </c>
      <c r="O3423" s="7">
        <f>Datos!A3421</f>
        <v>1</v>
      </c>
      <c r="P3423" s="7">
        <v>1.4560259867463612</v>
      </c>
      <c r="Q3423" s="7">
        <f t="shared" si="428"/>
        <v>-0.45602598674636119</v>
      </c>
      <c r="R3423" s="7">
        <v>4.9951276531339341E-4</v>
      </c>
      <c r="S3423" s="7">
        <f t="shared" si="429"/>
        <v>-0.96052542318884404</v>
      </c>
      <c r="T3423" s="7">
        <f t="shared" si="430"/>
        <v>0.22540686855377279</v>
      </c>
      <c r="U3423" s="7">
        <f t="shared" si="431"/>
        <v>-0.9607591158896357</v>
      </c>
      <c r="V3423" s="7">
        <f t="shared" si="432"/>
        <v>0.33671285854243604</v>
      </c>
      <c r="W3423" s="7">
        <f t="shared" si="433"/>
        <v>9.2263153654363044E-5</v>
      </c>
      <c r="X3423" s="7">
        <f t="shared" si="434"/>
        <v>-2.1478121974802037E-2</v>
      </c>
    </row>
    <row r="3424" spans="10:24" x14ac:dyDescent="0.2">
      <c r="J3424" s="7">
        <f t="shared" si="435"/>
        <v>3421</v>
      </c>
      <c r="K3424" s="7">
        <f>Datos!B3422</f>
        <v>3</v>
      </c>
      <c r="L3424" s="7">
        <f>Datos!C3422</f>
        <v>1</v>
      </c>
      <c r="M3424" s="7">
        <f>Datos!D3422</f>
        <v>1</v>
      </c>
      <c r="N3424" s="7">
        <f>Datos!E3422</f>
        <v>2</v>
      </c>
      <c r="O3424" s="7">
        <f>Datos!A3422</f>
        <v>1</v>
      </c>
      <c r="P3424" s="7">
        <v>1.3770953465967191</v>
      </c>
      <c r="Q3424" s="7">
        <f t="shared" si="428"/>
        <v>-0.37709534659671906</v>
      </c>
      <c r="R3424" s="7">
        <v>6.34773128779147E-4</v>
      </c>
      <c r="S3424" s="7">
        <f t="shared" si="429"/>
        <v>-0.79427418151460782</v>
      </c>
      <c r="T3424" s="7">
        <f t="shared" si="430"/>
        <v>0.22541807148478246</v>
      </c>
      <c r="U3424" s="7">
        <f t="shared" si="431"/>
        <v>-0.79450144463113614</v>
      </c>
      <c r="V3424" s="7">
        <f t="shared" si="432"/>
        <v>0.42693567668822197</v>
      </c>
      <c r="W3424" s="7">
        <f t="shared" si="433"/>
        <v>8.0193829525160784E-5</v>
      </c>
      <c r="X3424" s="7">
        <f t="shared" si="434"/>
        <v>-2.0023585252485637E-2</v>
      </c>
    </row>
    <row r="3425" spans="10:24" x14ac:dyDescent="0.2">
      <c r="J3425" s="7">
        <f t="shared" si="435"/>
        <v>3422</v>
      </c>
      <c r="K3425" s="7">
        <f>Datos!B3423</f>
        <v>4</v>
      </c>
      <c r="L3425" s="7">
        <f>Datos!C3423</f>
        <v>1</v>
      </c>
      <c r="M3425" s="7">
        <f>Datos!D3423</f>
        <v>1</v>
      </c>
      <c r="N3425" s="7">
        <f>Datos!E3423</f>
        <v>3</v>
      </c>
      <c r="O3425" s="7">
        <f>Datos!A3423</f>
        <v>1</v>
      </c>
      <c r="P3425" s="7">
        <v>1.4478175549458807</v>
      </c>
      <c r="Q3425" s="7">
        <f t="shared" si="428"/>
        <v>-0.44781755494588071</v>
      </c>
      <c r="R3425" s="7">
        <v>9.388601070611821E-4</v>
      </c>
      <c r="S3425" s="7">
        <f t="shared" si="429"/>
        <v>-0.94323604131583572</v>
      </c>
      <c r="T3425" s="7">
        <f t="shared" si="430"/>
        <v>0.22540811784895956</v>
      </c>
      <c r="U3425" s="7">
        <f t="shared" si="431"/>
        <v>-0.94367033897017305</v>
      </c>
      <c r="V3425" s="7">
        <f t="shared" si="432"/>
        <v>0.34537696002770413</v>
      </c>
      <c r="W3425" s="7">
        <f t="shared" si="433"/>
        <v>1.6737381760536526E-4</v>
      </c>
      <c r="X3425" s="7">
        <f t="shared" si="434"/>
        <v>-2.8928420008640474E-2</v>
      </c>
    </row>
    <row r="3426" spans="10:24" x14ac:dyDescent="0.2">
      <c r="J3426" s="7">
        <f t="shared" si="435"/>
        <v>3423</v>
      </c>
      <c r="K3426" s="7">
        <f>Datos!B3424</f>
        <v>2</v>
      </c>
      <c r="L3426" s="7">
        <f>Datos!C3424</f>
        <v>1</v>
      </c>
      <c r="M3426" s="7">
        <f>Datos!D3424</f>
        <v>1</v>
      </c>
      <c r="N3426" s="7">
        <f>Datos!E3424</f>
        <v>1</v>
      </c>
      <c r="O3426" s="7">
        <f>Datos!A3424</f>
        <v>2</v>
      </c>
      <c r="P3426" s="7">
        <v>1.3063731382475574</v>
      </c>
      <c r="Q3426" s="7">
        <f t="shared" si="428"/>
        <v>0.69362686175244259</v>
      </c>
      <c r="R3426" s="7">
        <v>8.0897228985265341E-4</v>
      </c>
      <c r="S3426" s="7">
        <f t="shared" si="429"/>
        <v>1.4609830454475323</v>
      </c>
      <c r="T3426" s="7">
        <f t="shared" si="430"/>
        <v>0.22536029316308234</v>
      </c>
      <c r="U3426" s="7">
        <f t="shared" si="431"/>
        <v>1.4617157995346599</v>
      </c>
      <c r="V3426" s="7">
        <f t="shared" si="432"/>
        <v>0.14387261673582941</v>
      </c>
      <c r="W3426" s="7">
        <f t="shared" si="433"/>
        <v>3.459050816554106E-4</v>
      </c>
      <c r="X3426" s="7">
        <f t="shared" si="434"/>
        <v>4.1591587895698008E-2</v>
      </c>
    </row>
    <row r="3427" spans="10:24" x14ac:dyDescent="0.2">
      <c r="J3427" s="7">
        <f t="shared" si="435"/>
        <v>3424</v>
      </c>
      <c r="K3427" s="7">
        <f>Datos!B3425</f>
        <v>3</v>
      </c>
      <c r="L3427" s="7">
        <f>Datos!C3425</f>
        <v>4</v>
      </c>
      <c r="M3427" s="7">
        <f>Datos!D3425</f>
        <v>1</v>
      </c>
      <c r="N3427" s="7">
        <f>Datos!E3425</f>
        <v>0</v>
      </c>
      <c r="O3427" s="7">
        <f>Datos!A3425</f>
        <v>1</v>
      </c>
      <c r="P3427" s="7">
        <v>1.2646461601194674</v>
      </c>
      <c r="Q3427" s="7">
        <f t="shared" si="428"/>
        <v>-0.2646461601194674</v>
      </c>
      <c r="R3427" s="7">
        <v>9.1397660682951366E-4</v>
      </c>
      <c r="S3427" s="7">
        <f t="shared" si="429"/>
        <v>-0.55742298099655907</v>
      </c>
      <c r="T3427" s="7">
        <f t="shared" si="430"/>
        <v>0.22543036744147218</v>
      </c>
      <c r="U3427" s="7">
        <f t="shared" si="431"/>
        <v>-0.55764517106660261</v>
      </c>
      <c r="V3427" s="7">
        <f t="shared" si="432"/>
        <v>0.57710796192063452</v>
      </c>
      <c r="W3427" s="7">
        <f t="shared" si="433"/>
        <v>5.6902198693603839E-5</v>
      </c>
      <c r="X3427" s="7">
        <f t="shared" si="434"/>
        <v>-1.6866464015806808E-2</v>
      </c>
    </row>
    <row r="3428" spans="10:24" x14ac:dyDescent="0.2">
      <c r="J3428" s="7">
        <f t="shared" si="435"/>
        <v>3425</v>
      </c>
      <c r="K3428" s="7">
        <f>Datos!B3426</f>
        <v>1</v>
      </c>
      <c r="L3428" s="7">
        <f>Datos!C3426</f>
        <v>5</v>
      </c>
      <c r="M3428" s="7">
        <f>Datos!D3426</f>
        <v>1</v>
      </c>
      <c r="N3428" s="7">
        <f>Datos!E3426</f>
        <v>1</v>
      </c>
      <c r="O3428" s="7">
        <f>Datos!A3426</f>
        <v>2</v>
      </c>
      <c r="P3428" s="7">
        <v>1.4974176847094129</v>
      </c>
      <c r="Q3428" s="7">
        <f t="shared" si="428"/>
        <v>0.50258231529058706</v>
      </c>
      <c r="R3428" s="7">
        <v>9.8056947088300938E-4</v>
      </c>
      <c r="S3428" s="7">
        <f t="shared" si="429"/>
        <v>1.0585868023135683</v>
      </c>
      <c r="T3428" s="7">
        <f t="shared" si="430"/>
        <v>0.22539924237820338</v>
      </c>
      <c r="U3428" s="7">
        <f t="shared" si="431"/>
        <v>1.0591171710845633</v>
      </c>
      <c r="V3428" s="7">
        <f t="shared" si="432"/>
        <v>0.2895899848652051</v>
      </c>
      <c r="W3428" s="7">
        <f t="shared" si="433"/>
        <v>2.201980372558018E-4</v>
      </c>
      <c r="X3428" s="7">
        <f t="shared" si="434"/>
        <v>3.3181516094012445E-2</v>
      </c>
    </row>
    <row r="3429" spans="10:24" x14ac:dyDescent="0.2">
      <c r="J3429" s="7">
        <f t="shared" si="435"/>
        <v>3426</v>
      </c>
      <c r="K3429" s="7">
        <f>Datos!B3427</f>
        <v>5</v>
      </c>
      <c r="L3429" s="7">
        <f>Datos!C3427</f>
        <v>2</v>
      </c>
      <c r="M3429" s="7">
        <f>Datos!D3427</f>
        <v>1</v>
      </c>
      <c r="N3429" s="7">
        <f>Datos!E3427</f>
        <v>2</v>
      </c>
      <c r="O3429" s="7">
        <f>Datos!A3427</f>
        <v>2</v>
      </c>
      <c r="P3429" s="7">
        <v>1.3313479726096484</v>
      </c>
      <c r="Q3429" s="7">
        <f t="shared" si="428"/>
        <v>0.66865202739035157</v>
      </c>
      <c r="R3429" s="7">
        <v>6.4033080725685863E-4</v>
      </c>
      <c r="S3429" s="7">
        <f t="shared" si="429"/>
        <v>1.4083786675350487</v>
      </c>
      <c r="T3429" s="7">
        <f t="shared" si="430"/>
        <v>0.22536610575779481</v>
      </c>
      <c r="U3429" s="7">
        <f t="shared" si="431"/>
        <v>1.4089479717313513</v>
      </c>
      <c r="V3429" s="7">
        <f t="shared" si="432"/>
        <v>0.15890350346604901</v>
      </c>
      <c r="W3429" s="7">
        <f t="shared" si="433"/>
        <v>2.5434876397403014E-4</v>
      </c>
      <c r="X3429" s="7">
        <f t="shared" si="434"/>
        <v>3.5664508659688385E-2</v>
      </c>
    </row>
    <row r="3430" spans="10:24" x14ac:dyDescent="0.2">
      <c r="J3430" s="7">
        <f t="shared" si="435"/>
        <v>3427</v>
      </c>
      <c r="K3430" s="7">
        <f>Datos!B3428</f>
        <v>2</v>
      </c>
      <c r="L3430" s="7">
        <f>Datos!C3428</f>
        <v>1</v>
      </c>
      <c r="M3430" s="7">
        <f>Datos!D3428</f>
        <v>1</v>
      </c>
      <c r="N3430" s="7">
        <f>Datos!E3428</f>
        <v>2</v>
      </c>
      <c r="O3430" s="7">
        <f>Datos!A3428</f>
        <v>1</v>
      </c>
      <c r="P3430" s="7">
        <v>1.4186546846422901</v>
      </c>
      <c r="Q3430" s="7">
        <f t="shared" si="428"/>
        <v>-0.41865468464229005</v>
      </c>
      <c r="R3430" s="7">
        <v>7.7717571258485306E-4</v>
      </c>
      <c r="S3430" s="7">
        <f t="shared" si="429"/>
        <v>-0.88181042270226817</v>
      </c>
      <c r="T3430" s="7">
        <f t="shared" si="430"/>
        <v>0.22541243073451961</v>
      </c>
      <c r="U3430" s="7">
        <f t="shared" si="431"/>
        <v>-0.88213662004066196</v>
      </c>
      <c r="V3430" s="7">
        <f t="shared" si="432"/>
        <v>0.37773903955836741</v>
      </c>
      <c r="W3430" s="7">
        <f t="shared" si="433"/>
        <v>1.2105283918793696E-4</v>
      </c>
      <c r="X3430" s="7">
        <f t="shared" si="434"/>
        <v>-2.4601652993330218E-2</v>
      </c>
    </row>
    <row r="3431" spans="10:24" x14ac:dyDescent="0.2">
      <c r="J3431" s="7">
        <f t="shared" si="435"/>
        <v>3428</v>
      </c>
      <c r="K3431" s="7">
        <f>Datos!B3429</f>
        <v>2</v>
      </c>
      <c r="L3431" s="7">
        <f>Datos!C3429</f>
        <v>5</v>
      </c>
      <c r="M3431" s="7">
        <f>Datos!D3429</f>
        <v>1</v>
      </c>
      <c r="N3431" s="7">
        <f>Datos!E3429</f>
        <v>3</v>
      </c>
      <c r="O3431" s="7">
        <f>Datos!A3429</f>
        <v>2</v>
      </c>
      <c r="P3431" s="7">
        <v>1.6804214394533072</v>
      </c>
      <c r="Q3431" s="7">
        <f t="shared" si="428"/>
        <v>0.31957856054669276</v>
      </c>
      <c r="R3431" s="7">
        <v>1.1494578513068208E-3</v>
      </c>
      <c r="S3431" s="7">
        <f t="shared" si="429"/>
        <v>0.67312684152345204</v>
      </c>
      <c r="T3431" s="7">
        <f t="shared" si="430"/>
        <v>0.22542489199865717</v>
      </c>
      <c r="U3431" s="7">
        <f t="shared" si="431"/>
        <v>0.67348270305048485</v>
      </c>
      <c r="V3431" s="7">
        <f t="shared" si="432"/>
        <v>0.5006667557698814</v>
      </c>
      <c r="W3431" s="7">
        <f t="shared" si="433"/>
        <v>1.044036891490167E-4</v>
      </c>
      <c r="X3431" s="7">
        <f t="shared" si="434"/>
        <v>2.2846659911963735E-2</v>
      </c>
    </row>
    <row r="3432" spans="10:24" x14ac:dyDescent="0.2">
      <c r="J3432" s="7">
        <f t="shared" si="435"/>
        <v>3429</v>
      </c>
      <c r="K3432" s="7">
        <f>Datos!B3430</f>
        <v>5</v>
      </c>
      <c r="L3432" s="7">
        <f>Datos!C3430</f>
        <v>2</v>
      </c>
      <c r="M3432" s="7">
        <f>Datos!D3430</f>
        <v>0</v>
      </c>
      <c r="N3432" s="7">
        <f>Datos!E3430</f>
        <v>2</v>
      </c>
      <c r="O3432" s="7">
        <f>Datos!A3430</f>
        <v>1</v>
      </c>
      <c r="P3432" s="7">
        <v>1.3378934853430171</v>
      </c>
      <c r="Q3432" s="7">
        <f t="shared" si="428"/>
        <v>-0.33789348534301711</v>
      </c>
      <c r="R3432" s="7">
        <v>8.8424335228734659E-4</v>
      </c>
      <c r="S3432" s="7">
        <f t="shared" si="429"/>
        <v>-0.71170348277185047</v>
      </c>
      <c r="T3432" s="7">
        <f t="shared" si="430"/>
        <v>0.22542284378429625</v>
      </c>
      <c r="U3432" s="7">
        <f t="shared" si="431"/>
        <v>-0.71198845638485386</v>
      </c>
      <c r="V3432" s="7">
        <f t="shared" si="432"/>
        <v>0.47650021003121912</v>
      </c>
      <c r="W3432" s="7">
        <f t="shared" si="433"/>
        <v>8.9736342633756202E-5</v>
      </c>
      <c r="X3432" s="7">
        <f t="shared" si="434"/>
        <v>-2.1181218976244847E-2</v>
      </c>
    </row>
    <row r="3433" spans="10:24" x14ac:dyDescent="0.2">
      <c r="J3433" s="7">
        <f t="shared" si="435"/>
        <v>3430</v>
      </c>
      <c r="K3433" s="7">
        <f>Datos!B3431</f>
        <v>4</v>
      </c>
      <c r="L3433" s="7">
        <f>Datos!C3431</f>
        <v>4</v>
      </c>
      <c r="M3433" s="7">
        <f>Datos!D3431</f>
        <v>1</v>
      </c>
      <c r="N3433" s="7">
        <f>Datos!E3431</f>
        <v>3</v>
      </c>
      <c r="O3433" s="7">
        <f>Datos!A3431</f>
        <v>2</v>
      </c>
      <c r="P3433" s="7">
        <v>1.5599314612580943</v>
      </c>
      <c r="Q3433" s="7">
        <f t="shared" si="428"/>
        <v>0.44006853874190566</v>
      </c>
      <c r="R3433" s="7">
        <v>7.8390063997705239E-4</v>
      </c>
      <c r="S3433" s="7">
        <f t="shared" si="429"/>
        <v>0.92691432438534826</v>
      </c>
      <c r="T3433" s="7">
        <f t="shared" si="430"/>
        <v>0.22540929597375095</v>
      </c>
      <c r="U3433" s="7">
        <f t="shared" si="431"/>
        <v>0.92726677443687244</v>
      </c>
      <c r="V3433" s="7">
        <f t="shared" si="432"/>
        <v>0.35382615120082894</v>
      </c>
      <c r="W3433" s="7">
        <f t="shared" si="433"/>
        <v>1.3491224108010588E-4</v>
      </c>
      <c r="X3433" s="7">
        <f t="shared" si="434"/>
        <v>2.5972006127400891E-2</v>
      </c>
    </row>
    <row r="3434" spans="10:24" x14ac:dyDescent="0.2">
      <c r="J3434" s="7">
        <f t="shared" si="435"/>
        <v>3431</v>
      </c>
      <c r="K3434" s="7">
        <f>Datos!B3432</f>
        <v>2</v>
      </c>
      <c r="L3434" s="7">
        <f>Datos!C3432</f>
        <v>2</v>
      </c>
      <c r="M3434" s="7">
        <f>Datos!D3432</f>
        <v>0</v>
      </c>
      <c r="N3434" s="7">
        <f>Datos!E3432</f>
        <v>3</v>
      </c>
      <c r="O3434" s="7">
        <f>Datos!A3432</f>
        <v>1</v>
      </c>
      <c r="P3434" s="7">
        <v>1.5748530458744625</v>
      </c>
      <c r="Q3434" s="7">
        <f t="shared" si="428"/>
        <v>-0.57485304587446251</v>
      </c>
      <c r="R3434" s="7">
        <v>9.9994957115101405E-4</v>
      </c>
      <c r="S3434" s="7">
        <f t="shared" si="429"/>
        <v>-1.2108103073237197</v>
      </c>
      <c r="T3434" s="7">
        <f t="shared" si="430"/>
        <v>0.225385965272656</v>
      </c>
      <c r="U3434" s="7">
        <f t="shared" si="431"/>
        <v>-1.2114643739488375</v>
      </c>
      <c r="V3434" s="7">
        <f t="shared" si="432"/>
        <v>0.22576623033752002</v>
      </c>
      <c r="W3434" s="7">
        <f t="shared" si="433"/>
        <v>2.9378477987861324E-4</v>
      </c>
      <c r="X3434" s="7">
        <f t="shared" si="434"/>
        <v>-3.8328069145923939E-2</v>
      </c>
    </row>
    <row r="3435" spans="10:24" x14ac:dyDescent="0.2">
      <c r="J3435" s="7">
        <f t="shared" si="435"/>
        <v>3432</v>
      </c>
      <c r="K3435" s="7">
        <f>Datos!B3433</f>
        <v>2</v>
      </c>
      <c r="L3435" s="7">
        <f>Datos!C3433</f>
        <v>2</v>
      </c>
      <c r="M3435" s="7">
        <f>Datos!D3433</f>
        <v>0</v>
      </c>
      <c r="N3435" s="7">
        <f>Datos!E3433</f>
        <v>3</v>
      </c>
      <c r="O3435" s="7">
        <f>Datos!A3433</f>
        <v>1</v>
      </c>
      <c r="P3435" s="7">
        <v>1.5748530458744625</v>
      </c>
      <c r="Q3435" s="7">
        <f t="shared" si="428"/>
        <v>-0.57485304587446251</v>
      </c>
      <c r="R3435" s="7">
        <v>9.9994957115101405E-4</v>
      </c>
      <c r="S3435" s="7">
        <f t="shared" si="429"/>
        <v>-1.2108103073237197</v>
      </c>
      <c r="T3435" s="7">
        <f t="shared" si="430"/>
        <v>0.225385965272656</v>
      </c>
      <c r="U3435" s="7">
        <f t="shared" si="431"/>
        <v>-1.2114643739488375</v>
      </c>
      <c r="V3435" s="7">
        <f t="shared" si="432"/>
        <v>0.22576623033752002</v>
      </c>
      <c r="W3435" s="7">
        <f t="shared" si="433"/>
        <v>2.9378477987861324E-4</v>
      </c>
      <c r="X3435" s="7">
        <f t="shared" si="434"/>
        <v>-3.8328069145923939E-2</v>
      </c>
    </row>
    <row r="3436" spans="10:24" x14ac:dyDescent="0.2">
      <c r="J3436" s="7">
        <f t="shared" si="435"/>
        <v>3433</v>
      </c>
      <c r="K3436" s="7">
        <f>Datos!B3434</f>
        <v>1</v>
      </c>
      <c r="L3436" s="7">
        <f>Datos!C3434</f>
        <v>0</v>
      </c>
      <c r="M3436" s="7">
        <f>Datos!D3434</f>
        <v>0</v>
      </c>
      <c r="N3436" s="7">
        <f>Datos!E3434</f>
        <v>1</v>
      </c>
      <c r="O3436" s="7">
        <f>Datos!A3434</f>
        <v>1</v>
      </c>
      <c r="P3436" s="7">
        <v>1.3171066869224257</v>
      </c>
      <c r="Q3436" s="7">
        <f t="shared" si="428"/>
        <v>-0.31710668692242572</v>
      </c>
      <c r="R3436" s="7">
        <v>1.4073253408265081E-3</v>
      </c>
      <c r="S3436" s="7">
        <f t="shared" si="429"/>
        <v>-0.6679203455604511</v>
      </c>
      <c r="T3436" s="7">
        <f t="shared" si="430"/>
        <v>0.22542515594344648</v>
      </c>
      <c r="U3436" s="7">
        <f t="shared" si="431"/>
        <v>-0.66835934214921788</v>
      </c>
      <c r="V3436" s="7">
        <f t="shared" si="432"/>
        <v>0.50393051252355359</v>
      </c>
      <c r="W3436" s="7">
        <f t="shared" si="433"/>
        <v>1.2592069068378882E-4</v>
      </c>
      <c r="X3436" s="7">
        <f t="shared" si="434"/>
        <v>-2.5090717971532485E-2</v>
      </c>
    </row>
    <row r="3437" spans="10:24" x14ac:dyDescent="0.2">
      <c r="J3437" s="7">
        <f t="shared" si="435"/>
        <v>3434</v>
      </c>
      <c r="K3437" s="7">
        <f>Datos!B3435</f>
        <v>3</v>
      </c>
      <c r="L3437" s="7">
        <f>Datos!C3435</f>
        <v>4</v>
      </c>
      <c r="M3437" s="7">
        <f>Datos!D3435</f>
        <v>1</v>
      </c>
      <c r="N3437" s="7">
        <f>Datos!E3435</f>
        <v>1</v>
      </c>
      <c r="O3437" s="7">
        <f>Datos!A3435</f>
        <v>2</v>
      </c>
      <c r="P3437" s="7">
        <v>1.3769277065142</v>
      </c>
      <c r="Q3437" s="7">
        <f t="shared" si="428"/>
        <v>0.62307229348579996</v>
      </c>
      <c r="R3437" s="7">
        <v>4.6667987043851858E-4</v>
      </c>
      <c r="S3437" s="7">
        <f t="shared" si="429"/>
        <v>1.3123742851754645</v>
      </c>
      <c r="T3437" s="7">
        <f t="shared" si="430"/>
        <v>0.22537615203009656</v>
      </c>
      <c r="U3437" s="7">
        <f t="shared" si="431"/>
        <v>1.31276147056266</v>
      </c>
      <c r="V3437" s="7">
        <f t="shared" si="432"/>
        <v>0.18931463997578324</v>
      </c>
      <c r="W3437" s="7">
        <f t="shared" si="433"/>
        <v>1.6090514692635168E-4</v>
      </c>
      <c r="X3437" s="7">
        <f t="shared" si="434"/>
        <v>2.8365909824708782E-2</v>
      </c>
    </row>
    <row r="3438" spans="10:24" x14ac:dyDescent="0.2">
      <c r="J3438" s="7">
        <f t="shared" si="435"/>
        <v>3435</v>
      </c>
      <c r="K3438" s="7">
        <f>Datos!B3436</f>
        <v>1</v>
      </c>
      <c r="L3438" s="7">
        <f>Datos!C3436</f>
        <v>1</v>
      </c>
      <c r="M3438" s="7">
        <f>Datos!D3436</f>
        <v>1</v>
      </c>
      <c r="N3438" s="7">
        <f>Datos!E3436</f>
        <v>2</v>
      </c>
      <c r="O3438" s="7">
        <f>Datos!A3436</f>
        <v>1</v>
      </c>
      <c r="P3438" s="7">
        <v>1.4602140226878608</v>
      </c>
      <c r="Q3438" s="7">
        <f t="shared" si="428"/>
        <v>-0.46021402268786082</v>
      </c>
      <c r="R3438" s="7">
        <v>1.0905222486639987E-3</v>
      </c>
      <c r="S3438" s="7">
        <f t="shared" si="429"/>
        <v>-0.96934666388992818</v>
      </c>
      <c r="T3438" s="7">
        <f t="shared" si="430"/>
        <v>0.22540619327918832</v>
      </c>
      <c r="U3438" s="7">
        <f t="shared" si="431"/>
        <v>-0.96987074214880054</v>
      </c>
      <c r="V3438" s="7">
        <f t="shared" si="432"/>
        <v>0.33215087180850733</v>
      </c>
      <c r="W3438" s="7">
        <f t="shared" si="433"/>
        <v>2.0538583995953456E-4</v>
      </c>
      <c r="X3438" s="7">
        <f t="shared" si="434"/>
        <v>-3.204557411246696E-2</v>
      </c>
    </row>
    <row r="3439" spans="10:24" x14ac:dyDescent="0.2">
      <c r="J3439" s="7">
        <f t="shared" si="435"/>
        <v>3436</v>
      </c>
      <c r="K3439" s="7">
        <f>Datos!B3437</f>
        <v>4</v>
      </c>
      <c r="L3439" s="7">
        <f>Datos!C3437</f>
        <v>2</v>
      </c>
      <c r="M3439" s="7">
        <f>Datos!D3437</f>
        <v>0</v>
      </c>
      <c r="N3439" s="7">
        <f>Datos!E3437</f>
        <v>2</v>
      </c>
      <c r="O3439" s="7">
        <f>Datos!A3437</f>
        <v>1</v>
      </c>
      <c r="P3439" s="7">
        <v>1.3794528233885881</v>
      </c>
      <c r="Q3439" s="7">
        <f t="shared" si="428"/>
        <v>-0.3794528233885881</v>
      </c>
      <c r="R3439" s="7">
        <v>6.1370320277758189E-4</v>
      </c>
      <c r="S3439" s="7">
        <f t="shared" si="429"/>
        <v>-0.79923972395951093</v>
      </c>
      <c r="T3439" s="7">
        <f t="shared" si="430"/>
        <v>0.22541776802028149</v>
      </c>
      <c r="U3439" s="7">
        <f t="shared" si="431"/>
        <v>-0.79946051839312449</v>
      </c>
      <c r="V3439" s="7">
        <f t="shared" si="432"/>
        <v>0.42405576845147008</v>
      </c>
      <c r="W3439" s="7">
        <f t="shared" si="433"/>
        <v>7.8501097256519935E-5</v>
      </c>
      <c r="X3439" s="7">
        <f t="shared" si="434"/>
        <v>-1.9811142443503703E-2</v>
      </c>
    </row>
    <row r="3440" spans="10:24" x14ac:dyDescent="0.2">
      <c r="J3440" s="7">
        <f t="shared" si="435"/>
        <v>3437</v>
      </c>
      <c r="K3440" s="7">
        <f>Datos!B3438</f>
        <v>4</v>
      </c>
      <c r="L3440" s="7">
        <f>Datos!C3438</f>
        <v>2</v>
      </c>
      <c r="M3440" s="7">
        <f>Datos!D3438</f>
        <v>1</v>
      </c>
      <c r="N3440" s="7">
        <f>Datos!E3438</f>
        <v>2</v>
      </c>
      <c r="O3440" s="7">
        <f>Datos!A3438</f>
        <v>1</v>
      </c>
      <c r="P3440" s="7">
        <v>1.3729073106552194</v>
      </c>
      <c r="Q3440" s="7">
        <f t="shared" si="428"/>
        <v>-0.37290731065521943</v>
      </c>
      <c r="R3440" s="7">
        <v>4.2244750766893017E-4</v>
      </c>
      <c r="S3440" s="7">
        <f t="shared" si="429"/>
        <v>-0.78545294081352368</v>
      </c>
      <c r="T3440" s="7">
        <f t="shared" si="430"/>
        <v>0.22541861186809201</v>
      </c>
      <c r="U3440" s="7">
        <f t="shared" si="431"/>
        <v>-0.78559328887237168</v>
      </c>
      <c r="V3440" s="7">
        <f t="shared" si="432"/>
        <v>0.43213749419145386</v>
      </c>
      <c r="W3440" s="7">
        <f t="shared" si="433"/>
        <v>5.2168710116527761E-5</v>
      </c>
      <c r="X3440" s="7">
        <f t="shared" si="434"/>
        <v>-1.615012520327171E-2</v>
      </c>
    </row>
    <row r="3441" spans="10:24" x14ac:dyDescent="0.2">
      <c r="J3441" s="7">
        <f t="shared" si="435"/>
        <v>3438</v>
      </c>
      <c r="K3441" s="7">
        <f>Datos!B3439</f>
        <v>2</v>
      </c>
      <c r="L3441" s="7">
        <f>Datos!C3439</f>
        <v>5</v>
      </c>
      <c r="M3441" s="7">
        <f>Datos!D3439</f>
        <v>1</v>
      </c>
      <c r="N3441" s="7">
        <f>Datos!E3439</f>
        <v>2</v>
      </c>
      <c r="O3441" s="7">
        <f>Datos!A3439</f>
        <v>2</v>
      </c>
      <c r="P3441" s="7">
        <v>1.5681398930585746</v>
      </c>
      <c r="Q3441" s="7">
        <f t="shared" si="428"/>
        <v>0.4318601069414254</v>
      </c>
      <c r="R3441" s="7">
        <v>7.7086001960117816E-4</v>
      </c>
      <c r="S3441" s="7">
        <f t="shared" si="429"/>
        <v>0.90962494251234038</v>
      </c>
      <c r="T3441" s="7">
        <f t="shared" si="430"/>
        <v>0.2254105164162028</v>
      </c>
      <c r="U3441" s="7">
        <f t="shared" si="431"/>
        <v>0.9099624171384989</v>
      </c>
      <c r="V3441" s="7">
        <f t="shared" si="432"/>
        <v>0.36287967943900812</v>
      </c>
      <c r="W3441" s="7">
        <f t="shared" si="433"/>
        <v>1.2776151618074588E-4</v>
      </c>
      <c r="X3441" s="7">
        <f t="shared" si="434"/>
        <v>2.5274272940587664E-2</v>
      </c>
    </row>
    <row r="3442" spans="10:24" x14ac:dyDescent="0.2">
      <c r="J3442" s="7">
        <f t="shared" si="435"/>
        <v>3439</v>
      </c>
      <c r="K3442" s="7">
        <f>Datos!B3440</f>
        <v>4</v>
      </c>
      <c r="L3442" s="7">
        <f>Datos!C3440</f>
        <v>1</v>
      </c>
      <c r="M3442" s="7">
        <f>Datos!D3440</f>
        <v>0</v>
      </c>
      <c r="N3442" s="7">
        <f>Datos!E3440</f>
        <v>1</v>
      </c>
      <c r="O3442" s="7">
        <f>Datos!A3440</f>
        <v>1</v>
      </c>
      <c r="P3442" s="7">
        <v>1.2297999748897843</v>
      </c>
      <c r="Q3442" s="7">
        <f t="shared" si="428"/>
        <v>-0.22979997488978432</v>
      </c>
      <c r="R3442" s="7">
        <v>8.4693104619867942E-4</v>
      </c>
      <c r="S3442" s="7">
        <f t="shared" si="429"/>
        <v>-0.48402662248404665</v>
      </c>
      <c r="T3442" s="7">
        <f t="shared" si="430"/>
        <v>0.22543330541970683</v>
      </c>
      <c r="U3442" s="7">
        <f t="shared" si="431"/>
        <v>-0.48420015496049279</v>
      </c>
      <c r="V3442" s="7">
        <f t="shared" si="432"/>
        <v>0.62826188499389768</v>
      </c>
      <c r="W3442" s="7">
        <f t="shared" si="433"/>
        <v>3.9751406016354732E-5</v>
      </c>
      <c r="X3442" s="7">
        <f t="shared" si="434"/>
        <v>-1.4097202471875401E-2</v>
      </c>
    </row>
    <row r="3443" spans="10:24" x14ac:dyDescent="0.2">
      <c r="J3443" s="7">
        <f t="shared" si="435"/>
        <v>3440</v>
      </c>
      <c r="K3443" s="7">
        <f>Datos!B3441</f>
        <v>1</v>
      </c>
      <c r="L3443" s="7">
        <f>Datos!C3441</f>
        <v>5</v>
      </c>
      <c r="M3443" s="7">
        <f>Datos!D3441</f>
        <v>1</v>
      </c>
      <c r="N3443" s="7">
        <f>Datos!E3441</f>
        <v>1</v>
      </c>
      <c r="O3443" s="7">
        <f>Datos!A3441</f>
        <v>2</v>
      </c>
      <c r="P3443" s="7">
        <v>1.4974176847094129</v>
      </c>
      <c r="Q3443" s="7">
        <f t="shared" si="428"/>
        <v>0.50258231529058706</v>
      </c>
      <c r="R3443" s="7">
        <v>9.8056947088300938E-4</v>
      </c>
      <c r="S3443" s="7">
        <f t="shared" si="429"/>
        <v>1.0585868023135683</v>
      </c>
      <c r="T3443" s="7">
        <f t="shared" si="430"/>
        <v>0.22539924237820338</v>
      </c>
      <c r="U3443" s="7">
        <f t="shared" si="431"/>
        <v>1.0591171710845633</v>
      </c>
      <c r="V3443" s="7">
        <f t="shared" si="432"/>
        <v>0.2895899848652051</v>
      </c>
      <c r="W3443" s="7">
        <f t="shared" si="433"/>
        <v>2.201980372558018E-4</v>
      </c>
      <c r="X3443" s="7">
        <f t="shared" si="434"/>
        <v>3.3181516094012445E-2</v>
      </c>
    </row>
    <row r="3444" spans="10:24" x14ac:dyDescent="0.2">
      <c r="J3444" s="7">
        <f t="shared" si="435"/>
        <v>3441</v>
      </c>
      <c r="K3444" s="7">
        <f>Datos!B3442</f>
        <v>3</v>
      </c>
      <c r="L3444" s="7">
        <f>Datos!C3442</f>
        <v>5</v>
      </c>
      <c r="M3444" s="7">
        <f>Datos!D3442</f>
        <v>0</v>
      </c>
      <c r="N3444" s="7">
        <f>Datos!E3442</f>
        <v>1</v>
      </c>
      <c r="O3444" s="7">
        <f>Datos!A3442</f>
        <v>1</v>
      </c>
      <c r="P3444" s="7">
        <v>1.4208445213516399</v>
      </c>
      <c r="Q3444" s="7">
        <f t="shared" si="428"/>
        <v>-0.42084452135163986</v>
      </c>
      <c r="R3444" s="7">
        <v>1.053112269076369E-3</v>
      </c>
      <c r="S3444" s="7">
        <f t="shared" si="429"/>
        <v>-0.88642286561801054</v>
      </c>
      <c r="T3444" s="7">
        <f t="shared" si="430"/>
        <v>0.22541210902497269</v>
      </c>
      <c r="U3444" s="7">
        <f t="shared" si="431"/>
        <v>-0.88687386605390994</v>
      </c>
      <c r="V3444" s="7">
        <f t="shared" si="432"/>
        <v>0.37518313420222249</v>
      </c>
      <c r="W3444" s="7">
        <f t="shared" si="433"/>
        <v>1.6584476697558654E-4</v>
      </c>
      <c r="X3444" s="7">
        <f t="shared" si="434"/>
        <v>-2.8795723493705717E-2</v>
      </c>
    </row>
    <row r="3445" spans="10:24" x14ac:dyDescent="0.2">
      <c r="J3445" s="7">
        <f t="shared" si="435"/>
        <v>3442</v>
      </c>
      <c r="K3445" s="7">
        <f>Datos!B3443</f>
        <v>2</v>
      </c>
      <c r="L3445" s="7">
        <f>Datos!C3443</f>
        <v>3</v>
      </c>
      <c r="M3445" s="7">
        <f>Datos!D3443</f>
        <v>0</v>
      </c>
      <c r="N3445" s="7">
        <f>Datos!E3443</f>
        <v>0</v>
      </c>
      <c r="O3445" s="7">
        <f>Datos!A3443</f>
        <v>1</v>
      </c>
      <c r="P3445" s="7">
        <v>1.2753797087943357</v>
      </c>
      <c r="Q3445" s="7">
        <f t="shared" si="428"/>
        <v>-0.27537970879433571</v>
      </c>
      <c r="R3445" s="7">
        <v>8.9231822635750481E-4</v>
      </c>
      <c r="S3445" s="7">
        <f t="shared" si="429"/>
        <v>-0.58003100484363035</v>
      </c>
      <c r="T3445" s="7">
        <f t="shared" si="430"/>
        <v>0.22542937952609957</v>
      </c>
      <c r="U3445" s="7">
        <f t="shared" si="431"/>
        <v>-0.58025718855465691</v>
      </c>
      <c r="V3445" s="7">
        <f t="shared" si="432"/>
        <v>0.56176345807853467</v>
      </c>
      <c r="W3445" s="7">
        <f t="shared" si="433"/>
        <v>6.0148884996590979E-5</v>
      </c>
      <c r="X3445" s="7">
        <f t="shared" si="434"/>
        <v>-1.734100495554898E-2</v>
      </c>
    </row>
    <row r="3446" spans="10:24" x14ac:dyDescent="0.2">
      <c r="J3446" s="7">
        <f t="shared" si="435"/>
        <v>3443</v>
      </c>
      <c r="K3446" s="7">
        <f>Datos!B3444</f>
        <v>4</v>
      </c>
      <c r="L3446" s="7">
        <f>Datos!C3444</f>
        <v>4</v>
      </c>
      <c r="M3446" s="7">
        <f>Datos!D3444</f>
        <v>0</v>
      </c>
      <c r="N3446" s="7">
        <f>Datos!E3444</f>
        <v>0</v>
      </c>
      <c r="O3446" s="7">
        <f>Datos!A3444</f>
        <v>2</v>
      </c>
      <c r="P3446" s="7">
        <v>1.2296323348072653</v>
      </c>
      <c r="Q3446" s="7">
        <f t="shared" si="428"/>
        <v>0.7703676651927347</v>
      </c>
      <c r="R3446" s="7">
        <v>1.3096201752123805E-3</v>
      </c>
      <c r="S3446" s="7">
        <f t="shared" si="429"/>
        <v>1.6226218442060256</v>
      </c>
      <c r="T3446" s="7">
        <f t="shared" si="430"/>
        <v>0.22534109084244081</v>
      </c>
      <c r="U3446" s="7">
        <f t="shared" si="431"/>
        <v>1.6239117207190883</v>
      </c>
      <c r="V3446" s="7">
        <f t="shared" si="432"/>
        <v>0.10444832490240132</v>
      </c>
      <c r="W3446" s="7">
        <f t="shared" si="433"/>
        <v>6.9143005948937928E-4</v>
      </c>
      <c r="X3446" s="7">
        <f t="shared" si="434"/>
        <v>5.8805732174928599E-2</v>
      </c>
    </row>
    <row r="3447" spans="10:24" x14ac:dyDescent="0.2">
      <c r="J3447" s="7">
        <f t="shared" si="435"/>
        <v>3444</v>
      </c>
      <c r="K3447" s="7">
        <f>Datos!B3445</f>
        <v>1</v>
      </c>
      <c r="L3447" s="7">
        <f>Datos!C3445</f>
        <v>3</v>
      </c>
      <c r="M3447" s="7">
        <f>Datos!D3445</f>
        <v>0</v>
      </c>
      <c r="N3447" s="7">
        <f>Datos!E3445</f>
        <v>0</v>
      </c>
      <c r="O3447" s="7">
        <f>Datos!A3445</f>
        <v>1</v>
      </c>
      <c r="P3447" s="7">
        <v>1.3169390468399067</v>
      </c>
      <c r="Q3447" s="7">
        <f t="shared" si="428"/>
        <v>-0.3169390468399067</v>
      </c>
      <c r="R3447" s="7">
        <v>1.0337910043948172E-3</v>
      </c>
      <c r="S3447" s="7">
        <f t="shared" si="429"/>
        <v>-0.66756724603129081</v>
      </c>
      <c r="T3447" s="7">
        <f t="shared" si="430"/>
        <v>0.22542518048010105</v>
      </c>
      <c r="U3447" s="7">
        <f t="shared" si="431"/>
        <v>-0.66788107181530065</v>
      </c>
      <c r="V3447" s="7">
        <f t="shared" si="432"/>
        <v>0.50423575924161423</v>
      </c>
      <c r="W3447" s="7">
        <f t="shared" si="433"/>
        <v>9.2331775814062197E-5</v>
      </c>
      <c r="X3447" s="7">
        <f t="shared" si="434"/>
        <v>-2.1485235127857022E-2</v>
      </c>
    </row>
    <row r="3448" spans="10:24" x14ac:dyDescent="0.2">
      <c r="J3448" s="7">
        <f t="shared" si="435"/>
        <v>3445</v>
      </c>
      <c r="K3448" s="7">
        <f>Datos!B3446</f>
        <v>4</v>
      </c>
      <c r="L3448" s="7">
        <f>Datos!C3446</f>
        <v>4</v>
      </c>
      <c r="M3448" s="7">
        <f>Datos!D3446</f>
        <v>1</v>
      </c>
      <c r="N3448" s="7">
        <f>Datos!E3446</f>
        <v>0</v>
      </c>
      <c r="O3448" s="7">
        <f>Datos!A3446</f>
        <v>1</v>
      </c>
      <c r="P3448" s="7">
        <v>1.2230868220738964</v>
      </c>
      <c r="Q3448" s="7">
        <f t="shared" si="428"/>
        <v>-0.22308682207389641</v>
      </c>
      <c r="R3448" s="7">
        <v>1.0801328622639991E-3</v>
      </c>
      <c r="S3448" s="7">
        <f t="shared" si="429"/>
        <v>-0.46988673980889872</v>
      </c>
      <c r="T3448" s="7">
        <f t="shared" si="430"/>
        <v>0.22543382172818219</v>
      </c>
      <c r="U3448" s="7">
        <f t="shared" si="431"/>
        <v>-0.47010952945875956</v>
      </c>
      <c r="V3448" s="7">
        <f t="shared" si="432"/>
        <v>0.63829422474837616</v>
      </c>
      <c r="W3448" s="7">
        <f t="shared" si="433"/>
        <v>4.780047941686057E-5</v>
      </c>
      <c r="X3448" s="7">
        <f t="shared" si="434"/>
        <v>-1.5458676861672221E-2</v>
      </c>
    </row>
    <row r="3449" spans="10:24" x14ac:dyDescent="0.2">
      <c r="J3449" s="7">
        <f t="shared" si="435"/>
        <v>3446</v>
      </c>
      <c r="K3449" s="7">
        <f>Datos!B3447</f>
        <v>5</v>
      </c>
      <c r="L3449" s="7">
        <f>Datos!C3447</f>
        <v>4</v>
      </c>
      <c r="M3449" s="7">
        <f>Datos!D3447</f>
        <v>1</v>
      </c>
      <c r="N3449" s="7">
        <f>Datos!E3447</f>
        <v>0</v>
      </c>
      <c r="O3449" s="7">
        <f>Datos!A3447</f>
        <v>1</v>
      </c>
      <c r="P3449" s="7">
        <v>1.1815274840283256</v>
      </c>
      <c r="Q3449" s="7">
        <f t="shared" si="428"/>
        <v>-0.18152748402832564</v>
      </c>
      <c r="R3449" s="7">
        <v>1.4172330699719247E-3</v>
      </c>
      <c r="S3449" s="7">
        <f t="shared" si="429"/>
        <v>-0.38235049862123877</v>
      </c>
      <c r="T3449" s="7">
        <f t="shared" si="430"/>
        <v>0.22543668709172263</v>
      </c>
      <c r="U3449" s="7">
        <f t="shared" si="431"/>
        <v>-0.38259391466338716</v>
      </c>
      <c r="V3449" s="7">
        <f t="shared" si="432"/>
        <v>0.70203473024313623</v>
      </c>
      <c r="W3449" s="7">
        <f t="shared" si="433"/>
        <v>4.1555303759898349E-5</v>
      </c>
      <c r="X3449" s="7">
        <f t="shared" si="434"/>
        <v>-1.4413407438888994E-2</v>
      </c>
    </row>
    <row r="3450" spans="10:24" x14ac:dyDescent="0.2">
      <c r="J3450" s="7">
        <f t="shared" si="435"/>
        <v>3447</v>
      </c>
      <c r="K3450" s="7">
        <f>Datos!B3448</f>
        <v>5</v>
      </c>
      <c r="L3450" s="7">
        <f>Datos!C3448</f>
        <v>3</v>
      </c>
      <c r="M3450" s="7">
        <f>Datos!D3448</f>
        <v>1</v>
      </c>
      <c r="N3450" s="7">
        <f>Datos!E3448</f>
        <v>0</v>
      </c>
      <c r="O3450" s="7">
        <f>Datos!A3448</f>
        <v>1</v>
      </c>
      <c r="P3450" s="7">
        <v>1.1441561819242545</v>
      </c>
      <c r="Q3450" s="7">
        <f t="shared" si="428"/>
        <v>-0.1441561819242545</v>
      </c>
      <c r="R3450" s="7">
        <v>1.2819056844014926E-3</v>
      </c>
      <c r="S3450" s="7">
        <f t="shared" si="429"/>
        <v>-0.3036354981346629</v>
      </c>
      <c r="T3450" s="7">
        <f t="shared" si="430"/>
        <v>0.22543876362322596</v>
      </c>
      <c r="U3450" s="7">
        <f t="shared" si="431"/>
        <v>-0.30380681733013876</v>
      </c>
      <c r="V3450" s="7">
        <f t="shared" si="432"/>
        <v>0.76128583678433703</v>
      </c>
      <c r="W3450" s="7">
        <f t="shared" si="433"/>
        <v>2.3697652124341927E-5</v>
      </c>
      <c r="X3450" s="7">
        <f t="shared" si="434"/>
        <v>-1.0884389948539184E-2</v>
      </c>
    </row>
    <row r="3451" spans="10:24" x14ac:dyDescent="0.2">
      <c r="J3451" s="7">
        <f t="shared" si="435"/>
        <v>3448</v>
      </c>
      <c r="K3451" s="7">
        <f>Datos!B3449</f>
        <v>3</v>
      </c>
      <c r="L3451" s="7">
        <f>Datos!C3449</f>
        <v>3</v>
      </c>
      <c r="M3451" s="7">
        <f>Datos!D3449</f>
        <v>0</v>
      </c>
      <c r="N3451" s="7">
        <f>Datos!E3449</f>
        <v>0</v>
      </c>
      <c r="O3451" s="7">
        <f>Datos!A3449</f>
        <v>1</v>
      </c>
      <c r="P3451" s="7">
        <v>1.2338203707487649</v>
      </c>
      <c r="Q3451" s="7">
        <f t="shared" si="428"/>
        <v>-0.23382037074876494</v>
      </c>
      <c r="R3451" s="7">
        <v>9.2178940059363249E-4</v>
      </c>
      <c r="S3451" s="7">
        <f t="shared" si="429"/>
        <v>-0.49249476365597045</v>
      </c>
      <c r="T3451" s="7">
        <f t="shared" si="430"/>
        <v>0.22543298697017797</v>
      </c>
      <c r="U3451" s="7">
        <f t="shared" si="431"/>
        <v>-0.49269013705773723</v>
      </c>
      <c r="V3451" s="7">
        <f t="shared" si="432"/>
        <v>0.62224996925842824</v>
      </c>
      <c r="W3451" s="7">
        <f t="shared" si="433"/>
        <v>4.4798757157440946E-5</v>
      </c>
      <c r="X3451" s="7">
        <f t="shared" si="434"/>
        <v>-1.4965456873158605E-2</v>
      </c>
    </row>
    <row r="3452" spans="10:24" x14ac:dyDescent="0.2">
      <c r="J3452" s="7">
        <f t="shared" si="435"/>
        <v>3449</v>
      </c>
      <c r="K3452" s="7">
        <f>Datos!B3450</f>
        <v>3</v>
      </c>
      <c r="L3452" s="7">
        <f>Datos!C3450</f>
        <v>4</v>
      </c>
      <c r="M3452" s="7">
        <f>Datos!D3450</f>
        <v>1</v>
      </c>
      <c r="N3452" s="7">
        <f>Datos!E3450</f>
        <v>0</v>
      </c>
      <c r="O3452" s="7">
        <f>Datos!A3450</f>
        <v>1</v>
      </c>
      <c r="P3452" s="7">
        <v>1.2646461601194674</v>
      </c>
      <c r="Q3452" s="7">
        <f t="shared" si="428"/>
        <v>-0.2646461601194674</v>
      </c>
      <c r="R3452" s="7">
        <v>9.1397660682951366E-4</v>
      </c>
      <c r="S3452" s="7">
        <f t="shared" si="429"/>
        <v>-0.55742298099655907</v>
      </c>
      <c r="T3452" s="7">
        <f t="shared" si="430"/>
        <v>0.22543036744147218</v>
      </c>
      <c r="U3452" s="7">
        <f t="shared" si="431"/>
        <v>-0.55764517106660261</v>
      </c>
      <c r="V3452" s="7">
        <f t="shared" si="432"/>
        <v>0.57710796192063452</v>
      </c>
      <c r="W3452" s="7">
        <f t="shared" si="433"/>
        <v>5.6902198693603839E-5</v>
      </c>
      <c r="X3452" s="7">
        <f t="shared" si="434"/>
        <v>-1.6866464015806808E-2</v>
      </c>
    </row>
    <row r="3453" spans="10:24" x14ac:dyDescent="0.2">
      <c r="J3453" s="7">
        <f t="shared" si="435"/>
        <v>3450</v>
      </c>
      <c r="K3453" s="7">
        <f>Datos!B3451</f>
        <v>3</v>
      </c>
      <c r="L3453" s="7">
        <f>Datos!C3451</f>
        <v>5</v>
      </c>
      <c r="M3453" s="7">
        <f>Datos!D3451</f>
        <v>1</v>
      </c>
      <c r="N3453" s="7">
        <f>Datos!E3451</f>
        <v>0</v>
      </c>
      <c r="O3453" s="7">
        <f>Datos!A3451</f>
        <v>1</v>
      </c>
      <c r="P3453" s="7">
        <v>1.3020174622235385</v>
      </c>
      <c r="Q3453" s="7">
        <f t="shared" si="428"/>
        <v>-0.30201746222353854</v>
      </c>
      <c r="R3453" s="7">
        <v>1.1965640507234638E-3</v>
      </c>
      <c r="S3453" s="7">
        <f t="shared" si="429"/>
        <v>-0.63613798148313505</v>
      </c>
      <c r="T3453" s="7">
        <f t="shared" si="430"/>
        <v>0.22542675269765577</v>
      </c>
      <c r="U3453" s="7">
        <f t="shared" si="431"/>
        <v>-0.63648667002396986</v>
      </c>
      <c r="V3453" s="7">
        <f t="shared" si="432"/>
        <v>0.52448407572122535</v>
      </c>
      <c r="W3453" s="7">
        <f t="shared" si="433"/>
        <v>9.7075255919227001E-5</v>
      </c>
      <c r="X3453" s="7">
        <f t="shared" si="434"/>
        <v>-2.2030140870034246E-2</v>
      </c>
    </row>
    <row r="3454" spans="10:24" x14ac:dyDescent="0.2">
      <c r="J3454" s="7">
        <f t="shared" si="435"/>
        <v>3451</v>
      </c>
      <c r="K3454" s="7">
        <f>Datos!B3452</f>
        <v>4</v>
      </c>
      <c r="L3454" s="7">
        <f>Datos!C3452</f>
        <v>4</v>
      </c>
      <c r="M3454" s="7">
        <f>Datos!D3452</f>
        <v>0</v>
      </c>
      <c r="N3454" s="7">
        <f>Datos!E3452</f>
        <v>0</v>
      </c>
      <c r="O3454" s="7">
        <f>Datos!A3452</f>
        <v>2</v>
      </c>
      <c r="P3454" s="7">
        <v>1.2296323348072653</v>
      </c>
      <c r="Q3454" s="7">
        <f t="shared" si="428"/>
        <v>0.7703676651927347</v>
      </c>
      <c r="R3454" s="7">
        <v>1.3096201752123805E-3</v>
      </c>
      <c r="S3454" s="7">
        <f t="shared" si="429"/>
        <v>1.6226218442060256</v>
      </c>
      <c r="T3454" s="7">
        <f t="shared" si="430"/>
        <v>0.22534109084244081</v>
      </c>
      <c r="U3454" s="7">
        <f t="shared" si="431"/>
        <v>1.6239117207190883</v>
      </c>
      <c r="V3454" s="7">
        <f t="shared" si="432"/>
        <v>0.10444832490240132</v>
      </c>
      <c r="W3454" s="7">
        <f t="shared" si="433"/>
        <v>6.9143005948937928E-4</v>
      </c>
      <c r="X3454" s="7">
        <f t="shared" si="434"/>
        <v>5.8805732174928599E-2</v>
      </c>
    </row>
    <row r="3455" spans="10:24" x14ac:dyDescent="0.2">
      <c r="J3455" s="7">
        <f t="shared" si="435"/>
        <v>3452</v>
      </c>
      <c r="K3455" s="7">
        <f>Datos!B3453</f>
        <v>5</v>
      </c>
      <c r="L3455" s="7">
        <f>Datos!C3453</f>
        <v>3</v>
      </c>
      <c r="M3455" s="7">
        <f>Datos!D3453</f>
        <v>1</v>
      </c>
      <c r="N3455" s="7">
        <f>Datos!E3453</f>
        <v>0</v>
      </c>
      <c r="O3455" s="7">
        <f>Datos!A3453</f>
        <v>1</v>
      </c>
      <c r="P3455" s="7">
        <v>1.1441561819242545</v>
      </c>
      <c r="Q3455" s="7">
        <f t="shared" si="428"/>
        <v>-0.1441561819242545</v>
      </c>
      <c r="R3455" s="7">
        <v>1.2819056844014926E-3</v>
      </c>
      <c r="S3455" s="7">
        <f t="shared" si="429"/>
        <v>-0.3036354981346629</v>
      </c>
      <c r="T3455" s="7">
        <f t="shared" si="430"/>
        <v>0.22543876362322596</v>
      </c>
      <c r="U3455" s="7">
        <f t="shared" si="431"/>
        <v>-0.30380681733013876</v>
      </c>
      <c r="V3455" s="7">
        <f t="shared" si="432"/>
        <v>0.76128583678433703</v>
      </c>
      <c r="W3455" s="7">
        <f t="shared" si="433"/>
        <v>2.3697652124341927E-5</v>
      </c>
      <c r="X3455" s="7">
        <f t="shared" si="434"/>
        <v>-1.0884389948539184E-2</v>
      </c>
    </row>
    <row r="3456" spans="10:24" x14ac:dyDescent="0.2">
      <c r="J3456" s="7">
        <f t="shared" si="435"/>
        <v>3453</v>
      </c>
      <c r="K3456" s="7">
        <f>Datos!B3454</f>
        <v>5</v>
      </c>
      <c r="L3456" s="7">
        <f>Datos!C3454</f>
        <v>3</v>
      </c>
      <c r="M3456" s="7">
        <f>Datos!D3454</f>
        <v>0</v>
      </c>
      <c r="N3456" s="7">
        <f>Datos!E3454</f>
        <v>0</v>
      </c>
      <c r="O3456" s="7">
        <f>Datos!A3454</f>
        <v>1</v>
      </c>
      <c r="P3456" s="7">
        <v>1.1507016946576232</v>
      </c>
      <c r="Q3456" s="7">
        <f t="shared" si="428"/>
        <v>-0.15070169465762318</v>
      </c>
      <c r="R3456" s="7">
        <v>1.4935636058862069E-3</v>
      </c>
      <c r="S3456" s="7">
        <f t="shared" si="429"/>
        <v>-0.31742228128065009</v>
      </c>
      <c r="T3456" s="7">
        <f t="shared" si="430"/>
        <v>0.22543843364646449</v>
      </c>
      <c r="U3456" s="7">
        <f t="shared" si="431"/>
        <v>-0.31763527172360356</v>
      </c>
      <c r="V3456" s="7">
        <f t="shared" si="432"/>
        <v>0.75077290973696864</v>
      </c>
      <c r="W3456" s="7">
        <f t="shared" si="433"/>
        <v>3.01874756562287E-5</v>
      </c>
      <c r="X3456" s="7">
        <f t="shared" si="434"/>
        <v>-1.2284716809066053E-2</v>
      </c>
    </row>
    <row r="3457" spans="10:24" x14ac:dyDescent="0.2">
      <c r="J3457" s="7">
        <f t="shared" si="435"/>
        <v>3454</v>
      </c>
      <c r="K3457" s="7">
        <f>Datos!B3455</f>
        <v>2</v>
      </c>
      <c r="L3457" s="7">
        <f>Datos!C3455</f>
        <v>4</v>
      </c>
      <c r="M3457" s="7">
        <f>Datos!D3455</f>
        <v>0</v>
      </c>
      <c r="N3457" s="7">
        <f>Datos!E3455</f>
        <v>0</v>
      </c>
      <c r="O3457" s="7">
        <f>Datos!A3455</f>
        <v>1</v>
      </c>
      <c r="P3457" s="7">
        <v>1.3127510108984071</v>
      </c>
      <c r="Q3457" s="7">
        <f t="shared" si="428"/>
        <v>-0.31275101089840707</v>
      </c>
      <c r="R3457" s="7">
        <v>1.0429379167731765E-3</v>
      </c>
      <c r="S3457" s="7">
        <f t="shared" si="429"/>
        <v>-0.65874600533020677</v>
      </c>
      <c r="T3457" s="7">
        <f t="shared" si="430"/>
        <v>0.22542562997714458</v>
      </c>
      <c r="U3457" s="7">
        <f t="shared" si="431"/>
        <v>-0.65905804443979799</v>
      </c>
      <c r="V3457" s="7">
        <f t="shared" si="432"/>
        <v>0.5098843390329908</v>
      </c>
      <c r="W3457" s="7">
        <f t="shared" si="433"/>
        <v>9.0704910445606199E-5</v>
      </c>
      <c r="X3457" s="7">
        <f t="shared" si="434"/>
        <v>-2.1295090156397568E-2</v>
      </c>
    </row>
    <row r="3458" spans="10:24" x14ac:dyDescent="0.2">
      <c r="J3458" s="7">
        <f t="shared" si="435"/>
        <v>3455</v>
      </c>
      <c r="K3458" s="7">
        <f>Datos!B3456</f>
        <v>2</v>
      </c>
      <c r="L3458" s="7">
        <f>Datos!C3456</f>
        <v>1</v>
      </c>
      <c r="M3458" s="7">
        <f>Datos!D3456</f>
        <v>1</v>
      </c>
      <c r="N3458" s="7">
        <f>Datos!E3456</f>
        <v>0</v>
      </c>
      <c r="O3458" s="7">
        <f>Datos!A3456</f>
        <v>1</v>
      </c>
      <c r="P3458" s="7">
        <v>1.1940915918528248</v>
      </c>
      <c r="Q3458" s="7">
        <f t="shared" si="428"/>
        <v>-0.19409159185282476</v>
      </c>
      <c r="R3458" s="7">
        <v>1.2305320046290442E-3</v>
      </c>
      <c r="S3458" s="7">
        <f t="shared" si="429"/>
        <v>-0.40881422072449142</v>
      </c>
      <c r="T3458" s="7">
        <f t="shared" si="430"/>
        <v>0.22543588331647829</v>
      </c>
      <c r="U3458" s="7">
        <f t="shared" si="431"/>
        <v>-0.40903697742019046</v>
      </c>
      <c r="V3458" s="7">
        <f t="shared" si="432"/>
        <v>0.68252744265064913</v>
      </c>
      <c r="W3458" s="7">
        <f t="shared" si="433"/>
        <v>4.123294767405765E-5</v>
      </c>
      <c r="X3458" s="7">
        <f t="shared" si="434"/>
        <v>-1.435741978336637E-2</v>
      </c>
    </row>
    <row r="3459" spans="10:24" x14ac:dyDescent="0.2">
      <c r="J3459" s="7">
        <f t="shared" si="435"/>
        <v>3456</v>
      </c>
      <c r="K3459" s="7">
        <f>Datos!B3457</f>
        <v>0</v>
      </c>
      <c r="L3459" s="7">
        <f>Datos!C3457</f>
        <v>5</v>
      </c>
      <c r="M3459" s="7">
        <f>Datos!D3457</f>
        <v>0</v>
      </c>
      <c r="N3459" s="7">
        <f>Datos!E3457</f>
        <v>0</v>
      </c>
      <c r="O3459" s="7">
        <f>Datos!A3457</f>
        <v>2</v>
      </c>
      <c r="P3459" s="7">
        <v>1.43324098909362</v>
      </c>
      <c r="Q3459" s="7">
        <f t="shared" si="428"/>
        <v>0.56675901090638003</v>
      </c>
      <c r="R3459" s="7">
        <v>1.7579112161669221E-3</v>
      </c>
      <c r="S3459" s="7">
        <f t="shared" si="429"/>
        <v>1.1937618789688091</v>
      </c>
      <c r="T3459" s="7">
        <f t="shared" si="430"/>
        <v>0.22538749914334563</v>
      </c>
      <c r="U3459" s="7">
        <f t="shared" si="431"/>
        <v>1.1948560387466476</v>
      </c>
      <c r="V3459" s="7">
        <f t="shared" si="432"/>
        <v>0.23219153870487397</v>
      </c>
      <c r="W3459" s="7">
        <f t="shared" si="433"/>
        <v>5.0279458429235222E-4</v>
      </c>
      <c r="X3459" s="7">
        <f t="shared" si="434"/>
        <v>5.0141360412730783E-2</v>
      </c>
    </row>
    <row r="3460" spans="10:24" x14ac:dyDescent="0.2">
      <c r="J3460" s="7">
        <f t="shared" si="435"/>
        <v>3457</v>
      </c>
      <c r="K3460" s="7">
        <f>Datos!B3458</f>
        <v>3</v>
      </c>
      <c r="L3460" s="7">
        <f>Datos!C3458</f>
        <v>2</v>
      </c>
      <c r="M3460" s="7">
        <f>Datos!D3458</f>
        <v>0</v>
      </c>
      <c r="N3460" s="7">
        <f>Datos!E3458</f>
        <v>0</v>
      </c>
      <c r="O3460" s="7">
        <f>Datos!A3458</f>
        <v>1</v>
      </c>
      <c r="P3460" s="7">
        <v>1.1964490686446938</v>
      </c>
      <c r="Q3460" s="7">
        <f t="shared" si="428"/>
        <v>-0.1964490686446938</v>
      </c>
      <c r="R3460" s="7">
        <v>9.3682774734823353E-4</v>
      </c>
      <c r="S3460" s="7">
        <f t="shared" si="429"/>
        <v>-0.41377976316939458</v>
      </c>
      <c r="T3460" s="7">
        <f t="shared" si="430"/>
        <v>0.22543572823803035</v>
      </c>
      <c r="U3460" s="7">
        <f t="shared" si="431"/>
        <v>-0.41394450885941031</v>
      </c>
      <c r="V3460" s="7">
        <f t="shared" si="432"/>
        <v>0.67892986487340923</v>
      </c>
      <c r="W3460" s="7">
        <f t="shared" si="433"/>
        <v>3.213973814450207E-5</v>
      </c>
      <c r="X3460" s="7">
        <f t="shared" si="434"/>
        <v>-1.2675804239042824E-2</v>
      </c>
    </row>
    <row r="3461" spans="10:24" x14ac:dyDescent="0.2">
      <c r="J3461" s="7">
        <f t="shared" si="435"/>
        <v>3458</v>
      </c>
      <c r="K3461" s="7">
        <f>Datos!B3459</f>
        <v>1</v>
      </c>
      <c r="L3461" s="7">
        <f>Datos!C3459</f>
        <v>1</v>
      </c>
      <c r="M3461" s="7">
        <f>Datos!D3459</f>
        <v>1</v>
      </c>
      <c r="N3461" s="7">
        <f>Datos!E3459</f>
        <v>3</v>
      </c>
      <c r="O3461" s="7">
        <f>Datos!A3459</f>
        <v>1</v>
      </c>
      <c r="P3461" s="7">
        <v>1.5724955690825935</v>
      </c>
      <c r="Q3461" s="7">
        <f t="shared" ref="Q3461:Q3524" si="436">O3461-P3461</f>
        <v>-0.57249556908259347</v>
      </c>
      <c r="R3461" s="7">
        <v>1.4896992841180326E-3</v>
      </c>
      <c r="S3461" s="7">
        <f t="shared" ref="S3461:S3524" si="437">Q3461/SQRT($AA$6)</f>
        <v>-1.2058447648788164</v>
      </c>
      <c r="T3461" s="7">
        <f t="shared" ref="T3461:T3524" si="438">($AA$6-Q3461^2/((1-R3461)*$AA$5))*$AA$5/($AA$5-1)</f>
        <v>0.22538639903840632</v>
      </c>
      <c r="U3461" s="7">
        <f t="shared" ref="U3461:U3524" si="439">Q3461/SQRT(T3461*(1-R3461))</f>
        <v>-1.206790832983218</v>
      </c>
      <c r="V3461" s="7">
        <f t="shared" ref="V3461:V3524" si="440">_xlfn.T.DIST.2T(ABS(U3461),$AA$5)</f>
        <v>0.22756132049194078</v>
      </c>
      <c r="W3461" s="7">
        <f t="shared" ref="W3461:W3524" si="441">(Q3461^2/$AA$6)*(R3461/(1-R3461)^2)/($AA$7+1)</f>
        <v>4.3451653768805155E-4</v>
      </c>
      <c r="X3461" s="7">
        <f t="shared" ref="X3461:X3524" si="442">U3461*SQRT(R3461/(1-R3461))</f>
        <v>-4.6612782917442995E-2</v>
      </c>
    </row>
    <row r="3462" spans="10:24" x14ac:dyDescent="0.2">
      <c r="J3462" s="7">
        <f t="shared" ref="J3462:J3525" si="443">J3461+1</f>
        <v>3459</v>
      </c>
      <c r="K3462" s="7">
        <f>Datos!B3460</f>
        <v>5</v>
      </c>
      <c r="L3462" s="7">
        <f>Datos!C3460</f>
        <v>0</v>
      </c>
      <c r="M3462" s="7">
        <f>Datos!D3460</f>
        <v>0</v>
      </c>
      <c r="N3462" s="7">
        <f>Datos!E3460</f>
        <v>1</v>
      </c>
      <c r="O3462" s="7">
        <f>Datos!A3460</f>
        <v>1</v>
      </c>
      <c r="P3462" s="7">
        <v>1.1508693347401422</v>
      </c>
      <c r="Q3462" s="7">
        <f t="shared" si="436"/>
        <v>-0.15086933474014219</v>
      </c>
      <c r="R3462" s="7">
        <v>1.4814802953038667E-3</v>
      </c>
      <c r="S3462" s="7">
        <f t="shared" si="437"/>
        <v>-0.31777538080981033</v>
      </c>
      <c r="T3462" s="7">
        <f t="shared" si="438"/>
        <v>0.22543842506953415</v>
      </c>
      <c r="U3462" s="7">
        <f t="shared" si="439"/>
        <v>-0.31798669019785308</v>
      </c>
      <c r="V3462" s="7">
        <f t="shared" si="440"/>
        <v>0.75050634057231713</v>
      </c>
      <c r="W3462" s="7">
        <f t="shared" si="441"/>
        <v>3.0009179573872811E-5</v>
      </c>
      <c r="X3462" s="7">
        <f t="shared" si="442"/>
        <v>-1.2248384745606774E-2</v>
      </c>
    </row>
    <row r="3463" spans="10:24" x14ac:dyDescent="0.2">
      <c r="J3463" s="7">
        <f t="shared" si="443"/>
        <v>3460</v>
      </c>
      <c r="K3463" s="7">
        <f>Datos!B3461</f>
        <v>3</v>
      </c>
      <c r="L3463" s="7">
        <f>Datos!C3461</f>
        <v>3</v>
      </c>
      <c r="M3463" s="7">
        <f>Datos!D3461</f>
        <v>0</v>
      </c>
      <c r="N3463" s="7">
        <f>Datos!E3461</f>
        <v>1</v>
      </c>
      <c r="O3463" s="7">
        <f>Datos!A3461</f>
        <v>1</v>
      </c>
      <c r="P3463" s="7">
        <v>1.3461019171434976</v>
      </c>
      <c r="Q3463" s="7">
        <f t="shared" si="436"/>
        <v>-0.34610191714349758</v>
      </c>
      <c r="R3463" s="7">
        <v>5.207052788020626E-4</v>
      </c>
      <c r="S3463" s="7">
        <f t="shared" si="437"/>
        <v>-0.7289928646448588</v>
      </c>
      <c r="T3463" s="7">
        <f t="shared" si="438"/>
        <v>0.2254218940499404</v>
      </c>
      <c r="U3463" s="7">
        <f t="shared" si="439"/>
        <v>-0.72915365460599324</v>
      </c>
      <c r="V3463" s="7">
        <f t="shared" si="440"/>
        <v>0.46593675832038983</v>
      </c>
      <c r="W3463" s="7">
        <f t="shared" si="441"/>
        <v>5.5401424010710732E-5</v>
      </c>
      <c r="X3463" s="7">
        <f t="shared" si="442"/>
        <v>-1.6642867142102991E-2</v>
      </c>
    </row>
    <row r="3464" spans="10:24" x14ac:dyDescent="0.2">
      <c r="J3464" s="7">
        <f t="shared" si="443"/>
        <v>3461</v>
      </c>
      <c r="K3464" s="7">
        <f>Datos!B3462</f>
        <v>4</v>
      </c>
      <c r="L3464" s="7">
        <f>Datos!C3462</f>
        <v>5</v>
      </c>
      <c r="M3464" s="7">
        <f>Datos!D3462</f>
        <v>1</v>
      </c>
      <c r="N3464" s="7">
        <f>Datos!E3462</f>
        <v>1</v>
      </c>
      <c r="O3464" s="7">
        <f>Datos!A3462</f>
        <v>1</v>
      </c>
      <c r="P3464" s="7">
        <v>1.3727396705727004</v>
      </c>
      <c r="Q3464" s="7">
        <f t="shared" si="436"/>
        <v>-0.37273967057270041</v>
      </c>
      <c r="R3464" s="7">
        <v>8.9776889126667815E-4</v>
      </c>
      <c r="S3464" s="7">
        <f t="shared" si="437"/>
        <v>-0.78509984128436339</v>
      </c>
      <c r="T3464" s="7">
        <f t="shared" si="438"/>
        <v>0.22541862190508119</v>
      </c>
      <c r="U3464" s="7">
        <f t="shared" si="439"/>
        <v>-0.78542687495759222</v>
      </c>
      <c r="V3464" s="7">
        <f t="shared" si="440"/>
        <v>0.4322350178349561</v>
      </c>
      <c r="W3464" s="7">
        <f t="shared" si="441"/>
        <v>1.1087266068450859E-4</v>
      </c>
      <c r="X3464" s="7">
        <f t="shared" si="442"/>
        <v>-2.3544152890091916E-2</v>
      </c>
    </row>
    <row r="3465" spans="10:24" x14ac:dyDescent="0.2">
      <c r="J3465" s="7">
        <f t="shared" si="443"/>
        <v>3462</v>
      </c>
      <c r="K3465" s="7">
        <f>Datos!B3463</f>
        <v>4</v>
      </c>
      <c r="L3465" s="7">
        <f>Datos!C3463</f>
        <v>3</v>
      </c>
      <c r="M3465" s="7">
        <f>Datos!D3463</f>
        <v>0</v>
      </c>
      <c r="N3465" s="7">
        <f>Datos!E3463</f>
        <v>2</v>
      </c>
      <c r="O3465" s="7">
        <f>Datos!A3463</f>
        <v>1</v>
      </c>
      <c r="P3465" s="7">
        <v>1.4168241254926592</v>
      </c>
      <c r="Q3465" s="7">
        <f t="shared" si="436"/>
        <v>-0.41682412549265924</v>
      </c>
      <c r="R3465" s="7">
        <v>6.2737847060216178E-4</v>
      </c>
      <c r="S3465" s="7">
        <f t="shared" si="437"/>
        <v>-0.8779547244460868</v>
      </c>
      <c r="T3465" s="7">
        <f t="shared" si="438"/>
        <v>0.22541269587599996</v>
      </c>
      <c r="U3465" s="7">
        <f t="shared" si="439"/>
        <v>-0.87821315330814409</v>
      </c>
      <c r="V3465" s="7">
        <f t="shared" si="440"/>
        <v>0.37986398735160087</v>
      </c>
      <c r="W3465" s="7">
        <f t="shared" si="441"/>
        <v>9.6838700355309117E-5</v>
      </c>
      <c r="X3465" s="7">
        <f t="shared" si="442"/>
        <v>-2.2003968737299723E-2</v>
      </c>
    </row>
    <row r="3466" spans="10:24" x14ac:dyDescent="0.2">
      <c r="J3466" s="7">
        <f t="shared" si="443"/>
        <v>3463</v>
      </c>
      <c r="K3466" s="7">
        <f>Datos!B3464</f>
        <v>2</v>
      </c>
      <c r="L3466" s="7">
        <f>Datos!C3464</f>
        <v>2</v>
      </c>
      <c r="M3466" s="7">
        <f>Datos!D3464</f>
        <v>0</v>
      </c>
      <c r="N3466" s="7">
        <f>Datos!E3464</f>
        <v>2</v>
      </c>
      <c r="O3466" s="7">
        <f>Datos!A3464</f>
        <v>2</v>
      </c>
      <c r="P3466" s="7">
        <v>1.4625714994797299</v>
      </c>
      <c r="Q3466" s="7">
        <f t="shared" si="436"/>
        <v>0.53742850052027014</v>
      </c>
      <c r="R3466" s="7">
        <v>5.8545476057837264E-4</v>
      </c>
      <c r="S3466" s="7">
        <f t="shared" si="437"/>
        <v>1.1319831608260809</v>
      </c>
      <c r="T3466" s="7">
        <f t="shared" si="438"/>
        <v>0.22539308300484701</v>
      </c>
      <c r="U3466" s="7">
        <f t="shared" si="439"/>
        <v>1.1323418770723901</v>
      </c>
      <c r="V3466" s="7">
        <f t="shared" si="440"/>
        <v>0.25753696651046087</v>
      </c>
      <c r="W3466" s="7">
        <f t="shared" si="441"/>
        <v>1.5021452842895949E-4</v>
      </c>
      <c r="X3466" s="7">
        <f t="shared" si="442"/>
        <v>2.7406363082177893E-2</v>
      </c>
    </row>
    <row r="3467" spans="10:24" x14ac:dyDescent="0.2">
      <c r="J3467" s="7">
        <f t="shared" si="443"/>
        <v>3464</v>
      </c>
      <c r="K3467" s="7">
        <f>Datos!B3465</f>
        <v>5</v>
      </c>
      <c r="L3467" s="7">
        <f>Datos!C3465</f>
        <v>5</v>
      </c>
      <c r="M3467" s="7">
        <f>Datos!D3465</f>
        <v>1</v>
      </c>
      <c r="N3467" s="7">
        <f>Datos!E3465</f>
        <v>1</v>
      </c>
      <c r="O3467" s="7">
        <f>Datos!A3465</f>
        <v>1</v>
      </c>
      <c r="P3467" s="7">
        <v>1.3311803325271294</v>
      </c>
      <c r="Q3467" s="7">
        <f t="shared" si="436"/>
        <v>-0.33118033252712942</v>
      </c>
      <c r="R3467" s="7">
        <v>1.2120566026081142E-3</v>
      </c>
      <c r="S3467" s="7">
        <f t="shared" si="437"/>
        <v>-0.69756360009670304</v>
      </c>
      <c r="T3467" s="7">
        <f t="shared" si="438"/>
        <v>0.22542360337206296</v>
      </c>
      <c r="U3467" s="7">
        <f t="shared" si="439"/>
        <v>-0.69795624651668375</v>
      </c>
      <c r="V3467" s="7">
        <f t="shared" si="440"/>
        <v>0.48523219335932855</v>
      </c>
      <c r="W3467" s="7">
        <f t="shared" si="441"/>
        <v>1.1824259045191651E-4</v>
      </c>
      <c r="X3467" s="7">
        <f t="shared" si="442"/>
        <v>-2.4313809163988731E-2</v>
      </c>
    </row>
    <row r="3468" spans="10:24" x14ac:dyDescent="0.2">
      <c r="J3468" s="7">
        <f t="shared" si="443"/>
        <v>3465</v>
      </c>
      <c r="K3468" s="7">
        <f>Datos!B3466</f>
        <v>3</v>
      </c>
      <c r="L3468" s="7">
        <f>Datos!C3466</f>
        <v>3</v>
      </c>
      <c r="M3468" s="7">
        <f>Datos!D3466</f>
        <v>1</v>
      </c>
      <c r="N3468" s="7">
        <f>Datos!E3466</f>
        <v>0</v>
      </c>
      <c r="O3468" s="7">
        <f>Datos!A3466</f>
        <v>1</v>
      </c>
      <c r="P3468" s="7">
        <v>1.2272748580153963</v>
      </c>
      <c r="Q3468" s="7">
        <f t="shared" si="436"/>
        <v>-0.22727485801539626</v>
      </c>
      <c r="R3468" s="7">
        <v>8.1544517895259052E-4</v>
      </c>
      <c r="S3468" s="7">
        <f t="shared" si="437"/>
        <v>-0.47870798050998326</v>
      </c>
      <c r="T3468" s="7">
        <f t="shared" si="438"/>
        <v>0.22543350245169044</v>
      </c>
      <c r="U3468" s="7">
        <f t="shared" si="439"/>
        <v>-0.4788718517027718</v>
      </c>
      <c r="V3468" s="7">
        <f t="shared" si="440"/>
        <v>0.63204762772222889</v>
      </c>
      <c r="W3468" s="7">
        <f t="shared" si="441"/>
        <v>3.7434727492534686E-5</v>
      </c>
      <c r="X3468" s="7">
        <f t="shared" si="442"/>
        <v>-1.3680243839365501E-2</v>
      </c>
    </row>
    <row r="3469" spans="10:24" x14ac:dyDescent="0.2">
      <c r="J3469" s="7">
        <f t="shared" si="443"/>
        <v>3466</v>
      </c>
      <c r="K3469" s="7">
        <f>Datos!B3467</f>
        <v>2</v>
      </c>
      <c r="L3469" s="7">
        <f>Datos!C3467</f>
        <v>4</v>
      </c>
      <c r="M3469" s="7">
        <f>Datos!D3467</f>
        <v>0</v>
      </c>
      <c r="N3469" s="7">
        <f>Datos!E3467</f>
        <v>1</v>
      </c>
      <c r="O3469" s="7">
        <f>Datos!A3467</f>
        <v>1</v>
      </c>
      <c r="P3469" s="7">
        <v>1.4250325572931395</v>
      </c>
      <c r="Q3469" s="7">
        <f t="shared" si="436"/>
        <v>-0.42503255729313949</v>
      </c>
      <c r="R3469" s="7">
        <v>6.8822208806106392E-4</v>
      </c>
      <c r="S3469" s="7">
        <f t="shared" si="437"/>
        <v>-0.89524410631909468</v>
      </c>
      <c r="T3469" s="7">
        <f t="shared" si="438"/>
        <v>0.22541151623585126</v>
      </c>
      <c r="U3469" s="7">
        <f t="shared" si="439"/>
        <v>-0.89553722896292842</v>
      </c>
      <c r="V3469" s="7">
        <f t="shared" si="440"/>
        <v>0.37053668196155198</v>
      </c>
      <c r="W3469" s="7">
        <f t="shared" si="441"/>
        <v>1.1046877336712113E-4</v>
      </c>
      <c r="X3469" s="7">
        <f t="shared" si="442"/>
        <v>-2.3501600816371215E-2</v>
      </c>
    </row>
    <row r="3470" spans="10:24" x14ac:dyDescent="0.2">
      <c r="J3470" s="7">
        <f t="shared" si="443"/>
        <v>3467</v>
      </c>
      <c r="K3470" s="7">
        <f>Datos!B3468</f>
        <v>1</v>
      </c>
      <c r="L3470" s="7">
        <f>Datos!C3468</f>
        <v>1</v>
      </c>
      <c r="M3470" s="7">
        <f>Datos!D3468</f>
        <v>0</v>
      </c>
      <c r="N3470" s="7">
        <f>Datos!E3468</f>
        <v>1</v>
      </c>
      <c r="O3470" s="7">
        <f>Datos!A3468</f>
        <v>1</v>
      </c>
      <c r="P3470" s="7">
        <v>1.3544779890264969</v>
      </c>
      <c r="Q3470" s="7">
        <f t="shared" si="436"/>
        <v>-0.35447798902649685</v>
      </c>
      <c r="R3470" s="7">
        <v>9.9253682221055661E-4</v>
      </c>
      <c r="S3470" s="7">
        <f t="shared" si="437"/>
        <v>-0.74663534604702697</v>
      </c>
      <c r="T3470" s="7">
        <f t="shared" si="438"/>
        <v>0.22542088390815068</v>
      </c>
      <c r="U3470" s="7">
        <f t="shared" si="439"/>
        <v>-0.74697803709038346</v>
      </c>
      <c r="V3470" s="7">
        <f t="shared" si="440"/>
        <v>0.45510672622132753</v>
      </c>
      <c r="W3470" s="7">
        <f t="shared" si="441"/>
        <v>1.1088077416783275E-4</v>
      </c>
      <c r="X3470" s="7">
        <f t="shared" si="442"/>
        <v>-2.3544896203570535E-2</v>
      </c>
    </row>
    <row r="3471" spans="10:24" x14ac:dyDescent="0.2">
      <c r="J3471" s="7">
        <f t="shared" si="443"/>
        <v>3468</v>
      </c>
      <c r="K3471" s="7">
        <f>Datos!B3469</f>
        <v>4</v>
      </c>
      <c r="L3471" s="7">
        <f>Datos!C3469</f>
        <v>3</v>
      </c>
      <c r="M3471" s="7">
        <f>Datos!D3469</f>
        <v>1</v>
      </c>
      <c r="N3471" s="7">
        <f>Datos!E3469</f>
        <v>3</v>
      </c>
      <c r="O3471" s="7">
        <f>Datos!A3469</f>
        <v>1</v>
      </c>
      <c r="P3471" s="7">
        <v>1.5225601591540232</v>
      </c>
      <c r="Q3471" s="7">
        <f t="shared" si="436"/>
        <v>-0.52256015915402321</v>
      </c>
      <c r="R3471" s="7">
        <v>6.5149777965473499E-4</v>
      </c>
      <c r="S3471" s="7">
        <f t="shared" si="437"/>
        <v>-1.100666042288988</v>
      </c>
      <c r="T3471" s="7">
        <f t="shared" si="438"/>
        <v>0.22539576592920932</v>
      </c>
      <c r="U3471" s="7">
        <f t="shared" si="439"/>
        <v>-1.1010446616483165</v>
      </c>
      <c r="V3471" s="7">
        <f t="shared" si="440"/>
        <v>0.27092235086354288</v>
      </c>
      <c r="W3471" s="7">
        <f t="shared" si="441"/>
        <v>1.580593310290625E-4</v>
      </c>
      <c r="X3471" s="7">
        <f t="shared" si="442"/>
        <v>-2.8112723595238462E-2</v>
      </c>
    </row>
    <row r="3472" spans="10:24" x14ac:dyDescent="0.2">
      <c r="J3472" s="7">
        <f t="shared" si="443"/>
        <v>3469</v>
      </c>
      <c r="K3472" s="7">
        <f>Datos!B3470</f>
        <v>4</v>
      </c>
      <c r="L3472" s="7">
        <f>Datos!C3470</f>
        <v>4</v>
      </c>
      <c r="M3472" s="7">
        <f>Datos!D3470</f>
        <v>0</v>
      </c>
      <c r="N3472" s="7">
        <f>Datos!E3470</f>
        <v>3</v>
      </c>
      <c r="O3472" s="7">
        <f>Datos!A3470</f>
        <v>1</v>
      </c>
      <c r="P3472" s="7">
        <v>1.566476973991463</v>
      </c>
      <c r="Q3472" s="7">
        <f t="shared" si="436"/>
        <v>-0.56647697399146302</v>
      </c>
      <c r="R3472" s="7">
        <v>1.1674992503223488E-3</v>
      </c>
      <c r="S3472" s="7">
        <f t="shared" si="437"/>
        <v>-1.193167825921551</v>
      </c>
      <c r="T3472" s="7">
        <f t="shared" si="438"/>
        <v>0.22538758604398337</v>
      </c>
      <c r="U3472" s="7">
        <f t="shared" si="439"/>
        <v>-1.1939081936649536</v>
      </c>
      <c r="V3472" s="7">
        <f t="shared" si="440"/>
        <v>0.23256211079966918</v>
      </c>
      <c r="W3472" s="7">
        <f t="shared" si="441"/>
        <v>3.3319950181258428E-4</v>
      </c>
      <c r="X3472" s="7">
        <f t="shared" si="442"/>
        <v>-4.0818111272468621E-2</v>
      </c>
    </row>
    <row r="3473" spans="10:24" x14ac:dyDescent="0.2">
      <c r="J3473" s="7">
        <f t="shared" si="443"/>
        <v>3470</v>
      </c>
      <c r="K3473" s="7">
        <f>Datos!B3471</f>
        <v>5</v>
      </c>
      <c r="L3473" s="7">
        <f>Datos!C3471</f>
        <v>3</v>
      </c>
      <c r="M3473" s="7">
        <f>Datos!D3471</f>
        <v>0</v>
      </c>
      <c r="N3473" s="7">
        <f>Datos!E3471</f>
        <v>1</v>
      </c>
      <c r="O3473" s="7">
        <f>Datos!A3471</f>
        <v>2</v>
      </c>
      <c r="P3473" s="7">
        <v>1.2629832410523558</v>
      </c>
      <c r="Q3473" s="7">
        <f t="shared" si="436"/>
        <v>0.73701675894764418</v>
      </c>
      <c r="R3473" s="7">
        <v>1.0100585336681488E-3</v>
      </c>
      <c r="S3473" s="7">
        <f t="shared" si="437"/>
        <v>1.5523749848913737</v>
      </c>
      <c r="T3473" s="7">
        <f t="shared" si="438"/>
        <v>0.22534969272612609</v>
      </c>
      <c r="U3473" s="7">
        <f t="shared" si="439"/>
        <v>1.5533464187917079</v>
      </c>
      <c r="V3473" s="7">
        <f t="shared" si="440"/>
        <v>0.1203942877366965</v>
      </c>
      <c r="W3473" s="7">
        <f t="shared" si="441"/>
        <v>4.8780649517195728E-4</v>
      </c>
      <c r="X3473" s="7">
        <f t="shared" si="442"/>
        <v>4.9392502883440319E-2</v>
      </c>
    </row>
    <row r="3474" spans="10:24" x14ac:dyDescent="0.2">
      <c r="J3474" s="7">
        <f t="shared" si="443"/>
        <v>3471</v>
      </c>
      <c r="K3474" s="7">
        <f>Datos!B3472</f>
        <v>2</v>
      </c>
      <c r="L3474" s="7">
        <f>Datos!C3472</f>
        <v>5</v>
      </c>
      <c r="M3474" s="7">
        <f>Datos!D3472</f>
        <v>1</v>
      </c>
      <c r="N3474" s="7">
        <f>Datos!E3472</f>
        <v>1</v>
      </c>
      <c r="O3474" s="7">
        <f>Datos!A3472</f>
        <v>2</v>
      </c>
      <c r="P3474" s="7">
        <v>1.4558583466638422</v>
      </c>
      <c r="Q3474" s="7">
        <f t="shared" si="436"/>
        <v>0.54414165333615783</v>
      </c>
      <c r="R3474" s="7">
        <v>7.8202532540412573E-4</v>
      </c>
      <c r="S3474" s="7">
        <f t="shared" si="437"/>
        <v>1.1461230435012284</v>
      </c>
      <c r="T3474" s="7">
        <f t="shared" si="438"/>
        <v>0.22539183563960577</v>
      </c>
      <c r="U3474" s="7">
        <f t="shared" si="439"/>
        <v>1.146602178683372</v>
      </c>
      <c r="V3474" s="7">
        <f t="shared" si="440"/>
        <v>0.25159279515192101</v>
      </c>
      <c r="W3474" s="7">
        <f t="shared" si="441"/>
        <v>2.0577510234245523E-4</v>
      </c>
      <c r="X3474" s="7">
        <f t="shared" si="442"/>
        <v>3.2076948919243689E-2</v>
      </c>
    </row>
    <row r="3475" spans="10:24" x14ac:dyDescent="0.2">
      <c r="J3475" s="7">
        <f t="shared" si="443"/>
        <v>3472</v>
      </c>
      <c r="K3475" s="7">
        <f>Datos!B3473</f>
        <v>5</v>
      </c>
      <c r="L3475" s="7">
        <f>Datos!C3473</f>
        <v>3</v>
      </c>
      <c r="M3475" s="7">
        <f>Datos!D3473</f>
        <v>0</v>
      </c>
      <c r="N3475" s="7">
        <f>Datos!E3473</f>
        <v>2</v>
      </c>
      <c r="O3475" s="7">
        <f>Datos!A3473</f>
        <v>1</v>
      </c>
      <c r="P3475" s="7">
        <v>1.3752647874470885</v>
      </c>
      <c r="Q3475" s="7">
        <f t="shared" si="436"/>
        <v>-0.37526478744708847</v>
      </c>
      <c r="R3475" s="7">
        <v>9.1631659895868118E-4</v>
      </c>
      <c r="S3475" s="7">
        <f t="shared" si="437"/>
        <v>-0.79041848325842679</v>
      </c>
      <c r="T3475" s="7">
        <f t="shared" si="438"/>
        <v>0.22541829945360639</v>
      </c>
      <c r="U3475" s="7">
        <f t="shared" si="439"/>
        <v>-0.79075563795570791</v>
      </c>
      <c r="V3475" s="7">
        <f t="shared" si="440"/>
        <v>0.42911853715539627</v>
      </c>
      <c r="W3475" s="7">
        <f t="shared" si="441"/>
        <v>1.1470596197657665E-4</v>
      </c>
      <c r="X3475" s="7">
        <f t="shared" si="442"/>
        <v>-2.3947718297498467E-2</v>
      </c>
    </row>
    <row r="3476" spans="10:24" x14ac:dyDescent="0.2">
      <c r="J3476" s="7">
        <f t="shared" si="443"/>
        <v>3473</v>
      </c>
      <c r="K3476" s="7">
        <f>Datos!B3474</f>
        <v>1</v>
      </c>
      <c r="L3476" s="7">
        <f>Datos!C3474</f>
        <v>4</v>
      </c>
      <c r="M3476" s="7">
        <f>Datos!D3474</f>
        <v>0</v>
      </c>
      <c r="N3476" s="7">
        <f>Datos!E3474</f>
        <v>1</v>
      </c>
      <c r="O3476" s="7">
        <f>Datos!A3474</f>
        <v>1</v>
      </c>
      <c r="P3476" s="7">
        <v>1.4665918953387105</v>
      </c>
      <c r="Q3476" s="7">
        <f t="shared" si="436"/>
        <v>-0.46659189533871048</v>
      </c>
      <c r="R3476" s="7">
        <v>8.525073624648657E-4</v>
      </c>
      <c r="S3476" s="7">
        <f t="shared" si="437"/>
        <v>-0.98278034750675503</v>
      </c>
      <c r="T3476" s="7">
        <f t="shared" si="438"/>
        <v>0.22540519420156763</v>
      </c>
      <c r="U3476" s="7">
        <f t="shared" si="439"/>
        <v>-0.98319673940295571</v>
      </c>
      <c r="V3476" s="7">
        <f t="shared" si="440"/>
        <v>0.32555112698374455</v>
      </c>
      <c r="W3476" s="7">
        <f t="shared" si="441"/>
        <v>1.6496121818679815E-4</v>
      </c>
      <c r="X3476" s="7">
        <f t="shared" si="442"/>
        <v>-2.8719356017834582E-2</v>
      </c>
    </row>
    <row r="3477" spans="10:24" x14ac:dyDescent="0.2">
      <c r="J3477" s="7">
        <f t="shared" si="443"/>
        <v>3474</v>
      </c>
      <c r="K3477" s="7">
        <f>Datos!B3475</f>
        <v>4</v>
      </c>
      <c r="L3477" s="7">
        <f>Datos!C3475</f>
        <v>0</v>
      </c>
      <c r="M3477" s="7">
        <f>Datos!D3475</f>
        <v>0</v>
      </c>
      <c r="N3477" s="7">
        <f>Datos!E3475</f>
        <v>2</v>
      </c>
      <c r="O3477" s="7">
        <f>Datos!A3475</f>
        <v>2</v>
      </c>
      <c r="P3477" s="7">
        <v>1.3047102191804458</v>
      </c>
      <c r="Q3477" s="7">
        <f t="shared" si="436"/>
        <v>0.69528978081955417</v>
      </c>
      <c r="R3477" s="7">
        <v>1.1385207151795036E-3</v>
      </c>
      <c r="S3477" s="7">
        <f t="shared" si="437"/>
        <v>1.4644856441745528</v>
      </c>
      <c r="T3477" s="7">
        <f t="shared" si="438"/>
        <v>0.22535987225530796</v>
      </c>
      <c r="U3477" s="7">
        <f t="shared" si="439"/>
        <v>1.4654632092679918</v>
      </c>
      <c r="V3477" s="7">
        <f t="shared" si="440"/>
        <v>0.14284812417205567</v>
      </c>
      <c r="W3477" s="7">
        <f t="shared" si="441"/>
        <v>4.894751409413717E-4</v>
      </c>
      <c r="X3477" s="7">
        <f t="shared" si="442"/>
        <v>4.947579208680733E-2</v>
      </c>
    </row>
    <row r="3478" spans="10:24" x14ac:dyDescent="0.2">
      <c r="J3478" s="7">
        <f t="shared" si="443"/>
        <v>3475</v>
      </c>
      <c r="K3478" s="7">
        <f>Datos!B3476</f>
        <v>1</v>
      </c>
      <c r="L3478" s="7">
        <f>Datos!C3476</f>
        <v>3</v>
      </c>
      <c r="M3478" s="7">
        <f>Datos!D3476</f>
        <v>0</v>
      </c>
      <c r="N3478" s="7">
        <f>Datos!E3476</f>
        <v>1</v>
      </c>
      <c r="O3478" s="7">
        <f>Datos!A3476</f>
        <v>2</v>
      </c>
      <c r="P3478" s="7">
        <v>1.4292205932346393</v>
      </c>
      <c r="Q3478" s="7">
        <f t="shared" si="436"/>
        <v>0.57077940676536065</v>
      </c>
      <c r="R3478" s="7">
        <v>7.1512783302973544E-4</v>
      </c>
      <c r="S3478" s="7">
        <f t="shared" si="437"/>
        <v>1.202230020140733</v>
      </c>
      <c r="T3478" s="7">
        <f t="shared" si="438"/>
        <v>0.22538677680658059</v>
      </c>
      <c r="U3478" s="7">
        <f t="shared" si="439"/>
        <v>1.202705848617271</v>
      </c>
      <c r="V3478" s="7">
        <f t="shared" si="440"/>
        <v>0.22913866242066502</v>
      </c>
      <c r="W3478" s="7">
        <f t="shared" si="441"/>
        <v>2.0701899113718757E-4</v>
      </c>
      <c r="X3478" s="7">
        <f t="shared" si="442"/>
        <v>3.2174114802633227E-2</v>
      </c>
    </row>
    <row r="3479" spans="10:24" x14ac:dyDescent="0.2">
      <c r="J3479" s="7">
        <f t="shared" si="443"/>
        <v>3476</v>
      </c>
      <c r="K3479" s="7">
        <f>Datos!B3477</f>
        <v>3</v>
      </c>
      <c r="L3479" s="7">
        <f>Datos!C3477</f>
        <v>3</v>
      </c>
      <c r="M3479" s="7">
        <f>Datos!D3477</f>
        <v>0</v>
      </c>
      <c r="N3479" s="7">
        <f>Datos!E3477</f>
        <v>2</v>
      </c>
      <c r="O3479" s="7">
        <f>Datos!A3477</f>
        <v>2</v>
      </c>
      <c r="P3479" s="7">
        <v>1.4583834635382302</v>
      </c>
      <c r="Q3479" s="7">
        <f t="shared" si="436"/>
        <v>0.54161653646176977</v>
      </c>
      <c r="R3479" s="7">
        <v>5.0938429451908283E-4</v>
      </c>
      <c r="S3479" s="7">
        <f t="shared" si="437"/>
        <v>1.1408044015271648</v>
      </c>
      <c r="T3479" s="7">
        <f t="shared" si="438"/>
        <v>0.22539231662994372</v>
      </c>
      <c r="U3479" s="7">
        <f t="shared" si="439"/>
        <v>1.1411244257046562</v>
      </c>
      <c r="V3479" s="7">
        <f t="shared" si="440"/>
        <v>0.25386468333511175</v>
      </c>
      <c r="W3479" s="7">
        <f t="shared" si="441"/>
        <v>1.3272125533457855E-4</v>
      </c>
      <c r="X3479" s="7">
        <f t="shared" si="442"/>
        <v>2.5761219399111149E-2</v>
      </c>
    </row>
    <row r="3480" spans="10:24" x14ac:dyDescent="0.2">
      <c r="J3480" s="7">
        <f t="shared" si="443"/>
        <v>3477</v>
      </c>
      <c r="K3480" s="7">
        <f>Datos!B3478</f>
        <v>4</v>
      </c>
      <c r="L3480" s="7">
        <f>Datos!C3478</f>
        <v>5</v>
      </c>
      <c r="M3480" s="7">
        <f>Datos!D3478</f>
        <v>1</v>
      </c>
      <c r="N3480" s="7">
        <f>Datos!E3478</f>
        <v>1</v>
      </c>
      <c r="O3480" s="7">
        <f>Datos!A3478</f>
        <v>1</v>
      </c>
      <c r="P3480" s="7">
        <v>1.3727396705727004</v>
      </c>
      <c r="Q3480" s="7">
        <f t="shared" si="436"/>
        <v>-0.37273967057270041</v>
      </c>
      <c r="R3480" s="7">
        <v>8.9776889126667815E-4</v>
      </c>
      <c r="S3480" s="7">
        <f t="shared" si="437"/>
        <v>-0.78509984128436339</v>
      </c>
      <c r="T3480" s="7">
        <f t="shared" si="438"/>
        <v>0.22541862190508119</v>
      </c>
      <c r="U3480" s="7">
        <f t="shared" si="439"/>
        <v>-0.78542687495759222</v>
      </c>
      <c r="V3480" s="7">
        <f t="shared" si="440"/>
        <v>0.4322350178349561</v>
      </c>
      <c r="W3480" s="7">
        <f t="shared" si="441"/>
        <v>1.1087266068450859E-4</v>
      </c>
      <c r="X3480" s="7">
        <f t="shared" si="442"/>
        <v>-2.3544152890091916E-2</v>
      </c>
    </row>
    <row r="3481" spans="10:24" x14ac:dyDescent="0.2">
      <c r="J3481" s="7">
        <f t="shared" si="443"/>
        <v>3478</v>
      </c>
      <c r="K3481" s="7">
        <f>Datos!B3479</f>
        <v>4</v>
      </c>
      <c r="L3481" s="7">
        <f>Datos!C3479</f>
        <v>5</v>
      </c>
      <c r="M3481" s="7">
        <f>Datos!D3479</f>
        <v>1</v>
      </c>
      <c r="N3481" s="7">
        <f>Datos!E3479</f>
        <v>1</v>
      </c>
      <c r="O3481" s="7">
        <f>Datos!A3479</f>
        <v>1</v>
      </c>
      <c r="P3481" s="7">
        <v>1.3727396705727004</v>
      </c>
      <c r="Q3481" s="7">
        <f t="shared" si="436"/>
        <v>-0.37273967057270041</v>
      </c>
      <c r="R3481" s="7">
        <v>8.9776889126667815E-4</v>
      </c>
      <c r="S3481" s="7">
        <f t="shared" si="437"/>
        <v>-0.78509984128436339</v>
      </c>
      <c r="T3481" s="7">
        <f t="shared" si="438"/>
        <v>0.22541862190508119</v>
      </c>
      <c r="U3481" s="7">
        <f t="shared" si="439"/>
        <v>-0.78542687495759222</v>
      </c>
      <c r="V3481" s="7">
        <f t="shared" si="440"/>
        <v>0.4322350178349561</v>
      </c>
      <c r="W3481" s="7">
        <f t="shared" si="441"/>
        <v>1.1087266068450859E-4</v>
      </c>
      <c r="X3481" s="7">
        <f t="shared" si="442"/>
        <v>-2.3544152890091916E-2</v>
      </c>
    </row>
    <row r="3482" spans="10:24" x14ac:dyDescent="0.2">
      <c r="J3482" s="7">
        <f t="shared" si="443"/>
        <v>3479</v>
      </c>
      <c r="K3482" s="7">
        <f>Datos!B3480</f>
        <v>5</v>
      </c>
      <c r="L3482" s="7">
        <f>Datos!C3480</f>
        <v>3</v>
      </c>
      <c r="M3482" s="7">
        <f>Datos!D3480</f>
        <v>1</v>
      </c>
      <c r="N3482" s="7">
        <f>Datos!E3480</f>
        <v>3</v>
      </c>
      <c r="O3482" s="7">
        <f>Datos!A3480</f>
        <v>1</v>
      </c>
      <c r="P3482" s="7">
        <v>1.4810008211084522</v>
      </c>
      <c r="Q3482" s="7">
        <f t="shared" si="436"/>
        <v>-0.48100082110845221</v>
      </c>
      <c r="R3482" s="7">
        <v>8.4656858287617399E-4</v>
      </c>
      <c r="S3482" s="7">
        <f t="shared" si="437"/>
        <v>-1.0131298011013274</v>
      </c>
      <c r="T3482" s="7">
        <f t="shared" si="438"/>
        <v>0.22540286681838625</v>
      </c>
      <c r="U3482" s="7">
        <f t="shared" si="439"/>
        <v>-1.0135612721709832</v>
      </c>
      <c r="V3482" s="7">
        <f t="shared" si="440"/>
        <v>0.31083390589813192</v>
      </c>
      <c r="W3482" s="7">
        <f t="shared" si="441"/>
        <v>1.7408363841165306E-4</v>
      </c>
      <c r="X3482" s="7">
        <f t="shared" si="442"/>
        <v>-2.9502919173325946E-2</v>
      </c>
    </row>
    <row r="3483" spans="10:24" x14ac:dyDescent="0.2">
      <c r="J3483" s="7">
        <f t="shared" si="443"/>
        <v>3480</v>
      </c>
      <c r="K3483" s="7">
        <f>Datos!B3481</f>
        <v>4</v>
      </c>
      <c r="L3483" s="7">
        <f>Datos!C3481</f>
        <v>2</v>
      </c>
      <c r="M3483" s="7">
        <f>Datos!D3481</f>
        <v>0</v>
      </c>
      <c r="N3483" s="7">
        <f>Datos!E3481</f>
        <v>0</v>
      </c>
      <c r="O3483" s="7">
        <f>Datos!A3481</f>
        <v>2</v>
      </c>
      <c r="P3483" s="7">
        <v>1.1548897305991228</v>
      </c>
      <c r="Q3483" s="7">
        <f t="shared" si="436"/>
        <v>0.84511026940087719</v>
      </c>
      <c r="R3483" s="7">
        <v>1.1188448950110463E-3</v>
      </c>
      <c r="S3483" s="7">
        <f t="shared" si="437"/>
        <v>1.780051845179178</v>
      </c>
      <c r="T3483" s="7">
        <f t="shared" si="438"/>
        <v>0.22532052078964013</v>
      </c>
      <c r="U3483" s="7">
        <f t="shared" si="439"/>
        <v>1.7813780472749632</v>
      </c>
      <c r="V3483" s="7">
        <f t="shared" si="440"/>
        <v>7.4902384651697393E-2</v>
      </c>
      <c r="W3483" s="7">
        <f t="shared" si="441"/>
        <v>7.1062019243744708E-4</v>
      </c>
      <c r="X3483" s="7">
        <f t="shared" si="442"/>
        <v>5.9618923284405982E-2</v>
      </c>
    </row>
    <row r="3484" spans="10:24" x14ac:dyDescent="0.2">
      <c r="J3484" s="7">
        <f t="shared" si="443"/>
        <v>3481</v>
      </c>
      <c r="K3484" s="7">
        <f>Datos!B3482</f>
        <v>2</v>
      </c>
      <c r="L3484" s="7">
        <f>Datos!C3482</f>
        <v>1</v>
      </c>
      <c r="M3484" s="7">
        <f>Datos!D3482</f>
        <v>0</v>
      </c>
      <c r="N3484" s="7">
        <f>Datos!E3482</f>
        <v>1</v>
      </c>
      <c r="O3484" s="7">
        <f>Datos!A3482</f>
        <v>1</v>
      </c>
      <c r="P3484" s="7">
        <v>1.3129186509809261</v>
      </c>
      <c r="Q3484" s="7">
        <f t="shared" si="436"/>
        <v>-0.31291865098092608</v>
      </c>
      <c r="R3484" s="7">
        <v>7.7305761126649094E-4</v>
      </c>
      <c r="S3484" s="7">
        <f t="shared" si="437"/>
        <v>-0.65909910485936696</v>
      </c>
      <c r="T3484" s="7">
        <f t="shared" si="438"/>
        <v>0.22542561660248925</v>
      </c>
      <c r="U3484" s="7">
        <f t="shared" si="439"/>
        <v>-0.6593222748690335</v>
      </c>
      <c r="V3484" s="7">
        <f t="shared" si="440"/>
        <v>0.50971469660832547</v>
      </c>
      <c r="W3484" s="7">
        <f t="shared" si="441"/>
        <v>6.7269008840318664E-5</v>
      </c>
      <c r="X3484" s="7">
        <f t="shared" si="442"/>
        <v>-1.8338829418840581E-2</v>
      </c>
    </row>
    <row r="3485" spans="10:24" x14ac:dyDescent="0.2">
      <c r="J3485" s="7">
        <f t="shared" si="443"/>
        <v>3482</v>
      </c>
      <c r="K3485" s="7">
        <f>Datos!B3483</f>
        <v>1</v>
      </c>
      <c r="L3485" s="7">
        <f>Datos!C3483</f>
        <v>4</v>
      </c>
      <c r="M3485" s="7">
        <f>Datos!D3483</f>
        <v>1</v>
      </c>
      <c r="N3485" s="7">
        <f>Datos!E3483</f>
        <v>2</v>
      </c>
      <c r="O3485" s="7">
        <f>Datos!A3483</f>
        <v>2</v>
      </c>
      <c r="P3485" s="7">
        <v>1.5723279290000745</v>
      </c>
      <c r="Q3485" s="7">
        <f t="shared" si="436"/>
        <v>0.42767207099992555</v>
      </c>
      <c r="R3485" s="7">
        <v>7.545075183604382E-4</v>
      </c>
      <c r="S3485" s="7">
        <f t="shared" si="437"/>
        <v>0.9008037018112558</v>
      </c>
      <c r="T3485" s="7">
        <f t="shared" si="438"/>
        <v>0.22541113054057602</v>
      </c>
      <c r="U3485" s="7">
        <f t="shared" si="439"/>
        <v>0.90112930264825675</v>
      </c>
      <c r="V3485" s="7">
        <f t="shared" si="440"/>
        <v>0.36755653180320846</v>
      </c>
      <c r="W3485" s="7">
        <f t="shared" si="441"/>
        <v>1.2263360524975066E-4</v>
      </c>
      <c r="X3485" s="7">
        <f t="shared" si="442"/>
        <v>2.4761833502384784E-2</v>
      </c>
    </row>
    <row r="3486" spans="10:24" x14ac:dyDescent="0.2">
      <c r="J3486" s="7">
        <f t="shared" si="443"/>
        <v>3483</v>
      </c>
      <c r="K3486" s="7">
        <f>Datos!B3484</f>
        <v>4</v>
      </c>
      <c r="L3486" s="7">
        <f>Datos!C3484</f>
        <v>2</v>
      </c>
      <c r="M3486" s="7">
        <f>Datos!D3484</f>
        <v>0</v>
      </c>
      <c r="N3486" s="7">
        <f>Datos!E3484</f>
        <v>1</v>
      </c>
      <c r="O3486" s="7">
        <f>Datos!A3484</f>
        <v>1</v>
      </c>
      <c r="P3486" s="7">
        <v>1.2671712769938555</v>
      </c>
      <c r="Q3486" s="7">
        <f t="shared" si="436"/>
        <v>-0.26717127699385546</v>
      </c>
      <c r="R3486" s="7">
        <v>6.7139248014001893E-4</v>
      </c>
      <c r="S3486" s="7">
        <f t="shared" si="437"/>
        <v>-0.56274162297062247</v>
      </c>
      <c r="T3486" s="7">
        <f t="shared" si="438"/>
        <v>0.22543014145161891</v>
      </c>
      <c r="U3486" s="7">
        <f t="shared" si="439"/>
        <v>-0.56289788188851109</v>
      </c>
      <c r="V3486" s="7">
        <f t="shared" si="440"/>
        <v>0.57352591304172318</v>
      </c>
      <c r="W3486" s="7">
        <f t="shared" si="441"/>
        <v>4.258022047436413E-5</v>
      </c>
      <c r="X3486" s="7">
        <f t="shared" si="442"/>
        <v>-1.4590282161370637E-2</v>
      </c>
    </row>
    <row r="3487" spans="10:24" x14ac:dyDescent="0.2">
      <c r="J3487" s="7">
        <f t="shared" si="443"/>
        <v>3484</v>
      </c>
      <c r="K3487" s="7">
        <f>Datos!B3485</f>
        <v>3</v>
      </c>
      <c r="L3487" s="7">
        <f>Datos!C3485</f>
        <v>3</v>
      </c>
      <c r="M3487" s="7">
        <f>Datos!D3485</f>
        <v>1</v>
      </c>
      <c r="N3487" s="7">
        <f>Datos!E3485</f>
        <v>2</v>
      </c>
      <c r="O3487" s="7">
        <f>Datos!A3485</f>
        <v>1</v>
      </c>
      <c r="P3487" s="7">
        <v>1.4518379508048613</v>
      </c>
      <c r="Q3487" s="7">
        <f t="shared" si="436"/>
        <v>-0.45183795080486133</v>
      </c>
      <c r="R3487" s="7">
        <v>3.0029920794676421E-4</v>
      </c>
      <c r="S3487" s="7">
        <f t="shared" si="437"/>
        <v>-0.95170418248775956</v>
      </c>
      <c r="T3487" s="7">
        <f t="shared" si="438"/>
        <v>0.2254075234286626</v>
      </c>
      <c r="U3487" s="7">
        <f t="shared" si="439"/>
        <v>-0.95183949386036781</v>
      </c>
      <c r="V3487" s="7">
        <f t="shared" si="440"/>
        <v>0.34121756586063179</v>
      </c>
      <c r="W3487" s="7">
        <f t="shared" si="441"/>
        <v>5.4431338497024377E-5</v>
      </c>
      <c r="X3487" s="7">
        <f t="shared" si="442"/>
        <v>-1.6497040209691977E-2</v>
      </c>
    </row>
    <row r="3488" spans="10:24" x14ac:dyDescent="0.2">
      <c r="J3488" s="7">
        <f t="shared" si="443"/>
        <v>3485</v>
      </c>
      <c r="K3488" s="7">
        <f>Datos!B3486</f>
        <v>1</v>
      </c>
      <c r="L3488" s="7">
        <f>Datos!C3486</f>
        <v>2</v>
      </c>
      <c r="M3488" s="7">
        <f>Datos!D3486</f>
        <v>0</v>
      </c>
      <c r="N3488" s="7">
        <f>Datos!E3486</f>
        <v>1</v>
      </c>
      <c r="O3488" s="7">
        <f>Datos!A3486</f>
        <v>1</v>
      </c>
      <c r="P3488" s="7">
        <v>1.3918492911305682</v>
      </c>
      <c r="Q3488" s="7">
        <f t="shared" si="436"/>
        <v>-0.39184929113056821</v>
      </c>
      <c r="R3488" s="7">
        <v>7.6180431961163234E-4</v>
      </c>
      <c r="S3488" s="7">
        <f t="shared" si="437"/>
        <v>-0.82535034653360329</v>
      </c>
      <c r="T3488" s="7">
        <f t="shared" si="438"/>
        <v>0.22541613455666598</v>
      </c>
      <c r="U3488" s="7">
        <f t="shared" si="439"/>
        <v>-0.82564252451844133</v>
      </c>
      <c r="V3488" s="7">
        <f t="shared" si="440"/>
        <v>0.40904044692945041</v>
      </c>
      <c r="W3488" s="7">
        <f t="shared" si="441"/>
        <v>1.0394702147892132E-4</v>
      </c>
      <c r="X3488" s="7">
        <f t="shared" si="442"/>
        <v>-2.2797081680498179E-2</v>
      </c>
    </row>
    <row r="3489" spans="10:24" x14ac:dyDescent="0.2">
      <c r="J3489" s="7">
        <f t="shared" si="443"/>
        <v>3486</v>
      </c>
      <c r="K3489" s="7">
        <f>Datos!B3487</f>
        <v>2</v>
      </c>
      <c r="L3489" s="7">
        <f>Datos!C3487</f>
        <v>3</v>
      </c>
      <c r="M3489" s="7">
        <f>Datos!D3487</f>
        <v>1</v>
      </c>
      <c r="N3489" s="7">
        <f>Datos!E3487</f>
        <v>0</v>
      </c>
      <c r="O3489" s="7">
        <f>Datos!A3487</f>
        <v>1</v>
      </c>
      <c r="P3489" s="7">
        <v>1.268834196060967</v>
      </c>
      <c r="Q3489" s="7">
        <f t="shared" si="436"/>
        <v>-0.26883419606096703</v>
      </c>
      <c r="R3489" s="7">
        <v>8.3863085463829919E-4</v>
      </c>
      <c r="S3489" s="7">
        <f t="shared" si="437"/>
        <v>-0.56624422169764321</v>
      </c>
      <c r="T3489" s="7">
        <f t="shared" si="438"/>
        <v>0.22542998746806373</v>
      </c>
      <c r="U3489" s="7">
        <f t="shared" si="439"/>
        <v>-0.56644904645673888</v>
      </c>
      <c r="V3489" s="7">
        <f t="shared" si="440"/>
        <v>0.57111020983012029</v>
      </c>
      <c r="W3489" s="7">
        <f t="shared" si="441"/>
        <v>5.3868778774630876E-5</v>
      </c>
      <c r="X3489" s="7">
        <f t="shared" si="442"/>
        <v>-1.6410750820048118E-2</v>
      </c>
    </row>
    <row r="3490" spans="10:24" x14ac:dyDescent="0.2">
      <c r="J3490" s="7">
        <f t="shared" si="443"/>
        <v>3487</v>
      </c>
      <c r="K3490" s="7">
        <f>Datos!B3488</f>
        <v>5</v>
      </c>
      <c r="L3490" s="7">
        <f>Datos!C3488</f>
        <v>3</v>
      </c>
      <c r="M3490" s="7">
        <f>Datos!D3488</f>
        <v>0</v>
      </c>
      <c r="N3490" s="7">
        <f>Datos!E3488</f>
        <v>0</v>
      </c>
      <c r="O3490" s="7">
        <f>Datos!A3488</f>
        <v>1</v>
      </c>
      <c r="P3490" s="7">
        <v>1.1507016946576232</v>
      </c>
      <c r="Q3490" s="7">
        <f t="shared" si="436"/>
        <v>-0.15070169465762318</v>
      </c>
      <c r="R3490" s="7">
        <v>1.4935636058862069E-3</v>
      </c>
      <c r="S3490" s="7">
        <f t="shared" si="437"/>
        <v>-0.31742228128065009</v>
      </c>
      <c r="T3490" s="7">
        <f t="shared" si="438"/>
        <v>0.22543843364646449</v>
      </c>
      <c r="U3490" s="7">
        <f t="shared" si="439"/>
        <v>-0.31763527172360356</v>
      </c>
      <c r="V3490" s="7">
        <f t="shared" si="440"/>
        <v>0.75077290973696864</v>
      </c>
      <c r="W3490" s="7">
        <f t="shared" si="441"/>
        <v>3.01874756562287E-5</v>
      </c>
      <c r="X3490" s="7">
        <f t="shared" si="442"/>
        <v>-1.2284716809066053E-2</v>
      </c>
    </row>
    <row r="3491" spans="10:24" x14ac:dyDescent="0.2">
      <c r="J3491" s="7">
        <f t="shared" si="443"/>
        <v>3488</v>
      </c>
      <c r="K3491" s="7">
        <f>Datos!B3489</f>
        <v>2</v>
      </c>
      <c r="L3491" s="7">
        <f>Datos!C3489</f>
        <v>2</v>
      </c>
      <c r="M3491" s="7">
        <f>Datos!D3489</f>
        <v>1</v>
      </c>
      <c r="N3491" s="7">
        <f>Datos!E3489</f>
        <v>3</v>
      </c>
      <c r="O3491" s="7">
        <f>Datos!A3489</f>
        <v>2</v>
      </c>
      <c r="P3491" s="7">
        <v>1.5683075331410938</v>
      </c>
      <c r="Q3491" s="7">
        <f t="shared" si="436"/>
        <v>0.43169246685890617</v>
      </c>
      <c r="R3491" s="7">
        <v>8.6263714342039641E-4</v>
      </c>
      <c r="S3491" s="7">
        <f t="shared" si="437"/>
        <v>0.90927184298317965</v>
      </c>
      <c r="T3491" s="7">
        <f t="shared" si="438"/>
        <v>0.22541053817506768</v>
      </c>
      <c r="U3491" s="7">
        <f t="shared" si="439"/>
        <v>0.90965091843995549</v>
      </c>
      <c r="V3491" s="7">
        <f t="shared" si="440"/>
        <v>0.36304397152174983</v>
      </c>
      <c r="W3491" s="7">
        <f t="shared" si="441"/>
        <v>1.4288782829143058E-4</v>
      </c>
      <c r="X3491" s="7">
        <f t="shared" si="442"/>
        <v>2.6728601708790205E-2</v>
      </c>
    </row>
    <row r="3492" spans="10:24" x14ac:dyDescent="0.2">
      <c r="J3492" s="7">
        <f t="shared" si="443"/>
        <v>3489</v>
      </c>
      <c r="K3492" s="7">
        <f>Datos!B3490</f>
        <v>4</v>
      </c>
      <c r="L3492" s="7">
        <f>Datos!C3490</f>
        <v>5</v>
      </c>
      <c r="M3492" s="7">
        <f>Datos!D3490</f>
        <v>1</v>
      </c>
      <c r="N3492" s="7">
        <f>Datos!E3490</f>
        <v>2</v>
      </c>
      <c r="O3492" s="7">
        <f>Datos!A3490</f>
        <v>2</v>
      </c>
      <c r="P3492" s="7">
        <v>1.4850212169674331</v>
      </c>
      <c r="Q3492" s="7">
        <f t="shared" si="436"/>
        <v>0.51497878303256694</v>
      </c>
      <c r="R3492" s="7">
        <v>8.0418263503724237E-4</v>
      </c>
      <c r="S3492" s="7">
        <f t="shared" si="437"/>
        <v>1.0846974248876602</v>
      </c>
      <c r="T3492" s="7">
        <f t="shared" si="438"/>
        <v>0.22539709969678776</v>
      </c>
      <c r="U3492" s="7">
        <f t="shared" si="439"/>
        <v>1.0851502409521157</v>
      </c>
      <c r="V3492" s="7">
        <f t="shared" si="440"/>
        <v>0.27789966675556182</v>
      </c>
      <c r="W3492" s="7">
        <f t="shared" si="441"/>
        <v>1.8953991874390137E-4</v>
      </c>
      <c r="X3492" s="7">
        <f t="shared" si="442"/>
        <v>3.0785195292742432E-2</v>
      </c>
    </row>
    <row r="3493" spans="10:24" x14ac:dyDescent="0.2">
      <c r="J3493" s="7">
        <f t="shared" si="443"/>
        <v>3490</v>
      </c>
      <c r="K3493" s="7">
        <f>Datos!B3491</f>
        <v>3</v>
      </c>
      <c r="L3493" s="7">
        <f>Datos!C3491</f>
        <v>2</v>
      </c>
      <c r="M3493" s="7">
        <f>Datos!D3491</f>
        <v>1</v>
      </c>
      <c r="N3493" s="7">
        <f>Datos!E3491</f>
        <v>1</v>
      </c>
      <c r="O3493" s="7">
        <f>Datos!A3491</f>
        <v>1</v>
      </c>
      <c r="P3493" s="7">
        <v>1.3021851023060576</v>
      </c>
      <c r="Q3493" s="7">
        <f t="shared" si="436"/>
        <v>-0.30218510230605755</v>
      </c>
      <c r="R3493" s="7">
        <v>4.4335739496927334E-4</v>
      </c>
      <c r="S3493" s="7">
        <f t="shared" si="437"/>
        <v>-0.63649108101229523</v>
      </c>
      <c r="T3493" s="7">
        <f t="shared" si="438"/>
        <v>0.22542674715902966</v>
      </c>
      <c r="U3493" s="7">
        <f t="shared" si="439"/>
        <v>-0.63659998327097245</v>
      </c>
      <c r="V3493" s="7">
        <f t="shared" si="440"/>
        <v>0.52441025046202072</v>
      </c>
      <c r="W3493" s="7">
        <f t="shared" si="441"/>
        <v>3.5954543396058918E-5</v>
      </c>
      <c r="X3493" s="7">
        <f t="shared" si="442"/>
        <v>-1.3407255828674585E-2</v>
      </c>
    </row>
    <row r="3494" spans="10:24" x14ac:dyDescent="0.2">
      <c r="J3494" s="7">
        <f t="shared" si="443"/>
        <v>3491</v>
      </c>
      <c r="K3494" s="7">
        <f>Datos!B3492</f>
        <v>2</v>
      </c>
      <c r="L3494" s="7">
        <f>Datos!C3492</f>
        <v>3</v>
      </c>
      <c r="M3494" s="7">
        <f>Datos!D3492</f>
        <v>0</v>
      </c>
      <c r="N3494" s="7">
        <f>Datos!E3492</f>
        <v>1</v>
      </c>
      <c r="O3494" s="7">
        <f>Datos!A3492</f>
        <v>1</v>
      </c>
      <c r="P3494" s="7">
        <v>1.3876612551890684</v>
      </c>
      <c r="Q3494" s="7">
        <f t="shared" si="436"/>
        <v>-0.38766125518906835</v>
      </c>
      <c r="R3494" s="7">
        <v>5.3244457977917896E-4</v>
      </c>
      <c r="S3494" s="7">
        <f t="shared" si="437"/>
        <v>-0.81652910583251881</v>
      </c>
      <c r="T3494" s="7">
        <f t="shared" si="438"/>
        <v>0.22541669691745694</v>
      </c>
      <c r="U3494" s="7">
        <f t="shared" si="439"/>
        <v>-0.81672341440900653</v>
      </c>
      <c r="V3494" s="7">
        <f t="shared" si="440"/>
        <v>0.41411963987178302</v>
      </c>
      <c r="W3494" s="7">
        <f t="shared" si="441"/>
        <v>7.1073932400914807E-5</v>
      </c>
      <c r="X3494" s="7">
        <f t="shared" si="442"/>
        <v>-1.8850716466655818E-2</v>
      </c>
    </row>
    <row r="3495" spans="10:24" x14ac:dyDescent="0.2">
      <c r="J3495" s="7">
        <f t="shared" si="443"/>
        <v>3492</v>
      </c>
      <c r="K3495" s="7">
        <f>Datos!B3493</f>
        <v>1</v>
      </c>
      <c r="L3495" s="7">
        <f>Datos!C3493</f>
        <v>5</v>
      </c>
      <c r="M3495" s="7">
        <f>Datos!D3493</f>
        <v>1</v>
      </c>
      <c r="N3495" s="7">
        <f>Datos!E3493</f>
        <v>1</v>
      </c>
      <c r="O3495" s="7">
        <f>Datos!A3493</f>
        <v>2</v>
      </c>
      <c r="P3495" s="7">
        <v>1.4974176847094129</v>
      </c>
      <c r="Q3495" s="7">
        <f t="shared" si="436"/>
        <v>0.50258231529058706</v>
      </c>
      <c r="R3495" s="7">
        <v>9.8056947088300938E-4</v>
      </c>
      <c r="S3495" s="7">
        <f t="shared" si="437"/>
        <v>1.0585868023135683</v>
      </c>
      <c r="T3495" s="7">
        <f t="shared" si="438"/>
        <v>0.22539924237820338</v>
      </c>
      <c r="U3495" s="7">
        <f t="shared" si="439"/>
        <v>1.0591171710845633</v>
      </c>
      <c r="V3495" s="7">
        <f t="shared" si="440"/>
        <v>0.2895899848652051</v>
      </c>
      <c r="W3495" s="7">
        <f t="shared" si="441"/>
        <v>2.201980372558018E-4</v>
      </c>
      <c r="X3495" s="7">
        <f t="shared" si="442"/>
        <v>3.3181516094012445E-2</v>
      </c>
    </row>
    <row r="3496" spans="10:24" x14ac:dyDescent="0.2">
      <c r="J3496" s="7">
        <f t="shared" si="443"/>
        <v>3493</v>
      </c>
      <c r="K3496" s="7">
        <f>Datos!B3494</f>
        <v>3</v>
      </c>
      <c r="L3496" s="7">
        <f>Datos!C3494</f>
        <v>2</v>
      </c>
      <c r="M3496" s="7">
        <f>Datos!D3494</f>
        <v>1</v>
      </c>
      <c r="N3496" s="7">
        <f>Datos!E3494</f>
        <v>2</v>
      </c>
      <c r="O3496" s="7">
        <f>Datos!A3494</f>
        <v>2</v>
      </c>
      <c r="P3496" s="7">
        <v>1.4144666487007902</v>
      </c>
      <c r="Q3496" s="7">
        <f t="shared" si="436"/>
        <v>0.5855333512992098</v>
      </c>
      <c r="R3496" s="7">
        <v>3.7550816035444206E-4</v>
      </c>
      <c r="S3496" s="7">
        <f t="shared" si="437"/>
        <v>1.2333061851597285</v>
      </c>
      <c r="T3496" s="7">
        <f t="shared" si="438"/>
        <v>0.22538388874359905</v>
      </c>
      <c r="U3496" s="7">
        <f t="shared" si="439"/>
        <v>1.2335926098335552</v>
      </c>
      <c r="V3496" s="7">
        <f t="shared" si="440"/>
        <v>0.21740412285323918</v>
      </c>
      <c r="W3496" s="7">
        <f t="shared" si="441"/>
        <v>1.143187369605489E-4</v>
      </c>
      <c r="X3496" s="7">
        <f t="shared" si="442"/>
        <v>2.3909087669583169E-2</v>
      </c>
    </row>
    <row r="3497" spans="10:24" x14ac:dyDescent="0.2">
      <c r="J3497" s="7">
        <f t="shared" si="443"/>
        <v>3494</v>
      </c>
      <c r="K3497" s="7">
        <f>Datos!B3495</f>
        <v>2</v>
      </c>
      <c r="L3497" s="7">
        <f>Datos!C3495</f>
        <v>1</v>
      </c>
      <c r="M3497" s="7">
        <f>Datos!D3495</f>
        <v>0</v>
      </c>
      <c r="N3497" s="7">
        <f>Datos!E3495</f>
        <v>2</v>
      </c>
      <c r="O3497" s="7">
        <f>Datos!A3495</f>
        <v>1</v>
      </c>
      <c r="P3497" s="7">
        <v>1.4252001973756587</v>
      </c>
      <c r="Q3497" s="7">
        <f t="shared" si="436"/>
        <v>-0.42520019737565873</v>
      </c>
      <c r="R3497" s="7">
        <v>7.9263146646432888E-4</v>
      </c>
      <c r="S3497" s="7">
        <f t="shared" si="437"/>
        <v>-0.89559720584825542</v>
      </c>
      <c r="T3497" s="7">
        <f t="shared" si="438"/>
        <v>0.2254114887216371</v>
      </c>
      <c r="U3497" s="7">
        <f t="shared" si="439"/>
        <v>-0.89593730434472241</v>
      </c>
      <c r="V3497" s="7">
        <f t="shared" si="440"/>
        <v>0.37032297504659661</v>
      </c>
      <c r="W3497" s="7">
        <f t="shared" si="441"/>
        <v>1.2735485590866039E-4</v>
      </c>
      <c r="X3497" s="7">
        <f t="shared" si="442"/>
        <v>-2.5233962911856117E-2</v>
      </c>
    </row>
    <row r="3498" spans="10:24" x14ac:dyDescent="0.2">
      <c r="J3498" s="7">
        <f t="shared" si="443"/>
        <v>3495</v>
      </c>
      <c r="K3498" s="7">
        <f>Datos!B3496</f>
        <v>2</v>
      </c>
      <c r="L3498" s="7">
        <f>Datos!C3496</f>
        <v>1</v>
      </c>
      <c r="M3498" s="7">
        <f>Datos!D3496</f>
        <v>1</v>
      </c>
      <c r="N3498" s="7">
        <f>Datos!E3496</f>
        <v>3</v>
      </c>
      <c r="O3498" s="7">
        <f>Datos!A3496</f>
        <v>1</v>
      </c>
      <c r="P3498" s="7">
        <v>1.5309362310370225</v>
      </c>
      <c r="Q3498" s="7">
        <f t="shared" si="436"/>
        <v>-0.53093623103702248</v>
      </c>
      <c r="R3498" s="7">
        <v>1.1351422728256427E-3</v>
      </c>
      <c r="S3498" s="7">
        <f t="shared" si="437"/>
        <v>-1.1183085236911561</v>
      </c>
      <c r="T3498" s="7">
        <f t="shared" si="438"/>
        <v>0.22539423867759734</v>
      </c>
      <c r="U3498" s="7">
        <f t="shared" si="439"/>
        <v>-1.118967802465342</v>
      </c>
      <c r="V3498" s="7">
        <f t="shared" si="440"/>
        <v>0.26319964619636804</v>
      </c>
      <c r="W3498" s="7">
        <f t="shared" si="441"/>
        <v>2.8457064292043721E-4</v>
      </c>
      <c r="X3498" s="7">
        <f t="shared" si="442"/>
        <v>-3.7721536271151587E-2</v>
      </c>
    </row>
    <row r="3499" spans="10:24" x14ac:dyDescent="0.2">
      <c r="J3499" s="7">
        <f t="shared" si="443"/>
        <v>3496</v>
      </c>
      <c r="K3499" s="7">
        <f>Datos!B3497</f>
        <v>4</v>
      </c>
      <c r="L3499" s="7">
        <f>Datos!C3497</f>
        <v>3</v>
      </c>
      <c r="M3499" s="7">
        <f>Datos!D3497</f>
        <v>0</v>
      </c>
      <c r="N3499" s="7">
        <f>Datos!E3497</f>
        <v>1</v>
      </c>
      <c r="O3499" s="7">
        <f>Datos!A3497</f>
        <v>1</v>
      </c>
      <c r="P3499" s="7">
        <v>1.3045425790979266</v>
      </c>
      <c r="Q3499" s="7">
        <f t="shared" si="436"/>
        <v>-0.30454257909792659</v>
      </c>
      <c r="R3499" s="7">
        <v>6.7990993009838549E-4</v>
      </c>
      <c r="S3499" s="7">
        <f t="shared" si="437"/>
        <v>-0.64145662345719845</v>
      </c>
      <c r="T3499" s="7">
        <f t="shared" si="438"/>
        <v>0.22542649968076819</v>
      </c>
      <c r="U3499" s="7">
        <f t="shared" si="439"/>
        <v>-0.64164265672533327</v>
      </c>
      <c r="V3499" s="7">
        <f t="shared" si="440"/>
        <v>0.52113027439194415</v>
      </c>
      <c r="W3499" s="7">
        <f t="shared" si="441"/>
        <v>5.6028207787555242E-5</v>
      </c>
      <c r="X3499" s="7">
        <f t="shared" si="442"/>
        <v>-1.6736575892575715E-2</v>
      </c>
    </row>
    <row r="3500" spans="10:24" x14ac:dyDescent="0.2">
      <c r="J3500" s="7">
        <f t="shared" si="443"/>
        <v>3497</v>
      </c>
      <c r="K3500" s="7">
        <f>Datos!B3498</f>
        <v>5</v>
      </c>
      <c r="L3500" s="7">
        <f>Datos!C3498</f>
        <v>0</v>
      </c>
      <c r="M3500" s="7">
        <f>Datos!D3498</f>
        <v>1</v>
      </c>
      <c r="N3500" s="7">
        <f>Datos!E3498</f>
        <v>3</v>
      </c>
      <c r="O3500" s="7">
        <f>Datos!A3498</f>
        <v>1</v>
      </c>
      <c r="P3500" s="7">
        <v>1.3688869147962388</v>
      </c>
      <c r="Q3500" s="7">
        <f t="shared" si="436"/>
        <v>-0.36888691479623881</v>
      </c>
      <c r="R3500" s="7">
        <v>1.4985021614711219E-3</v>
      </c>
      <c r="S3500" s="7">
        <f t="shared" si="437"/>
        <v>-0.77698479964159994</v>
      </c>
      <c r="T3500" s="7">
        <f t="shared" si="438"/>
        <v>0.22541909506656213</v>
      </c>
      <c r="U3500" s="7">
        <f t="shared" si="439"/>
        <v>-0.77754142970495366</v>
      </c>
      <c r="V3500" s="7">
        <f t="shared" si="440"/>
        <v>0.43687072561124451</v>
      </c>
      <c r="W3500" s="7">
        <f t="shared" si="441"/>
        <v>1.8147423459050814E-4</v>
      </c>
      <c r="X3500" s="7">
        <f t="shared" si="442"/>
        <v>-3.0121588092445684E-2</v>
      </c>
    </row>
    <row r="3501" spans="10:24" x14ac:dyDescent="0.2">
      <c r="J3501" s="7">
        <f t="shared" si="443"/>
        <v>3498</v>
      </c>
      <c r="K3501" s="7">
        <f>Datos!B3499</f>
        <v>2</v>
      </c>
      <c r="L3501" s="7">
        <f>Datos!C3499</f>
        <v>0</v>
      </c>
      <c r="M3501" s="7">
        <f>Datos!D3499</f>
        <v>1</v>
      </c>
      <c r="N3501" s="7">
        <f>Datos!E3499</f>
        <v>3</v>
      </c>
      <c r="O3501" s="7">
        <f>Datos!A3499</f>
        <v>2</v>
      </c>
      <c r="P3501" s="7">
        <v>1.4935649289329513</v>
      </c>
      <c r="Q3501" s="7">
        <f t="shared" si="436"/>
        <v>0.50643507106704866</v>
      </c>
      <c r="R3501" s="7">
        <v>1.5917034182479162E-3</v>
      </c>
      <c r="S3501" s="7">
        <f t="shared" si="437"/>
        <v>1.0667018439563318</v>
      </c>
      <c r="T3501" s="7">
        <f t="shared" si="438"/>
        <v>0.22539855280935195</v>
      </c>
      <c r="U3501" s="7">
        <f t="shared" si="439"/>
        <v>1.067564493597783</v>
      </c>
      <c r="V3501" s="7">
        <f t="shared" si="440"/>
        <v>0.28576089446112246</v>
      </c>
      <c r="W3501" s="7">
        <f t="shared" si="441"/>
        <v>3.63380713869443E-4</v>
      </c>
      <c r="X3501" s="7">
        <f t="shared" si="442"/>
        <v>4.2625658859362495E-2</v>
      </c>
    </row>
    <row r="3502" spans="10:24" x14ac:dyDescent="0.2">
      <c r="J3502" s="7">
        <f t="shared" si="443"/>
        <v>3499</v>
      </c>
      <c r="K3502" s="7">
        <f>Datos!B3500</f>
        <v>5</v>
      </c>
      <c r="L3502" s="7">
        <f>Datos!C3500</f>
        <v>5</v>
      </c>
      <c r="M3502" s="7">
        <f>Datos!D3500</f>
        <v>0</v>
      </c>
      <c r="N3502" s="7">
        <f>Datos!E3500</f>
        <v>1</v>
      </c>
      <c r="O3502" s="7">
        <f>Datos!A3500</f>
        <v>1</v>
      </c>
      <c r="P3502" s="7">
        <v>1.3377258452604981</v>
      </c>
      <c r="Q3502" s="7">
        <f t="shared" si="436"/>
        <v>-0.33772584526049809</v>
      </c>
      <c r="R3502" s="7">
        <v>1.6160574393294734E-3</v>
      </c>
      <c r="S3502" s="7">
        <f t="shared" si="437"/>
        <v>-0.71135038324269018</v>
      </c>
      <c r="T3502" s="7">
        <f t="shared" si="438"/>
        <v>0.22542284884003103</v>
      </c>
      <c r="U3502" s="7">
        <f t="shared" si="439"/>
        <v>-0.71189597353912504</v>
      </c>
      <c r="V3502" s="7">
        <f t="shared" si="440"/>
        <v>0.47655747712442575</v>
      </c>
      <c r="W3502" s="7">
        <f t="shared" si="441"/>
        <v>1.6408117341673231E-4</v>
      </c>
      <c r="X3502" s="7">
        <f t="shared" si="442"/>
        <v>-2.8641525083715719E-2</v>
      </c>
    </row>
    <row r="3503" spans="10:24" x14ac:dyDescent="0.2">
      <c r="J3503" s="7">
        <f t="shared" si="443"/>
        <v>3500</v>
      </c>
      <c r="K3503" s="7">
        <f>Datos!B3501</f>
        <v>5</v>
      </c>
      <c r="L3503" s="7">
        <f>Datos!C3501</f>
        <v>2</v>
      </c>
      <c r="M3503" s="7">
        <f>Datos!D3501</f>
        <v>0</v>
      </c>
      <c r="N3503" s="7">
        <f>Datos!E3501</f>
        <v>3</v>
      </c>
      <c r="O3503" s="7">
        <f>Datos!A3501</f>
        <v>1</v>
      </c>
      <c r="P3503" s="7">
        <v>1.4501750317377498</v>
      </c>
      <c r="Q3503" s="7">
        <f t="shared" si="436"/>
        <v>-0.45017503173774975</v>
      </c>
      <c r="R3503" s="7">
        <v>1.1751067372202557E-3</v>
      </c>
      <c r="S3503" s="7">
        <f t="shared" si="437"/>
        <v>-0.94820158376073882</v>
      </c>
      <c r="T3503" s="7">
        <f t="shared" si="438"/>
        <v>0.22540774875261291</v>
      </c>
      <c r="U3503" s="7">
        <f t="shared" si="439"/>
        <v>-0.94875112597371469</v>
      </c>
      <c r="V3503" s="7">
        <f t="shared" si="440"/>
        <v>0.34278624826300663</v>
      </c>
      <c r="W3503" s="7">
        <f t="shared" si="441"/>
        <v>2.1180194772243361E-4</v>
      </c>
      <c r="X3503" s="7">
        <f t="shared" si="442"/>
        <v>-3.2542153077445984E-2</v>
      </c>
    </row>
    <row r="3504" spans="10:24" x14ac:dyDescent="0.2">
      <c r="J3504" s="7">
        <f t="shared" si="443"/>
        <v>3501</v>
      </c>
      <c r="K3504" s="7">
        <f>Datos!B3502</f>
        <v>3</v>
      </c>
      <c r="L3504" s="7">
        <f>Datos!C3502</f>
        <v>3</v>
      </c>
      <c r="M3504" s="7">
        <f>Datos!D3502</f>
        <v>0</v>
      </c>
      <c r="N3504" s="7">
        <f>Datos!E3502</f>
        <v>0</v>
      </c>
      <c r="O3504" s="7">
        <f>Datos!A3502</f>
        <v>2</v>
      </c>
      <c r="P3504" s="7">
        <v>1.2338203707487649</v>
      </c>
      <c r="Q3504" s="7">
        <f t="shared" si="436"/>
        <v>0.76617962925123506</v>
      </c>
      <c r="R3504" s="7">
        <v>9.2178940059363249E-4</v>
      </c>
      <c r="S3504" s="7">
        <f t="shared" si="437"/>
        <v>1.6138006035049417</v>
      </c>
      <c r="T3504" s="7">
        <f t="shared" si="438"/>
        <v>0.22534222723003403</v>
      </c>
      <c r="U3504" s="7">
        <f t="shared" si="439"/>
        <v>1.6147658871924644</v>
      </c>
      <c r="V3504" s="7">
        <f t="shared" si="440"/>
        <v>0.10641513010321821</v>
      </c>
      <c r="W3504" s="7">
        <f t="shared" si="441"/>
        <v>4.8101927352602102E-4</v>
      </c>
      <c r="X3504" s="7">
        <f t="shared" si="442"/>
        <v>4.9048494027788082E-2</v>
      </c>
    </row>
    <row r="3505" spans="10:24" x14ac:dyDescent="0.2">
      <c r="J3505" s="7">
        <f t="shared" si="443"/>
        <v>3502</v>
      </c>
      <c r="K3505" s="7">
        <f>Datos!B3503</f>
        <v>5</v>
      </c>
      <c r="L3505" s="7">
        <f>Datos!C3503</f>
        <v>5</v>
      </c>
      <c r="M3505" s="7">
        <f>Datos!D3503</f>
        <v>1</v>
      </c>
      <c r="N3505" s="7">
        <f>Datos!E3503</f>
        <v>3</v>
      </c>
      <c r="O3505" s="7">
        <f>Datos!A3503</f>
        <v>2</v>
      </c>
      <c r="P3505" s="7">
        <v>1.5557434253165947</v>
      </c>
      <c r="Q3505" s="7">
        <f t="shared" si="436"/>
        <v>0.44425657468340529</v>
      </c>
      <c r="R3505" s="7">
        <v>1.332226277231345E-3</v>
      </c>
      <c r="S3505" s="7">
        <f t="shared" si="437"/>
        <v>0.9357355650864323</v>
      </c>
      <c r="T3505" s="7">
        <f t="shared" si="438"/>
        <v>0.22540864617985779</v>
      </c>
      <c r="U3505" s="7">
        <f t="shared" si="439"/>
        <v>0.93634966749391058</v>
      </c>
      <c r="V3505" s="7">
        <f t="shared" si="440"/>
        <v>0.34913169037015634</v>
      </c>
      <c r="W3505" s="7">
        <f t="shared" si="441"/>
        <v>2.3392260535272258E-4</v>
      </c>
      <c r="X3505" s="7">
        <f t="shared" si="442"/>
        <v>3.4199246737010157E-2</v>
      </c>
    </row>
    <row r="3506" spans="10:24" x14ac:dyDescent="0.2">
      <c r="J3506" s="7">
        <f t="shared" si="443"/>
        <v>3503</v>
      </c>
      <c r="K3506" s="7">
        <f>Datos!B3504</f>
        <v>2</v>
      </c>
      <c r="L3506" s="7">
        <f>Datos!C3504</f>
        <v>1</v>
      </c>
      <c r="M3506" s="7">
        <f>Datos!D3504</f>
        <v>1</v>
      </c>
      <c r="N3506" s="7">
        <f>Datos!E3504</f>
        <v>0</v>
      </c>
      <c r="O3506" s="7">
        <f>Datos!A3504</f>
        <v>1</v>
      </c>
      <c r="P3506" s="7">
        <v>1.1940915918528248</v>
      </c>
      <c r="Q3506" s="7">
        <f t="shared" si="436"/>
        <v>-0.19409159185282476</v>
      </c>
      <c r="R3506" s="7">
        <v>1.2305320046290442E-3</v>
      </c>
      <c r="S3506" s="7">
        <f t="shared" si="437"/>
        <v>-0.40881422072449142</v>
      </c>
      <c r="T3506" s="7">
        <f t="shared" si="438"/>
        <v>0.22543588331647829</v>
      </c>
      <c r="U3506" s="7">
        <f t="shared" si="439"/>
        <v>-0.40903697742019046</v>
      </c>
      <c r="V3506" s="7">
        <f t="shared" si="440"/>
        <v>0.68252744265064913</v>
      </c>
      <c r="W3506" s="7">
        <f t="shared" si="441"/>
        <v>4.123294767405765E-5</v>
      </c>
      <c r="X3506" s="7">
        <f t="shared" si="442"/>
        <v>-1.435741978336637E-2</v>
      </c>
    </row>
    <row r="3507" spans="10:24" x14ac:dyDescent="0.2">
      <c r="J3507" s="7">
        <f t="shared" si="443"/>
        <v>3504</v>
      </c>
      <c r="K3507" s="7">
        <f>Datos!B3505</f>
        <v>3</v>
      </c>
      <c r="L3507" s="7">
        <f>Datos!C3505</f>
        <v>3</v>
      </c>
      <c r="M3507" s="7">
        <f>Datos!D3505</f>
        <v>0</v>
      </c>
      <c r="N3507" s="7">
        <f>Datos!E3505</f>
        <v>0</v>
      </c>
      <c r="O3507" s="7">
        <f>Datos!A3505</f>
        <v>1</v>
      </c>
      <c r="P3507" s="7">
        <v>1.2338203707487649</v>
      </c>
      <c r="Q3507" s="7">
        <f t="shared" si="436"/>
        <v>-0.23382037074876494</v>
      </c>
      <c r="R3507" s="7">
        <v>9.2178940059363249E-4</v>
      </c>
      <c r="S3507" s="7">
        <f t="shared" si="437"/>
        <v>-0.49249476365597045</v>
      </c>
      <c r="T3507" s="7">
        <f t="shared" si="438"/>
        <v>0.22543298697017797</v>
      </c>
      <c r="U3507" s="7">
        <f t="shared" si="439"/>
        <v>-0.49269013705773723</v>
      </c>
      <c r="V3507" s="7">
        <f t="shared" si="440"/>
        <v>0.62224996925842824</v>
      </c>
      <c r="W3507" s="7">
        <f t="shared" si="441"/>
        <v>4.4798757157440946E-5</v>
      </c>
      <c r="X3507" s="7">
        <f t="shared" si="442"/>
        <v>-1.4965456873158605E-2</v>
      </c>
    </row>
    <row r="3508" spans="10:24" x14ac:dyDescent="0.2">
      <c r="J3508" s="7">
        <f t="shared" si="443"/>
        <v>3505</v>
      </c>
      <c r="K3508" s="7">
        <f>Datos!B3506</f>
        <v>3</v>
      </c>
      <c r="L3508" s="7">
        <f>Datos!C3506</f>
        <v>5</v>
      </c>
      <c r="M3508" s="7">
        <f>Datos!D3506</f>
        <v>1</v>
      </c>
      <c r="N3508" s="7">
        <f>Datos!E3506</f>
        <v>3</v>
      </c>
      <c r="O3508" s="7">
        <f>Datos!A3506</f>
        <v>1</v>
      </c>
      <c r="P3508" s="7">
        <v>1.6388621014077365</v>
      </c>
      <c r="Q3508" s="7">
        <f t="shared" si="436"/>
        <v>-0.63886210140773647</v>
      </c>
      <c r="R3508" s="7">
        <v>1.0394367076748891E-3</v>
      </c>
      <c r="S3508" s="7">
        <f t="shared" si="437"/>
        <v>-1.3456322844498001</v>
      </c>
      <c r="T3508" s="7">
        <f t="shared" si="438"/>
        <v>0.22537271664852856</v>
      </c>
      <c r="U3508" s="7">
        <f t="shared" si="439"/>
        <v>-1.346425363106927</v>
      </c>
      <c r="V3508" s="7">
        <f t="shared" si="440"/>
        <v>0.17821734529502103</v>
      </c>
      <c r="W3508" s="7">
        <f t="shared" si="441"/>
        <v>3.7721083133085366E-4</v>
      </c>
      <c r="X3508" s="7">
        <f t="shared" si="442"/>
        <v>-4.3431730833884852E-2</v>
      </c>
    </row>
    <row r="3509" spans="10:24" x14ac:dyDescent="0.2">
      <c r="J3509" s="7">
        <f t="shared" si="443"/>
        <v>3506</v>
      </c>
      <c r="K3509" s="7">
        <f>Datos!B3507</f>
        <v>5</v>
      </c>
      <c r="L3509" s="7">
        <f>Datos!C3507</f>
        <v>4</v>
      </c>
      <c r="M3509" s="7">
        <f>Datos!D3507</f>
        <v>1</v>
      </c>
      <c r="N3509" s="7">
        <f>Datos!E3507</f>
        <v>3</v>
      </c>
      <c r="O3509" s="7">
        <f>Datos!A3507</f>
        <v>2</v>
      </c>
      <c r="P3509" s="7">
        <v>1.5183721232125236</v>
      </c>
      <c r="Q3509" s="7">
        <f t="shared" si="436"/>
        <v>0.48162787678747643</v>
      </c>
      <c r="R3509" s="7">
        <v>9.9736942204524566E-4</v>
      </c>
      <c r="S3509" s="7">
        <f t="shared" si="437"/>
        <v>1.0144505655730083</v>
      </c>
      <c r="T3509" s="7">
        <f t="shared" si="438"/>
        <v>0.2254027579479379</v>
      </c>
      <c r="U3509" s="7">
        <f t="shared" si="439"/>
        <v>1.0149594403244815</v>
      </c>
      <c r="V3509" s="7">
        <f t="shared" si="440"/>
        <v>0.31016697949526245</v>
      </c>
      <c r="W3509" s="7">
        <f t="shared" si="441"/>
        <v>2.0569065373575267E-4</v>
      </c>
      <c r="X3509" s="7">
        <f t="shared" si="442"/>
        <v>3.2069589146499836E-2</v>
      </c>
    </row>
    <row r="3510" spans="10:24" x14ac:dyDescent="0.2">
      <c r="J3510" s="7">
        <f t="shared" si="443"/>
        <v>3507</v>
      </c>
      <c r="K3510" s="7">
        <f>Datos!B3508</f>
        <v>4</v>
      </c>
      <c r="L3510" s="7">
        <f>Datos!C3508</f>
        <v>4</v>
      </c>
      <c r="M3510" s="7">
        <f>Datos!D3508</f>
        <v>1</v>
      </c>
      <c r="N3510" s="7">
        <f>Datos!E3508</f>
        <v>3</v>
      </c>
      <c r="O3510" s="7">
        <f>Datos!A3508</f>
        <v>2</v>
      </c>
      <c r="P3510" s="7">
        <v>1.5599314612580943</v>
      </c>
      <c r="Q3510" s="7">
        <f t="shared" si="436"/>
        <v>0.44006853874190566</v>
      </c>
      <c r="R3510" s="7">
        <v>7.8390063997705239E-4</v>
      </c>
      <c r="S3510" s="7">
        <f t="shared" si="437"/>
        <v>0.92691432438534826</v>
      </c>
      <c r="T3510" s="7">
        <f t="shared" si="438"/>
        <v>0.22540929597375095</v>
      </c>
      <c r="U3510" s="7">
        <f t="shared" si="439"/>
        <v>0.92726677443687244</v>
      </c>
      <c r="V3510" s="7">
        <f t="shared" si="440"/>
        <v>0.35382615120082894</v>
      </c>
      <c r="W3510" s="7">
        <f t="shared" si="441"/>
        <v>1.3491224108010588E-4</v>
      </c>
      <c r="X3510" s="7">
        <f t="shared" si="442"/>
        <v>2.5972006127400891E-2</v>
      </c>
    </row>
    <row r="3511" spans="10:24" x14ac:dyDescent="0.2">
      <c r="J3511" s="7">
        <f t="shared" si="443"/>
        <v>3508</v>
      </c>
      <c r="K3511" s="7">
        <f>Datos!B3509</f>
        <v>4</v>
      </c>
      <c r="L3511" s="7">
        <f>Datos!C3509</f>
        <v>4</v>
      </c>
      <c r="M3511" s="7">
        <f>Datos!D3509</f>
        <v>0</v>
      </c>
      <c r="N3511" s="7">
        <f>Datos!E3509</f>
        <v>0</v>
      </c>
      <c r="O3511" s="7">
        <f>Datos!A3509</f>
        <v>1</v>
      </c>
      <c r="P3511" s="7">
        <v>1.2296323348072653</v>
      </c>
      <c r="Q3511" s="7">
        <f t="shared" si="436"/>
        <v>-0.2296323348072653</v>
      </c>
      <c r="R3511" s="7">
        <v>1.3096201752123805E-3</v>
      </c>
      <c r="S3511" s="7">
        <f t="shared" si="437"/>
        <v>-0.48367352295488636</v>
      </c>
      <c r="T3511" s="7">
        <f t="shared" si="438"/>
        <v>0.22543331438475345</v>
      </c>
      <c r="U3511" s="7">
        <f t="shared" si="439"/>
        <v>-0.48395898837886137</v>
      </c>
      <c r="V3511" s="7">
        <f t="shared" si="440"/>
        <v>0.62843302292470982</v>
      </c>
      <c r="W3511" s="7">
        <f t="shared" si="441"/>
        <v>6.1435337422254753E-5</v>
      </c>
      <c r="X3511" s="7">
        <f t="shared" si="442"/>
        <v>-1.7525313901703015E-2</v>
      </c>
    </row>
    <row r="3512" spans="10:24" x14ac:dyDescent="0.2">
      <c r="J3512" s="7">
        <f t="shared" si="443"/>
        <v>3509</v>
      </c>
      <c r="K3512" s="7">
        <f>Datos!B3510</f>
        <v>3</v>
      </c>
      <c r="L3512" s="7">
        <f>Datos!C3510</f>
        <v>3</v>
      </c>
      <c r="M3512" s="7">
        <f>Datos!D3510</f>
        <v>0</v>
      </c>
      <c r="N3512" s="7">
        <f>Datos!E3510</f>
        <v>3</v>
      </c>
      <c r="O3512" s="7">
        <f>Datos!A3510</f>
        <v>2</v>
      </c>
      <c r="P3512" s="7">
        <v>1.5706650099329629</v>
      </c>
      <c r="Q3512" s="7">
        <f t="shared" si="436"/>
        <v>0.42933499006703713</v>
      </c>
      <c r="R3512" s="7">
        <v>8.8782644774469341E-4</v>
      </c>
      <c r="S3512" s="7">
        <f t="shared" si="437"/>
        <v>0.90430630053827654</v>
      </c>
      <c r="T3512" s="7">
        <f t="shared" si="438"/>
        <v>0.22541088342349874</v>
      </c>
      <c r="U3512" s="7">
        <f t="shared" si="439"/>
        <v>0.90469401725119891</v>
      </c>
      <c r="V3512" s="7">
        <f t="shared" si="440"/>
        <v>0.36566462706840386</v>
      </c>
      <c r="W3512" s="7">
        <f t="shared" si="441"/>
        <v>1.454657284293221E-4</v>
      </c>
      <c r="X3512" s="7">
        <f t="shared" si="442"/>
        <v>2.6968614300609435E-2</v>
      </c>
    </row>
    <row r="3513" spans="10:24" x14ac:dyDescent="0.2">
      <c r="J3513" s="7">
        <f t="shared" si="443"/>
        <v>3510</v>
      </c>
      <c r="K3513" s="7">
        <f>Datos!B3511</f>
        <v>2</v>
      </c>
      <c r="L3513" s="7">
        <f>Datos!C3511</f>
        <v>1</v>
      </c>
      <c r="M3513" s="7">
        <f>Datos!D3511</f>
        <v>1</v>
      </c>
      <c r="N3513" s="7">
        <f>Datos!E3511</f>
        <v>0</v>
      </c>
      <c r="O3513" s="7">
        <f>Datos!A3511</f>
        <v>1</v>
      </c>
      <c r="P3513" s="7">
        <v>1.1940915918528248</v>
      </c>
      <c r="Q3513" s="7">
        <f t="shared" si="436"/>
        <v>-0.19409159185282476</v>
      </c>
      <c r="R3513" s="7">
        <v>1.2305320046290442E-3</v>
      </c>
      <c r="S3513" s="7">
        <f t="shared" si="437"/>
        <v>-0.40881422072449142</v>
      </c>
      <c r="T3513" s="7">
        <f t="shared" si="438"/>
        <v>0.22543588331647829</v>
      </c>
      <c r="U3513" s="7">
        <f t="shared" si="439"/>
        <v>-0.40903697742019046</v>
      </c>
      <c r="V3513" s="7">
        <f t="shared" si="440"/>
        <v>0.68252744265064913</v>
      </c>
      <c r="W3513" s="7">
        <f t="shared" si="441"/>
        <v>4.123294767405765E-5</v>
      </c>
      <c r="X3513" s="7">
        <f t="shared" si="442"/>
        <v>-1.435741978336637E-2</v>
      </c>
    </row>
    <row r="3514" spans="10:24" x14ac:dyDescent="0.2">
      <c r="J3514" s="7">
        <f t="shared" si="443"/>
        <v>3511</v>
      </c>
      <c r="K3514" s="7">
        <f>Datos!B3512</f>
        <v>2</v>
      </c>
      <c r="L3514" s="7">
        <f>Datos!C3512</f>
        <v>3</v>
      </c>
      <c r="M3514" s="7">
        <f>Datos!D3512</f>
        <v>1</v>
      </c>
      <c r="N3514" s="7">
        <f>Datos!E3512</f>
        <v>3</v>
      </c>
      <c r="O3514" s="7">
        <f>Datos!A3512</f>
        <v>2</v>
      </c>
      <c r="P3514" s="7">
        <v>1.605678835245165</v>
      </c>
      <c r="Q3514" s="7">
        <f t="shared" si="436"/>
        <v>0.39432116475483503</v>
      </c>
      <c r="R3514" s="7">
        <v>7.7418803003217736E-4</v>
      </c>
      <c r="S3514" s="7">
        <f t="shared" si="437"/>
        <v>0.83055684249660378</v>
      </c>
      <c r="T3514" s="7">
        <f t="shared" si="438"/>
        <v>0.22541580297362021</v>
      </c>
      <c r="U3514" s="7">
        <f t="shared" si="439"/>
        <v>0.83085662317194353</v>
      </c>
      <c r="V3514" s="7">
        <f t="shared" si="440"/>
        <v>0.40608841152615394</v>
      </c>
      <c r="W3514" s="7">
        <f t="shared" si="441"/>
        <v>1.0697637579413404E-4</v>
      </c>
      <c r="X3514" s="7">
        <f t="shared" si="442"/>
        <v>2.3126903605848518E-2</v>
      </c>
    </row>
    <row r="3515" spans="10:24" x14ac:dyDescent="0.2">
      <c r="J3515" s="7">
        <f t="shared" si="443"/>
        <v>3512</v>
      </c>
      <c r="K3515" s="7">
        <f>Datos!B3513</f>
        <v>1</v>
      </c>
      <c r="L3515" s="7">
        <f>Datos!C3513</f>
        <v>3</v>
      </c>
      <c r="M3515" s="7">
        <f>Datos!D3513</f>
        <v>1</v>
      </c>
      <c r="N3515" s="7">
        <f>Datos!E3513</f>
        <v>1</v>
      </c>
      <c r="O3515" s="7">
        <f>Datos!A3513</f>
        <v>1</v>
      </c>
      <c r="P3515" s="7">
        <v>1.4226750805012707</v>
      </c>
      <c r="Q3515" s="7">
        <f t="shared" si="436"/>
        <v>-0.42267508050127067</v>
      </c>
      <c r="R3515" s="7">
        <v>6.6272687876672777E-4</v>
      </c>
      <c r="S3515" s="7">
        <f t="shared" si="437"/>
        <v>-0.89027856387419202</v>
      </c>
      <c r="T3515" s="7">
        <f t="shared" si="438"/>
        <v>0.2254118576407898</v>
      </c>
      <c r="U3515" s="7">
        <f t="shared" si="439"/>
        <v>-0.89055802604111312</v>
      </c>
      <c r="V3515" s="7">
        <f t="shared" si="440"/>
        <v>0.37320281154341395</v>
      </c>
      <c r="W3515" s="7">
        <f t="shared" si="441"/>
        <v>1.0519430819747207E-4</v>
      </c>
      <c r="X3515" s="7">
        <f t="shared" si="442"/>
        <v>-2.2933665380821266E-2</v>
      </c>
    </row>
    <row r="3516" spans="10:24" x14ac:dyDescent="0.2">
      <c r="J3516" s="7">
        <f t="shared" si="443"/>
        <v>3513</v>
      </c>
      <c r="K3516" s="7">
        <f>Datos!B3514</f>
        <v>5</v>
      </c>
      <c r="L3516" s="7">
        <f>Datos!C3514</f>
        <v>3</v>
      </c>
      <c r="M3516" s="7">
        <f>Datos!D3514</f>
        <v>0</v>
      </c>
      <c r="N3516" s="7">
        <f>Datos!E3514</f>
        <v>0</v>
      </c>
      <c r="O3516" s="7">
        <f>Datos!A3514</f>
        <v>1</v>
      </c>
      <c r="P3516" s="7">
        <v>1.1507016946576232</v>
      </c>
      <c r="Q3516" s="7">
        <f t="shared" si="436"/>
        <v>-0.15070169465762318</v>
      </c>
      <c r="R3516" s="7">
        <v>1.4935636058862069E-3</v>
      </c>
      <c r="S3516" s="7">
        <f t="shared" si="437"/>
        <v>-0.31742228128065009</v>
      </c>
      <c r="T3516" s="7">
        <f t="shared" si="438"/>
        <v>0.22543843364646449</v>
      </c>
      <c r="U3516" s="7">
        <f t="shared" si="439"/>
        <v>-0.31763527172360356</v>
      </c>
      <c r="V3516" s="7">
        <f t="shared" si="440"/>
        <v>0.75077290973696864</v>
      </c>
      <c r="W3516" s="7">
        <f t="shared" si="441"/>
        <v>3.01874756562287E-5</v>
      </c>
      <c r="X3516" s="7">
        <f t="shared" si="442"/>
        <v>-1.2284716809066053E-2</v>
      </c>
    </row>
    <row r="3517" spans="10:24" x14ac:dyDescent="0.2">
      <c r="J3517" s="7">
        <f t="shared" si="443"/>
        <v>3514</v>
      </c>
      <c r="K3517" s="7">
        <f>Datos!B3515</f>
        <v>2</v>
      </c>
      <c r="L3517" s="7">
        <f>Datos!C3515</f>
        <v>4</v>
      </c>
      <c r="M3517" s="7">
        <f>Datos!D3515</f>
        <v>0</v>
      </c>
      <c r="N3517" s="7">
        <f>Datos!E3515</f>
        <v>3</v>
      </c>
      <c r="O3517" s="7">
        <f>Datos!A3515</f>
        <v>2</v>
      </c>
      <c r="P3517" s="7">
        <v>1.6495956500826048</v>
      </c>
      <c r="Q3517" s="7">
        <f t="shared" si="436"/>
        <v>0.35040434991739522</v>
      </c>
      <c r="R3517" s="7">
        <v>1.1480798431626094E-3</v>
      </c>
      <c r="S3517" s="7">
        <f t="shared" si="437"/>
        <v>0.73805505886404066</v>
      </c>
      <c r="T3517" s="7">
        <f t="shared" si="438"/>
        <v>0.22542137022225092</v>
      </c>
      <c r="U3517" s="7">
        <f t="shared" si="439"/>
        <v>0.738450504941073</v>
      </c>
      <c r="V3517" s="7">
        <f t="shared" si="440"/>
        <v>0.46027024593187282</v>
      </c>
      <c r="W3517" s="7">
        <f t="shared" si="441"/>
        <v>1.2536531402780187E-4</v>
      </c>
      <c r="X3517" s="7">
        <f t="shared" si="442"/>
        <v>2.5035535397126503E-2</v>
      </c>
    </row>
    <row r="3518" spans="10:24" x14ac:dyDescent="0.2">
      <c r="J3518" s="7">
        <f t="shared" si="443"/>
        <v>3515</v>
      </c>
      <c r="K3518" s="7">
        <f>Datos!B3516</f>
        <v>2</v>
      </c>
      <c r="L3518" s="7">
        <f>Datos!C3516</f>
        <v>3</v>
      </c>
      <c r="M3518" s="7">
        <f>Datos!D3516</f>
        <v>1</v>
      </c>
      <c r="N3518" s="7">
        <f>Datos!E3516</f>
        <v>2</v>
      </c>
      <c r="O3518" s="7">
        <f>Datos!A3516</f>
        <v>1</v>
      </c>
      <c r="P3518" s="7">
        <v>1.4933972888504323</v>
      </c>
      <c r="Q3518" s="7">
        <f t="shared" si="436"/>
        <v>-0.49339728885043233</v>
      </c>
      <c r="R3518" s="7">
        <v>4.0590583405896092E-4</v>
      </c>
      <c r="S3518" s="7">
        <f t="shared" si="437"/>
        <v>-1.03924042367542</v>
      </c>
      <c r="T3518" s="7">
        <f t="shared" si="438"/>
        <v>0.22540082595322464</v>
      </c>
      <c r="U3518" s="7">
        <f t="shared" si="439"/>
        <v>-1.0394585274451711</v>
      </c>
      <c r="V3518" s="7">
        <f t="shared" si="440"/>
        <v>0.29863433431293235</v>
      </c>
      <c r="W3518" s="7">
        <f t="shared" si="441"/>
        <v>8.7748558059482998E-5</v>
      </c>
      <c r="X3518" s="7">
        <f t="shared" si="442"/>
        <v>-2.0946331495947327E-2</v>
      </c>
    </row>
    <row r="3519" spans="10:24" x14ac:dyDescent="0.2">
      <c r="J3519" s="7">
        <f t="shared" si="443"/>
        <v>3516</v>
      </c>
      <c r="K3519" s="7">
        <f>Datos!B3517</f>
        <v>2</v>
      </c>
      <c r="L3519" s="7">
        <f>Datos!C3517</f>
        <v>3</v>
      </c>
      <c r="M3519" s="7">
        <f>Datos!D3517</f>
        <v>0</v>
      </c>
      <c r="N3519" s="7">
        <f>Datos!E3517</f>
        <v>3</v>
      </c>
      <c r="O3519" s="7">
        <f>Datos!A3517</f>
        <v>2</v>
      </c>
      <c r="P3519" s="7">
        <v>1.6122243479785336</v>
      </c>
      <c r="Q3519" s="7">
        <f t="shared" si="436"/>
        <v>0.38777565202146635</v>
      </c>
      <c r="R3519" s="7">
        <v>9.8198669914829786E-4</v>
      </c>
      <c r="S3519" s="7">
        <f t="shared" si="437"/>
        <v>0.81677005935061653</v>
      </c>
      <c r="T3519" s="7">
        <f t="shared" si="438"/>
        <v>0.22541667026869122</v>
      </c>
      <c r="U3519" s="7">
        <f t="shared" si="439"/>
        <v>0.81714826335393032</v>
      </c>
      <c r="V3519" s="7">
        <f t="shared" si="440"/>
        <v>0.41387685644294447</v>
      </c>
      <c r="W3519" s="7">
        <f t="shared" si="441"/>
        <v>1.3127698125664473E-4</v>
      </c>
      <c r="X3519" s="7">
        <f t="shared" si="442"/>
        <v>2.5619285012758092E-2</v>
      </c>
    </row>
    <row r="3520" spans="10:24" x14ac:dyDescent="0.2">
      <c r="J3520" s="7">
        <f t="shared" si="443"/>
        <v>3517</v>
      </c>
      <c r="K3520" s="7">
        <f>Datos!B3518</f>
        <v>1</v>
      </c>
      <c r="L3520" s="7">
        <f>Datos!C3518</f>
        <v>5</v>
      </c>
      <c r="M3520" s="7">
        <f>Datos!D3518</f>
        <v>1</v>
      </c>
      <c r="N3520" s="7">
        <f>Datos!E3518</f>
        <v>0</v>
      </c>
      <c r="O3520" s="7">
        <f>Datos!A3518</f>
        <v>1</v>
      </c>
      <c r="P3520" s="7">
        <v>1.3851361383146803</v>
      </c>
      <c r="Q3520" s="7">
        <f t="shared" si="436"/>
        <v>-0.3851361383146803</v>
      </c>
      <c r="R3520" s="7">
        <v>1.340287438981303E-3</v>
      </c>
      <c r="S3520" s="7">
        <f t="shared" si="437"/>
        <v>-0.81121046385845541</v>
      </c>
      <c r="T3520" s="7">
        <f t="shared" si="438"/>
        <v>0.22541700902635847</v>
      </c>
      <c r="U3520" s="7">
        <f t="shared" si="439"/>
        <v>-0.81173106158949782</v>
      </c>
      <c r="V3520" s="7">
        <f t="shared" si="440"/>
        <v>0.41697886968844622</v>
      </c>
      <c r="W3520" s="7">
        <f t="shared" si="441"/>
        <v>1.7687236010344477E-4</v>
      </c>
      <c r="X3520" s="7">
        <f t="shared" si="442"/>
        <v>-2.9737357477032818E-2</v>
      </c>
    </row>
    <row r="3521" spans="10:24" x14ac:dyDescent="0.2">
      <c r="J3521" s="7">
        <f t="shared" si="443"/>
        <v>3518</v>
      </c>
      <c r="K3521" s="7">
        <f>Datos!B3519</f>
        <v>4</v>
      </c>
      <c r="L3521" s="7">
        <f>Datos!C3519</f>
        <v>0</v>
      </c>
      <c r="M3521" s="7">
        <f>Datos!D3519</f>
        <v>0</v>
      </c>
      <c r="N3521" s="7">
        <f>Datos!E3519</f>
        <v>0</v>
      </c>
      <c r="O3521" s="7">
        <f>Datos!A3519</f>
        <v>2</v>
      </c>
      <c r="P3521" s="7">
        <v>1.0801471263909805</v>
      </c>
      <c r="Q3521" s="7">
        <f t="shared" si="436"/>
        <v>0.91985287360901946</v>
      </c>
      <c r="R3521" s="7">
        <v>1.664293678877821E-3</v>
      </c>
      <c r="S3521" s="7">
        <f t="shared" si="437"/>
        <v>1.9374818461523298</v>
      </c>
      <c r="T3521" s="7">
        <f t="shared" si="438"/>
        <v>0.22529794737623948</v>
      </c>
      <c r="U3521" s="7">
        <f t="shared" si="439"/>
        <v>1.9395520987079171</v>
      </c>
      <c r="V3521" s="7">
        <f t="shared" si="440"/>
        <v>5.2481979225117117E-2</v>
      </c>
      <c r="W3521" s="7">
        <f t="shared" si="441"/>
        <v>1.2536665394673448E-3</v>
      </c>
      <c r="X3521" s="7">
        <f t="shared" si="442"/>
        <v>7.9191419816460329E-2</v>
      </c>
    </row>
    <row r="3522" spans="10:24" x14ac:dyDescent="0.2">
      <c r="J3522" s="7">
        <f t="shared" si="443"/>
        <v>3519</v>
      </c>
      <c r="K3522" s="7">
        <f>Datos!B3520</f>
        <v>5</v>
      </c>
      <c r="L3522" s="7">
        <f>Datos!C3520</f>
        <v>3</v>
      </c>
      <c r="M3522" s="7">
        <f>Datos!D3520</f>
        <v>1</v>
      </c>
      <c r="N3522" s="7">
        <f>Datos!E3520</f>
        <v>0</v>
      </c>
      <c r="O3522" s="7">
        <f>Datos!A3520</f>
        <v>1</v>
      </c>
      <c r="P3522" s="7">
        <v>1.1441561819242545</v>
      </c>
      <c r="Q3522" s="7">
        <f t="shared" si="436"/>
        <v>-0.1441561819242545</v>
      </c>
      <c r="R3522" s="7">
        <v>1.2819056844014926E-3</v>
      </c>
      <c r="S3522" s="7">
        <f t="shared" si="437"/>
        <v>-0.3036354981346629</v>
      </c>
      <c r="T3522" s="7">
        <f t="shared" si="438"/>
        <v>0.22543876362322596</v>
      </c>
      <c r="U3522" s="7">
        <f t="shared" si="439"/>
        <v>-0.30380681733013876</v>
      </c>
      <c r="V3522" s="7">
        <f t="shared" si="440"/>
        <v>0.76128583678433703</v>
      </c>
      <c r="W3522" s="7">
        <f t="shared" si="441"/>
        <v>2.3697652124341927E-5</v>
      </c>
      <c r="X3522" s="7">
        <f t="shared" si="442"/>
        <v>-1.0884389948539184E-2</v>
      </c>
    </row>
    <row r="3523" spans="10:24" x14ac:dyDescent="0.2">
      <c r="J3523" s="7">
        <f t="shared" si="443"/>
        <v>3520</v>
      </c>
      <c r="K3523" s="7">
        <f>Datos!B3521</f>
        <v>5</v>
      </c>
      <c r="L3523" s="7">
        <f>Datos!C3521</f>
        <v>0</v>
      </c>
      <c r="M3523" s="7">
        <f>Datos!D3521</f>
        <v>0</v>
      </c>
      <c r="N3523" s="7">
        <f>Datos!E3521</f>
        <v>0</v>
      </c>
      <c r="O3523" s="7">
        <f>Datos!A3521</f>
        <v>1</v>
      </c>
      <c r="P3523" s="7">
        <v>1.0385877883454095</v>
      </c>
      <c r="Q3523" s="7">
        <f t="shared" si="436"/>
        <v>-3.8587788345409546E-2</v>
      </c>
      <c r="R3523" s="7">
        <v>1.9804588211205648E-3</v>
      </c>
      <c r="S3523" s="7">
        <f t="shared" si="437"/>
        <v>-8.1277279820921963E-2</v>
      </c>
      <c r="T3523" s="7">
        <f t="shared" si="438"/>
        <v>0.22544205364299588</v>
      </c>
      <c r="U3523" s="7">
        <f t="shared" si="439"/>
        <v>-8.1351000659759448E-2</v>
      </c>
      <c r="V3523" s="7">
        <f t="shared" si="440"/>
        <v>0.93516558822122553</v>
      </c>
      <c r="W3523" s="7">
        <f t="shared" si="441"/>
        <v>2.626975625825434E-6</v>
      </c>
      <c r="X3523" s="7">
        <f t="shared" si="442"/>
        <v>-3.6239006700664674E-3</v>
      </c>
    </row>
    <row r="3524" spans="10:24" x14ac:dyDescent="0.2">
      <c r="J3524" s="7">
        <f t="shared" si="443"/>
        <v>3521</v>
      </c>
      <c r="K3524" s="7">
        <f>Datos!B3522</f>
        <v>2</v>
      </c>
      <c r="L3524" s="7">
        <f>Datos!C3522</f>
        <v>3</v>
      </c>
      <c r="M3524" s="7">
        <f>Datos!D3522</f>
        <v>1</v>
      </c>
      <c r="N3524" s="7">
        <f>Datos!E3522</f>
        <v>3</v>
      </c>
      <c r="O3524" s="7">
        <f>Datos!A3522</f>
        <v>1</v>
      </c>
      <c r="P3524" s="7">
        <v>1.605678835245165</v>
      </c>
      <c r="Q3524" s="7">
        <f t="shared" si="436"/>
        <v>-0.60567883524516497</v>
      </c>
      <c r="R3524" s="7">
        <v>7.7418803003217736E-4</v>
      </c>
      <c r="S3524" s="7">
        <f t="shared" si="437"/>
        <v>-1.2757385246643083</v>
      </c>
      <c r="T3524" s="7">
        <f t="shared" si="438"/>
        <v>0.22537977479650423</v>
      </c>
      <c r="U3524" s="7">
        <f t="shared" si="439"/>
        <v>-1.2763009885243719</v>
      </c>
      <c r="V3524" s="7">
        <f t="shared" si="440"/>
        <v>0.20189961725724792</v>
      </c>
      <c r="W3524" s="7">
        <f t="shared" si="441"/>
        <v>2.5239020744319133E-4</v>
      </c>
      <c r="X3524" s="7">
        <f t="shared" si="442"/>
        <v>-3.5525852608559977E-2</v>
      </c>
    </row>
    <row r="3525" spans="10:24" x14ac:dyDescent="0.2">
      <c r="J3525" s="7">
        <f t="shared" si="443"/>
        <v>3522</v>
      </c>
      <c r="K3525" s="7">
        <f>Datos!B3523</f>
        <v>3</v>
      </c>
      <c r="L3525" s="7">
        <f>Datos!C3523</f>
        <v>5</v>
      </c>
      <c r="M3525" s="7">
        <f>Datos!D3523</f>
        <v>0</v>
      </c>
      <c r="N3525" s="7">
        <f>Datos!E3523</f>
        <v>0</v>
      </c>
      <c r="O3525" s="7">
        <f>Datos!A3523</f>
        <v>1</v>
      </c>
      <c r="P3525" s="7">
        <v>1.3085629749569072</v>
      </c>
      <c r="Q3525" s="7">
        <f t="shared" ref="Q3525:Q3588" si="444">O3525-P3525</f>
        <v>-0.30856297495690721</v>
      </c>
      <c r="R3525" s="7">
        <v>1.4438807551355123E-3</v>
      </c>
      <c r="S3525" s="7">
        <f t="shared" ref="S3525:S3588" si="445">Q3525/SQRT($AA$6)</f>
        <v>-0.64992476462912219</v>
      </c>
      <c r="T3525" s="7">
        <f t="shared" ref="T3525:T3588" si="446">($AA$6-Q3525^2/((1-R3525)*$AA$5))*$AA$5/($AA$5-1)</f>
        <v>0.22542606713139882</v>
      </c>
      <c r="U3525" s="7">
        <f t="shared" ref="U3525:U3588" si="447">Q3525/SQRT(T3525*(1-R3525))</f>
        <v>-0.6503625230742045</v>
      </c>
      <c r="V3525" s="7">
        <f t="shared" ref="V3525:V3588" si="448">_xlfn.T.DIST.2T(ABS(U3525),$AA$5)</f>
        <v>0.5154835233359043</v>
      </c>
      <c r="W3525" s="7">
        <f t="shared" ref="W3525:W3588" si="449">(Q3525^2/$AA$6)*(R3525/(1-R3525)^2)/($AA$7+1)</f>
        <v>1.2233269401550648E-4</v>
      </c>
      <c r="X3525" s="7">
        <f t="shared" ref="X3525:X3588" si="450">U3525*SQRT(R3525/(1-R3525))</f>
        <v>-2.4730615909172391E-2</v>
      </c>
    </row>
    <row r="3526" spans="10:24" x14ac:dyDescent="0.2">
      <c r="J3526" s="7">
        <f t="shared" ref="J3526:J3589" si="451">J3525+1</f>
        <v>3523</v>
      </c>
      <c r="K3526" s="7">
        <f>Datos!B3524</f>
        <v>1</v>
      </c>
      <c r="L3526" s="7">
        <f>Datos!C3524</f>
        <v>5</v>
      </c>
      <c r="M3526" s="7">
        <f>Datos!D3524</f>
        <v>1</v>
      </c>
      <c r="N3526" s="7">
        <f>Datos!E3524</f>
        <v>0</v>
      </c>
      <c r="O3526" s="7">
        <f>Datos!A3524</f>
        <v>1</v>
      </c>
      <c r="P3526" s="7">
        <v>1.3851361383146803</v>
      </c>
      <c r="Q3526" s="7">
        <f t="shared" si="444"/>
        <v>-0.3851361383146803</v>
      </c>
      <c r="R3526" s="7">
        <v>1.340287438981303E-3</v>
      </c>
      <c r="S3526" s="7">
        <f t="shared" si="445"/>
        <v>-0.81121046385845541</v>
      </c>
      <c r="T3526" s="7">
        <f t="shared" si="446"/>
        <v>0.22541700902635847</v>
      </c>
      <c r="U3526" s="7">
        <f t="shared" si="447"/>
        <v>-0.81173106158949782</v>
      </c>
      <c r="V3526" s="7">
        <f t="shared" si="448"/>
        <v>0.41697886968844622</v>
      </c>
      <c r="W3526" s="7">
        <f t="shared" si="449"/>
        <v>1.7687236010344477E-4</v>
      </c>
      <c r="X3526" s="7">
        <f t="shared" si="450"/>
        <v>-2.9737357477032818E-2</v>
      </c>
    </row>
    <row r="3527" spans="10:24" x14ac:dyDescent="0.2">
      <c r="J3527" s="7">
        <f t="shared" si="451"/>
        <v>3524</v>
      </c>
      <c r="K3527" s="7">
        <f>Datos!B3525</f>
        <v>5</v>
      </c>
      <c r="L3527" s="7">
        <f>Datos!C3525</f>
        <v>3</v>
      </c>
      <c r="M3527" s="7">
        <f>Datos!D3525</f>
        <v>1</v>
      </c>
      <c r="N3527" s="7">
        <f>Datos!E3525</f>
        <v>0</v>
      </c>
      <c r="O3527" s="7">
        <f>Datos!A3525</f>
        <v>1</v>
      </c>
      <c r="P3527" s="7">
        <v>1.1441561819242545</v>
      </c>
      <c r="Q3527" s="7">
        <f t="shared" si="444"/>
        <v>-0.1441561819242545</v>
      </c>
      <c r="R3527" s="7">
        <v>1.2819056844014926E-3</v>
      </c>
      <c r="S3527" s="7">
        <f t="shared" si="445"/>
        <v>-0.3036354981346629</v>
      </c>
      <c r="T3527" s="7">
        <f t="shared" si="446"/>
        <v>0.22543876362322596</v>
      </c>
      <c r="U3527" s="7">
        <f t="shared" si="447"/>
        <v>-0.30380681733013876</v>
      </c>
      <c r="V3527" s="7">
        <f t="shared" si="448"/>
        <v>0.76128583678433703</v>
      </c>
      <c r="W3527" s="7">
        <f t="shared" si="449"/>
        <v>2.3697652124341927E-5</v>
      </c>
      <c r="X3527" s="7">
        <f t="shared" si="450"/>
        <v>-1.0884389948539184E-2</v>
      </c>
    </row>
    <row r="3528" spans="10:24" x14ac:dyDescent="0.2">
      <c r="J3528" s="7">
        <f t="shared" si="451"/>
        <v>3525</v>
      </c>
      <c r="K3528" s="7">
        <f>Datos!B3526</f>
        <v>3</v>
      </c>
      <c r="L3528" s="7">
        <f>Datos!C3526</f>
        <v>3</v>
      </c>
      <c r="M3528" s="7">
        <f>Datos!D3526</f>
        <v>1</v>
      </c>
      <c r="N3528" s="7">
        <f>Datos!E3526</f>
        <v>0</v>
      </c>
      <c r="O3528" s="7">
        <f>Datos!A3526</f>
        <v>1</v>
      </c>
      <c r="P3528" s="7">
        <v>1.2272748580153963</v>
      </c>
      <c r="Q3528" s="7">
        <f t="shared" si="444"/>
        <v>-0.22727485801539626</v>
      </c>
      <c r="R3528" s="7">
        <v>8.1544517895259052E-4</v>
      </c>
      <c r="S3528" s="7">
        <f t="shared" si="445"/>
        <v>-0.47870798050998326</v>
      </c>
      <c r="T3528" s="7">
        <f t="shared" si="446"/>
        <v>0.22543350245169044</v>
      </c>
      <c r="U3528" s="7">
        <f t="shared" si="447"/>
        <v>-0.4788718517027718</v>
      </c>
      <c r="V3528" s="7">
        <f t="shared" si="448"/>
        <v>0.63204762772222889</v>
      </c>
      <c r="W3528" s="7">
        <f t="shared" si="449"/>
        <v>3.7434727492534686E-5</v>
      </c>
      <c r="X3528" s="7">
        <f t="shared" si="450"/>
        <v>-1.3680243839365501E-2</v>
      </c>
    </row>
    <row r="3529" spans="10:24" x14ac:dyDescent="0.2">
      <c r="J3529" s="7">
        <f t="shared" si="451"/>
        <v>3526</v>
      </c>
      <c r="K3529" s="7">
        <f>Datos!B3527</f>
        <v>3</v>
      </c>
      <c r="L3529" s="7">
        <f>Datos!C3527</f>
        <v>4</v>
      </c>
      <c r="M3529" s="7">
        <f>Datos!D3527</f>
        <v>0</v>
      </c>
      <c r="N3529" s="7">
        <f>Datos!E3527</f>
        <v>0</v>
      </c>
      <c r="O3529" s="7">
        <f>Datos!A3527</f>
        <v>1</v>
      </c>
      <c r="P3529" s="7">
        <v>1.2711916728528361</v>
      </c>
      <c r="Q3529" s="7">
        <f t="shared" si="444"/>
        <v>-0.27119167285283607</v>
      </c>
      <c r="R3529" s="7">
        <v>1.0908070698560589E-3</v>
      </c>
      <c r="S3529" s="7">
        <f t="shared" si="445"/>
        <v>-0.57120976414254632</v>
      </c>
      <c r="T3529" s="7">
        <f t="shared" si="446"/>
        <v>0.22542976727574124</v>
      </c>
      <c r="U3529" s="7">
        <f t="shared" si="447"/>
        <v>-0.57148878710474715</v>
      </c>
      <c r="V3529" s="7">
        <f t="shared" si="448"/>
        <v>0.56769023202307944</v>
      </c>
      <c r="W3529" s="7">
        <f t="shared" si="449"/>
        <v>7.1337381639574338E-5</v>
      </c>
      <c r="X3529" s="7">
        <f t="shared" si="450"/>
        <v>-1.8885073560014527E-2</v>
      </c>
    </row>
    <row r="3530" spans="10:24" x14ac:dyDescent="0.2">
      <c r="J3530" s="7">
        <f t="shared" si="451"/>
        <v>3527</v>
      </c>
      <c r="K3530" s="7">
        <f>Datos!B3528</f>
        <v>5</v>
      </c>
      <c r="L3530" s="7">
        <f>Datos!C3528</f>
        <v>2</v>
      </c>
      <c r="M3530" s="7">
        <f>Datos!D3528</f>
        <v>0</v>
      </c>
      <c r="N3530" s="7">
        <f>Datos!E3528</f>
        <v>0</v>
      </c>
      <c r="O3530" s="7">
        <f>Datos!A3528</f>
        <v>1</v>
      </c>
      <c r="P3530" s="7">
        <v>1.113330392553552</v>
      </c>
      <c r="Q3530" s="7">
        <f t="shared" si="444"/>
        <v>-0.11333039255355204</v>
      </c>
      <c r="R3530" s="7">
        <v>1.4718059949472991E-3</v>
      </c>
      <c r="S3530" s="7">
        <f t="shared" si="445"/>
        <v>-0.23870728079407419</v>
      </c>
      <c r="T3530" s="7">
        <f t="shared" si="446"/>
        <v>0.22544011687973747</v>
      </c>
      <c r="U3530" s="7">
        <f t="shared" si="447"/>
        <v>-0.23886395927610415</v>
      </c>
      <c r="V3530" s="7">
        <f t="shared" si="448"/>
        <v>0.81121940873308129</v>
      </c>
      <c r="W3530" s="7">
        <f t="shared" si="449"/>
        <v>1.6822526865956966E-5</v>
      </c>
      <c r="X3530" s="7">
        <f t="shared" si="450"/>
        <v>-9.1705576308946189E-3</v>
      </c>
    </row>
    <row r="3531" spans="10:24" x14ac:dyDescent="0.2">
      <c r="J3531" s="7">
        <f t="shared" si="451"/>
        <v>3528</v>
      </c>
      <c r="K3531" s="7">
        <f>Datos!B3529</f>
        <v>5</v>
      </c>
      <c r="L3531" s="7">
        <f>Datos!C3529</f>
        <v>2</v>
      </c>
      <c r="M3531" s="7">
        <f>Datos!D3529</f>
        <v>0</v>
      </c>
      <c r="N3531" s="7">
        <f>Datos!E3529</f>
        <v>0</v>
      </c>
      <c r="O3531" s="7">
        <f>Datos!A3529</f>
        <v>2</v>
      </c>
      <c r="P3531" s="7">
        <v>1.113330392553552</v>
      </c>
      <c r="Q3531" s="7">
        <f t="shared" si="444"/>
        <v>0.88666960744644796</v>
      </c>
      <c r="R3531" s="7">
        <v>1.4718059949472991E-3</v>
      </c>
      <c r="S3531" s="7">
        <f t="shared" si="445"/>
        <v>1.8675880863668379</v>
      </c>
      <c r="T3531" s="7">
        <f t="shared" si="446"/>
        <v>0.22530820083513314</v>
      </c>
      <c r="U3531" s="7">
        <f t="shared" si="447"/>
        <v>1.8693609082576608</v>
      </c>
      <c r="V3531" s="7">
        <f t="shared" si="448"/>
        <v>6.1622354337128739E-2</v>
      </c>
      <c r="W3531" s="7">
        <f t="shared" si="449"/>
        <v>1.0297269732280274E-3</v>
      </c>
      <c r="X3531" s="7">
        <f t="shared" si="450"/>
        <v>7.1769227949129849E-2</v>
      </c>
    </row>
    <row r="3532" spans="10:24" x14ac:dyDescent="0.2">
      <c r="J3532" s="7">
        <f t="shared" si="451"/>
        <v>3529</v>
      </c>
      <c r="K3532" s="7">
        <f>Datos!B3530</f>
        <v>2</v>
      </c>
      <c r="L3532" s="7">
        <f>Datos!C3530</f>
        <v>1</v>
      </c>
      <c r="M3532" s="7">
        <f>Datos!D3530</f>
        <v>0</v>
      </c>
      <c r="N3532" s="7">
        <f>Datos!E3530</f>
        <v>0</v>
      </c>
      <c r="O3532" s="7">
        <f>Datos!A3530</f>
        <v>1</v>
      </c>
      <c r="P3532" s="7">
        <v>1.2006371045861934</v>
      </c>
      <c r="Q3532" s="7">
        <f t="shared" si="444"/>
        <v>-0.20063710458619344</v>
      </c>
      <c r="R3532" s="7">
        <v>1.1432468935772436E-3</v>
      </c>
      <c r="S3532" s="7">
        <f t="shared" si="445"/>
        <v>-0.42260100387047861</v>
      </c>
      <c r="T3532" s="7">
        <f t="shared" si="446"/>
        <v>0.22543544329554244</v>
      </c>
      <c r="U3532" s="7">
        <f t="shared" si="447"/>
        <v>-0.42281321045207931</v>
      </c>
      <c r="V3532" s="7">
        <f t="shared" si="448"/>
        <v>0.67244703102337278</v>
      </c>
      <c r="W3532" s="7">
        <f t="shared" si="449"/>
        <v>4.0928389334969265E-5</v>
      </c>
      <c r="X3532" s="7">
        <f t="shared" si="450"/>
        <v>-1.4304311464046111E-2</v>
      </c>
    </row>
    <row r="3533" spans="10:24" x14ac:dyDescent="0.2">
      <c r="J3533" s="7">
        <f t="shared" si="451"/>
        <v>3530</v>
      </c>
      <c r="K3533" s="7">
        <f>Datos!B3531</f>
        <v>5</v>
      </c>
      <c r="L3533" s="7">
        <f>Datos!C3531</f>
        <v>1</v>
      </c>
      <c r="M3533" s="7">
        <f>Datos!D3531</f>
        <v>0</v>
      </c>
      <c r="N3533" s="7">
        <f>Datos!E3531</f>
        <v>0</v>
      </c>
      <c r="O3533" s="7">
        <f>Datos!A3531</f>
        <v>1</v>
      </c>
      <c r="P3533" s="7">
        <v>1.0759590904494809</v>
      </c>
      <c r="Q3533" s="7">
        <f t="shared" si="444"/>
        <v>-7.5959090449480904E-2</v>
      </c>
      <c r="R3533" s="7">
        <v>1.6341044000254183E-3</v>
      </c>
      <c r="S3533" s="7">
        <f t="shared" si="445"/>
        <v>-0.15999228030749832</v>
      </c>
      <c r="T3533" s="7">
        <f t="shared" si="446"/>
        <v>0.22544132340026318</v>
      </c>
      <c r="U3533" s="7">
        <f t="shared" si="447"/>
        <v>-0.16010987728592047</v>
      </c>
      <c r="V3533" s="7">
        <f t="shared" si="448"/>
        <v>0.87280002778193899</v>
      </c>
      <c r="W3533" s="7">
        <f t="shared" si="449"/>
        <v>8.3932155700705027E-6</v>
      </c>
      <c r="X3533" s="7">
        <f t="shared" si="450"/>
        <v>-6.4775855261416998E-3</v>
      </c>
    </row>
    <row r="3534" spans="10:24" x14ac:dyDescent="0.2">
      <c r="J3534" s="7">
        <f t="shared" si="451"/>
        <v>3531</v>
      </c>
      <c r="K3534" s="7">
        <f>Datos!B3532</f>
        <v>2</v>
      </c>
      <c r="L3534" s="7">
        <f>Datos!C3532</f>
        <v>3</v>
      </c>
      <c r="M3534" s="7">
        <f>Datos!D3532</f>
        <v>1</v>
      </c>
      <c r="N3534" s="7">
        <f>Datos!E3532</f>
        <v>0</v>
      </c>
      <c r="O3534" s="7">
        <f>Datos!A3532</f>
        <v>1</v>
      </c>
      <c r="P3534" s="7">
        <v>1.268834196060967</v>
      </c>
      <c r="Q3534" s="7">
        <f t="shared" si="444"/>
        <v>-0.26883419606096703</v>
      </c>
      <c r="R3534" s="7">
        <v>8.3863085463829919E-4</v>
      </c>
      <c r="S3534" s="7">
        <f t="shared" si="445"/>
        <v>-0.56624422169764321</v>
      </c>
      <c r="T3534" s="7">
        <f t="shared" si="446"/>
        <v>0.22542998746806373</v>
      </c>
      <c r="U3534" s="7">
        <f t="shared" si="447"/>
        <v>-0.56644904645673888</v>
      </c>
      <c r="V3534" s="7">
        <f t="shared" si="448"/>
        <v>0.57111020983012029</v>
      </c>
      <c r="W3534" s="7">
        <f t="shared" si="449"/>
        <v>5.3868778774630876E-5</v>
      </c>
      <c r="X3534" s="7">
        <f t="shared" si="450"/>
        <v>-1.6410750820048118E-2</v>
      </c>
    </row>
    <row r="3535" spans="10:24" x14ac:dyDescent="0.2">
      <c r="J3535" s="7">
        <f t="shared" si="451"/>
        <v>3532</v>
      </c>
      <c r="K3535" s="7">
        <f>Datos!B3533</f>
        <v>5</v>
      </c>
      <c r="L3535" s="7">
        <f>Datos!C3533</f>
        <v>2</v>
      </c>
      <c r="M3535" s="7">
        <f>Datos!D3533</f>
        <v>0</v>
      </c>
      <c r="N3535" s="7">
        <f>Datos!E3533</f>
        <v>1</v>
      </c>
      <c r="O3535" s="7">
        <f>Datos!A3533</f>
        <v>2</v>
      </c>
      <c r="P3535" s="7">
        <v>1.2256119389482847</v>
      </c>
      <c r="Q3535" s="7">
        <f t="shared" si="444"/>
        <v>0.77438806105171532</v>
      </c>
      <c r="R3535" s="7">
        <v>9.8314310486302767E-4</v>
      </c>
      <c r="S3535" s="7">
        <f t="shared" si="445"/>
        <v>1.6310899853779495</v>
      </c>
      <c r="T3535" s="7">
        <f t="shared" si="446"/>
        <v>0.22534006504730864</v>
      </c>
      <c r="U3535" s="7">
        <f t="shared" si="447"/>
        <v>1.6321235559455973</v>
      </c>
      <c r="V3535" s="7">
        <f t="shared" si="448"/>
        <v>0.102707080927637</v>
      </c>
      <c r="W3535" s="7">
        <f t="shared" si="449"/>
        <v>5.2415163293742149E-4</v>
      </c>
      <c r="X3535" s="7">
        <f t="shared" si="450"/>
        <v>5.1200593304895223E-2</v>
      </c>
    </row>
    <row r="3536" spans="10:24" x14ac:dyDescent="0.2">
      <c r="J3536" s="7">
        <f t="shared" si="451"/>
        <v>3533</v>
      </c>
      <c r="K3536" s="7">
        <f>Datos!B3534</f>
        <v>2</v>
      </c>
      <c r="L3536" s="7">
        <f>Datos!C3534</f>
        <v>4</v>
      </c>
      <c r="M3536" s="7">
        <f>Datos!D3534</f>
        <v>1</v>
      </c>
      <c r="N3536" s="7">
        <f>Datos!E3534</f>
        <v>0</v>
      </c>
      <c r="O3536" s="7">
        <f>Datos!A3534</f>
        <v>1</v>
      </c>
      <c r="P3536" s="7">
        <v>1.3062054981650384</v>
      </c>
      <c r="Q3536" s="7">
        <f t="shared" si="444"/>
        <v>-0.30620549816503839</v>
      </c>
      <c r="R3536" s="7">
        <v>9.1876430366846773E-4</v>
      </c>
      <c r="S3536" s="7">
        <f t="shared" si="445"/>
        <v>-0.64495922218421953</v>
      </c>
      <c r="T3536" s="7">
        <f t="shared" si="446"/>
        <v>0.22542632275232499</v>
      </c>
      <c r="U3536" s="7">
        <f t="shared" si="447"/>
        <v>-0.64522363872023336</v>
      </c>
      <c r="V3536" s="7">
        <f t="shared" si="448"/>
        <v>0.51880747809483885</v>
      </c>
      <c r="W3536" s="7">
        <f t="shared" si="449"/>
        <v>7.6576765527025471E-5</v>
      </c>
      <c r="X3536" s="7">
        <f t="shared" si="450"/>
        <v>-1.9566444959497331E-2</v>
      </c>
    </row>
    <row r="3537" spans="10:24" x14ac:dyDescent="0.2">
      <c r="J3537" s="7">
        <f t="shared" si="451"/>
        <v>3534</v>
      </c>
      <c r="K3537" s="7">
        <f>Datos!B3535</f>
        <v>1</v>
      </c>
      <c r="L3537" s="7">
        <f>Datos!C3535</f>
        <v>0</v>
      </c>
      <c r="M3537" s="7">
        <f>Datos!D3535</f>
        <v>0</v>
      </c>
      <c r="N3537" s="7">
        <f>Datos!E3535</f>
        <v>0</v>
      </c>
      <c r="O3537" s="7">
        <f>Datos!A3535</f>
        <v>1</v>
      </c>
      <c r="P3537" s="7">
        <v>1.2048251405276931</v>
      </c>
      <c r="Q3537" s="7">
        <f t="shared" si="444"/>
        <v>-0.20482514052769307</v>
      </c>
      <c r="R3537" s="7">
        <v>1.7414619657902298E-3</v>
      </c>
      <c r="S3537" s="7">
        <f t="shared" si="445"/>
        <v>-0.4314222445715627</v>
      </c>
      <c r="T3537" s="7">
        <f t="shared" si="446"/>
        <v>0.22543514944378121</v>
      </c>
      <c r="U3537" s="7">
        <f t="shared" si="447"/>
        <v>-0.43176847438702781</v>
      </c>
      <c r="V3537" s="7">
        <f t="shared" si="448"/>
        <v>0.66592554680804183</v>
      </c>
      <c r="W3537" s="7">
        <f t="shared" si="449"/>
        <v>6.5052350107392852E-5</v>
      </c>
      <c r="X3537" s="7">
        <f t="shared" si="450"/>
        <v>-1.8033765135051744E-2</v>
      </c>
    </row>
    <row r="3538" spans="10:24" x14ac:dyDescent="0.2">
      <c r="J3538" s="7">
        <f t="shared" si="451"/>
        <v>3535</v>
      </c>
      <c r="K3538" s="7">
        <f>Datos!B3536</f>
        <v>0</v>
      </c>
      <c r="L3538" s="7">
        <f>Datos!C3536</f>
        <v>5</v>
      </c>
      <c r="M3538" s="7">
        <f>Datos!D3536</f>
        <v>0</v>
      </c>
      <c r="N3538" s="7">
        <f>Datos!E3536</f>
        <v>3</v>
      </c>
      <c r="O3538" s="7">
        <f>Datos!A3536</f>
        <v>2</v>
      </c>
      <c r="P3538" s="7">
        <v>1.7700856282778177</v>
      </c>
      <c r="Q3538" s="7">
        <f t="shared" si="444"/>
        <v>0.22991437172218232</v>
      </c>
      <c r="R3538" s="7">
        <v>2.1257894474344592E-3</v>
      </c>
      <c r="S3538" s="7">
        <f t="shared" si="445"/>
        <v>0.48426757600214443</v>
      </c>
      <c r="T3538" s="7">
        <f t="shared" si="446"/>
        <v>0.22543328490580375</v>
      </c>
      <c r="U3538" s="7">
        <f t="shared" si="447"/>
        <v>0.48475154327086434</v>
      </c>
      <c r="V3538" s="7">
        <f t="shared" si="448"/>
        <v>0.62787068094159015</v>
      </c>
      <c r="W3538" s="7">
        <f t="shared" si="449"/>
        <v>1.0013120187607528E-4</v>
      </c>
      <c r="X3538" s="7">
        <f t="shared" si="450"/>
        <v>2.2373886182578615E-2</v>
      </c>
    </row>
    <row r="3539" spans="10:24" x14ac:dyDescent="0.2">
      <c r="J3539" s="7">
        <f t="shared" si="451"/>
        <v>3536</v>
      </c>
      <c r="K3539" s="7">
        <f>Datos!B3537</f>
        <v>3</v>
      </c>
      <c r="L3539" s="7">
        <f>Datos!C3537</f>
        <v>1</v>
      </c>
      <c r="M3539" s="7">
        <f>Datos!D3537</f>
        <v>1</v>
      </c>
      <c r="N3539" s="7">
        <f>Datos!E3537</f>
        <v>0</v>
      </c>
      <c r="O3539" s="7">
        <f>Datos!A3537</f>
        <v>2</v>
      </c>
      <c r="P3539" s="7">
        <v>1.1525322538072538</v>
      </c>
      <c r="Q3539" s="7">
        <f t="shared" si="444"/>
        <v>0.84746774619274623</v>
      </c>
      <c r="R3539" s="7">
        <v>1.1705503712498263E-3</v>
      </c>
      <c r="S3539" s="7">
        <f t="shared" si="445"/>
        <v>1.7850173876240811</v>
      </c>
      <c r="T3539" s="7">
        <f t="shared" si="446"/>
        <v>0.22531983404071523</v>
      </c>
      <c r="U3539" s="7">
        <f t="shared" si="447"/>
        <v>1.7863962470768955</v>
      </c>
      <c r="V3539" s="7">
        <f t="shared" si="448"/>
        <v>7.4086699593935157E-2</v>
      </c>
      <c r="W3539" s="7">
        <f t="shared" si="449"/>
        <v>7.476912996830815E-4</v>
      </c>
      <c r="X3539" s="7">
        <f t="shared" si="450"/>
        <v>6.1154325693682413E-2</v>
      </c>
    </row>
    <row r="3540" spans="10:24" x14ac:dyDescent="0.2">
      <c r="J3540" s="7">
        <f t="shared" si="451"/>
        <v>3537</v>
      </c>
      <c r="K3540" s="7">
        <f>Datos!B3538</f>
        <v>3</v>
      </c>
      <c r="L3540" s="7">
        <f>Datos!C3538</f>
        <v>1</v>
      </c>
      <c r="M3540" s="7">
        <f>Datos!D3538</f>
        <v>0</v>
      </c>
      <c r="N3540" s="7">
        <f>Datos!E3538</f>
        <v>3</v>
      </c>
      <c r="O3540" s="7">
        <f>Datos!A3538</f>
        <v>1</v>
      </c>
      <c r="P3540" s="7">
        <v>1.4959224057248204</v>
      </c>
      <c r="Q3540" s="7">
        <f t="shared" si="444"/>
        <v>-0.49592240572482038</v>
      </c>
      <c r="R3540" s="7">
        <v>1.0710122500736433E-3</v>
      </c>
      <c r="S3540" s="7">
        <f t="shared" si="445"/>
        <v>-1.0445590656494834</v>
      </c>
      <c r="T3540" s="7">
        <f t="shared" si="446"/>
        <v>0.22540037237124855</v>
      </c>
      <c r="U3540" s="7">
        <f t="shared" si="447"/>
        <v>-1.0451270962179422</v>
      </c>
      <c r="V3540" s="7">
        <f t="shared" si="448"/>
        <v>0.29600725304557929</v>
      </c>
      <c r="W3540" s="7">
        <f t="shared" si="449"/>
        <v>2.3421850637191121E-4</v>
      </c>
      <c r="X3540" s="7">
        <f t="shared" si="450"/>
        <v>-3.4221498184698031E-2</v>
      </c>
    </row>
    <row r="3541" spans="10:24" x14ac:dyDescent="0.2">
      <c r="J3541" s="7">
        <f t="shared" si="451"/>
        <v>3538</v>
      </c>
      <c r="K3541" s="7">
        <f>Datos!B3539</f>
        <v>3</v>
      </c>
      <c r="L3541" s="7">
        <f>Datos!C3539</f>
        <v>1</v>
      </c>
      <c r="M3541" s="7">
        <f>Datos!D3539</f>
        <v>1</v>
      </c>
      <c r="N3541" s="7">
        <f>Datos!E3539</f>
        <v>1</v>
      </c>
      <c r="O3541" s="7">
        <f>Datos!A3539</f>
        <v>1</v>
      </c>
      <c r="P3541" s="7">
        <v>1.2648138002019864</v>
      </c>
      <c r="Q3541" s="7">
        <f t="shared" si="444"/>
        <v>-0.26481380020198642</v>
      </c>
      <c r="R3541" s="7">
        <v>7.0778018126019162E-4</v>
      </c>
      <c r="S3541" s="7">
        <f t="shared" si="445"/>
        <v>-0.55777608052571936</v>
      </c>
      <c r="T3541" s="7">
        <f t="shared" si="446"/>
        <v>0.22543035477640191</v>
      </c>
      <c r="U3541" s="7">
        <f t="shared" si="447"/>
        <v>-0.55794085465960896</v>
      </c>
      <c r="V3541" s="7">
        <f t="shared" si="448"/>
        <v>0.57690604282179203</v>
      </c>
      <c r="W3541" s="7">
        <f t="shared" si="449"/>
        <v>4.4102494395885063E-5</v>
      </c>
      <c r="X3541" s="7">
        <f t="shared" si="450"/>
        <v>-1.484879149984299E-2</v>
      </c>
    </row>
    <row r="3542" spans="10:24" x14ac:dyDescent="0.2">
      <c r="J3542" s="7">
        <f t="shared" si="451"/>
        <v>3539</v>
      </c>
      <c r="K3542" s="7">
        <f>Datos!B3540</f>
        <v>5</v>
      </c>
      <c r="L3542" s="7">
        <f>Datos!C3540</f>
        <v>1</v>
      </c>
      <c r="M3542" s="7">
        <f>Datos!D3540</f>
        <v>0</v>
      </c>
      <c r="N3542" s="7">
        <f>Datos!E3540</f>
        <v>3</v>
      </c>
      <c r="O3542" s="7">
        <f>Datos!A3540</f>
        <v>1</v>
      </c>
      <c r="P3542" s="7">
        <v>1.4128037296336786</v>
      </c>
      <c r="Q3542" s="7">
        <f t="shared" si="444"/>
        <v>-0.41280372963367862</v>
      </c>
      <c r="R3542" s="7">
        <v>1.3219316886997352E-3</v>
      </c>
      <c r="S3542" s="7">
        <f t="shared" si="445"/>
        <v>-0.86948658327416295</v>
      </c>
      <c r="T3542" s="7">
        <f t="shared" si="446"/>
        <v>0.22541324415372865</v>
      </c>
      <c r="U3542" s="7">
        <f t="shared" si="447"/>
        <v>-0.87004384986814098</v>
      </c>
      <c r="V3542" s="7">
        <f t="shared" si="448"/>
        <v>0.38431200507687402</v>
      </c>
      <c r="W3542" s="7">
        <f t="shared" si="449"/>
        <v>2.0040740005959913E-4</v>
      </c>
      <c r="X3542" s="7">
        <f t="shared" si="450"/>
        <v>-3.1654312962425143E-2</v>
      </c>
    </row>
    <row r="3543" spans="10:24" x14ac:dyDescent="0.2">
      <c r="J3543" s="7">
        <f t="shared" si="451"/>
        <v>3540</v>
      </c>
      <c r="K3543" s="7">
        <f>Datos!B3541</f>
        <v>2</v>
      </c>
      <c r="L3543" s="7">
        <f>Datos!C3541</f>
        <v>1</v>
      </c>
      <c r="M3543" s="7">
        <f>Datos!D3541</f>
        <v>1</v>
      </c>
      <c r="N3543" s="7">
        <f>Datos!E3541</f>
        <v>1</v>
      </c>
      <c r="O3543" s="7">
        <f>Datos!A3541</f>
        <v>1</v>
      </c>
      <c r="P3543" s="7">
        <v>1.3063731382475574</v>
      </c>
      <c r="Q3543" s="7">
        <f t="shared" si="444"/>
        <v>-0.30637313824755741</v>
      </c>
      <c r="R3543" s="7">
        <v>8.0897228985265341E-4</v>
      </c>
      <c r="S3543" s="7">
        <f t="shared" si="445"/>
        <v>-0.64531232171337982</v>
      </c>
      <c r="T3543" s="7">
        <f t="shared" si="446"/>
        <v>0.22542630700308816</v>
      </c>
      <c r="U3543" s="7">
        <f t="shared" si="447"/>
        <v>-0.64554143630089644</v>
      </c>
      <c r="V3543" s="7">
        <f t="shared" si="448"/>
        <v>0.51860159812628415</v>
      </c>
      <c r="W3543" s="7">
        <f t="shared" si="449"/>
        <v>6.7484883976904391E-5</v>
      </c>
      <c r="X3543" s="7">
        <f t="shared" si="450"/>
        <v>-1.8368203584288638E-2</v>
      </c>
    </row>
    <row r="3544" spans="10:24" x14ac:dyDescent="0.2">
      <c r="J3544" s="7">
        <f t="shared" si="451"/>
        <v>3541</v>
      </c>
      <c r="K3544" s="7">
        <f>Datos!B3542</f>
        <v>1</v>
      </c>
      <c r="L3544" s="7">
        <f>Datos!C3542</f>
        <v>1</v>
      </c>
      <c r="M3544" s="7">
        <f>Datos!D3542</f>
        <v>1</v>
      </c>
      <c r="N3544" s="7">
        <f>Datos!E3542</f>
        <v>0</v>
      </c>
      <c r="O3544" s="7">
        <f>Datos!A3542</f>
        <v>1</v>
      </c>
      <c r="P3544" s="7">
        <v>1.2356509298983955</v>
      </c>
      <c r="Q3544" s="7">
        <f t="shared" si="444"/>
        <v>-0.23565092989839553</v>
      </c>
      <c r="R3544" s="7">
        <v>1.4614575902817018E-3</v>
      </c>
      <c r="S3544" s="7">
        <f t="shared" si="445"/>
        <v>-0.49635046191215138</v>
      </c>
      <c r="T3544" s="7">
        <f t="shared" si="446"/>
        <v>0.22543283533877639</v>
      </c>
      <c r="U3544" s="7">
        <f t="shared" si="447"/>
        <v>-0.49668169529926842</v>
      </c>
      <c r="V3544" s="7">
        <f t="shared" si="448"/>
        <v>0.61943212569902162</v>
      </c>
      <c r="W3544" s="7">
        <f t="shared" si="449"/>
        <v>7.2220985114356486E-5</v>
      </c>
      <c r="X3544" s="7">
        <f t="shared" si="450"/>
        <v>-1.9001542046197244E-2</v>
      </c>
    </row>
    <row r="3545" spans="10:24" x14ac:dyDescent="0.2">
      <c r="J3545" s="7">
        <f t="shared" si="451"/>
        <v>3542</v>
      </c>
      <c r="K3545" s="7">
        <f>Datos!B3543</f>
        <v>3</v>
      </c>
      <c r="L3545" s="7">
        <f>Datos!C3543</f>
        <v>4</v>
      </c>
      <c r="M3545" s="7">
        <f>Datos!D3543</f>
        <v>1</v>
      </c>
      <c r="N3545" s="7">
        <f>Datos!E3543</f>
        <v>2</v>
      </c>
      <c r="O3545" s="7">
        <f>Datos!A3543</f>
        <v>1</v>
      </c>
      <c r="P3545" s="7">
        <v>1.4892092529089327</v>
      </c>
      <c r="Q3545" s="7">
        <f t="shared" si="444"/>
        <v>-0.48920925290893269</v>
      </c>
      <c r="R3545" s="7">
        <v>4.0914627155611374E-4</v>
      </c>
      <c r="S3545" s="7">
        <f t="shared" si="445"/>
        <v>-1.0304191829743359</v>
      </c>
      <c r="T3545" s="7">
        <f t="shared" si="446"/>
        <v>0.22540152704101538</v>
      </c>
      <c r="U3545" s="7">
        <f t="shared" si="447"/>
        <v>-1.0306355031355152</v>
      </c>
      <c r="V3545" s="7">
        <f t="shared" si="448"/>
        <v>0.30275422854201195</v>
      </c>
      <c r="W3545" s="7">
        <f t="shared" si="449"/>
        <v>8.6954470862444258E-5</v>
      </c>
      <c r="X3545" s="7">
        <f t="shared" si="450"/>
        <v>-2.0851305964062782E-2</v>
      </c>
    </row>
    <row r="3546" spans="10:24" x14ac:dyDescent="0.2">
      <c r="J3546" s="7">
        <f t="shared" si="451"/>
        <v>3543</v>
      </c>
      <c r="K3546" s="7">
        <f>Datos!B3544</f>
        <v>5</v>
      </c>
      <c r="L3546" s="7">
        <f>Datos!C3544</f>
        <v>1</v>
      </c>
      <c r="M3546" s="7">
        <f>Datos!D3544</f>
        <v>0</v>
      </c>
      <c r="N3546" s="7">
        <f>Datos!E3544</f>
        <v>1</v>
      </c>
      <c r="O3546" s="7">
        <f>Datos!A3544</f>
        <v>1</v>
      </c>
      <c r="P3546" s="7">
        <v>1.1882406368442133</v>
      </c>
      <c r="Q3546" s="7">
        <f t="shared" si="444"/>
        <v>-0.18824063684421333</v>
      </c>
      <c r="R3546" s="7">
        <v>1.1402836920749338E-3</v>
      </c>
      <c r="S3546" s="7">
        <f t="shared" si="445"/>
        <v>-0.39649038129638625</v>
      </c>
      <c r="T3546" s="7">
        <f t="shared" si="446"/>
        <v>0.22543626535876629</v>
      </c>
      <c r="U3546" s="7">
        <f t="shared" si="447"/>
        <v>-0.39668816490491454</v>
      </c>
      <c r="V3546" s="7">
        <f t="shared" si="448"/>
        <v>0.69161184423993483</v>
      </c>
      <c r="W3546" s="7">
        <f t="shared" si="449"/>
        <v>3.5933475451837863E-5</v>
      </c>
      <c r="X3546" s="7">
        <f t="shared" si="450"/>
        <v>-1.3403044235981446E-2</v>
      </c>
    </row>
    <row r="3547" spans="10:24" x14ac:dyDescent="0.2">
      <c r="J3547" s="7">
        <f t="shared" si="451"/>
        <v>3544</v>
      </c>
      <c r="K3547" s="7">
        <f>Datos!B3545</f>
        <v>0</v>
      </c>
      <c r="L3547" s="7">
        <f>Datos!C3545</f>
        <v>3</v>
      </c>
      <c r="M3547" s="7">
        <f>Datos!D3545</f>
        <v>0</v>
      </c>
      <c r="N3547" s="7">
        <f>Datos!E3545</f>
        <v>1</v>
      </c>
      <c r="O3547" s="7">
        <f>Datos!A3545</f>
        <v>2</v>
      </c>
      <c r="P3547" s="7">
        <v>1.4707799312802101</v>
      </c>
      <c r="Q3547" s="7">
        <f t="shared" si="444"/>
        <v>0.52922006871978988</v>
      </c>
      <c r="R3547" s="7">
        <v>1.0687550385537318E-3</v>
      </c>
      <c r="S3547" s="7">
        <f t="shared" si="445"/>
        <v>1.1146937789530729</v>
      </c>
      <c r="T3547" s="7">
        <f t="shared" si="446"/>
        <v>0.22539455209989223</v>
      </c>
      <c r="U3547" s="7">
        <f t="shared" si="447"/>
        <v>1.1153130885115501</v>
      </c>
      <c r="V3547" s="7">
        <f t="shared" si="448"/>
        <v>0.26476192057925463</v>
      </c>
      <c r="W3547" s="7">
        <f t="shared" si="449"/>
        <v>2.6616327448673231E-4</v>
      </c>
      <c r="X3547" s="7">
        <f t="shared" si="450"/>
        <v>3.6481113670468621E-2</v>
      </c>
    </row>
    <row r="3548" spans="10:24" x14ac:dyDescent="0.2">
      <c r="J3548" s="7">
        <f t="shared" si="451"/>
        <v>3545</v>
      </c>
      <c r="K3548" s="7">
        <f>Datos!B3546</f>
        <v>1</v>
      </c>
      <c r="L3548" s="7">
        <f>Datos!C3546</f>
        <v>3</v>
      </c>
      <c r="M3548" s="7">
        <f>Datos!D3546</f>
        <v>1</v>
      </c>
      <c r="N3548" s="7">
        <f>Datos!E3546</f>
        <v>2</v>
      </c>
      <c r="O3548" s="7">
        <f>Datos!A3546</f>
        <v>1</v>
      </c>
      <c r="P3548" s="7">
        <v>1.5349566268960033</v>
      </c>
      <c r="Q3548" s="7">
        <f t="shared" si="444"/>
        <v>-0.53495662689600332</v>
      </c>
      <c r="R3548" s="7">
        <v>6.824564124445978E-4</v>
      </c>
      <c r="S3548" s="7">
        <f t="shared" si="445"/>
        <v>-1.1267766648630804</v>
      </c>
      <c r="T3548" s="7">
        <f t="shared" si="446"/>
        <v>0.22539353004254375</v>
      </c>
      <c r="U3548" s="7">
        <f t="shared" si="447"/>
        <v>-1.127187316322195</v>
      </c>
      <c r="V3548" s="7">
        <f t="shared" si="448"/>
        <v>0.25970934998646467</v>
      </c>
      <c r="W3548" s="7">
        <f t="shared" si="449"/>
        <v>1.735296055510859E-4</v>
      </c>
      <c r="X3548" s="7">
        <f t="shared" si="450"/>
        <v>-2.9456544340227767E-2</v>
      </c>
    </row>
    <row r="3549" spans="10:24" x14ac:dyDescent="0.2">
      <c r="J3549" s="7">
        <f t="shared" si="451"/>
        <v>3546</v>
      </c>
      <c r="K3549" s="7">
        <f>Datos!B3547</f>
        <v>5</v>
      </c>
      <c r="L3549" s="7">
        <f>Datos!C3547</f>
        <v>2</v>
      </c>
      <c r="M3549" s="7">
        <f>Datos!D3547</f>
        <v>1</v>
      </c>
      <c r="N3549" s="7">
        <f>Datos!E3547</f>
        <v>3</v>
      </c>
      <c r="O3549" s="7">
        <f>Datos!A3547</f>
        <v>2</v>
      </c>
      <c r="P3549" s="7">
        <v>1.4436295190043811</v>
      </c>
      <c r="Q3549" s="7">
        <f t="shared" si="444"/>
        <v>0.55637048099561892</v>
      </c>
      <c r="R3549" s="7">
        <v>8.7982375972412948E-4</v>
      </c>
      <c r="S3549" s="7">
        <f t="shared" si="445"/>
        <v>1.1718805665461605</v>
      </c>
      <c r="T3549" s="7">
        <f t="shared" si="446"/>
        <v>0.22538953640103759</v>
      </c>
      <c r="U3549" s="7">
        <f t="shared" si="447"/>
        <v>1.1724338267597048</v>
      </c>
      <c r="V3549" s="7">
        <f t="shared" si="448"/>
        <v>0.24107048743003504</v>
      </c>
      <c r="W3549" s="7">
        <f t="shared" si="449"/>
        <v>2.4207889479430854E-4</v>
      </c>
      <c r="X3549" s="7">
        <f t="shared" si="450"/>
        <v>3.4791833674516978E-2</v>
      </c>
    </row>
    <row r="3550" spans="10:24" x14ac:dyDescent="0.2">
      <c r="J3550" s="7">
        <f t="shared" si="451"/>
        <v>3547</v>
      </c>
      <c r="K3550" s="7">
        <f>Datos!B3548</f>
        <v>3</v>
      </c>
      <c r="L3550" s="7">
        <f>Datos!C3548</f>
        <v>4</v>
      </c>
      <c r="M3550" s="7">
        <f>Datos!D3548</f>
        <v>1</v>
      </c>
      <c r="N3550" s="7">
        <f>Datos!E3548</f>
        <v>2</v>
      </c>
      <c r="O3550" s="7">
        <f>Datos!A3548</f>
        <v>2</v>
      </c>
      <c r="P3550" s="7">
        <v>1.4892092529089327</v>
      </c>
      <c r="Q3550" s="7">
        <f t="shared" si="444"/>
        <v>0.51079074709106731</v>
      </c>
      <c r="R3550" s="7">
        <v>4.0914627155611374E-4</v>
      </c>
      <c r="S3550" s="7">
        <f t="shared" si="445"/>
        <v>1.0758761841865763</v>
      </c>
      <c r="T3550" s="7">
        <f t="shared" si="446"/>
        <v>0.22539784958780737</v>
      </c>
      <c r="U3550" s="7">
        <f t="shared" si="447"/>
        <v>1.0761108257990641</v>
      </c>
      <c r="V3550" s="7">
        <f t="shared" si="448"/>
        <v>0.2819219051906981</v>
      </c>
      <c r="W3550" s="7">
        <f t="shared" si="449"/>
        <v>9.4795699200580195E-5</v>
      </c>
      <c r="X3550" s="7">
        <f t="shared" si="450"/>
        <v>2.1771340121422348E-2</v>
      </c>
    </row>
    <row r="3551" spans="10:24" x14ac:dyDescent="0.2">
      <c r="J3551" s="7">
        <f t="shared" si="451"/>
        <v>3548</v>
      </c>
      <c r="K3551" s="7">
        <f>Datos!B3549</f>
        <v>0</v>
      </c>
      <c r="L3551" s="7">
        <f>Datos!C3549</f>
        <v>0</v>
      </c>
      <c r="M3551" s="7">
        <f>Datos!D3549</f>
        <v>0</v>
      </c>
      <c r="N3551" s="7">
        <f>Datos!E3549</f>
        <v>2</v>
      </c>
      <c r="O3551" s="7">
        <f>Datos!A3549</f>
        <v>2</v>
      </c>
      <c r="P3551" s="7">
        <v>1.4709475713627294</v>
      </c>
      <c r="Q3551" s="7">
        <f t="shared" si="444"/>
        <v>0.52905242863727064</v>
      </c>
      <c r="R3551" s="7">
        <v>1.912983470648881E-3</v>
      </c>
      <c r="S3551" s="7">
        <f t="shared" si="445"/>
        <v>1.1143406794239121</v>
      </c>
      <c r="T3551" s="7">
        <f t="shared" si="446"/>
        <v>0.22539454198167433</v>
      </c>
      <c r="U3551" s="7">
        <f t="shared" si="447"/>
        <v>1.1154312606020709</v>
      </c>
      <c r="V3551" s="7">
        <f t="shared" si="448"/>
        <v>0.26471130596024345</v>
      </c>
      <c r="W3551" s="7">
        <f t="shared" si="449"/>
        <v>4.76914328423E-4</v>
      </c>
      <c r="X3551" s="7">
        <f t="shared" si="450"/>
        <v>4.8833091284867798E-2</v>
      </c>
    </row>
    <row r="3552" spans="10:24" x14ac:dyDescent="0.2">
      <c r="J3552" s="7">
        <f t="shared" si="451"/>
        <v>3549</v>
      </c>
      <c r="K3552" s="7">
        <f>Datos!B3550</f>
        <v>3</v>
      </c>
      <c r="L3552" s="7">
        <f>Datos!C3550</f>
        <v>5</v>
      </c>
      <c r="M3552" s="7">
        <f>Datos!D3550</f>
        <v>1</v>
      </c>
      <c r="N3552" s="7">
        <f>Datos!E3550</f>
        <v>3</v>
      </c>
      <c r="O3552" s="7">
        <f>Datos!A3550</f>
        <v>2</v>
      </c>
      <c r="P3552" s="7">
        <v>1.6388621014077365</v>
      </c>
      <c r="Q3552" s="7">
        <f t="shared" si="444"/>
        <v>0.36113789859226353</v>
      </c>
      <c r="R3552" s="7">
        <v>1.0394367076748891E-3</v>
      </c>
      <c r="S3552" s="7">
        <f t="shared" si="445"/>
        <v>0.76066308271111194</v>
      </c>
      <c r="T3552" s="7">
        <f t="shared" si="446"/>
        <v>0.22542007028162686</v>
      </c>
      <c r="U3552" s="7">
        <f t="shared" si="447"/>
        <v>0.76103144968539627</v>
      </c>
      <c r="V3552" s="7">
        <f t="shared" si="448"/>
        <v>0.44666884231387105</v>
      </c>
      <c r="W3552" s="7">
        <f t="shared" si="449"/>
        <v>1.2053579498678992E-4</v>
      </c>
      <c r="X3552" s="7">
        <f t="shared" si="450"/>
        <v>2.4548641153481005E-2</v>
      </c>
    </row>
    <row r="3553" spans="10:24" x14ac:dyDescent="0.2">
      <c r="J3553" s="7">
        <f t="shared" si="451"/>
        <v>3550</v>
      </c>
      <c r="K3553" s="7">
        <f>Datos!B3551</f>
        <v>3</v>
      </c>
      <c r="L3553" s="7">
        <f>Datos!C3551</f>
        <v>4</v>
      </c>
      <c r="M3553" s="7">
        <f>Datos!D3551</f>
        <v>1</v>
      </c>
      <c r="N3553" s="7">
        <f>Datos!E3551</f>
        <v>3</v>
      </c>
      <c r="O3553" s="7">
        <f>Datos!A3551</f>
        <v>2</v>
      </c>
      <c r="P3553" s="7">
        <v>1.6014907993036651</v>
      </c>
      <c r="Q3553" s="7">
        <f t="shared" si="444"/>
        <v>0.39850920069633489</v>
      </c>
      <c r="R3553" s="7">
        <v>7.4137581018229913E-4</v>
      </c>
      <c r="S3553" s="7">
        <f t="shared" si="445"/>
        <v>0.83937808319768825</v>
      </c>
      <c r="T3553" s="7">
        <f t="shared" si="446"/>
        <v>0.2254152378644613</v>
      </c>
      <c r="U3553" s="7">
        <f t="shared" si="447"/>
        <v>0.83966831408228171</v>
      </c>
      <c r="V3553" s="7">
        <f t="shared" si="448"/>
        <v>0.40112856860891</v>
      </c>
      <c r="W3553" s="7">
        <f t="shared" si="449"/>
        <v>1.0462316345454426E-4</v>
      </c>
      <c r="X3553" s="7">
        <f t="shared" si="450"/>
        <v>2.2871150836383487E-2</v>
      </c>
    </row>
    <row r="3554" spans="10:24" x14ac:dyDescent="0.2">
      <c r="J3554" s="7">
        <f t="shared" si="451"/>
        <v>3551</v>
      </c>
      <c r="K3554" s="7">
        <f>Datos!B3552</f>
        <v>1</v>
      </c>
      <c r="L3554" s="7">
        <f>Datos!C3552</f>
        <v>3</v>
      </c>
      <c r="M3554" s="7">
        <f>Datos!D3552</f>
        <v>1</v>
      </c>
      <c r="N3554" s="7">
        <f>Datos!E3552</f>
        <v>1</v>
      </c>
      <c r="O3554" s="7">
        <f>Datos!A3552</f>
        <v>1</v>
      </c>
      <c r="P3554" s="7">
        <v>1.4226750805012707</v>
      </c>
      <c r="Q3554" s="7">
        <f t="shared" si="444"/>
        <v>-0.42267508050127067</v>
      </c>
      <c r="R3554" s="7">
        <v>6.6272687876672777E-4</v>
      </c>
      <c r="S3554" s="7">
        <f t="shared" si="445"/>
        <v>-0.89027856387419202</v>
      </c>
      <c r="T3554" s="7">
        <f t="shared" si="446"/>
        <v>0.2254118576407898</v>
      </c>
      <c r="U3554" s="7">
        <f t="shared" si="447"/>
        <v>-0.89055802604111312</v>
      </c>
      <c r="V3554" s="7">
        <f t="shared" si="448"/>
        <v>0.37320281154341395</v>
      </c>
      <c r="W3554" s="7">
        <f t="shared" si="449"/>
        <v>1.0519430819747207E-4</v>
      </c>
      <c r="X3554" s="7">
        <f t="shared" si="450"/>
        <v>-2.2933665380821266E-2</v>
      </c>
    </row>
    <row r="3555" spans="10:24" x14ac:dyDescent="0.2">
      <c r="J3555" s="7">
        <f t="shared" si="451"/>
        <v>3552</v>
      </c>
      <c r="K3555" s="7">
        <f>Datos!B3553</f>
        <v>2</v>
      </c>
      <c r="L3555" s="7">
        <f>Datos!C3553</f>
        <v>5</v>
      </c>
      <c r="M3555" s="7">
        <f>Datos!D3553</f>
        <v>0</v>
      </c>
      <c r="N3555" s="7">
        <f>Datos!E3553</f>
        <v>3</v>
      </c>
      <c r="O3555" s="7">
        <f>Datos!A3553</f>
        <v>1</v>
      </c>
      <c r="P3555" s="7">
        <v>1.6869669521866761</v>
      </c>
      <c r="Q3555" s="7">
        <f t="shared" si="444"/>
        <v>-0.68696695218667614</v>
      </c>
      <c r="R3555" s="7">
        <v>1.4982290031939479E-3</v>
      </c>
      <c r="S3555" s="7">
        <f t="shared" si="445"/>
        <v>-1.4469553087834477</v>
      </c>
      <c r="T3555" s="7">
        <f t="shared" si="446"/>
        <v>0.22536180500873862</v>
      </c>
      <c r="U3555" s="7">
        <f t="shared" si="447"/>
        <v>-1.4481757440321867</v>
      </c>
      <c r="V3555" s="7">
        <f t="shared" si="448"/>
        <v>0.14762129716042943</v>
      </c>
      <c r="W3555" s="7">
        <f t="shared" si="449"/>
        <v>6.2924641768787883E-4</v>
      </c>
      <c r="X3555" s="7">
        <f t="shared" si="450"/>
        <v>-5.6096523759180644E-2</v>
      </c>
    </row>
    <row r="3556" spans="10:24" x14ac:dyDescent="0.2">
      <c r="J3556" s="7">
        <f t="shared" si="451"/>
        <v>3553</v>
      </c>
      <c r="K3556" s="7">
        <f>Datos!B3554</f>
        <v>2</v>
      </c>
      <c r="L3556" s="7">
        <f>Datos!C3554</f>
        <v>4</v>
      </c>
      <c r="M3556" s="7">
        <f>Datos!D3554</f>
        <v>1</v>
      </c>
      <c r="N3556" s="7">
        <f>Datos!E3554</f>
        <v>2</v>
      </c>
      <c r="O3556" s="7">
        <f>Datos!A3554</f>
        <v>2</v>
      </c>
      <c r="P3556" s="7">
        <v>1.5307685909545035</v>
      </c>
      <c r="Q3556" s="7">
        <f t="shared" si="444"/>
        <v>0.46923140904549654</v>
      </c>
      <c r="R3556" s="7">
        <v>4.963549188215558E-4</v>
      </c>
      <c r="S3556" s="7">
        <f t="shared" si="445"/>
        <v>0.98833994299891625</v>
      </c>
      <c r="T3556" s="7">
        <f t="shared" si="446"/>
        <v>0.22540478648513551</v>
      </c>
      <c r="U3556" s="7">
        <f t="shared" si="447"/>
        <v>0.98858340696362734</v>
      </c>
      <c r="V3556" s="7">
        <f t="shared" si="448"/>
        <v>0.32290774061120997</v>
      </c>
      <c r="W3556" s="7">
        <f t="shared" si="449"/>
        <v>9.7065803948488666E-5</v>
      </c>
      <c r="X3556" s="7">
        <f t="shared" si="450"/>
        <v>2.2030141699960069E-2</v>
      </c>
    </row>
    <row r="3557" spans="10:24" x14ac:dyDescent="0.2">
      <c r="J3557" s="7">
        <f t="shared" si="451"/>
        <v>3554</v>
      </c>
      <c r="K3557" s="7">
        <f>Datos!B3555</f>
        <v>2</v>
      </c>
      <c r="L3557" s="7">
        <f>Datos!C3555</f>
        <v>3</v>
      </c>
      <c r="M3557" s="7">
        <f>Datos!D3555</f>
        <v>1</v>
      </c>
      <c r="N3557" s="7">
        <f>Datos!E3555</f>
        <v>2</v>
      </c>
      <c r="O3557" s="7">
        <f>Datos!A3555</f>
        <v>2</v>
      </c>
      <c r="P3557" s="7">
        <v>1.4933972888504323</v>
      </c>
      <c r="Q3557" s="7">
        <f t="shared" si="444"/>
        <v>0.50660271114956767</v>
      </c>
      <c r="R3557" s="7">
        <v>4.0590583405896092E-4</v>
      </c>
      <c r="S3557" s="7">
        <f t="shared" si="445"/>
        <v>1.0670549434854921</v>
      </c>
      <c r="T3557" s="7">
        <f t="shared" si="446"/>
        <v>0.22539857577699682</v>
      </c>
      <c r="U3557" s="7">
        <f t="shared" si="447"/>
        <v>1.0672842120071369</v>
      </c>
      <c r="V3557" s="7">
        <f t="shared" si="448"/>
        <v>0.2858873918582252</v>
      </c>
      <c r="W3557" s="7">
        <f t="shared" si="449"/>
        <v>9.2508468322730859E-5</v>
      </c>
      <c r="X3557" s="7">
        <f t="shared" si="450"/>
        <v>2.1507052291965176E-2</v>
      </c>
    </row>
    <row r="3558" spans="10:24" x14ac:dyDescent="0.2">
      <c r="J3558" s="7">
        <f t="shared" si="451"/>
        <v>3555</v>
      </c>
      <c r="K3558" s="7">
        <f>Datos!B3556</f>
        <v>3</v>
      </c>
      <c r="L3558" s="7">
        <f>Datos!C3556</f>
        <v>1</v>
      </c>
      <c r="M3558" s="7">
        <f>Datos!D3556</f>
        <v>1</v>
      </c>
      <c r="N3558" s="7">
        <f>Datos!E3556</f>
        <v>2</v>
      </c>
      <c r="O3558" s="7">
        <f>Datos!A3556</f>
        <v>2</v>
      </c>
      <c r="P3558" s="7">
        <v>1.3770953465967191</v>
      </c>
      <c r="Q3558" s="7">
        <f t="shared" si="444"/>
        <v>0.62290465340328094</v>
      </c>
      <c r="R3558" s="7">
        <v>6.34773128779147E-4</v>
      </c>
      <c r="S3558" s="7">
        <f t="shared" si="445"/>
        <v>1.3120211856463042</v>
      </c>
      <c r="T3558" s="7">
        <f t="shared" si="446"/>
        <v>0.22537617650282749</v>
      </c>
      <c r="U3558" s="7">
        <f t="shared" si="447"/>
        <v>1.3125185645113275</v>
      </c>
      <c r="V3558" s="7">
        <f t="shared" si="448"/>
        <v>0.18939652438371754</v>
      </c>
      <c r="W3558" s="7">
        <f t="shared" si="449"/>
        <v>2.1881735150598003E-4</v>
      </c>
      <c r="X3558" s="7">
        <f t="shared" si="450"/>
        <v>3.3079017728110352E-2</v>
      </c>
    </row>
    <row r="3559" spans="10:24" x14ac:dyDescent="0.2">
      <c r="J3559" s="7">
        <f t="shared" si="451"/>
        <v>3556</v>
      </c>
      <c r="K3559" s="7">
        <f>Datos!B3557</f>
        <v>1</v>
      </c>
      <c r="L3559" s="7">
        <f>Datos!C3557</f>
        <v>2</v>
      </c>
      <c r="M3559" s="7">
        <f>Datos!D3557</f>
        <v>1</v>
      </c>
      <c r="N3559" s="7">
        <f>Datos!E3557</f>
        <v>2</v>
      </c>
      <c r="O3559" s="7">
        <f>Datos!A3557</f>
        <v>2</v>
      </c>
      <c r="P3559" s="7">
        <v>1.497585324791932</v>
      </c>
      <c r="Q3559" s="7">
        <f t="shared" si="444"/>
        <v>0.50241467520806804</v>
      </c>
      <c r="R3559" s="7">
        <v>7.9446132254578456E-4</v>
      </c>
      <c r="S3559" s="7">
        <f t="shared" si="445"/>
        <v>1.058233702784408</v>
      </c>
      <c r="T3559" s="7">
        <f t="shared" si="446"/>
        <v>0.22539927911881927</v>
      </c>
      <c r="U3559" s="7">
        <f t="shared" si="447"/>
        <v>1.0586652031444281</v>
      </c>
      <c r="V3559" s="7">
        <f t="shared" si="448"/>
        <v>0.28979582711589591</v>
      </c>
      <c r="W3559" s="7">
        <f t="shared" si="449"/>
        <v>1.7821992926557567E-4</v>
      </c>
      <c r="X3559" s="7">
        <f t="shared" si="450"/>
        <v>2.9851599186092134E-2</v>
      </c>
    </row>
    <row r="3560" spans="10:24" x14ac:dyDescent="0.2">
      <c r="J3560" s="7">
        <f t="shared" si="451"/>
        <v>3557</v>
      </c>
      <c r="K3560" s="7">
        <f>Datos!B3558</f>
        <v>3</v>
      </c>
      <c r="L3560" s="7">
        <f>Datos!C3558</f>
        <v>3</v>
      </c>
      <c r="M3560" s="7">
        <f>Datos!D3558</f>
        <v>0</v>
      </c>
      <c r="N3560" s="7">
        <f>Datos!E3558</f>
        <v>3</v>
      </c>
      <c r="O3560" s="7">
        <f>Datos!A3558</f>
        <v>2</v>
      </c>
      <c r="P3560" s="7">
        <v>1.5706650099329629</v>
      </c>
      <c r="Q3560" s="7">
        <f t="shared" si="444"/>
        <v>0.42933499006703713</v>
      </c>
      <c r="R3560" s="7">
        <v>8.8782644774469341E-4</v>
      </c>
      <c r="S3560" s="7">
        <f t="shared" si="445"/>
        <v>0.90430630053827654</v>
      </c>
      <c r="T3560" s="7">
        <f t="shared" si="446"/>
        <v>0.22541088342349874</v>
      </c>
      <c r="U3560" s="7">
        <f t="shared" si="447"/>
        <v>0.90469401725119891</v>
      </c>
      <c r="V3560" s="7">
        <f t="shared" si="448"/>
        <v>0.36566462706840386</v>
      </c>
      <c r="W3560" s="7">
        <f t="shared" si="449"/>
        <v>1.454657284293221E-4</v>
      </c>
      <c r="X3560" s="7">
        <f t="shared" si="450"/>
        <v>2.6968614300609435E-2</v>
      </c>
    </row>
    <row r="3561" spans="10:24" x14ac:dyDescent="0.2">
      <c r="J3561" s="7">
        <f t="shared" si="451"/>
        <v>3558</v>
      </c>
      <c r="K3561" s="7">
        <f>Datos!B3559</f>
        <v>1</v>
      </c>
      <c r="L3561" s="7">
        <f>Datos!C3559</f>
        <v>3</v>
      </c>
      <c r="M3561" s="7">
        <f>Datos!D3559</f>
        <v>1</v>
      </c>
      <c r="N3561" s="7">
        <f>Datos!E3559</f>
        <v>2</v>
      </c>
      <c r="O3561" s="7">
        <f>Datos!A3559</f>
        <v>1</v>
      </c>
      <c r="P3561" s="7">
        <v>1.5349566268960033</v>
      </c>
      <c r="Q3561" s="7">
        <f t="shared" si="444"/>
        <v>-0.53495662689600332</v>
      </c>
      <c r="R3561" s="7">
        <v>6.824564124445978E-4</v>
      </c>
      <c r="S3561" s="7">
        <f t="shared" si="445"/>
        <v>-1.1267766648630804</v>
      </c>
      <c r="T3561" s="7">
        <f t="shared" si="446"/>
        <v>0.22539353004254375</v>
      </c>
      <c r="U3561" s="7">
        <f t="shared" si="447"/>
        <v>-1.127187316322195</v>
      </c>
      <c r="V3561" s="7">
        <f t="shared" si="448"/>
        <v>0.25970934998646467</v>
      </c>
      <c r="W3561" s="7">
        <f t="shared" si="449"/>
        <v>1.735296055510859E-4</v>
      </c>
      <c r="X3561" s="7">
        <f t="shared" si="450"/>
        <v>-2.9456544340227767E-2</v>
      </c>
    </row>
    <row r="3562" spans="10:24" x14ac:dyDescent="0.2">
      <c r="J3562" s="7">
        <f t="shared" si="451"/>
        <v>3559</v>
      </c>
      <c r="K3562" s="7">
        <f>Datos!B3560</f>
        <v>5</v>
      </c>
      <c r="L3562" s="7">
        <f>Datos!C3560</f>
        <v>0</v>
      </c>
      <c r="M3562" s="7">
        <f>Datos!D3560</f>
        <v>1</v>
      </c>
      <c r="N3562" s="7">
        <f>Datos!E3560</f>
        <v>2</v>
      </c>
      <c r="O3562" s="7">
        <f>Datos!A3560</f>
        <v>1</v>
      </c>
      <c r="P3562" s="7">
        <v>1.2566053684015062</v>
      </c>
      <c r="Q3562" s="7">
        <f t="shared" si="444"/>
        <v>-0.25660536840150616</v>
      </c>
      <c r="R3562" s="7">
        <v>1.2693248447362777E-3</v>
      </c>
      <c r="S3562" s="7">
        <f t="shared" si="445"/>
        <v>-0.54048669865271148</v>
      </c>
      <c r="T3562" s="7">
        <f t="shared" si="446"/>
        <v>0.22543107799498316</v>
      </c>
      <c r="U3562" s="7">
        <f t="shared" si="447"/>
        <v>-0.54079746790827765</v>
      </c>
      <c r="V3562" s="7">
        <f t="shared" si="448"/>
        <v>0.58866770121617229</v>
      </c>
      <c r="W3562" s="7">
        <f t="shared" si="449"/>
        <v>7.4349151938056974E-5</v>
      </c>
      <c r="X3562" s="7">
        <f t="shared" si="450"/>
        <v>-1.9279547886963143E-2</v>
      </c>
    </row>
    <row r="3563" spans="10:24" x14ac:dyDescent="0.2">
      <c r="J3563" s="7">
        <f t="shared" si="451"/>
        <v>3560</v>
      </c>
      <c r="K3563" s="7">
        <f>Datos!B3561</f>
        <v>3</v>
      </c>
      <c r="L3563" s="7">
        <f>Datos!C3561</f>
        <v>0</v>
      </c>
      <c r="M3563" s="7">
        <f>Datos!D3561</f>
        <v>1</v>
      </c>
      <c r="N3563" s="7">
        <f>Datos!E3561</f>
        <v>1</v>
      </c>
      <c r="O3563" s="7">
        <f>Datos!A3561</f>
        <v>1</v>
      </c>
      <c r="P3563" s="7">
        <v>1.2274424980979153</v>
      </c>
      <c r="Q3563" s="7">
        <f t="shared" si="444"/>
        <v>-0.22744249809791528</v>
      </c>
      <c r="R3563" s="7">
        <v>1.1562589835681369E-3</v>
      </c>
      <c r="S3563" s="7">
        <f t="shared" si="445"/>
        <v>-0.47906108003914349</v>
      </c>
      <c r="T3563" s="7">
        <f t="shared" si="446"/>
        <v>0.22543348644824832</v>
      </c>
      <c r="U3563" s="7">
        <f t="shared" si="447"/>
        <v>-0.47930683993808931</v>
      </c>
      <c r="V3563" s="7">
        <f t="shared" si="448"/>
        <v>0.6317382062144179</v>
      </c>
      <c r="W3563" s="7">
        <f t="shared" si="449"/>
        <v>5.3195119528089014E-5</v>
      </c>
      <c r="X3563" s="7">
        <f t="shared" si="450"/>
        <v>-1.6307688617610675E-2</v>
      </c>
    </row>
    <row r="3564" spans="10:24" x14ac:dyDescent="0.2">
      <c r="J3564" s="7">
        <f t="shared" si="451"/>
        <v>3561</v>
      </c>
      <c r="K3564" s="7">
        <f>Datos!B3562</f>
        <v>3</v>
      </c>
      <c r="L3564" s="7">
        <f>Datos!C3562</f>
        <v>2</v>
      </c>
      <c r="M3564" s="7">
        <f>Datos!D3562</f>
        <v>0</v>
      </c>
      <c r="N3564" s="7">
        <f>Datos!E3562</f>
        <v>2</v>
      </c>
      <c r="O3564" s="7">
        <f>Datos!A3562</f>
        <v>1</v>
      </c>
      <c r="P3564" s="7">
        <v>1.4210121614341591</v>
      </c>
      <c r="Q3564" s="7">
        <f t="shared" si="444"/>
        <v>-0.42101216143415909</v>
      </c>
      <c r="R3564" s="7">
        <v>5.1410700554125753E-4</v>
      </c>
      <c r="S3564" s="7">
        <f t="shared" si="445"/>
        <v>-0.88677596514717127</v>
      </c>
      <c r="T3564" s="7">
        <f t="shared" si="446"/>
        <v>0.22541210125995151</v>
      </c>
      <c r="U3564" s="7">
        <f t="shared" si="447"/>
        <v>-0.88698789520880328</v>
      </c>
      <c r="V3564" s="7">
        <f t="shared" si="448"/>
        <v>0.37512174362214945</v>
      </c>
      <c r="W3564" s="7">
        <f t="shared" si="449"/>
        <v>8.0939032229195975E-5</v>
      </c>
      <c r="X3564" s="7">
        <f t="shared" si="450"/>
        <v>-2.0116671292669249E-2</v>
      </c>
    </row>
    <row r="3565" spans="10:24" x14ac:dyDescent="0.2">
      <c r="J3565" s="7">
        <f t="shared" si="451"/>
        <v>3562</v>
      </c>
      <c r="K3565" s="7">
        <f>Datos!B3563</f>
        <v>2</v>
      </c>
      <c r="L3565" s="7">
        <f>Datos!C3563</f>
        <v>2</v>
      </c>
      <c r="M3565" s="7">
        <f>Datos!D3563</f>
        <v>0</v>
      </c>
      <c r="N3565" s="7">
        <f>Datos!E3563</f>
        <v>2</v>
      </c>
      <c r="O3565" s="7">
        <f>Datos!A3563</f>
        <v>2</v>
      </c>
      <c r="P3565" s="7">
        <v>1.4625714994797299</v>
      </c>
      <c r="Q3565" s="7">
        <f t="shared" si="444"/>
        <v>0.53742850052027014</v>
      </c>
      <c r="R3565" s="7">
        <v>5.8545476057837264E-4</v>
      </c>
      <c r="S3565" s="7">
        <f t="shared" si="445"/>
        <v>1.1319831608260809</v>
      </c>
      <c r="T3565" s="7">
        <f t="shared" si="446"/>
        <v>0.22539308300484701</v>
      </c>
      <c r="U3565" s="7">
        <f t="shared" si="447"/>
        <v>1.1323418770723901</v>
      </c>
      <c r="V3565" s="7">
        <f t="shared" si="448"/>
        <v>0.25753696651046087</v>
      </c>
      <c r="W3565" s="7">
        <f t="shared" si="449"/>
        <v>1.5021452842895949E-4</v>
      </c>
      <c r="X3565" s="7">
        <f t="shared" si="450"/>
        <v>2.7406363082177893E-2</v>
      </c>
    </row>
    <row r="3566" spans="10:24" x14ac:dyDescent="0.2">
      <c r="J3566" s="7">
        <f t="shared" si="451"/>
        <v>3563</v>
      </c>
      <c r="K3566" s="7">
        <f>Datos!B3564</f>
        <v>2</v>
      </c>
      <c r="L3566" s="7">
        <f>Datos!C3564</f>
        <v>1</v>
      </c>
      <c r="M3566" s="7">
        <f>Datos!D3564</f>
        <v>1</v>
      </c>
      <c r="N3566" s="7">
        <f>Datos!E3564</f>
        <v>3</v>
      </c>
      <c r="O3566" s="7">
        <f>Datos!A3564</f>
        <v>2</v>
      </c>
      <c r="P3566" s="7">
        <v>1.5309362310370225</v>
      </c>
      <c r="Q3566" s="7">
        <f t="shared" si="444"/>
        <v>0.46906376896297752</v>
      </c>
      <c r="R3566" s="7">
        <v>1.1351422728256427E-3</v>
      </c>
      <c r="S3566" s="7">
        <f t="shared" si="445"/>
        <v>0.98798684346975596</v>
      </c>
      <c r="T3566" s="7">
        <f t="shared" si="446"/>
        <v>0.22540478931223157</v>
      </c>
      <c r="U3566" s="7">
        <f t="shared" si="447"/>
        <v>0.98854615693066583</v>
      </c>
      <c r="V3566" s="7">
        <f t="shared" si="448"/>
        <v>0.32292597202589224</v>
      </c>
      <c r="W3566" s="7">
        <f t="shared" si="449"/>
        <v>2.2211052956725303E-4</v>
      </c>
      <c r="X3566" s="7">
        <f t="shared" si="450"/>
        <v>3.3324890700349344E-2</v>
      </c>
    </row>
    <row r="3567" spans="10:24" x14ac:dyDescent="0.2">
      <c r="J3567" s="7">
        <f t="shared" si="451"/>
        <v>3564</v>
      </c>
      <c r="K3567" s="7">
        <f>Datos!B3565</f>
        <v>5</v>
      </c>
      <c r="L3567" s="7">
        <f>Datos!C3565</f>
        <v>2</v>
      </c>
      <c r="M3567" s="7">
        <f>Datos!D3565</f>
        <v>0</v>
      </c>
      <c r="N3567" s="7">
        <f>Datos!E3565</f>
        <v>1</v>
      </c>
      <c r="O3567" s="7">
        <f>Datos!A3565</f>
        <v>1</v>
      </c>
      <c r="P3567" s="7">
        <v>1.2256119389482847</v>
      </c>
      <c r="Q3567" s="7">
        <f t="shared" si="444"/>
        <v>-0.22561193894828468</v>
      </c>
      <c r="R3567" s="7">
        <v>9.8314310486302767E-4</v>
      </c>
      <c r="S3567" s="7">
        <f t="shared" si="445"/>
        <v>-0.47520538178296257</v>
      </c>
      <c r="T3567" s="7">
        <f t="shared" si="446"/>
        <v>0.22543362937681241</v>
      </c>
      <c r="U3567" s="7">
        <f t="shared" si="447"/>
        <v>-0.47540781680329014</v>
      </c>
      <c r="V3567" s="7">
        <f t="shared" si="448"/>
        <v>0.63451400741172026</v>
      </c>
      <c r="W3567" s="7">
        <f t="shared" si="449"/>
        <v>4.4490142992769727E-5</v>
      </c>
      <c r="X3567" s="7">
        <f t="shared" si="450"/>
        <v>-1.491379877059059E-2</v>
      </c>
    </row>
    <row r="3568" spans="10:24" x14ac:dyDescent="0.2">
      <c r="J3568" s="7">
        <f t="shared" si="451"/>
        <v>3565</v>
      </c>
      <c r="K3568" s="7">
        <f>Datos!B3566</f>
        <v>4</v>
      </c>
      <c r="L3568" s="7">
        <f>Datos!C3566</f>
        <v>3</v>
      </c>
      <c r="M3568" s="7">
        <f>Datos!D3566</f>
        <v>1</v>
      </c>
      <c r="N3568" s="7">
        <f>Datos!E3566</f>
        <v>1</v>
      </c>
      <c r="O3568" s="7">
        <f>Datos!A3566</f>
        <v>2</v>
      </c>
      <c r="P3568" s="7">
        <v>1.2979970663645579</v>
      </c>
      <c r="Q3568" s="7">
        <f t="shared" si="444"/>
        <v>0.70200293363544208</v>
      </c>
      <c r="R3568" s="7">
        <v>4.6953842606986898E-4</v>
      </c>
      <c r="S3568" s="7">
        <f t="shared" si="445"/>
        <v>1.4786255268497008</v>
      </c>
      <c r="T3568" s="7">
        <f t="shared" si="446"/>
        <v>0.22535832895424082</v>
      </c>
      <c r="U3568" s="7">
        <f t="shared" si="447"/>
        <v>1.4791223625018961</v>
      </c>
      <c r="V3568" s="7">
        <f t="shared" si="448"/>
        <v>0.13916125569611262</v>
      </c>
      <c r="W3568" s="7">
        <f t="shared" si="449"/>
        <v>2.0550645431571075E-4</v>
      </c>
      <c r="X3568" s="7">
        <f t="shared" si="450"/>
        <v>3.2058386163324674E-2</v>
      </c>
    </row>
    <row r="3569" spans="10:24" x14ac:dyDescent="0.2">
      <c r="J3569" s="7">
        <f t="shared" si="451"/>
        <v>3566</v>
      </c>
      <c r="K3569" s="7">
        <f>Datos!B3567</f>
        <v>3</v>
      </c>
      <c r="L3569" s="7">
        <f>Datos!C3567</f>
        <v>4</v>
      </c>
      <c r="M3569" s="7">
        <f>Datos!D3567</f>
        <v>1</v>
      </c>
      <c r="N3569" s="7">
        <f>Datos!E3567</f>
        <v>2</v>
      </c>
      <c r="O3569" s="7">
        <f>Datos!A3567</f>
        <v>1</v>
      </c>
      <c r="P3569" s="7">
        <v>1.4892092529089327</v>
      </c>
      <c r="Q3569" s="7">
        <f t="shared" si="444"/>
        <v>-0.48920925290893269</v>
      </c>
      <c r="R3569" s="7">
        <v>4.0914627155611374E-4</v>
      </c>
      <c r="S3569" s="7">
        <f t="shared" si="445"/>
        <v>-1.0304191829743359</v>
      </c>
      <c r="T3569" s="7">
        <f t="shared" si="446"/>
        <v>0.22540152704101538</v>
      </c>
      <c r="U3569" s="7">
        <f t="shared" si="447"/>
        <v>-1.0306355031355152</v>
      </c>
      <c r="V3569" s="7">
        <f t="shared" si="448"/>
        <v>0.30275422854201195</v>
      </c>
      <c r="W3569" s="7">
        <f t="shared" si="449"/>
        <v>8.6954470862444258E-5</v>
      </c>
      <c r="X3569" s="7">
        <f t="shared" si="450"/>
        <v>-2.0851305964062782E-2</v>
      </c>
    </row>
    <row r="3570" spans="10:24" x14ac:dyDescent="0.2">
      <c r="J3570" s="7">
        <f t="shared" si="451"/>
        <v>3567</v>
      </c>
      <c r="K3570" s="7">
        <f>Datos!B3568</f>
        <v>3</v>
      </c>
      <c r="L3570" s="7">
        <f>Datos!C3568</f>
        <v>3</v>
      </c>
      <c r="M3570" s="7">
        <f>Datos!D3568</f>
        <v>0</v>
      </c>
      <c r="N3570" s="7">
        <f>Datos!E3568</f>
        <v>1</v>
      </c>
      <c r="O3570" s="7">
        <f>Datos!A3568</f>
        <v>1</v>
      </c>
      <c r="P3570" s="7">
        <v>1.3461019171434976</v>
      </c>
      <c r="Q3570" s="7">
        <f t="shared" si="444"/>
        <v>-0.34610191714349758</v>
      </c>
      <c r="R3570" s="7">
        <v>5.207052788020626E-4</v>
      </c>
      <c r="S3570" s="7">
        <f t="shared" si="445"/>
        <v>-0.7289928646448588</v>
      </c>
      <c r="T3570" s="7">
        <f t="shared" si="446"/>
        <v>0.2254218940499404</v>
      </c>
      <c r="U3570" s="7">
        <f t="shared" si="447"/>
        <v>-0.72915365460599324</v>
      </c>
      <c r="V3570" s="7">
        <f t="shared" si="448"/>
        <v>0.46593675832038983</v>
      </c>
      <c r="W3570" s="7">
        <f t="shared" si="449"/>
        <v>5.5401424010710732E-5</v>
      </c>
      <c r="X3570" s="7">
        <f t="shared" si="450"/>
        <v>-1.6642867142102991E-2</v>
      </c>
    </row>
    <row r="3571" spans="10:24" x14ac:dyDescent="0.2">
      <c r="J3571" s="7">
        <f t="shared" si="451"/>
        <v>3568</v>
      </c>
      <c r="K3571" s="7">
        <f>Datos!B3569</f>
        <v>5</v>
      </c>
      <c r="L3571" s="7">
        <f>Datos!C3569</f>
        <v>0</v>
      </c>
      <c r="M3571" s="7">
        <f>Datos!D3569</f>
        <v>1</v>
      </c>
      <c r="N3571" s="7">
        <f>Datos!E3569</f>
        <v>3</v>
      </c>
      <c r="O3571" s="7">
        <f>Datos!A3569</f>
        <v>2</v>
      </c>
      <c r="P3571" s="7">
        <v>1.3688869147962388</v>
      </c>
      <c r="Q3571" s="7">
        <f t="shared" si="444"/>
        <v>0.63111308520376119</v>
      </c>
      <c r="R3571" s="7">
        <v>1.4985021614711219E-3</v>
      </c>
      <c r="S3571" s="7">
        <f t="shared" si="445"/>
        <v>1.3293105675193122</v>
      </c>
      <c r="T3571" s="7">
        <f t="shared" si="446"/>
        <v>0.22537436338429245</v>
      </c>
      <c r="U3571" s="7">
        <f t="shared" si="447"/>
        <v>1.3303948893546091</v>
      </c>
      <c r="V3571" s="7">
        <f t="shared" si="448"/>
        <v>0.18343986150012875</v>
      </c>
      <c r="W3571" s="7">
        <f t="shared" si="449"/>
        <v>5.3118137951099504E-4</v>
      </c>
      <c r="X3571" s="7">
        <f t="shared" si="450"/>
        <v>5.1538870247262253E-2</v>
      </c>
    </row>
    <row r="3572" spans="10:24" x14ac:dyDescent="0.2">
      <c r="J3572" s="7">
        <f t="shared" si="451"/>
        <v>3569</v>
      </c>
      <c r="K3572" s="7">
        <f>Datos!B3570</f>
        <v>4</v>
      </c>
      <c r="L3572" s="7">
        <f>Datos!C3570</f>
        <v>2</v>
      </c>
      <c r="M3572" s="7">
        <f>Datos!D3570</f>
        <v>1</v>
      </c>
      <c r="N3572" s="7">
        <f>Datos!E3570</f>
        <v>1</v>
      </c>
      <c r="O3572" s="7">
        <f>Datos!A3570</f>
        <v>1</v>
      </c>
      <c r="P3572" s="7">
        <v>1.2606257642604868</v>
      </c>
      <c r="Q3572" s="7">
        <f t="shared" si="444"/>
        <v>-0.26062576426048678</v>
      </c>
      <c r="R3572" s="7">
        <v>5.3150721749700551E-4</v>
      </c>
      <c r="S3572" s="7">
        <f t="shared" si="445"/>
        <v>-0.54895483982463533</v>
      </c>
      <c r="T3572" s="7">
        <f t="shared" si="446"/>
        <v>0.22543073190239907</v>
      </c>
      <c r="U3572" s="7">
        <f t="shared" si="447"/>
        <v>-0.54906812366625268</v>
      </c>
      <c r="V3572" s="7">
        <f t="shared" si="448"/>
        <v>0.58297957739174022</v>
      </c>
      <c r="W3572" s="7">
        <f t="shared" si="449"/>
        <v>3.2068170407921096E-5</v>
      </c>
      <c r="X3572" s="7">
        <f t="shared" si="450"/>
        <v>-1.2661823649677691E-2</v>
      </c>
    </row>
    <row r="3573" spans="10:24" x14ac:dyDescent="0.2">
      <c r="J3573" s="7">
        <f t="shared" si="451"/>
        <v>3570</v>
      </c>
      <c r="K3573" s="7">
        <f>Datos!B3571</f>
        <v>4</v>
      </c>
      <c r="L3573" s="7">
        <f>Datos!C3571</f>
        <v>2</v>
      </c>
      <c r="M3573" s="7">
        <f>Datos!D3571</f>
        <v>1</v>
      </c>
      <c r="N3573" s="7">
        <f>Datos!E3571</f>
        <v>1</v>
      </c>
      <c r="O3573" s="7">
        <f>Datos!A3571</f>
        <v>2</v>
      </c>
      <c r="P3573" s="7">
        <v>1.2606257642604868</v>
      </c>
      <c r="Q3573" s="7">
        <f t="shared" si="444"/>
        <v>0.73937423573951322</v>
      </c>
      <c r="R3573" s="7">
        <v>5.3150721749700551E-4</v>
      </c>
      <c r="S3573" s="7">
        <f t="shared" si="445"/>
        <v>1.5573405273362768</v>
      </c>
      <c r="T3573" s="7">
        <f t="shared" si="446"/>
        <v>0.22534914391652527</v>
      </c>
      <c r="U3573" s="7">
        <f t="shared" si="447"/>
        <v>1.5579438558051273</v>
      </c>
      <c r="V3573" s="7">
        <f t="shared" si="448"/>
        <v>0.11930044859699895</v>
      </c>
      <c r="W3573" s="7">
        <f t="shared" si="449"/>
        <v>2.5808818125745643E-4</v>
      </c>
      <c r="X3573" s="7">
        <f t="shared" si="450"/>
        <v>3.5927072630961863E-2</v>
      </c>
    </row>
    <row r="3574" spans="10:24" x14ac:dyDescent="0.2">
      <c r="J3574" s="7">
        <f t="shared" si="451"/>
        <v>3571</v>
      </c>
      <c r="K3574" s="7">
        <f>Datos!B3572</f>
        <v>3</v>
      </c>
      <c r="L3574" s="7">
        <f>Datos!C3572</f>
        <v>3</v>
      </c>
      <c r="M3574" s="7">
        <f>Datos!D3572</f>
        <v>1</v>
      </c>
      <c r="N3574" s="7">
        <f>Datos!E3572</f>
        <v>2</v>
      </c>
      <c r="O3574" s="7">
        <f>Datos!A3572</f>
        <v>1</v>
      </c>
      <c r="P3574" s="7">
        <v>1.4518379508048613</v>
      </c>
      <c r="Q3574" s="7">
        <f t="shared" si="444"/>
        <v>-0.45183795080486133</v>
      </c>
      <c r="R3574" s="7">
        <v>3.0029920794676421E-4</v>
      </c>
      <c r="S3574" s="7">
        <f t="shared" si="445"/>
        <v>-0.95170418248775956</v>
      </c>
      <c r="T3574" s="7">
        <f t="shared" si="446"/>
        <v>0.2254075234286626</v>
      </c>
      <c r="U3574" s="7">
        <f t="shared" si="447"/>
        <v>-0.95183949386036781</v>
      </c>
      <c r="V3574" s="7">
        <f t="shared" si="448"/>
        <v>0.34121756586063179</v>
      </c>
      <c r="W3574" s="7">
        <f t="shared" si="449"/>
        <v>5.4431338497024377E-5</v>
      </c>
      <c r="X3574" s="7">
        <f t="shared" si="450"/>
        <v>-1.6497040209691977E-2</v>
      </c>
    </row>
    <row r="3575" spans="10:24" x14ac:dyDescent="0.2">
      <c r="J3575" s="7">
        <f t="shared" si="451"/>
        <v>3572</v>
      </c>
      <c r="K3575" s="7">
        <f>Datos!B3573</f>
        <v>2</v>
      </c>
      <c r="L3575" s="7">
        <f>Datos!C3573</f>
        <v>3</v>
      </c>
      <c r="M3575" s="7">
        <f>Datos!D3573</f>
        <v>0</v>
      </c>
      <c r="N3575" s="7">
        <f>Datos!E3573</f>
        <v>2</v>
      </c>
      <c r="O3575" s="7">
        <f>Datos!A3573</f>
        <v>2</v>
      </c>
      <c r="P3575" s="7">
        <v>1.499942801583801</v>
      </c>
      <c r="Q3575" s="7">
        <f t="shared" si="444"/>
        <v>0.500057198416199</v>
      </c>
      <c r="R3575" s="7">
        <v>5.6233407070944335E-4</v>
      </c>
      <c r="S3575" s="7">
        <f t="shared" si="445"/>
        <v>1.0532681603395049</v>
      </c>
      <c r="T3575" s="7">
        <f t="shared" si="446"/>
        <v>0.22539969187765937</v>
      </c>
      <c r="U3575" s="7">
        <f t="shared" si="447"/>
        <v>1.0535742994193245</v>
      </c>
      <c r="V3575" s="7">
        <f t="shared" si="448"/>
        <v>0.29212121089355642</v>
      </c>
      <c r="W3575" s="7">
        <f t="shared" si="449"/>
        <v>1.2490817970811063E-4</v>
      </c>
      <c r="X3575" s="7">
        <f t="shared" si="450"/>
        <v>2.4991050399022968E-2</v>
      </c>
    </row>
    <row r="3576" spans="10:24" x14ac:dyDescent="0.2">
      <c r="J3576" s="7">
        <f t="shared" si="451"/>
        <v>3573</v>
      </c>
      <c r="K3576" s="7">
        <f>Datos!B3574</f>
        <v>5</v>
      </c>
      <c r="L3576" s="7">
        <f>Datos!C3574</f>
        <v>3</v>
      </c>
      <c r="M3576" s="7">
        <f>Datos!D3574</f>
        <v>1</v>
      </c>
      <c r="N3576" s="7">
        <f>Datos!E3574</f>
        <v>0</v>
      </c>
      <c r="O3576" s="7">
        <f>Datos!A3574</f>
        <v>1</v>
      </c>
      <c r="P3576" s="7">
        <v>1.1441561819242545</v>
      </c>
      <c r="Q3576" s="7">
        <f t="shared" si="444"/>
        <v>-0.1441561819242545</v>
      </c>
      <c r="R3576" s="7">
        <v>1.2819056844014926E-3</v>
      </c>
      <c r="S3576" s="7">
        <f t="shared" si="445"/>
        <v>-0.3036354981346629</v>
      </c>
      <c r="T3576" s="7">
        <f t="shared" si="446"/>
        <v>0.22543876362322596</v>
      </c>
      <c r="U3576" s="7">
        <f t="shared" si="447"/>
        <v>-0.30380681733013876</v>
      </c>
      <c r="V3576" s="7">
        <f t="shared" si="448"/>
        <v>0.76128583678433703</v>
      </c>
      <c r="W3576" s="7">
        <f t="shared" si="449"/>
        <v>2.3697652124341927E-5</v>
      </c>
      <c r="X3576" s="7">
        <f t="shared" si="450"/>
        <v>-1.0884389948539184E-2</v>
      </c>
    </row>
    <row r="3577" spans="10:24" x14ac:dyDescent="0.2">
      <c r="J3577" s="7">
        <f t="shared" si="451"/>
        <v>3574</v>
      </c>
      <c r="K3577" s="7">
        <f>Datos!B3575</f>
        <v>1</v>
      </c>
      <c r="L3577" s="7">
        <f>Datos!C3575</f>
        <v>0</v>
      </c>
      <c r="M3577" s="7">
        <f>Datos!D3575</f>
        <v>0</v>
      </c>
      <c r="N3577" s="7">
        <f>Datos!E3575</f>
        <v>1</v>
      </c>
      <c r="O3577" s="7">
        <f>Datos!A3575</f>
        <v>1</v>
      </c>
      <c r="P3577" s="7">
        <v>1.3171066869224257</v>
      </c>
      <c r="Q3577" s="7">
        <f t="shared" si="444"/>
        <v>-0.31710668692242572</v>
      </c>
      <c r="R3577" s="7">
        <v>1.4073253408265081E-3</v>
      </c>
      <c r="S3577" s="7">
        <f t="shared" si="445"/>
        <v>-0.6679203455604511</v>
      </c>
      <c r="T3577" s="7">
        <f t="shared" si="446"/>
        <v>0.22542515594344648</v>
      </c>
      <c r="U3577" s="7">
        <f t="shared" si="447"/>
        <v>-0.66835934214921788</v>
      </c>
      <c r="V3577" s="7">
        <f t="shared" si="448"/>
        <v>0.50393051252355359</v>
      </c>
      <c r="W3577" s="7">
        <f t="shared" si="449"/>
        <v>1.2592069068378882E-4</v>
      </c>
      <c r="X3577" s="7">
        <f t="shared" si="450"/>
        <v>-2.5090717971532485E-2</v>
      </c>
    </row>
    <row r="3578" spans="10:24" x14ac:dyDescent="0.2">
      <c r="J3578" s="7">
        <f t="shared" si="451"/>
        <v>3575</v>
      </c>
      <c r="K3578" s="7">
        <f>Datos!B3576</f>
        <v>3</v>
      </c>
      <c r="L3578" s="7">
        <f>Datos!C3576</f>
        <v>2</v>
      </c>
      <c r="M3578" s="7">
        <f>Datos!D3576</f>
        <v>1</v>
      </c>
      <c r="N3578" s="7">
        <f>Datos!E3576</f>
        <v>2</v>
      </c>
      <c r="O3578" s="7">
        <f>Datos!A3576</f>
        <v>1</v>
      </c>
      <c r="P3578" s="7">
        <v>1.4144666487007902</v>
      </c>
      <c r="Q3578" s="7">
        <f t="shared" si="444"/>
        <v>-0.4144666487007902</v>
      </c>
      <c r="R3578" s="7">
        <v>3.7550816035444206E-4</v>
      </c>
      <c r="S3578" s="7">
        <f t="shared" si="445"/>
        <v>-0.87298918200118369</v>
      </c>
      <c r="T3578" s="7">
        <f t="shared" si="446"/>
        <v>0.22541303726406775</v>
      </c>
      <c r="U3578" s="7">
        <f t="shared" si="447"/>
        <v>-0.87313546742577564</v>
      </c>
      <c r="V3578" s="7">
        <f t="shared" si="448"/>
        <v>0.38262494733268981</v>
      </c>
      <c r="W3578" s="7">
        <f t="shared" si="449"/>
        <v>5.7278722399434796E-5</v>
      </c>
      <c r="X3578" s="7">
        <f t="shared" si="450"/>
        <v>-1.6922825470656853E-2</v>
      </c>
    </row>
    <row r="3579" spans="10:24" x14ac:dyDescent="0.2">
      <c r="J3579" s="7">
        <f t="shared" si="451"/>
        <v>3576</v>
      </c>
      <c r="K3579" s="7">
        <f>Datos!B3577</f>
        <v>5</v>
      </c>
      <c r="L3579" s="7">
        <f>Datos!C3577</f>
        <v>3</v>
      </c>
      <c r="M3579" s="7">
        <f>Datos!D3577</f>
        <v>1</v>
      </c>
      <c r="N3579" s="7">
        <f>Datos!E3577</f>
        <v>2</v>
      </c>
      <c r="O3579" s="7">
        <f>Datos!A3577</f>
        <v>2</v>
      </c>
      <c r="P3579" s="7">
        <v>1.3687192747137198</v>
      </c>
      <c r="Q3579" s="7">
        <f t="shared" si="444"/>
        <v>0.63128072528628021</v>
      </c>
      <c r="R3579" s="7">
        <v>6.0191781254268991E-4</v>
      </c>
      <c r="S3579" s="7">
        <f t="shared" si="445"/>
        <v>1.3296636670484725</v>
      </c>
      <c r="T3579" s="7">
        <f t="shared" si="446"/>
        <v>0.22537438827084799</v>
      </c>
      <c r="U3579" s="7">
        <f t="shared" si="447"/>
        <v>1.3301511461919342</v>
      </c>
      <c r="V3579" s="7">
        <f t="shared" si="448"/>
        <v>0.18352013588855887</v>
      </c>
      <c r="W3579" s="7">
        <f t="shared" si="449"/>
        <v>2.1309525115786017E-4</v>
      </c>
      <c r="X3579" s="7">
        <f t="shared" si="450"/>
        <v>3.2643771931156244E-2</v>
      </c>
    </row>
    <row r="3580" spans="10:24" x14ac:dyDescent="0.2">
      <c r="J3580" s="7">
        <f t="shared" si="451"/>
        <v>3577</v>
      </c>
      <c r="K3580" s="7">
        <f>Datos!B3578</f>
        <v>1</v>
      </c>
      <c r="L3580" s="7">
        <f>Datos!C3578</f>
        <v>1</v>
      </c>
      <c r="M3580" s="7">
        <f>Datos!D3578</f>
        <v>0</v>
      </c>
      <c r="N3580" s="7">
        <f>Datos!E3578</f>
        <v>1</v>
      </c>
      <c r="O3580" s="7">
        <f>Datos!A3578</f>
        <v>1</v>
      </c>
      <c r="P3580" s="7">
        <v>1.3544779890264969</v>
      </c>
      <c r="Q3580" s="7">
        <f t="shared" si="444"/>
        <v>-0.35447798902649685</v>
      </c>
      <c r="R3580" s="7">
        <v>9.9253682221055661E-4</v>
      </c>
      <c r="S3580" s="7">
        <f t="shared" si="445"/>
        <v>-0.74663534604702697</v>
      </c>
      <c r="T3580" s="7">
        <f t="shared" si="446"/>
        <v>0.22542088390815068</v>
      </c>
      <c r="U3580" s="7">
        <f t="shared" si="447"/>
        <v>-0.74697803709038346</v>
      </c>
      <c r="V3580" s="7">
        <f t="shared" si="448"/>
        <v>0.45510672622132753</v>
      </c>
      <c r="W3580" s="7">
        <f t="shared" si="449"/>
        <v>1.1088077416783275E-4</v>
      </c>
      <c r="X3580" s="7">
        <f t="shared" si="450"/>
        <v>-2.3544896203570535E-2</v>
      </c>
    </row>
    <row r="3581" spans="10:24" x14ac:dyDescent="0.2">
      <c r="J3581" s="7">
        <f t="shared" si="451"/>
        <v>3578</v>
      </c>
      <c r="K3581" s="7">
        <f>Datos!B3579</f>
        <v>1</v>
      </c>
      <c r="L3581" s="7">
        <f>Datos!C3579</f>
        <v>5</v>
      </c>
      <c r="M3581" s="7">
        <f>Datos!D3579</f>
        <v>1</v>
      </c>
      <c r="N3581" s="7">
        <f>Datos!E3579</f>
        <v>3</v>
      </c>
      <c r="O3581" s="7">
        <f>Datos!A3579</f>
        <v>2</v>
      </c>
      <c r="P3581" s="7">
        <v>1.7219807774988782</v>
      </c>
      <c r="Q3581" s="7">
        <f t="shared" si="444"/>
        <v>0.27801922250112177</v>
      </c>
      <c r="R3581" s="7">
        <v>1.4304229472121926E-3</v>
      </c>
      <c r="S3581" s="7">
        <f t="shared" si="445"/>
        <v>0.58559060033579158</v>
      </c>
      <c r="T3581" s="7">
        <f t="shared" si="446"/>
        <v>0.2254291234031123</v>
      </c>
      <c r="U3581" s="7">
        <f t="shared" si="447"/>
        <v>0.58597710539163517</v>
      </c>
      <c r="V3581" s="7">
        <f t="shared" si="448"/>
        <v>0.55791342166812408</v>
      </c>
      <c r="W3581" s="7">
        <f t="shared" si="449"/>
        <v>9.8384344690027658E-5</v>
      </c>
      <c r="X3581" s="7">
        <f t="shared" si="450"/>
        <v>2.2178068328190161E-2</v>
      </c>
    </row>
    <row r="3582" spans="10:24" x14ac:dyDescent="0.2">
      <c r="J3582" s="7">
        <f t="shared" si="451"/>
        <v>3579</v>
      </c>
      <c r="K3582" s="7">
        <f>Datos!B3580</f>
        <v>2</v>
      </c>
      <c r="L3582" s="7">
        <f>Datos!C3580</f>
        <v>2</v>
      </c>
      <c r="M3582" s="7">
        <f>Datos!D3580</f>
        <v>1</v>
      </c>
      <c r="N3582" s="7">
        <f>Datos!E3580</f>
        <v>3</v>
      </c>
      <c r="O3582" s="7">
        <f>Datos!A3580</f>
        <v>1</v>
      </c>
      <c r="P3582" s="7">
        <v>1.5683075331410938</v>
      </c>
      <c r="Q3582" s="7">
        <f t="shared" si="444"/>
        <v>-0.56830753314109383</v>
      </c>
      <c r="R3582" s="7">
        <v>8.6263714342039641E-4</v>
      </c>
      <c r="S3582" s="7">
        <f t="shared" si="445"/>
        <v>-1.1970235241777325</v>
      </c>
      <c r="T3582" s="7">
        <f t="shared" si="446"/>
        <v>0.22538724861327894</v>
      </c>
      <c r="U3582" s="7">
        <f t="shared" si="447"/>
        <v>-1.1975844325135083</v>
      </c>
      <c r="V3582" s="7">
        <f t="shared" si="448"/>
        <v>0.23112717923146864</v>
      </c>
      <c r="W3582" s="7">
        <f t="shared" si="449"/>
        <v>2.4763562396589399E-4</v>
      </c>
      <c r="X3582" s="7">
        <f t="shared" si="450"/>
        <v>-3.5189056219717338E-2</v>
      </c>
    </row>
    <row r="3583" spans="10:24" x14ac:dyDescent="0.2">
      <c r="J3583" s="7">
        <f t="shared" si="451"/>
        <v>3580</v>
      </c>
      <c r="K3583" s="7">
        <f>Datos!B3581</f>
        <v>3</v>
      </c>
      <c r="L3583" s="7">
        <f>Datos!C3581</f>
        <v>5</v>
      </c>
      <c r="M3583" s="7">
        <f>Datos!D3581</f>
        <v>0</v>
      </c>
      <c r="N3583" s="7">
        <f>Datos!E3581</f>
        <v>2</v>
      </c>
      <c r="O3583" s="7">
        <f>Datos!A3581</f>
        <v>2</v>
      </c>
      <c r="P3583" s="7">
        <v>1.5331260677463725</v>
      </c>
      <c r="Q3583" s="7">
        <f t="shared" si="444"/>
        <v>0.4668739322536275</v>
      </c>
      <c r="R3583" s="7">
        <v>1.0521069205258154E-3</v>
      </c>
      <c r="S3583" s="7">
        <f t="shared" si="445"/>
        <v>0.98337440055401315</v>
      </c>
      <c r="T3583" s="7">
        <f t="shared" si="446"/>
        <v>0.22540514189592861</v>
      </c>
      <c r="U3583" s="7">
        <f t="shared" si="447"/>
        <v>0.98388943892632363</v>
      </c>
      <c r="V3583" s="7">
        <f t="shared" si="448"/>
        <v>0.32521041368501635</v>
      </c>
      <c r="W3583" s="7">
        <f t="shared" si="449"/>
        <v>2.03911631464717E-4</v>
      </c>
      <c r="X3583" s="7">
        <f t="shared" si="450"/>
        <v>3.1930433880870114E-2</v>
      </c>
    </row>
    <row r="3584" spans="10:24" x14ac:dyDescent="0.2">
      <c r="J3584" s="7">
        <f t="shared" si="451"/>
        <v>3581</v>
      </c>
      <c r="K3584" s="7">
        <f>Datos!B3582</f>
        <v>0</v>
      </c>
      <c r="L3584" s="7">
        <f>Datos!C3582</f>
        <v>2</v>
      </c>
      <c r="M3584" s="7">
        <f>Datos!D3582</f>
        <v>1</v>
      </c>
      <c r="N3584" s="7">
        <f>Datos!E3582</f>
        <v>0</v>
      </c>
      <c r="O3584" s="7">
        <f>Datos!A3582</f>
        <v>2</v>
      </c>
      <c r="P3584" s="7">
        <v>1.3145815700480377</v>
      </c>
      <c r="Q3584" s="7">
        <f t="shared" si="444"/>
        <v>0.68541842995196234</v>
      </c>
      <c r="R3584" s="7">
        <v>1.5385525875104046E-3</v>
      </c>
      <c r="S3584" s="7">
        <f t="shared" si="445"/>
        <v>1.4436936635745243</v>
      </c>
      <c r="T3584" s="7">
        <f t="shared" si="446"/>
        <v>0.22536216429274991</v>
      </c>
      <c r="U3584" s="7">
        <f t="shared" si="447"/>
        <v>1.4449393725848156</v>
      </c>
      <c r="V3584" s="7">
        <f t="shared" si="448"/>
        <v>0.14852827539518412</v>
      </c>
      <c r="W3584" s="7">
        <f t="shared" si="449"/>
        <v>6.4332412829112254E-4</v>
      </c>
      <c r="X3584" s="7">
        <f t="shared" si="450"/>
        <v>5.6720512641174246E-2</v>
      </c>
    </row>
    <row r="3585" spans="10:24" x14ac:dyDescent="0.2">
      <c r="J3585" s="7">
        <f t="shared" si="451"/>
        <v>3582</v>
      </c>
      <c r="K3585" s="7">
        <f>Datos!B3583</f>
        <v>3</v>
      </c>
      <c r="L3585" s="7">
        <f>Datos!C3583</f>
        <v>5</v>
      </c>
      <c r="M3585" s="7">
        <f>Datos!D3583</f>
        <v>1</v>
      </c>
      <c r="N3585" s="7">
        <f>Datos!E3583</f>
        <v>2</v>
      </c>
      <c r="O3585" s="7">
        <f>Datos!A3583</f>
        <v>2</v>
      </c>
      <c r="P3585" s="7">
        <v>1.5265805550130038</v>
      </c>
      <c r="Q3585" s="7">
        <f t="shared" si="444"/>
        <v>0.47341944498699617</v>
      </c>
      <c r="R3585" s="7">
        <v>7.0204935118249048E-4</v>
      </c>
      <c r="S3585" s="7">
        <f t="shared" si="445"/>
        <v>0.99716118370000029</v>
      </c>
      <c r="T3585" s="7">
        <f t="shared" si="446"/>
        <v>0.22540410585612336</v>
      </c>
      <c r="U3585" s="7">
        <f t="shared" si="447"/>
        <v>0.99751097399224697</v>
      </c>
      <c r="V3585" s="7">
        <f t="shared" si="448"/>
        <v>0.31855765289089566</v>
      </c>
      <c r="W3585" s="7">
        <f t="shared" si="449"/>
        <v>1.398100443190631E-4</v>
      </c>
      <c r="X3585" s="7">
        <f t="shared" si="450"/>
        <v>2.6439546700074146E-2</v>
      </c>
    </row>
    <row r="3586" spans="10:24" x14ac:dyDescent="0.2">
      <c r="J3586" s="7">
        <f t="shared" si="451"/>
        <v>3583</v>
      </c>
      <c r="K3586" s="7">
        <f>Datos!B3584</f>
        <v>2</v>
      </c>
      <c r="L3586" s="7">
        <f>Datos!C3584</f>
        <v>3</v>
      </c>
      <c r="M3586" s="7">
        <f>Datos!D3584</f>
        <v>1</v>
      </c>
      <c r="N3586" s="7">
        <f>Datos!E3584</f>
        <v>1</v>
      </c>
      <c r="O3586" s="7">
        <f>Datos!A3584</f>
        <v>1</v>
      </c>
      <c r="P3586" s="7">
        <v>1.3811157424556997</v>
      </c>
      <c r="Q3586" s="7">
        <f t="shared" si="444"/>
        <v>-0.38111574245569968</v>
      </c>
      <c r="R3586" s="7">
        <v>4.2738677559433499E-4</v>
      </c>
      <c r="S3586" s="7">
        <f t="shared" si="445"/>
        <v>-0.80274232268653156</v>
      </c>
      <c r="T3586" s="7">
        <f t="shared" si="446"/>
        <v>0.22541755707663882</v>
      </c>
      <c r="U3586" s="7">
        <f t="shared" si="447"/>
        <v>-0.80288962223001226</v>
      </c>
      <c r="V3586" s="7">
        <f t="shared" si="448"/>
        <v>0.42207103029886028</v>
      </c>
      <c r="W3586" s="7">
        <f t="shared" si="449"/>
        <v>5.512831263236633E-5</v>
      </c>
      <c r="X3586" s="7">
        <f t="shared" si="450"/>
        <v>-1.6601954149371826E-2</v>
      </c>
    </row>
    <row r="3587" spans="10:24" x14ac:dyDescent="0.2">
      <c r="J3587" s="7">
        <f t="shared" si="451"/>
        <v>3584</v>
      </c>
      <c r="K3587" s="7">
        <f>Datos!B3585</f>
        <v>4</v>
      </c>
      <c r="L3587" s="7">
        <f>Datos!C3585</f>
        <v>4</v>
      </c>
      <c r="M3587" s="7">
        <f>Datos!D3585</f>
        <v>1</v>
      </c>
      <c r="N3587" s="7">
        <f>Datos!E3585</f>
        <v>1</v>
      </c>
      <c r="O3587" s="7">
        <f>Datos!A3585</f>
        <v>1</v>
      </c>
      <c r="P3587" s="7">
        <v>1.3353683684686291</v>
      </c>
      <c r="Q3587" s="7">
        <f t="shared" si="444"/>
        <v>-0.33536836846862905</v>
      </c>
      <c r="R3587" s="7">
        <v>5.9162565065975993E-4</v>
      </c>
      <c r="S3587" s="7">
        <f t="shared" si="445"/>
        <v>-0.70638484079778707</v>
      </c>
      <c r="T3587" s="7">
        <f t="shared" si="446"/>
        <v>0.22542313922449012</v>
      </c>
      <c r="U3587" s="7">
        <f t="shared" si="447"/>
        <v>-0.70656376124162679</v>
      </c>
      <c r="V3587" s="7">
        <f t="shared" si="448"/>
        <v>0.47986565034882911</v>
      </c>
      <c r="W3587" s="7">
        <f t="shared" si="449"/>
        <v>5.9111742751397175E-5</v>
      </c>
      <c r="X3587" s="7">
        <f t="shared" si="450"/>
        <v>-1.7191088049746797E-2</v>
      </c>
    </row>
    <row r="3588" spans="10:24" x14ac:dyDescent="0.2">
      <c r="J3588" s="7">
        <f t="shared" si="451"/>
        <v>3585</v>
      </c>
      <c r="K3588" s="7">
        <f>Datos!B3586</f>
        <v>4</v>
      </c>
      <c r="L3588" s="7">
        <f>Datos!C3586</f>
        <v>2</v>
      </c>
      <c r="M3588" s="7">
        <f>Datos!D3586</f>
        <v>0</v>
      </c>
      <c r="N3588" s="7">
        <f>Datos!E3586</f>
        <v>0</v>
      </c>
      <c r="O3588" s="7">
        <f>Datos!A3586</f>
        <v>1</v>
      </c>
      <c r="P3588" s="7">
        <v>1.1548897305991228</v>
      </c>
      <c r="Q3588" s="7">
        <f t="shared" si="444"/>
        <v>-0.15488973059912281</v>
      </c>
      <c r="R3588" s="7">
        <v>1.1188448950110463E-3</v>
      </c>
      <c r="S3588" s="7">
        <f t="shared" si="445"/>
        <v>-0.32624352198173412</v>
      </c>
      <c r="T3588" s="7">
        <f t="shared" si="446"/>
        <v>0.22543821686416296</v>
      </c>
      <c r="U3588" s="7">
        <f t="shared" si="447"/>
        <v>-0.32640134836774043</v>
      </c>
      <c r="V3588" s="7">
        <f t="shared" si="448"/>
        <v>0.74413234985291798</v>
      </c>
      <c r="W3588" s="7">
        <f t="shared" si="449"/>
        <v>2.3870198719235559E-5</v>
      </c>
      <c r="X3588" s="7">
        <f t="shared" si="450"/>
        <v>-1.09239568647605E-2</v>
      </c>
    </row>
    <row r="3589" spans="10:24" x14ac:dyDescent="0.2">
      <c r="J3589" s="7">
        <f t="shared" si="451"/>
        <v>3586</v>
      </c>
      <c r="K3589" s="7">
        <f>Datos!B3587</f>
        <v>3</v>
      </c>
      <c r="L3589" s="7">
        <f>Datos!C3587</f>
        <v>3</v>
      </c>
      <c r="M3589" s="7">
        <f>Datos!D3587</f>
        <v>0</v>
      </c>
      <c r="N3589" s="7">
        <f>Datos!E3587</f>
        <v>1</v>
      </c>
      <c r="O3589" s="7">
        <f>Datos!A3587</f>
        <v>2</v>
      </c>
      <c r="P3589" s="7">
        <v>1.3461019171434976</v>
      </c>
      <c r="Q3589" s="7">
        <f t="shared" ref="Q3589:Q3652" si="452">O3589-P3589</f>
        <v>0.65389808285650242</v>
      </c>
      <c r="R3589" s="7">
        <v>5.207052788020626E-4</v>
      </c>
      <c r="S3589" s="7">
        <f t="shared" ref="S3589:S3652" si="453">Q3589/SQRT($AA$6)</f>
        <v>1.3773025025160532</v>
      </c>
      <c r="T3589" s="7">
        <f t="shared" ref="T3589:T3652" si="454">($AA$6-Q3589^2/((1-R3589)*$AA$5))*$AA$5/($AA$5-1)</f>
        <v>0.22536944020556998</v>
      </c>
      <c r="U3589" s="7">
        <f t="shared" ref="U3589:U3652" si="455">Q3589/SQRT(T3589*(1-R3589))</f>
        <v>1.3777665934567933</v>
      </c>
      <c r="V3589" s="7">
        <f t="shared" ref="V3589:V3652" si="456">_xlfn.T.DIST.2T(ABS(U3589),$AA$5)</f>
        <v>0.1683278667662525</v>
      </c>
      <c r="W3589" s="7">
        <f t="shared" ref="W3589:W3652" si="457">(Q3589^2/$AA$6)*(R3589/(1-R3589)^2)/($AA$7+1)</f>
        <v>1.9775753768951068E-4</v>
      </c>
      <c r="X3589" s="7">
        <f t="shared" ref="X3589:X3652" si="458">U3589*SQRT(R3589/(1-R3589))</f>
        <v>3.1447399629533121E-2</v>
      </c>
    </row>
    <row r="3590" spans="10:24" x14ac:dyDescent="0.2">
      <c r="J3590" s="7">
        <f t="shared" ref="J3590:J3653" si="459">J3589+1</f>
        <v>3587</v>
      </c>
      <c r="K3590" s="7">
        <f>Datos!B3588</f>
        <v>3</v>
      </c>
      <c r="L3590" s="7">
        <f>Datos!C3588</f>
        <v>1</v>
      </c>
      <c r="M3590" s="7">
        <f>Datos!D3588</f>
        <v>0</v>
      </c>
      <c r="N3590" s="7">
        <f>Datos!E3588</f>
        <v>0</v>
      </c>
      <c r="O3590" s="7">
        <f>Datos!A3588</f>
        <v>1</v>
      </c>
      <c r="P3590" s="7">
        <v>1.1590777665406227</v>
      </c>
      <c r="Q3590" s="7">
        <f t="shared" si="452"/>
        <v>-0.15907776654062267</v>
      </c>
      <c r="R3590" s="7">
        <v>1.1359221101198619E-3</v>
      </c>
      <c r="S3590" s="7">
        <f t="shared" si="453"/>
        <v>-0.33506476268281865</v>
      </c>
      <c r="T3590" s="7">
        <f t="shared" si="454"/>
        <v>0.22543799257305158</v>
      </c>
      <c r="U3590" s="7">
        <f t="shared" si="455"/>
        <v>-0.33522988888402455</v>
      </c>
      <c r="V3590" s="7">
        <f t="shared" si="456"/>
        <v>0.73746365211963216</v>
      </c>
      <c r="W3590" s="7">
        <f t="shared" si="457"/>
        <v>2.5563674173307027E-5</v>
      </c>
      <c r="X3590" s="7">
        <f t="shared" si="458"/>
        <v>-1.1304824175410524E-2</v>
      </c>
    </row>
    <row r="3591" spans="10:24" x14ac:dyDescent="0.2">
      <c r="J3591" s="7">
        <f t="shared" si="459"/>
        <v>3588</v>
      </c>
      <c r="K3591" s="7">
        <f>Datos!B3589</f>
        <v>5</v>
      </c>
      <c r="L3591" s="7">
        <f>Datos!C3589</f>
        <v>0</v>
      </c>
      <c r="M3591" s="7">
        <f>Datos!D3589</f>
        <v>1</v>
      </c>
      <c r="N3591" s="7">
        <f>Datos!E3589</f>
        <v>2</v>
      </c>
      <c r="O3591" s="7">
        <f>Datos!A3589</f>
        <v>1</v>
      </c>
      <c r="P3591" s="7">
        <v>1.2566053684015062</v>
      </c>
      <c r="Q3591" s="7">
        <f t="shared" si="452"/>
        <v>-0.25660536840150616</v>
      </c>
      <c r="R3591" s="7">
        <v>1.2693248447362777E-3</v>
      </c>
      <c r="S3591" s="7">
        <f t="shared" si="453"/>
        <v>-0.54048669865271148</v>
      </c>
      <c r="T3591" s="7">
        <f t="shared" si="454"/>
        <v>0.22543107799498316</v>
      </c>
      <c r="U3591" s="7">
        <f t="shared" si="455"/>
        <v>-0.54079746790827765</v>
      </c>
      <c r="V3591" s="7">
        <f t="shared" si="456"/>
        <v>0.58866770121617229</v>
      </c>
      <c r="W3591" s="7">
        <f t="shared" si="457"/>
        <v>7.4349151938056974E-5</v>
      </c>
      <c r="X3591" s="7">
        <f t="shared" si="458"/>
        <v>-1.9279547886963143E-2</v>
      </c>
    </row>
    <row r="3592" spans="10:24" x14ac:dyDescent="0.2">
      <c r="J3592" s="7">
        <f t="shared" si="459"/>
        <v>3589</v>
      </c>
      <c r="K3592" s="7">
        <f>Datos!B3590</f>
        <v>2</v>
      </c>
      <c r="L3592" s="7">
        <f>Datos!C3590</f>
        <v>5</v>
      </c>
      <c r="M3592" s="7">
        <f>Datos!D3590</f>
        <v>1</v>
      </c>
      <c r="N3592" s="7">
        <f>Datos!E3590</f>
        <v>2</v>
      </c>
      <c r="O3592" s="7">
        <f>Datos!A3590</f>
        <v>1</v>
      </c>
      <c r="P3592" s="7">
        <v>1.5681398930585746</v>
      </c>
      <c r="Q3592" s="7">
        <f t="shared" si="452"/>
        <v>-0.5681398930585746</v>
      </c>
      <c r="R3592" s="7">
        <v>7.7086001960117816E-4</v>
      </c>
      <c r="S3592" s="7">
        <f t="shared" si="453"/>
        <v>-1.1966704246485718</v>
      </c>
      <c r="T3592" s="7">
        <f t="shared" si="454"/>
        <v>0.22538728614541431</v>
      </c>
      <c r="U3592" s="7">
        <f t="shared" si="455"/>
        <v>-1.1971760849860722</v>
      </c>
      <c r="V3592" s="7">
        <f t="shared" si="456"/>
        <v>0.23128625654979382</v>
      </c>
      <c r="W3592" s="7">
        <f t="shared" si="457"/>
        <v>2.2111818021263645E-4</v>
      </c>
      <c r="X3592" s="7">
        <f t="shared" si="458"/>
        <v>-3.3251653650742855E-2</v>
      </c>
    </row>
    <row r="3593" spans="10:24" x14ac:dyDescent="0.2">
      <c r="J3593" s="7">
        <f t="shared" si="459"/>
        <v>3590</v>
      </c>
      <c r="K3593" s="7">
        <f>Datos!B3591</f>
        <v>5</v>
      </c>
      <c r="L3593" s="7">
        <f>Datos!C3591</f>
        <v>4</v>
      </c>
      <c r="M3593" s="7">
        <f>Datos!D3591</f>
        <v>0</v>
      </c>
      <c r="N3593" s="7">
        <f>Datos!E3591</f>
        <v>0</v>
      </c>
      <c r="O3593" s="7">
        <f>Datos!A3591</f>
        <v>2</v>
      </c>
      <c r="P3593" s="7">
        <v>1.1880729967616943</v>
      </c>
      <c r="Q3593" s="7">
        <f t="shared" si="452"/>
        <v>0.81192700323830569</v>
      </c>
      <c r="R3593" s="7">
        <v>1.6993772328421424E-3</v>
      </c>
      <c r="S3593" s="7">
        <f t="shared" si="453"/>
        <v>1.7101580853936862</v>
      </c>
      <c r="T3593" s="7">
        <f t="shared" si="454"/>
        <v>0.22532983159119366</v>
      </c>
      <c r="U3593" s="7">
        <f t="shared" si="455"/>
        <v>1.7118943888430034</v>
      </c>
      <c r="V3593" s="7">
        <f t="shared" si="456"/>
        <v>8.6968935892191915E-2</v>
      </c>
      <c r="W3593" s="7">
        <f t="shared" si="457"/>
        <v>9.9740059551214661E-4</v>
      </c>
      <c r="X3593" s="7">
        <f t="shared" si="458"/>
        <v>7.063032346458778E-2</v>
      </c>
    </row>
    <row r="3594" spans="10:24" x14ac:dyDescent="0.2">
      <c r="J3594" s="7">
        <f t="shared" si="459"/>
        <v>3591</v>
      </c>
      <c r="K3594" s="7">
        <f>Datos!B3592</f>
        <v>4</v>
      </c>
      <c r="L3594" s="7">
        <f>Datos!C3592</f>
        <v>2</v>
      </c>
      <c r="M3594" s="7">
        <f>Datos!D3592</f>
        <v>1</v>
      </c>
      <c r="N3594" s="7">
        <f>Datos!E3592</f>
        <v>1</v>
      </c>
      <c r="O3594" s="7">
        <f>Datos!A3592</f>
        <v>1</v>
      </c>
      <c r="P3594" s="7">
        <v>1.2606257642604868</v>
      </c>
      <c r="Q3594" s="7">
        <f t="shared" si="452"/>
        <v>-0.26062576426048678</v>
      </c>
      <c r="R3594" s="7">
        <v>5.3150721749700551E-4</v>
      </c>
      <c r="S3594" s="7">
        <f t="shared" si="453"/>
        <v>-0.54895483982463533</v>
      </c>
      <c r="T3594" s="7">
        <f t="shared" si="454"/>
        <v>0.22543073190239907</v>
      </c>
      <c r="U3594" s="7">
        <f t="shared" si="455"/>
        <v>-0.54906812366625268</v>
      </c>
      <c r="V3594" s="7">
        <f t="shared" si="456"/>
        <v>0.58297957739174022</v>
      </c>
      <c r="W3594" s="7">
        <f t="shared" si="457"/>
        <v>3.2068170407921096E-5</v>
      </c>
      <c r="X3594" s="7">
        <f t="shared" si="458"/>
        <v>-1.2661823649677691E-2</v>
      </c>
    </row>
    <row r="3595" spans="10:24" x14ac:dyDescent="0.2">
      <c r="J3595" s="7">
        <f t="shared" si="459"/>
        <v>3592</v>
      </c>
      <c r="K3595" s="7">
        <f>Datos!B3593</f>
        <v>4</v>
      </c>
      <c r="L3595" s="7">
        <f>Datos!C3593</f>
        <v>3</v>
      </c>
      <c r="M3595" s="7">
        <f>Datos!D3593</f>
        <v>1</v>
      </c>
      <c r="N3595" s="7">
        <f>Datos!E3593</f>
        <v>1</v>
      </c>
      <c r="O3595" s="7">
        <f>Datos!A3593</f>
        <v>1</v>
      </c>
      <c r="P3595" s="7">
        <v>1.2979970663645579</v>
      </c>
      <c r="Q3595" s="7">
        <f t="shared" si="452"/>
        <v>-0.29799706636455792</v>
      </c>
      <c r="R3595" s="7">
        <v>4.6953842606986898E-4</v>
      </c>
      <c r="S3595" s="7">
        <f t="shared" si="453"/>
        <v>-0.6276698403112112</v>
      </c>
      <c r="T3595" s="7">
        <f t="shared" si="454"/>
        <v>0.22542717508823185</v>
      </c>
      <c r="U3595" s="7">
        <f t="shared" si="455"/>
        <v>-0.62778485914481219</v>
      </c>
      <c r="V3595" s="7">
        <f t="shared" si="456"/>
        <v>0.53016929836967974</v>
      </c>
      <c r="W3595" s="7">
        <f t="shared" si="457"/>
        <v>3.7031524352639987E-5</v>
      </c>
      <c r="X3595" s="7">
        <f t="shared" si="458"/>
        <v>-1.3606561534172586E-2</v>
      </c>
    </row>
    <row r="3596" spans="10:24" x14ac:dyDescent="0.2">
      <c r="J3596" s="7">
        <f t="shared" si="459"/>
        <v>3593</v>
      </c>
      <c r="K3596" s="7">
        <f>Datos!B3594</f>
        <v>5</v>
      </c>
      <c r="L3596" s="7">
        <f>Datos!C3594</f>
        <v>4</v>
      </c>
      <c r="M3596" s="7">
        <f>Datos!D3594</f>
        <v>1</v>
      </c>
      <c r="N3596" s="7">
        <f>Datos!E3594</f>
        <v>2</v>
      </c>
      <c r="O3596" s="7">
        <f>Datos!A3594</f>
        <v>2</v>
      </c>
      <c r="P3596" s="7">
        <v>1.4060905768177909</v>
      </c>
      <c r="Q3596" s="7">
        <f t="shared" si="452"/>
        <v>0.59390942318220907</v>
      </c>
      <c r="R3596" s="7">
        <v>7.4756083384554847E-4</v>
      </c>
      <c r="S3596" s="7">
        <f t="shared" si="453"/>
        <v>1.2509486665618965</v>
      </c>
      <c r="T3596" s="7">
        <f t="shared" si="454"/>
        <v>0.22538218303935878</v>
      </c>
      <c r="U3596" s="7">
        <f t="shared" si="455"/>
        <v>1.2514768400428176</v>
      </c>
      <c r="V3596" s="7">
        <f t="shared" si="456"/>
        <v>0.21081041127690914</v>
      </c>
      <c r="W3596" s="7">
        <f t="shared" si="457"/>
        <v>2.343176906245535E-4</v>
      </c>
      <c r="X3596" s="7">
        <f t="shared" si="458"/>
        <v>3.4230124464891591E-2</v>
      </c>
    </row>
    <row r="3597" spans="10:24" x14ac:dyDescent="0.2">
      <c r="J3597" s="7">
        <f t="shared" si="459"/>
        <v>3594</v>
      </c>
      <c r="K3597" s="7">
        <f>Datos!B3595</f>
        <v>5</v>
      </c>
      <c r="L3597" s="7">
        <f>Datos!C3595</f>
        <v>2</v>
      </c>
      <c r="M3597" s="7">
        <f>Datos!D3595</f>
        <v>1</v>
      </c>
      <c r="N3597" s="7">
        <f>Datos!E3595</f>
        <v>2</v>
      </c>
      <c r="O3597" s="7">
        <f>Datos!A3595</f>
        <v>1</v>
      </c>
      <c r="P3597" s="7">
        <v>1.3313479726096484</v>
      </c>
      <c r="Q3597" s="7">
        <f t="shared" si="452"/>
        <v>-0.33134797260964843</v>
      </c>
      <c r="R3597" s="7">
        <v>6.4033080725685863E-4</v>
      </c>
      <c r="S3597" s="7">
        <f t="shared" si="453"/>
        <v>-0.69791669962586333</v>
      </c>
      <c r="T3597" s="7">
        <f t="shared" si="454"/>
        <v>0.22542359514279731</v>
      </c>
      <c r="U3597" s="7">
        <f t="shared" si="455"/>
        <v>-0.69810978026991877</v>
      </c>
      <c r="V3597" s="7">
        <f t="shared" si="456"/>
        <v>0.48513618549757531</v>
      </c>
      <c r="W3597" s="7">
        <f t="shared" si="457"/>
        <v>6.2459418311071227E-5</v>
      </c>
      <c r="X3597" s="7">
        <f t="shared" si="458"/>
        <v>-1.7671158057919405E-2</v>
      </c>
    </row>
    <row r="3598" spans="10:24" x14ac:dyDescent="0.2">
      <c r="J3598" s="7">
        <f t="shared" si="459"/>
        <v>3595</v>
      </c>
      <c r="K3598" s="7">
        <f>Datos!B3596</f>
        <v>3</v>
      </c>
      <c r="L3598" s="7">
        <f>Datos!C3596</f>
        <v>1</v>
      </c>
      <c r="M3598" s="7">
        <f>Datos!D3596</f>
        <v>0</v>
      </c>
      <c r="N3598" s="7">
        <f>Datos!E3596</f>
        <v>1</v>
      </c>
      <c r="O3598" s="7">
        <f>Datos!A3596</f>
        <v>1</v>
      </c>
      <c r="P3598" s="7">
        <v>1.2713593129353551</v>
      </c>
      <c r="Q3598" s="7">
        <f t="shared" si="452"/>
        <v>-0.27135931293535509</v>
      </c>
      <c r="R3598" s="7">
        <v>7.2452235259586539E-4</v>
      </c>
      <c r="S3598" s="7">
        <f t="shared" si="453"/>
        <v>-0.57156286367170661</v>
      </c>
      <c r="T3598" s="7">
        <f t="shared" si="454"/>
        <v>0.22542975636927107</v>
      </c>
      <c r="U3598" s="7">
        <f t="shared" si="455"/>
        <v>-0.57173725890312488</v>
      </c>
      <c r="V3598" s="7">
        <f t="shared" si="456"/>
        <v>0.56752187254863895</v>
      </c>
      <c r="W3598" s="7">
        <f t="shared" si="457"/>
        <v>4.7406657050587251E-5</v>
      </c>
      <c r="X3598" s="7">
        <f t="shared" si="458"/>
        <v>-1.5395002882696136E-2</v>
      </c>
    </row>
    <row r="3599" spans="10:24" x14ac:dyDescent="0.2">
      <c r="J3599" s="7">
        <f t="shared" si="459"/>
        <v>3596</v>
      </c>
      <c r="K3599" s="7">
        <f>Datos!B3597</f>
        <v>3</v>
      </c>
      <c r="L3599" s="7">
        <f>Datos!C3597</f>
        <v>4</v>
      </c>
      <c r="M3599" s="7">
        <f>Datos!D3597</f>
        <v>1</v>
      </c>
      <c r="N3599" s="7">
        <f>Datos!E3597</f>
        <v>0</v>
      </c>
      <c r="O3599" s="7">
        <f>Datos!A3597</f>
        <v>1</v>
      </c>
      <c r="P3599" s="7">
        <v>1.2646461601194674</v>
      </c>
      <c r="Q3599" s="7">
        <f t="shared" si="452"/>
        <v>-0.2646461601194674</v>
      </c>
      <c r="R3599" s="7">
        <v>9.1397660682951366E-4</v>
      </c>
      <c r="S3599" s="7">
        <f t="shared" si="453"/>
        <v>-0.55742298099655907</v>
      </c>
      <c r="T3599" s="7">
        <f t="shared" si="454"/>
        <v>0.22543036744147218</v>
      </c>
      <c r="U3599" s="7">
        <f t="shared" si="455"/>
        <v>-0.55764517106660261</v>
      </c>
      <c r="V3599" s="7">
        <f t="shared" si="456"/>
        <v>0.57710796192063452</v>
      </c>
      <c r="W3599" s="7">
        <f t="shared" si="457"/>
        <v>5.6902198693603839E-5</v>
      </c>
      <c r="X3599" s="7">
        <f t="shared" si="458"/>
        <v>-1.6866464015806808E-2</v>
      </c>
    </row>
    <row r="3600" spans="10:24" x14ac:dyDescent="0.2">
      <c r="J3600" s="7">
        <f t="shared" si="459"/>
        <v>3597</v>
      </c>
      <c r="K3600" s="7">
        <f>Datos!B3598</f>
        <v>3</v>
      </c>
      <c r="L3600" s="7">
        <f>Datos!C3598</f>
        <v>4</v>
      </c>
      <c r="M3600" s="7">
        <f>Datos!D3598</f>
        <v>1</v>
      </c>
      <c r="N3600" s="7">
        <f>Datos!E3598</f>
        <v>0</v>
      </c>
      <c r="O3600" s="7">
        <f>Datos!A3598</f>
        <v>1</v>
      </c>
      <c r="P3600" s="7">
        <v>1.2646461601194674</v>
      </c>
      <c r="Q3600" s="7">
        <f t="shared" si="452"/>
        <v>-0.2646461601194674</v>
      </c>
      <c r="R3600" s="7">
        <v>9.1397660682951366E-4</v>
      </c>
      <c r="S3600" s="7">
        <f t="shared" si="453"/>
        <v>-0.55742298099655907</v>
      </c>
      <c r="T3600" s="7">
        <f t="shared" si="454"/>
        <v>0.22543036744147218</v>
      </c>
      <c r="U3600" s="7">
        <f t="shared" si="455"/>
        <v>-0.55764517106660261</v>
      </c>
      <c r="V3600" s="7">
        <f t="shared" si="456"/>
        <v>0.57710796192063452</v>
      </c>
      <c r="W3600" s="7">
        <f t="shared" si="457"/>
        <v>5.6902198693603839E-5</v>
      </c>
      <c r="X3600" s="7">
        <f t="shared" si="458"/>
        <v>-1.6866464015806808E-2</v>
      </c>
    </row>
    <row r="3601" spans="10:24" x14ac:dyDescent="0.2">
      <c r="J3601" s="7">
        <f t="shared" si="459"/>
        <v>3598</v>
      </c>
      <c r="K3601" s="7">
        <f>Datos!B3599</f>
        <v>1</v>
      </c>
      <c r="L3601" s="7">
        <f>Datos!C3599</f>
        <v>2</v>
      </c>
      <c r="M3601" s="7">
        <f>Datos!D3599</f>
        <v>0</v>
      </c>
      <c r="N3601" s="7">
        <f>Datos!E3599</f>
        <v>3</v>
      </c>
      <c r="O3601" s="7">
        <f>Datos!A3599</f>
        <v>2</v>
      </c>
      <c r="P3601" s="7">
        <v>1.6164123839200333</v>
      </c>
      <c r="Q3601" s="7">
        <f t="shared" si="452"/>
        <v>0.38358761607996672</v>
      </c>
      <c r="R3601" s="7">
        <v>1.2834517536748132E-3</v>
      </c>
      <c r="S3601" s="7">
        <f t="shared" si="453"/>
        <v>0.8079488186495325</v>
      </c>
      <c r="T3601" s="7">
        <f t="shared" si="454"/>
        <v>0.22541721348355209</v>
      </c>
      <c r="U3601" s="7">
        <f t="shared" si="455"/>
        <v>0.80844395182012163</v>
      </c>
      <c r="V3601" s="7">
        <f t="shared" si="456"/>
        <v>0.41886781035968401</v>
      </c>
      <c r="W3601" s="7">
        <f t="shared" si="457"/>
        <v>1.6799360584527132E-4</v>
      </c>
      <c r="X3601" s="7">
        <f t="shared" si="458"/>
        <v>2.8981347024424644E-2</v>
      </c>
    </row>
    <row r="3602" spans="10:24" x14ac:dyDescent="0.2">
      <c r="J3602" s="7">
        <f t="shared" si="459"/>
        <v>3599</v>
      </c>
      <c r="K3602" s="7">
        <f>Datos!B3600</f>
        <v>3</v>
      </c>
      <c r="L3602" s="7">
        <f>Datos!C3600</f>
        <v>1</v>
      </c>
      <c r="M3602" s="7">
        <f>Datos!D3600</f>
        <v>0</v>
      </c>
      <c r="N3602" s="7">
        <f>Datos!E3600</f>
        <v>1</v>
      </c>
      <c r="O3602" s="7">
        <f>Datos!A3600</f>
        <v>1</v>
      </c>
      <c r="P3602" s="7">
        <v>1.2713593129353551</v>
      </c>
      <c r="Q3602" s="7">
        <f t="shared" si="452"/>
        <v>-0.27135931293535509</v>
      </c>
      <c r="R3602" s="7">
        <v>7.2452235259586539E-4</v>
      </c>
      <c r="S3602" s="7">
        <f t="shared" si="453"/>
        <v>-0.57156286367170661</v>
      </c>
      <c r="T3602" s="7">
        <f t="shared" si="454"/>
        <v>0.22542975636927107</v>
      </c>
      <c r="U3602" s="7">
        <f t="shared" si="455"/>
        <v>-0.57173725890312488</v>
      </c>
      <c r="V3602" s="7">
        <f t="shared" si="456"/>
        <v>0.56752187254863895</v>
      </c>
      <c r="W3602" s="7">
        <f t="shared" si="457"/>
        <v>4.7406657050587251E-5</v>
      </c>
      <c r="X3602" s="7">
        <f t="shared" si="458"/>
        <v>-1.5395002882696136E-2</v>
      </c>
    </row>
    <row r="3603" spans="10:24" x14ac:dyDescent="0.2">
      <c r="J3603" s="7">
        <f t="shared" si="459"/>
        <v>3600</v>
      </c>
      <c r="K3603" s="7">
        <f>Datos!B3601</f>
        <v>4</v>
      </c>
      <c r="L3603" s="7">
        <f>Datos!C3601</f>
        <v>2</v>
      </c>
      <c r="M3603" s="7">
        <f>Datos!D3601</f>
        <v>1</v>
      </c>
      <c r="N3603" s="7">
        <f>Datos!E3601</f>
        <v>2</v>
      </c>
      <c r="O3603" s="7">
        <f>Datos!A3601</f>
        <v>2</v>
      </c>
      <c r="P3603" s="7">
        <v>1.3729073106552194</v>
      </c>
      <c r="Q3603" s="7">
        <f t="shared" si="452"/>
        <v>0.62709268934478057</v>
      </c>
      <c r="R3603" s="7">
        <v>4.2244750766893017E-4</v>
      </c>
      <c r="S3603" s="7">
        <f t="shared" si="453"/>
        <v>1.3208424263473884</v>
      </c>
      <c r="T3603" s="7">
        <f t="shared" si="454"/>
        <v>0.22537529849659635</v>
      </c>
      <c r="U3603" s="7">
        <f t="shared" si="455"/>
        <v>1.3212053785845497</v>
      </c>
      <c r="V3603" s="7">
        <f t="shared" si="456"/>
        <v>0.1864843725354936</v>
      </c>
      <c r="W3603" s="7">
        <f t="shared" si="457"/>
        <v>1.4752709113004673E-4</v>
      </c>
      <c r="X3603" s="7">
        <f t="shared" si="458"/>
        <v>2.7161169253373051E-2</v>
      </c>
    </row>
    <row r="3604" spans="10:24" x14ac:dyDescent="0.2">
      <c r="J3604" s="7">
        <f t="shared" si="459"/>
        <v>3601</v>
      </c>
      <c r="K3604" s="7">
        <f>Datos!B3602</f>
        <v>2</v>
      </c>
      <c r="L3604" s="7">
        <f>Datos!C3602</f>
        <v>4</v>
      </c>
      <c r="M3604" s="7">
        <f>Datos!D3602</f>
        <v>0</v>
      </c>
      <c r="N3604" s="7">
        <f>Datos!E3602</f>
        <v>1</v>
      </c>
      <c r="O3604" s="7">
        <f>Datos!A3602</f>
        <v>1</v>
      </c>
      <c r="P3604" s="7">
        <v>1.4250325572931395</v>
      </c>
      <c r="Q3604" s="7">
        <f t="shared" si="452"/>
        <v>-0.42503255729313949</v>
      </c>
      <c r="R3604" s="7">
        <v>6.8822208806106392E-4</v>
      </c>
      <c r="S3604" s="7">
        <f t="shared" si="453"/>
        <v>-0.89524410631909468</v>
      </c>
      <c r="T3604" s="7">
        <f t="shared" si="454"/>
        <v>0.22541151623585126</v>
      </c>
      <c r="U3604" s="7">
        <f t="shared" si="455"/>
        <v>-0.89553722896292842</v>
      </c>
      <c r="V3604" s="7">
        <f t="shared" si="456"/>
        <v>0.37053668196155198</v>
      </c>
      <c r="W3604" s="7">
        <f t="shared" si="457"/>
        <v>1.1046877336712113E-4</v>
      </c>
      <c r="X3604" s="7">
        <f t="shared" si="458"/>
        <v>-2.3501600816371215E-2</v>
      </c>
    </row>
    <row r="3605" spans="10:24" x14ac:dyDescent="0.2">
      <c r="J3605" s="7">
        <f t="shared" si="459"/>
        <v>3602</v>
      </c>
      <c r="K3605" s="7">
        <f>Datos!B3603</f>
        <v>3</v>
      </c>
      <c r="L3605" s="7">
        <f>Datos!C3603</f>
        <v>5</v>
      </c>
      <c r="M3605" s="7">
        <f>Datos!D3603</f>
        <v>1</v>
      </c>
      <c r="N3605" s="7">
        <f>Datos!E3603</f>
        <v>2</v>
      </c>
      <c r="O3605" s="7">
        <f>Datos!A3603</f>
        <v>2</v>
      </c>
      <c r="P3605" s="7">
        <v>1.5265805550130038</v>
      </c>
      <c r="Q3605" s="7">
        <f t="shared" si="452"/>
        <v>0.47341944498699617</v>
      </c>
      <c r="R3605" s="7">
        <v>7.0204935118249048E-4</v>
      </c>
      <c r="S3605" s="7">
        <f t="shared" si="453"/>
        <v>0.99716118370000029</v>
      </c>
      <c r="T3605" s="7">
        <f t="shared" si="454"/>
        <v>0.22540410585612336</v>
      </c>
      <c r="U3605" s="7">
        <f t="shared" si="455"/>
        <v>0.99751097399224697</v>
      </c>
      <c r="V3605" s="7">
        <f t="shared" si="456"/>
        <v>0.31855765289089566</v>
      </c>
      <c r="W3605" s="7">
        <f t="shared" si="457"/>
        <v>1.398100443190631E-4</v>
      </c>
      <c r="X3605" s="7">
        <f t="shared" si="458"/>
        <v>2.6439546700074146E-2</v>
      </c>
    </row>
    <row r="3606" spans="10:24" x14ac:dyDescent="0.2">
      <c r="J3606" s="7">
        <f t="shared" si="459"/>
        <v>3603</v>
      </c>
      <c r="K3606" s="7">
        <f>Datos!B3604</f>
        <v>2</v>
      </c>
      <c r="L3606" s="7">
        <f>Datos!C3604</f>
        <v>3</v>
      </c>
      <c r="M3606" s="7">
        <f>Datos!D3604</f>
        <v>1</v>
      </c>
      <c r="N3606" s="7">
        <f>Datos!E3604</f>
        <v>1</v>
      </c>
      <c r="O3606" s="7">
        <f>Datos!A3604</f>
        <v>2</v>
      </c>
      <c r="P3606" s="7">
        <v>1.3811157424556997</v>
      </c>
      <c r="Q3606" s="7">
        <f t="shared" si="452"/>
        <v>0.61888425754430032</v>
      </c>
      <c r="R3606" s="7">
        <v>4.2738677559433499E-4</v>
      </c>
      <c r="S3606" s="7">
        <f t="shared" si="453"/>
        <v>1.3035530444743806</v>
      </c>
      <c r="T3606" s="7">
        <f t="shared" si="454"/>
        <v>0.22537704095031333</v>
      </c>
      <c r="U3606" s="7">
        <f t="shared" si="455"/>
        <v>1.3039094268698301</v>
      </c>
      <c r="V3606" s="7">
        <f t="shared" si="456"/>
        <v>0.1923155780211582</v>
      </c>
      <c r="W3606" s="7">
        <f t="shared" si="457"/>
        <v>1.4537167513234146E-4</v>
      </c>
      <c r="X3606" s="7">
        <f t="shared" si="458"/>
        <v>2.6961918451133056E-2</v>
      </c>
    </row>
    <row r="3607" spans="10:24" x14ac:dyDescent="0.2">
      <c r="J3607" s="7">
        <f t="shared" si="459"/>
        <v>3604</v>
      </c>
      <c r="K3607" s="7">
        <f>Datos!B3605</f>
        <v>4</v>
      </c>
      <c r="L3607" s="7">
        <f>Datos!C3605</f>
        <v>0</v>
      </c>
      <c r="M3607" s="7">
        <f>Datos!D3605</f>
        <v>0</v>
      </c>
      <c r="N3607" s="7">
        <f>Datos!E3605</f>
        <v>3</v>
      </c>
      <c r="O3607" s="7">
        <f>Datos!A3605</f>
        <v>1</v>
      </c>
      <c r="P3607" s="7">
        <v>1.4169917655751783</v>
      </c>
      <c r="Q3607" s="7">
        <f t="shared" si="452"/>
        <v>-0.41699176557517825</v>
      </c>
      <c r="R3607" s="7">
        <v>1.4602789395932302E-3</v>
      </c>
      <c r="S3607" s="7">
        <f t="shared" si="453"/>
        <v>-0.87830782397524709</v>
      </c>
      <c r="T3607" s="7">
        <f t="shared" si="454"/>
        <v>0.22541264733263891</v>
      </c>
      <c r="U3607" s="7">
        <f t="shared" si="455"/>
        <v>-0.87893278926975382</v>
      </c>
      <c r="V3607" s="7">
        <f t="shared" si="456"/>
        <v>0.37947368334001441</v>
      </c>
      <c r="W3607" s="7">
        <f t="shared" si="457"/>
        <v>2.2595847216139403E-4</v>
      </c>
      <c r="X3607" s="7">
        <f t="shared" si="458"/>
        <v>-3.3611732972954014E-2</v>
      </c>
    </row>
    <row r="3608" spans="10:24" x14ac:dyDescent="0.2">
      <c r="J3608" s="7">
        <f t="shared" si="459"/>
        <v>3605</v>
      </c>
      <c r="K3608" s="7">
        <f>Datos!B3606</f>
        <v>3</v>
      </c>
      <c r="L3608" s="7">
        <f>Datos!C3606</f>
        <v>1</v>
      </c>
      <c r="M3608" s="7">
        <f>Datos!D3606</f>
        <v>1</v>
      </c>
      <c r="N3608" s="7">
        <f>Datos!E3606</f>
        <v>1</v>
      </c>
      <c r="O3608" s="7">
        <f>Datos!A3606</f>
        <v>1</v>
      </c>
      <c r="P3608" s="7">
        <v>1.2648138002019864</v>
      </c>
      <c r="Q3608" s="7">
        <f t="shared" si="452"/>
        <v>-0.26481380020198642</v>
      </c>
      <c r="R3608" s="7">
        <v>7.0778018126019162E-4</v>
      </c>
      <c r="S3608" s="7">
        <f t="shared" si="453"/>
        <v>-0.55777608052571936</v>
      </c>
      <c r="T3608" s="7">
        <f t="shared" si="454"/>
        <v>0.22543035477640191</v>
      </c>
      <c r="U3608" s="7">
        <f t="shared" si="455"/>
        <v>-0.55794085465960896</v>
      </c>
      <c r="V3608" s="7">
        <f t="shared" si="456"/>
        <v>0.57690604282179203</v>
      </c>
      <c r="W3608" s="7">
        <f t="shared" si="457"/>
        <v>4.4102494395885063E-5</v>
      </c>
      <c r="X3608" s="7">
        <f t="shared" si="458"/>
        <v>-1.484879149984299E-2</v>
      </c>
    </row>
    <row r="3609" spans="10:24" x14ac:dyDescent="0.2">
      <c r="J3609" s="7">
        <f t="shared" si="459"/>
        <v>3606</v>
      </c>
      <c r="K3609" s="7">
        <f>Datos!B3607</f>
        <v>3</v>
      </c>
      <c r="L3609" s="7">
        <f>Datos!C3607</f>
        <v>2</v>
      </c>
      <c r="M3609" s="7">
        <f>Datos!D3607</f>
        <v>1</v>
      </c>
      <c r="N3609" s="7">
        <f>Datos!E3607</f>
        <v>1</v>
      </c>
      <c r="O3609" s="7">
        <f>Datos!A3607</f>
        <v>1</v>
      </c>
      <c r="P3609" s="7">
        <v>1.3021851023060576</v>
      </c>
      <c r="Q3609" s="7">
        <f t="shared" si="452"/>
        <v>-0.30218510230605755</v>
      </c>
      <c r="R3609" s="7">
        <v>4.4335739496927334E-4</v>
      </c>
      <c r="S3609" s="7">
        <f t="shared" si="453"/>
        <v>-0.63649108101229523</v>
      </c>
      <c r="T3609" s="7">
        <f t="shared" si="454"/>
        <v>0.22542674715902966</v>
      </c>
      <c r="U3609" s="7">
        <f t="shared" si="455"/>
        <v>-0.63659998327097245</v>
      </c>
      <c r="V3609" s="7">
        <f t="shared" si="456"/>
        <v>0.52441025046202072</v>
      </c>
      <c r="W3609" s="7">
        <f t="shared" si="457"/>
        <v>3.5954543396058918E-5</v>
      </c>
      <c r="X3609" s="7">
        <f t="shared" si="458"/>
        <v>-1.3407255828674585E-2</v>
      </c>
    </row>
    <row r="3610" spans="10:24" x14ac:dyDescent="0.2">
      <c r="J3610" s="7">
        <f t="shared" si="459"/>
        <v>3607</v>
      </c>
      <c r="K3610" s="7">
        <f>Datos!B3608</f>
        <v>3</v>
      </c>
      <c r="L3610" s="7">
        <f>Datos!C3608</f>
        <v>4</v>
      </c>
      <c r="M3610" s="7">
        <f>Datos!D3608</f>
        <v>1</v>
      </c>
      <c r="N3610" s="7">
        <f>Datos!E3608</f>
        <v>2</v>
      </c>
      <c r="O3610" s="7">
        <f>Datos!A3608</f>
        <v>1</v>
      </c>
      <c r="P3610" s="7">
        <v>1.4892092529089327</v>
      </c>
      <c r="Q3610" s="7">
        <f t="shared" si="452"/>
        <v>-0.48920925290893269</v>
      </c>
      <c r="R3610" s="7">
        <v>4.0914627155611374E-4</v>
      </c>
      <c r="S3610" s="7">
        <f t="shared" si="453"/>
        <v>-1.0304191829743359</v>
      </c>
      <c r="T3610" s="7">
        <f t="shared" si="454"/>
        <v>0.22540152704101538</v>
      </c>
      <c r="U3610" s="7">
        <f t="shared" si="455"/>
        <v>-1.0306355031355152</v>
      </c>
      <c r="V3610" s="7">
        <f t="shared" si="456"/>
        <v>0.30275422854201195</v>
      </c>
      <c r="W3610" s="7">
        <f t="shared" si="457"/>
        <v>8.6954470862444258E-5</v>
      </c>
      <c r="X3610" s="7">
        <f t="shared" si="458"/>
        <v>-2.0851305964062782E-2</v>
      </c>
    </row>
    <row r="3611" spans="10:24" x14ac:dyDescent="0.2">
      <c r="J3611" s="7">
        <f t="shared" si="459"/>
        <v>3608</v>
      </c>
      <c r="K3611" s="7">
        <f>Datos!B3609</f>
        <v>1</v>
      </c>
      <c r="L3611" s="7">
        <f>Datos!C3609</f>
        <v>0</v>
      </c>
      <c r="M3611" s="7">
        <f>Datos!D3609</f>
        <v>1</v>
      </c>
      <c r="N3611" s="7">
        <f>Datos!E3609</f>
        <v>2</v>
      </c>
      <c r="O3611" s="7">
        <f>Datos!A3609</f>
        <v>2</v>
      </c>
      <c r="P3611" s="7">
        <v>1.4228427205837897</v>
      </c>
      <c r="Q3611" s="7">
        <f t="shared" si="452"/>
        <v>0.57715727941621031</v>
      </c>
      <c r="R3611" s="7">
        <v>1.5706391907992405E-3</v>
      </c>
      <c r="S3611" s="7">
        <f t="shared" si="453"/>
        <v>1.2156637037575597</v>
      </c>
      <c r="T3611" s="7">
        <f t="shared" si="454"/>
        <v>0.22538548021896668</v>
      </c>
      <c r="U3611" s="7">
        <f t="shared" si="455"/>
        <v>1.2166692683663149</v>
      </c>
      <c r="V3611" s="7">
        <f t="shared" si="456"/>
        <v>0.22377897612955824</v>
      </c>
      <c r="W3611" s="7">
        <f t="shared" si="457"/>
        <v>4.6569185060425572E-4</v>
      </c>
      <c r="X3611" s="7">
        <f t="shared" si="458"/>
        <v>4.8256084621000839E-2</v>
      </c>
    </row>
    <row r="3612" spans="10:24" x14ac:dyDescent="0.2">
      <c r="J3612" s="7">
        <f t="shared" si="459"/>
        <v>3609</v>
      </c>
      <c r="K3612" s="7">
        <f>Datos!B3610</f>
        <v>4</v>
      </c>
      <c r="L3612" s="7">
        <f>Datos!C3610</f>
        <v>3</v>
      </c>
      <c r="M3612" s="7">
        <f>Datos!D3610</f>
        <v>1</v>
      </c>
      <c r="N3612" s="7">
        <f>Datos!E3610</f>
        <v>0</v>
      </c>
      <c r="O3612" s="7">
        <f>Datos!A3610</f>
        <v>1</v>
      </c>
      <c r="P3612" s="7">
        <v>1.1857155199698253</v>
      </c>
      <c r="Q3612" s="7">
        <f t="shared" si="452"/>
        <v>-0.18571551996982527</v>
      </c>
      <c r="R3612" s="7">
        <v>9.6320345554032133E-4</v>
      </c>
      <c r="S3612" s="7">
        <f t="shared" si="453"/>
        <v>-0.3911717393223228</v>
      </c>
      <c r="T3612" s="7">
        <f t="shared" si="454"/>
        <v>0.22543642742338757</v>
      </c>
      <c r="U3612" s="7">
        <f t="shared" si="455"/>
        <v>-0.39133204252384757</v>
      </c>
      <c r="V3612" s="7">
        <f t="shared" si="456"/>
        <v>0.69556601600972323</v>
      </c>
      <c r="W3612" s="7">
        <f t="shared" si="457"/>
        <v>2.9533845656872433E-5</v>
      </c>
      <c r="X3612" s="7">
        <f t="shared" si="458"/>
        <v>-1.2151046516392592E-2</v>
      </c>
    </row>
    <row r="3613" spans="10:24" x14ac:dyDescent="0.2">
      <c r="J3613" s="7">
        <f t="shared" si="459"/>
        <v>3610</v>
      </c>
      <c r="K3613" s="7">
        <f>Datos!B3611</f>
        <v>0</v>
      </c>
      <c r="L3613" s="7">
        <f>Datos!C3611</f>
        <v>4</v>
      </c>
      <c r="M3613" s="7">
        <f>Datos!D3611</f>
        <v>0</v>
      </c>
      <c r="N3613" s="7">
        <f>Datos!E3611</f>
        <v>1</v>
      </c>
      <c r="O3613" s="7">
        <f>Datos!A3611</f>
        <v>2</v>
      </c>
      <c r="P3613" s="7">
        <v>1.5081512333842815</v>
      </c>
      <c r="Q3613" s="7">
        <f t="shared" si="452"/>
        <v>0.49184876661571852</v>
      </c>
      <c r="R3613" s="7">
        <v>1.1877365891421077E-3</v>
      </c>
      <c r="S3613" s="7">
        <f t="shared" si="453"/>
        <v>1.0359787784664967</v>
      </c>
      <c r="T3613" s="7">
        <f t="shared" si="454"/>
        <v>0.22540105365828322</v>
      </c>
      <c r="U3613" s="7">
        <f t="shared" si="455"/>
        <v>1.0366011415009799</v>
      </c>
      <c r="V3613" s="7">
        <f t="shared" si="456"/>
        <v>0.29996446608600291</v>
      </c>
      <c r="W3613" s="7">
        <f t="shared" si="457"/>
        <v>2.5555484410759091E-4</v>
      </c>
      <c r="X3613" s="7">
        <f t="shared" si="458"/>
        <v>3.5746194779363374E-2</v>
      </c>
    </row>
    <row r="3614" spans="10:24" x14ac:dyDescent="0.2">
      <c r="J3614" s="7">
        <f t="shared" si="459"/>
        <v>3611</v>
      </c>
      <c r="K3614" s="7">
        <f>Datos!B3612</f>
        <v>4</v>
      </c>
      <c r="L3614" s="7">
        <f>Datos!C3612</f>
        <v>2</v>
      </c>
      <c r="M3614" s="7">
        <f>Datos!D3612</f>
        <v>1</v>
      </c>
      <c r="N3614" s="7">
        <f>Datos!E3612</f>
        <v>3</v>
      </c>
      <c r="O3614" s="7">
        <f>Datos!A3612</f>
        <v>1</v>
      </c>
      <c r="P3614" s="7">
        <v>1.4851888570499518</v>
      </c>
      <c r="Q3614" s="7">
        <f t="shared" si="452"/>
        <v>-0.48518885704995185</v>
      </c>
      <c r="R3614" s="7">
        <v>7.0315093534944507E-4</v>
      </c>
      <c r="S3614" s="7">
        <f t="shared" si="453"/>
        <v>-1.0219510418024116</v>
      </c>
      <c r="T3614" s="7">
        <f t="shared" si="454"/>
        <v>0.22540218276941484</v>
      </c>
      <c r="U3614" s="7">
        <f t="shared" si="455"/>
        <v>-1.0223144525727337</v>
      </c>
      <c r="V3614" s="7">
        <f t="shared" si="456"/>
        <v>0.30667420972904508</v>
      </c>
      <c r="W3614" s="7">
        <f t="shared" si="457"/>
        <v>1.4707867200034586E-4</v>
      </c>
      <c r="X3614" s="7">
        <f t="shared" si="458"/>
        <v>-2.711824130663374E-2</v>
      </c>
    </row>
    <row r="3615" spans="10:24" x14ac:dyDescent="0.2">
      <c r="J3615" s="7">
        <f t="shared" si="459"/>
        <v>3612</v>
      </c>
      <c r="K3615" s="7">
        <f>Datos!B3613</f>
        <v>4</v>
      </c>
      <c r="L3615" s="7">
        <f>Datos!C3613</f>
        <v>2</v>
      </c>
      <c r="M3615" s="7">
        <f>Datos!D3613</f>
        <v>1</v>
      </c>
      <c r="N3615" s="7">
        <f>Datos!E3613</f>
        <v>1</v>
      </c>
      <c r="O3615" s="7">
        <f>Datos!A3613</f>
        <v>1</v>
      </c>
      <c r="P3615" s="7">
        <v>1.2606257642604868</v>
      </c>
      <c r="Q3615" s="7">
        <f t="shared" si="452"/>
        <v>-0.26062576426048678</v>
      </c>
      <c r="R3615" s="7">
        <v>5.3150721749700551E-4</v>
      </c>
      <c r="S3615" s="7">
        <f t="shared" si="453"/>
        <v>-0.54895483982463533</v>
      </c>
      <c r="T3615" s="7">
        <f t="shared" si="454"/>
        <v>0.22543073190239907</v>
      </c>
      <c r="U3615" s="7">
        <f t="shared" si="455"/>
        <v>-0.54906812366625268</v>
      </c>
      <c r="V3615" s="7">
        <f t="shared" si="456"/>
        <v>0.58297957739174022</v>
      </c>
      <c r="W3615" s="7">
        <f t="shared" si="457"/>
        <v>3.2068170407921096E-5</v>
      </c>
      <c r="X3615" s="7">
        <f t="shared" si="458"/>
        <v>-1.2661823649677691E-2</v>
      </c>
    </row>
    <row r="3616" spans="10:24" x14ac:dyDescent="0.2">
      <c r="J3616" s="7">
        <f t="shared" si="459"/>
        <v>3613</v>
      </c>
      <c r="K3616" s="7">
        <f>Datos!B3614</f>
        <v>4</v>
      </c>
      <c r="L3616" s="7">
        <f>Datos!C3614</f>
        <v>3</v>
      </c>
      <c r="M3616" s="7">
        <f>Datos!D3614</f>
        <v>1</v>
      </c>
      <c r="N3616" s="7">
        <f>Datos!E3614</f>
        <v>3</v>
      </c>
      <c r="O3616" s="7">
        <f>Datos!A3614</f>
        <v>1</v>
      </c>
      <c r="P3616" s="7">
        <v>1.5225601591540232</v>
      </c>
      <c r="Q3616" s="7">
        <f t="shared" si="452"/>
        <v>-0.52256015915402321</v>
      </c>
      <c r="R3616" s="7">
        <v>6.5149777965473499E-4</v>
      </c>
      <c r="S3616" s="7">
        <f t="shared" si="453"/>
        <v>-1.100666042288988</v>
      </c>
      <c r="T3616" s="7">
        <f t="shared" si="454"/>
        <v>0.22539576592920932</v>
      </c>
      <c r="U3616" s="7">
        <f t="shared" si="455"/>
        <v>-1.1010446616483165</v>
      </c>
      <c r="V3616" s="7">
        <f t="shared" si="456"/>
        <v>0.27092235086354288</v>
      </c>
      <c r="W3616" s="7">
        <f t="shared" si="457"/>
        <v>1.580593310290625E-4</v>
      </c>
      <c r="X3616" s="7">
        <f t="shared" si="458"/>
        <v>-2.8112723595238462E-2</v>
      </c>
    </row>
    <row r="3617" spans="10:24" x14ac:dyDescent="0.2">
      <c r="J3617" s="7">
        <f t="shared" si="459"/>
        <v>3614</v>
      </c>
      <c r="K3617" s="7">
        <f>Datos!B3615</f>
        <v>1</v>
      </c>
      <c r="L3617" s="7">
        <f>Datos!C3615</f>
        <v>0</v>
      </c>
      <c r="M3617" s="7">
        <f>Datos!D3615</f>
        <v>1</v>
      </c>
      <c r="N3617" s="7">
        <f>Datos!E3615</f>
        <v>2</v>
      </c>
      <c r="O3617" s="7">
        <f>Datos!A3615</f>
        <v>1</v>
      </c>
      <c r="P3617" s="7">
        <v>1.4228427205837897</v>
      </c>
      <c r="Q3617" s="7">
        <f t="shared" si="452"/>
        <v>-0.42284272058378969</v>
      </c>
      <c r="R3617" s="7">
        <v>1.5706391907992405E-3</v>
      </c>
      <c r="S3617" s="7">
        <f t="shared" si="453"/>
        <v>-0.89063166340335231</v>
      </c>
      <c r="T3617" s="7">
        <f t="shared" si="454"/>
        <v>0.22541180577042383</v>
      </c>
      <c r="U3617" s="7">
        <f t="shared" si="455"/>
        <v>-0.89131631777717113</v>
      </c>
      <c r="V3617" s="7">
        <f t="shared" si="456"/>
        <v>0.37279601670696849</v>
      </c>
      <c r="W3617" s="7">
        <f t="shared" si="457"/>
        <v>2.4995855175894354E-4</v>
      </c>
      <c r="X3617" s="7">
        <f t="shared" si="458"/>
        <v>-3.5351789326024265E-2</v>
      </c>
    </row>
    <row r="3618" spans="10:24" x14ac:dyDescent="0.2">
      <c r="J3618" s="7">
        <f t="shared" si="459"/>
        <v>3615</v>
      </c>
      <c r="K3618" s="7">
        <f>Datos!B3616</f>
        <v>0</v>
      </c>
      <c r="L3618" s="7">
        <f>Datos!C3616</f>
        <v>5</v>
      </c>
      <c r="M3618" s="7">
        <f>Datos!D3616</f>
        <v>0</v>
      </c>
      <c r="N3618" s="7">
        <f>Datos!E3616</f>
        <v>2</v>
      </c>
      <c r="O3618" s="7">
        <f>Datos!A3616</f>
        <v>1</v>
      </c>
      <c r="P3618" s="7">
        <v>1.6578040818830853</v>
      </c>
      <c r="Q3618" s="7">
        <f t="shared" si="452"/>
        <v>-0.65780408188308526</v>
      </c>
      <c r="R3618" s="7">
        <v>1.6134002328366897E-3</v>
      </c>
      <c r="S3618" s="7">
        <f t="shared" si="453"/>
        <v>-1.3855296901698797</v>
      </c>
      <c r="T3618" s="7">
        <f t="shared" si="454"/>
        <v>0.22536848636409557</v>
      </c>
      <c r="U3618" s="7">
        <f t="shared" si="455"/>
        <v>-1.38675773994304</v>
      </c>
      <c r="V3618" s="7">
        <f t="shared" si="456"/>
        <v>0.16556828844585603</v>
      </c>
      <c r="W3618" s="7">
        <f t="shared" si="457"/>
        <v>6.2145015046706324E-4</v>
      </c>
      <c r="X3618" s="7">
        <f t="shared" si="458"/>
        <v>-5.5747100570447003E-2</v>
      </c>
    </row>
    <row r="3619" spans="10:24" x14ac:dyDescent="0.2">
      <c r="J3619" s="7">
        <f t="shared" si="459"/>
        <v>3616</v>
      </c>
      <c r="K3619" s="7">
        <f>Datos!B3617</f>
        <v>2</v>
      </c>
      <c r="L3619" s="7">
        <f>Datos!C3617</f>
        <v>3</v>
      </c>
      <c r="M3619" s="7">
        <f>Datos!D3617</f>
        <v>1</v>
      </c>
      <c r="N3619" s="7">
        <f>Datos!E3617</f>
        <v>0</v>
      </c>
      <c r="O3619" s="7">
        <f>Datos!A3617</f>
        <v>1</v>
      </c>
      <c r="P3619" s="7">
        <v>1.268834196060967</v>
      </c>
      <c r="Q3619" s="7">
        <f t="shared" si="452"/>
        <v>-0.26883419606096703</v>
      </c>
      <c r="R3619" s="7">
        <v>8.3863085463829919E-4</v>
      </c>
      <c r="S3619" s="7">
        <f t="shared" si="453"/>
        <v>-0.56624422169764321</v>
      </c>
      <c r="T3619" s="7">
        <f t="shared" si="454"/>
        <v>0.22542998746806373</v>
      </c>
      <c r="U3619" s="7">
        <f t="shared" si="455"/>
        <v>-0.56644904645673888</v>
      </c>
      <c r="V3619" s="7">
        <f t="shared" si="456"/>
        <v>0.57111020983012029</v>
      </c>
      <c r="W3619" s="7">
        <f t="shared" si="457"/>
        <v>5.3868778774630876E-5</v>
      </c>
      <c r="X3619" s="7">
        <f t="shared" si="458"/>
        <v>-1.6410750820048118E-2</v>
      </c>
    </row>
    <row r="3620" spans="10:24" x14ac:dyDescent="0.2">
      <c r="J3620" s="7">
        <f t="shared" si="459"/>
        <v>3617</v>
      </c>
      <c r="K3620" s="7">
        <f>Datos!B3618</f>
        <v>1</v>
      </c>
      <c r="L3620" s="7">
        <f>Datos!C3618</f>
        <v>1</v>
      </c>
      <c r="M3620" s="7">
        <f>Datos!D3618</f>
        <v>1</v>
      </c>
      <c r="N3620" s="7">
        <f>Datos!E3618</f>
        <v>2</v>
      </c>
      <c r="O3620" s="7">
        <f>Datos!A3618</f>
        <v>1</v>
      </c>
      <c r="P3620" s="7">
        <v>1.4602140226878608</v>
      </c>
      <c r="Q3620" s="7">
        <f t="shared" si="452"/>
        <v>-0.46021402268786082</v>
      </c>
      <c r="R3620" s="7">
        <v>1.0905222486639987E-3</v>
      </c>
      <c r="S3620" s="7">
        <f t="shared" si="453"/>
        <v>-0.96934666388992818</v>
      </c>
      <c r="T3620" s="7">
        <f t="shared" si="454"/>
        <v>0.22540619327918832</v>
      </c>
      <c r="U3620" s="7">
        <f t="shared" si="455"/>
        <v>-0.96987074214880054</v>
      </c>
      <c r="V3620" s="7">
        <f t="shared" si="456"/>
        <v>0.33215087180850733</v>
      </c>
      <c r="W3620" s="7">
        <f t="shared" si="457"/>
        <v>2.0538583995953456E-4</v>
      </c>
      <c r="X3620" s="7">
        <f t="shared" si="458"/>
        <v>-3.204557411246696E-2</v>
      </c>
    </row>
    <row r="3621" spans="10:24" x14ac:dyDescent="0.2">
      <c r="J3621" s="7">
        <f t="shared" si="459"/>
        <v>3618</v>
      </c>
      <c r="K3621" s="7">
        <f>Datos!B3619</f>
        <v>2</v>
      </c>
      <c r="L3621" s="7">
        <f>Datos!C3619</f>
        <v>4</v>
      </c>
      <c r="M3621" s="7">
        <f>Datos!D3619</f>
        <v>0</v>
      </c>
      <c r="N3621" s="7">
        <f>Datos!E3619</f>
        <v>2</v>
      </c>
      <c r="O3621" s="7">
        <f>Datos!A3619</f>
        <v>2</v>
      </c>
      <c r="P3621" s="7">
        <v>1.5373141036878724</v>
      </c>
      <c r="Q3621" s="7">
        <f t="shared" si="452"/>
        <v>0.46268589631212764</v>
      </c>
      <c r="R3621" s="7">
        <v>7.2326939685754142E-4</v>
      </c>
      <c r="S3621" s="7">
        <f t="shared" si="453"/>
        <v>0.97455315985292856</v>
      </c>
      <c r="T3621" s="7">
        <f t="shared" si="454"/>
        <v>0.22540581770111967</v>
      </c>
      <c r="U3621" s="7">
        <f t="shared" si="455"/>
        <v>0.97490166868702255</v>
      </c>
      <c r="V3621" s="7">
        <f t="shared" si="456"/>
        <v>0.32964919739664256</v>
      </c>
      <c r="W3621" s="7">
        <f t="shared" si="457"/>
        <v>1.3758452988345149E-4</v>
      </c>
      <c r="X3621" s="7">
        <f t="shared" si="458"/>
        <v>2.6228168874769336E-2</v>
      </c>
    </row>
    <row r="3622" spans="10:24" x14ac:dyDescent="0.2">
      <c r="J3622" s="7">
        <f t="shared" si="459"/>
        <v>3619</v>
      </c>
      <c r="K3622" s="7">
        <f>Datos!B3620</f>
        <v>5</v>
      </c>
      <c r="L3622" s="7">
        <f>Datos!C3620</f>
        <v>3</v>
      </c>
      <c r="M3622" s="7">
        <f>Datos!D3620</f>
        <v>1</v>
      </c>
      <c r="N3622" s="7">
        <f>Datos!E3620</f>
        <v>2</v>
      </c>
      <c r="O3622" s="7">
        <f>Datos!A3620</f>
        <v>1</v>
      </c>
      <c r="P3622" s="7">
        <v>1.3687192747137198</v>
      </c>
      <c r="Q3622" s="7">
        <f t="shared" si="452"/>
        <v>-0.36871927471371979</v>
      </c>
      <c r="R3622" s="7">
        <v>6.0191781254268991E-4</v>
      </c>
      <c r="S3622" s="7">
        <f t="shared" si="453"/>
        <v>-0.77663170011243965</v>
      </c>
      <c r="T3622" s="7">
        <f t="shared" si="454"/>
        <v>0.22541913696547772</v>
      </c>
      <c r="U3622" s="7">
        <f t="shared" si="455"/>
        <v>-0.77683930962479142</v>
      </c>
      <c r="V3622" s="7">
        <f t="shared" si="456"/>
        <v>0.43728487310477482</v>
      </c>
      <c r="W3622" s="7">
        <f t="shared" si="457"/>
        <v>7.2697653735380783E-5</v>
      </c>
      <c r="X3622" s="7">
        <f t="shared" si="458"/>
        <v>-1.9064724578968552E-2</v>
      </c>
    </row>
    <row r="3623" spans="10:24" x14ac:dyDescent="0.2">
      <c r="J3623" s="7">
        <f t="shared" si="459"/>
        <v>3620</v>
      </c>
      <c r="K3623" s="7">
        <f>Datos!B3621</f>
        <v>2</v>
      </c>
      <c r="L3623" s="7">
        <f>Datos!C3621</f>
        <v>5</v>
      </c>
      <c r="M3623" s="7">
        <f>Datos!D3621</f>
        <v>1</v>
      </c>
      <c r="N3623" s="7">
        <f>Datos!E3621</f>
        <v>1</v>
      </c>
      <c r="O3623" s="7">
        <f>Datos!A3621</f>
        <v>2</v>
      </c>
      <c r="P3623" s="7">
        <v>1.4558583466638422</v>
      </c>
      <c r="Q3623" s="7">
        <f t="shared" si="452"/>
        <v>0.54414165333615783</v>
      </c>
      <c r="R3623" s="7">
        <v>7.8202532540412573E-4</v>
      </c>
      <c r="S3623" s="7">
        <f t="shared" si="453"/>
        <v>1.1461230435012284</v>
      </c>
      <c r="T3623" s="7">
        <f t="shared" si="454"/>
        <v>0.22539183563960577</v>
      </c>
      <c r="U3623" s="7">
        <f t="shared" si="455"/>
        <v>1.146602178683372</v>
      </c>
      <c r="V3623" s="7">
        <f t="shared" si="456"/>
        <v>0.25159279515192101</v>
      </c>
      <c r="W3623" s="7">
        <f t="shared" si="457"/>
        <v>2.0577510234245523E-4</v>
      </c>
      <c r="X3623" s="7">
        <f t="shared" si="458"/>
        <v>3.2076948919243689E-2</v>
      </c>
    </row>
    <row r="3624" spans="10:24" x14ac:dyDescent="0.2">
      <c r="J3624" s="7">
        <f t="shared" si="459"/>
        <v>3621</v>
      </c>
      <c r="K3624" s="7">
        <f>Datos!B3622</f>
        <v>2</v>
      </c>
      <c r="L3624" s="7">
        <f>Datos!C3622</f>
        <v>1</v>
      </c>
      <c r="M3624" s="7">
        <f>Datos!D3622</f>
        <v>1</v>
      </c>
      <c r="N3624" s="7">
        <f>Datos!E3622</f>
        <v>2</v>
      </c>
      <c r="O3624" s="7">
        <f>Datos!A3622</f>
        <v>1</v>
      </c>
      <c r="P3624" s="7">
        <v>1.4186546846422901</v>
      </c>
      <c r="Q3624" s="7">
        <f t="shared" si="452"/>
        <v>-0.41865468464229005</v>
      </c>
      <c r="R3624" s="7">
        <v>7.7717571258485306E-4</v>
      </c>
      <c r="S3624" s="7">
        <f t="shared" si="453"/>
        <v>-0.88181042270226817</v>
      </c>
      <c r="T3624" s="7">
        <f t="shared" si="454"/>
        <v>0.22541243073451961</v>
      </c>
      <c r="U3624" s="7">
        <f t="shared" si="455"/>
        <v>-0.88213662004066196</v>
      </c>
      <c r="V3624" s="7">
        <f t="shared" si="456"/>
        <v>0.37773903955836741</v>
      </c>
      <c r="W3624" s="7">
        <f t="shared" si="457"/>
        <v>1.2105283918793696E-4</v>
      </c>
      <c r="X3624" s="7">
        <f t="shared" si="458"/>
        <v>-2.4601652993330218E-2</v>
      </c>
    </row>
    <row r="3625" spans="10:24" x14ac:dyDescent="0.2">
      <c r="J3625" s="7">
        <f t="shared" si="459"/>
        <v>3622</v>
      </c>
      <c r="K3625" s="7">
        <f>Datos!B3623</f>
        <v>1</v>
      </c>
      <c r="L3625" s="7">
        <f>Datos!C3623</f>
        <v>1</v>
      </c>
      <c r="M3625" s="7">
        <f>Datos!D3623</f>
        <v>1</v>
      </c>
      <c r="N3625" s="7">
        <f>Datos!E3623</f>
        <v>3</v>
      </c>
      <c r="O3625" s="7">
        <f>Datos!A3623</f>
        <v>1</v>
      </c>
      <c r="P3625" s="7">
        <v>1.5724955690825935</v>
      </c>
      <c r="Q3625" s="7">
        <f t="shared" si="452"/>
        <v>-0.57249556908259347</v>
      </c>
      <c r="R3625" s="7">
        <v>1.4896992841180326E-3</v>
      </c>
      <c r="S3625" s="7">
        <f t="shared" si="453"/>
        <v>-1.2058447648788164</v>
      </c>
      <c r="T3625" s="7">
        <f t="shared" si="454"/>
        <v>0.22538639903840632</v>
      </c>
      <c r="U3625" s="7">
        <f t="shared" si="455"/>
        <v>-1.206790832983218</v>
      </c>
      <c r="V3625" s="7">
        <f t="shared" si="456"/>
        <v>0.22756132049194078</v>
      </c>
      <c r="W3625" s="7">
        <f t="shared" si="457"/>
        <v>4.3451653768805155E-4</v>
      </c>
      <c r="X3625" s="7">
        <f t="shared" si="458"/>
        <v>-4.6612782917442995E-2</v>
      </c>
    </row>
    <row r="3626" spans="10:24" x14ac:dyDescent="0.2">
      <c r="J3626" s="7">
        <f t="shared" si="459"/>
        <v>3623</v>
      </c>
      <c r="K3626" s="7">
        <f>Datos!B3624</f>
        <v>1</v>
      </c>
      <c r="L3626" s="7">
        <f>Datos!C3624</f>
        <v>1</v>
      </c>
      <c r="M3626" s="7">
        <f>Datos!D3624</f>
        <v>0</v>
      </c>
      <c r="N3626" s="7">
        <f>Datos!E3624</f>
        <v>1</v>
      </c>
      <c r="O3626" s="7">
        <f>Datos!A3624</f>
        <v>1</v>
      </c>
      <c r="P3626" s="7">
        <v>1.3544779890264969</v>
      </c>
      <c r="Q3626" s="7">
        <f t="shared" si="452"/>
        <v>-0.35447798902649685</v>
      </c>
      <c r="R3626" s="7">
        <v>9.9253682221055661E-4</v>
      </c>
      <c r="S3626" s="7">
        <f t="shared" si="453"/>
        <v>-0.74663534604702697</v>
      </c>
      <c r="T3626" s="7">
        <f t="shared" si="454"/>
        <v>0.22542088390815068</v>
      </c>
      <c r="U3626" s="7">
        <f t="shared" si="455"/>
        <v>-0.74697803709038346</v>
      </c>
      <c r="V3626" s="7">
        <f t="shared" si="456"/>
        <v>0.45510672622132753</v>
      </c>
      <c r="W3626" s="7">
        <f t="shared" si="457"/>
        <v>1.1088077416783275E-4</v>
      </c>
      <c r="X3626" s="7">
        <f t="shared" si="458"/>
        <v>-2.3544896203570535E-2</v>
      </c>
    </row>
    <row r="3627" spans="10:24" x14ac:dyDescent="0.2">
      <c r="J3627" s="7">
        <f t="shared" si="459"/>
        <v>3624</v>
      </c>
      <c r="K3627" s="7">
        <f>Datos!B3625</f>
        <v>3</v>
      </c>
      <c r="L3627" s="7">
        <f>Datos!C3625</f>
        <v>1</v>
      </c>
      <c r="M3627" s="7">
        <f>Datos!D3625</f>
        <v>0</v>
      </c>
      <c r="N3627" s="7">
        <f>Datos!E3625</f>
        <v>1</v>
      </c>
      <c r="O3627" s="7">
        <f>Datos!A3625</f>
        <v>1</v>
      </c>
      <c r="P3627" s="7">
        <v>1.2713593129353551</v>
      </c>
      <c r="Q3627" s="7">
        <f t="shared" si="452"/>
        <v>-0.27135931293535509</v>
      </c>
      <c r="R3627" s="7">
        <v>7.2452235259586539E-4</v>
      </c>
      <c r="S3627" s="7">
        <f t="shared" si="453"/>
        <v>-0.57156286367170661</v>
      </c>
      <c r="T3627" s="7">
        <f t="shared" si="454"/>
        <v>0.22542975636927107</v>
      </c>
      <c r="U3627" s="7">
        <f t="shared" si="455"/>
        <v>-0.57173725890312488</v>
      </c>
      <c r="V3627" s="7">
        <f t="shared" si="456"/>
        <v>0.56752187254863895</v>
      </c>
      <c r="W3627" s="7">
        <f t="shared" si="457"/>
        <v>4.7406657050587251E-5</v>
      </c>
      <c r="X3627" s="7">
        <f t="shared" si="458"/>
        <v>-1.5395002882696136E-2</v>
      </c>
    </row>
    <row r="3628" spans="10:24" x14ac:dyDescent="0.2">
      <c r="J3628" s="7">
        <f t="shared" si="459"/>
        <v>3625</v>
      </c>
      <c r="K3628" s="7">
        <f>Datos!B3626</f>
        <v>1</v>
      </c>
      <c r="L3628" s="7">
        <f>Datos!C3626</f>
        <v>1</v>
      </c>
      <c r="M3628" s="7">
        <f>Datos!D3626</f>
        <v>0</v>
      </c>
      <c r="N3628" s="7">
        <f>Datos!E3626</f>
        <v>1</v>
      </c>
      <c r="O3628" s="7">
        <f>Datos!A3626</f>
        <v>1</v>
      </c>
      <c r="P3628" s="7">
        <v>1.3544779890264969</v>
      </c>
      <c r="Q3628" s="7">
        <f t="shared" si="452"/>
        <v>-0.35447798902649685</v>
      </c>
      <c r="R3628" s="7">
        <v>9.9253682221055661E-4</v>
      </c>
      <c r="S3628" s="7">
        <f t="shared" si="453"/>
        <v>-0.74663534604702697</v>
      </c>
      <c r="T3628" s="7">
        <f t="shared" si="454"/>
        <v>0.22542088390815068</v>
      </c>
      <c r="U3628" s="7">
        <f t="shared" si="455"/>
        <v>-0.74697803709038346</v>
      </c>
      <c r="V3628" s="7">
        <f t="shared" si="456"/>
        <v>0.45510672622132753</v>
      </c>
      <c r="W3628" s="7">
        <f t="shared" si="457"/>
        <v>1.1088077416783275E-4</v>
      </c>
      <c r="X3628" s="7">
        <f t="shared" si="458"/>
        <v>-2.3544896203570535E-2</v>
      </c>
    </row>
    <row r="3629" spans="10:24" x14ac:dyDescent="0.2">
      <c r="J3629" s="7">
        <f t="shared" si="459"/>
        <v>3626</v>
      </c>
      <c r="K3629" s="7">
        <f>Datos!B3627</f>
        <v>3</v>
      </c>
      <c r="L3629" s="7">
        <f>Datos!C3627</f>
        <v>3</v>
      </c>
      <c r="M3629" s="7">
        <f>Datos!D3627</f>
        <v>0</v>
      </c>
      <c r="N3629" s="7">
        <f>Datos!E3627</f>
        <v>1</v>
      </c>
      <c r="O3629" s="7">
        <f>Datos!A3627</f>
        <v>2</v>
      </c>
      <c r="P3629" s="7">
        <v>1.3461019171434976</v>
      </c>
      <c r="Q3629" s="7">
        <f t="shared" si="452"/>
        <v>0.65389808285650242</v>
      </c>
      <c r="R3629" s="7">
        <v>5.207052788020626E-4</v>
      </c>
      <c r="S3629" s="7">
        <f t="shared" si="453"/>
        <v>1.3773025025160532</v>
      </c>
      <c r="T3629" s="7">
        <f t="shared" si="454"/>
        <v>0.22536944020556998</v>
      </c>
      <c r="U3629" s="7">
        <f t="shared" si="455"/>
        <v>1.3777665934567933</v>
      </c>
      <c r="V3629" s="7">
        <f t="shared" si="456"/>
        <v>0.1683278667662525</v>
      </c>
      <c r="W3629" s="7">
        <f t="shared" si="457"/>
        <v>1.9775753768951068E-4</v>
      </c>
      <c r="X3629" s="7">
        <f t="shared" si="458"/>
        <v>3.1447399629533121E-2</v>
      </c>
    </row>
    <row r="3630" spans="10:24" x14ac:dyDescent="0.2">
      <c r="J3630" s="7">
        <f t="shared" si="459"/>
        <v>3627</v>
      </c>
      <c r="K3630" s="7">
        <f>Datos!B3628</f>
        <v>5</v>
      </c>
      <c r="L3630" s="7">
        <f>Datos!C3628</f>
        <v>3</v>
      </c>
      <c r="M3630" s="7">
        <f>Datos!D3628</f>
        <v>1</v>
      </c>
      <c r="N3630" s="7">
        <f>Datos!E3628</f>
        <v>3</v>
      </c>
      <c r="O3630" s="7">
        <f>Datos!A3628</f>
        <v>2</v>
      </c>
      <c r="P3630" s="7">
        <v>1.4810008211084522</v>
      </c>
      <c r="Q3630" s="7">
        <f t="shared" si="452"/>
        <v>0.51899917889154779</v>
      </c>
      <c r="R3630" s="7">
        <v>8.4656858287617399E-4</v>
      </c>
      <c r="S3630" s="7">
        <f t="shared" si="453"/>
        <v>1.0931655660595845</v>
      </c>
      <c r="T3630" s="7">
        <f t="shared" si="454"/>
        <v>0.22539638912237966</v>
      </c>
      <c r="U3630" s="7">
        <f t="shared" si="455"/>
        <v>1.0936468375997694</v>
      </c>
      <c r="V3630" s="7">
        <f t="shared" si="456"/>
        <v>0.2741547602622611</v>
      </c>
      <c r="W3630" s="7">
        <f t="shared" si="457"/>
        <v>2.0267475701947441E-4</v>
      </c>
      <c r="X3630" s="7">
        <f t="shared" si="458"/>
        <v>3.1834063849695345E-2</v>
      </c>
    </row>
    <row r="3631" spans="10:24" x14ac:dyDescent="0.2">
      <c r="J3631" s="7">
        <f t="shared" si="459"/>
        <v>3628</v>
      </c>
      <c r="K3631" s="7">
        <f>Datos!B3629</f>
        <v>4</v>
      </c>
      <c r="L3631" s="7">
        <f>Datos!C3629</f>
        <v>3</v>
      </c>
      <c r="M3631" s="7">
        <f>Datos!D3629</f>
        <v>1</v>
      </c>
      <c r="N3631" s="7">
        <f>Datos!E3629</f>
        <v>1</v>
      </c>
      <c r="O3631" s="7">
        <f>Datos!A3629</f>
        <v>1</v>
      </c>
      <c r="P3631" s="7">
        <v>1.2979970663645579</v>
      </c>
      <c r="Q3631" s="7">
        <f t="shared" si="452"/>
        <v>-0.29799706636455792</v>
      </c>
      <c r="R3631" s="7">
        <v>4.6953842606986898E-4</v>
      </c>
      <c r="S3631" s="7">
        <f t="shared" si="453"/>
        <v>-0.6276698403112112</v>
      </c>
      <c r="T3631" s="7">
        <f t="shared" si="454"/>
        <v>0.22542717508823185</v>
      </c>
      <c r="U3631" s="7">
        <f t="shared" si="455"/>
        <v>-0.62778485914481219</v>
      </c>
      <c r="V3631" s="7">
        <f t="shared" si="456"/>
        <v>0.53016929836967974</v>
      </c>
      <c r="W3631" s="7">
        <f t="shared" si="457"/>
        <v>3.7031524352639987E-5</v>
      </c>
      <c r="X3631" s="7">
        <f t="shared" si="458"/>
        <v>-1.3606561534172586E-2</v>
      </c>
    </row>
    <row r="3632" spans="10:24" x14ac:dyDescent="0.2">
      <c r="J3632" s="7">
        <f t="shared" si="459"/>
        <v>3629</v>
      </c>
      <c r="K3632" s="7">
        <f>Datos!B3630</f>
        <v>3</v>
      </c>
      <c r="L3632" s="7">
        <f>Datos!C3630</f>
        <v>3</v>
      </c>
      <c r="M3632" s="7">
        <f>Datos!D3630</f>
        <v>1</v>
      </c>
      <c r="N3632" s="7">
        <f>Datos!E3630</f>
        <v>1</v>
      </c>
      <c r="O3632" s="7">
        <f>Datos!A3630</f>
        <v>1</v>
      </c>
      <c r="P3632" s="7">
        <v>1.3395564044101289</v>
      </c>
      <c r="Q3632" s="7">
        <f t="shared" si="452"/>
        <v>-0.33955640441012891</v>
      </c>
      <c r="R3632" s="7">
        <v>3.6299062469538222E-4</v>
      </c>
      <c r="S3632" s="7">
        <f t="shared" si="453"/>
        <v>-0.71520608149887166</v>
      </c>
      <c r="T3632" s="7">
        <f t="shared" si="454"/>
        <v>0.22542266198108687</v>
      </c>
      <c r="U3632" s="7">
        <f t="shared" si="455"/>
        <v>-0.71530617780074546</v>
      </c>
      <c r="V3632" s="7">
        <f t="shared" si="456"/>
        <v>0.47444831144179045</v>
      </c>
      <c r="W3632" s="7">
        <f t="shared" si="457"/>
        <v>3.7162348193046384E-5</v>
      </c>
      <c r="X3632" s="7">
        <f t="shared" si="458"/>
        <v>-1.3630711213244466E-2</v>
      </c>
    </row>
    <row r="3633" spans="10:24" x14ac:dyDescent="0.2">
      <c r="J3633" s="7">
        <f t="shared" si="459"/>
        <v>3630</v>
      </c>
      <c r="K3633" s="7">
        <f>Datos!B3631</f>
        <v>3</v>
      </c>
      <c r="L3633" s="7">
        <f>Datos!C3631</f>
        <v>2</v>
      </c>
      <c r="M3633" s="7">
        <f>Datos!D3631</f>
        <v>0</v>
      </c>
      <c r="N3633" s="7">
        <f>Datos!E3631</f>
        <v>1</v>
      </c>
      <c r="O3633" s="7">
        <f>Datos!A3631</f>
        <v>2</v>
      </c>
      <c r="P3633" s="7">
        <v>1.3087306150394264</v>
      </c>
      <c r="Q3633" s="7">
        <f t="shared" si="452"/>
        <v>0.69126938496057355</v>
      </c>
      <c r="R3633" s="7">
        <v>5.3058580769045041E-4</v>
      </c>
      <c r="S3633" s="7">
        <f t="shared" si="453"/>
        <v>1.4560175030026292</v>
      </c>
      <c r="T3633" s="7">
        <f t="shared" si="454"/>
        <v>0.22536087240177727</v>
      </c>
      <c r="U3633" s="7">
        <f t="shared" si="455"/>
        <v>1.4565430035534908</v>
      </c>
      <c r="V3633" s="7">
        <f t="shared" si="456"/>
        <v>0.14529603763999441</v>
      </c>
      <c r="W3633" s="7">
        <f t="shared" si="457"/>
        <v>2.2520591838126529E-4</v>
      </c>
      <c r="X3633" s="7">
        <f t="shared" si="458"/>
        <v>3.3559568783681333E-2</v>
      </c>
    </row>
    <row r="3634" spans="10:24" x14ac:dyDescent="0.2">
      <c r="J3634" s="7">
        <f t="shared" si="459"/>
        <v>3631</v>
      </c>
      <c r="K3634" s="7">
        <f>Datos!B3632</f>
        <v>1</v>
      </c>
      <c r="L3634" s="7">
        <f>Datos!C3632</f>
        <v>3</v>
      </c>
      <c r="M3634" s="7">
        <f>Datos!D3632</f>
        <v>1</v>
      </c>
      <c r="N3634" s="7">
        <f>Datos!E3632</f>
        <v>1</v>
      </c>
      <c r="O3634" s="7">
        <f>Datos!A3632</f>
        <v>2</v>
      </c>
      <c r="P3634" s="7">
        <v>1.4226750805012707</v>
      </c>
      <c r="Q3634" s="7">
        <f t="shared" si="452"/>
        <v>0.57732491949872933</v>
      </c>
      <c r="R3634" s="7">
        <v>6.6272687876672777E-4</v>
      </c>
      <c r="S3634" s="7">
        <f t="shared" si="453"/>
        <v>1.21601680328672</v>
      </c>
      <c r="T3634" s="7">
        <f t="shared" si="454"/>
        <v>0.22538549886075726</v>
      </c>
      <c r="U3634" s="7">
        <f t="shared" si="455"/>
        <v>1.2164696427280195</v>
      </c>
      <c r="V3634" s="7">
        <f t="shared" si="456"/>
        <v>0.22385496269038097</v>
      </c>
      <c r="W3634" s="7">
        <f t="shared" si="457"/>
        <v>1.9625447174346681E-4</v>
      </c>
      <c r="X3634" s="7">
        <f t="shared" si="458"/>
        <v>3.1326546857670633E-2</v>
      </c>
    </row>
    <row r="3635" spans="10:24" x14ac:dyDescent="0.2">
      <c r="J3635" s="7">
        <f t="shared" si="459"/>
        <v>3632</v>
      </c>
      <c r="K3635" s="7">
        <f>Datos!B3633</f>
        <v>2</v>
      </c>
      <c r="L3635" s="7">
        <f>Datos!C3633</f>
        <v>1</v>
      </c>
      <c r="M3635" s="7">
        <f>Datos!D3633</f>
        <v>0</v>
      </c>
      <c r="N3635" s="7">
        <f>Datos!E3633</f>
        <v>1</v>
      </c>
      <c r="O3635" s="7">
        <f>Datos!A3633</f>
        <v>2</v>
      </c>
      <c r="P3635" s="7">
        <v>1.3129186509809261</v>
      </c>
      <c r="Q3635" s="7">
        <f t="shared" si="452"/>
        <v>0.68708134901907392</v>
      </c>
      <c r="R3635" s="7">
        <v>7.7305761126649094E-4</v>
      </c>
      <c r="S3635" s="7">
        <f t="shared" si="453"/>
        <v>1.4471962623015451</v>
      </c>
      <c r="T3635" s="7">
        <f t="shared" si="454"/>
        <v>0.22536183663806431</v>
      </c>
      <c r="U3635" s="7">
        <f t="shared" si="455"/>
        <v>1.44789112223021</v>
      </c>
      <c r="V3635" s="7">
        <f t="shared" si="456"/>
        <v>0.14770089091118224</v>
      </c>
      <c r="W3635" s="7">
        <f t="shared" si="457"/>
        <v>3.2431605565835927E-4</v>
      </c>
      <c r="X3635" s="7">
        <f t="shared" si="458"/>
        <v>4.0272609192382951E-2</v>
      </c>
    </row>
    <row r="3636" spans="10:24" x14ac:dyDescent="0.2">
      <c r="J3636" s="7">
        <f t="shared" si="459"/>
        <v>3633</v>
      </c>
      <c r="K3636" s="7">
        <f>Datos!B3634</f>
        <v>4</v>
      </c>
      <c r="L3636" s="7">
        <f>Datos!C3634</f>
        <v>1</v>
      </c>
      <c r="M3636" s="7">
        <f>Datos!D3634</f>
        <v>1</v>
      </c>
      <c r="N3636" s="7">
        <f>Datos!E3634</f>
        <v>3</v>
      </c>
      <c r="O3636" s="7">
        <f>Datos!A3634</f>
        <v>1</v>
      </c>
      <c r="P3636" s="7">
        <v>1.4478175549458807</v>
      </c>
      <c r="Q3636" s="7">
        <f t="shared" si="452"/>
        <v>-0.44781755494588071</v>
      </c>
      <c r="R3636" s="7">
        <v>9.388601070611821E-4</v>
      </c>
      <c r="S3636" s="7">
        <f t="shared" si="453"/>
        <v>-0.94323604131583572</v>
      </c>
      <c r="T3636" s="7">
        <f t="shared" si="454"/>
        <v>0.22540811784895956</v>
      </c>
      <c r="U3636" s="7">
        <f t="shared" si="455"/>
        <v>-0.94367033897017305</v>
      </c>
      <c r="V3636" s="7">
        <f t="shared" si="456"/>
        <v>0.34537696002770413</v>
      </c>
      <c r="W3636" s="7">
        <f t="shared" si="457"/>
        <v>1.6737381760536526E-4</v>
      </c>
      <c r="X3636" s="7">
        <f t="shared" si="458"/>
        <v>-2.8928420008640474E-2</v>
      </c>
    </row>
    <row r="3637" spans="10:24" x14ac:dyDescent="0.2">
      <c r="J3637" s="7">
        <f t="shared" si="459"/>
        <v>3634</v>
      </c>
      <c r="K3637" s="7">
        <f>Datos!B3635</f>
        <v>1</v>
      </c>
      <c r="L3637" s="7">
        <f>Datos!C3635</f>
        <v>1</v>
      </c>
      <c r="M3637" s="7">
        <f>Datos!D3635</f>
        <v>0</v>
      </c>
      <c r="N3637" s="7">
        <f>Datos!E3635</f>
        <v>1</v>
      </c>
      <c r="O3637" s="7">
        <f>Datos!A3635</f>
        <v>2</v>
      </c>
      <c r="P3637" s="7">
        <v>1.3544779890264969</v>
      </c>
      <c r="Q3637" s="7">
        <f t="shared" si="452"/>
        <v>0.64552201097350315</v>
      </c>
      <c r="R3637" s="7">
        <v>9.9253682221055661E-4</v>
      </c>
      <c r="S3637" s="7">
        <f t="shared" si="453"/>
        <v>1.3596600211138852</v>
      </c>
      <c r="T3637" s="7">
        <f t="shared" si="454"/>
        <v>0.22537126149614992</v>
      </c>
      <c r="U3637" s="7">
        <f t="shared" si="455"/>
        <v>1.3604338244495946</v>
      </c>
      <c r="V3637" s="7">
        <f t="shared" si="456"/>
        <v>0.17374489936787221</v>
      </c>
      <c r="W3637" s="7">
        <f t="shared" si="457"/>
        <v>3.6770523574149486E-4</v>
      </c>
      <c r="X3637" s="7">
        <f t="shared" si="458"/>
        <v>4.2881144555815709E-2</v>
      </c>
    </row>
    <row r="3638" spans="10:24" x14ac:dyDescent="0.2">
      <c r="J3638" s="7">
        <f t="shared" si="459"/>
        <v>3635</v>
      </c>
      <c r="K3638" s="7">
        <f>Datos!B3636</f>
        <v>1</v>
      </c>
      <c r="L3638" s="7">
        <f>Datos!C3636</f>
        <v>2</v>
      </c>
      <c r="M3638" s="7">
        <f>Datos!D3636</f>
        <v>1</v>
      </c>
      <c r="N3638" s="7">
        <f>Datos!E3636</f>
        <v>1</v>
      </c>
      <c r="O3638" s="7">
        <f>Datos!A3636</f>
        <v>1</v>
      </c>
      <c r="P3638" s="7">
        <v>1.3853037783971995</v>
      </c>
      <c r="Q3638" s="7">
        <f t="shared" si="452"/>
        <v>-0.38530377839719954</v>
      </c>
      <c r="R3638" s="7">
        <v>7.7988960673412776E-4</v>
      </c>
      <c r="S3638" s="7">
        <f t="shared" si="453"/>
        <v>-0.81156356338761615</v>
      </c>
      <c r="T3638" s="7">
        <f t="shared" si="454"/>
        <v>0.22541700119853189</v>
      </c>
      <c r="U3638" s="7">
        <f t="shared" si="455"/>
        <v>-0.81185664711647676</v>
      </c>
      <c r="V3638" s="7">
        <f t="shared" si="456"/>
        <v>0.41690680163677218</v>
      </c>
      <c r="W3638" s="7">
        <f t="shared" si="457"/>
        <v>1.0289301113190668E-4</v>
      </c>
      <c r="X3638" s="7">
        <f t="shared" si="458"/>
        <v>-2.2681163755024405E-2</v>
      </c>
    </row>
    <row r="3639" spans="10:24" x14ac:dyDescent="0.2">
      <c r="J3639" s="7">
        <f t="shared" si="459"/>
        <v>3636</v>
      </c>
      <c r="K3639" s="7">
        <f>Datos!B3637</f>
        <v>2</v>
      </c>
      <c r="L3639" s="7">
        <f>Datos!C3637</f>
        <v>5</v>
      </c>
      <c r="M3639" s="7">
        <f>Datos!D3637</f>
        <v>0</v>
      </c>
      <c r="N3639" s="7">
        <f>Datos!E3637</f>
        <v>3</v>
      </c>
      <c r="O3639" s="7">
        <f>Datos!A3637</f>
        <v>1</v>
      </c>
      <c r="P3639" s="7">
        <v>1.6869669521866761</v>
      </c>
      <c r="Q3639" s="7">
        <f t="shared" si="452"/>
        <v>-0.68696695218667614</v>
      </c>
      <c r="R3639" s="7">
        <v>1.4982290031939479E-3</v>
      </c>
      <c r="S3639" s="7">
        <f t="shared" si="453"/>
        <v>-1.4469553087834477</v>
      </c>
      <c r="T3639" s="7">
        <f t="shared" si="454"/>
        <v>0.22536180500873862</v>
      </c>
      <c r="U3639" s="7">
        <f t="shared" si="455"/>
        <v>-1.4481757440321867</v>
      </c>
      <c r="V3639" s="7">
        <f t="shared" si="456"/>
        <v>0.14762129716042943</v>
      </c>
      <c r="W3639" s="7">
        <f t="shared" si="457"/>
        <v>6.2924641768787883E-4</v>
      </c>
      <c r="X3639" s="7">
        <f t="shared" si="458"/>
        <v>-5.6096523759180644E-2</v>
      </c>
    </row>
    <row r="3640" spans="10:24" x14ac:dyDescent="0.2">
      <c r="J3640" s="7">
        <f t="shared" si="459"/>
        <v>3637</v>
      </c>
      <c r="K3640" s="7">
        <f>Datos!B3638</f>
        <v>2</v>
      </c>
      <c r="L3640" s="7">
        <f>Datos!C3638</f>
        <v>5</v>
      </c>
      <c r="M3640" s="7">
        <f>Datos!D3638</f>
        <v>0</v>
      </c>
      <c r="N3640" s="7">
        <f>Datos!E3638</f>
        <v>3</v>
      </c>
      <c r="O3640" s="7">
        <f>Datos!A3638</f>
        <v>1</v>
      </c>
      <c r="P3640" s="7">
        <v>1.6869669521866761</v>
      </c>
      <c r="Q3640" s="7">
        <f t="shared" si="452"/>
        <v>-0.68696695218667614</v>
      </c>
      <c r="R3640" s="7">
        <v>1.4982290031939479E-3</v>
      </c>
      <c r="S3640" s="7">
        <f t="shared" si="453"/>
        <v>-1.4469553087834477</v>
      </c>
      <c r="T3640" s="7">
        <f t="shared" si="454"/>
        <v>0.22536180500873862</v>
      </c>
      <c r="U3640" s="7">
        <f t="shared" si="455"/>
        <v>-1.4481757440321867</v>
      </c>
      <c r="V3640" s="7">
        <f t="shared" si="456"/>
        <v>0.14762129716042943</v>
      </c>
      <c r="W3640" s="7">
        <f t="shared" si="457"/>
        <v>6.2924641768787883E-4</v>
      </c>
      <c r="X3640" s="7">
        <f t="shared" si="458"/>
        <v>-5.6096523759180644E-2</v>
      </c>
    </row>
    <row r="3641" spans="10:24" x14ac:dyDescent="0.2">
      <c r="J3641" s="7">
        <f t="shared" si="459"/>
        <v>3638</v>
      </c>
      <c r="K3641" s="7">
        <f>Datos!B3639</f>
        <v>4</v>
      </c>
      <c r="L3641" s="7">
        <f>Datos!C3639</f>
        <v>4</v>
      </c>
      <c r="M3641" s="7">
        <f>Datos!D3639</f>
        <v>1</v>
      </c>
      <c r="N3641" s="7">
        <f>Datos!E3639</f>
        <v>2</v>
      </c>
      <c r="O3641" s="7">
        <f>Datos!A3639</f>
        <v>2</v>
      </c>
      <c r="P3641" s="7">
        <v>1.4476499148633617</v>
      </c>
      <c r="Q3641" s="7">
        <f t="shared" si="452"/>
        <v>0.5523500851366383</v>
      </c>
      <c r="R3641" s="7">
        <v>4.9288157656411104E-4</v>
      </c>
      <c r="S3641" s="7">
        <f t="shared" si="453"/>
        <v>1.1634124253742366</v>
      </c>
      <c r="T3641" s="7">
        <f t="shared" si="454"/>
        <v>0.22539031644455465</v>
      </c>
      <c r="U3641" s="7">
        <f t="shared" si="455"/>
        <v>1.1637343481067828</v>
      </c>
      <c r="V3641" s="7">
        <f t="shared" si="456"/>
        <v>0.24457896844409815</v>
      </c>
      <c r="W3641" s="7">
        <f t="shared" si="457"/>
        <v>1.3355747298323564E-4</v>
      </c>
      <c r="X3641" s="7">
        <f t="shared" si="458"/>
        <v>2.5842361633332523E-2</v>
      </c>
    </row>
    <row r="3642" spans="10:24" x14ac:dyDescent="0.2">
      <c r="J3642" s="7">
        <f t="shared" si="459"/>
        <v>3639</v>
      </c>
      <c r="K3642" s="7">
        <f>Datos!B3640</f>
        <v>5</v>
      </c>
      <c r="L3642" s="7">
        <f>Datos!C3640</f>
        <v>3</v>
      </c>
      <c r="M3642" s="7">
        <f>Datos!D3640</f>
        <v>0</v>
      </c>
      <c r="N3642" s="7">
        <f>Datos!E3640</f>
        <v>1</v>
      </c>
      <c r="O3642" s="7">
        <f>Datos!A3640</f>
        <v>1</v>
      </c>
      <c r="P3642" s="7">
        <v>1.2629832410523558</v>
      </c>
      <c r="Q3642" s="7">
        <f t="shared" si="452"/>
        <v>-0.26298324105235582</v>
      </c>
      <c r="R3642" s="7">
        <v>1.0100585336681488E-3</v>
      </c>
      <c r="S3642" s="7">
        <f t="shared" si="453"/>
        <v>-0.55392038226953844</v>
      </c>
      <c r="T3642" s="7">
        <f t="shared" si="454"/>
        <v>0.22543051589144752</v>
      </c>
      <c r="U3642" s="7">
        <f t="shared" si="455"/>
        <v>-0.55416764148275888</v>
      </c>
      <c r="V3642" s="7">
        <f t="shared" si="456"/>
        <v>0.5794852245320643</v>
      </c>
      <c r="W3642" s="7">
        <f t="shared" si="457"/>
        <v>6.210820799678933E-5</v>
      </c>
      <c r="X3642" s="7">
        <f t="shared" si="458"/>
        <v>-1.7621134924389867E-2</v>
      </c>
    </row>
    <row r="3643" spans="10:24" x14ac:dyDescent="0.2">
      <c r="J3643" s="7">
        <f t="shared" si="459"/>
        <v>3640</v>
      </c>
      <c r="K3643" s="7">
        <f>Datos!B3641</f>
        <v>4</v>
      </c>
      <c r="L3643" s="7">
        <f>Datos!C3641</f>
        <v>1</v>
      </c>
      <c r="M3643" s="7">
        <f>Datos!D3641</f>
        <v>1</v>
      </c>
      <c r="N3643" s="7">
        <f>Datos!E3641</f>
        <v>3</v>
      </c>
      <c r="O3643" s="7">
        <f>Datos!A3641</f>
        <v>1</v>
      </c>
      <c r="P3643" s="7">
        <v>1.4478175549458807</v>
      </c>
      <c r="Q3643" s="7">
        <f t="shared" si="452"/>
        <v>-0.44781755494588071</v>
      </c>
      <c r="R3643" s="7">
        <v>9.388601070611821E-4</v>
      </c>
      <c r="S3643" s="7">
        <f t="shared" si="453"/>
        <v>-0.94323604131583572</v>
      </c>
      <c r="T3643" s="7">
        <f t="shared" si="454"/>
        <v>0.22540811784895956</v>
      </c>
      <c r="U3643" s="7">
        <f t="shared" si="455"/>
        <v>-0.94367033897017305</v>
      </c>
      <c r="V3643" s="7">
        <f t="shared" si="456"/>
        <v>0.34537696002770413</v>
      </c>
      <c r="W3643" s="7">
        <f t="shared" si="457"/>
        <v>1.6737381760536526E-4</v>
      </c>
      <c r="X3643" s="7">
        <f t="shared" si="458"/>
        <v>-2.8928420008640474E-2</v>
      </c>
    </row>
    <row r="3644" spans="10:24" x14ac:dyDescent="0.2">
      <c r="J3644" s="7">
        <f t="shared" si="459"/>
        <v>3641</v>
      </c>
      <c r="K3644" s="7">
        <f>Datos!B3642</f>
        <v>5</v>
      </c>
      <c r="L3644" s="7">
        <f>Datos!C3642</f>
        <v>5</v>
      </c>
      <c r="M3644" s="7">
        <f>Datos!D3642</f>
        <v>1</v>
      </c>
      <c r="N3644" s="7">
        <f>Datos!E3642</f>
        <v>3</v>
      </c>
      <c r="O3644" s="7">
        <f>Datos!A3642</f>
        <v>2</v>
      </c>
      <c r="P3644" s="7">
        <v>1.5557434253165947</v>
      </c>
      <c r="Q3644" s="7">
        <f t="shared" si="452"/>
        <v>0.44425657468340529</v>
      </c>
      <c r="R3644" s="7">
        <v>1.332226277231345E-3</v>
      </c>
      <c r="S3644" s="7">
        <f t="shared" si="453"/>
        <v>0.9357355650864323</v>
      </c>
      <c r="T3644" s="7">
        <f t="shared" si="454"/>
        <v>0.22540864617985779</v>
      </c>
      <c r="U3644" s="7">
        <f t="shared" si="455"/>
        <v>0.93634966749391058</v>
      </c>
      <c r="V3644" s="7">
        <f t="shared" si="456"/>
        <v>0.34913169037015634</v>
      </c>
      <c r="W3644" s="7">
        <f t="shared" si="457"/>
        <v>2.3392260535272258E-4</v>
      </c>
      <c r="X3644" s="7">
        <f t="shared" si="458"/>
        <v>3.4199246737010157E-2</v>
      </c>
    </row>
    <row r="3645" spans="10:24" x14ac:dyDescent="0.2">
      <c r="J3645" s="7">
        <f t="shared" si="459"/>
        <v>3642</v>
      </c>
      <c r="K3645" s="7">
        <f>Datos!B3643</f>
        <v>5</v>
      </c>
      <c r="L3645" s="7">
        <f>Datos!C3643</f>
        <v>3</v>
      </c>
      <c r="M3645" s="7">
        <f>Datos!D3643</f>
        <v>1</v>
      </c>
      <c r="N3645" s="7">
        <f>Datos!E3643</f>
        <v>3</v>
      </c>
      <c r="O3645" s="7">
        <f>Datos!A3643</f>
        <v>1</v>
      </c>
      <c r="P3645" s="7">
        <v>1.4810008211084522</v>
      </c>
      <c r="Q3645" s="7">
        <f t="shared" si="452"/>
        <v>-0.48100082110845221</v>
      </c>
      <c r="R3645" s="7">
        <v>8.4656858287617399E-4</v>
      </c>
      <c r="S3645" s="7">
        <f t="shared" si="453"/>
        <v>-1.0131298011013274</v>
      </c>
      <c r="T3645" s="7">
        <f t="shared" si="454"/>
        <v>0.22540286681838625</v>
      </c>
      <c r="U3645" s="7">
        <f t="shared" si="455"/>
        <v>-1.0135612721709832</v>
      </c>
      <c r="V3645" s="7">
        <f t="shared" si="456"/>
        <v>0.31083390589813192</v>
      </c>
      <c r="W3645" s="7">
        <f t="shared" si="457"/>
        <v>1.7408363841165306E-4</v>
      </c>
      <c r="X3645" s="7">
        <f t="shared" si="458"/>
        <v>-2.9502919173325946E-2</v>
      </c>
    </row>
    <row r="3646" spans="10:24" x14ac:dyDescent="0.2">
      <c r="J3646" s="7">
        <f t="shared" si="459"/>
        <v>3643</v>
      </c>
      <c r="K3646" s="7">
        <f>Datos!B3644</f>
        <v>5</v>
      </c>
      <c r="L3646" s="7">
        <f>Datos!C3644</f>
        <v>2</v>
      </c>
      <c r="M3646" s="7">
        <f>Datos!D3644</f>
        <v>0</v>
      </c>
      <c r="N3646" s="7">
        <f>Datos!E3644</f>
        <v>3</v>
      </c>
      <c r="O3646" s="7">
        <f>Datos!A3644</f>
        <v>1</v>
      </c>
      <c r="P3646" s="7">
        <v>1.4501750317377498</v>
      </c>
      <c r="Q3646" s="7">
        <f t="shared" si="452"/>
        <v>-0.45017503173774975</v>
      </c>
      <c r="R3646" s="7">
        <v>1.1751067372202557E-3</v>
      </c>
      <c r="S3646" s="7">
        <f t="shared" si="453"/>
        <v>-0.94820158376073882</v>
      </c>
      <c r="T3646" s="7">
        <f t="shared" si="454"/>
        <v>0.22540774875261291</v>
      </c>
      <c r="U3646" s="7">
        <f t="shared" si="455"/>
        <v>-0.94875112597371469</v>
      </c>
      <c r="V3646" s="7">
        <f t="shared" si="456"/>
        <v>0.34278624826300663</v>
      </c>
      <c r="W3646" s="7">
        <f t="shared" si="457"/>
        <v>2.1180194772243361E-4</v>
      </c>
      <c r="X3646" s="7">
        <f t="shared" si="458"/>
        <v>-3.2542153077445984E-2</v>
      </c>
    </row>
    <row r="3647" spans="10:24" x14ac:dyDescent="0.2">
      <c r="J3647" s="7">
        <f t="shared" si="459"/>
        <v>3644</v>
      </c>
      <c r="K3647" s="7">
        <f>Datos!B3645</f>
        <v>5</v>
      </c>
      <c r="L3647" s="7">
        <f>Datos!C3645</f>
        <v>2</v>
      </c>
      <c r="M3647" s="7">
        <f>Datos!D3645</f>
        <v>0</v>
      </c>
      <c r="N3647" s="7">
        <f>Datos!E3645</f>
        <v>3</v>
      </c>
      <c r="O3647" s="7">
        <f>Datos!A3645</f>
        <v>1</v>
      </c>
      <c r="P3647" s="7">
        <v>1.4501750317377498</v>
      </c>
      <c r="Q3647" s="7">
        <f t="shared" si="452"/>
        <v>-0.45017503173774975</v>
      </c>
      <c r="R3647" s="7">
        <v>1.1751067372202557E-3</v>
      </c>
      <c r="S3647" s="7">
        <f t="shared" si="453"/>
        <v>-0.94820158376073882</v>
      </c>
      <c r="T3647" s="7">
        <f t="shared" si="454"/>
        <v>0.22540774875261291</v>
      </c>
      <c r="U3647" s="7">
        <f t="shared" si="455"/>
        <v>-0.94875112597371469</v>
      </c>
      <c r="V3647" s="7">
        <f t="shared" si="456"/>
        <v>0.34278624826300663</v>
      </c>
      <c r="W3647" s="7">
        <f t="shared" si="457"/>
        <v>2.1180194772243361E-4</v>
      </c>
      <c r="X3647" s="7">
        <f t="shared" si="458"/>
        <v>-3.2542153077445984E-2</v>
      </c>
    </row>
    <row r="3648" spans="10:24" x14ac:dyDescent="0.2">
      <c r="J3648" s="7">
        <f t="shared" si="459"/>
        <v>3645</v>
      </c>
      <c r="K3648" s="7">
        <f>Datos!B3646</f>
        <v>4</v>
      </c>
      <c r="L3648" s="7">
        <f>Datos!C3646</f>
        <v>0</v>
      </c>
      <c r="M3648" s="7">
        <f>Datos!D3646</f>
        <v>0</v>
      </c>
      <c r="N3648" s="7">
        <f>Datos!E3646</f>
        <v>0</v>
      </c>
      <c r="O3648" s="7">
        <f>Datos!A3646</f>
        <v>1</v>
      </c>
      <c r="P3648" s="7">
        <v>1.0801471263909805</v>
      </c>
      <c r="Q3648" s="7">
        <f t="shared" si="452"/>
        <v>-8.0147126390980539E-2</v>
      </c>
      <c r="R3648" s="7">
        <v>1.664293678877821E-3</v>
      </c>
      <c r="S3648" s="7">
        <f t="shared" si="453"/>
        <v>-0.16881352100858238</v>
      </c>
      <c r="T3648" s="7">
        <f t="shared" si="454"/>
        <v>0.22544121182760066</v>
      </c>
      <c r="U3648" s="7">
        <f t="shared" si="455"/>
        <v>-0.16894019783405892</v>
      </c>
      <c r="V3648" s="7">
        <f t="shared" si="456"/>
        <v>0.86584949921552345</v>
      </c>
      <c r="W3648" s="7">
        <f t="shared" si="457"/>
        <v>9.5174632205082502E-6</v>
      </c>
      <c r="X3648" s="7">
        <f t="shared" si="458"/>
        <v>-6.8977853904854287E-3</v>
      </c>
    </row>
    <row r="3649" spans="10:24" x14ac:dyDescent="0.2">
      <c r="J3649" s="7">
        <f t="shared" si="459"/>
        <v>3646</v>
      </c>
      <c r="K3649" s="7">
        <f>Datos!B3647</f>
        <v>2</v>
      </c>
      <c r="L3649" s="7">
        <f>Datos!C3647</f>
        <v>1</v>
      </c>
      <c r="M3649" s="7">
        <f>Datos!D3647</f>
        <v>1</v>
      </c>
      <c r="N3649" s="7">
        <f>Datos!E3647</f>
        <v>0</v>
      </c>
      <c r="O3649" s="7">
        <f>Datos!A3647</f>
        <v>1</v>
      </c>
      <c r="P3649" s="7">
        <v>1.1940915918528248</v>
      </c>
      <c r="Q3649" s="7">
        <f t="shared" si="452"/>
        <v>-0.19409159185282476</v>
      </c>
      <c r="R3649" s="7">
        <v>1.2305320046290442E-3</v>
      </c>
      <c r="S3649" s="7">
        <f t="shared" si="453"/>
        <v>-0.40881422072449142</v>
      </c>
      <c r="T3649" s="7">
        <f t="shared" si="454"/>
        <v>0.22543588331647829</v>
      </c>
      <c r="U3649" s="7">
        <f t="shared" si="455"/>
        <v>-0.40903697742019046</v>
      </c>
      <c r="V3649" s="7">
        <f t="shared" si="456"/>
        <v>0.68252744265064913</v>
      </c>
      <c r="W3649" s="7">
        <f t="shared" si="457"/>
        <v>4.123294767405765E-5</v>
      </c>
      <c r="X3649" s="7">
        <f t="shared" si="458"/>
        <v>-1.435741978336637E-2</v>
      </c>
    </row>
    <row r="3650" spans="10:24" x14ac:dyDescent="0.2">
      <c r="J3650" s="7">
        <f t="shared" si="459"/>
        <v>3647</v>
      </c>
      <c r="K3650" s="7">
        <f>Datos!B3648</f>
        <v>1</v>
      </c>
      <c r="L3650" s="7">
        <f>Datos!C3648</f>
        <v>1</v>
      </c>
      <c r="M3650" s="7">
        <f>Datos!D3648</f>
        <v>0</v>
      </c>
      <c r="N3650" s="7">
        <f>Datos!E3648</f>
        <v>0</v>
      </c>
      <c r="O3650" s="7">
        <f>Datos!A3648</f>
        <v>1</v>
      </c>
      <c r="P3650" s="7">
        <v>1.2421964426317644</v>
      </c>
      <c r="Q3650" s="7">
        <f t="shared" si="452"/>
        <v>-0.24219644263176443</v>
      </c>
      <c r="R3650" s="7">
        <v>1.321515629308065E-3</v>
      </c>
      <c r="S3650" s="7">
        <f t="shared" si="453"/>
        <v>-0.51013724505813907</v>
      </c>
      <c r="T3650" s="7">
        <f t="shared" si="454"/>
        <v>0.22543230321442456</v>
      </c>
      <c r="U3650" s="7">
        <f t="shared" si="455"/>
        <v>-0.51044251418278419</v>
      </c>
      <c r="V3650" s="7">
        <f t="shared" si="456"/>
        <v>0.60976066574843324</v>
      </c>
      <c r="W3650" s="7">
        <f t="shared" si="457"/>
        <v>6.896440243058438E-5</v>
      </c>
      <c r="X3650" s="7">
        <f t="shared" si="458"/>
        <v>-1.8568214492841292E-2</v>
      </c>
    </row>
    <row r="3651" spans="10:24" x14ac:dyDescent="0.2">
      <c r="J3651" s="7">
        <f t="shared" si="459"/>
        <v>3648</v>
      </c>
      <c r="K3651" s="7">
        <f>Datos!B3649</f>
        <v>0</v>
      </c>
      <c r="L3651" s="7">
        <f>Datos!C3649</f>
        <v>3</v>
      </c>
      <c r="M3651" s="7">
        <f>Datos!D3649</f>
        <v>0</v>
      </c>
      <c r="N3651" s="7">
        <f>Datos!E3649</f>
        <v>3</v>
      </c>
      <c r="O3651" s="7">
        <f>Datos!A3649</f>
        <v>2</v>
      </c>
      <c r="P3651" s="7">
        <v>1.6953430240696754</v>
      </c>
      <c r="Q3651" s="7">
        <f t="shared" si="452"/>
        <v>0.30465697593032459</v>
      </c>
      <c r="R3651" s="7">
        <v>1.6831390587758273E-3</v>
      </c>
      <c r="S3651" s="7">
        <f t="shared" si="453"/>
        <v>0.64169757697529617</v>
      </c>
      <c r="T3651" s="7">
        <f t="shared" si="454"/>
        <v>0.22542647190458812</v>
      </c>
      <c r="U3651" s="7">
        <f t="shared" si="455"/>
        <v>0.64220615975312301</v>
      </c>
      <c r="V3651" s="7">
        <f t="shared" si="456"/>
        <v>0.52076440462539164</v>
      </c>
      <c r="W3651" s="7">
        <f t="shared" si="457"/>
        <v>1.3908297782346966E-4</v>
      </c>
      <c r="X3651" s="7">
        <f t="shared" si="458"/>
        <v>2.6369400896908434E-2</v>
      </c>
    </row>
    <row r="3652" spans="10:24" x14ac:dyDescent="0.2">
      <c r="J3652" s="7">
        <f t="shared" si="459"/>
        <v>3649</v>
      </c>
      <c r="K3652" s="7">
        <f>Datos!B3650</f>
        <v>3</v>
      </c>
      <c r="L3652" s="7">
        <f>Datos!C3650</f>
        <v>4</v>
      </c>
      <c r="M3652" s="7">
        <f>Datos!D3650</f>
        <v>0</v>
      </c>
      <c r="N3652" s="7">
        <f>Datos!E3650</f>
        <v>2</v>
      </c>
      <c r="O3652" s="7">
        <f>Datos!A3650</f>
        <v>2</v>
      </c>
      <c r="P3652" s="7">
        <v>1.4957547656423014</v>
      </c>
      <c r="Q3652" s="7">
        <f t="shared" si="452"/>
        <v>0.50424523435769864</v>
      </c>
      <c r="R3652" s="7">
        <v>6.887175995139355E-4</v>
      </c>
      <c r="S3652" s="7">
        <f t="shared" si="453"/>
        <v>1.062089401040589</v>
      </c>
      <c r="T3652" s="7">
        <f t="shared" si="454"/>
        <v>0.22539896958228367</v>
      </c>
      <c r="U3652" s="7">
        <f t="shared" si="455"/>
        <v>1.0624669853695046</v>
      </c>
      <c r="V3652" s="7">
        <f t="shared" si="456"/>
        <v>0.2880674308208333</v>
      </c>
      <c r="W3652" s="7">
        <f t="shared" si="457"/>
        <v>1.555936056837224E-4</v>
      </c>
      <c r="X3652" s="7">
        <f t="shared" si="458"/>
        <v>2.7892384222616914E-2</v>
      </c>
    </row>
    <row r="3653" spans="10:24" x14ac:dyDescent="0.2">
      <c r="J3653" s="7">
        <f t="shared" si="459"/>
        <v>3650</v>
      </c>
      <c r="K3653" s="7">
        <f>Datos!B3651</f>
        <v>4</v>
      </c>
      <c r="L3653" s="7">
        <f>Datos!C3651</f>
        <v>5</v>
      </c>
      <c r="M3653" s="7">
        <f>Datos!D3651</f>
        <v>1</v>
      </c>
      <c r="N3653" s="7">
        <f>Datos!E3651</f>
        <v>3</v>
      </c>
      <c r="O3653" s="7">
        <f>Datos!A3651</f>
        <v>1</v>
      </c>
      <c r="P3653" s="7">
        <v>1.5973027633621655</v>
      </c>
      <c r="Q3653" s="7">
        <f t="shared" ref="Q3653:Q3716" si="460">O3653-P3653</f>
        <v>-0.59730276336216548</v>
      </c>
      <c r="R3653" s="7">
        <v>1.1003595163163972E-3</v>
      </c>
      <c r="S3653" s="7">
        <f t="shared" ref="S3653:S3716" si="461">Q3653/SQRT($AA$6)</f>
        <v>-1.2580960432621398</v>
      </c>
      <c r="T3653" s="7">
        <f t="shared" ref="T3653:T3716" si="462">($AA$6-Q3653^2/((1-R3653)*$AA$5))*$AA$5/($AA$5-1)</f>
        <v>0.2253814725448377</v>
      </c>
      <c r="U3653" s="7">
        <f t="shared" ref="U3653:U3716" si="463">Q3653/SQRT(T3653*(1-R3653))</f>
        <v>-1.2588514646643312</v>
      </c>
      <c r="V3653" s="7">
        <f t="shared" ref="V3653:V3716" si="464">_xlfn.T.DIST.2T(ABS(U3653),$AA$5)</f>
        <v>0.20813403063101793</v>
      </c>
      <c r="W3653" s="7">
        <f t="shared" ref="W3653:W3716" si="465">(Q3653^2/$AA$6)*(R3653/(1-R3653)^2)/($AA$7+1)</f>
        <v>3.4909889869226812E-4</v>
      </c>
      <c r="X3653" s="7">
        <f t="shared" ref="X3653:X3716" si="466">U3653*SQRT(R3653/(1-R3653))</f>
        <v>-4.1781195553159969E-2</v>
      </c>
    </row>
    <row r="3654" spans="10:24" x14ac:dyDescent="0.2">
      <c r="J3654" s="7">
        <f t="shared" ref="J3654:J3717" si="467">J3653+1</f>
        <v>3651</v>
      </c>
      <c r="K3654" s="7">
        <f>Datos!B3652</f>
        <v>3</v>
      </c>
      <c r="L3654" s="7">
        <f>Datos!C3652</f>
        <v>3</v>
      </c>
      <c r="M3654" s="7">
        <f>Datos!D3652</f>
        <v>1</v>
      </c>
      <c r="N3654" s="7">
        <f>Datos!E3652</f>
        <v>2</v>
      </c>
      <c r="O3654" s="7">
        <f>Datos!A3652</f>
        <v>2</v>
      </c>
      <c r="P3654" s="7">
        <v>1.4518379508048613</v>
      </c>
      <c r="Q3654" s="7">
        <f t="shared" si="460"/>
        <v>0.54816204919513867</v>
      </c>
      <c r="R3654" s="7">
        <v>3.0029920794676421E-4</v>
      </c>
      <c r="S3654" s="7">
        <f t="shared" si="461"/>
        <v>1.1545911846731525</v>
      </c>
      <c r="T3654" s="7">
        <f t="shared" si="462"/>
        <v>0.22539111173846849</v>
      </c>
      <c r="U3654" s="7">
        <f t="shared" si="463"/>
        <v>1.1547973826794387</v>
      </c>
      <c r="V3654" s="7">
        <f t="shared" si="464"/>
        <v>0.24822040076937088</v>
      </c>
      <c r="W3654" s="7">
        <f t="shared" si="465"/>
        <v>8.0112730251874969E-5</v>
      </c>
      <c r="X3654" s="7">
        <f t="shared" si="466"/>
        <v>2.0014654759539157E-2</v>
      </c>
    </row>
    <row r="3655" spans="10:24" x14ac:dyDescent="0.2">
      <c r="J3655" s="7">
        <f t="shared" si="467"/>
        <v>3652</v>
      </c>
      <c r="K3655" s="7">
        <f>Datos!B3653</f>
        <v>2</v>
      </c>
      <c r="L3655" s="7">
        <f>Datos!C3653</f>
        <v>3</v>
      </c>
      <c r="M3655" s="7">
        <f>Datos!D3653</f>
        <v>1</v>
      </c>
      <c r="N3655" s="7">
        <f>Datos!E3653</f>
        <v>2</v>
      </c>
      <c r="O3655" s="7">
        <f>Datos!A3653</f>
        <v>2</v>
      </c>
      <c r="P3655" s="7">
        <v>1.4933972888504323</v>
      </c>
      <c r="Q3655" s="7">
        <f t="shared" si="460"/>
        <v>0.50660271114956767</v>
      </c>
      <c r="R3655" s="7">
        <v>4.0590583405896092E-4</v>
      </c>
      <c r="S3655" s="7">
        <f t="shared" si="461"/>
        <v>1.0670549434854921</v>
      </c>
      <c r="T3655" s="7">
        <f t="shared" si="462"/>
        <v>0.22539857577699682</v>
      </c>
      <c r="U3655" s="7">
        <f t="shared" si="463"/>
        <v>1.0672842120071369</v>
      </c>
      <c r="V3655" s="7">
        <f t="shared" si="464"/>
        <v>0.2858873918582252</v>
      </c>
      <c r="W3655" s="7">
        <f t="shared" si="465"/>
        <v>9.2508468322730859E-5</v>
      </c>
      <c r="X3655" s="7">
        <f t="shared" si="466"/>
        <v>2.1507052291965176E-2</v>
      </c>
    </row>
    <row r="3656" spans="10:24" x14ac:dyDescent="0.2">
      <c r="J3656" s="7">
        <f t="shared" si="467"/>
        <v>3653</v>
      </c>
      <c r="K3656" s="7">
        <f>Datos!B3654</f>
        <v>1</v>
      </c>
      <c r="L3656" s="7">
        <f>Datos!C3654</f>
        <v>5</v>
      </c>
      <c r="M3656" s="7">
        <f>Datos!D3654</f>
        <v>1</v>
      </c>
      <c r="N3656" s="7">
        <f>Datos!E3654</f>
        <v>1</v>
      </c>
      <c r="O3656" s="7">
        <f>Datos!A3654</f>
        <v>2</v>
      </c>
      <c r="P3656" s="7">
        <v>1.4974176847094129</v>
      </c>
      <c r="Q3656" s="7">
        <f t="shared" si="460"/>
        <v>0.50258231529058706</v>
      </c>
      <c r="R3656" s="7">
        <v>9.8056947088300938E-4</v>
      </c>
      <c r="S3656" s="7">
        <f t="shared" si="461"/>
        <v>1.0585868023135683</v>
      </c>
      <c r="T3656" s="7">
        <f t="shared" si="462"/>
        <v>0.22539924237820338</v>
      </c>
      <c r="U3656" s="7">
        <f t="shared" si="463"/>
        <v>1.0591171710845633</v>
      </c>
      <c r="V3656" s="7">
        <f t="shared" si="464"/>
        <v>0.2895899848652051</v>
      </c>
      <c r="W3656" s="7">
        <f t="shared" si="465"/>
        <v>2.201980372558018E-4</v>
      </c>
      <c r="X3656" s="7">
        <f t="shared" si="466"/>
        <v>3.3181516094012445E-2</v>
      </c>
    </row>
    <row r="3657" spans="10:24" x14ac:dyDescent="0.2">
      <c r="J3657" s="7">
        <f t="shared" si="467"/>
        <v>3654</v>
      </c>
      <c r="K3657" s="7">
        <f>Datos!B3655</f>
        <v>3</v>
      </c>
      <c r="L3657" s="7">
        <f>Datos!C3655</f>
        <v>3</v>
      </c>
      <c r="M3657" s="7">
        <f>Datos!D3655</f>
        <v>1</v>
      </c>
      <c r="N3657" s="7">
        <f>Datos!E3655</f>
        <v>1</v>
      </c>
      <c r="O3657" s="7">
        <f>Datos!A3655</f>
        <v>2</v>
      </c>
      <c r="P3657" s="7">
        <v>1.3395564044101289</v>
      </c>
      <c r="Q3657" s="7">
        <f t="shared" si="460"/>
        <v>0.66044359558987109</v>
      </c>
      <c r="R3657" s="7">
        <v>3.6299062469538222E-4</v>
      </c>
      <c r="S3657" s="7">
        <f t="shared" si="461"/>
        <v>1.3910892856620405</v>
      </c>
      <c r="T3657" s="7">
        <f t="shared" si="462"/>
        <v>0.22536798582497752</v>
      </c>
      <c r="U3657" s="7">
        <f t="shared" si="463"/>
        <v>1.3914527331752664</v>
      </c>
      <c r="V3657" s="7">
        <f t="shared" si="464"/>
        <v>0.16414089341219143</v>
      </c>
      <c r="W3657" s="7">
        <f t="shared" si="465"/>
        <v>1.4058881232144647E-4</v>
      </c>
      <c r="X3657" s="7">
        <f t="shared" si="466"/>
        <v>2.6515205602033874E-2</v>
      </c>
    </row>
    <row r="3658" spans="10:24" x14ac:dyDescent="0.2">
      <c r="J3658" s="7">
        <f t="shared" si="467"/>
        <v>3655</v>
      </c>
      <c r="K3658" s="7">
        <f>Datos!B3656</f>
        <v>5</v>
      </c>
      <c r="L3658" s="7">
        <f>Datos!C3656</f>
        <v>1</v>
      </c>
      <c r="M3658" s="7">
        <f>Datos!D3656</f>
        <v>1</v>
      </c>
      <c r="N3658" s="7">
        <f>Datos!E3656</f>
        <v>3</v>
      </c>
      <c r="O3658" s="7">
        <f>Datos!A3656</f>
        <v>1</v>
      </c>
      <c r="P3658" s="7">
        <v>1.4062582169003099</v>
      </c>
      <c r="Q3658" s="7">
        <f t="shared" si="460"/>
        <v>-0.40625821690030994</v>
      </c>
      <c r="R3658" s="7">
        <v>1.097134952589112E-3</v>
      </c>
      <c r="S3658" s="7">
        <f t="shared" si="461"/>
        <v>-0.85569980012817581</v>
      </c>
      <c r="T3658" s="7">
        <f t="shared" si="462"/>
        <v>0.22541416486034668</v>
      </c>
      <c r="U3658" s="7">
        <f t="shared" si="463"/>
        <v>-0.85615013005957807</v>
      </c>
      <c r="V3658" s="7">
        <f t="shared" si="464"/>
        <v>0.39194967779459966</v>
      </c>
      <c r="W3658" s="7">
        <f t="shared" si="465"/>
        <v>1.6102243517286953E-4</v>
      </c>
      <c r="X3658" s="7">
        <f t="shared" si="466"/>
        <v>-2.8373853570465159E-2</v>
      </c>
    </row>
    <row r="3659" spans="10:24" x14ac:dyDescent="0.2">
      <c r="J3659" s="7">
        <f t="shared" si="467"/>
        <v>3656</v>
      </c>
      <c r="K3659" s="7">
        <f>Datos!B3657</f>
        <v>3</v>
      </c>
      <c r="L3659" s="7">
        <f>Datos!C3657</f>
        <v>4</v>
      </c>
      <c r="M3659" s="7">
        <f>Datos!D3657</f>
        <v>0</v>
      </c>
      <c r="N3659" s="7">
        <f>Datos!E3657</f>
        <v>2</v>
      </c>
      <c r="O3659" s="7">
        <f>Datos!A3657</f>
        <v>1</v>
      </c>
      <c r="P3659" s="7">
        <v>1.4957547656423014</v>
      </c>
      <c r="Q3659" s="7">
        <f t="shared" si="460"/>
        <v>-0.49575476564230136</v>
      </c>
      <c r="R3659" s="7">
        <v>6.887175995139355E-4</v>
      </c>
      <c r="S3659" s="7">
        <f t="shared" si="461"/>
        <v>-1.0442059661203231</v>
      </c>
      <c r="T3659" s="7">
        <f t="shared" si="462"/>
        <v>0.22540041674976463</v>
      </c>
      <c r="U3659" s="7">
        <f t="shared" si="463"/>
        <v>-1.0445738393712143</v>
      </c>
      <c r="V3659" s="7">
        <f t="shared" si="464"/>
        <v>0.29626297480174812</v>
      </c>
      <c r="W3659" s="7">
        <f t="shared" si="465"/>
        <v>1.5039795665357556E-4</v>
      </c>
      <c r="X3659" s="7">
        <f t="shared" si="466"/>
        <v>-2.7422644917764895E-2</v>
      </c>
    </row>
    <row r="3660" spans="10:24" x14ac:dyDescent="0.2">
      <c r="J3660" s="7">
        <f t="shared" si="467"/>
        <v>3657</v>
      </c>
      <c r="K3660" s="7">
        <f>Datos!B3658</f>
        <v>2</v>
      </c>
      <c r="L3660" s="7">
        <f>Datos!C3658</f>
        <v>3</v>
      </c>
      <c r="M3660" s="7">
        <f>Datos!D3658</f>
        <v>1</v>
      </c>
      <c r="N3660" s="7">
        <f>Datos!E3658</f>
        <v>1</v>
      </c>
      <c r="O3660" s="7">
        <f>Datos!A3658</f>
        <v>1</v>
      </c>
      <c r="P3660" s="7">
        <v>1.3811157424556997</v>
      </c>
      <c r="Q3660" s="7">
        <f t="shared" si="460"/>
        <v>-0.38111574245569968</v>
      </c>
      <c r="R3660" s="7">
        <v>4.2738677559433499E-4</v>
      </c>
      <c r="S3660" s="7">
        <f t="shared" si="461"/>
        <v>-0.80274232268653156</v>
      </c>
      <c r="T3660" s="7">
        <f t="shared" si="462"/>
        <v>0.22541755707663882</v>
      </c>
      <c r="U3660" s="7">
        <f t="shared" si="463"/>
        <v>-0.80288962223001226</v>
      </c>
      <c r="V3660" s="7">
        <f t="shared" si="464"/>
        <v>0.42207103029886028</v>
      </c>
      <c r="W3660" s="7">
        <f t="shared" si="465"/>
        <v>5.512831263236633E-5</v>
      </c>
      <c r="X3660" s="7">
        <f t="shared" si="466"/>
        <v>-1.6601954149371826E-2</v>
      </c>
    </row>
    <row r="3661" spans="10:24" x14ac:dyDescent="0.2">
      <c r="J3661" s="7">
        <f t="shared" si="467"/>
        <v>3658</v>
      </c>
      <c r="K3661" s="7">
        <f>Datos!B3659</f>
        <v>1</v>
      </c>
      <c r="L3661" s="7">
        <f>Datos!C3659</f>
        <v>4</v>
      </c>
      <c r="M3661" s="7">
        <f>Datos!D3659</f>
        <v>1</v>
      </c>
      <c r="N3661" s="7">
        <f>Datos!E3659</f>
        <v>1</v>
      </c>
      <c r="O3661" s="7">
        <f>Datos!A3659</f>
        <v>1</v>
      </c>
      <c r="P3661" s="7">
        <v>1.4600463826053418</v>
      </c>
      <c r="Q3661" s="7">
        <f t="shared" si="460"/>
        <v>-0.46004638260534181</v>
      </c>
      <c r="R3661" s="7">
        <v>7.2962016681635483E-4</v>
      </c>
      <c r="S3661" s="7">
        <f t="shared" si="461"/>
        <v>-0.96899356436076789</v>
      </c>
      <c r="T3661" s="7">
        <f t="shared" si="462"/>
        <v>0.22540623261873052</v>
      </c>
      <c r="U3661" s="7">
        <f t="shared" si="463"/>
        <v>-0.96934227314283194</v>
      </c>
      <c r="V3661" s="7">
        <f t="shared" si="464"/>
        <v>0.33241436813330183</v>
      </c>
      <c r="W3661" s="7">
        <f t="shared" si="465"/>
        <v>1.3721531336677114E-4</v>
      </c>
      <c r="X3661" s="7">
        <f t="shared" si="466"/>
        <v>-2.6192928676172893E-2</v>
      </c>
    </row>
    <row r="3662" spans="10:24" x14ac:dyDescent="0.2">
      <c r="J3662" s="7">
        <f t="shared" si="467"/>
        <v>3659</v>
      </c>
      <c r="K3662" s="7">
        <f>Datos!B3660</f>
        <v>5</v>
      </c>
      <c r="L3662" s="7">
        <f>Datos!C3660</f>
        <v>1</v>
      </c>
      <c r="M3662" s="7">
        <f>Datos!D3660</f>
        <v>1</v>
      </c>
      <c r="N3662" s="7">
        <f>Datos!E3660</f>
        <v>0</v>
      </c>
      <c r="O3662" s="7">
        <f>Datos!A3660</f>
        <v>2</v>
      </c>
      <c r="P3662" s="7">
        <v>1.069413577716112</v>
      </c>
      <c r="Q3662" s="7">
        <f t="shared" si="460"/>
        <v>0.93058642228388799</v>
      </c>
      <c r="R3662" s="7">
        <v>1.5634189613117102E-3</v>
      </c>
      <c r="S3662" s="7">
        <f t="shared" si="461"/>
        <v>1.9600898699994014</v>
      </c>
      <c r="T3662" s="7">
        <f t="shared" si="462"/>
        <v>0.2252945736320833</v>
      </c>
      <c r="U3662" s="7">
        <f t="shared" si="463"/>
        <v>1.9620998458575507</v>
      </c>
      <c r="V3662" s="7">
        <f t="shared" si="464"/>
        <v>4.979802261943015E-2</v>
      </c>
      <c r="W3662" s="7">
        <f t="shared" si="465"/>
        <v>1.2050813629285221E-3</v>
      </c>
      <c r="X3662" s="7">
        <f t="shared" si="466"/>
        <v>7.7642328035701633E-2</v>
      </c>
    </row>
    <row r="3663" spans="10:24" x14ac:dyDescent="0.2">
      <c r="J3663" s="7">
        <f t="shared" si="467"/>
        <v>3660</v>
      </c>
      <c r="K3663" s="7">
        <f>Datos!B3661</f>
        <v>5</v>
      </c>
      <c r="L3663" s="7">
        <f>Datos!C3661</f>
        <v>3</v>
      </c>
      <c r="M3663" s="7">
        <f>Datos!D3661</f>
        <v>0</v>
      </c>
      <c r="N3663" s="7">
        <f>Datos!E3661</f>
        <v>0</v>
      </c>
      <c r="O3663" s="7">
        <f>Datos!A3661</f>
        <v>1</v>
      </c>
      <c r="P3663" s="7">
        <v>1.1507016946576232</v>
      </c>
      <c r="Q3663" s="7">
        <f t="shared" si="460"/>
        <v>-0.15070169465762318</v>
      </c>
      <c r="R3663" s="7">
        <v>1.4935636058862069E-3</v>
      </c>
      <c r="S3663" s="7">
        <f t="shared" si="461"/>
        <v>-0.31742228128065009</v>
      </c>
      <c r="T3663" s="7">
        <f t="shared" si="462"/>
        <v>0.22543843364646449</v>
      </c>
      <c r="U3663" s="7">
        <f t="shared" si="463"/>
        <v>-0.31763527172360356</v>
      </c>
      <c r="V3663" s="7">
        <f t="shared" si="464"/>
        <v>0.75077290973696864</v>
      </c>
      <c r="W3663" s="7">
        <f t="shared" si="465"/>
        <v>3.01874756562287E-5</v>
      </c>
      <c r="X3663" s="7">
        <f t="shared" si="466"/>
        <v>-1.2284716809066053E-2</v>
      </c>
    </row>
    <row r="3664" spans="10:24" x14ac:dyDescent="0.2">
      <c r="J3664" s="7">
        <f t="shared" si="467"/>
        <v>3661</v>
      </c>
      <c r="K3664" s="7">
        <f>Datos!B3662</f>
        <v>2</v>
      </c>
      <c r="L3664" s="7">
        <f>Datos!C3662</f>
        <v>5</v>
      </c>
      <c r="M3664" s="7">
        <f>Datos!D3662</f>
        <v>1</v>
      </c>
      <c r="N3664" s="7">
        <f>Datos!E3662</f>
        <v>1</v>
      </c>
      <c r="O3664" s="7">
        <f>Datos!A3662</f>
        <v>1</v>
      </c>
      <c r="P3664" s="7">
        <v>1.4558583466638422</v>
      </c>
      <c r="Q3664" s="7">
        <f t="shared" si="460"/>
        <v>-0.45585834666384217</v>
      </c>
      <c r="R3664" s="7">
        <v>7.8202532540412573E-4</v>
      </c>
      <c r="S3664" s="7">
        <f t="shared" si="461"/>
        <v>-0.96017232365968375</v>
      </c>
      <c r="T3664" s="7">
        <f t="shared" si="462"/>
        <v>0.22540688459216701</v>
      </c>
      <c r="U3664" s="7">
        <f t="shared" si="463"/>
        <v>-0.96054165622875409</v>
      </c>
      <c r="V3664" s="7">
        <f t="shared" si="464"/>
        <v>0.33682222590750233</v>
      </c>
      <c r="W3664" s="7">
        <f t="shared" si="465"/>
        <v>1.4442045360812719E-4</v>
      </c>
      <c r="X3664" s="7">
        <f t="shared" si="466"/>
        <v>-2.687178361812954E-2</v>
      </c>
    </row>
    <row r="3665" spans="10:24" x14ac:dyDescent="0.2">
      <c r="J3665" s="7">
        <f t="shared" si="467"/>
        <v>3662</v>
      </c>
      <c r="K3665" s="7">
        <f>Datos!B3663</f>
        <v>2</v>
      </c>
      <c r="L3665" s="7">
        <f>Datos!C3663</f>
        <v>4</v>
      </c>
      <c r="M3665" s="7">
        <f>Datos!D3663</f>
        <v>1</v>
      </c>
      <c r="N3665" s="7">
        <f>Datos!E3663</f>
        <v>3</v>
      </c>
      <c r="O3665" s="7">
        <f>Datos!A3663</f>
        <v>2</v>
      </c>
      <c r="P3665" s="7">
        <v>1.6430501373492361</v>
      </c>
      <c r="Q3665" s="7">
        <f t="shared" si="460"/>
        <v>0.35694986265076389</v>
      </c>
      <c r="R3665" s="7">
        <v>8.6979493266098524E-4</v>
      </c>
      <c r="S3665" s="7">
        <f t="shared" si="461"/>
        <v>0.75184184201002791</v>
      </c>
      <c r="T3665" s="7">
        <f t="shared" si="462"/>
        <v>0.22542058674603038</v>
      </c>
      <c r="U3665" s="7">
        <f t="shared" si="463"/>
        <v>0.75214121446237348</v>
      </c>
      <c r="V3665" s="7">
        <f t="shared" si="464"/>
        <v>0.4519962882917935</v>
      </c>
      <c r="W3665" s="7">
        <f t="shared" si="465"/>
        <v>9.8504410264760943E-5</v>
      </c>
      <c r="X3665" s="7">
        <f t="shared" si="466"/>
        <v>2.2192017150136138E-2</v>
      </c>
    </row>
    <row r="3666" spans="10:24" x14ac:dyDescent="0.2">
      <c r="J3666" s="7">
        <f t="shared" si="467"/>
        <v>3663</v>
      </c>
      <c r="K3666" s="7">
        <f>Datos!B3664</f>
        <v>1</v>
      </c>
      <c r="L3666" s="7">
        <f>Datos!C3664</f>
        <v>2</v>
      </c>
      <c r="M3666" s="7">
        <f>Datos!D3664</f>
        <v>0</v>
      </c>
      <c r="N3666" s="7">
        <f>Datos!E3664</f>
        <v>2</v>
      </c>
      <c r="O3666" s="7">
        <f>Datos!A3664</f>
        <v>2</v>
      </c>
      <c r="P3666" s="7">
        <v>1.5041308375253006</v>
      </c>
      <c r="Q3666" s="7">
        <f t="shared" si="460"/>
        <v>0.49586916247469937</v>
      </c>
      <c r="R3666" s="7">
        <v>8.2774646788892766E-4</v>
      </c>
      <c r="S3666" s="7">
        <f t="shared" si="461"/>
        <v>1.044446919638421</v>
      </c>
      <c r="T3666" s="7">
        <f t="shared" si="462"/>
        <v>0.22540039158301262</v>
      </c>
      <c r="U3666" s="7">
        <f t="shared" si="463"/>
        <v>1.0448876234652544</v>
      </c>
      <c r="V3666" s="7">
        <f t="shared" si="464"/>
        <v>0.29611792199557968</v>
      </c>
      <c r="W3666" s="7">
        <f t="shared" si="465"/>
        <v>1.8089199472716232E-4</v>
      </c>
      <c r="X3666" s="7">
        <f t="shared" si="466"/>
        <v>3.0074476088645479E-2</v>
      </c>
    </row>
    <row r="3667" spans="10:24" x14ac:dyDescent="0.2">
      <c r="J3667" s="7">
        <f t="shared" si="467"/>
        <v>3664</v>
      </c>
      <c r="K3667" s="7">
        <f>Datos!B3665</f>
        <v>3</v>
      </c>
      <c r="L3667" s="7">
        <f>Datos!C3665</f>
        <v>3</v>
      </c>
      <c r="M3667" s="7">
        <f>Datos!D3665</f>
        <v>0</v>
      </c>
      <c r="N3667" s="7">
        <f>Datos!E3665</f>
        <v>3</v>
      </c>
      <c r="O3667" s="7">
        <f>Datos!A3665</f>
        <v>1</v>
      </c>
      <c r="P3667" s="7">
        <v>1.5706650099329629</v>
      </c>
      <c r="Q3667" s="7">
        <f t="shared" si="460"/>
        <v>-0.57066500993296287</v>
      </c>
      <c r="R3667" s="7">
        <v>8.8782644774469341E-4</v>
      </c>
      <c r="S3667" s="7">
        <f t="shared" si="461"/>
        <v>-1.2019890666226356</v>
      </c>
      <c r="T3667" s="7">
        <f t="shared" si="462"/>
        <v>0.22538678946882393</v>
      </c>
      <c r="U3667" s="7">
        <f t="shared" si="463"/>
        <v>-1.2025686857312186</v>
      </c>
      <c r="V3667" s="7">
        <f t="shared" si="464"/>
        <v>0.22919176008550726</v>
      </c>
      <c r="W3667" s="7">
        <f t="shared" si="465"/>
        <v>2.5699851110011967E-4</v>
      </c>
      <c r="X3667" s="7">
        <f t="shared" si="466"/>
        <v>-3.5848154665613335E-2</v>
      </c>
    </row>
    <row r="3668" spans="10:24" x14ac:dyDescent="0.2">
      <c r="J3668" s="7">
        <f t="shared" si="467"/>
        <v>3665</v>
      </c>
      <c r="K3668" s="7">
        <f>Datos!B3666</f>
        <v>3</v>
      </c>
      <c r="L3668" s="7">
        <f>Datos!C3666</f>
        <v>2</v>
      </c>
      <c r="M3668" s="7">
        <f>Datos!D3666</f>
        <v>1</v>
      </c>
      <c r="N3668" s="7">
        <f>Datos!E3666</f>
        <v>2</v>
      </c>
      <c r="O3668" s="7">
        <f>Datos!A3666</f>
        <v>1</v>
      </c>
      <c r="P3668" s="7">
        <v>1.4144666487007902</v>
      </c>
      <c r="Q3668" s="7">
        <f t="shared" si="460"/>
        <v>-0.4144666487007902</v>
      </c>
      <c r="R3668" s="7">
        <v>3.7550816035444206E-4</v>
      </c>
      <c r="S3668" s="7">
        <f t="shared" si="461"/>
        <v>-0.87298918200118369</v>
      </c>
      <c r="T3668" s="7">
        <f t="shared" si="462"/>
        <v>0.22541303726406775</v>
      </c>
      <c r="U3668" s="7">
        <f t="shared" si="463"/>
        <v>-0.87313546742577564</v>
      </c>
      <c r="V3668" s="7">
        <f t="shared" si="464"/>
        <v>0.38262494733268981</v>
      </c>
      <c r="W3668" s="7">
        <f t="shared" si="465"/>
        <v>5.7278722399434796E-5</v>
      </c>
      <c r="X3668" s="7">
        <f t="shared" si="466"/>
        <v>-1.6922825470656853E-2</v>
      </c>
    </row>
    <row r="3669" spans="10:24" x14ac:dyDescent="0.2">
      <c r="J3669" s="7">
        <f t="shared" si="467"/>
        <v>3666</v>
      </c>
      <c r="K3669" s="7">
        <f>Datos!B3667</f>
        <v>2</v>
      </c>
      <c r="L3669" s="7">
        <f>Datos!C3667</f>
        <v>4</v>
      </c>
      <c r="M3669" s="7">
        <f>Datos!D3667</f>
        <v>1</v>
      </c>
      <c r="N3669" s="7">
        <f>Datos!E3667</f>
        <v>1</v>
      </c>
      <c r="O3669" s="7">
        <f>Datos!A3667</f>
        <v>1</v>
      </c>
      <c r="P3669" s="7">
        <v>1.4184870445597708</v>
      </c>
      <c r="Q3669" s="7">
        <f t="shared" si="460"/>
        <v>-0.41848704455977082</v>
      </c>
      <c r="R3669" s="7">
        <v>5.1267804249071659E-4</v>
      </c>
      <c r="S3669" s="7">
        <f t="shared" si="461"/>
        <v>-0.88145732317310743</v>
      </c>
      <c r="T3669" s="7">
        <f t="shared" si="462"/>
        <v>0.22541246255692077</v>
      </c>
      <c r="U3669" s="7">
        <f t="shared" si="463"/>
        <v>-0.8816666452968337</v>
      </c>
      <c r="V3669" s="7">
        <f t="shared" si="464"/>
        <v>0.37799319074487514</v>
      </c>
      <c r="W3669" s="7">
        <f t="shared" si="465"/>
        <v>7.9748535102141507E-5</v>
      </c>
      <c r="X3669" s="7">
        <f t="shared" si="466"/>
        <v>-1.996816354464144E-2</v>
      </c>
    </row>
    <row r="3670" spans="10:24" x14ac:dyDescent="0.2">
      <c r="J3670" s="7">
        <f t="shared" si="467"/>
        <v>3667</v>
      </c>
      <c r="K3670" s="7">
        <f>Datos!B3668</f>
        <v>1</v>
      </c>
      <c r="L3670" s="7">
        <f>Datos!C3668</f>
        <v>2</v>
      </c>
      <c r="M3670" s="7">
        <f>Datos!D3668</f>
        <v>0</v>
      </c>
      <c r="N3670" s="7">
        <f>Datos!E3668</f>
        <v>2</v>
      </c>
      <c r="O3670" s="7">
        <f>Datos!A3668</f>
        <v>1</v>
      </c>
      <c r="P3670" s="7">
        <v>1.5041308375253006</v>
      </c>
      <c r="Q3670" s="7">
        <f t="shared" si="460"/>
        <v>-0.50413083752530063</v>
      </c>
      <c r="R3670" s="7">
        <v>8.2774646788892766E-4</v>
      </c>
      <c r="S3670" s="7">
        <f t="shared" si="461"/>
        <v>-1.0618484475224912</v>
      </c>
      <c r="T3670" s="7">
        <f t="shared" si="462"/>
        <v>0.22539898321658641</v>
      </c>
      <c r="U3670" s="7">
        <f t="shared" si="463"/>
        <v>-1.0622998126972871</v>
      </c>
      <c r="V3670" s="7">
        <f t="shared" si="464"/>
        <v>0.28814328571325709</v>
      </c>
      <c r="W3670" s="7">
        <f t="shared" si="465"/>
        <v>1.8696989059884033E-4</v>
      </c>
      <c r="X3670" s="7">
        <f t="shared" si="466"/>
        <v>-3.0575642392992226E-2</v>
      </c>
    </row>
    <row r="3671" spans="10:24" x14ac:dyDescent="0.2">
      <c r="J3671" s="7">
        <f t="shared" si="467"/>
        <v>3668</v>
      </c>
      <c r="K3671" s="7">
        <f>Datos!B3669</f>
        <v>2</v>
      </c>
      <c r="L3671" s="7">
        <f>Datos!C3669</f>
        <v>1</v>
      </c>
      <c r="M3671" s="7">
        <f>Datos!D3669</f>
        <v>0</v>
      </c>
      <c r="N3671" s="7">
        <f>Datos!E3669</f>
        <v>1</v>
      </c>
      <c r="O3671" s="7">
        <f>Datos!A3669</f>
        <v>1</v>
      </c>
      <c r="P3671" s="7">
        <v>1.3129186509809261</v>
      </c>
      <c r="Q3671" s="7">
        <f t="shared" si="460"/>
        <v>-0.31291865098092608</v>
      </c>
      <c r="R3671" s="7">
        <v>7.7305761126649094E-4</v>
      </c>
      <c r="S3671" s="7">
        <f t="shared" si="461"/>
        <v>-0.65909910485936696</v>
      </c>
      <c r="T3671" s="7">
        <f t="shared" si="462"/>
        <v>0.22542561660248925</v>
      </c>
      <c r="U3671" s="7">
        <f t="shared" si="463"/>
        <v>-0.6593222748690335</v>
      </c>
      <c r="V3671" s="7">
        <f t="shared" si="464"/>
        <v>0.50971469660832547</v>
      </c>
      <c r="W3671" s="7">
        <f t="shared" si="465"/>
        <v>6.7269008840318664E-5</v>
      </c>
      <c r="X3671" s="7">
        <f t="shared" si="466"/>
        <v>-1.8338829418840581E-2</v>
      </c>
    </row>
    <row r="3672" spans="10:24" x14ac:dyDescent="0.2">
      <c r="J3672" s="7">
        <f t="shared" si="467"/>
        <v>3669</v>
      </c>
      <c r="K3672" s="7">
        <f>Datos!B3670</f>
        <v>3</v>
      </c>
      <c r="L3672" s="7">
        <f>Datos!C3670</f>
        <v>3</v>
      </c>
      <c r="M3672" s="7">
        <f>Datos!D3670</f>
        <v>0</v>
      </c>
      <c r="N3672" s="7">
        <f>Datos!E3670</f>
        <v>0</v>
      </c>
      <c r="O3672" s="7">
        <f>Datos!A3670</f>
        <v>1</v>
      </c>
      <c r="P3672" s="7">
        <v>1.2338203707487649</v>
      </c>
      <c r="Q3672" s="7">
        <f t="shared" si="460"/>
        <v>-0.23382037074876494</v>
      </c>
      <c r="R3672" s="7">
        <v>9.2178940059363249E-4</v>
      </c>
      <c r="S3672" s="7">
        <f t="shared" si="461"/>
        <v>-0.49249476365597045</v>
      </c>
      <c r="T3672" s="7">
        <f t="shared" si="462"/>
        <v>0.22543298697017797</v>
      </c>
      <c r="U3672" s="7">
        <f t="shared" si="463"/>
        <v>-0.49269013705773723</v>
      </c>
      <c r="V3672" s="7">
        <f t="shared" si="464"/>
        <v>0.62224996925842824</v>
      </c>
      <c r="W3672" s="7">
        <f t="shared" si="465"/>
        <v>4.4798757157440946E-5</v>
      </c>
      <c r="X3672" s="7">
        <f t="shared" si="466"/>
        <v>-1.4965456873158605E-2</v>
      </c>
    </row>
    <row r="3673" spans="10:24" x14ac:dyDescent="0.2">
      <c r="J3673" s="7">
        <f t="shared" si="467"/>
        <v>3670</v>
      </c>
      <c r="K3673" s="7">
        <f>Datos!B3671</f>
        <v>2</v>
      </c>
      <c r="L3673" s="7">
        <f>Datos!C3671</f>
        <v>1</v>
      </c>
      <c r="M3673" s="7">
        <f>Datos!D3671</f>
        <v>0</v>
      </c>
      <c r="N3673" s="7">
        <f>Datos!E3671</f>
        <v>2</v>
      </c>
      <c r="O3673" s="7">
        <f>Datos!A3671</f>
        <v>2</v>
      </c>
      <c r="P3673" s="7">
        <v>1.4252001973756587</v>
      </c>
      <c r="Q3673" s="7">
        <f t="shared" si="460"/>
        <v>0.57479980262434127</v>
      </c>
      <c r="R3673" s="7">
        <v>7.9263146646432888E-4</v>
      </c>
      <c r="S3673" s="7">
        <f t="shared" si="461"/>
        <v>1.2106981613126566</v>
      </c>
      <c r="T3673" s="7">
        <f t="shared" si="462"/>
        <v>0.22538598739704743</v>
      </c>
      <c r="U3673" s="7">
        <f t="shared" si="463"/>
        <v>1.2112264341647287</v>
      </c>
      <c r="V3673" s="7">
        <f t="shared" si="464"/>
        <v>0.22585737715524767</v>
      </c>
      <c r="W3673" s="7">
        <f t="shared" si="465"/>
        <v>2.3273506148592716E-4</v>
      </c>
      <c r="X3673" s="7">
        <f t="shared" si="466"/>
        <v>3.4114042097986609E-2</v>
      </c>
    </row>
    <row r="3674" spans="10:24" x14ac:dyDescent="0.2">
      <c r="J3674" s="7">
        <f t="shared" si="467"/>
        <v>3671</v>
      </c>
      <c r="K3674" s="7">
        <f>Datos!B3672</f>
        <v>4</v>
      </c>
      <c r="L3674" s="7">
        <f>Datos!C3672</f>
        <v>2</v>
      </c>
      <c r="M3674" s="7">
        <f>Datos!D3672</f>
        <v>1</v>
      </c>
      <c r="N3674" s="7">
        <f>Datos!E3672</f>
        <v>2</v>
      </c>
      <c r="O3674" s="7">
        <f>Datos!A3672</f>
        <v>2</v>
      </c>
      <c r="P3674" s="7">
        <v>1.3729073106552194</v>
      </c>
      <c r="Q3674" s="7">
        <f t="shared" si="460"/>
        <v>0.62709268934478057</v>
      </c>
      <c r="R3674" s="7">
        <v>4.2244750766893017E-4</v>
      </c>
      <c r="S3674" s="7">
        <f t="shared" si="461"/>
        <v>1.3208424263473884</v>
      </c>
      <c r="T3674" s="7">
        <f t="shared" si="462"/>
        <v>0.22537529849659635</v>
      </c>
      <c r="U3674" s="7">
        <f t="shared" si="463"/>
        <v>1.3212053785845497</v>
      </c>
      <c r="V3674" s="7">
        <f t="shared" si="464"/>
        <v>0.1864843725354936</v>
      </c>
      <c r="W3674" s="7">
        <f t="shared" si="465"/>
        <v>1.4752709113004673E-4</v>
      </c>
      <c r="X3674" s="7">
        <f t="shared" si="466"/>
        <v>2.7161169253373051E-2</v>
      </c>
    </row>
    <row r="3675" spans="10:24" x14ac:dyDescent="0.2">
      <c r="J3675" s="7">
        <f t="shared" si="467"/>
        <v>3672</v>
      </c>
      <c r="K3675" s="7">
        <f>Datos!B3673</f>
        <v>0</v>
      </c>
      <c r="L3675" s="7">
        <f>Datos!C3673</f>
        <v>5</v>
      </c>
      <c r="M3675" s="7">
        <f>Datos!D3673</f>
        <v>0</v>
      </c>
      <c r="N3675" s="7">
        <f>Datos!E3673</f>
        <v>1</v>
      </c>
      <c r="O3675" s="7">
        <f>Datos!A3673</f>
        <v>1</v>
      </c>
      <c r="P3675" s="7">
        <v>1.5455225354883526</v>
      </c>
      <c r="Q3675" s="7">
        <f t="shared" si="460"/>
        <v>-0.54552253548835261</v>
      </c>
      <c r="R3675" s="7">
        <v>1.4907741557475106E-3</v>
      </c>
      <c r="S3675" s="7">
        <f t="shared" si="461"/>
        <v>-1.1490315891809915</v>
      </c>
      <c r="T3675" s="7">
        <f t="shared" si="462"/>
        <v>0.22539154313821261</v>
      </c>
      <c r="U3675" s="7">
        <f t="shared" si="463"/>
        <v>-1.1499205798673531</v>
      </c>
      <c r="V3675" s="7">
        <f t="shared" si="464"/>
        <v>0.25022341394693959</v>
      </c>
      <c r="W3675" s="7">
        <f t="shared" si="465"/>
        <v>3.9482225434272236E-4</v>
      </c>
      <c r="X3675" s="7">
        <f t="shared" si="466"/>
        <v>-4.4432191390671907E-2</v>
      </c>
    </row>
    <row r="3676" spans="10:24" x14ac:dyDescent="0.2">
      <c r="J3676" s="7">
        <f t="shared" si="467"/>
        <v>3673</v>
      </c>
      <c r="K3676" s="7">
        <f>Datos!B3674</f>
        <v>3</v>
      </c>
      <c r="L3676" s="7">
        <f>Datos!C3674</f>
        <v>4</v>
      </c>
      <c r="M3676" s="7">
        <f>Datos!D3674</f>
        <v>1</v>
      </c>
      <c r="N3676" s="7">
        <f>Datos!E3674</f>
        <v>3</v>
      </c>
      <c r="O3676" s="7">
        <f>Datos!A3674</f>
        <v>2</v>
      </c>
      <c r="P3676" s="7">
        <v>1.6014907993036651</v>
      </c>
      <c r="Q3676" s="7">
        <f t="shared" si="460"/>
        <v>0.39850920069633489</v>
      </c>
      <c r="R3676" s="7">
        <v>7.4137581018229913E-4</v>
      </c>
      <c r="S3676" s="7">
        <f t="shared" si="461"/>
        <v>0.83937808319768825</v>
      </c>
      <c r="T3676" s="7">
        <f t="shared" si="462"/>
        <v>0.2254152378644613</v>
      </c>
      <c r="U3676" s="7">
        <f t="shared" si="463"/>
        <v>0.83966831408228171</v>
      </c>
      <c r="V3676" s="7">
        <f t="shared" si="464"/>
        <v>0.40112856860891</v>
      </c>
      <c r="W3676" s="7">
        <f t="shared" si="465"/>
        <v>1.0462316345454426E-4</v>
      </c>
      <c r="X3676" s="7">
        <f t="shared" si="466"/>
        <v>2.2871150836383487E-2</v>
      </c>
    </row>
    <row r="3677" spans="10:24" x14ac:dyDescent="0.2">
      <c r="J3677" s="7">
        <f t="shared" si="467"/>
        <v>3674</v>
      </c>
      <c r="K3677" s="7">
        <f>Datos!B3675</f>
        <v>3</v>
      </c>
      <c r="L3677" s="7">
        <f>Datos!C3675</f>
        <v>2</v>
      </c>
      <c r="M3677" s="7">
        <f>Datos!D3675</f>
        <v>1</v>
      </c>
      <c r="N3677" s="7">
        <f>Datos!E3675</f>
        <v>2</v>
      </c>
      <c r="O3677" s="7">
        <f>Datos!A3675</f>
        <v>2</v>
      </c>
      <c r="P3677" s="7">
        <v>1.4144666487007902</v>
      </c>
      <c r="Q3677" s="7">
        <f t="shared" si="460"/>
        <v>0.5855333512992098</v>
      </c>
      <c r="R3677" s="7">
        <v>3.7550816035444206E-4</v>
      </c>
      <c r="S3677" s="7">
        <f t="shared" si="461"/>
        <v>1.2333061851597285</v>
      </c>
      <c r="T3677" s="7">
        <f t="shared" si="462"/>
        <v>0.22538388874359905</v>
      </c>
      <c r="U3677" s="7">
        <f t="shared" si="463"/>
        <v>1.2335926098335552</v>
      </c>
      <c r="V3677" s="7">
        <f t="shared" si="464"/>
        <v>0.21740412285323918</v>
      </c>
      <c r="W3677" s="7">
        <f t="shared" si="465"/>
        <v>1.143187369605489E-4</v>
      </c>
      <c r="X3677" s="7">
        <f t="shared" si="466"/>
        <v>2.3909087669583169E-2</v>
      </c>
    </row>
    <row r="3678" spans="10:24" x14ac:dyDescent="0.2">
      <c r="J3678" s="7">
        <f t="shared" si="467"/>
        <v>3675</v>
      </c>
      <c r="K3678" s="7">
        <f>Datos!B3676</f>
        <v>2</v>
      </c>
      <c r="L3678" s="7">
        <f>Datos!C3676</f>
        <v>4</v>
      </c>
      <c r="M3678" s="7">
        <f>Datos!D3676</f>
        <v>1</v>
      </c>
      <c r="N3678" s="7">
        <f>Datos!E3676</f>
        <v>3</v>
      </c>
      <c r="O3678" s="7">
        <f>Datos!A3676</f>
        <v>1</v>
      </c>
      <c r="P3678" s="7">
        <v>1.6430501373492361</v>
      </c>
      <c r="Q3678" s="7">
        <f t="shared" si="460"/>
        <v>-0.64305013734923611</v>
      </c>
      <c r="R3678" s="7">
        <v>8.6979493266098524E-4</v>
      </c>
      <c r="S3678" s="7">
        <f t="shared" si="461"/>
        <v>-1.3544535251508842</v>
      </c>
      <c r="T3678" s="7">
        <f t="shared" si="462"/>
        <v>0.22537181322535191</v>
      </c>
      <c r="U3678" s="7">
        <f t="shared" si="463"/>
        <v>-1.3551394602776659</v>
      </c>
      <c r="V3678" s="7">
        <f t="shared" si="464"/>
        <v>0.17542525487613911</v>
      </c>
      <c r="W3678" s="7">
        <f t="shared" si="465"/>
        <v>3.1969136618670318E-4</v>
      </c>
      <c r="X3678" s="7">
        <f t="shared" si="466"/>
        <v>-3.9983553041704291E-2</v>
      </c>
    </row>
    <row r="3679" spans="10:24" x14ac:dyDescent="0.2">
      <c r="J3679" s="7">
        <f t="shared" si="467"/>
        <v>3676</v>
      </c>
      <c r="K3679" s="7">
        <f>Datos!B3677</f>
        <v>1</v>
      </c>
      <c r="L3679" s="7">
        <f>Datos!C3677</f>
        <v>3</v>
      </c>
      <c r="M3679" s="7">
        <f>Datos!D3677</f>
        <v>1</v>
      </c>
      <c r="N3679" s="7">
        <f>Datos!E3677</f>
        <v>2</v>
      </c>
      <c r="O3679" s="7">
        <f>Datos!A3677</f>
        <v>2</v>
      </c>
      <c r="P3679" s="7">
        <v>1.5349566268960033</v>
      </c>
      <c r="Q3679" s="7">
        <f t="shared" si="460"/>
        <v>0.46504337310399668</v>
      </c>
      <c r="R3679" s="7">
        <v>6.824564124445978E-4</v>
      </c>
      <c r="S3679" s="7">
        <f t="shared" si="461"/>
        <v>0.97951870229783167</v>
      </c>
      <c r="T3679" s="7">
        <f t="shared" si="462"/>
        <v>0.22540544641098603</v>
      </c>
      <c r="U3679" s="7">
        <f t="shared" si="463"/>
        <v>0.97984978431343872</v>
      </c>
      <c r="V3679" s="7">
        <f t="shared" si="464"/>
        <v>0.32720064079930966</v>
      </c>
      <c r="W3679" s="7">
        <f t="shared" si="465"/>
        <v>1.3113642987516911E-4</v>
      </c>
      <c r="X3679" s="7">
        <f t="shared" si="466"/>
        <v>2.5606204222174932E-2</v>
      </c>
    </row>
    <row r="3680" spans="10:24" x14ac:dyDescent="0.2">
      <c r="J3680" s="7">
        <f t="shared" si="467"/>
        <v>3677</v>
      </c>
      <c r="K3680" s="7">
        <f>Datos!B3678</f>
        <v>4</v>
      </c>
      <c r="L3680" s="7">
        <f>Datos!C3678</f>
        <v>3</v>
      </c>
      <c r="M3680" s="7">
        <f>Datos!D3678</f>
        <v>0</v>
      </c>
      <c r="N3680" s="7">
        <f>Datos!E3678</f>
        <v>3</v>
      </c>
      <c r="O3680" s="7">
        <f>Datos!A3678</f>
        <v>2</v>
      </c>
      <c r="P3680" s="7">
        <v>1.5291056718873919</v>
      </c>
      <c r="Q3680" s="7">
        <f t="shared" si="460"/>
        <v>0.47089432811260812</v>
      </c>
      <c r="R3680" s="7">
        <v>9.646101486145282E-4</v>
      </c>
      <c r="S3680" s="7">
        <f t="shared" si="461"/>
        <v>0.99184254172593689</v>
      </c>
      <c r="T3680" s="7">
        <f t="shared" si="462"/>
        <v>0.22540450235758558</v>
      </c>
      <c r="U3680" s="7">
        <f t="shared" si="463"/>
        <v>0.99231996589442129</v>
      </c>
      <c r="V3680" s="7">
        <f t="shared" si="464"/>
        <v>0.3210823548352772</v>
      </c>
      <c r="W3680" s="7">
        <f t="shared" si="465"/>
        <v>1.9015403282201406E-4</v>
      </c>
      <c r="X3680" s="7">
        <f t="shared" si="466"/>
        <v>3.0834521021431107E-2</v>
      </c>
    </row>
    <row r="3681" spans="10:24" x14ac:dyDescent="0.2">
      <c r="J3681" s="7">
        <f t="shared" si="467"/>
        <v>3678</v>
      </c>
      <c r="K3681" s="7">
        <f>Datos!B3679</f>
        <v>2</v>
      </c>
      <c r="L3681" s="7">
        <f>Datos!C3679</f>
        <v>1</v>
      </c>
      <c r="M3681" s="7">
        <f>Datos!D3679</f>
        <v>0</v>
      </c>
      <c r="N3681" s="7">
        <f>Datos!E3679</f>
        <v>1</v>
      </c>
      <c r="O3681" s="7">
        <f>Datos!A3679</f>
        <v>1</v>
      </c>
      <c r="P3681" s="7">
        <v>1.3129186509809261</v>
      </c>
      <c r="Q3681" s="7">
        <f t="shared" si="460"/>
        <v>-0.31291865098092608</v>
      </c>
      <c r="R3681" s="7">
        <v>7.7305761126649094E-4</v>
      </c>
      <c r="S3681" s="7">
        <f t="shared" si="461"/>
        <v>-0.65909910485936696</v>
      </c>
      <c r="T3681" s="7">
        <f t="shared" si="462"/>
        <v>0.22542561660248925</v>
      </c>
      <c r="U3681" s="7">
        <f t="shared" si="463"/>
        <v>-0.6593222748690335</v>
      </c>
      <c r="V3681" s="7">
        <f t="shared" si="464"/>
        <v>0.50971469660832547</v>
      </c>
      <c r="W3681" s="7">
        <f t="shared" si="465"/>
        <v>6.7269008840318664E-5</v>
      </c>
      <c r="X3681" s="7">
        <f t="shared" si="466"/>
        <v>-1.8338829418840581E-2</v>
      </c>
    </row>
    <row r="3682" spans="10:24" x14ac:dyDescent="0.2">
      <c r="J3682" s="7">
        <f t="shared" si="467"/>
        <v>3679</v>
      </c>
      <c r="K3682" s="7">
        <f>Datos!B3680</f>
        <v>2</v>
      </c>
      <c r="L3682" s="7">
        <f>Datos!C3680</f>
        <v>2</v>
      </c>
      <c r="M3682" s="7">
        <f>Datos!D3680</f>
        <v>1</v>
      </c>
      <c r="N3682" s="7">
        <f>Datos!E3680</f>
        <v>3</v>
      </c>
      <c r="O3682" s="7">
        <f>Datos!A3680</f>
        <v>2</v>
      </c>
      <c r="P3682" s="7">
        <v>1.5683075331410938</v>
      </c>
      <c r="Q3682" s="7">
        <f t="shared" si="460"/>
        <v>0.43169246685890617</v>
      </c>
      <c r="R3682" s="7">
        <v>8.6263714342039641E-4</v>
      </c>
      <c r="S3682" s="7">
        <f t="shared" si="461"/>
        <v>0.90927184298317965</v>
      </c>
      <c r="T3682" s="7">
        <f t="shared" si="462"/>
        <v>0.22541053817506768</v>
      </c>
      <c r="U3682" s="7">
        <f t="shared" si="463"/>
        <v>0.90965091843995549</v>
      </c>
      <c r="V3682" s="7">
        <f t="shared" si="464"/>
        <v>0.36304397152174983</v>
      </c>
      <c r="W3682" s="7">
        <f t="shared" si="465"/>
        <v>1.4288782829143058E-4</v>
      </c>
      <c r="X3682" s="7">
        <f t="shared" si="466"/>
        <v>2.6728601708790205E-2</v>
      </c>
    </row>
    <row r="3683" spans="10:24" x14ac:dyDescent="0.2">
      <c r="J3683" s="7">
        <f t="shared" si="467"/>
        <v>3680</v>
      </c>
      <c r="K3683" s="7">
        <f>Datos!B3681</f>
        <v>3</v>
      </c>
      <c r="L3683" s="7">
        <f>Datos!C3681</f>
        <v>1</v>
      </c>
      <c r="M3683" s="7">
        <f>Datos!D3681</f>
        <v>0</v>
      </c>
      <c r="N3683" s="7">
        <f>Datos!E3681</f>
        <v>1</v>
      </c>
      <c r="O3683" s="7">
        <f>Datos!A3681</f>
        <v>1</v>
      </c>
      <c r="P3683" s="7">
        <v>1.2713593129353551</v>
      </c>
      <c r="Q3683" s="7">
        <f t="shared" si="460"/>
        <v>-0.27135931293535509</v>
      </c>
      <c r="R3683" s="7">
        <v>7.2452235259586539E-4</v>
      </c>
      <c r="S3683" s="7">
        <f t="shared" si="461"/>
        <v>-0.57156286367170661</v>
      </c>
      <c r="T3683" s="7">
        <f t="shared" si="462"/>
        <v>0.22542975636927107</v>
      </c>
      <c r="U3683" s="7">
        <f t="shared" si="463"/>
        <v>-0.57173725890312488</v>
      </c>
      <c r="V3683" s="7">
        <f t="shared" si="464"/>
        <v>0.56752187254863895</v>
      </c>
      <c r="W3683" s="7">
        <f t="shared" si="465"/>
        <v>4.7406657050587251E-5</v>
      </c>
      <c r="X3683" s="7">
        <f t="shared" si="466"/>
        <v>-1.5395002882696136E-2</v>
      </c>
    </row>
    <row r="3684" spans="10:24" x14ac:dyDescent="0.2">
      <c r="J3684" s="7">
        <f t="shared" si="467"/>
        <v>3681</v>
      </c>
      <c r="K3684" s="7">
        <f>Datos!B3682</f>
        <v>3</v>
      </c>
      <c r="L3684" s="7">
        <f>Datos!C3682</f>
        <v>1</v>
      </c>
      <c r="M3684" s="7">
        <f>Datos!D3682</f>
        <v>0</v>
      </c>
      <c r="N3684" s="7">
        <f>Datos!E3682</f>
        <v>1</v>
      </c>
      <c r="O3684" s="7">
        <f>Datos!A3682</f>
        <v>1</v>
      </c>
      <c r="P3684" s="7">
        <v>1.2713593129353551</v>
      </c>
      <c r="Q3684" s="7">
        <f t="shared" si="460"/>
        <v>-0.27135931293535509</v>
      </c>
      <c r="R3684" s="7">
        <v>7.2452235259586539E-4</v>
      </c>
      <c r="S3684" s="7">
        <f t="shared" si="461"/>
        <v>-0.57156286367170661</v>
      </c>
      <c r="T3684" s="7">
        <f t="shared" si="462"/>
        <v>0.22542975636927107</v>
      </c>
      <c r="U3684" s="7">
        <f t="shared" si="463"/>
        <v>-0.57173725890312488</v>
      </c>
      <c r="V3684" s="7">
        <f t="shared" si="464"/>
        <v>0.56752187254863895</v>
      </c>
      <c r="W3684" s="7">
        <f t="shared" si="465"/>
        <v>4.7406657050587251E-5</v>
      </c>
      <c r="X3684" s="7">
        <f t="shared" si="466"/>
        <v>-1.5395002882696136E-2</v>
      </c>
    </row>
    <row r="3685" spans="10:24" x14ac:dyDescent="0.2">
      <c r="J3685" s="7">
        <f t="shared" si="467"/>
        <v>3682</v>
      </c>
      <c r="K3685" s="7">
        <f>Datos!B3683</f>
        <v>3</v>
      </c>
      <c r="L3685" s="7">
        <f>Datos!C3683</f>
        <v>4</v>
      </c>
      <c r="M3685" s="7">
        <f>Datos!D3683</f>
        <v>1</v>
      </c>
      <c r="N3685" s="7">
        <f>Datos!E3683</f>
        <v>3</v>
      </c>
      <c r="O3685" s="7">
        <f>Datos!A3683</f>
        <v>2</v>
      </c>
      <c r="P3685" s="7">
        <v>1.6014907993036651</v>
      </c>
      <c r="Q3685" s="7">
        <f t="shared" si="460"/>
        <v>0.39850920069633489</v>
      </c>
      <c r="R3685" s="7">
        <v>7.4137581018229913E-4</v>
      </c>
      <c r="S3685" s="7">
        <f t="shared" si="461"/>
        <v>0.83937808319768825</v>
      </c>
      <c r="T3685" s="7">
        <f t="shared" si="462"/>
        <v>0.2254152378644613</v>
      </c>
      <c r="U3685" s="7">
        <f t="shared" si="463"/>
        <v>0.83966831408228171</v>
      </c>
      <c r="V3685" s="7">
        <f t="shared" si="464"/>
        <v>0.40112856860891</v>
      </c>
      <c r="W3685" s="7">
        <f t="shared" si="465"/>
        <v>1.0462316345454426E-4</v>
      </c>
      <c r="X3685" s="7">
        <f t="shared" si="466"/>
        <v>2.2871150836383487E-2</v>
      </c>
    </row>
    <row r="3686" spans="10:24" x14ac:dyDescent="0.2">
      <c r="J3686" s="7">
        <f t="shared" si="467"/>
        <v>3683</v>
      </c>
      <c r="K3686" s="7">
        <f>Datos!B3684</f>
        <v>2</v>
      </c>
      <c r="L3686" s="7">
        <f>Datos!C3684</f>
        <v>1</v>
      </c>
      <c r="M3686" s="7">
        <f>Datos!D3684</f>
        <v>1</v>
      </c>
      <c r="N3686" s="7">
        <f>Datos!E3684</f>
        <v>3</v>
      </c>
      <c r="O3686" s="7">
        <f>Datos!A3684</f>
        <v>1</v>
      </c>
      <c r="P3686" s="7">
        <v>1.5309362310370225</v>
      </c>
      <c r="Q3686" s="7">
        <f t="shared" si="460"/>
        <v>-0.53093623103702248</v>
      </c>
      <c r="R3686" s="7">
        <v>1.1351422728256427E-3</v>
      </c>
      <c r="S3686" s="7">
        <f t="shared" si="461"/>
        <v>-1.1183085236911561</v>
      </c>
      <c r="T3686" s="7">
        <f t="shared" si="462"/>
        <v>0.22539423867759734</v>
      </c>
      <c r="U3686" s="7">
        <f t="shared" si="463"/>
        <v>-1.118967802465342</v>
      </c>
      <c r="V3686" s="7">
        <f t="shared" si="464"/>
        <v>0.26319964619636804</v>
      </c>
      <c r="W3686" s="7">
        <f t="shared" si="465"/>
        <v>2.8457064292043721E-4</v>
      </c>
      <c r="X3686" s="7">
        <f t="shared" si="466"/>
        <v>-3.7721536271151587E-2</v>
      </c>
    </row>
    <row r="3687" spans="10:24" x14ac:dyDescent="0.2">
      <c r="J3687" s="7">
        <f t="shared" si="467"/>
        <v>3684</v>
      </c>
      <c r="K3687" s="7">
        <f>Datos!B3685</f>
        <v>4</v>
      </c>
      <c r="L3687" s="7">
        <f>Datos!C3685</f>
        <v>3</v>
      </c>
      <c r="M3687" s="7">
        <f>Datos!D3685</f>
        <v>0</v>
      </c>
      <c r="N3687" s="7">
        <f>Datos!E3685</f>
        <v>3</v>
      </c>
      <c r="O3687" s="7">
        <f>Datos!A3685</f>
        <v>2</v>
      </c>
      <c r="P3687" s="7">
        <v>1.5291056718873919</v>
      </c>
      <c r="Q3687" s="7">
        <f t="shared" si="460"/>
        <v>0.47089432811260812</v>
      </c>
      <c r="R3687" s="7">
        <v>9.646101486145282E-4</v>
      </c>
      <c r="S3687" s="7">
        <f t="shared" si="461"/>
        <v>0.99184254172593689</v>
      </c>
      <c r="T3687" s="7">
        <f t="shared" si="462"/>
        <v>0.22540450235758558</v>
      </c>
      <c r="U3687" s="7">
        <f t="shared" si="463"/>
        <v>0.99231996589442129</v>
      </c>
      <c r="V3687" s="7">
        <f t="shared" si="464"/>
        <v>0.3210823548352772</v>
      </c>
      <c r="W3687" s="7">
        <f t="shared" si="465"/>
        <v>1.9015403282201406E-4</v>
      </c>
      <c r="X3687" s="7">
        <f t="shared" si="466"/>
        <v>3.0834521021431107E-2</v>
      </c>
    </row>
    <row r="3688" spans="10:24" x14ac:dyDescent="0.2">
      <c r="J3688" s="7">
        <f t="shared" si="467"/>
        <v>3685</v>
      </c>
      <c r="K3688" s="7">
        <f>Datos!B3686</f>
        <v>5</v>
      </c>
      <c r="L3688" s="7">
        <f>Datos!C3686</f>
        <v>4</v>
      </c>
      <c r="M3688" s="7">
        <f>Datos!D3686</f>
        <v>1</v>
      </c>
      <c r="N3688" s="7">
        <f>Datos!E3686</f>
        <v>3</v>
      </c>
      <c r="O3688" s="7">
        <f>Datos!A3686</f>
        <v>2</v>
      </c>
      <c r="P3688" s="7">
        <v>1.5183721232125236</v>
      </c>
      <c r="Q3688" s="7">
        <f t="shared" si="460"/>
        <v>0.48162787678747643</v>
      </c>
      <c r="R3688" s="7">
        <v>9.9736942204524566E-4</v>
      </c>
      <c r="S3688" s="7">
        <f t="shared" si="461"/>
        <v>1.0144505655730083</v>
      </c>
      <c r="T3688" s="7">
        <f t="shared" si="462"/>
        <v>0.2254027579479379</v>
      </c>
      <c r="U3688" s="7">
        <f t="shared" si="463"/>
        <v>1.0149594403244815</v>
      </c>
      <c r="V3688" s="7">
        <f t="shared" si="464"/>
        <v>0.31016697949526245</v>
      </c>
      <c r="W3688" s="7">
        <f t="shared" si="465"/>
        <v>2.0569065373575267E-4</v>
      </c>
      <c r="X3688" s="7">
        <f t="shared" si="466"/>
        <v>3.2069589146499836E-2</v>
      </c>
    </row>
    <row r="3689" spans="10:24" x14ac:dyDescent="0.2">
      <c r="J3689" s="7">
        <f t="shared" si="467"/>
        <v>3686</v>
      </c>
      <c r="K3689" s="7">
        <f>Datos!B3687</f>
        <v>3</v>
      </c>
      <c r="L3689" s="7">
        <f>Datos!C3687</f>
        <v>5</v>
      </c>
      <c r="M3689" s="7">
        <f>Datos!D3687</f>
        <v>1</v>
      </c>
      <c r="N3689" s="7">
        <f>Datos!E3687</f>
        <v>3</v>
      </c>
      <c r="O3689" s="7">
        <f>Datos!A3687</f>
        <v>1</v>
      </c>
      <c r="P3689" s="7">
        <v>1.6388621014077365</v>
      </c>
      <c r="Q3689" s="7">
        <f t="shared" si="460"/>
        <v>-0.63886210140773647</v>
      </c>
      <c r="R3689" s="7">
        <v>1.0394367076748891E-3</v>
      </c>
      <c r="S3689" s="7">
        <f t="shared" si="461"/>
        <v>-1.3456322844498001</v>
      </c>
      <c r="T3689" s="7">
        <f t="shared" si="462"/>
        <v>0.22537271664852856</v>
      </c>
      <c r="U3689" s="7">
        <f t="shared" si="463"/>
        <v>-1.346425363106927</v>
      </c>
      <c r="V3689" s="7">
        <f t="shared" si="464"/>
        <v>0.17821734529502103</v>
      </c>
      <c r="W3689" s="7">
        <f t="shared" si="465"/>
        <v>3.7721083133085366E-4</v>
      </c>
      <c r="X3689" s="7">
        <f t="shared" si="466"/>
        <v>-4.3431730833884852E-2</v>
      </c>
    </row>
    <row r="3690" spans="10:24" x14ac:dyDescent="0.2">
      <c r="J3690" s="7">
        <f t="shared" si="467"/>
        <v>3687</v>
      </c>
      <c r="K3690" s="7">
        <f>Datos!B3688</f>
        <v>2</v>
      </c>
      <c r="L3690" s="7">
        <f>Datos!C3688</f>
        <v>5</v>
      </c>
      <c r="M3690" s="7">
        <f>Datos!D3688</f>
        <v>1</v>
      </c>
      <c r="N3690" s="7">
        <f>Datos!E3688</f>
        <v>0</v>
      </c>
      <c r="O3690" s="7">
        <f>Datos!A3688</f>
        <v>2</v>
      </c>
      <c r="P3690" s="7">
        <v>1.3435768002691095</v>
      </c>
      <c r="Q3690" s="7">
        <f t="shared" si="460"/>
        <v>0.65642319973089047</v>
      </c>
      <c r="R3690" s="7">
        <v>1.1829537687156634E-3</v>
      </c>
      <c r="S3690" s="7">
        <f t="shared" si="461"/>
        <v>1.3826211444901166</v>
      </c>
      <c r="T3690" s="7">
        <f t="shared" si="462"/>
        <v>0.22536882765538446</v>
      </c>
      <c r="U3690" s="7">
        <f t="shared" si="463"/>
        <v>1.3835473478848788</v>
      </c>
      <c r="V3690" s="7">
        <f t="shared" si="464"/>
        <v>0.16654969261754879</v>
      </c>
      <c r="W3690" s="7">
        <f t="shared" si="465"/>
        <v>4.5334858573007681E-4</v>
      </c>
      <c r="X3690" s="7">
        <f t="shared" si="466"/>
        <v>4.7614029808535324E-2</v>
      </c>
    </row>
    <row r="3691" spans="10:24" x14ac:dyDescent="0.2">
      <c r="J3691" s="7">
        <f t="shared" si="467"/>
        <v>3688</v>
      </c>
      <c r="K3691" s="7">
        <f>Datos!B3689</f>
        <v>4</v>
      </c>
      <c r="L3691" s="7">
        <f>Datos!C3689</f>
        <v>2</v>
      </c>
      <c r="M3691" s="7">
        <f>Datos!D3689</f>
        <v>1</v>
      </c>
      <c r="N3691" s="7">
        <f>Datos!E3689</f>
        <v>1</v>
      </c>
      <c r="O3691" s="7">
        <f>Datos!A3689</f>
        <v>1</v>
      </c>
      <c r="P3691" s="7">
        <v>1.2606257642604868</v>
      </c>
      <c r="Q3691" s="7">
        <f t="shared" si="460"/>
        <v>-0.26062576426048678</v>
      </c>
      <c r="R3691" s="7">
        <v>5.3150721749700551E-4</v>
      </c>
      <c r="S3691" s="7">
        <f t="shared" si="461"/>
        <v>-0.54895483982463533</v>
      </c>
      <c r="T3691" s="7">
        <f t="shared" si="462"/>
        <v>0.22543073190239907</v>
      </c>
      <c r="U3691" s="7">
        <f t="shared" si="463"/>
        <v>-0.54906812366625268</v>
      </c>
      <c r="V3691" s="7">
        <f t="shared" si="464"/>
        <v>0.58297957739174022</v>
      </c>
      <c r="W3691" s="7">
        <f t="shared" si="465"/>
        <v>3.2068170407921096E-5</v>
      </c>
      <c r="X3691" s="7">
        <f t="shared" si="466"/>
        <v>-1.2661823649677691E-2</v>
      </c>
    </row>
    <row r="3692" spans="10:24" x14ac:dyDescent="0.2">
      <c r="J3692" s="7">
        <f t="shared" si="467"/>
        <v>3689</v>
      </c>
      <c r="K3692" s="7">
        <f>Datos!B3690</f>
        <v>1</v>
      </c>
      <c r="L3692" s="7">
        <f>Datos!C3690</f>
        <v>2</v>
      </c>
      <c r="M3692" s="7">
        <f>Datos!D3690</f>
        <v>0</v>
      </c>
      <c r="N3692" s="7">
        <f>Datos!E3690</f>
        <v>1</v>
      </c>
      <c r="O3692" s="7">
        <f>Datos!A3690</f>
        <v>1</v>
      </c>
      <c r="P3692" s="7">
        <v>1.3918492911305682</v>
      </c>
      <c r="Q3692" s="7">
        <f t="shared" si="460"/>
        <v>-0.39184929113056821</v>
      </c>
      <c r="R3692" s="7">
        <v>7.6180431961163234E-4</v>
      </c>
      <c r="S3692" s="7">
        <f t="shared" si="461"/>
        <v>-0.82535034653360329</v>
      </c>
      <c r="T3692" s="7">
        <f t="shared" si="462"/>
        <v>0.22541613455666598</v>
      </c>
      <c r="U3692" s="7">
        <f t="shared" si="463"/>
        <v>-0.82564252451844133</v>
      </c>
      <c r="V3692" s="7">
        <f t="shared" si="464"/>
        <v>0.40904044692945041</v>
      </c>
      <c r="W3692" s="7">
        <f t="shared" si="465"/>
        <v>1.0394702147892132E-4</v>
      </c>
      <c r="X3692" s="7">
        <f t="shared" si="466"/>
        <v>-2.2797081680498179E-2</v>
      </c>
    </row>
    <row r="3693" spans="10:24" x14ac:dyDescent="0.2">
      <c r="J3693" s="7">
        <f t="shared" si="467"/>
        <v>3690</v>
      </c>
      <c r="K3693" s="7">
        <f>Datos!B3691</f>
        <v>5</v>
      </c>
      <c r="L3693" s="7">
        <f>Datos!C3691</f>
        <v>0</v>
      </c>
      <c r="M3693" s="7">
        <f>Datos!D3691</f>
        <v>0</v>
      </c>
      <c r="N3693" s="7">
        <f>Datos!E3691</f>
        <v>3</v>
      </c>
      <c r="O3693" s="7">
        <f>Datos!A3691</f>
        <v>1</v>
      </c>
      <c r="P3693" s="7">
        <v>1.3754324275296075</v>
      </c>
      <c r="Q3693" s="7">
        <f t="shared" si="460"/>
        <v>-0.37543242752960748</v>
      </c>
      <c r="R3693" s="7">
        <v>1.6528126561962419E-3</v>
      </c>
      <c r="S3693" s="7">
        <f t="shared" si="461"/>
        <v>-0.79077158278758708</v>
      </c>
      <c r="T3693" s="7">
        <f t="shared" si="462"/>
        <v>0.22541826027146566</v>
      </c>
      <c r="U3693" s="7">
        <f t="shared" si="463"/>
        <v>-0.7914007096731297</v>
      </c>
      <c r="V3693" s="7">
        <f t="shared" si="464"/>
        <v>0.42874216116584196</v>
      </c>
      <c r="W3693" s="7">
        <f t="shared" si="465"/>
        <v>2.0739225613068129E-4</v>
      </c>
      <c r="X3693" s="7">
        <f t="shared" si="466"/>
        <v>-3.2200858529792133E-2</v>
      </c>
    </row>
    <row r="3694" spans="10:24" x14ac:dyDescent="0.2">
      <c r="J3694" s="7">
        <f t="shared" si="467"/>
        <v>3691</v>
      </c>
      <c r="K3694" s="7">
        <f>Datos!B3692</f>
        <v>4</v>
      </c>
      <c r="L3694" s="7">
        <f>Datos!C3692</f>
        <v>2</v>
      </c>
      <c r="M3694" s="7">
        <f>Datos!D3692</f>
        <v>1</v>
      </c>
      <c r="N3694" s="7">
        <f>Datos!E3692</f>
        <v>2</v>
      </c>
      <c r="O3694" s="7">
        <f>Datos!A3692</f>
        <v>1</v>
      </c>
      <c r="P3694" s="7">
        <v>1.3729073106552194</v>
      </c>
      <c r="Q3694" s="7">
        <f t="shared" si="460"/>
        <v>-0.37290731065521943</v>
      </c>
      <c r="R3694" s="7">
        <v>4.2244750766893017E-4</v>
      </c>
      <c r="S3694" s="7">
        <f t="shared" si="461"/>
        <v>-0.78545294081352368</v>
      </c>
      <c r="T3694" s="7">
        <f t="shared" si="462"/>
        <v>0.22541861186809201</v>
      </c>
      <c r="U3694" s="7">
        <f t="shared" si="463"/>
        <v>-0.78559328887237168</v>
      </c>
      <c r="V3694" s="7">
        <f t="shared" si="464"/>
        <v>0.43213749419145386</v>
      </c>
      <c r="W3694" s="7">
        <f t="shared" si="465"/>
        <v>5.2168710116527761E-5</v>
      </c>
      <c r="X3694" s="7">
        <f t="shared" si="466"/>
        <v>-1.615012520327171E-2</v>
      </c>
    </row>
    <row r="3695" spans="10:24" x14ac:dyDescent="0.2">
      <c r="J3695" s="7">
        <f t="shared" si="467"/>
        <v>3692</v>
      </c>
      <c r="K3695" s="7">
        <f>Datos!B3693</f>
        <v>2</v>
      </c>
      <c r="L3695" s="7">
        <f>Datos!C3693</f>
        <v>4</v>
      </c>
      <c r="M3695" s="7">
        <f>Datos!D3693</f>
        <v>1</v>
      </c>
      <c r="N3695" s="7">
        <f>Datos!E3693</f>
        <v>3</v>
      </c>
      <c r="O3695" s="7">
        <f>Datos!A3693</f>
        <v>2</v>
      </c>
      <c r="P3695" s="7">
        <v>1.6430501373492361</v>
      </c>
      <c r="Q3695" s="7">
        <f t="shared" si="460"/>
        <v>0.35694986265076389</v>
      </c>
      <c r="R3695" s="7">
        <v>8.6979493266098524E-4</v>
      </c>
      <c r="S3695" s="7">
        <f t="shared" si="461"/>
        <v>0.75184184201002791</v>
      </c>
      <c r="T3695" s="7">
        <f t="shared" si="462"/>
        <v>0.22542058674603038</v>
      </c>
      <c r="U3695" s="7">
        <f t="shared" si="463"/>
        <v>0.75214121446237348</v>
      </c>
      <c r="V3695" s="7">
        <f t="shared" si="464"/>
        <v>0.4519962882917935</v>
      </c>
      <c r="W3695" s="7">
        <f t="shared" si="465"/>
        <v>9.8504410264760943E-5</v>
      </c>
      <c r="X3695" s="7">
        <f t="shared" si="466"/>
        <v>2.2192017150136138E-2</v>
      </c>
    </row>
    <row r="3696" spans="10:24" x14ac:dyDescent="0.2">
      <c r="J3696" s="7">
        <f t="shared" si="467"/>
        <v>3693</v>
      </c>
      <c r="K3696" s="7">
        <f>Datos!B3694</f>
        <v>2</v>
      </c>
      <c r="L3696" s="7">
        <f>Datos!C3694</f>
        <v>2</v>
      </c>
      <c r="M3696" s="7">
        <f>Datos!D3694</f>
        <v>1</v>
      </c>
      <c r="N3696" s="7">
        <f>Datos!E3694</f>
        <v>3</v>
      </c>
      <c r="O3696" s="7">
        <f>Datos!A3694</f>
        <v>2</v>
      </c>
      <c r="P3696" s="7">
        <v>1.5683075331410938</v>
      </c>
      <c r="Q3696" s="7">
        <f t="shared" si="460"/>
        <v>0.43169246685890617</v>
      </c>
      <c r="R3696" s="7">
        <v>8.6263714342039641E-4</v>
      </c>
      <c r="S3696" s="7">
        <f t="shared" si="461"/>
        <v>0.90927184298317965</v>
      </c>
      <c r="T3696" s="7">
        <f t="shared" si="462"/>
        <v>0.22541053817506768</v>
      </c>
      <c r="U3696" s="7">
        <f t="shared" si="463"/>
        <v>0.90965091843995549</v>
      </c>
      <c r="V3696" s="7">
        <f t="shared" si="464"/>
        <v>0.36304397152174983</v>
      </c>
      <c r="W3696" s="7">
        <f t="shared" si="465"/>
        <v>1.4288782829143058E-4</v>
      </c>
      <c r="X3696" s="7">
        <f t="shared" si="466"/>
        <v>2.6728601708790205E-2</v>
      </c>
    </row>
    <row r="3697" spans="10:24" x14ac:dyDescent="0.2">
      <c r="J3697" s="7">
        <f t="shared" si="467"/>
        <v>3694</v>
      </c>
      <c r="K3697" s="7">
        <f>Datos!B3695</f>
        <v>2</v>
      </c>
      <c r="L3697" s="7">
        <f>Datos!C3695</f>
        <v>2</v>
      </c>
      <c r="M3697" s="7">
        <f>Datos!D3695</f>
        <v>1</v>
      </c>
      <c r="N3697" s="7">
        <f>Datos!E3695</f>
        <v>3</v>
      </c>
      <c r="O3697" s="7">
        <f>Datos!A3695</f>
        <v>2</v>
      </c>
      <c r="P3697" s="7">
        <v>1.5683075331410938</v>
      </c>
      <c r="Q3697" s="7">
        <f t="shared" si="460"/>
        <v>0.43169246685890617</v>
      </c>
      <c r="R3697" s="7">
        <v>8.6263714342039641E-4</v>
      </c>
      <c r="S3697" s="7">
        <f t="shared" si="461"/>
        <v>0.90927184298317965</v>
      </c>
      <c r="T3697" s="7">
        <f t="shared" si="462"/>
        <v>0.22541053817506768</v>
      </c>
      <c r="U3697" s="7">
        <f t="shared" si="463"/>
        <v>0.90965091843995549</v>
      </c>
      <c r="V3697" s="7">
        <f t="shared" si="464"/>
        <v>0.36304397152174983</v>
      </c>
      <c r="W3697" s="7">
        <f t="shared" si="465"/>
        <v>1.4288782829143058E-4</v>
      </c>
      <c r="X3697" s="7">
        <f t="shared" si="466"/>
        <v>2.6728601708790205E-2</v>
      </c>
    </row>
    <row r="3698" spans="10:24" x14ac:dyDescent="0.2">
      <c r="J3698" s="7">
        <f t="shared" si="467"/>
        <v>3695</v>
      </c>
      <c r="K3698" s="7">
        <f>Datos!B3696</f>
        <v>2</v>
      </c>
      <c r="L3698" s="7">
        <f>Datos!C3696</f>
        <v>2</v>
      </c>
      <c r="M3698" s="7">
        <f>Datos!D3696</f>
        <v>1</v>
      </c>
      <c r="N3698" s="7">
        <f>Datos!E3696</f>
        <v>0</v>
      </c>
      <c r="O3698" s="7">
        <f>Datos!A3696</f>
        <v>1</v>
      </c>
      <c r="P3698" s="7">
        <v>1.2314628939568959</v>
      </c>
      <c r="Q3698" s="7">
        <f t="shared" si="460"/>
        <v>-0.2314628939568959</v>
      </c>
      <c r="R3698" s="7">
        <v>9.4255342162515823E-4</v>
      </c>
      <c r="S3698" s="7">
        <f t="shared" si="461"/>
        <v>-0.48752922121106729</v>
      </c>
      <c r="T3698" s="7">
        <f t="shared" si="462"/>
        <v>0.22543317378537572</v>
      </c>
      <c r="U3698" s="7">
        <f t="shared" si="463"/>
        <v>-0.48772749097840784</v>
      </c>
      <c r="V3698" s="7">
        <f t="shared" si="464"/>
        <v>0.62576108559460386</v>
      </c>
      <c r="W3698" s="7">
        <f t="shared" si="465"/>
        <v>4.4890697159525122E-5</v>
      </c>
      <c r="X3698" s="7">
        <f t="shared" si="466"/>
        <v>-1.4980799517057487E-2</v>
      </c>
    </row>
    <row r="3699" spans="10:24" x14ac:dyDescent="0.2">
      <c r="J3699" s="7">
        <f t="shared" si="467"/>
        <v>3696</v>
      </c>
      <c r="K3699" s="7">
        <f>Datos!B3697</f>
        <v>4</v>
      </c>
      <c r="L3699" s="7">
        <f>Datos!C3697</f>
        <v>4</v>
      </c>
      <c r="M3699" s="7">
        <f>Datos!D3697</f>
        <v>0</v>
      </c>
      <c r="N3699" s="7">
        <f>Datos!E3697</f>
        <v>0</v>
      </c>
      <c r="O3699" s="7">
        <f>Datos!A3697</f>
        <v>1</v>
      </c>
      <c r="P3699" s="7">
        <v>1.2296323348072653</v>
      </c>
      <c r="Q3699" s="7">
        <f t="shared" si="460"/>
        <v>-0.2296323348072653</v>
      </c>
      <c r="R3699" s="7">
        <v>1.3096201752123805E-3</v>
      </c>
      <c r="S3699" s="7">
        <f t="shared" si="461"/>
        <v>-0.48367352295488636</v>
      </c>
      <c r="T3699" s="7">
        <f t="shared" si="462"/>
        <v>0.22543331438475345</v>
      </c>
      <c r="U3699" s="7">
        <f t="shared" si="463"/>
        <v>-0.48395898837886137</v>
      </c>
      <c r="V3699" s="7">
        <f t="shared" si="464"/>
        <v>0.62843302292470982</v>
      </c>
      <c r="W3699" s="7">
        <f t="shared" si="465"/>
        <v>6.1435337422254753E-5</v>
      </c>
      <c r="X3699" s="7">
        <f t="shared" si="466"/>
        <v>-1.7525313901703015E-2</v>
      </c>
    </row>
    <row r="3700" spans="10:24" x14ac:dyDescent="0.2">
      <c r="J3700" s="7">
        <f t="shared" si="467"/>
        <v>3697</v>
      </c>
      <c r="K3700" s="7">
        <f>Datos!B3698</f>
        <v>5</v>
      </c>
      <c r="L3700" s="7">
        <f>Datos!C3698</f>
        <v>3</v>
      </c>
      <c r="M3700" s="7">
        <f>Datos!D3698</f>
        <v>1</v>
      </c>
      <c r="N3700" s="7">
        <f>Datos!E3698</f>
        <v>0</v>
      </c>
      <c r="O3700" s="7">
        <f>Datos!A3698</f>
        <v>1</v>
      </c>
      <c r="P3700" s="7">
        <v>1.1441561819242545</v>
      </c>
      <c r="Q3700" s="7">
        <f t="shared" si="460"/>
        <v>-0.1441561819242545</v>
      </c>
      <c r="R3700" s="7">
        <v>1.2819056844014926E-3</v>
      </c>
      <c r="S3700" s="7">
        <f t="shared" si="461"/>
        <v>-0.3036354981346629</v>
      </c>
      <c r="T3700" s="7">
        <f t="shared" si="462"/>
        <v>0.22543876362322596</v>
      </c>
      <c r="U3700" s="7">
        <f t="shared" si="463"/>
        <v>-0.30380681733013876</v>
      </c>
      <c r="V3700" s="7">
        <f t="shared" si="464"/>
        <v>0.76128583678433703</v>
      </c>
      <c r="W3700" s="7">
        <f t="shared" si="465"/>
        <v>2.3697652124341927E-5</v>
      </c>
      <c r="X3700" s="7">
        <f t="shared" si="466"/>
        <v>-1.0884389948539184E-2</v>
      </c>
    </row>
    <row r="3701" spans="10:24" x14ac:dyDescent="0.2">
      <c r="J3701" s="7">
        <f t="shared" si="467"/>
        <v>3698</v>
      </c>
      <c r="K3701" s="7">
        <f>Datos!B3699</f>
        <v>4</v>
      </c>
      <c r="L3701" s="7">
        <f>Datos!C3699</f>
        <v>3</v>
      </c>
      <c r="M3701" s="7">
        <f>Datos!D3699</f>
        <v>1</v>
      </c>
      <c r="N3701" s="7">
        <f>Datos!E3699</f>
        <v>0</v>
      </c>
      <c r="O3701" s="7">
        <f>Datos!A3699</f>
        <v>1</v>
      </c>
      <c r="P3701" s="7">
        <v>1.1857155199698253</v>
      </c>
      <c r="Q3701" s="7">
        <f t="shared" si="460"/>
        <v>-0.18571551996982527</v>
      </c>
      <c r="R3701" s="7">
        <v>9.6320345554032133E-4</v>
      </c>
      <c r="S3701" s="7">
        <f t="shared" si="461"/>
        <v>-0.3911717393223228</v>
      </c>
      <c r="T3701" s="7">
        <f t="shared" si="462"/>
        <v>0.22543642742338757</v>
      </c>
      <c r="U3701" s="7">
        <f t="shared" si="463"/>
        <v>-0.39133204252384757</v>
      </c>
      <c r="V3701" s="7">
        <f t="shared" si="464"/>
        <v>0.69556601600972323</v>
      </c>
      <c r="W3701" s="7">
        <f t="shared" si="465"/>
        <v>2.9533845656872433E-5</v>
      </c>
      <c r="X3701" s="7">
        <f t="shared" si="466"/>
        <v>-1.2151046516392592E-2</v>
      </c>
    </row>
    <row r="3702" spans="10:24" x14ac:dyDescent="0.2">
      <c r="J3702" s="7">
        <f t="shared" si="467"/>
        <v>3699</v>
      </c>
      <c r="K3702" s="7">
        <f>Datos!B3700</f>
        <v>4</v>
      </c>
      <c r="L3702" s="7">
        <f>Datos!C3700</f>
        <v>4</v>
      </c>
      <c r="M3702" s="7">
        <f>Datos!D3700</f>
        <v>1</v>
      </c>
      <c r="N3702" s="7">
        <f>Datos!E3700</f>
        <v>0</v>
      </c>
      <c r="O3702" s="7">
        <f>Datos!A3700</f>
        <v>1</v>
      </c>
      <c r="P3702" s="7">
        <v>1.2230868220738964</v>
      </c>
      <c r="Q3702" s="7">
        <f t="shared" si="460"/>
        <v>-0.22308682207389641</v>
      </c>
      <c r="R3702" s="7">
        <v>1.0801328622639991E-3</v>
      </c>
      <c r="S3702" s="7">
        <f t="shared" si="461"/>
        <v>-0.46988673980889872</v>
      </c>
      <c r="T3702" s="7">
        <f t="shared" si="462"/>
        <v>0.22543382172818219</v>
      </c>
      <c r="U3702" s="7">
        <f t="shared" si="463"/>
        <v>-0.47010952945875956</v>
      </c>
      <c r="V3702" s="7">
        <f t="shared" si="464"/>
        <v>0.63829422474837616</v>
      </c>
      <c r="W3702" s="7">
        <f t="shared" si="465"/>
        <v>4.780047941686057E-5</v>
      </c>
      <c r="X3702" s="7">
        <f t="shared" si="466"/>
        <v>-1.5458676861672221E-2</v>
      </c>
    </row>
    <row r="3703" spans="10:24" x14ac:dyDescent="0.2">
      <c r="J3703" s="7">
        <f t="shared" si="467"/>
        <v>3700</v>
      </c>
      <c r="K3703" s="7">
        <f>Datos!B3701</f>
        <v>3</v>
      </c>
      <c r="L3703" s="7">
        <f>Datos!C3701</f>
        <v>3</v>
      </c>
      <c r="M3703" s="7">
        <f>Datos!D3701</f>
        <v>1</v>
      </c>
      <c r="N3703" s="7">
        <f>Datos!E3701</f>
        <v>0</v>
      </c>
      <c r="O3703" s="7">
        <f>Datos!A3701</f>
        <v>1</v>
      </c>
      <c r="P3703" s="7">
        <v>1.2272748580153963</v>
      </c>
      <c r="Q3703" s="7">
        <f t="shared" si="460"/>
        <v>-0.22727485801539626</v>
      </c>
      <c r="R3703" s="7">
        <v>8.1544517895259052E-4</v>
      </c>
      <c r="S3703" s="7">
        <f t="shared" si="461"/>
        <v>-0.47870798050998326</v>
      </c>
      <c r="T3703" s="7">
        <f t="shared" si="462"/>
        <v>0.22543350245169044</v>
      </c>
      <c r="U3703" s="7">
        <f t="shared" si="463"/>
        <v>-0.4788718517027718</v>
      </c>
      <c r="V3703" s="7">
        <f t="shared" si="464"/>
        <v>0.63204762772222889</v>
      </c>
      <c r="W3703" s="7">
        <f t="shared" si="465"/>
        <v>3.7434727492534686E-5</v>
      </c>
      <c r="X3703" s="7">
        <f t="shared" si="466"/>
        <v>-1.3680243839365501E-2</v>
      </c>
    </row>
    <row r="3704" spans="10:24" x14ac:dyDescent="0.2">
      <c r="J3704" s="7">
        <f t="shared" si="467"/>
        <v>3701</v>
      </c>
      <c r="K3704" s="7">
        <f>Datos!B3702</f>
        <v>4</v>
      </c>
      <c r="L3704" s="7">
        <f>Datos!C3702</f>
        <v>3</v>
      </c>
      <c r="M3704" s="7">
        <f>Datos!D3702</f>
        <v>1</v>
      </c>
      <c r="N3704" s="7">
        <f>Datos!E3702</f>
        <v>0</v>
      </c>
      <c r="O3704" s="7">
        <f>Datos!A3702</f>
        <v>1</v>
      </c>
      <c r="P3704" s="7">
        <v>1.1857155199698253</v>
      </c>
      <c r="Q3704" s="7">
        <f t="shared" si="460"/>
        <v>-0.18571551996982527</v>
      </c>
      <c r="R3704" s="7">
        <v>9.6320345554032133E-4</v>
      </c>
      <c r="S3704" s="7">
        <f t="shared" si="461"/>
        <v>-0.3911717393223228</v>
      </c>
      <c r="T3704" s="7">
        <f t="shared" si="462"/>
        <v>0.22543642742338757</v>
      </c>
      <c r="U3704" s="7">
        <f t="shared" si="463"/>
        <v>-0.39133204252384757</v>
      </c>
      <c r="V3704" s="7">
        <f t="shared" si="464"/>
        <v>0.69556601600972323</v>
      </c>
      <c r="W3704" s="7">
        <f t="shared" si="465"/>
        <v>2.9533845656872433E-5</v>
      </c>
      <c r="X3704" s="7">
        <f t="shared" si="466"/>
        <v>-1.2151046516392592E-2</v>
      </c>
    </row>
    <row r="3705" spans="10:24" x14ac:dyDescent="0.2">
      <c r="J3705" s="7">
        <f t="shared" si="467"/>
        <v>3702</v>
      </c>
      <c r="K3705" s="7">
        <f>Datos!B3703</f>
        <v>4</v>
      </c>
      <c r="L3705" s="7">
        <f>Datos!C3703</f>
        <v>2</v>
      </c>
      <c r="M3705" s="7">
        <f>Datos!D3703</f>
        <v>1</v>
      </c>
      <c r="N3705" s="7">
        <f>Datos!E3703</f>
        <v>0</v>
      </c>
      <c r="O3705" s="7">
        <f>Datos!A3703</f>
        <v>1</v>
      </c>
      <c r="P3705" s="7">
        <v>1.1483442178657541</v>
      </c>
      <c r="Q3705" s="7">
        <f t="shared" si="460"/>
        <v>-0.14834421786575414</v>
      </c>
      <c r="R3705" s="7">
        <v>1.0303300648336713E-3</v>
      </c>
      <c r="S3705" s="7">
        <f t="shared" si="461"/>
        <v>-0.31245673883574693</v>
      </c>
      <c r="T3705" s="7">
        <f t="shared" si="462"/>
        <v>0.22543855564749066</v>
      </c>
      <c r="U3705" s="7">
        <f t="shared" si="463"/>
        <v>-0.31259381093535682</v>
      </c>
      <c r="V3705" s="7">
        <f t="shared" si="464"/>
        <v>0.75460038113256955</v>
      </c>
      <c r="W3705" s="7">
        <f t="shared" si="465"/>
        <v>2.0159583453511716E-5</v>
      </c>
      <c r="X3705" s="7">
        <f t="shared" si="466"/>
        <v>-1.0039045212052553E-2</v>
      </c>
    </row>
    <row r="3706" spans="10:24" x14ac:dyDescent="0.2">
      <c r="J3706" s="7">
        <f t="shared" si="467"/>
        <v>3703</v>
      </c>
      <c r="K3706" s="7">
        <f>Datos!B3704</f>
        <v>5</v>
      </c>
      <c r="L3706" s="7">
        <f>Datos!C3704</f>
        <v>3</v>
      </c>
      <c r="M3706" s="7">
        <f>Datos!D3704</f>
        <v>1</v>
      </c>
      <c r="N3706" s="7">
        <f>Datos!E3704</f>
        <v>0</v>
      </c>
      <c r="O3706" s="7">
        <f>Datos!A3704</f>
        <v>1</v>
      </c>
      <c r="P3706" s="7">
        <v>1.1441561819242545</v>
      </c>
      <c r="Q3706" s="7">
        <f t="shared" si="460"/>
        <v>-0.1441561819242545</v>
      </c>
      <c r="R3706" s="7">
        <v>1.2819056844014926E-3</v>
      </c>
      <c r="S3706" s="7">
        <f t="shared" si="461"/>
        <v>-0.3036354981346629</v>
      </c>
      <c r="T3706" s="7">
        <f t="shared" si="462"/>
        <v>0.22543876362322596</v>
      </c>
      <c r="U3706" s="7">
        <f t="shared" si="463"/>
        <v>-0.30380681733013876</v>
      </c>
      <c r="V3706" s="7">
        <f t="shared" si="464"/>
        <v>0.76128583678433703</v>
      </c>
      <c r="W3706" s="7">
        <f t="shared" si="465"/>
        <v>2.3697652124341927E-5</v>
      </c>
      <c r="X3706" s="7">
        <f t="shared" si="466"/>
        <v>-1.0884389948539184E-2</v>
      </c>
    </row>
    <row r="3707" spans="10:24" x14ac:dyDescent="0.2">
      <c r="J3707" s="7">
        <f t="shared" si="467"/>
        <v>3704</v>
      </c>
      <c r="K3707" s="7">
        <f>Datos!B3705</f>
        <v>4</v>
      </c>
      <c r="L3707" s="7">
        <f>Datos!C3705</f>
        <v>4</v>
      </c>
      <c r="M3707" s="7">
        <f>Datos!D3705</f>
        <v>0</v>
      </c>
      <c r="N3707" s="7">
        <f>Datos!E3705</f>
        <v>0</v>
      </c>
      <c r="O3707" s="7">
        <f>Datos!A3705</f>
        <v>1</v>
      </c>
      <c r="P3707" s="7">
        <v>1.2296323348072653</v>
      </c>
      <c r="Q3707" s="7">
        <f t="shared" si="460"/>
        <v>-0.2296323348072653</v>
      </c>
      <c r="R3707" s="7">
        <v>1.3096201752123805E-3</v>
      </c>
      <c r="S3707" s="7">
        <f t="shared" si="461"/>
        <v>-0.48367352295488636</v>
      </c>
      <c r="T3707" s="7">
        <f t="shared" si="462"/>
        <v>0.22543331438475345</v>
      </c>
      <c r="U3707" s="7">
        <f t="shared" si="463"/>
        <v>-0.48395898837886137</v>
      </c>
      <c r="V3707" s="7">
        <f t="shared" si="464"/>
        <v>0.62843302292470982</v>
      </c>
      <c r="W3707" s="7">
        <f t="shared" si="465"/>
        <v>6.1435337422254753E-5</v>
      </c>
      <c r="X3707" s="7">
        <f t="shared" si="466"/>
        <v>-1.7525313901703015E-2</v>
      </c>
    </row>
    <row r="3708" spans="10:24" x14ac:dyDescent="0.2">
      <c r="J3708" s="7">
        <f t="shared" si="467"/>
        <v>3705</v>
      </c>
      <c r="K3708" s="7">
        <f>Datos!B3706</f>
        <v>5</v>
      </c>
      <c r="L3708" s="7">
        <f>Datos!C3706</f>
        <v>5</v>
      </c>
      <c r="M3708" s="7">
        <f>Datos!D3706</f>
        <v>1</v>
      </c>
      <c r="N3708" s="7">
        <f>Datos!E3706</f>
        <v>0</v>
      </c>
      <c r="O3708" s="7">
        <f>Datos!A3706</f>
        <v>2</v>
      </c>
      <c r="P3708" s="7">
        <v>1.2188987861323968</v>
      </c>
      <c r="Q3708" s="7">
        <f t="shared" si="460"/>
        <v>0.78110121386760323</v>
      </c>
      <c r="R3708" s="7">
        <v>1.7366164715593843E-3</v>
      </c>
      <c r="S3708" s="7">
        <f t="shared" si="461"/>
        <v>1.6452298680530975</v>
      </c>
      <c r="T3708" s="7">
        <f t="shared" si="462"/>
        <v>0.2253382061689341</v>
      </c>
      <c r="U3708" s="7">
        <f t="shared" si="463"/>
        <v>1.6469003644068234</v>
      </c>
      <c r="V3708" s="7">
        <f t="shared" si="464"/>
        <v>9.9632036519398531E-2</v>
      </c>
      <c r="W3708" s="7">
        <f t="shared" si="465"/>
        <v>9.4340201441312464E-4</v>
      </c>
      <c r="X3708" s="7">
        <f t="shared" si="466"/>
        <v>6.8690505579078465E-2</v>
      </c>
    </row>
    <row r="3709" spans="10:24" x14ac:dyDescent="0.2">
      <c r="J3709" s="7">
        <f t="shared" si="467"/>
        <v>3706</v>
      </c>
      <c r="K3709" s="7">
        <f>Datos!B3707</f>
        <v>5</v>
      </c>
      <c r="L3709" s="7">
        <f>Datos!C3707</f>
        <v>2</v>
      </c>
      <c r="M3709" s="7">
        <f>Datos!D3707</f>
        <v>0</v>
      </c>
      <c r="N3709" s="7">
        <f>Datos!E3707</f>
        <v>0</v>
      </c>
      <c r="O3709" s="7">
        <f>Datos!A3707</f>
        <v>1</v>
      </c>
      <c r="P3709" s="7">
        <v>1.113330392553552</v>
      </c>
      <c r="Q3709" s="7">
        <f t="shared" si="460"/>
        <v>-0.11333039255355204</v>
      </c>
      <c r="R3709" s="7">
        <v>1.4718059949472991E-3</v>
      </c>
      <c r="S3709" s="7">
        <f t="shared" si="461"/>
        <v>-0.23870728079407419</v>
      </c>
      <c r="T3709" s="7">
        <f t="shared" si="462"/>
        <v>0.22544011687973747</v>
      </c>
      <c r="U3709" s="7">
        <f t="shared" si="463"/>
        <v>-0.23886395927610415</v>
      </c>
      <c r="V3709" s="7">
        <f t="shared" si="464"/>
        <v>0.81121940873308129</v>
      </c>
      <c r="W3709" s="7">
        <f t="shared" si="465"/>
        <v>1.6822526865956966E-5</v>
      </c>
      <c r="X3709" s="7">
        <f t="shared" si="466"/>
        <v>-9.1705576308946189E-3</v>
      </c>
    </row>
    <row r="3710" spans="10:24" x14ac:dyDescent="0.2">
      <c r="J3710" s="7">
        <f t="shared" si="467"/>
        <v>3707</v>
      </c>
      <c r="K3710" s="7">
        <f>Datos!B3708</f>
        <v>5</v>
      </c>
      <c r="L3710" s="7">
        <f>Datos!C3708</f>
        <v>2</v>
      </c>
      <c r="M3710" s="7">
        <f>Datos!D3708</f>
        <v>1</v>
      </c>
      <c r="N3710" s="7">
        <f>Datos!E3708</f>
        <v>3</v>
      </c>
      <c r="O3710" s="7">
        <f>Datos!A3708</f>
        <v>1</v>
      </c>
      <c r="P3710" s="7">
        <v>1.4436295190043811</v>
      </c>
      <c r="Q3710" s="7">
        <f t="shared" si="460"/>
        <v>-0.44362951900438108</v>
      </c>
      <c r="R3710" s="7">
        <v>8.7982375972412948E-4</v>
      </c>
      <c r="S3710" s="7">
        <f t="shared" si="461"/>
        <v>-0.93441480061475168</v>
      </c>
      <c r="T3710" s="7">
        <f t="shared" si="462"/>
        <v>0.22540875633657101</v>
      </c>
      <c r="U3710" s="7">
        <f t="shared" si="463"/>
        <v>-0.93481609307445945</v>
      </c>
      <c r="V3710" s="7">
        <f t="shared" si="464"/>
        <v>0.34992152452913838</v>
      </c>
      <c r="W3710" s="7">
        <f t="shared" si="465"/>
        <v>1.5391099323716634E-4</v>
      </c>
      <c r="X3710" s="7">
        <f t="shared" si="466"/>
        <v>-2.7740555828550229E-2</v>
      </c>
    </row>
    <row r="3711" spans="10:24" x14ac:dyDescent="0.2">
      <c r="J3711" s="7">
        <f t="shared" si="467"/>
        <v>3708</v>
      </c>
      <c r="K3711" s="7">
        <f>Datos!B3709</f>
        <v>4</v>
      </c>
      <c r="L3711" s="7">
        <f>Datos!C3709</f>
        <v>4</v>
      </c>
      <c r="M3711" s="7">
        <f>Datos!D3709</f>
        <v>0</v>
      </c>
      <c r="N3711" s="7">
        <f>Datos!E3709</f>
        <v>0</v>
      </c>
      <c r="O3711" s="7">
        <f>Datos!A3709</f>
        <v>1</v>
      </c>
      <c r="P3711" s="7">
        <v>1.2296323348072653</v>
      </c>
      <c r="Q3711" s="7">
        <f t="shared" si="460"/>
        <v>-0.2296323348072653</v>
      </c>
      <c r="R3711" s="7">
        <v>1.3096201752123805E-3</v>
      </c>
      <c r="S3711" s="7">
        <f t="shared" si="461"/>
        <v>-0.48367352295488636</v>
      </c>
      <c r="T3711" s="7">
        <f t="shared" si="462"/>
        <v>0.22543331438475345</v>
      </c>
      <c r="U3711" s="7">
        <f t="shared" si="463"/>
        <v>-0.48395898837886137</v>
      </c>
      <c r="V3711" s="7">
        <f t="shared" si="464"/>
        <v>0.62843302292470982</v>
      </c>
      <c r="W3711" s="7">
        <f t="shared" si="465"/>
        <v>6.1435337422254753E-5</v>
      </c>
      <c r="X3711" s="7">
        <f t="shared" si="466"/>
        <v>-1.7525313901703015E-2</v>
      </c>
    </row>
    <row r="3712" spans="10:24" x14ac:dyDescent="0.2">
      <c r="J3712" s="7">
        <f t="shared" si="467"/>
        <v>3709</v>
      </c>
      <c r="K3712" s="7">
        <f>Datos!B3710</f>
        <v>4</v>
      </c>
      <c r="L3712" s="7">
        <f>Datos!C3710</f>
        <v>3</v>
      </c>
      <c r="M3712" s="7">
        <f>Datos!D3710</f>
        <v>0</v>
      </c>
      <c r="N3712" s="7">
        <f>Datos!E3710</f>
        <v>0</v>
      </c>
      <c r="O3712" s="7">
        <f>Datos!A3710</f>
        <v>1</v>
      </c>
      <c r="P3712" s="7">
        <v>1.1922610327031939</v>
      </c>
      <c r="Q3712" s="7">
        <f t="shared" si="460"/>
        <v>-0.19226103270319395</v>
      </c>
      <c r="R3712" s="7">
        <v>1.1222045271031995E-3</v>
      </c>
      <c r="S3712" s="7">
        <f t="shared" si="461"/>
        <v>-0.40495852246831004</v>
      </c>
      <c r="T3712" s="7">
        <f t="shared" si="462"/>
        <v>0.22543600461206242</v>
      </c>
      <c r="U3712" s="7">
        <f t="shared" si="463"/>
        <v>-0.40515709798458932</v>
      </c>
      <c r="V3712" s="7">
        <f t="shared" si="464"/>
        <v>0.68537679774997151</v>
      </c>
      <c r="W3712" s="7">
        <f t="shared" si="465"/>
        <v>3.6889127236491178E-5</v>
      </c>
      <c r="X3712" s="7">
        <f t="shared" si="466"/>
        <v>-1.3580109768878083E-2</v>
      </c>
    </row>
    <row r="3713" spans="10:24" x14ac:dyDescent="0.2">
      <c r="J3713" s="7">
        <f t="shared" si="467"/>
        <v>3710</v>
      </c>
      <c r="K3713" s="7">
        <f>Datos!B3711</f>
        <v>4</v>
      </c>
      <c r="L3713" s="7">
        <f>Datos!C3711</f>
        <v>2</v>
      </c>
      <c r="M3713" s="7">
        <f>Datos!D3711</f>
        <v>0</v>
      </c>
      <c r="N3713" s="7">
        <f>Datos!E3711</f>
        <v>0</v>
      </c>
      <c r="O3713" s="7">
        <f>Datos!A3711</f>
        <v>1</v>
      </c>
      <c r="P3713" s="7">
        <v>1.1548897305991228</v>
      </c>
      <c r="Q3713" s="7">
        <f t="shared" si="460"/>
        <v>-0.15488973059912281</v>
      </c>
      <c r="R3713" s="7">
        <v>1.1188448950110463E-3</v>
      </c>
      <c r="S3713" s="7">
        <f t="shared" si="461"/>
        <v>-0.32624352198173412</v>
      </c>
      <c r="T3713" s="7">
        <f t="shared" si="462"/>
        <v>0.22543821686416296</v>
      </c>
      <c r="U3713" s="7">
        <f t="shared" si="463"/>
        <v>-0.32640134836774043</v>
      </c>
      <c r="V3713" s="7">
        <f t="shared" si="464"/>
        <v>0.74413234985291798</v>
      </c>
      <c r="W3713" s="7">
        <f t="shared" si="465"/>
        <v>2.3870198719235559E-5</v>
      </c>
      <c r="X3713" s="7">
        <f t="shared" si="466"/>
        <v>-1.09239568647605E-2</v>
      </c>
    </row>
    <row r="3714" spans="10:24" x14ac:dyDescent="0.2">
      <c r="J3714" s="7">
        <f t="shared" si="467"/>
        <v>3711</v>
      </c>
      <c r="K3714" s="7">
        <f>Datos!B3712</f>
        <v>3</v>
      </c>
      <c r="L3714" s="7">
        <f>Datos!C3712</f>
        <v>4</v>
      </c>
      <c r="M3714" s="7">
        <f>Datos!D3712</f>
        <v>1</v>
      </c>
      <c r="N3714" s="7">
        <f>Datos!E3712</f>
        <v>3</v>
      </c>
      <c r="O3714" s="7">
        <f>Datos!A3712</f>
        <v>2</v>
      </c>
      <c r="P3714" s="7">
        <v>1.6014907993036651</v>
      </c>
      <c r="Q3714" s="7">
        <f t="shared" si="460"/>
        <v>0.39850920069633489</v>
      </c>
      <c r="R3714" s="7">
        <v>7.4137581018229913E-4</v>
      </c>
      <c r="S3714" s="7">
        <f t="shared" si="461"/>
        <v>0.83937808319768825</v>
      </c>
      <c r="T3714" s="7">
        <f t="shared" si="462"/>
        <v>0.2254152378644613</v>
      </c>
      <c r="U3714" s="7">
        <f t="shared" si="463"/>
        <v>0.83966831408228171</v>
      </c>
      <c r="V3714" s="7">
        <f t="shared" si="464"/>
        <v>0.40112856860891</v>
      </c>
      <c r="W3714" s="7">
        <f t="shared" si="465"/>
        <v>1.0462316345454426E-4</v>
      </c>
      <c r="X3714" s="7">
        <f t="shared" si="466"/>
        <v>2.2871150836383487E-2</v>
      </c>
    </row>
    <row r="3715" spans="10:24" x14ac:dyDescent="0.2">
      <c r="J3715" s="7">
        <f t="shared" si="467"/>
        <v>3712</v>
      </c>
      <c r="K3715" s="7">
        <f>Datos!B3713</f>
        <v>2</v>
      </c>
      <c r="L3715" s="7">
        <f>Datos!C3713</f>
        <v>5</v>
      </c>
      <c r="M3715" s="7">
        <f>Datos!D3713</f>
        <v>1</v>
      </c>
      <c r="N3715" s="7">
        <f>Datos!E3713</f>
        <v>0</v>
      </c>
      <c r="O3715" s="7">
        <f>Datos!A3713</f>
        <v>1</v>
      </c>
      <c r="P3715" s="7">
        <v>1.3435768002691095</v>
      </c>
      <c r="Q3715" s="7">
        <f t="shared" si="460"/>
        <v>-0.34357680026910953</v>
      </c>
      <c r="R3715" s="7">
        <v>1.1829537687156634E-3</v>
      </c>
      <c r="S3715" s="7">
        <f t="shared" si="461"/>
        <v>-0.7236742226707954</v>
      </c>
      <c r="T3715" s="7">
        <f t="shared" si="462"/>
        <v>0.22542217749708068</v>
      </c>
      <c r="U3715" s="7">
        <f t="shared" si="463"/>
        <v>-0.72407330733668296</v>
      </c>
      <c r="V3715" s="7">
        <f t="shared" si="464"/>
        <v>0.46904957662060831</v>
      </c>
      <c r="W3715" s="7">
        <f t="shared" si="465"/>
        <v>1.2419727961566958E-4</v>
      </c>
      <c r="X3715" s="7">
        <f t="shared" si="466"/>
        <v>-2.4918589227755319E-2</v>
      </c>
    </row>
    <row r="3716" spans="10:24" x14ac:dyDescent="0.2">
      <c r="J3716" s="7">
        <f t="shared" si="467"/>
        <v>3713</v>
      </c>
      <c r="K3716" s="7">
        <f>Datos!B3714</f>
        <v>5</v>
      </c>
      <c r="L3716" s="7">
        <f>Datos!C3714</f>
        <v>0</v>
      </c>
      <c r="M3716" s="7">
        <f>Datos!D3714</f>
        <v>0</v>
      </c>
      <c r="N3716" s="7">
        <f>Datos!E3714</f>
        <v>3</v>
      </c>
      <c r="O3716" s="7">
        <f>Datos!A3714</f>
        <v>2</v>
      </c>
      <c r="P3716" s="7">
        <v>1.3754324275296075</v>
      </c>
      <c r="Q3716" s="7">
        <f t="shared" si="460"/>
        <v>0.62456757247039252</v>
      </c>
      <c r="R3716" s="7">
        <v>1.6528126561962419E-3</v>
      </c>
      <c r="S3716" s="7">
        <f t="shared" si="461"/>
        <v>1.315523784373325</v>
      </c>
      <c r="T3716" s="7">
        <f t="shared" si="462"/>
        <v>0.22537575514450722</v>
      </c>
      <c r="U3716" s="7">
        <f t="shared" si="463"/>
        <v>1.3166945413929918</v>
      </c>
      <c r="V3716" s="7">
        <f t="shared" si="464"/>
        <v>0.18799241990287704</v>
      </c>
      <c r="W3716" s="7">
        <f t="shared" si="465"/>
        <v>5.7396820701940184E-4</v>
      </c>
      <c r="X3716" s="7">
        <f t="shared" si="466"/>
        <v>5.3574243914763592E-2</v>
      </c>
    </row>
    <row r="3717" spans="10:24" x14ac:dyDescent="0.2">
      <c r="J3717" s="7">
        <f t="shared" si="467"/>
        <v>3714</v>
      </c>
      <c r="K3717" s="7">
        <f>Datos!B3715</f>
        <v>5</v>
      </c>
      <c r="L3717" s="7">
        <f>Datos!C3715</f>
        <v>3</v>
      </c>
      <c r="M3717" s="7">
        <f>Datos!D3715</f>
        <v>1</v>
      </c>
      <c r="N3717" s="7">
        <f>Datos!E3715</f>
        <v>0</v>
      </c>
      <c r="O3717" s="7">
        <f>Datos!A3715</f>
        <v>1</v>
      </c>
      <c r="P3717" s="7">
        <v>1.1441561819242545</v>
      </c>
      <c r="Q3717" s="7">
        <f t="shared" ref="Q3717:Q3780" si="468">O3717-P3717</f>
        <v>-0.1441561819242545</v>
      </c>
      <c r="R3717" s="7">
        <v>1.2819056844014926E-3</v>
      </c>
      <c r="S3717" s="7">
        <f t="shared" ref="S3717:S3780" si="469">Q3717/SQRT($AA$6)</f>
        <v>-0.3036354981346629</v>
      </c>
      <c r="T3717" s="7">
        <f t="shared" ref="T3717:T3780" si="470">($AA$6-Q3717^2/((1-R3717)*$AA$5))*$AA$5/($AA$5-1)</f>
        <v>0.22543876362322596</v>
      </c>
      <c r="U3717" s="7">
        <f t="shared" ref="U3717:U3780" si="471">Q3717/SQRT(T3717*(1-R3717))</f>
        <v>-0.30380681733013876</v>
      </c>
      <c r="V3717" s="7">
        <f t="shared" ref="V3717:V3780" si="472">_xlfn.T.DIST.2T(ABS(U3717),$AA$5)</f>
        <v>0.76128583678433703</v>
      </c>
      <c r="W3717" s="7">
        <f t="shared" ref="W3717:W3780" si="473">(Q3717^2/$AA$6)*(R3717/(1-R3717)^2)/($AA$7+1)</f>
        <v>2.3697652124341927E-5</v>
      </c>
      <c r="X3717" s="7">
        <f t="shared" ref="X3717:X3780" si="474">U3717*SQRT(R3717/(1-R3717))</f>
        <v>-1.0884389948539184E-2</v>
      </c>
    </row>
    <row r="3718" spans="10:24" x14ac:dyDescent="0.2">
      <c r="J3718" s="7">
        <f t="shared" ref="J3718:J3781" si="475">J3717+1</f>
        <v>3715</v>
      </c>
      <c r="K3718" s="7">
        <f>Datos!B3716</f>
        <v>5</v>
      </c>
      <c r="L3718" s="7">
        <f>Datos!C3716</f>
        <v>0</v>
      </c>
      <c r="M3718" s="7">
        <f>Datos!D3716</f>
        <v>1</v>
      </c>
      <c r="N3718" s="7">
        <f>Datos!E3716</f>
        <v>0</v>
      </c>
      <c r="O3718" s="7">
        <f>Datos!A3716</f>
        <v>1</v>
      </c>
      <c r="P3718" s="7">
        <v>1.0320422756120409</v>
      </c>
      <c r="Q3718" s="7">
        <f t="shared" si="468"/>
        <v>-3.2042275612040871E-2</v>
      </c>
      <c r="R3718" s="7">
        <v>1.9802596237923596E-3</v>
      </c>
      <c r="S3718" s="7">
        <f t="shared" si="469"/>
        <v>-6.7490496674934772E-2</v>
      </c>
      <c r="T3718" s="7">
        <f t="shared" si="470"/>
        <v>0.22544213254396525</v>
      </c>
      <c r="U3718" s="7">
        <f t="shared" si="471"/>
        <v>-6.7551693941114155E-2</v>
      </c>
      <c r="V3718" s="7">
        <f t="shared" si="472"/>
        <v>0.9461448100491715</v>
      </c>
      <c r="W3718" s="7">
        <f t="shared" si="473"/>
        <v>1.811169573158436E-6</v>
      </c>
      <c r="X3718" s="7">
        <f t="shared" si="474"/>
        <v>-3.0090385000564558E-3</v>
      </c>
    </row>
    <row r="3719" spans="10:24" x14ac:dyDescent="0.2">
      <c r="J3719" s="7">
        <f t="shared" si="475"/>
        <v>3716</v>
      </c>
      <c r="K3719" s="7">
        <f>Datos!B3717</f>
        <v>5</v>
      </c>
      <c r="L3719" s="7">
        <f>Datos!C3717</f>
        <v>2</v>
      </c>
      <c r="M3719" s="7">
        <f>Datos!D3717</f>
        <v>0</v>
      </c>
      <c r="N3719" s="7">
        <f>Datos!E3717</f>
        <v>2</v>
      </c>
      <c r="O3719" s="7">
        <f>Datos!A3717</f>
        <v>1</v>
      </c>
      <c r="P3719" s="7">
        <v>1.3378934853430171</v>
      </c>
      <c r="Q3719" s="7">
        <f t="shared" si="468"/>
        <v>-0.33789348534301711</v>
      </c>
      <c r="R3719" s="7">
        <v>8.8424335228734659E-4</v>
      </c>
      <c r="S3719" s="7">
        <f t="shared" si="469"/>
        <v>-0.71170348277185047</v>
      </c>
      <c r="T3719" s="7">
        <f t="shared" si="470"/>
        <v>0.22542284378429625</v>
      </c>
      <c r="U3719" s="7">
        <f t="shared" si="471"/>
        <v>-0.71198845638485386</v>
      </c>
      <c r="V3719" s="7">
        <f t="shared" si="472"/>
        <v>0.47650021003121912</v>
      </c>
      <c r="W3719" s="7">
        <f t="shared" si="473"/>
        <v>8.9736342633756202E-5</v>
      </c>
      <c r="X3719" s="7">
        <f t="shared" si="474"/>
        <v>-2.1181218976244847E-2</v>
      </c>
    </row>
    <row r="3720" spans="10:24" x14ac:dyDescent="0.2">
      <c r="J3720" s="7">
        <f t="shared" si="475"/>
        <v>3717</v>
      </c>
      <c r="K3720" s="7">
        <f>Datos!B3718</f>
        <v>3</v>
      </c>
      <c r="L3720" s="7">
        <f>Datos!C3718</f>
        <v>3</v>
      </c>
      <c r="M3720" s="7">
        <f>Datos!D3718</f>
        <v>1</v>
      </c>
      <c r="N3720" s="7">
        <f>Datos!E3718</f>
        <v>1</v>
      </c>
      <c r="O3720" s="7">
        <f>Datos!A3718</f>
        <v>1</v>
      </c>
      <c r="P3720" s="7">
        <v>1.3395564044101289</v>
      </c>
      <c r="Q3720" s="7">
        <f t="shared" si="468"/>
        <v>-0.33955640441012891</v>
      </c>
      <c r="R3720" s="7">
        <v>3.6299062469538222E-4</v>
      </c>
      <c r="S3720" s="7">
        <f t="shared" si="469"/>
        <v>-0.71520608149887166</v>
      </c>
      <c r="T3720" s="7">
        <f t="shared" si="470"/>
        <v>0.22542266198108687</v>
      </c>
      <c r="U3720" s="7">
        <f t="shared" si="471"/>
        <v>-0.71530617780074546</v>
      </c>
      <c r="V3720" s="7">
        <f t="shared" si="472"/>
        <v>0.47444831144179045</v>
      </c>
      <c r="W3720" s="7">
        <f t="shared" si="473"/>
        <v>3.7162348193046384E-5</v>
      </c>
      <c r="X3720" s="7">
        <f t="shared" si="474"/>
        <v>-1.3630711213244466E-2</v>
      </c>
    </row>
    <row r="3721" spans="10:24" x14ac:dyDescent="0.2">
      <c r="J3721" s="7">
        <f t="shared" si="475"/>
        <v>3718</v>
      </c>
      <c r="K3721" s="7">
        <f>Datos!B3719</f>
        <v>5</v>
      </c>
      <c r="L3721" s="7">
        <f>Datos!C3719</f>
        <v>1</v>
      </c>
      <c r="M3721" s="7">
        <f>Datos!D3719</f>
        <v>0</v>
      </c>
      <c r="N3721" s="7">
        <f>Datos!E3719</f>
        <v>1</v>
      </c>
      <c r="O3721" s="7">
        <f>Datos!A3719</f>
        <v>1</v>
      </c>
      <c r="P3721" s="7">
        <v>1.1882406368442133</v>
      </c>
      <c r="Q3721" s="7">
        <f t="shared" si="468"/>
        <v>-0.18824063684421333</v>
      </c>
      <c r="R3721" s="7">
        <v>1.1402836920749338E-3</v>
      </c>
      <c r="S3721" s="7">
        <f t="shared" si="469"/>
        <v>-0.39649038129638625</v>
      </c>
      <c r="T3721" s="7">
        <f t="shared" si="470"/>
        <v>0.22543626535876629</v>
      </c>
      <c r="U3721" s="7">
        <f t="shared" si="471"/>
        <v>-0.39668816490491454</v>
      </c>
      <c r="V3721" s="7">
        <f t="shared" si="472"/>
        <v>0.69161184423993483</v>
      </c>
      <c r="W3721" s="7">
        <f t="shared" si="473"/>
        <v>3.5933475451837863E-5</v>
      </c>
      <c r="X3721" s="7">
        <f t="shared" si="474"/>
        <v>-1.3403044235981446E-2</v>
      </c>
    </row>
    <row r="3722" spans="10:24" x14ac:dyDescent="0.2">
      <c r="J3722" s="7">
        <f t="shared" si="475"/>
        <v>3719</v>
      </c>
      <c r="K3722" s="7">
        <f>Datos!B3720</f>
        <v>2</v>
      </c>
      <c r="L3722" s="7">
        <f>Datos!C3720</f>
        <v>3</v>
      </c>
      <c r="M3722" s="7">
        <f>Datos!D3720</f>
        <v>0</v>
      </c>
      <c r="N3722" s="7">
        <f>Datos!E3720</f>
        <v>3</v>
      </c>
      <c r="O3722" s="7">
        <f>Datos!A3720</f>
        <v>2</v>
      </c>
      <c r="P3722" s="7">
        <v>1.6122243479785336</v>
      </c>
      <c r="Q3722" s="7">
        <f t="shared" si="468"/>
        <v>0.38777565202146635</v>
      </c>
      <c r="R3722" s="7">
        <v>9.8198669914829786E-4</v>
      </c>
      <c r="S3722" s="7">
        <f t="shared" si="469"/>
        <v>0.81677005935061653</v>
      </c>
      <c r="T3722" s="7">
        <f t="shared" si="470"/>
        <v>0.22541667026869122</v>
      </c>
      <c r="U3722" s="7">
        <f t="shared" si="471"/>
        <v>0.81714826335393032</v>
      </c>
      <c r="V3722" s="7">
        <f t="shared" si="472"/>
        <v>0.41387685644294447</v>
      </c>
      <c r="W3722" s="7">
        <f t="shared" si="473"/>
        <v>1.3127698125664473E-4</v>
      </c>
      <c r="X3722" s="7">
        <f t="shared" si="474"/>
        <v>2.5619285012758092E-2</v>
      </c>
    </row>
    <row r="3723" spans="10:24" x14ac:dyDescent="0.2">
      <c r="J3723" s="7">
        <f t="shared" si="475"/>
        <v>3720</v>
      </c>
      <c r="K3723" s="7">
        <f>Datos!B3721</f>
        <v>3</v>
      </c>
      <c r="L3723" s="7">
        <f>Datos!C3721</f>
        <v>4</v>
      </c>
      <c r="M3723" s="7">
        <f>Datos!D3721</f>
        <v>1</v>
      </c>
      <c r="N3723" s="7">
        <f>Datos!E3721</f>
        <v>3</v>
      </c>
      <c r="O3723" s="7">
        <f>Datos!A3721</f>
        <v>1</v>
      </c>
      <c r="P3723" s="7">
        <v>1.6014907993036651</v>
      </c>
      <c r="Q3723" s="7">
        <f t="shared" si="468"/>
        <v>-0.60149079930366511</v>
      </c>
      <c r="R3723" s="7">
        <v>7.4137581018229913E-4</v>
      </c>
      <c r="S3723" s="7">
        <f t="shared" si="469"/>
        <v>-1.2669172839632239</v>
      </c>
      <c r="T3723" s="7">
        <f t="shared" si="470"/>
        <v>0.22538063861460547</v>
      </c>
      <c r="U3723" s="7">
        <f t="shared" si="471"/>
        <v>-1.2674526197606313</v>
      </c>
      <c r="V3723" s="7">
        <f t="shared" si="472"/>
        <v>0.20504375465175831</v>
      </c>
      <c r="W3723" s="7">
        <f t="shared" si="473"/>
        <v>2.3834668670099537E-4</v>
      </c>
      <c r="X3723" s="7">
        <f t="shared" si="474"/>
        <v>-3.452327491504481E-2</v>
      </c>
    </row>
    <row r="3724" spans="10:24" x14ac:dyDescent="0.2">
      <c r="J3724" s="7">
        <f t="shared" si="475"/>
        <v>3721</v>
      </c>
      <c r="K3724" s="7">
        <f>Datos!B3722</f>
        <v>5</v>
      </c>
      <c r="L3724" s="7">
        <f>Datos!C3722</f>
        <v>5</v>
      </c>
      <c r="M3724" s="7">
        <f>Datos!D3722</f>
        <v>0</v>
      </c>
      <c r="N3724" s="7">
        <f>Datos!E3722</f>
        <v>1</v>
      </c>
      <c r="O3724" s="7">
        <f>Datos!A3722</f>
        <v>1</v>
      </c>
      <c r="P3724" s="7">
        <v>1.3377258452604981</v>
      </c>
      <c r="Q3724" s="7">
        <f t="shared" si="468"/>
        <v>-0.33772584526049809</v>
      </c>
      <c r="R3724" s="7">
        <v>1.6160574393294734E-3</v>
      </c>
      <c r="S3724" s="7">
        <f t="shared" si="469"/>
        <v>-0.71135038324269018</v>
      </c>
      <c r="T3724" s="7">
        <f t="shared" si="470"/>
        <v>0.22542284884003103</v>
      </c>
      <c r="U3724" s="7">
        <f t="shared" si="471"/>
        <v>-0.71189597353912504</v>
      </c>
      <c r="V3724" s="7">
        <f t="shared" si="472"/>
        <v>0.47655747712442575</v>
      </c>
      <c r="W3724" s="7">
        <f t="shared" si="473"/>
        <v>1.6408117341673231E-4</v>
      </c>
      <c r="X3724" s="7">
        <f t="shared" si="474"/>
        <v>-2.8641525083715719E-2</v>
      </c>
    </row>
    <row r="3725" spans="10:24" x14ac:dyDescent="0.2">
      <c r="J3725" s="7">
        <f t="shared" si="475"/>
        <v>3722</v>
      </c>
      <c r="K3725" s="7">
        <f>Datos!B3723</f>
        <v>1</v>
      </c>
      <c r="L3725" s="7">
        <f>Datos!C3723</f>
        <v>0</v>
      </c>
      <c r="M3725" s="7">
        <f>Datos!D3723</f>
        <v>0</v>
      </c>
      <c r="N3725" s="7">
        <f>Datos!E3723</f>
        <v>0</v>
      </c>
      <c r="O3725" s="7">
        <f>Datos!A3723</f>
        <v>1</v>
      </c>
      <c r="P3725" s="7">
        <v>1.2048251405276931</v>
      </c>
      <c r="Q3725" s="7">
        <f t="shared" si="468"/>
        <v>-0.20482514052769307</v>
      </c>
      <c r="R3725" s="7">
        <v>1.7414619657902298E-3</v>
      </c>
      <c r="S3725" s="7">
        <f t="shared" si="469"/>
        <v>-0.4314222445715627</v>
      </c>
      <c r="T3725" s="7">
        <f t="shared" si="470"/>
        <v>0.22543514944378121</v>
      </c>
      <c r="U3725" s="7">
        <f t="shared" si="471"/>
        <v>-0.43176847438702781</v>
      </c>
      <c r="V3725" s="7">
        <f t="shared" si="472"/>
        <v>0.66592554680804183</v>
      </c>
      <c r="W3725" s="7">
        <f t="shared" si="473"/>
        <v>6.5052350107392852E-5</v>
      </c>
      <c r="X3725" s="7">
        <f t="shared" si="474"/>
        <v>-1.8033765135051744E-2</v>
      </c>
    </row>
    <row r="3726" spans="10:24" x14ac:dyDescent="0.2">
      <c r="J3726" s="7">
        <f t="shared" si="475"/>
        <v>3723</v>
      </c>
      <c r="K3726" s="7">
        <f>Datos!B3724</f>
        <v>4</v>
      </c>
      <c r="L3726" s="7">
        <f>Datos!C3724</f>
        <v>0</v>
      </c>
      <c r="M3726" s="7">
        <f>Datos!D3724</f>
        <v>1</v>
      </c>
      <c r="N3726" s="7">
        <f>Datos!E3724</f>
        <v>3</v>
      </c>
      <c r="O3726" s="7">
        <f>Datos!A3724</f>
        <v>2</v>
      </c>
      <c r="P3726" s="7">
        <v>1.4104462528418096</v>
      </c>
      <c r="Q3726" s="7">
        <f t="shared" si="468"/>
        <v>0.58955374715819042</v>
      </c>
      <c r="R3726" s="7">
        <v>1.3586252947899466E-3</v>
      </c>
      <c r="S3726" s="7">
        <f t="shared" si="469"/>
        <v>1.2417743263316523</v>
      </c>
      <c r="T3726" s="7">
        <f t="shared" si="470"/>
        <v>0.22538302545131672</v>
      </c>
      <c r="U3726" s="7">
        <f t="shared" si="471"/>
        <v>1.2426763243919365</v>
      </c>
      <c r="V3726" s="7">
        <f t="shared" si="472"/>
        <v>0.21403675244105438</v>
      </c>
      <c r="W3726" s="7">
        <f t="shared" si="473"/>
        <v>4.2014184098799296E-4</v>
      </c>
      <c r="X3726" s="7">
        <f t="shared" si="474"/>
        <v>4.583561833882719E-2</v>
      </c>
    </row>
    <row r="3727" spans="10:24" x14ac:dyDescent="0.2">
      <c r="J3727" s="7">
        <f t="shared" si="475"/>
        <v>3724</v>
      </c>
      <c r="K3727" s="7">
        <f>Datos!B3725</f>
        <v>4</v>
      </c>
      <c r="L3727" s="7">
        <f>Datos!C3725</f>
        <v>1</v>
      </c>
      <c r="M3727" s="7">
        <f>Datos!D3725</f>
        <v>1</v>
      </c>
      <c r="N3727" s="7">
        <f>Datos!E3725</f>
        <v>3</v>
      </c>
      <c r="O3727" s="7">
        <f>Datos!A3725</f>
        <v>2</v>
      </c>
      <c r="P3727" s="7">
        <v>1.4478175549458807</v>
      </c>
      <c r="Q3727" s="7">
        <f t="shared" si="468"/>
        <v>0.55218244505411929</v>
      </c>
      <c r="R3727" s="7">
        <v>9.388601070611821E-4</v>
      </c>
      <c r="S3727" s="7">
        <f t="shared" si="469"/>
        <v>1.1630593258450763</v>
      </c>
      <c r="T3727" s="7">
        <f t="shared" si="470"/>
        <v>0.22539032480412571</v>
      </c>
      <c r="U3727" s="7">
        <f t="shared" si="471"/>
        <v>1.1636407656190886</v>
      </c>
      <c r="V3727" s="7">
        <f t="shared" si="472"/>
        <v>0.24461690395904001</v>
      </c>
      <c r="W3727" s="7">
        <f t="shared" si="473"/>
        <v>2.5447814134953536E-4</v>
      </c>
      <c r="X3727" s="7">
        <f t="shared" si="474"/>
        <v>3.5671661402159362E-2</v>
      </c>
    </row>
    <row r="3728" spans="10:24" x14ac:dyDescent="0.2">
      <c r="J3728" s="7">
        <f t="shared" si="475"/>
        <v>3725</v>
      </c>
      <c r="K3728" s="7">
        <f>Datos!B3726</f>
        <v>5</v>
      </c>
      <c r="L3728" s="7">
        <f>Datos!C3726</f>
        <v>3</v>
      </c>
      <c r="M3728" s="7">
        <f>Datos!D3726</f>
        <v>0</v>
      </c>
      <c r="N3728" s="7">
        <f>Datos!E3726</f>
        <v>3</v>
      </c>
      <c r="O3728" s="7">
        <f>Datos!A3726</f>
        <v>2</v>
      </c>
      <c r="P3728" s="7">
        <v>1.4875463338418209</v>
      </c>
      <c r="Q3728" s="7">
        <f t="shared" si="468"/>
        <v>0.51245366615817911</v>
      </c>
      <c r="R3728" s="7">
        <v>1.2123378017578036E-3</v>
      </c>
      <c r="S3728" s="7">
        <f t="shared" si="469"/>
        <v>1.0793787829135972</v>
      </c>
      <c r="T3728" s="7">
        <f t="shared" si="470"/>
        <v>0.22539752365752017</v>
      </c>
      <c r="U3728" s="7">
        <f t="shared" si="471"/>
        <v>1.0800489768272539</v>
      </c>
      <c r="V3728" s="7">
        <f t="shared" si="472"/>
        <v>0.28016472928753572</v>
      </c>
      <c r="W3728" s="7">
        <f t="shared" si="473"/>
        <v>2.8317509753372674E-4</v>
      </c>
      <c r="X3728" s="7">
        <f t="shared" si="474"/>
        <v>3.7628654454813108E-2</v>
      </c>
    </row>
    <row r="3729" spans="10:24" x14ac:dyDescent="0.2">
      <c r="J3729" s="7">
        <f t="shared" si="475"/>
        <v>3726</v>
      </c>
      <c r="K3729" s="7">
        <f>Datos!B3727</f>
        <v>3</v>
      </c>
      <c r="L3729" s="7">
        <f>Datos!C3727</f>
        <v>3</v>
      </c>
      <c r="M3729" s="7">
        <f>Datos!D3727</f>
        <v>1</v>
      </c>
      <c r="N3729" s="7">
        <f>Datos!E3727</f>
        <v>2</v>
      </c>
      <c r="O3729" s="7">
        <f>Datos!A3727</f>
        <v>2</v>
      </c>
      <c r="P3729" s="7">
        <v>1.4518379508048613</v>
      </c>
      <c r="Q3729" s="7">
        <f t="shared" si="468"/>
        <v>0.54816204919513867</v>
      </c>
      <c r="R3729" s="7">
        <v>3.0029920794676421E-4</v>
      </c>
      <c r="S3729" s="7">
        <f t="shared" si="469"/>
        <v>1.1545911846731525</v>
      </c>
      <c r="T3729" s="7">
        <f t="shared" si="470"/>
        <v>0.22539111173846849</v>
      </c>
      <c r="U3729" s="7">
        <f t="shared" si="471"/>
        <v>1.1547973826794387</v>
      </c>
      <c r="V3729" s="7">
        <f t="shared" si="472"/>
        <v>0.24822040076937088</v>
      </c>
      <c r="W3729" s="7">
        <f t="shared" si="473"/>
        <v>8.0112730251874969E-5</v>
      </c>
      <c r="X3729" s="7">
        <f t="shared" si="474"/>
        <v>2.0014654759539157E-2</v>
      </c>
    </row>
    <row r="3730" spans="10:24" x14ac:dyDescent="0.2">
      <c r="J3730" s="7">
        <f t="shared" si="475"/>
        <v>3727</v>
      </c>
      <c r="K3730" s="7">
        <f>Datos!B3728</f>
        <v>3</v>
      </c>
      <c r="L3730" s="7">
        <f>Datos!C3728</f>
        <v>2</v>
      </c>
      <c r="M3730" s="7">
        <f>Datos!D3728</f>
        <v>1</v>
      </c>
      <c r="N3730" s="7">
        <f>Datos!E3728</f>
        <v>1</v>
      </c>
      <c r="O3730" s="7">
        <f>Datos!A3728</f>
        <v>1</v>
      </c>
      <c r="P3730" s="7">
        <v>1.3021851023060576</v>
      </c>
      <c r="Q3730" s="7">
        <f t="shared" si="468"/>
        <v>-0.30218510230605755</v>
      </c>
      <c r="R3730" s="7">
        <v>4.4335739496927334E-4</v>
      </c>
      <c r="S3730" s="7">
        <f t="shared" si="469"/>
        <v>-0.63649108101229523</v>
      </c>
      <c r="T3730" s="7">
        <f t="shared" si="470"/>
        <v>0.22542674715902966</v>
      </c>
      <c r="U3730" s="7">
        <f t="shared" si="471"/>
        <v>-0.63659998327097245</v>
      </c>
      <c r="V3730" s="7">
        <f t="shared" si="472"/>
        <v>0.52441025046202072</v>
      </c>
      <c r="W3730" s="7">
        <f t="shared" si="473"/>
        <v>3.5954543396058918E-5</v>
      </c>
      <c r="X3730" s="7">
        <f t="shared" si="474"/>
        <v>-1.3407255828674585E-2</v>
      </c>
    </row>
    <row r="3731" spans="10:24" x14ac:dyDescent="0.2">
      <c r="J3731" s="7">
        <f t="shared" si="475"/>
        <v>3728</v>
      </c>
      <c r="K3731" s="7">
        <f>Datos!B3729</f>
        <v>5</v>
      </c>
      <c r="L3731" s="7">
        <f>Datos!C3729</f>
        <v>3</v>
      </c>
      <c r="M3731" s="7">
        <f>Datos!D3729</f>
        <v>1</v>
      </c>
      <c r="N3731" s="7">
        <f>Datos!E3729</f>
        <v>0</v>
      </c>
      <c r="O3731" s="7">
        <f>Datos!A3729</f>
        <v>1</v>
      </c>
      <c r="P3731" s="7">
        <v>1.1441561819242545</v>
      </c>
      <c r="Q3731" s="7">
        <f t="shared" si="468"/>
        <v>-0.1441561819242545</v>
      </c>
      <c r="R3731" s="7">
        <v>1.2819056844014926E-3</v>
      </c>
      <c r="S3731" s="7">
        <f t="shared" si="469"/>
        <v>-0.3036354981346629</v>
      </c>
      <c r="T3731" s="7">
        <f t="shared" si="470"/>
        <v>0.22543876362322596</v>
      </c>
      <c r="U3731" s="7">
        <f t="shared" si="471"/>
        <v>-0.30380681733013876</v>
      </c>
      <c r="V3731" s="7">
        <f t="shared" si="472"/>
        <v>0.76128583678433703</v>
      </c>
      <c r="W3731" s="7">
        <f t="shared" si="473"/>
        <v>2.3697652124341927E-5</v>
      </c>
      <c r="X3731" s="7">
        <f t="shared" si="474"/>
        <v>-1.0884389948539184E-2</v>
      </c>
    </row>
    <row r="3732" spans="10:24" x14ac:dyDescent="0.2">
      <c r="J3732" s="7">
        <f t="shared" si="475"/>
        <v>3729</v>
      </c>
      <c r="K3732" s="7">
        <f>Datos!B3730</f>
        <v>5</v>
      </c>
      <c r="L3732" s="7">
        <f>Datos!C3730</f>
        <v>3</v>
      </c>
      <c r="M3732" s="7">
        <f>Datos!D3730</f>
        <v>1</v>
      </c>
      <c r="N3732" s="7">
        <f>Datos!E3730</f>
        <v>0</v>
      </c>
      <c r="O3732" s="7">
        <f>Datos!A3730</f>
        <v>1</v>
      </c>
      <c r="P3732" s="7">
        <v>1.1441561819242545</v>
      </c>
      <c r="Q3732" s="7">
        <f t="shared" si="468"/>
        <v>-0.1441561819242545</v>
      </c>
      <c r="R3732" s="7">
        <v>1.2819056844014926E-3</v>
      </c>
      <c r="S3732" s="7">
        <f t="shared" si="469"/>
        <v>-0.3036354981346629</v>
      </c>
      <c r="T3732" s="7">
        <f t="shared" si="470"/>
        <v>0.22543876362322596</v>
      </c>
      <c r="U3732" s="7">
        <f t="shared" si="471"/>
        <v>-0.30380681733013876</v>
      </c>
      <c r="V3732" s="7">
        <f t="shared" si="472"/>
        <v>0.76128583678433703</v>
      </c>
      <c r="W3732" s="7">
        <f t="shared" si="473"/>
        <v>2.3697652124341927E-5</v>
      </c>
      <c r="X3732" s="7">
        <f t="shared" si="474"/>
        <v>-1.0884389948539184E-2</v>
      </c>
    </row>
    <row r="3733" spans="10:24" x14ac:dyDescent="0.2">
      <c r="J3733" s="7">
        <f t="shared" si="475"/>
        <v>3730</v>
      </c>
      <c r="K3733" s="7">
        <f>Datos!B3731</f>
        <v>2</v>
      </c>
      <c r="L3733" s="7">
        <f>Datos!C3731</f>
        <v>2</v>
      </c>
      <c r="M3733" s="7">
        <f>Datos!D3731</f>
        <v>1</v>
      </c>
      <c r="N3733" s="7">
        <f>Datos!E3731</f>
        <v>1</v>
      </c>
      <c r="O3733" s="7">
        <f>Datos!A3731</f>
        <v>1</v>
      </c>
      <c r="P3733" s="7">
        <v>1.3437444403516285</v>
      </c>
      <c r="Q3733" s="7">
        <f t="shared" si="468"/>
        <v>-0.34374444035162854</v>
      </c>
      <c r="R3733" s="7">
        <v>5.2615152471498076E-4</v>
      </c>
      <c r="S3733" s="7">
        <f t="shared" si="469"/>
        <v>-0.72402732219995569</v>
      </c>
      <c r="T3733" s="7">
        <f t="shared" si="470"/>
        <v>0.22542217108959911</v>
      </c>
      <c r="U3733" s="7">
        <f t="shared" si="471"/>
        <v>-0.72418854501680996</v>
      </c>
      <c r="V3733" s="7">
        <f t="shared" si="472"/>
        <v>0.46897884115302335</v>
      </c>
      <c r="W3733" s="7">
        <f t="shared" si="473"/>
        <v>5.5221458002479806E-5</v>
      </c>
      <c r="X3733" s="7">
        <f t="shared" si="474"/>
        <v>-1.6615803595760877E-2</v>
      </c>
    </row>
    <row r="3734" spans="10:24" x14ac:dyDescent="0.2">
      <c r="J3734" s="7">
        <f t="shared" si="475"/>
        <v>3731</v>
      </c>
      <c r="K3734" s="7">
        <f>Datos!B3732</f>
        <v>2</v>
      </c>
      <c r="L3734" s="7">
        <f>Datos!C3732</f>
        <v>1</v>
      </c>
      <c r="M3734" s="7">
        <f>Datos!D3732</f>
        <v>1</v>
      </c>
      <c r="N3734" s="7">
        <f>Datos!E3732</f>
        <v>0</v>
      </c>
      <c r="O3734" s="7">
        <f>Datos!A3732</f>
        <v>2</v>
      </c>
      <c r="P3734" s="7">
        <v>1.1940915918528248</v>
      </c>
      <c r="Q3734" s="7">
        <f t="shared" si="468"/>
        <v>0.80590840814717524</v>
      </c>
      <c r="R3734" s="7">
        <v>1.2305320046290442E-3</v>
      </c>
      <c r="S3734" s="7">
        <f t="shared" si="469"/>
        <v>1.6974811464364206</v>
      </c>
      <c r="T3734" s="7">
        <f t="shared" si="470"/>
        <v>0.22533154494072838</v>
      </c>
      <c r="U3734" s="7">
        <f t="shared" si="471"/>
        <v>1.6987992509777277</v>
      </c>
      <c r="V3734" s="7">
        <f t="shared" si="472"/>
        <v>8.9409988185724085E-2</v>
      </c>
      <c r="W3734" s="7">
        <f t="shared" si="473"/>
        <v>7.1088984876453948E-4</v>
      </c>
      <c r="X3734" s="7">
        <f t="shared" si="474"/>
        <v>5.9628775197260848E-2</v>
      </c>
    </row>
    <row r="3735" spans="10:24" x14ac:dyDescent="0.2">
      <c r="J3735" s="7">
        <f t="shared" si="475"/>
        <v>3732</v>
      </c>
      <c r="K3735" s="7">
        <f>Datos!B3733</f>
        <v>5</v>
      </c>
      <c r="L3735" s="7">
        <f>Datos!C3733</f>
        <v>2</v>
      </c>
      <c r="M3735" s="7">
        <f>Datos!D3733</f>
        <v>1</v>
      </c>
      <c r="N3735" s="7">
        <f>Datos!E3733</f>
        <v>3</v>
      </c>
      <c r="O3735" s="7">
        <f>Datos!A3733</f>
        <v>1</v>
      </c>
      <c r="P3735" s="7">
        <v>1.4436295190043811</v>
      </c>
      <c r="Q3735" s="7">
        <f t="shared" si="468"/>
        <v>-0.44362951900438108</v>
      </c>
      <c r="R3735" s="7">
        <v>8.7982375972412948E-4</v>
      </c>
      <c r="S3735" s="7">
        <f t="shared" si="469"/>
        <v>-0.93441480061475168</v>
      </c>
      <c r="T3735" s="7">
        <f t="shared" si="470"/>
        <v>0.22540875633657101</v>
      </c>
      <c r="U3735" s="7">
        <f t="shared" si="471"/>
        <v>-0.93481609307445945</v>
      </c>
      <c r="V3735" s="7">
        <f t="shared" si="472"/>
        <v>0.34992152452913838</v>
      </c>
      <c r="W3735" s="7">
        <f t="shared" si="473"/>
        <v>1.5391099323716634E-4</v>
      </c>
      <c r="X3735" s="7">
        <f t="shared" si="474"/>
        <v>-2.7740555828550229E-2</v>
      </c>
    </row>
    <row r="3736" spans="10:24" x14ac:dyDescent="0.2">
      <c r="J3736" s="7">
        <f t="shared" si="475"/>
        <v>3733</v>
      </c>
      <c r="K3736" s="7">
        <f>Datos!B3734</f>
        <v>5</v>
      </c>
      <c r="L3736" s="7">
        <f>Datos!C3734</f>
        <v>5</v>
      </c>
      <c r="M3736" s="7">
        <f>Datos!D3734</f>
        <v>1</v>
      </c>
      <c r="N3736" s="7">
        <f>Datos!E3734</f>
        <v>0</v>
      </c>
      <c r="O3736" s="7">
        <f>Datos!A3734</f>
        <v>1</v>
      </c>
      <c r="P3736" s="7">
        <v>1.2188987861323968</v>
      </c>
      <c r="Q3736" s="7">
        <f t="shared" si="468"/>
        <v>-0.21889878613239677</v>
      </c>
      <c r="R3736" s="7">
        <v>1.7366164715593843E-3</v>
      </c>
      <c r="S3736" s="7">
        <f t="shared" si="469"/>
        <v>-0.46106549910781464</v>
      </c>
      <c r="T3736" s="7">
        <f t="shared" si="470"/>
        <v>0.22543413198330844</v>
      </c>
      <c r="U3736" s="7">
        <f t="shared" si="471"/>
        <v>-0.46143543997600095</v>
      </c>
      <c r="V3736" s="7">
        <f t="shared" si="472"/>
        <v>0.64450332194658266</v>
      </c>
      <c r="W3736" s="7">
        <f t="shared" si="473"/>
        <v>7.40915841185226E-5</v>
      </c>
      <c r="X3736" s="7">
        <f t="shared" si="474"/>
        <v>-1.9245993473000593E-2</v>
      </c>
    </row>
    <row r="3737" spans="10:24" x14ac:dyDescent="0.2">
      <c r="J3737" s="7">
        <f t="shared" si="475"/>
        <v>3734</v>
      </c>
      <c r="K3737" s="7">
        <f>Datos!B3735</f>
        <v>1</v>
      </c>
      <c r="L3737" s="7">
        <f>Datos!C3735</f>
        <v>3</v>
      </c>
      <c r="M3737" s="7">
        <f>Datos!D3735</f>
        <v>0</v>
      </c>
      <c r="N3737" s="7">
        <f>Datos!E3735</f>
        <v>0</v>
      </c>
      <c r="O3737" s="7">
        <f>Datos!A3735</f>
        <v>2</v>
      </c>
      <c r="P3737" s="7">
        <v>1.3169390468399067</v>
      </c>
      <c r="Q3737" s="7">
        <f t="shared" si="468"/>
        <v>0.6830609531600933</v>
      </c>
      <c r="R3737" s="7">
        <v>1.0337910043948172E-3</v>
      </c>
      <c r="S3737" s="7">
        <f t="shared" si="469"/>
        <v>1.4387281211296212</v>
      </c>
      <c r="T3737" s="7">
        <f t="shared" si="470"/>
        <v>0.2253627548641001</v>
      </c>
      <c r="U3737" s="7">
        <f t="shared" si="471"/>
        <v>1.439603816578668</v>
      </c>
      <c r="V3737" s="7">
        <f t="shared" si="472"/>
        <v>0.150032825411997</v>
      </c>
      <c r="W3737" s="7">
        <f t="shared" si="473"/>
        <v>4.2886303337176621E-4</v>
      </c>
      <c r="X3737" s="7">
        <f t="shared" si="474"/>
        <v>4.631097929768347E-2</v>
      </c>
    </row>
    <row r="3738" spans="10:24" x14ac:dyDescent="0.2">
      <c r="J3738" s="7">
        <f t="shared" si="475"/>
        <v>3735</v>
      </c>
      <c r="K3738" s="7">
        <f>Datos!B3736</f>
        <v>3</v>
      </c>
      <c r="L3738" s="7">
        <f>Datos!C3736</f>
        <v>1</v>
      </c>
      <c r="M3738" s="7">
        <f>Datos!D3736</f>
        <v>0</v>
      </c>
      <c r="N3738" s="7">
        <f>Datos!E3736</f>
        <v>1</v>
      </c>
      <c r="O3738" s="7">
        <f>Datos!A3736</f>
        <v>2</v>
      </c>
      <c r="P3738" s="7">
        <v>1.2713593129353551</v>
      </c>
      <c r="Q3738" s="7">
        <f t="shared" si="468"/>
        <v>0.72864068706464491</v>
      </c>
      <c r="R3738" s="7">
        <v>7.2452235259586539E-4</v>
      </c>
      <c r="S3738" s="7">
        <f t="shared" si="469"/>
        <v>1.5347325034892054</v>
      </c>
      <c r="T3738" s="7">
        <f t="shared" si="470"/>
        <v>0.22535181173889768</v>
      </c>
      <c r="U3738" s="7">
        <f t="shared" si="471"/>
        <v>1.5354662554759642</v>
      </c>
      <c r="V3738" s="7">
        <f t="shared" si="472"/>
        <v>0.1247232162331848</v>
      </c>
      <c r="W3738" s="7">
        <f t="shared" si="473"/>
        <v>3.4180365815314869E-4</v>
      </c>
      <c r="X3738" s="7">
        <f t="shared" si="474"/>
        <v>4.1345053276194504E-2</v>
      </c>
    </row>
    <row r="3739" spans="10:24" x14ac:dyDescent="0.2">
      <c r="J3739" s="7">
        <f t="shared" si="475"/>
        <v>3736</v>
      </c>
      <c r="K3739" s="7">
        <f>Datos!B3737</f>
        <v>3</v>
      </c>
      <c r="L3739" s="7">
        <f>Datos!C3737</f>
        <v>5</v>
      </c>
      <c r="M3739" s="7">
        <f>Datos!D3737</f>
        <v>0</v>
      </c>
      <c r="N3739" s="7">
        <f>Datos!E3737</f>
        <v>0</v>
      </c>
      <c r="O3739" s="7">
        <f>Datos!A3737</f>
        <v>2</v>
      </c>
      <c r="P3739" s="7">
        <v>1.3085629749569072</v>
      </c>
      <c r="Q3739" s="7">
        <f t="shared" si="468"/>
        <v>0.69143702504309279</v>
      </c>
      <c r="R3739" s="7">
        <v>1.4438807551355123E-3</v>
      </c>
      <c r="S3739" s="7">
        <f t="shared" si="469"/>
        <v>1.45637060253179</v>
      </c>
      <c r="T3739" s="7">
        <f t="shared" si="470"/>
        <v>0.22536075838094308</v>
      </c>
      <c r="U3739" s="7">
        <f t="shared" si="471"/>
        <v>1.4575626969450413</v>
      </c>
      <c r="V3739" s="7">
        <f t="shared" si="472"/>
        <v>0.14501459378291109</v>
      </c>
      <c r="W3739" s="7">
        <f t="shared" si="473"/>
        <v>6.1427123201413675E-4</v>
      </c>
      <c r="X3739" s="7">
        <f t="shared" si="474"/>
        <v>5.5425123593064819E-2</v>
      </c>
    </row>
    <row r="3740" spans="10:24" x14ac:dyDescent="0.2">
      <c r="J3740" s="7">
        <f t="shared" si="475"/>
        <v>3737</v>
      </c>
      <c r="K3740" s="7">
        <f>Datos!B3738</f>
        <v>1</v>
      </c>
      <c r="L3740" s="7">
        <f>Datos!C3738</f>
        <v>3</v>
      </c>
      <c r="M3740" s="7">
        <f>Datos!D3738</f>
        <v>0</v>
      </c>
      <c r="N3740" s="7">
        <f>Datos!E3738</f>
        <v>0</v>
      </c>
      <c r="O3740" s="7">
        <f>Datos!A3738</f>
        <v>1</v>
      </c>
      <c r="P3740" s="7">
        <v>1.3169390468399067</v>
      </c>
      <c r="Q3740" s="7">
        <f t="shared" si="468"/>
        <v>-0.3169390468399067</v>
      </c>
      <c r="R3740" s="7">
        <v>1.0337910043948172E-3</v>
      </c>
      <c r="S3740" s="7">
        <f t="shared" si="469"/>
        <v>-0.66756724603129081</v>
      </c>
      <c r="T3740" s="7">
        <f t="shared" si="470"/>
        <v>0.22542518048010105</v>
      </c>
      <c r="U3740" s="7">
        <f t="shared" si="471"/>
        <v>-0.66788107181530065</v>
      </c>
      <c r="V3740" s="7">
        <f t="shared" si="472"/>
        <v>0.50423575924161423</v>
      </c>
      <c r="W3740" s="7">
        <f t="shared" si="473"/>
        <v>9.2331775814062197E-5</v>
      </c>
      <c r="X3740" s="7">
        <f t="shared" si="474"/>
        <v>-2.1485235127857022E-2</v>
      </c>
    </row>
    <row r="3741" spans="10:24" x14ac:dyDescent="0.2">
      <c r="J3741" s="7">
        <f t="shared" si="475"/>
        <v>3738</v>
      </c>
      <c r="K3741" s="7">
        <f>Datos!B3739</f>
        <v>2</v>
      </c>
      <c r="L3741" s="7">
        <f>Datos!C3739</f>
        <v>2</v>
      </c>
      <c r="M3741" s="7">
        <f>Datos!D3739</f>
        <v>1</v>
      </c>
      <c r="N3741" s="7">
        <f>Datos!E3739</f>
        <v>0</v>
      </c>
      <c r="O3741" s="7">
        <f>Datos!A3739</f>
        <v>1</v>
      </c>
      <c r="P3741" s="7">
        <v>1.2314628939568959</v>
      </c>
      <c r="Q3741" s="7">
        <f t="shared" si="468"/>
        <v>-0.2314628939568959</v>
      </c>
      <c r="R3741" s="7">
        <v>9.4255342162515823E-4</v>
      </c>
      <c r="S3741" s="7">
        <f t="shared" si="469"/>
        <v>-0.48752922121106729</v>
      </c>
      <c r="T3741" s="7">
        <f t="shared" si="470"/>
        <v>0.22543317378537572</v>
      </c>
      <c r="U3741" s="7">
        <f t="shared" si="471"/>
        <v>-0.48772749097840784</v>
      </c>
      <c r="V3741" s="7">
        <f t="shared" si="472"/>
        <v>0.62576108559460386</v>
      </c>
      <c r="W3741" s="7">
        <f t="shared" si="473"/>
        <v>4.4890697159525122E-5</v>
      </c>
      <c r="X3741" s="7">
        <f t="shared" si="474"/>
        <v>-1.4980799517057487E-2</v>
      </c>
    </row>
    <row r="3742" spans="10:24" x14ac:dyDescent="0.2">
      <c r="J3742" s="7">
        <f t="shared" si="475"/>
        <v>3739</v>
      </c>
      <c r="K3742" s="7">
        <f>Datos!B3740</f>
        <v>2</v>
      </c>
      <c r="L3742" s="7">
        <f>Datos!C3740</f>
        <v>3</v>
      </c>
      <c r="M3742" s="7">
        <f>Datos!D3740</f>
        <v>1</v>
      </c>
      <c r="N3742" s="7">
        <f>Datos!E3740</f>
        <v>1</v>
      </c>
      <c r="O3742" s="7">
        <f>Datos!A3740</f>
        <v>1</v>
      </c>
      <c r="P3742" s="7">
        <v>1.3811157424556997</v>
      </c>
      <c r="Q3742" s="7">
        <f t="shared" si="468"/>
        <v>-0.38111574245569968</v>
      </c>
      <c r="R3742" s="7">
        <v>4.2738677559433499E-4</v>
      </c>
      <c r="S3742" s="7">
        <f t="shared" si="469"/>
        <v>-0.80274232268653156</v>
      </c>
      <c r="T3742" s="7">
        <f t="shared" si="470"/>
        <v>0.22541755707663882</v>
      </c>
      <c r="U3742" s="7">
        <f t="shared" si="471"/>
        <v>-0.80288962223001226</v>
      </c>
      <c r="V3742" s="7">
        <f t="shared" si="472"/>
        <v>0.42207103029886028</v>
      </c>
      <c r="W3742" s="7">
        <f t="shared" si="473"/>
        <v>5.512831263236633E-5</v>
      </c>
      <c r="X3742" s="7">
        <f t="shared" si="474"/>
        <v>-1.6601954149371826E-2</v>
      </c>
    </row>
    <row r="3743" spans="10:24" x14ac:dyDescent="0.2">
      <c r="J3743" s="7">
        <f t="shared" si="475"/>
        <v>3740</v>
      </c>
      <c r="K3743" s="7">
        <f>Datos!B3741</f>
        <v>3</v>
      </c>
      <c r="L3743" s="7">
        <f>Datos!C3741</f>
        <v>4</v>
      </c>
      <c r="M3743" s="7">
        <f>Datos!D3741</f>
        <v>0</v>
      </c>
      <c r="N3743" s="7">
        <f>Datos!E3741</f>
        <v>2</v>
      </c>
      <c r="O3743" s="7">
        <f>Datos!A3741</f>
        <v>1</v>
      </c>
      <c r="P3743" s="7">
        <v>1.4957547656423014</v>
      </c>
      <c r="Q3743" s="7">
        <f t="shared" si="468"/>
        <v>-0.49575476564230136</v>
      </c>
      <c r="R3743" s="7">
        <v>6.887175995139355E-4</v>
      </c>
      <c r="S3743" s="7">
        <f t="shared" si="469"/>
        <v>-1.0442059661203231</v>
      </c>
      <c r="T3743" s="7">
        <f t="shared" si="470"/>
        <v>0.22540041674976463</v>
      </c>
      <c r="U3743" s="7">
        <f t="shared" si="471"/>
        <v>-1.0445738393712143</v>
      </c>
      <c r="V3743" s="7">
        <f t="shared" si="472"/>
        <v>0.29626297480174812</v>
      </c>
      <c r="W3743" s="7">
        <f t="shared" si="473"/>
        <v>1.5039795665357556E-4</v>
      </c>
      <c r="X3743" s="7">
        <f t="shared" si="474"/>
        <v>-2.7422644917764895E-2</v>
      </c>
    </row>
    <row r="3744" spans="10:24" x14ac:dyDescent="0.2">
      <c r="J3744" s="7">
        <f t="shared" si="475"/>
        <v>3741</v>
      </c>
      <c r="K3744" s="7">
        <f>Datos!B3742</f>
        <v>4</v>
      </c>
      <c r="L3744" s="7">
        <f>Datos!C3742</f>
        <v>2</v>
      </c>
      <c r="M3744" s="7">
        <f>Datos!D3742</f>
        <v>1</v>
      </c>
      <c r="N3744" s="7">
        <f>Datos!E3742</f>
        <v>3</v>
      </c>
      <c r="O3744" s="7">
        <f>Datos!A3742</f>
        <v>1</v>
      </c>
      <c r="P3744" s="7">
        <v>1.4851888570499518</v>
      </c>
      <c r="Q3744" s="7">
        <f t="shared" si="468"/>
        <v>-0.48518885704995185</v>
      </c>
      <c r="R3744" s="7">
        <v>7.0315093534944507E-4</v>
      </c>
      <c r="S3744" s="7">
        <f t="shared" si="469"/>
        <v>-1.0219510418024116</v>
      </c>
      <c r="T3744" s="7">
        <f t="shared" si="470"/>
        <v>0.22540218276941484</v>
      </c>
      <c r="U3744" s="7">
        <f t="shared" si="471"/>
        <v>-1.0223144525727337</v>
      </c>
      <c r="V3744" s="7">
        <f t="shared" si="472"/>
        <v>0.30667420972904508</v>
      </c>
      <c r="W3744" s="7">
        <f t="shared" si="473"/>
        <v>1.4707867200034586E-4</v>
      </c>
      <c r="X3744" s="7">
        <f t="shared" si="474"/>
        <v>-2.711824130663374E-2</v>
      </c>
    </row>
    <row r="3745" spans="10:24" x14ac:dyDescent="0.2">
      <c r="J3745" s="7">
        <f t="shared" si="475"/>
        <v>3742</v>
      </c>
      <c r="K3745" s="7">
        <f>Datos!B3743</f>
        <v>3</v>
      </c>
      <c r="L3745" s="7">
        <f>Datos!C3743</f>
        <v>1</v>
      </c>
      <c r="M3745" s="7">
        <f>Datos!D3743</f>
        <v>0</v>
      </c>
      <c r="N3745" s="7">
        <f>Datos!E3743</f>
        <v>1</v>
      </c>
      <c r="O3745" s="7">
        <f>Datos!A3743</f>
        <v>1</v>
      </c>
      <c r="P3745" s="7">
        <v>1.2713593129353551</v>
      </c>
      <c r="Q3745" s="7">
        <f t="shared" si="468"/>
        <v>-0.27135931293535509</v>
      </c>
      <c r="R3745" s="7">
        <v>7.2452235259586539E-4</v>
      </c>
      <c r="S3745" s="7">
        <f t="shared" si="469"/>
        <v>-0.57156286367170661</v>
      </c>
      <c r="T3745" s="7">
        <f t="shared" si="470"/>
        <v>0.22542975636927107</v>
      </c>
      <c r="U3745" s="7">
        <f t="shared" si="471"/>
        <v>-0.57173725890312488</v>
      </c>
      <c r="V3745" s="7">
        <f t="shared" si="472"/>
        <v>0.56752187254863895</v>
      </c>
      <c r="W3745" s="7">
        <f t="shared" si="473"/>
        <v>4.7406657050587251E-5</v>
      </c>
      <c r="X3745" s="7">
        <f t="shared" si="474"/>
        <v>-1.5395002882696136E-2</v>
      </c>
    </row>
    <row r="3746" spans="10:24" x14ac:dyDescent="0.2">
      <c r="J3746" s="7">
        <f t="shared" si="475"/>
        <v>3743</v>
      </c>
      <c r="K3746" s="7">
        <f>Datos!B3744</f>
        <v>1</v>
      </c>
      <c r="L3746" s="7">
        <f>Datos!C3744</f>
        <v>2</v>
      </c>
      <c r="M3746" s="7">
        <f>Datos!D3744</f>
        <v>1</v>
      </c>
      <c r="N3746" s="7">
        <f>Datos!E3744</f>
        <v>0</v>
      </c>
      <c r="O3746" s="7">
        <f>Datos!A3744</f>
        <v>1</v>
      </c>
      <c r="P3746" s="7">
        <v>1.2730222320024669</v>
      </c>
      <c r="Q3746" s="7">
        <f t="shared" si="468"/>
        <v>-0.27302223200246689</v>
      </c>
      <c r="R3746" s="7">
        <v>1.1550810284310612E-3</v>
      </c>
      <c r="S3746" s="7">
        <f t="shared" si="469"/>
        <v>-0.57506546239872769</v>
      </c>
      <c r="T3746" s="7">
        <f t="shared" si="470"/>
        <v>0.22542959658838968</v>
      </c>
      <c r="U3746" s="7">
        <f t="shared" si="471"/>
        <v>-0.57536509758327381</v>
      </c>
      <c r="V3746" s="7">
        <f t="shared" si="472"/>
        <v>0.56506644993526634</v>
      </c>
      <c r="W3746" s="7">
        <f t="shared" si="473"/>
        <v>7.6573921302878578E-5</v>
      </c>
      <c r="X3746" s="7">
        <f t="shared" si="474"/>
        <v>-1.9565939510172548E-2</v>
      </c>
    </row>
    <row r="3747" spans="10:24" x14ac:dyDescent="0.2">
      <c r="J3747" s="7">
        <f t="shared" si="475"/>
        <v>3744</v>
      </c>
      <c r="K3747" s="7">
        <f>Datos!B3745</f>
        <v>4</v>
      </c>
      <c r="L3747" s="7">
        <f>Datos!C3745</f>
        <v>2</v>
      </c>
      <c r="M3747" s="7">
        <f>Datos!D3745</f>
        <v>1</v>
      </c>
      <c r="N3747" s="7">
        <f>Datos!E3745</f>
        <v>3</v>
      </c>
      <c r="O3747" s="7">
        <f>Datos!A3745</f>
        <v>2</v>
      </c>
      <c r="P3747" s="7">
        <v>1.4851888570499518</v>
      </c>
      <c r="Q3747" s="7">
        <f t="shared" si="468"/>
        <v>0.51481114295004815</v>
      </c>
      <c r="R3747" s="7">
        <v>7.0315093534944507E-4</v>
      </c>
      <c r="S3747" s="7">
        <f t="shared" si="469"/>
        <v>1.0843443253585006</v>
      </c>
      <c r="T3747" s="7">
        <f t="shared" si="470"/>
        <v>0.22539713369268274</v>
      </c>
      <c r="U3747" s="7">
        <f t="shared" si="471"/>
        <v>1.0847420728269785</v>
      </c>
      <c r="V3747" s="7">
        <f t="shared" si="472"/>
        <v>0.2780804411683247</v>
      </c>
      <c r="W3747" s="7">
        <f t="shared" si="473"/>
        <v>1.6558612404321806E-4</v>
      </c>
      <c r="X3747" s="7">
        <f t="shared" si="474"/>
        <v>2.8774216399222056E-2</v>
      </c>
    </row>
    <row r="3748" spans="10:24" x14ac:dyDescent="0.2">
      <c r="J3748" s="7">
        <f t="shared" si="475"/>
        <v>3745</v>
      </c>
      <c r="K3748" s="7">
        <f>Datos!B3746</f>
        <v>4</v>
      </c>
      <c r="L3748" s="7">
        <f>Datos!C3746</f>
        <v>5</v>
      </c>
      <c r="M3748" s="7">
        <f>Datos!D3746</f>
        <v>1</v>
      </c>
      <c r="N3748" s="7">
        <f>Datos!E3746</f>
        <v>3</v>
      </c>
      <c r="O3748" s="7">
        <f>Datos!A3746</f>
        <v>2</v>
      </c>
      <c r="P3748" s="7">
        <v>1.5973027633621655</v>
      </c>
      <c r="Q3748" s="7">
        <f t="shared" si="468"/>
        <v>0.40269723663783452</v>
      </c>
      <c r="R3748" s="7">
        <v>1.1003595163163972E-3</v>
      </c>
      <c r="S3748" s="7">
        <f t="shared" si="469"/>
        <v>0.84819932389877239</v>
      </c>
      <c r="T3748" s="7">
        <f t="shared" si="470"/>
        <v>0.22541465597162255</v>
      </c>
      <c r="U3748" s="7">
        <f t="shared" si="471"/>
        <v>0.84864615183488312</v>
      </c>
      <c r="V3748" s="7">
        <f t="shared" si="472"/>
        <v>0.39611281137777399</v>
      </c>
      <c r="W3748" s="7">
        <f t="shared" si="473"/>
        <v>1.5867800428612822E-4</v>
      </c>
      <c r="X3748" s="7">
        <f t="shared" si="474"/>
        <v>2.816650877449196E-2</v>
      </c>
    </row>
    <row r="3749" spans="10:24" x14ac:dyDescent="0.2">
      <c r="J3749" s="7">
        <f t="shared" si="475"/>
        <v>3746</v>
      </c>
      <c r="K3749" s="7">
        <f>Datos!B3747</f>
        <v>3</v>
      </c>
      <c r="L3749" s="7">
        <f>Datos!C3747</f>
        <v>0</v>
      </c>
      <c r="M3749" s="7">
        <f>Datos!D3747</f>
        <v>1</v>
      </c>
      <c r="N3749" s="7">
        <f>Datos!E3747</f>
        <v>0</v>
      </c>
      <c r="O3749" s="7">
        <f>Datos!A3747</f>
        <v>2</v>
      </c>
      <c r="P3749" s="7">
        <v>1.1151609517031826</v>
      </c>
      <c r="Q3749" s="7">
        <f t="shared" si="468"/>
        <v>0.88483904829681737</v>
      </c>
      <c r="R3749" s="7">
        <v>1.6241869914239851E-3</v>
      </c>
      <c r="S3749" s="7">
        <f t="shared" si="469"/>
        <v>1.8637323881106569</v>
      </c>
      <c r="T3749" s="7">
        <f t="shared" si="470"/>
        <v>0.22530873361589185</v>
      </c>
      <c r="U3749" s="7">
        <f t="shared" si="471"/>
        <v>1.8656417034216546</v>
      </c>
      <c r="V3749" s="7">
        <f t="shared" si="472"/>
        <v>6.2141338242907761E-2</v>
      </c>
      <c r="W3749" s="7">
        <f t="shared" si="473"/>
        <v>1.1319963492120613E-3</v>
      </c>
      <c r="X3749" s="7">
        <f t="shared" si="474"/>
        <v>7.5248739512253013E-2</v>
      </c>
    </row>
    <row r="3750" spans="10:24" x14ac:dyDescent="0.2">
      <c r="J3750" s="7">
        <f t="shared" si="475"/>
        <v>3747</v>
      </c>
      <c r="K3750" s="7">
        <f>Datos!B3748</f>
        <v>4</v>
      </c>
      <c r="L3750" s="7">
        <f>Datos!C3748</f>
        <v>4</v>
      </c>
      <c r="M3750" s="7">
        <f>Datos!D3748</f>
        <v>1</v>
      </c>
      <c r="N3750" s="7">
        <f>Datos!E3748</f>
        <v>1</v>
      </c>
      <c r="O3750" s="7">
        <f>Datos!A3748</f>
        <v>1</v>
      </c>
      <c r="P3750" s="7">
        <v>1.3353683684686291</v>
      </c>
      <c r="Q3750" s="7">
        <f t="shared" si="468"/>
        <v>-0.33536836846862905</v>
      </c>
      <c r="R3750" s="7">
        <v>5.9162565065975993E-4</v>
      </c>
      <c r="S3750" s="7">
        <f t="shared" si="469"/>
        <v>-0.70638484079778707</v>
      </c>
      <c r="T3750" s="7">
        <f t="shared" si="470"/>
        <v>0.22542313922449012</v>
      </c>
      <c r="U3750" s="7">
        <f t="shared" si="471"/>
        <v>-0.70656376124162679</v>
      </c>
      <c r="V3750" s="7">
        <f t="shared" si="472"/>
        <v>0.47986565034882911</v>
      </c>
      <c r="W3750" s="7">
        <f t="shared" si="473"/>
        <v>5.9111742751397175E-5</v>
      </c>
      <c r="X3750" s="7">
        <f t="shared" si="474"/>
        <v>-1.7191088049746797E-2</v>
      </c>
    </row>
    <row r="3751" spans="10:24" x14ac:dyDescent="0.2">
      <c r="J3751" s="7">
        <f t="shared" si="475"/>
        <v>3748</v>
      </c>
      <c r="K3751" s="7">
        <f>Datos!B3749</f>
        <v>5</v>
      </c>
      <c r="L3751" s="7">
        <f>Datos!C3749</f>
        <v>3</v>
      </c>
      <c r="M3751" s="7">
        <f>Datos!D3749</f>
        <v>1</v>
      </c>
      <c r="N3751" s="7">
        <f>Datos!E3749</f>
        <v>1</v>
      </c>
      <c r="O3751" s="7">
        <f>Datos!A3749</f>
        <v>2</v>
      </c>
      <c r="P3751" s="7">
        <v>1.2564377283189871</v>
      </c>
      <c r="Q3751" s="7">
        <f t="shared" si="468"/>
        <v>0.74356227168101285</v>
      </c>
      <c r="R3751" s="7">
        <v>7.4703017971779607E-4</v>
      </c>
      <c r="S3751" s="7">
        <f t="shared" si="469"/>
        <v>1.5661617680373607</v>
      </c>
      <c r="T3751" s="7">
        <f t="shared" si="470"/>
        <v>0.22534806518956221</v>
      </c>
      <c r="U3751" s="7">
        <f t="shared" si="471"/>
        <v>1.5669412187560476</v>
      </c>
      <c r="V3751" s="7">
        <f t="shared" si="472"/>
        <v>0.11718231578214519</v>
      </c>
      <c r="W3751" s="7">
        <f t="shared" si="473"/>
        <v>3.6702063644644922E-4</v>
      </c>
      <c r="X3751" s="7">
        <f t="shared" si="474"/>
        <v>4.2843412452201142E-2</v>
      </c>
    </row>
    <row r="3752" spans="10:24" x14ac:dyDescent="0.2">
      <c r="J3752" s="7">
        <f t="shared" si="475"/>
        <v>3749</v>
      </c>
      <c r="K3752" s="7">
        <f>Datos!B3750</f>
        <v>3</v>
      </c>
      <c r="L3752" s="7">
        <f>Datos!C3750</f>
        <v>2</v>
      </c>
      <c r="M3752" s="7">
        <f>Datos!D3750</f>
        <v>1</v>
      </c>
      <c r="N3752" s="7">
        <f>Datos!E3750</f>
        <v>1</v>
      </c>
      <c r="O3752" s="7">
        <f>Datos!A3750</f>
        <v>1</v>
      </c>
      <c r="P3752" s="7">
        <v>1.3021851023060576</v>
      </c>
      <c r="Q3752" s="7">
        <f t="shared" si="468"/>
        <v>-0.30218510230605755</v>
      </c>
      <c r="R3752" s="7">
        <v>4.4335739496927334E-4</v>
      </c>
      <c r="S3752" s="7">
        <f t="shared" si="469"/>
        <v>-0.63649108101229523</v>
      </c>
      <c r="T3752" s="7">
        <f t="shared" si="470"/>
        <v>0.22542674715902966</v>
      </c>
      <c r="U3752" s="7">
        <f t="shared" si="471"/>
        <v>-0.63659998327097245</v>
      </c>
      <c r="V3752" s="7">
        <f t="shared" si="472"/>
        <v>0.52441025046202072</v>
      </c>
      <c r="W3752" s="7">
        <f t="shared" si="473"/>
        <v>3.5954543396058918E-5</v>
      </c>
      <c r="X3752" s="7">
        <f t="shared" si="474"/>
        <v>-1.3407255828674585E-2</v>
      </c>
    </row>
    <row r="3753" spans="10:24" x14ac:dyDescent="0.2">
      <c r="J3753" s="7">
        <f t="shared" si="475"/>
        <v>3750</v>
      </c>
      <c r="K3753" s="7">
        <f>Datos!B3751</f>
        <v>4</v>
      </c>
      <c r="L3753" s="7">
        <f>Datos!C3751</f>
        <v>3</v>
      </c>
      <c r="M3753" s="7">
        <f>Datos!D3751</f>
        <v>0</v>
      </c>
      <c r="N3753" s="7">
        <f>Datos!E3751</f>
        <v>1</v>
      </c>
      <c r="O3753" s="7">
        <f>Datos!A3751</f>
        <v>1</v>
      </c>
      <c r="P3753" s="7">
        <v>1.3045425790979266</v>
      </c>
      <c r="Q3753" s="7">
        <f t="shared" si="468"/>
        <v>-0.30454257909792659</v>
      </c>
      <c r="R3753" s="7">
        <v>6.7990993009838549E-4</v>
      </c>
      <c r="S3753" s="7">
        <f t="shared" si="469"/>
        <v>-0.64145662345719845</v>
      </c>
      <c r="T3753" s="7">
        <f t="shared" si="470"/>
        <v>0.22542649968076819</v>
      </c>
      <c r="U3753" s="7">
        <f t="shared" si="471"/>
        <v>-0.64164265672533327</v>
      </c>
      <c r="V3753" s="7">
        <f t="shared" si="472"/>
        <v>0.52113027439194415</v>
      </c>
      <c r="W3753" s="7">
        <f t="shared" si="473"/>
        <v>5.6028207787555242E-5</v>
      </c>
      <c r="X3753" s="7">
        <f t="shared" si="474"/>
        <v>-1.6736575892575715E-2</v>
      </c>
    </row>
    <row r="3754" spans="10:24" x14ac:dyDescent="0.2">
      <c r="J3754" s="7">
        <f t="shared" si="475"/>
        <v>3751</v>
      </c>
      <c r="K3754" s="7">
        <f>Datos!B3752</f>
        <v>4</v>
      </c>
      <c r="L3754" s="7">
        <f>Datos!C3752</f>
        <v>3</v>
      </c>
      <c r="M3754" s="7">
        <f>Datos!D3752</f>
        <v>0</v>
      </c>
      <c r="N3754" s="7">
        <f>Datos!E3752</f>
        <v>1</v>
      </c>
      <c r="O3754" s="7">
        <f>Datos!A3752</f>
        <v>1</v>
      </c>
      <c r="P3754" s="7">
        <v>1.3045425790979266</v>
      </c>
      <c r="Q3754" s="7">
        <f t="shared" si="468"/>
        <v>-0.30454257909792659</v>
      </c>
      <c r="R3754" s="7">
        <v>6.7990993009838549E-4</v>
      </c>
      <c r="S3754" s="7">
        <f t="shared" si="469"/>
        <v>-0.64145662345719845</v>
      </c>
      <c r="T3754" s="7">
        <f t="shared" si="470"/>
        <v>0.22542649968076819</v>
      </c>
      <c r="U3754" s="7">
        <f t="shared" si="471"/>
        <v>-0.64164265672533327</v>
      </c>
      <c r="V3754" s="7">
        <f t="shared" si="472"/>
        <v>0.52113027439194415</v>
      </c>
      <c r="W3754" s="7">
        <f t="shared" si="473"/>
        <v>5.6028207787555242E-5</v>
      </c>
      <c r="X3754" s="7">
        <f t="shared" si="474"/>
        <v>-1.6736575892575715E-2</v>
      </c>
    </row>
    <row r="3755" spans="10:24" x14ac:dyDescent="0.2">
      <c r="J3755" s="7">
        <f t="shared" si="475"/>
        <v>3752</v>
      </c>
      <c r="K3755" s="7">
        <f>Datos!B3753</f>
        <v>3</v>
      </c>
      <c r="L3755" s="7">
        <f>Datos!C3753</f>
        <v>0</v>
      </c>
      <c r="M3755" s="7">
        <f>Datos!D3753</f>
        <v>1</v>
      </c>
      <c r="N3755" s="7">
        <f>Datos!E3753</f>
        <v>2</v>
      </c>
      <c r="O3755" s="7">
        <f>Datos!A3753</f>
        <v>1</v>
      </c>
      <c r="P3755" s="7">
        <v>1.3397240444926479</v>
      </c>
      <c r="Q3755" s="7">
        <f t="shared" si="468"/>
        <v>-0.33972404449264793</v>
      </c>
      <c r="R3755" s="7">
        <v>1.0780941132208792E-3</v>
      </c>
      <c r="S3755" s="7">
        <f t="shared" si="469"/>
        <v>-0.71555918102803184</v>
      </c>
      <c r="T3755" s="7">
        <f t="shared" si="470"/>
        <v>0.22542262850009823</v>
      </c>
      <c r="U3755" s="7">
        <f t="shared" si="471"/>
        <v>-0.71591549549176536</v>
      </c>
      <c r="V3755" s="7">
        <f t="shared" si="472"/>
        <v>0.47407199741098838</v>
      </c>
      <c r="W3755" s="7">
        <f t="shared" si="473"/>
        <v>1.106406485297678E-4</v>
      </c>
      <c r="X3755" s="7">
        <f t="shared" si="474"/>
        <v>-2.3519296724066066E-2</v>
      </c>
    </row>
    <row r="3756" spans="10:24" x14ac:dyDescent="0.2">
      <c r="J3756" s="7">
        <f t="shared" si="475"/>
        <v>3753</v>
      </c>
      <c r="K3756" s="7">
        <f>Datos!B3754</f>
        <v>1</v>
      </c>
      <c r="L3756" s="7">
        <f>Datos!C3754</f>
        <v>3</v>
      </c>
      <c r="M3756" s="7">
        <f>Datos!D3754</f>
        <v>0</v>
      </c>
      <c r="N3756" s="7">
        <f>Datos!E3754</f>
        <v>1</v>
      </c>
      <c r="O3756" s="7">
        <f>Datos!A3754</f>
        <v>1</v>
      </c>
      <c r="P3756" s="7">
        <v>1.4292205932346393</v>
      </c>
      <c r="Q3756" s="7">
        <f t="shared" si="468"/>
        <v>-0.42922059323463935</v>
      </c>
      <c r="R3756" s="7">
        <v>7.1512783302973544E-4</v>
      </c>
      <c r="S3756" s="7">
        <f t="shared" si="469"/>
        <v>-0.90406534702017916</v>
      </c>
      <c r="T3756" s="7">
        <f t="shared" si="470"/>
        <v>0.22541090559530896</v>
      </c>
      <c r="U3756" s="7">
        <f t="shared" si="471"/>
        <v>-0.90437475779322796</v>
      </c>
      <c r="V3756" s="7">
        <f t="shared" si="472"/>
        <v>0.36583381968300943</v>
      </c>
      <c r="W3756" s="7">
        <f t="shared" si="473"/>
        <v>1.1706705610210297E-4</v>
      </c>
      <c r="X3756" s="7">
        <f t="shared" si="474"/>
        <v>-2.4193328165233209E-2</v>
      </c>
    </row>
    <row r="3757" spans="10:24" x14ac:dyDescent="0.2">
      <c r="J3757" s="7">
        <f t="shared" si="475"/>
        <v>3754</v>
      </c>
      <c r="K3757" s="7">
        <f>Datos!B3755</f>
        <v>2</v>
      </c>
      <c r="L3757" s="7">
        <f>Datos!C3755</f>
        <v>1</v>
      </c>
      <c r="M3757" s="7">
        <f>Datos!D3755</f>
        <v>0</v>
      </c>
      <c r="N3757" s="7">
        <f>Datos!E3755</f>
        <v>1</v>
      </c>
      <c r="O3757" s="7">
        <f>Datos!A3755</f>
        <v>1</v>
      </c>
      <c r="P3757" s="7">
        <v>1.3129186509809261</v>
      </c>
      <c r="Q3757" s="7">
        <f t="shared" si="468"/>
        <v>-0.31291865098092608</v>
      </c>
      <c r="R3757" s="7">
        <v>7.7305761126649094E-4</v>
      </c>
      <c r="S3757" s="7">
        <f t="shared" si="469"/>
        <v>-0.65909910485936696</v>
      </c>
      <c r="T3757" s="7">
        <f t="shared" si="470"/>
        <v>0.22542561660248925</v>
      </c>
      <c r="U3757" s="7">
        <f t="shared" si="471"/>
        <v>-0.6593222748690335</v>
      </c>
      <c r="V3757" s="7">
        <f t="shared" si="472"/>
        <v>0.50971469660832547</v>
      </c>
      <c r="W3757" s="7">
        <f t="shared" si="473"/>
        <v>6.7269008840318664E-5</v>
      </c>
      <c r="X3757" s="7">
        <f t="shared" si="474"/>
        <v>-1.8338829418840581E-2</v>
      </c>
    </row>
    <row r="3758" spans="10:24" x14ac:dyDescent="0.2">
      <c r="J3758" s="7">
        <f t="shared" si="475"/>
        <v>3755</v>
      </c>
      <c r="K3758" s="7">
        <f>Datos!B3756</f>
        <v>2</v>
      </c>
      <c r="L3758" s="7">
        <f>Datos!C3756</f>
        <v>4</v>
      </c>
      <c r="M3758" s="7">
        <f>Datos!D3756</f>
        <v>0</v>
      </c>
      <c r="N3758" s="7">
        <f>Datos!E3756</f>
        <v>3</v>
      </c>
      <c r="O3758" s="7">
        <f>Datos!A3756</f>
        <v>2</v>
      </c>
      <c r="P3758" s="7">
        <v>1.6495956500826048</v>
      </c>
      <c r="Q3758" s="7">
        <f t="shared" si="468"/>
        <v>0.35040434991739522</v>
      </c>
      <c r="R3758" s="7">
        <v>1.1480798431626094E-3</v>
      </c>
      <c r="S3758" s="7">
        <f t="shared" si="469"/>
        <v>0.73805505886404066</v>
      </c>
      <c r="T3758" s="7">
        <f t="shared" si="470"/>
        <v>0.22542137022225092</v>
      </c>
      <c r="U3758" s="7">
        <f t="shared" si="471"/>
        <v>0.738450504941073</v>
      </c>
      <c r="V3758" s="7">
        <f t="shared" si="472"/>
        <v>0.46027024593187282</v>
      </c>
      <c r="W3758" s="7">
        <f t="shared" si="473"/>
        <v>1.2536531402780187E-4</v>
      </c>
      <c r="X3758" s="7">
        <f t="shared" si="474"/>
        <v>2.5035535397126503E-2</v>
      </c>
    </row>
    <row r="3759" spans="10:24" x14ac:dyDescent="0.2">
      <c r="J3759" s="7">
        <f t="shared" si="475"/>
        <v>3756</v>
      </c>
      <c r="K3759" s="7">
        <f>Datos!B3757</f>
        <v>3</v>
      </c>
      <c r="L3759" s="7">
        <f>Datos!C3757</f>
        <v>1</v>
      </c>
      <c r="M3759" s="7">
        <f>Datos!D3757</f>
        <v>1</v>
      </c>
      <c r="N3759" s="7">
        <f>Datos!E3757</f>
        <v>3</v>
      </c>
      <c r="O3759" s="7">
        <f>Datos!A3757</f>
        <v>1</v>
      </c>
      <c r="P3759" s="7">
        <v>1.4893768929914517</v>
      </c>
      <c r="Q3759" s="7">
        <f t="shared" si="468"/>
        <v>-0.48937689299145171</v>
      </c>
      <c r="R3759" s="7">
        <v>9.5152921380669284E-4</v>
      </c>
      <c r="S3759" s="7">
        <f t="shared" si="469"/>
        <v>-1.0307722825034962</v>
      </c>
      <c r="T3759" s="7">
        <f t="shared" si="470"/>
        <v>0.22540147693209064</v>
      </c>
      <c r="U3759" s="7">
        <f t="shared" si="471"/>
        <v>-1.031268615081399</v>
      </c>
      <c r="V3759" s="7">
        <f t="shared" si="472"/>
        <v>0.30245734502854138</v>
      </c>
      <c r="W3759" s="7">
        <f t="shared" si="473"/>
        <v>2.0258368519402901E-4</v>
      </c>
      <c r="X3759" s="7">
        <f t="shared" si="474"/>
        <v>-3.18265515298643E-2</v>
      </c>
    </row>
    <row r="3760" spans="10:24" x14ac:dyDescent="0.2">
      <c r="J3760" s="7">
        <f t="shared" si="475"/>
        <v>3757</v>
      </c>
      <c r="K3760" s="7">
        <f>Datos!B3758</f>
        <v>3</v>
      </c>
      <c r="L3760" s="7">
        <f>Datos!C3758</f>
        <v>3</v>
      </c>
      <c r="M3760" s="7">
        <f>Datos!D3758</f>
        <v>0</v>
      </c>
      <c r="N3760" s="7">
        <f>Datos!E3758</f>
        <v>2</v>
      </c>
      <c r="O3760" s="7">
        <f>Datos!A3758</f>
        <v>2</v>
      </c>
      <c r="P3760" s="7">
        <v>1.4583834635382302</v>
      </c>
      <c r="Q3760" s="7">
        <f t="shared" si="468"/>
        <v>0.54161653646176977</v>
      </c>
      <c r="R3760" s="7">
        <v>5.0938429451908283E-4</v>
      </c>
      <c r="S3760" s="7">
        <f t="shared" si="469"/>
        <v>1.1408044015271648</v>
      </c>
      <c r="T3760" s="7">
        <f t="shared" si="470"/>
        <v>0.22539231662994372</v>
      </c>
      <c r="U3760" s="7">
        <f t="shared" si="471"/>
        <v>1.1411244257046562</v>
      </c>
      <c r="V3760" s="7">
        <f t="shared" si="472"/>
        <v>0.25386468333511175</v>
      </c>
      <c r="W3760" s="7">
        <f t="shared" si="473"/>
        <v>1.3272125533457855E-4</v>
      </c>
      <c r="X3760" s="7">
        <f t="shared" si="474"/>
        <v>2.5761219399111149E-2</v>
      </c>
    </row>
    <row r="3761" spans="10:24" x14ac:dyDescent="0.2">
      <c r="J3761" s="7">
        <f t="shared" si="475"/>
        <v>3758</v>
      </c>
      <c r="K3761" s="7">
        <f>Datos!B3759</f>
        <v>2</v>
      </c>
      <c r="L3761" s="7">
        <f>Datos!C3759</f>
        <v>3</v>
      </c>
      <c r="M3761" s="7">
        <f>Datos!D3759</f>
        <v>1</v>
      </c>
      <c r="N3761" s="7">
        <f>Datos!E3759</f>
        <v>3</v>
      </c>
      <c r="O3761" s="7">
        <f>Datos!A3759</f>
        <v>2</v>
      </c>
      <c r="P3761" s="7">
        <v>1.605678835245165</v>
      </c>
      <c r="Q3761" s="7">
        <f t="shared" si="468"/>
        <v>0.39432116475483503</v>
      </c>
      <c r="R3761" s="7">
        <v>7.7418803003217736E-4</v>
      </c>
      <c r="S3761" s="7">
        <f t="shared" si="469"/>
        <v>0.83055684249660378</v>
      </c>
      <c r="T3761" s="7">
        <f t="shared" si="470"/>
        <v>0.22541580297362021</v>
      </c>
      <c r="U3761" s="7">
        <f t="shared" si="471"/>
        <v>0.83085662317194353</v>
      </c>
      <c r="V3761" s="7">
        <f t="shared" si="472"/>
        <v>0.40608841152615394</v>
      </c>
      <c r="W3761" s="7">
        <f t="shared" si="473"/>
        <v>1.0697637579413404E-4</v>
      </c>
      <c r="X3761" s="7">
        <f t="shared" si="474"/>
        <v>2.3126903605848518E-2</v>
      </c>
    </row>
    <row r="3762" spans="10:24" x14ac:dyDescent="0.2">
      <c r="J3762" s="7">
        <f t="shared" si="475"/>
        <v>3759</v>
      </c>
      <c r="K3762" s="7">
        <f>Datos!B3760</f>
        <v>5</v>
      </c>
      <c r="L3762" s="7">
        <f>Datos!C3760</f>
        <v>4</v>
      </c>
      <c r="M3762" s="7">
        <f>Datos!D3760</f>
        <v>1</v>
      </c>
      <c r="N3762" s="7">
        <f>Datos!E3760</f>
        <v>3</v>
      </c>
      <c r="O3762" s="7">
        <f>Datos!A3760</f>
        <v>2</v>
      </c>
      <c r="P3762" s="7">
        <v>1.5183721232125236</v>
      </c>
      <c r="Q3762" s="7">
        <f t="shared" si="468"/>
        <v>0.48162787678747643</v>
      </c>
      <c r="R3762" s="7">
        <v>9.9736942204524566E-4</v>
      </c>
      <c r="S3762" s="7">
        <f t="shared" si="469"/>
        <v>1.0144505655730083</v>
      </c>
      <c r="T3762" s="7">
        <f t="shared" si="470"/>
        <v>0.2254027579479379</v>
      </c>
      <c r="U3762" s="7">
        <f t="shared" si="471"/>
        <v>1.0149594403244815</v>
      </c>
      <c r="V3762" s="7">
        <f t="shared" si="472"/>
        <v>0.31016697949526245</v>
      </c>
      <c r="W3762" s="7">
        <f t="shared" si="473"/>
        <v>2.0569065373575267E-4</v>
      </c>
      <c r="X3762" s="7">
        <f t="shared" si="474"/>
        <v>3.2069589146499836E-2</v>
      </c>
    </row>
    <row r="3763" spans="10:24" x14ac:dyDescent="0.2">
      <c r="J3763" s="7">
        <f t="shared" si="475"/>
        <v>3760</v>
      </c>
      <c r="K3763" s="7">
        <f>Datos!B3761</f>
        <v>3</v>
      </c>
      <c r="L3763" s="7">
        <f>Datos!C3761</f>
        <v>1</v>
      </c>
      <c r="M3763" s="7">
        <f>Datos!D3761</f>
        <v>0</v>
      </c>
      <c r="N3763" s="7">
        <f>Datos!E3761</f>
        <v>0</v>
      </c>
      <c r="O3763" s="7">
        <f>Datos!A3761</f>
        <v>1</v>
      </c>
      <c r="P3763" s="7">
        <v>1.1590777665406227</v>
      </c>
      <c r="Q3763" s="7">
        <f t="shared" si="468"/>
        <v>-0.15907776654062267</v>
      </c>
      <c r="R3763" s="7">
        <v>1.1359221101198619E-3</v>
      </c>
      <c r="S3763" s="7">
        <f t="shared" si="469"/>
        <v>-0.33506476268281865</v>
      </c>
      <c r="T3763" s="7">
        <f t="shared" si="470"/>
        <v>0.22543799257305158</v>
      </c>
      <c r="U3763" s="7">
        <f t="shared" si="471"/>
        <v>-0.33522988888402455</v>
      </c>
      <c r="V3763" s="7">
        <f t="shared" si="472"/>
        <v>0.73746365211963216</v>
      </c>
      <c r="W3763" s="7">
        <f t="shared" si="473"/>
        <v>2.5563674173307027E-5</v>
      </c>
      <c r="X3763" s="7">
        <f t="shared" si="474"/>
        <v>-1.1304824175410524E-2</v>
      </c>
    </row>
    <row r="3764" spans="10:24" x14ac:dyDescent="0.2">
      <c r="J3764" s="7">
        <f t="shared" si="475"/>
        <v>3761</v>
      </c>
      <c r="K3764" s="7">
        <f>Datos!B3762</f>
        <v>2</v>
      </c>
      <c r="L3764" s="7">
        <f>Datos!C3762</f>
        <v>4</v>
      </c>
      <c r="M3764" s="7">
        <f>Datos!D3762</f>
        <v>1</v>
      </c>
      <c r="N3764" s="7">
        <f>Datos!E3762</f>
        <v>2</v>
      </c>
      <c r="O3764" s="7">
        <f>Datos!A3762</f>
        <v>2</v>
      </c>
      <c r="P3764" s="7">
        <v>1.5307685909545035</v>
      </c>
      <c r="Q3764" s="7">
        <f t="shared" si="468"/>
        <v>0.46923140904549654</v>
      </c>
      <c r="R3764" s="7">
        <v>4.963549188215558E-4</v>
      </c>
      <c r="S3764" s="7">
        <f t="shared" si="469"/>
        <v>0.98833994299891625</v>
      </c>
      <c r="T3764" s="7">
        <f t="shared" si="470"/>
        <v>0.22540478648513551</v>
      </c>
      <c r="U3764" s="7">
        <f t="shared" si="471"/>
        <v>0.98858340696362734</v>
      </c>
      <c r="V3764" s="7">
        <f t="shared" si="472"/>
        <v>0.32290774061120997</v>
      </c>
      <c r="W3764" s="7">
        <f t="shared" si="473"/>
        <v>9.7065803948488666E-5</v>
      </c>
      <c r="X3764" s="7">
        <f t="shared" si="474"/>
        <v>2.2030141699960069E-2</v>
      </c>
    </row>
    <row r="3765" spans="10:24" x14ac:dyDescent="0.2">
      <c r="J3765" s="7">
        <f t="shared" si="475"/>
        <v>3762</v>
      </c>
      <c r="K3765" s="7">
        <f>Datos!B3763</f>
        <v>5</v>
      </c>
      <c r="L3765" s="7">
        <f>Datos!C3763</f>
        <v>4</v>
      </c>
      <c r="M3765" s="7">
        <f>Datos!D3763</f>
        <v>1</v>
      </c>
      <c r="N3765" s="7">
        <f>Datos!E3763</f>
        <v>3</v>
      </c>
      <c r="O3765" s="7">
        <f>Datos!A3763</f>
        <v>2</v>
      </c>
      <c r="P3765" s="7">
        <v>1.5183721232125236</v>
      </c>
      <c r="Q3765" s="7">
        <f t="shared" si="468"/>
        <v>0.48162787678747643</v>
      </c>
      <c r="R3765" s="7">
        <v>9.9736942204524566E-4</v>
      </c>
      <c r="S3765" s="7">
        <f t="shared" si="469"/>
        <v>1.0144505655730083</v>
      </c>
      <c r="T3765" s="7">
        <f t="shared" si="470"/>
        <v>0.2254027579479379</v>
      </c>
      <c r="U3765" s="7">
        <f t="shared" si="471"/>
        <v>1.0149594403244815</v>
      </c>
      <c r="V3765" s="7">
        <f t="shared" si="472"/>
        <v>0.31016697949526245</v>
      </c>
      <c r="W3765" s="7">
        <f t="shared" si="473"/>
        <v>2.0569065373575267E-4</v>
      </c>
      <c r="X3765" s="7">
        <f t="shared" si="474"/>
        <v>3.2069589146499836E-2</v>
      </c>
    </row>
    <row r="3766" spans="10:24" x14ac:dyDescent="0.2">
      <c r="J3766" s="7">
        <f t="shared" si="475"/>
        <v>3763</v>
      </c>
      <c r="K3766" s="7">
        <f>Datos!B3764</f>
        <v>4</v>
      </c>
      <c r="L3766" s="7">
        <f>Datos!C3764</f>
        <v>3</v>
      </c>
      <c r="M3766" s="7">
        <f>Datos!D3764</f>
        <v>1</v>
      </c>
      <c r="N3766" s="7">
        <f>Datos!E3764</f>
        <v>3</v>
      </c>
      <c r="O3766" s="7">
        <f>Datos!A3764</f>
        <v>2</v>
      </c>
      <c r="P3766" s="7">
        <v>1.5225601591540232</v>
      </c>
      <c r="Q3766" s="7">
        <f t="shared" si="468"/>
        <v>0.47743984084597679</v>
      </c>
      <c r="R3766" s="7">
        <v>6.5149777965473499E-4</v>
      </c>
      <c r="S3766" s="7">
        <f t="shared" si="469"/>
        <v>1.0056293248719241</v>
      </c>
      <c r="T3766" s="7">
        <f t="shared" si="470"/>
        <v>0.22540345622613639</v>
      </c>
      <c r="U3766" s="7">
        <f t="shared" si="471"/>
        <v>1.0059580914055075</v>
      </c>
      <c r="V3766" s="7">
        <f t="shared" si="472"/>
        <v>0.31447718066484975</v>
      </c>
      <c r="W3766" s="7">
        <f t="shared" si="473"/>
        <v>1.3194254664390854E-4</v>
      </c>
      <c r="X3766" s="7">
        <f t="shared" si="474"/>
        <v>2.5684899765773185E-2</v>
      </c>
    </row>
    <row r="3767" spans="10:24" x14ac:dyDescent="0.2">
      <c r="J3767" s="7">
        <f t="shared" si="475"/>
        <v>3764</v>
      </c>
      <c r="K3767" s="7">
        <f>Datos!B3765</f>
        <v>3</v>
      </c>
      <c r="L3767" s="7">
        <f>Datos!C3765</f>
        <v>3</v>
      </c>
      <c r="M3767" s="7">
        <f>Datos!D3765</f>
        <v>1</v>
      </c>
      <c r="N3767" s="7">
        <f>Datos!E3765</f>
        <v>1</v>
      </c>
      <c r="O3767" s="7">
        <f>Datos!A3765</f>
        <v>2</v>
      </c>
      <c r="P3767" s="7">
        <v>1.3395564044101289</v>
      </c>
      <c r="Q3767" s="7">
        <f t="shared" si="468"/>
        <v>0.66044359558987109</v>
      </c>
      <c r="R3767" s="7">
        <v>3.6299062469538222E-4</v>
      </c>
      <c r="S3767" s="7">
        <f t="shared" si="469"/>
        <v>1.3910892856620405</v>
      </c>
      <c r="T3767" s="7">
        <f t="shared" si="470"/>
        <v>0.22536798582497752</v>
      </c>
      <c r="U3767" s="7">
        <f t="shared" si="471"/>
        <v>1.3914527331752664</v>
      </c>
      <c r="V3767" s="7">
        <f t="shared" si="472"/>
        <v>0.16414089341219143</v>
      </c>
      <c r="W3767" s="7">
        <f t="shared" si="473"/>
        <v>1.4058881232144647E-4</v>
      </c>
      <c r="X3767" s="7">
        <f t="shared" si="474"/>
        <v>2.6515205602033874E-2</v>
      </c>
    </row>
    <row r="3768" spans="10:24" x14ac:dyDescent="0.2">
      <c r="J3768" s="7">
        <f t="shared" si="475"/>
        <v>3765</v>
      </c>
      <c r="K3768" s="7">
        <f>Datos!B3766</f>
        <v>3</v>
      </c>
      <c r="L3768" s="7">
        <f>Datos!C3766</f>
        <v>3</v>
      </c>
      <c r="M3768" s="7">
        <f>Datos!D3766</f>
        <v>0</v>
      </c>
      <c r="N3768" s="7">
        <f>Datos!E3766</f>
        <v>0</v>
      </c>
      <c r="O3768" s="7">
        <f>Datos!A3766</f>
        <v>1</v>
      </c>
      <c r="P3768" s="7">
        <v>1.2338203707487649</v>
      </c>
      <c r="Q3768" s="7">
        <f t="shared" si="468"/>
        <v>-0.23382037074876494</v>
      </c>
      <c r="R3768" s="7">
        <v>9.2178940059363249E-4</v>
      </c>
      <c r="S3768" s="7">
        <f t="shared" si="469"/>
        <v>-0.49249476365597045</v>
      </c>
      <c r="T3768" s="7">
        <f t="shared" si="470"/>
        <v>0.22543298697017797</v>
      </c>
      <c r="U3768" s="7">
        <f t="shared" si="471"/>
        <v>-0.49269013705773723</v>
      </c>
      <c r="V3768" s="7">
        <f t="shared" si="472"/>
        <v>0.62224996925842824</v>
      </c>
      <c r="W3768" s="7">
        <f t="shared" si="473"/>
        <v>4.4798757157440946E-5</v>
      </c>
      <c r="X3768" s="7">
        <f t="shared" si="474"/>
        <v>-1.4965456873158605E-2</v>
      </c>
    </row>
    <row r="3769" spans="10:24" x14ac:dyDescent="0.2">
      <c r="J3769" s="7">
        <f t="shared" si="475"/>
        <v>3766</v>
      </c>
      <c r="K3769" s="7">
        <f>Datos!B3767</f>
        <v>1</v>
      </c>
      <c r="L3769" s="7">
        <f>Datos!C3767</f>
        <v>5</v>
      </c>
      <c r="M3769" s="7">
        <f>Datos!D3767</f>
        <v>1</v>
      </c>
      <c r="N3769" s="7">
        <f>Datos!E3767</f>
        <v>1</v>
      </c>
      <c r="O3769" s="7">
        <f>Datos!A3767</f>
        <v>2</v>
      </c>
      <c r="P3769" s="7">
        <v>1.4974176847094129</v>
      </c>
      <c r="Q3769" s="7">
        <f t="shared" si="468"/>
        <v>0.50258231529058706</v>
      </c>
      <c r="R3769" s="7">
        <v>9.8056947088300938E-4</v>
      </c>
      <c r="S3769" s="7">
        <f t="shared" si="469"/>
        <v>1.0585868023135683</v>
      </c>
      <c r="T3769" s="7">
        <f t="shared" si="470"/>
        <v>0.22539924237820338</v>
      </c>
      <c r="U3769" s="7">
        <f t="shared" si="471"/>
        <v>1.0591171710845633</v>
      </c>
      <c r="V3769" s="7">
        <f t="shared" si="472"/>
        <v>0.2895899848652051</v>
      </c>
      <c r="W3769" s="7">
        <f t="shared" si="473"/>
        <v>2.201980372558018E-4</v>
      </c>
      <c r="X3769" s="7">
        <f t="shared" si="474"/>
        <v>3.3181516094012445E-2</v>
      </c>
    </row>
    <row r="3770" spans="10:24" x14ac:dyDescent="0.2">
      <c r="J3770" s="7">
        <f t="shared" si="475"/>
        <v>3767</v>
      </c>
      <c r="K3770" s="7">
        <f>Datos!B3768</f>
        <v>2</v>
      </c>
      <c r="L3770" s="7">
        <f>Datos!C3768</f>
        <v>3</v>
      </c>
      <c r="M3770" s="7">
        <f>Datos!D3768</f>
        <v>1</v>
      </c>
      <c r="N3770" s="7">
        <f>Datos!E3768</f>
        <v>0</v>
      </c>
      <c r="O3770" s="7">
        <f>Datos!A3768</f>
        <v>1</v>
      </c>
      <c r="P3770" s="7">
        <v>1.268834196060967</v>
      </c>
      <c r="Q3770" s="7">
        <f t="shared" si="468"/>
        <v>-0.26883419606096703</v>
      </c>
      <c r="R3770" s="7">
        <v>8.3863085463829919E-4</v>
      </c>
      <c r="S3770" s="7">
        <f t="shared" si="469"/>
        <v>-0.56624422169764321</v>
      </c>
      <c r="T3770" s="7">
        <f t="shared" si="470"/>
        <v>0.22542998746806373</v>
      </c>
      <c r="U3770" s="7">
        <f t="shared" si="471"/>
        <v>-0.56644904645673888</v>
      </c>
      <c r="V3770" s="7">
        <f t="shared" si="472"/>
        <v>0.57111020983012029</v>
      </c>
      <c r="W3770" s="7">
        <f t="shared" si="473"/>
        <v>5.3868778774630876E-5</v>
      </c>
      <c r="X3770" s="7">
        <f t="shared" si="474"/>
        <v>-1.6410750820048118E-2</v>
      </c>
    </row>
    <row r="3771" spans="10:24" x14ac:dyDescent="0.2">
      <c r="J3771" s="7">
        <f t="shared" si="475"/>
        <v>3768</v>
      </c>
      <c r="K3771" s="7">
        <f>Datos!B3769</f>
        <v>5</v>
      </c>
      <c r="L3771" s="7">
        <f>Datos!C3769</f>
        <v>2</v>
      </c>
      <c r="M3771" s="7">
        <f>Datos!D3769</f>
        <v>1</v>
      </c>
      <c r="N3771" s="7">
        <f>Datos!E3769</f>
        <v>2</v>
      </c>
      <c r="O3771" s="7">
        <f>Datos!A3769</f>
        <v>2</v>
      </c>
      <c r="P3771" s="7">
        <v>1.3313479726096484</v>
      </c>
      <c r="Q3771" s="7">
        <f t="shared" si="468"/>
        <v>0.66865202739035157</v>
      </c>
      <c r="R3771" s="7">
        <v>6.4033080725685863E-4</v>
      </c>
      <c r="S3771" s="7">
        <f t="shared" si="469"/>
        <v>1.4083786675350487</v>
      </c>
      <c r="T3771" s="7">
        <f t="shared" si="470"/>
        <v>0.22536610575779481</v>
      </c>
      <c r="U3771" s="7">
        <f t="shared" si="471"/>
        <v>1.4089479717313513</v>
      </c>
      <c r="V3771" s="7">
        <f t="shared" si="472"/>
        <v>0.15890350346604901</v>
      </c>
      <c r="W3771" s="7">
        <f t="shared" si="473"/>
        <v>2.5434876397403014E-4</v>
      </c>
      <c r="X3771" s="7">
        <f t="shared" si="474"/>
        <v>3.5664508659688385E-2</v>
      </c>
    </row>
    <row r="3772" spans="10:24" x14ac:dyDescent="0.2">
      <c r="J3772" s="7">
        <f t="shared" si="475"/>
        <v>3769</v>
      </c>
      <c r="K3772" s="7">
        <f>Datos!B3770</f>
        <v>3</v>
      </c>
      <c r="L3772" s="7">
        <f>Datos!C3770</f>
        <v>2</v>
      </c>
      <c r="M3772" s="7">
        <f>Datos!D3770</f>
        <v>1</v>
      </c>
      <c r="N3772" s="7">
        <f>Datos!E3770</f>
        <v>1</v>
      </c>
      <c r="O3772" s="7">
        <f>Datos!A3770</f>
        <v>1</v>
      </c>
      <c r="P3772" s="7">
        <v>1.3021851023060576</v>
      </c>
      <c r="Q3772" s="7">
        <f t="shared" si="468"/>
        <v>-0.30218510230605755</v>
      </c>
      <c r="R3772" s="7">
        <v>4.4335739496927334E-4</v>
      </c>
      <c r="S3772" s="7">
        <f t="shared" si="469"/>
        <v>-0.63649108101229523</v>
      </c>
      <c r="T3772" s="7">
        <f t="shared" si="470"/>
        <v>0.22542674715902966</v>
      </c>
      <c r="U3772" s="7">
        <f t="shared" si="471"/>
        <v>-0.63659998327097245</v>
      </c>
      <c r="V3772" s="7">
        <f t="shared" si="472"/>
        <v>0.52441025046202072</v>
      </c>
      <c r="W3772" s="7">
        <f t="shared" si="473"/>
        <v>3.5954543396058918E-5</v>
      </c>
      <c r="X3772" s="7">
        <f t="shared" si="474"/>
        <v>-1.3407255828674585E-2</v>
      </c>
    </row>
    <row r="3773" spans="10:24" x14ac:dyDescent="0.2">
      <c r="J3773" s="7">
        <f t="shared" si="475"/>
        <v>3770</v>
      </c>
      <c r="K3773" s="7">
        <f>Datos!B3771</f>
        <v>2</v>
      </c>
      <c r="L3773" s="7">
        <f>Datos!C3771</f>
        <v>3</v>
      </c>
      <c r="M3773" s="7">
        <f>Datos!D3771</f>
        <v>0</v>
      </c>
      <c r="N3773" s="7">
        <f>Datos!E3771</f>
        <v>1</v>
      </c>
      <c r="O3773" s="7">
        <f>Datos!A3771</f>
        <v>1</v>
      </c>
      <c r="P3773" s="7">
        <v>1.3876612551890684</v>
      </c>
      <c r="Q3773" s="7">
        <f t="shared" si="468"/>
        <v>-0.38766125518906835</v>
      </c>
      <c r="R3773" s="7">
        <v>5.3244457977917896E-4</v>
      </c>
      <c r="S3773" s="7">
        <f t="shared" si="469"/>
        <v>-0.81652910583251881</v>
      </c>
      <c r="T3773" s="7">
        <f t="shared" si="470"/>
        <v>0.22541669691745694</v>
      </c>
      <c r="U3773" s="7">
        <f t="shared" si="471"/>
        <v>-0.81672341440900653</v>
      </c>
      <c r="V3773" s="7">
        <f t="shared" si="472"/>
        <v>0.41411963987178302</v>
      </c>
      <c r="W3773" s="7">
        <f t="shared" si="473"/>
        <v>7.1073932400914807E-5</v>
      </c>
      <c r="X3773" s="7">
        <f t="shared" si="474"/>
        <v>-1.8850716466655818E-2</v>
      </c>
    </row>
    <row r="3774" spans="10:24" x14ac:dyDescent="0.2">
      <c r="J3774" s="7">
        <f t="shared" si="475"/>
        <v>3771</v>
      </c>
      <c r="K3774" s="7">
        <f>Datos!B3772</f>
        <v>5</v>
      </c>
      <c r="L3774" s="7">
        <f>Datos!C3772</f>
        <v>2</v>
      </c>
      <c r="M3774" s="7">
        <f>Datos!D3772</f>
        <v>0</v>
      </c>
      <c r="N3774" s="7">
        <f>Datos!E3772</f>
        <v>1</v>
      </c>
      <c r="O3774" s="7">
        <f>Datos!A3772</f>
        <v>1</v>
      </c>
      <c r="P3774" s="7">
        <v>1.2256119389482847</v>
      </c>
      <c r="Q3774" s="7">
        <f t="shared" si="468"/>
        <v>-0.22561193894828468</v>
      </c>
      <c r="R3774" s="7">
        <v>9.8314310486302767E-4</v>
      </c>
      <c r="S3774" s="7">
        <f t="shared" si="469"/>
        <v>-0.47520538178296257</v>
      </c>
      <c r="T3774" s="7">
        <f t="shared" si="470"/>
        <v>0.22543362937681241</v>
      </c>
      <c r="U3774" s="7">
        <f t="shared" si="471"/>
        <v>-0.47540781680329014</v>
      </c>
      <c r="V3774" s="7">
        <f t="shared" si="472"/>
        <v>0.63451400741172026</v>
      </c>
      <c r="W3774" s="7">
        <f t="shared" si="473"/>
        <v>4.4490142992769727E-5</v>
      </c>
      <c r="X3774" s="7">
        <f t="shared" si="474"/>
        <v>-1.491379877059059E-2</v>
      </c>
    </row>
    <row r="3775" spans="10:24" x14ac:dyDescent="0.2">
      <c r="J3775" s="7">
        <f t="shared" si="475"/>
        <v>3772</v>
      </c>
      <c r="K3775" s="7">
        <f>Datos!B3773</f>
        <v>2</v>
      </c>
      <c r="L3775" s="7">
        <f>Datos!C3773</f>
        <v>4</v>
      </c>
      <c r="M3775" s="7">
        <f>Datos!D3773</f>
        <v>1</v>
      </c>
      <c r="N3775" s="7">
        <f>Datos!E3773</f>
        <v>1</v>
      </c>
      <c r="O3775" s="7">
        <f>Datos!A3773</f>
        <v>2</v>
      </c>
      <c r="P3775" s="7">
        <v>1.4184870445597708</v>
      </c>
      <c r="Q3775" s="7">
        <f t="shared" si="468"/>
        <v>0.58151295544022918</v>
      </c>
      <c r="R3775" s="7">
        <v>5.1267804249071659E-4</v>
      </c>
      <c r="S3775" s="7">
        <f t="shared" si="469"/>
        <v>1.2248380439878046</v>
      </c>
      <c r="T3775" s="7">
        <f t="shared" si="470"/>
        <v>0.22538468031649206</v>
      </c>
      <c r="U3775" s="7">
        <f t="shared" si="471"/>
        <v>1.2252044156553585</v>
      </c>
      <c r="V3775" s="7">
        <f t="shared" si="472"/>
        <v>0.22054735319999424</v>
      </c>
      <c r="W3775" s="7">
        <f t="shared" si="473"/>
        <v>1.5398466349784268E-4</v>
      </c>
      <c r="X3775" s="7">
        <f t="shared" si="474"/>
        <v>2.7748676076076697E-2</v>
      </c>
    </row>
    <row r="3776" spans="10:24" x14ac:dyDescent="0.2">
      <c r="J3776" s="7">
        <f t="shared" si="475"/>
        <v>3773</v>
      </c>
      <c r="K3776" s="7">
        <f>Datos!B3774</f>
        <v>1</v>
      </c>
      <c r="L3776" s="7">
        <f>Datos!C3774</f>
        <v>0</v>
      </c>
      <c r="M3776" s="7">
        <f>Datos!D3774</f>
        <v>1</v>
      </c>
      <c r="N3776" s="7">
        <f>Datos!E3774</f>
        <v>2</v>
      </c>
      <c r="O3776" s="7">
        <f>Datos!A3774</f>
        <v>2</v>
      </c>
      <c r="P3776" s="7">
        <v>1.4228427205837897</v>
      </c>
      <c r="Q3776" s="7">
        <f t="shared" si="468"/>
        <v>0.57715727941621031</v>
      </c>
      <c r="R3776" s="7">
        <v>1.5706391907992405E-3</v>
      </c>
      <c r="S3776" s="7">
        <f t="shared" si="469"/>
        <v>1.2156637037575597</v>
      </c>
      <c r="T3776" s="7">
        <f t="shared" si="470"/>
        <v>0.22538548021896668</v>
      </c>
      <c r="U3776" s="7">
        <f t="shared" si="471"/>
        <v>1.2166692683663149</v>
      </c>
      <c r="V3776" s="7">
        <f t="shared" si="472"/>
        <v>0.22377897612955824</v>
      </c>
      <c r="W3776" s="7">
        <f t="shared" si="473"/>
        <v>4.6569185060425572E-4</v>
      </c>
      <c r="X3776" s="7">
        <f t="shared" si="474"/>
        <v>4.8256084621000839E-2</v>
      </c>
    </row>
    <row r="3777" spans="10:24" x14ac:dyDescent="0.2">
      <c r="J3777" s="7">
        <f t="shared" si="475"/>
        <v>3774</v>
      </c>
      <c r="K3777" s="7">
        <f>Datos!B3775</f>
        <v>3</v>
      </c>
      <c r="L3777" s="7">
        <f>Datos!C3775</f>
        <v>2</v>
      </c>
      <c r="M3777" s="7">
        <f>Datos!D3775</f>
        <v>0</v>
      </c>
      <c r="N3777" s="7">
        <f>Datos!E3775</f>
        <v>3</v>
      </c>
      <c r="O3777" s="7">
        <f>Datos!A3775</f>
        <v>1</v>
      </c>
      <c r="P3777" s="7">
        <v>1.5332937078288915</v>
      </c>
      <c r="Q3777" s="7">
        <f t="shared" si="468"/>
        <v>-0.53329370782889152</v>
      </c>
      <c r="R3777" s="7">
        <v>8.8739134090065489E-4</v>
      </c>
      <c r="S3777" s="7">
        <f t="shared" si="469"/>
        <v>-1.1232740661360592</v>
      </c>
      <c r="T3777" s="7">
        <f t="shared" si="470"/>
        <v>0.22539382288046872</v>
      </c>
      <c r="U3777" s="7">
        <f t="shared" si="471"/>
        <v>-1.1237979483944081</v>
      </c>
      <c r="V3777" s="7">
        <f t="shared" si="472"/>
        <v>0.26114469216898217</v>
      </c>
      <c r="W3777" s="7">
        <f t="shared" si="473"/>
        <v>2.2433021212524195E-4</v>
      </c>
      <c r="X3777" s="7">
        <f t="shared" si="474"/>
        <v>-3.3491809194652417E-2</v>
      </c>
    </row>
    <row r="3778" spans="10:24" x14ac:dyDescent="0.2">
      <c r="J3778" s="7">
        <f t="shared" si="475"/>
        <v>3775</v>
      </c>
      <c r="K3778" s="7">
        <f>Datos!B3776</f>
        <v>4</v>
      </c>
      <c r="L3778" s="7">
        <f>Datos!C3776</f>
        <v>4</v>
      </c>
      <c r="M3778" s="7">
        <f>Datos!D3776</f>
        <v>0</v>
      </c>
      <c r="N3778" s="7">
        <f>Datos!E3776</f>
        <v>2</v>
      </c>
      <c r="O3778" s="7">
        <f>Datos!A3776</f>
        <v>1</v>
      </c>
      <c r="P3778" s="7">
        <v>1.4541954275967304</v>
      </c>
      <c r="Q3778" s="7">
        <f t="shared" si="468"/>
        <v>-0.45419542759673037</v>
      </c>
      <c r="R3778" s="7">
        <v>8.2510975444376904E-4</v>
      </c>
      <c r="S3778" s="7">
        <f t="shared" si="469"/>
        <v>-0.95666972493266267</v>
      </c>
      <c r="T3778" s="7">
        <f t="shared" si="470"/>
        <v>0.22540714104385084</v>
      </c>
      <c r="U3778" s="7">
        <f t="shared" si="471"/>
        <v>-0.95705779929763779</v>
      </c>
      <c r="V3778" s="7">
        <f t="shared" si="472"/>
        <v>0.3385774828832474</v>
      </c>
      <c r="W3778" s="7">
        <f t="shared" si="473"/>
        <v>1.5128043158205116E-4</v>
      </c>
      <c r="X3778" s="7">
        <f t="shared" si="474"/>
        <v>-2.7502569557103358E-2</v>
      </c>
    </row>
    <row r="3779" spans="10:24" x14ac:dyDescent="0.2">
      <c r="J3779" s="7">
        <f t="shared" si="475"/>
        <v>3776</v>
      </c>
      <c r="K3779" s="7">
        <f>Datos!B3777</f>
        <v>2</v>
      </c>
      <c r="L3779" s="7">
        <f>Datos!C3777</f>
        <v>4</v>
      </c>
      <c r="M3779" s="7">
        <f>Datos!D3777</f>
        <v>1</v>
      </c>
      <c r="N3779" s="7">
        <f>Datos!E3777</f>
        <v>2</v>
      </c>
      <c r="O3779" s="7">
        <f>Datos!A3777</f>
        <v>1</v>
      </c>
      <c r="P3779" s="7">
        <v>1.5307685909545035</v>
      </c>
      <c r="Q3779" s="7">
        <f t="shared" si="468"/>
        <v>-0.53076859095450346</v>
      </c>
      <c r="R3779" s="7">
        <v>4.963549188215558E-4</v>
      </c>
      <c r="S3779" s="7">
        <f t="shared" si="469"/>
        <v>-1.1179554241619958</v>
      </c>
      <c r="T3779" s="7">
        <f t="shared" si="470"/>
        <v>0.22539429972966621</v>
      </c>
      <c r="U3779" s="7">
        <f t="shared" si="471"/>
        <v>-1.1182568303699736</v>
      </c>
      <c r="V3779" s="7">
        <f t="shared" si="472"/>
        <v>0.26350306456812544</v>
      </c>
      <c r="W3779" s="7">
        <f t="shared" si="473"/>
        <v>1.2419454936604175E-4</v>
      </c>
      <c r="X3779" s="7">
        <f t="shared" si="474"/>
        <v>-2.4919856287760986E-2</v>
      </c>
    </row>
    <row r="3780" spans="10:24" x14ac:dyDescent="0.2">
      <c r="J3780" s="7">
        <f t="shared" si="475"/>
        <v>3777</v>
      </c>
      <c r="K3780" s="7">
        <f>Datos!B3778</f>
        <v>2</v>
      </c>
      <c r="L3780" s="7">
        <f>Datos!C3778</f>
        <v>3</v>
      </c>
      <c r="M3780" s="7">
        <f>Datos!D3778</f>
        <v>1</v>
      </c>
      <c r="N3780" s="7">
        <f>Datos!E3778</f>
        <v>1</v>
      </c>
      <c r="O3780" s="7">
        <f>Datos!A3778</f>
        <v>2</v>
      </c>
      <c r="P3780" s="7">
        <v>1.3811157424556997</v>
      </c>
      <c r="Q3780" s="7">
        <f t="shared" si="468"/>
        <v>0.61888425754430032</v>
      </c>
      <c r="R3780" s="7">
        <v>4.2738677559433499E-4</v>
      </c>
      <c r="S3780" s="7">
        <f t="shared" si="469"/>
        <v>1.3035530444743806</v>
      </c>
      <c r="T3780" s="7">
        <f t="shared" si="470"/>
        <v>0.22537704095031333</v>
      </c>
      <c r="U3780" s="7">
        <f t="shared" si="471"/>
        <v>1.3039094268698301</v>
      </c>
      <c r="V3780" s="7">
        <f t="shared" si="472"/>
        <v>0.1923155780211582</v>
      </c>
      <c r="W3780" s="7">
        <f t="shared" si="473"/>
        <v>1.4537167513234146E-4</v>
      </c>
      <c r="X3780" s="7">
        <f t="shared" si="474"/>
        <v>2.6961918451133056E-2</v>
      </c>
    </row>
    <row r="3781" spans="10:24" x14ac:dyDescent="0.2">
      <c r="J3781" s="7">
        <f t="shared" si="475"/>
        <v>3778</v>
      </c>
      <c r="K3781" s="7">
        <f>Datos!B3779</f>
        <v>5</v>
      </c>
      <c r="L3781" s="7">
        <f>Datos!C3779</f>
        <v>0</v>
      </c>
      <c r="M3781" s="7">
        <f>Datos!D3779</f>
        <v>1</v>
      </c>
      <c r="N3781" s="7">
        <f>Datos!E3779</f>
        <v>3</v>
      </c>
      <c r="O3781" s="7">
        <f>Datos!A3779</f>
        <v>2</v>
      </c>
      <c r="P3781" s="7">
        <v>1.3688869147962388</v>
      </c>
      <c r="Q3781" s="7">
        <f t="shared" ref="Q3781:Q3844" si="476">O3781-P3781</f>
        <v>0.63111308520376119</v>
      </c>
      <c r="R3781" s="7">
        <v>1.4985021614711219E-3</v>
      </c>
      <c r="S3781" s="7">
        <f t="shared" ref="S3781:S3844" si="477">Q3781/SQRT($AA$6)</f>
        <v>1.3293105675193122</v>
      </c>
      <c r="T3781" s="7">
        <f t="shared" ref="T3781:T3844" si="478">($AA$6-Q3781^2/((1-R3781)*$AA$5))*$AA$5/($AA$5-1)</f>
        <v>0.22537436338429245</v>
      </c>
      <c r="U3781" s="7">
        <f t="shared" ref="U3781:U3844" si="479">Q3781/SQRT(T3781*(1-R3781))</f>
        <v>1.3303948893546091</v>
      </c>
      <c r="V3781" s="7">
        <f t="shared" ref="V3781:V3844" si="480">_xlfn.T.DIST.2T(ABS(U3781),$AA$5)</f>
        <v>0.18343986150012875</v>
      </c>
      <c r="W3781" s="7">
        <f t="shared" ref="W3781:W3844" si="481">(Q3781^2/$AA$6)*(R3781/(1-R3781)^2)/($AA$7+1)</f>
        <v>5.3118137951099504E-4</v>
      </c>
      <c r="X3781" s="7">
        <f t="shared" ref="X3781:X3844" si="482">U3781*SQRT(R3781/(1-R3781))</f>
        <v>5.1538870247262253E-2</v>
      </c>
    </row>
    <row r="3782" spans="10:24" x14ac:dyDescent="0.2">
      <c r="J3782" s="7">
        <f t="shared" ref="J3782:J3845" si="483">J3781+1</f>
        <v>3779</v>
      </c>
      <c r="K3782" s="7">
        <f>Datos!B3780</f>
        <v>1</v>
      </c>
      <c r="L3782" s="7">
        <f>Datos!C3780</f>
        <v>4</v>
      </c>
      <c r="M3782" s="7">
        <f>Datos!D3780</f>
        <v>0</v>
      </c>
      <c r="N3782" s="7">
        <f>Datos!E3780</f>
        <v>1</v>
      </c>
      <c r="O3782" s="7">
        <f>Datos!A3780</f>
        <v>1</v>
      </c>
      <c r="P3782" s="7">
        <v>1.4665918953387105</v>
      </c>
      <c r="Q3782" s="7">
        <f t="shared" si="476"/>
        <v>-0.46659189533871048</v>
      </c>
      <c r="R3782" s="7">
        <v>8.525073624648657E-4</v>
      </c>
      <c r="S3782" s="7">
        <f t="shared" si="477"/>
        <v>-0.98278034750675503</v>
      </c>
      <c r="T3782" s="7">
        <f t="shared" si="478"/>
        <v>0.22540519420156763</v>
      </c>
      <c r="U3782" s="7">
        <f t="shared" si="479"/>
        <v>-0.98319673940295571</v>
      </c>
      <c r="V3782" s="7">
        <f t="shared" si="480"/>
        <v>0.32555112698374455</v>
      </c>
      <c r="W3782" s="7">
        <f t="shared" si="481"/>
        <v>1.6496121818679815E-4</v>
      </c>
      <c r="X3782" s="7">
        <f t="shared" si="482"/>
        <v>-2.8719356017834582E-2</v>
      </c>
    </row>
    <row r="3783" spans="10:24" x14ac:dyDescent="0.2">
      <c r="J3783" s="7">
        <f t="shared" si="483"/>
        <v>3780</v>
      </c>
      <c r="K3783" s="7">
        <f>Datos!B3781</f>
        <v>2</v>
      </c>
      <c r="L3783" s="7">
        <f>Datos!C3781</f>
        <v>3</v>
      </c>
      <c r="M3783" s="7">
        <f>Datos!D3781</f>
        <v>1</v>
      </c>
      <c r="N3783" s="7">
        <f>Datos!E3781</f>
        <v>1</v>
      </c>
      <c r="O3783" s="7">
        <f>Datos!A3781</f>
        <v>2</v>
      </c>
      <c r="P3783" s="7">
        <v>1.3811157424556997</v>
      </c>
      <c r="Q3783" s="7">
        <f t="shared" si="476"/>
        <v>0.61888425754430032</v>
      </c>
      <c r="R3783" s="7">
        <v>4.2738677559433499E-4</v>
      </c>
      <c r="S3783" s="7">
        <f t="shared" si="477"/>
        <v>1.3035530444743806</v>
      </c>
      <c r="T3783" s="7">
        <f t="shared" si="478"/>
        <v>0.22537704095031333</v>
      </c>
      <c r="U3783" s="7">
        <f t="shared" si="479"/>
        <v>1.3039094268698301</v>
      </c>
      <c r="V3783" s="7">
        <f t="shared" si="480"/>
        <v>0.1923155780211582</v>
      </c>
      <c r="W3783" s="7">
        <f t="shared" si="481"/>
        <v>1.4537167513234146E-4</v>
      </c>
      <c r="X3783" s="7">
        <f t="shared" si="482"/>
        <v>2.6961918451133056E-2</v>
      </c>
    </row>
    <row r="3784" spans="10:24" x14ac:dyDescent="0.2">
      <c r="J3784" s="7">
        <f t="shared" si="483"/>
        <v>3781</v>
      </c>
      <c r="K3784" s="7">
        <f>Datos!B3782</f>
        <v>5</v>
      </c>
      <c r="L3784" s="7">
        <f>Datos!C3782</f>
        <v>5</v>
      </c>
      <c r="M3784" s="7">
        <f>Datos!D3782</f>
        <v>1</v>
      </c>
      <c r="N3784" s="7">
        <f>Datos!E3782</f>
        <v>3</v>
      </c>
      <c r="O3784" s="7">
        <f>Datos!A3782</f>
        <v>1</v>
      </c>
      <c r="P3784" s="7">
        <v>1.5557434253165947</v>
      </c>
      <c r="Q3784" s="7">
        <f t="shared" si="476"/>
        <v>-0.55574342531659471</v>
      </c>
      <c r="R3784" s="7">
        <v>1.332226277231345E-3</v>
      </c>
      <c r="S3784" s="7">
        <f t="shared" si="477"/>
        <v>-1.1705598020744798</v>
      </c>
      <c r="T3784" s="7">
        <f t="shared" si="478"/>
        <v>0.22538963143373636</v>
      </c>
      <c r="U3784" s="7">
        <f t="shared" si="479"/>
        <v>-1.1713774222498559</v>
      </c>
      <c r="V3784" s="7">
        <f t="shared" si="480"/>
        <v>0.24149463205940555</v>
      </c>
      <c r="W3784" s="7">
        <f t="shared" si="481"/>
        <v>3.6606072186940754E-4</v>
      </c>
      <c r="X3784" s="7">
        <f t="shared" si="482"/>
        <v>-4.2783403333612316E-2</v>
      </c>
    </row>
    <row r="3785" spans="10:24" x14ac:dyDescent="0.2">
      <c r="J3785" s="7">
        <f t="shared" si="483"/>
        <v>3782</v>
      </c>
      <c r="K3785" s="7">
        <f>Datos!B3783</f>
        <v>3</v>
      </c>
      <c r="L3785" s="7">
        <f>Datos!C3783</f>
        <v>3</v>
      </c>
      <c r="M3785" s="7">
        <f>Datos!D3783</f>
        <v>1</v>
      </c>
      <c r="N3785" s="7">
        <f>Datos!E3783</f>
        <v>2</v>
      </c>
      <c r="O3785" s="7">
        <f>Datos!A3783</f>
        <v>2</v>
      </c>
      <c r="P3785" s="7">
        <v>1.4518379508048613</v>
      </c>
      <c r="Q3785" s="7">
        <f t="shared" si="476"/>
        <v>0.54816204919513867</v>
      </c>
      <c r="R3785" s="7">
        <v>3.0029920794676421E-4</v>
      </c>
      <c r="S3785" s="7">
        <f t="shared" si="477"/>
        <v>1.1545911846731525</v>
      </c>
      <c r="T3785" s="7">
        <f t="shared" si="478"/>
        <v>0.22539111173846849</v>
      </c>
      <c r="U3785" s="7">
        <f t="shared" si="479"/>
        <v>1.1547973826794387</v>
      </c>
      <c r="V3785" s="7">
        <f t="shared" si="480"/>
        <v>0.24822040076937088</v>
      </c>
      <c r="W3785" s="7">
        <f t="shared" si="481"/>
        <v>8.0112730251874969E-5</v>
      </c>
      <c r="X3785" s="7">
        <f t="shared" si="482"/>
        <v>2.0014654759539157E-2</v>
      </c>
    </row>
    <row r="3786" spans="10:24" x14ac:dyDescent="0.2">
      <c r="J3786" s="7">
        <f t="shared" si="483"/>
        <v>3783</v>
      </c>
      <c r="K3786" s="7">
        <f>Datos!B3784</f>
        <v>3</v>
      </c>
      <c r="L3786" s="7">
        <f>Datos!C3784</f>
        <v>3</v>
      </c>
      <c r="M3786" s="7">
        <f>Datos!D3784</f>
        <v>0</v>
      </c>
      <c r="N3786" s="7">
        <f>Datos!E3784</f>
        <v>2</v>
      </c>
      <c r="O3786" s="7">
        <f>Datos!A3784</f>
        <v>2</v>
      </c>
      <c r="P3786" s="7">
        <v>1.4583834635382302</v>
      </c>
      <c r="Q3786" s="7">
        <f t="shared" si="476"/>
        <v>0.54161653646176977</v>
      </c>
      <c r="R3786" s="7">
        <v>5.0938429451908283E-4</v>
      </c>
      <c r="S3786" s="7">
        <f t="shared" si="477"/>
        <v>1.1408044015271648</v>
      </c>
      <c r="T3786" s="7">
        <f t="shared" si="478"/>
        <v>0.22539231662994372</v>
      </c>
      <c r="U3786" s="7">
        <f t="shared" si="479"/>
        <v>1.1411244257046562</v>
      </c>
      <c r="V3786" s="7">
        <f t="shared" si="480"/>
        <v>0.25386468333511175</v>
      </c>
      <c r="W3786" s="7">
        <f t="shared" si="481"/>
        <v>1.3272125533457855E-4</v>
      </c>
      <c r="X3786" s="7">
        <f t="shared" si="482"/>
        <v>2.5761219399111149E-2</v>
      </c>
    </row>
    <row r="3787" spans="10:24" x14ac:dyDescent="0.2">
      <c r="J3787" s="7">
        <f t="shared" si="483"/>
        <v>3784</v>
      </c>
      <c r="K3787" s="7">
        <f>Datos!B3785</f>
        <v>2</v>
      </c>
      <c r="L3787" s="7">
        <f>Datos!C3785</f>
        <v>3</v>
      </c>
      <c r="M3787" s="7">
        <f>Datos!D3785</f>
        <v>1</v>
      </c>
      <c r="N3787" s="7">
        <f>Datos!E3785</f>
        <v>2</v>
      </c>
      <c r="O3787" s="7">
        <f>Datos!A3785</f>
        <v>2</v>
      </c>
      <c r="P3787" s="7">
        <v>1.4933972888504323</v>
      </c>
      <c r="Q3787" s="7">
        <f t="shared" si="476"/>
        <v>0.50660271114956767</v>
      </c>
      <c r="R3787" s="7">
        <v>4.0590583405896092E-4</v>
      </c>
      <c r="S3787" s="7">
        <f t="shared" si="477"/>
        <v>1.0670549434854921</v>
      </c>
      <c r="T3787" s="7">
        <f t="shared" si="478"/>
        <v>0.22539857577699682</v>
      </c>
      <c r="U3787" s="7">
        <f t="shared" si="479"/>
        <v>1.0672842120071369</v>
      </c>
      <c r="V3787" s="7">
        <f t="shared" si="480"/>
        <v>0.2858873918582252</v>
      </c>
      <c r="W3787" s="7">
        <f t="shared" si="481"/>
        <v>9.2508468322730859E-5</v>
      </c>
      <c r="X3787" s="7">
        <f t="shared" si="482"/>
        <v>2.1507052291965176E-2</v>
      </c>
    </row>
    <row r="3788" spans="10:24" x14ac:dyDescent="0.2">
      <c r="J3788" s="7">
        <f t="shared" si="483"/>
        <v>3785</v>
      </c>
      <c r="K3788" s="7">
        <f>Datos!B3786</f>
        <v>3</v>
      </c>
      <c r="L3788" s="7">
        <f>Datos!C3786</f>
        <v>5</v>
      </c>
      <c r="M3788" s="7">
        <f>Datos!D3786</f>
        <v>1</v>
      </c>
      <c r="N3788" s="7">
        <f>Datos!E3786</f>
        <v>2</v>
      </c>
      <c r="O3788" s="7">
        <f>Datos!A3786</f>
        <v>1</v>
      </c>
      <c r="P3788" s="7">
        <v>1.5265805550130038</v>
      </c>
      <c r="Q3788" s="7">
        <f t="shared" si="476"/>
        <v>-0.52658055501300383</v>
      </c>
      <c r="R3788" s="7">
        <v>7.0204935118249048E-4</v>
      </c>
      <c r="S3788" s="7">
        <f t="shared" si="477"/>
        <v>-1.1091341834609119</v>
      </c>
      <c r="T3788" s="7">
        <f t="shared" si="478"/>
        <v>0.22539504463010243</v>
      </c>
      <c r="U3788" s="7">
        <f t="shared" si="479"/>
        <v>-1.1095455543690533</v>
      </c>
      <c r="V3788" s="7">
        <f t="shared" si="480"/>
        <v>0.26724034083569925</v>
      </c>
      <c r="W3788" s="7">
        <f t="shared" si="481"/>
        <v>1.7297200729556698E-4</v>
      </c>
      <c r="X3788" s="7">
        <f t="shared" si="482"/>
        <v>-2.9409081469241313E-2</v>
      </c>
    </row>
    <row r="3789" spans="10:24" x14ac:dyDescent="0.2">
      <c r="J3789" s="7">
        <f t="shared" si="483"/>
        <v>3786</v>
      </c>
      <c r="K3789" s="7">
        <f>Datos!B3787</f>
        <v>1</v>
      </c>
      <c r="L3789" s="7">
        <f>Datos!C3787</f>
        <v>3</v>
      </c>
      <c r="M3789" s="7">
        <f>Datos!D3787</f>
        <v>0</v>
      </c>
      <c r="N3789" s="7">
        <f>Datos!E3787</f>
        <v>1</v>
      </c>
      <c r="O3789" s="7">
        <f>Datos!A3787</f>
        <v>1</v>
      </c>
      <c r="P3789" s="7">
        <v>1.4292205932346393</v>
      </c>
      <c r="Q3789" s="7">
        <f t="shared" si="476"/>
        <v>-0.42922059323463935</v>
      </c>
      <c r="R3789" s="7">
        <v>7.1512783302973544E-4</v>
      </c>
      <c r="S3789" s="7">
        <f t="shared" si="477"/>
        <v>-0.90406534702017916</v>
      </c>
      <c r="T3789" s="7">
        <f t="shared" si="478"/>
        <v>0.22541090559530896</v>
      </c>
      <c r="U3789" s="7">
        <f t="shared" si="479"/>
        <v>-0.90437475779322796</v>
      </c>
      <c r="V3789" s="7">
        <f t="shared" si="480"/>
        <v>0.36583381968300943</v>
      </c>
      <c r="W3789" s="7">
        <f t="shared" si="481"/>
        <v>1.1706705610210297E-4</v>
      </c>
      <c r="X3789" s="7">
        <f t="shared" si="482"/>
        <v>-2.4193328165233209E-2</v>
      </c>
    </row>
    <row r="3790" spans="10:24" x14ac:dyDescent="0.2">
      <c r="J3790" s="7">
        <f t="shared" si="483"/>
        <v>3787</v>
      </c>
      <c r="K3790" s="7">
        <f>Datos!B3788</f>
        <v>5</v>
      </c>
      <c r="L3790" s="7">
        <f>Datos!C3788</f>
        <v>4</v>
      </c>
      <c r="M3790" s="7">
        <f>Datos!D3788</f>
        <v>1</v>
      </c>
      <c r="N3790" s="7">
        <f>Datos!E3788</f>
        <v>2</v>
      </c>
      <c r="O3790" s="7">
        <f>Datos!A3788</f>
        <v>1</v>
      </c>
      <c r="P3790" s="7">
        <v>1.4060905768177909</v>
      </c>
      <c r="Q3790" s="7">
        <f t="shared" si="476"/>
        <v>-0.40609057681779093</v>
      </c>
      <c r="R3790" s="7">
        <v>7.4756083384554847E-4</v>
      </c>
      <c r="S3790" s="7">
        <f t="shared" si="477"/>
        <v>-0.85534670059901552</v>
      </c>
      <c r="T3790" s="7">
        <f t="shared" si="478"/>
        <v>0.22541419791883729</v>
      </c>
      <c r="U3790" s="7">
        <f t="shared" si="479"/>
        <v>-0.85564707474748525</v>
      </c>
      <c r="V3790" s="7">
        <f t="shared" si="480"/>
        <v>0.39222793488206431</v>
      </c>
      <c r="W3790" s="7">
        <f t="shared" si="481"/>
        <v>1.0954951780806667E-4</v>
      </c>
      <c r="X3790" s="7">
        <f t="shared" si="482"/>
        <v>-2.3403474143097E-2</v>
      </c>
    </row>
    <row r="3791" spans="10:24" x14ac:dyDescent="0.2">
      <c r="J3791" s="7">
        <f t="shared" si="483"/>
        <v>3788</v>
      </c>
      <c r="K3791" s="7">
        <f>Datos!B3789</f>
        <v>4</v>
      </c>
      <c r="L3791" s="7">
        <f>Datos!C3789</f>
        <v>4</v>
      </c>
      <c r="M3791" s="7">
        <f>Datos!D3789</f>
        <v>1</v>
      </c>
      <c r="N3791" s="7">
        <f>Datos!E3789</f>
        <v>2</v>
      </c>
      <c r="O3791" s="7">
        <f>Datos!A3789</f>
        <v>2</v>
      </c>
      <c r="P3791" s="7">
        <v>1.4476499148633617</v>
      </c>
      <c r="Q3791" s="7">
        <f t="shared" si="476"/>
        <v>0.5523500851366383</v>
      </c>
      <c r="R3791" s="7">
        <v>4.9288157656411104E-4</v>
      </c>
      <c r="S3791" s="7">
        <f t="shared" si="477"/>
        <v>1.1634124253742366</v>
      </c>
      <c r="T3791" s="7">
        <f t="shared" si="478"/>
        <v>0.22539031644455465</v>
      </c>
      <c r="U3791" s="7">
        <f t="shared" si="479"/>
        <v>1.1637343481067828</v>
      </c>
      <c r="V3791" s="7">
        <f t="shared" si="480"/>
        <v>0.24457896844409815</v>
      </c>
      <c r="W3791" s="7">
        <f t="shared" si="481"/>
        <v>1.3355747298323564E-4</v>
      </c>
      <c r="X3791" s="7">
        <f t="shared" si="482"/>
        <v>2.5842361633332523E-2</v>
      </c>
    </row>
    <row r="3792" spans="10:24" x14ac:dyDescent="0.2">
      <c r="J3792" s="7">
        <f t="shared" si="483"/>
        <v>3789</v>
      </c>
      <c r="K3792" s="7">
        <f>Datos!B3790</f>
        <v>3</v>
      </c>
      <c r="L3792" s="7">
        <f>Datos!C3790</f>
        <v>1</v>
      </c>
      <c r="M3792" s="7">
        <f>Datos!D3790</f>
        <v>0</v>
      </c>
      <c r="N3792" s="7">
        <f>Datos!E3790</f>
        <v>2</v>
      </c>
      <c r="O3792" s="7">
        <f>Datos!A3790</f>
        <v>1</v>
      </c>
      <c r="P3792" s="7">
        <v>1.3836408593300877</v>
      </c>
      <c r="Q3792" s="7">
        <f t="shared" si="476"/>
        <v>-0.38364085933008774</v>
      </c>
      <c r="R3792" s="7">
        <v>7.0288573258045928E-4</v>
      </c>
      <c r="S3792" s="7">
        <f t="shared" si="477"/>
        <v>-0.80806096466059496</v>
      </c>
      <c r="T3792" s="7">
        <f t="shared" si="478"/>
        <v>0.22541722109991072</v>
      </c>
      <c r="U3792" s="7">
        <f t="shared" si="479"/>
        <v>-0.80832124356893076</v>
      </c>
      <c r="V3792" s="7">
        <f t="shared" si="480"/>
        <v>0.41893842214033883</v>
      </c>
      <c r="W3792" s="7">
        <f t="shared" si="481"/>
        <v>9.1920782409867378E-5</v>
      </c>
      <c r="X3792" s="7">
        <f t="shared" si="482"/>
        <v>-2.1437742003509758E-2</v>
      </c>
    </row>
    <row r="3793" spans="10:24" x14ac:dyDescent="0.2">
      <c r="J3793" s="7">
        <f t="shared" si="483"/>
        <v>3790</v>
      </c>
      <c r="K3793" s="7">
        <f>Datos!B3791</f>
        <v>3</v>
      </c>
      <c r="L3793" s="7">
        <f>Datos!C3791</f>
        <v>4</v>
      </c>
      <c r="M3793" s="7">
        <f>Datos!D3791</f>
        <v>1</v>
      </c>
      <c r="N3793" s="7">
        <f>Datos!E3791</f>
        <v>3</v>
      </c>
      <c r="O3793" s="7">
        <f>Datos!A3791</f>
        <v>2</v>
      </c>
      <c r="P3793" s="7">
        <v>1.6014907993036651</v>
      </c>
      <c r="Q3793" s="7">
        <f t="shared" si="476"/>
        <v>0.39850920069633489</v>
      </c>
      <c r="R3793" s="7">
        <v>7.4137581018229913E-4</v>
      </c>
      <c r="S3793" s="7">
        <f t="shared" si="477"/>
        <v>0.83937808319768825</v>
      </c>
      <c r="T3793" s="7">
        <f t="shared" si="478"/>
        <v>0.2254152378644613</v>
      </c>
      <c r="U3793" s="7">
        <f t="shared" si="479"/>
        <v>0.83966831408228171</v>
      </c>
      <c r="V3793" s="7">
        <f t="shared" si="480"/>
        <v>0.40112856860891</v>
      </c>
      <c r="W3793" s="7">
        <f t="shared" si="481"/>
        <v>1.0462316345454426E-4</v>
      </c>
      <c r="X3793" s="7">
        <f t="shared" si="482"/>
        <v>2.2871150836383487E-2</v>
      </c>
    </row>
    <row r="3794" spans="10:24" x14ac:dyDescent="0.2">
      <c r="J3794" s="7">
        <f t="shared" si="483"/>
        <v>3791</v>
      </c>
      <c r="K3794" s="7">
        <f>Datos!B3792</f>
        <v>3</v>
      </c>
      <c r="L3794" s="7">
        <f>Datos!C3792</f>
        <v>0</v>
      </c>
      <c r="M3794" s="7">
        <f>Datos!D3792</f>
        <v>1</v>
      </c>
      <c r="N3794" s="7">
        <f>Datos!E3792</f>
        <v>1</v>
      </c>
      <c r="O3794" s="7">
        <f>Datos!A3792</f>
        <v>1</v>
      </c>
      <c r="P3794" s="7">
        <v>1.2274424980979153</v>
      </c>
      <c r="Q3794" s="7">
        <f t="shared" si="476"/>
        <v>-0.22744249809791528</v>
      </c>
      <c r="R3794" s="7">
        <v>1.1562589835681369E-3</v>
      </c>
      <c r="S3794" s="7">
        <f t="shared" si="477"/>
        <v>-0.47906108003914349</v>
      </c>
      <c r="T3794" s="7">
        <f t="shared" si="478"/>
        <v>0.22543348644824832</v>
      </c>
      <c r="U3794" s="7">
        <f t="shared" si="479"/>
        <v>-0.47930683993808931</v>
      </c>
      <c r="V3794" s="7">
        <f t="shared" si="480"/>
        <v>0.6317382062144179</v>
      </c>
      <c r="W3794" s="7">
        <f t="shared" si="481"/>
        <v>5.3195119528089014E-5</v>
      </c>
      <c r="X3794" s="7">
        <f t="shared" si="482"/>
        <v>-1.6307688617610675E-2</v>
      </c>
    </row>
    <row r="3795" spans="10:24" x14ac:dyDescent="0.2">
      <c r="J3795" s="7">
        <f t="shared" si="483"/>
        <v>3792</v>
      </c>
      <c r="K3795" s="7">
        <f>Datos!B3793</f>
        <v>4</v>
      </c>
      <c r="L3795" s="7">
        <f>Datos!C3793</f>
        <v>1</v>
      </c>
      <c r="M3795" s="7">
        <f>Datos!D3793</f>
        <v>0</v>
      </c>
      <c r="N3795" s="7">
        <f>Datos!E3793</f>
        <v>1</v>
      </c>
      <c r="O3795" s="7">
        <f>Datos!A3793</f>
        <v>2</v>
      </c>
      <c r="P3795" s="7">
        <v>1.2297999748897843</v>
      </c>
      <c r="Q3795" s="7">
        <f t="shared" si="476"/>
        <v>0.77020002511021568</v>
      </c>
      <c r="R3795" s="7">
        <v>8.4693104619867942E-4</v>
      </c>
      <c r="S3795" s="7">
        <f t="shared" si="477"/>
        <v>1.6222687446768655</v>
      </c>
      <c r="T3795" s="7">
        <f t="shared" si="478"/>
        <v>0.2253411817406481</v>
      </c>
      <c r="U3795" s="7">
        <f t="shared" si="479"/>
        <v>1.6231820498134928</v>
      </c>
      <c r="V3795" s="7">
        <f t="shared" si="480"/>
        <v>0.10460417253375999</v>
      </c>
      <c r="W3795" s="7">
        <f t="shared" si="481"/>
        <v>4.4653920768762158E-4</v>
      </c>
      <c r="X3795" s="7">
        <f t="shared" si="482"/>
        <v>4.725798984265419E-2</v>
      </c>
    </row>
    <row r="3796" spans="10:24" x14ac:dyDescent="0.2">
      <c r="J3796" s="7">
        <f t="shared" si="483"/>
        <v>3793</v>
      </c>
      <c r="K3796" s="7">
        <f>Datos!B3794</f>
        <v>3</v>
      </c>
      <c r="L3796" s="7">
        <f>Datos!C3794</f>
        <v>5</v>
      </c>
      <c r="M3796" s="7">
        <f>Datos!D3794</f>
        <v>1</v>
      </c>
      <c r="N3796" s="7">
        <f>Datos!E3794</f>
        <v>2</v>
      </c>
      <c r="O3796" s="7">
        <f>Datos!A3794</f>
        <v>2</v>
      </c>
      <c r="P3796" s="7">
        <v>1.5265805550130038</v>
      </c>
      <c r="Q3796" s="7">
        <f t="shared" si="476"/>
        <v>0.47341944498699617</v>
      </c>
      <c r="R3796" s="7">
        <v>7.0204935118249048E-4</v>
      </c>
      <c r="S3796" s="7">
        <f t="shared" si="477"/>
        <v>0.99716118370000029</v>
      </c>
      <c r="T3796" s="7">
        <f t="shared" si="478"/>
        <v>0.22540410585612336</v>
      </c>
      <c r="U3796" s="7">
        <f t="shared" si="479"/>
        <v>0.99751097399224697</v>
      </c>
      <c r="V3796" s="7">
        <f t="shared" si="480"/>
        <v>0.31855765289089566</v>
      </c>
      <c r="W3796" s="7">
        <f t="shared" si="481"/>
        <v>1.398100443190631E-4</v>
      </c>
      <c r="X3796" s="7">
        <f t="shared" si="482"/>
        <v>2.6439546700074146E-2</v>
      </c>
    </row>
    <row r="3797" spans="10:24" x14ac:dyDescent="0.2">
      <c r="J3797" s="7">
        <f t="shared" si="483"/>
        <v>3794</v>
      </c>
      <c r="K3797" s="7">
        <f>Datos!B3795</f>
        <v>5</v>
      </c>
      <c r="L3797" s="7">
        <f>Datos!C3795</f>
        <v>2</v>
      </c>
      <c r="M3797" s="7">
        <f>Datos!D3795</f>
        <v>1</v>
      </c>
      <c r="N3797" s="7">
        <f>Datos!E3795</f>
        <v>1</v>
      </c>
      <c r="O3797" s="7">
        <f>Datos!A3795</f>
        <v>1</v>
      </c>
      <c r="P3797" s="7">
        <v>1.219066426214916</v>
      </c>
      <c r="Q3797" s="7">
        <f t="shared" si="476"/>
        <v>-0.21906642621491601</v>
      </c>
      <c r="R3797" s="7">
        <v>7.9060099229817811E-4</v>
      </c>
      <c r="S3797" s="7">
        <f t="shared" si="477"/>
        <v>-0.46141859863697537</v>
      </c>
      <c r="T3797" s="7">
        <f t="shared" si="478"/>
        <v>0.22543412720832792</v>
      </c>
      <c r="U3797" s="7">
        <f t="shared" si="479"/>
        <v>-0.46157017342630363</v>
      </c>
      <c r="V3797" s="7">
        <f t="shared" si="480"/>
        <v>0.64440668551274927</v>
      </c>
      <c r="W3797" s="7">
        <f t="shared" si="481"/>
        <v>3.3718210795072618E-5</v>
      </c>
      <c r="X3797" s="7">
        <f t="shared" si="482"/>
        <v>-1.298339168939272E-2</v>
      </c>
    </row>
    <row r="3798" spans="10:24" x14ac:dyDescent="0.2">
      <c r="J3798" s="7">
        <f t="shared" si="483"/>
        <v>3795</v>
      </c>
      <c r="K3798" s="7">
        <f>Datos!B3796</f>
        <v>3</v>
      </c>
      <c r="L3798" s="7">
        <f>Datos!C3796</f>
        <v>2</v>
      </c>
      <c r="M3798" s="7">
        <f>Datos!D3796</f>
        <v>1</v>
      </c>
      <c r="N3798" s="7">
        <f>Datos!E3796</f>
        <v>3</v>
      </c>
      <c r="O3798" s="7">
        <f>Datos!A3796</f>
        <v>1</v>
      </c>
      <c r="P3798" s="7">
        <v>1.5267481950955228</v>
      </c>
      <c r="Q3798" s="7">
        <f t="shared" si="476"/>
        <v>-0.52674819509552284</v>
      </c>
      <c r="R3798" s="7">
        <v>6.9742206324820101E-4</v>
      </c>
      <c r="S3798" s="7">
        <f t="shared" si="477"/>
        <v>-1.1094872829900719</v>
      </c>
      <c r="T3798" s="7">
        <f t="shared" si="478"/>
        <v>0.22539501475129631</v>
      </c>
      <c r="U3798" s="7">
        <f t="shared" si="479"/>
        <v>-1.1098962887198527</v>
      </c>
      <c r="V3798" s="7">
        <f t="shared" si="480"/>
        <v>0.26708916938592275</v>
      </c>
      <c r="W3798" s="7">
        <f t="shared" si="481"/>
        <v>1.7193976143959914E-4</v>
      </c>
      <c r="X3798" s="7">
        <f t="shared" si="482"/>
        <v>-2.9321199744099469E-2</v>
      </c>
    </row>
    <row r="3799" spans="10:24" x14ac:dyDescent="0.2">
      <c r="J3799" s="7">
        <f t="shared" si="483"/>
        <v>3796</v>
      </c>
      <c r="K3799" s="7">
        <f>Datos!B3797</f>
        <v>2</v>
      </c>
      <c r="L3799" s="7">
        <f>Datos!C3797</f>
        <v>2</v>
      </c>
      <c r="M3799" s="7">
        <f>Datos!D3797</f>
        <v>1</v>
      </c>
      <c r="N3799" s="7">
        <f>Datos!E3797</f>
        <v>2</v>
      </c>
      <c r="O3799" s="7">
        <f>Datos!A3797</f>
        <v>1</v>
      </c>
      <c r="P3799" s="7">
        <v>1.4560259867463612</v>
      </c>
      <c r="Q3799" s="7">
        <f t="shared" si="476"/>
        <v>-0.45602598674636119</v>
      </c>
      <c r="R3799" s="7">
        <v>4.9951276531339341E-4</v>
      </c>
      <c r="S3799" s="7">
        <f t="shared" si="477"/>
        <v>-0.96052542318884404</v>
      </c>
      <c r="T3799" s="7">
        <f t="shared" si="478"/>
        <v>0.22540686855377279</v>
      </c>
      <c r="U3799" s="7">
        <f t="shared" si="479"/>
        <v>-0.9607591158896357</v>
      </c>
      <c r="V3799" s="7">
        <f t="shared" si="480"/>
        <v>0.33671285854243604</v>
      </c>
      <c r="W3799" s="7">
        <f t="shared" si="481"/>
        <v>9.2263153654363044E-5</v>
      </c>
      <c r="X3799" s="7">
        <f t="shared" si="482"/>
        <v>-2.1478121974802037E-2</v>
      </c>
    </row>
    <row r="3800" spans="10:24" x14ac:dyDescent="0.2">
      <c r="J3800" s="7">
        <f t="shared" si="483"/>
        <v>3797</v>
      </c>
      <c r="K3800" s="7">
        <f>Datos!B3798</f>
        <v>3</v>
      </c>
      <c r="L3800" s="7">
        <f>Datos!C3798</f>
        <v>2</v>
      </c>
      <c r="M3800" s="7">
        <f>Datos!D3798</f>
        <v>1</v>
      </c>
      <c r="N3800" s="7">
        <f>Datos!E3798</f>
        <v>1</v>
      </c>
      <c r="O3800" s="7">
        <f>Datos!A3798</f>
        <v>1</v>
      </c>
      <c r="P3800" s="7">
        <v>1.3021851023060576</v>
      </c>
      <c r="Q3800" s="7">
        <f t="shared" si="476"/>
        <v>-0.30218510230605755</v>
      </c>
      <c r="R3800" s="7">
        <v>4.4335739496927334E-4</v>
      </c>
      <c r="S3800" s="7">
        <f t="shared" si="477"/>
        <v>-0.63649108101229523</v>
      </c>
      <c r="T3800" s="7">
        <f t="shared" si="478"/>
        <v>0.22542674715902966</v>
      </c>
      <c r="U3800" s="7">
        <f t="shared" si="479"/>
        <v>-0.63659998327097245</v>
      </c>
      <c r="V3800" s="7">
        <f t="shared" si="480"/>
        <v>0.52441025046202072</v>
      </c>
      <c r="W3800" s="7">
        <f t="shared" si="481"/>
        <v>3.5954543396058918E-5</v>
      </c>
      <c r="X3800" s="7">
        <f t="shared" si="482"/>
        <v>-1.3407255828674585E-2</v>
      </c>
    </row>
    <row r="3801" spans="10:24" x14ac:dyDescent="0.2">
      <c r="J3801" s="7">
        <f t="shared" si="483"/>
        <v>3798</v>
      </c>
      <c r="K3801" s="7">
        <f>Datos!B3799</f>
        <v>2</v>
      </c>
      <c r="L3801" s="7">
        <f>Datos!C3799</f>
        <v>3</v>
      </c>
      <c r="M3801" s="7">
        <f>Datos!D3799</f>
        <v>1</v>
      </c>
      <c r="N3801" s="7">
        <f>Datos!E3799</f>
        <v>1</v>
      </c>
      <c r="O3801" s="7">
        <f>Datos!A3799</f>
        <v>2</v>
      </c>
      <c r="P3801" s="7">
        <v>1.3811157424556997</v>
      </c>
      <c r="Q3801" s="7">
        <f t="shared" si="476"/>
        <v>0.61888425754430032</v>
      </c>
      <c r="R3801" s="7">
        <v>4.2738677559433499E-4</v>
      </c>
      <c r="S3801" s="7">
        <f t="shared" si="477"/>
        <v>1.3035530444743806</v>
      </c>
      <c r="T3801" s="7">
        <f t="shared" si="478"/>
        <v>0.22537704095031333</v>
      </c>
      <c r="U3801" s="7">
        <f t="shared" si="479"/>
        <v>1.3039094268698301</v>
      </c>
      <c r="V3801" s="7">
        <f t="shared" si="480"/>
        <v>0.1923155780211582</v>
      </c>
      <c r="W3801" s="7">
        <f t="shared" si="481"/>
        <v>1.4537167513234146E-4</v>
      </c>
      <c r="X3801" s="7">
        <f t="shared" si="482"/>
        <v>2.6961918451133056E-2</v>
      </c>
    </row>
    <row r="3802" spans="10:24" x14ac:dyDescent="0.2">
      <c r="J3802" s="7">
        <f t="shared" si="483"/>
        <v>3799</v>
      </c>
      <c r="K3802" s="7">
        <f>Datos!B3800</f>
        <v>3</v>
      </c>
      <c r="L3802" s="7">
        <f>Datos!C3800</f>
        <v>4</v>
      </c>
      <c r="M3802" s="7">
        <f>Datos!D3800</f>
        <v>1</v>
      </c>
      <c r="N3802" s="7">
        <f>Datos!E3800</f>
        <v>2</v>
      </c>
      <c r="O3802" s="7">
        <f>Datos!A3800</f>
        <v>2</v>
      </c>
      <c r="P3802" s="7">
        <v>1.4892092529089327</v>
      </c>
      <c r="Q3802" s="7">
        <f t="shared" si="476"/>
        <v>0.51079074709106731</v>
      </c>
      <c r="R3802" s="7">
        <v>4.0914627155611374E-4</v>
      </c>
      <c r="S3802" s="7">
        <f t="shared" si="477"/>
        <v>1.0758761841865763</v>
      </c>
      <c r="T3802" s="7">
        <f t="shared" si="478"/>
        <v>0.22539784958780737</v>
      </c>
      <c r="U3802" s="7">
        <f t="shared" si="479"/>
        <v>1.0761108257990641</v>
      </c>
      <c r="V3802" s="7">
        <f t="shared" si="480"/>
        <v>0.2819219051906981</v>
      </c>
      <c r="W3802" s="7">
        <f t="shared" si="481"/>
        <v>9.4795699200580195E-5</v>
      </c>
      <c r="X3802" s="7">
        <f t="shared" si="482"/>
        <v>2.1771340121422348E-2</v>
      </c>
    </row>
    <row r="3803" spans="10:24" x14ac:dyDescent="0.2">
      <c r="J3803" s="7">
        <f t="shared" si="483"/>
        <v>3800</v>
      </c>
      <c r="K3803" s="7">
        <f>Datos!B3801</f>
        <v>3</v>
      </c>
      <c r="L3803" s="7">
        <f>Datos!C3801</f>
        <v>3</v>
      </c>
      <c r="M3803" s="7">
        <f>Datos!D3801</f>
        <v>1</v>
      </c>
      <c r="N3803" s="7">
        <f>Datos!E3801</f>
        <v>1</v>
      </c>
      <c r="O3803" s="7">
        <f>Datos!A3801</f>
        <v>1</v>
      </c>
      <c r="P3803" s="7">
        <v>1.3395564044101289</v>
      </c>
      <c r="Q3803" s="7">
        <f t="shared" si="476"/>
        <v>-0.33955640441012891</v>
      </c>
      <c r="R3803" s="7">
        <v>3.6299062469538222E-4</v>
      </c>
      <c r="S3803" s="7">
        <f t="shared" si="477"/>
        <v>-0.71520608149887166</v>
      </c>
      <c r="T3803" s="7">
        <f t="shared" si="478"/>
        <v>0.22542266198108687</v>
      </c>
      <c r="U3803" s="7">
        <f t="shared" si="479"/>
        <v>-0.71530617780074546</v>
      </c>
      <c r="V3803" s="7">
        <f t="shared" si="480"/>
        <v>0.47444831144179045</v>
      </c>
      <c r="W3803" s="7">
        <f t="shared" si="481"/>
        <v>3.7162348193046384E-5</v>
      </c>
      <c r="X3803" s="7">
        <f t="shared" si="482"/>
        <v>-1.3630711213244466E-2</v>
      </c>
    </row>
    <row r="3804" spans="10:24" x14ac:dyDescent="0.2">
      <c r="J3804" s="7">
        <f t="shared" si="483"/>
        <v>3801</v>
      </c>
      <c r="K3804" s="7">
        <f>Datos!B3802</f>
        <v>5</v>
      </c>
      <c r="L3804" s="7">
        <f>Datos!C3802</f>
        <v>1</v>
      </c>
      <c r="M3804" s="7">
        <f>Datos!D3802</f>
        <v>1</v>
      </c>
      <c r="N3804" s="7">
        <f>Datos!E3802</f>
        <v>1</v>
      </c>
      <c r="O3804" s="7">
        <f>Datos!A3802</f>
        <v>1</v>
      </c>
      <c r="P3804" s="7">
        <v>1.1816951241108447</v>
      </c>
      <c r="Q3804" s="7">
        <f t="shared" si="476"/>
        <v>-0.18169512411084465</v>
      </c>
      <c r="R3804" s="7">
        <v>1.0182278208955868E-3</v>
      </c>
      <c r="S3804" s="7">
        <f t="shared" si="477"/>
        <v>-0.382703598150399</v>
      </c>
      <c r="T3804" s="7">
        <f t="shared" si="478"/>
        <v>0.22543667895468647</v>
      </c>
      <c r="U3804" s="7">
        <f t="shared" si="479"/>
        <v>-0.38287076140823945</v>
      </c>
      <c r="V3804" s="7">
        <f t="shared" si="480"/>
        <v>0.70182944989959251</v>
      </c>
      <c r="W3804" s="7">
        <f t="shared" si="481"/>
        <v>2.9887178515435043E-5</v>
      </c>
      <c r="X3804" s="7">
        <f t="shared" si="482"/>
        <v>-1.222350908041313E-2</v>
      </c>
    </row>
    <row r="3805" spans="10:24" x14ac:dyDescent="0.2">
      <c r="J3805" s="7">
        <f t="shared" si="483"/>
        <v>3802</v>
      </c>
      <c r="K3805" s="7">
        <f>Datos!B3803</f>
        <v>5</v>
      </c>
      <c r="L3805" s="7">
        <f>Datos!C3803</f>
        <v>1</v>
      </c>
      <c r="M3805" s="7">
        <f>Datos!D3803</f>
        <v>1</v>
      </c>
      <c r="N3805" s="7">
        <f>Datos!E3803</f>
        <v>3</v>
      </c>
      <c r="O3805" s="7">
        <f>Datos!A3803</f>
        <v>2</v>
      </c>
      <c r="P3805" s="7">
        <v>1.4062582169003099</v>
      </c>
      <c r="Q3805" s="7">
        <f t="shared" si="476"/>
        <v>0.59374178309969006</v>
      </c>
      <c r="R3805" s="7">
        <v>1.097134952589112E-3</v>
      </c>
      <c r="S3805" s="7">
        <f t="shared" si="477"/>
        <v>1.2505955670327362</v>
      </c>
      <c r="T3805" s="7">
        <f t="shared" si="478"/>
        <v>0.22538219594757275</v>
      </c>
      <c r="U3805" s="7">
        <f t="shared" si="479"/>
        <v>1.2513424568435545</v>
      </c>
      <c r="V3805" s="7">
        <f t="shared" si="480"/>
        <v>0.21085941123771409</v>
      </c>
      <c r="W3805" s="7">
        <f t="shared" si="481"/>
        <v>3.4393573305013331E-4</v>
      </c>
      <c r="X3805" s="7">
        <f t="shared" si="482"/>
        <v>4.1471006533064909E-2</v>
      </c>
    </row>
    <row r="3806" spans="10:24" x14ac:dyDescent="0.2">
      <c r="J3806" s="7">
        <f t="shared" si="483"/>
        <v>3803</v>
      </c>
      <c r="K3806" s="7">
        <f>Datos!B3804</f>
        <v>4</v>
      </c>
      <c r="L3806" s="7">
        <f>Datos!C3804</f>
        <v>4</v>
      </c>
      <c r="M3806" s="7">
        <f>Datos!D3804</f>
        <v>1</v>
      </c>
      <c r="N3806" s="7">
        <f>Datos!E3804</f>
        <v>2</v>
      </c>
      <c r="O3806" s="7">
        <f>Datos!A3804</f>
        <v>2</v>
      </c>
      <c r="P3806" s="7">
        <v>1.4476499148633617</v>
      </c>
      <c r="Q3806" s="7">
        <f t="shared" si="476"/>
        <v>0.5523500851366383</v>
      </c>
      <c r="R3806" s="7">
        <v>4.9288157656411104E-4</v>
      </c>
      <c r="S3806" s="7">
        <f t="shared" si="477"/>
        <v>1.1634124253742366</v>
      </c>
      <c r="T3806" s="7">
        <f t="shared" si="478"/>
        <v>0.22539031644455465</v>
      </c>
      <c r="U3806" s="7">
        <f t="shared" si="479"/>
        <v>1.1637343481067828</v>
      </c>
      <c r="V3806" s="7">
        <f t="shared" si="480"/>
        <v>0.24457896844409815</v>
      </c>
      <c r="W3806" s="7">
        <f t="shared" si="481"/>
        <v>1.3355747298323564E-4</v>
      </c>
      <c r="X3806" s="7">
        <f t="shared" si="482"/>
        <v>2.5842361633332523E-2</v>
      </c>
    </row>
    <row r="3807" spans="10:24" x14ac:dyDescent="0.2">
      <c r="J3807" s="7">
        <f t="shared" si="483"/>
        <v>3804</v>
      </c>
      <c r="K3807" s="7">
        <f>Datos!B3805</f>
        <v>5</v>
      </c>
      <c r="L3807" s="7">
        <f>Datos!C3805</f>
        <v>0</v>
      </c>
      <c r="M3807" s="7">
        <f>Datos!D3805</f>
        <v>0</v>
      </c>
      <c r="N3807" s="7">
        <f>Datos!E3805</f>
        <v>3</v>
      </c>
      <c r="O3807" s="7">
        <f>Datos!A3805</f>
        <v>1</v>
      </c>
      <c r="P3807" s="7">
        <v>1.3754324275296075</v>
      </c>
      <c r="Q3807" s="7">
        <f t="shared" si="476"/>
        <v>-0.37543242752960748</v>
      </c>
      <c r="R3807" s="7">
        <v>1.6528126561962419E-3</v>
      </c>
      <c r="S3807" s="7">
        <f t="shared" si="477"/>
        <v>-0.79077158278758708</v>
      </c>
      <c r="T3807" s="7">
        <f t="shared" si="478"/>
        <v>0.22541826027146566</v>
      </c>
      <c r="U3807" s="7">
        <f t="shared" si="479"/>
        <v>-0.7914007096731297</v>
      </c>
      <c r="V3807" s="7">
        <f t="shared" si="480"/>
        <v>0.42874216116584196</v>
      </c>
      <c r="W3807" s="7">
        <f t="shared" si="481"/>
        <v>2.0739225613068129E-4</v>
      </c>
      <c r="X3807" s="7">
        <f t="shared" si="482"/>
        <v>-3.2200858529792133E-2</v>
      </c>
    </row>
    <row r="3808" spans="10:24" x14ac:dyDescent="0.2">
      <c r="J3808" s="7">
        <f t="shared" si="483"/>
        <v>3805</v>
      </c>
      <c r="K3808" s="7">
        <f>Datos!B3806</f>
        <v>5</v>
      </c>
      <c r="L3808" s="7">
        <f>Datos!C3806</f>
        <v>1</v>
      </c>
      <c r="M3808" s="7">
        <f>Datos!D3806</f>
        <v>0</v>
      </c>
      <c r="N3808" s="7">
        <f>Datos!E3806</f>
        <v>3</v>
      </c>
      <c r="O3808" s="7">
        <f>Datos!A3806</f>
        <v>1</v>
      </c>
      <c r="P3808" s="7">
        <v>1.4128037296336786</v>
      </c>
      <c r="Q3808" s="7">
        <f t="shared" si="476"/>
        <v>-0.41280372963367862</v>
      </c>
      <c r="R3808" s="7">
        <v>1.3219316886997352E-3</v>
      </c>
      <c r="S3808" s="7">
        <f t="shared" si="477"/>
        <v>-0.86948658327416295</v>
      </c>
      <c r="T3808" s="7">
        <f t="shared" si="478"/>
        <v>0.22541324415372865</v>
      </c>
      <c r="U3808" s="7">
        <f t="shared" si="479"/>
        <v>-0.87004384986814098</v>
      </c>
      <c r="V3808" s="7">
        <f t="shared" si="480"/>
        <v>0.38431200507687402</v>
      </c>
      <c r="W3808" s="7">
        <f t="shared" si="481"/>
        <v>2.0040740005959913E-4</v>
      </c>
      <c r="X3808" s="7">
        <f t="shared" si="482"/>
        <v>-3.1654312962425143E-2</v>
      </c>
    </row>
    <row r="3809" spans="10:24" x14ac:dyDescent="0.2">
      <c r="J3809" s="7">
        <f t="shared" si="483"/>
        <v>3806</v>
      </c>
      <c r="K3809" s="7">
        <f>Datos!B3807</f>
        <v>1</v>
      </c>
      <c r="L3809" s="7">
        <f>Datos!C3807</f>
        <v>0</v>
      </c>
      <c r="M3809" s="7">
        <f>Datos!D3807</f>
        <v>0</v>
      </c>
      <c r="N3809" s="7">
        <f>Datos!E3807</f>
        <v>0</v>
      </c>
      <c r="O3809" s="7">
        <f>Datos!A3807</f>
        <v>1</v>
      </c>
      <c r="P3809" s="7">
        <v>1.2048251405276931</v>
      </c>
      <c r="Q3809" s="7">
        <f t="shared" si="476"/>
        <v>-0.20482514052769307</v>
      </c>
      <c r="R3809" s="7">
        <v>1.7414619657902298E-3</v>
      </c>
      <c r="S3809" s="7">
        <f t="shared" si="477"/>
        <v>-0.4314222445715627</v>
      </c>
      <c r="T3809" s="7">
        <f t="shared" si="478"/>
        <v>0.22543514944378121</v>
      </c>
      <c r="U3809" s="7">
        <f t="shared" si="479"/>
        <v>-0.43176847438702781</v>
      </c>
      <c r="V3809" s="7">
        <f t="shared" si="480"/>
        <v>0.66592554680804183</v>
      </c>
      <c r="W3809" s="7">
        <f t="shared" si="481"/>
        <v>6.5052350107392852E-5</v>
      </c>
      <c r="X3809" s="7">
        <f t="shared" si="482"/>
        <v>-1.8033765135051744E-2</v>
      </c>
    </row>
    <row r="3810" spans="10:24" x14ac:dyDescent="0.2">
      <c r="J3810" s="7">
        <f t="shared" si="483"/>
        <v>3807</v>
      </c>
      <c r="K3810" s="7">
        <f>Datos!B3808</f>
        <v>3</v>
      </c>
      <c r="L3810" s="7">
        <f>Datos!C3808</f>
        <v>2</v>
      </c>
      <c r="M3810" s="7">
        <f>Datos!D3808</f>
        <v>0</v>
      </c>
      <c r="N3810" s="7">
        <f>Datos!E3808</f>
        <v>3</v>
      </c>
      <c r="O3810" s="7">
        <f>Datos!A3808</f>
        <v>2</v>
      </c>
      <c r="P3810" s="7">
        <v>1.5332937078288915</v>
      </c>
      <c r="Q3810" s="7">
        <f t="shared" si="476"/>
        <v>0.46670629217110848</v>
      </c>
      <c r="R3810" s="7">
        <v>8.8739134090065489E-4</v>
      </c>
      <c r="S3810" s="7">
        <f t="shared" si="477"/>
        <v>0.98302130102485286</v>
      </c>
      <c r="T3810" s="7">
        <f t="shared" si="478"/>
        <v>0.22540517470421859</v>
      </c>
      <c r="U3810" s="7">
        <f t="shared" si="479"/>
        <v>0.98345500574068001</v>
      </c>
      <c r="V3810" s="7">
        <f t="shared" si="480"/>
        <v>0.32542406817633551</v>
      </c>
      <c r="W3810" s="7">
        <f t="shared" si="481"/>
        <v>1.7180751647681173E-4</v>
      </c>
      <c r="X3810" s="7">
        <f t="shared" si="482"/>
        <v>2.930926102049872E-2</v>
      </c>
    </row>
    <row r="3811" spans="10:24" x14ac:dyDescent="0.2">
      <c r="J3811" s="7">
        <f t="shared" si="483"/>
        <v>3808</v>
      </c>
      <c r="K3811" s="7">
        <f>Datos!B3809</f>
        <v>3</v>
      </c>
      <c r="L3811" s="7">
        <f>Datos!C3809</f>
        <v>0</v>
      </c>
      <c r="M3811" s="7">
        <f>Datos!D3809</f>
        <v>1</v>
      </c>
      <c r="N3811" s="7">
        <f>Datos!E3809</f>
        <v>1</v>
      </c>
      <c r="O3811" s="7">
        <f>Datos!A3809</f>
        <v>1</v>
      </c>
      <c r="P3811" s="7">
        <v>1.2274424980979153</v>
      </c>
      <c r="Q3811" s="7">
        <f t="shared" si="476"/>
        <v>-0.22744249809791528</v>
      </c>
      <c r="R3811" s="7">
        <v>1.1562589835681369E-3</v>
      </c>
      <c r="S3811" s="7">
        <f t="shared" si="477"/>
        <v>-0.47906108003914349</v>
      </c>
      <c r="T3811" s="7">
        <f t="shared" si="478"/>
        <v>0.22543348644824832</v>
      </c>
      <c r="U3811" s="7">
        <f t="shared" si="479"/>
        <v>-0.47930683993808931</v>
      </c>
      <c r="V3811" s="7">
        <f t="shared" si="480"/>
        <v>0.6317382062144179</v>
      </c>
      <c r="W3811" s="7">
        <f t="shared" si="481"/>
        <v>5.3195119528089014E-5</v>
      </c>
      <c r="X3811" s="7">
        <f t="shared" si="482"/>
        <v>-1.6307688617610675E-2</v>
      </c>
    </row>
    <row r="3812" spans="10:24" x14ac:dyDescent="0.2">
      <c r="J3812" s="7">
        <f t="shared" si="483"/>
        <v>3809</v>
      </c>
      <c r="K3812" s="7">
        <f>Datos!B3810</f>
        <v>2</v>
      </c>
      <c r="L3812" s="7">
        <f>Datos!C3810</f>
        <v>1</v>
      </c>
      <c r="M3812" s="7">
        <f>Datos!D3810</f>
        <v>1</v>
      </c>
      <c r="N3812" s="7">
        <f>Datos!E3810</f>
        <v>2</v>
      </c>
      <c r="O3812" s="7">
        <f>Datos!A3810</f>
        <v>2</v>
      </c>
      <c r="P3812" s="7">
        <v>1.4186546846422901</v>
      </c>
      <c r="Q3812" s="7">
        <f t="shared" si="476"/>
        <v>0.58134531535770995</v>
      </c>
      <c r="R3812" s="7">
        <v>7.7717571258485306E-4</v>
      </c>
      <c r="S3812" s="7">
        <f t="shared" si="477"/>
        <v>1.2244849444586439</v>
      </c>
      <c r="T3812" s="7">
        <f t="shared" si="478"/>
        <v>0.22538469829230126</v>
      </c>
      <c r="U3812" s="7">
        <f t="shared" si="479"/>
        <v>1.2250132620645651</v>
      </c>
      <c r="V3812" s="7">
        <f t="shared" si="480"/>
        <v>0.22061936036237861</v>
      </c>
      <c r="W3812" s="7">
        <f t="shared" si="481"/>
        <v>2.3341643070931339E-4</v>
      </c>
      <c r="X3812" s="7">
        <f t="shared" si="482"/>
        <v>3.4164040468188189E-2</v>
      </c>
    </row>
    <row r="3813" spans="10:24" x14ac:dyDescent="0.2">
      <c r="J3813" s="7">
        <f t="shared" si="483"/>
        <v>3810</v>
      </c>
      <c r="K3813" s="7">
        <f>Datos!B3811</f>
        <v>2</v>
      </c>
      <c r="L3813" s="7">
        <f>Datos!C3811</f>
        <v>0</v>
      </c>
      <c r="M3813" s="7">
        <f>Datos!D3811</f>
        <v>1</v>
      </c>
      <c r="N3813" s="7">
        <f>Datos!E3811</f>
        <v>1</v>
      </c>
      <c r="O3813" s="7">
        <f>Datos!A3811</f>
        <v>1</v>
      </c>
      <c r="P3813" s="7">
        <v>1.2690018361434863</v>
      </c>
      <c r="Q3813" s="7">
        <f t="shared" si="476"/>
        <v>-0.26900183614348627</v>
      </c>
      <c r="R3813" s="7">
        <v>1.2758490710073531E-3</v>
      </c>
      <c r="S3813" s="7">
        <f t="shared" si="477"/>
        <v>-0.56659732122680395</v>
      </c>
      <c r="T3813" s="7">
        <f t="shared" si="478"/>
        <v>0.22542996669757515</v>
      </c>
      <c r="U3813" s="7">
        <f t="shared" si="479"/>
        <v>-0.5669263526826076</v>
      </c>
      <c r="V3813" s="7">
        <f t="shared" si="480"/>
        <v>0.57078588878471948</v>
      </c>
      <c r="W3813" s="7">
        <f t="shared" si="481"/>
        <v>8.2127239848595908E-5</v>
      </c>
      <c r="X3813" s="7">
        <f t="shared" si="482"/>
        <v>-2.0262989520114048E-2</v>
      </c>
    </row>
    <row r="3814" spans="10:24" x14ac:dyDescent="0.2">
      <c r="J3814" s="7">
        <f t="shared" si="483"/>
        <v>3811</v>
      </c>
      <c r="K3814" s="7">
        <f>Datos!B3812</f>
        <v>4</v>
      </c>
      <c r="L3814" s="7">
        <f>Datos!C3812</f>
        <v>1</v>
      </c>
      <c r="M3814" s="7">
        <f>Datos!D3812</f>
        <v>1</v>
      </c>
      <c r="N3814" s="7">
        <f>Datos!E3812</f>
        <v>2</v>
      </c>
      <c r="O3814" s="7">
        <f>Datos!A3812</f>
        <v>1</v>
      </c>
      <c r="P3814" s="7">
        <v>1.3355360085511483</v>
      </c>
      <c r="Q3814" s="7">
        <f t="shared" si="476"/>
        <v>-0.33553600855114829</v>
      </c>
      <c r="R3814" s="7">
        <v>6.6331449724688042E-4</v>
      </c>
      <c r="S3814" s="7">
        <f t="shared" si="477"/>
        <v>-0.70673794032694781</v>
      </c>
      <c r="T3814" s="7">
        <f t="shared" si="478"/>
        <v>0.22542311867973966</v>
      </c>
      <c r="U3814" s="7">
        <f t="shared" si="479"/>
        <v>-0.70694233781693183</v>
      </c>
      <c r="V3814" s="7">
        <f t="shared" si="480"/>
        <v>0.47963036416206695</v>
      </c>
      <c r="W3814" s="7">
        <f t="shared" si="481"/>
        <v>6.6350261171777551E-5</v>
      </c>
      <c r="X3814" s="7">
        <f t="shared" si="482"/>
        <v>-1.8213265608974436E-2</v>
      </c>
    </row>
    <row r="3815" spans="10:24" x14ac:dyDescent="0.2">
      <c r="J3815" s="7">
        <f t="shared" si="483"/>
        <v>3812</v>
      </c>
      <c r="K3815" s="7">
        <f>Datos!B3813</f>
        <v>2</v>
      </c>
      <c r="L3815" s="7">
        <f>Datos!C3813</f>
        <v>1</v>
      </c>
      <c r="M3815" s="7">
        <f>Datos!D3813</f>
        <v>1</v>
      </c>
      <c r="N3815" s="7">
        <f>Datos!E3813</f>
        <v>1</v>
      </c>
      <c r="O3815" s="7">
        <f>Datos!A3813</f>
        <v>1</v>
      </c>
      <c r="P3815" s="7">
        <v>1.3063731382475574</v>
      </c>
      <c r="Q3815" s="7">
        <f t="shared" si="476"/>
        <v>-0.30637313824755741</v>
      </c>
      <c r="R3815" s="7">
        <v>8.0897228985265341E-4</v>
      </c>
      <c r="S3815" s="7">
        <f t="shared" si="477"/>
        <v>-0.64531232171337982</v>
      </c>
      <c r="T3815" s="7">
        <f t="shared" si="478"/>
        <v>0.22542630700308816</v>
      </c>
      <c r="U3815" s="7">
        <f t="shared" si="479"/>
        <v>-0.64554143630089644</v>
      </c>
      <c r="V3815" s="7">
        <f t="shared" si="480"/>
        <v>0.51860159812628415</v>
      </c>
      <c r="W3815" s="7">
        <f t="shared" si="481"/>
        <v>6.7484883976904391E-5</v>
      </c>
      <c r="X3815" s="7">
        <f t="shared" si="482"/>
        <v>-1.8368203584288638E-2</v>
      </c>
    </row>
    <row r="3816" spans="10:24" x14ac:dyDescent="0.2">
      <c r="J3816" s="7">
        <f t="shared" si="483"/>
        <v>3813</v>
      </c>
      <c r="K3816" s="7">
        <f>Datos!B3814</f>
        <v>3</v>
      </c>
      <c r="L3816" s="7">
        <f>Datos!C3814</f>
        <v>4</v>
      </c>
      <c r="M3816" s="7">
        <f>Datos!D3814</f>
        <v>1</v>
      </c>
      <c r="N3816" s="7">
        <f>Datos!E3814</f>
        <v>2</v>
      </c>
      <c r="O3816" s="7">
        <f>Datos!A3814</f>
        <v>1</v>
      </c>
      <c r="P3816" s="7">
        <v>1.4892092529089327</v>
      </c>
      <c r="Q3816" s="7">
        <f t="shared" si="476"/>
        <v>-0.48920925290893269</v>
      </c>
      <c r="R3816" s="7">
        <v>4.0914627155611374E-4</v>
      </c>
      <c r="S3816" s="7">
        <f t="shared" si="477"/>
        <v>-1.0304191829743359</v>
      </c>
      <c r="T3816" s="7">
        <f t="shared" si="478"/>
        <v>0.22540152704101538</v>
      </c>
      <c r="U3816" s="7">
        <f t="shared" si="479"/>
        <v>-1.0306355031355152</v>
      </c>
      <c r="V3816" s="7">
        <f t="shared" si="480"/>
        <v>0.30275422854201195</v>
      </c>
      <c r="W3816" s="7">
        <f t="shared" si="481"/>
        <v>8.6954470862444258E-5</v>
      </c>
      <c r="X3816" s="7">
        <f t="shared" si="482"/>
        <v>-2.0851305964062782E-2</v>
      </c>
    </row>
    <row r="3817" spans="10:24" x14ac:dyDescent="0.2">
      <c r="J3817" s="7">
        <f t="shared" si="483"/>
        <v>3814</v>
      </c>
      <c r="K3817" s="7">
        <f>Datos!B3815</f>
        <v>3</v>
      </c>
      <c r="L3817" s="7">
        <f>Datos!C3815</f>
        <v>4</v>
      </c>
      <c r="M3817" s="7">
        <f>Datos!D3815</f>
        <v>1</v>
      </c>
      <c r="N3817" s="7">
        <f>Datos!E3815</f>
        <v>1</v>
      </c>
      <c r="O3817" s="7">
        <f>Datos!A3815</f>
        <v>1</v>
      </c>
      <c r="P3817" s="7">
        <v>1.3769277065142</v>
      </c>
      <c r="Q3817" s="7">
        <f t="shared" si="476"/>
        <v>-0.37692770651420004</v>
      </c>
      <c r="R3817" s="7">
        <v>4.6667987043851858E-4</v>
      </c>
      <c r="S3817" s="7">
        <f t="shared" si="477"/>
        <v>-0.79392108198544753</v>
      </c>
      <c r="T3817" s="7">
        <f t="shared" si="478"/>
        <v>0.22541809710100927</v>
      </c>
      <c r="U3817" s="7">
        <f t="shared" si="479"/>
        <v>-0.79408141949752198</v>
      </c>
      <c r="V3817" s="7">
        <f t="shared" si="480"/>
        <v>0.42718012268405414</v>
      </c>
      <c r="W3817" s="7">
        <f t="shared" si="481"/>
        <v>5.8885610341622785E-5</v>
      </c>
      <c r="X3817" s="7">
        <f t="shared" si="482"/>
        <v>-1.7158366119085691E-2</v>
      </c>
    </row>
    <row r="3818" spans="10:24" x14ac:dyDescent="0.2">
      <c r="J3818" s="7">
        <f t="shared" si="483"/>
        <v>3815</v>
      </c>
      <c r="K3818" s="7">
        <f>Datos!B3816</f>
        <v>4</v>
      </c>
      <c r="L3818" s="7">
        <f>Datos!C3816</f>
        <v>4</v>
      </c>
      <c r="M3818" s="7">
        <f>Datos!D3816</f>
        <v>0</v>
      </c>
      <c r="N3818" s="7">
        <f>Datos!E3816</f>
        <v>3</v>
      </c>
      <c r="O3818" s="7">
        <f>Datos!A3816</f>
        <v>2</v>
      </c>
      <c r="P3818" s="7">
        <v>1.566476973991463</v>
      </c>
      <c r="Q3818" s="7">
        <f t="shared" si="476"/>
        <v>0.43352302600853698</v>
      </c>
      <c r="R3818" s="7">
        <v>1.1674992503223488E-3</v>
      </c>
      <c r="S3818" s="7">
        <f t="shared" si="477"/>
        <v>0.91312754123936102</v>
      </c>
      <c r="T3818" s="7">
        <f t="shared" si="478"/>
        <v>0.22541025839163331</v>
      </c>
      <c r="U3818" s="7">
        <f t="shared" si="479"/>
        <v>0.9136481903007132</v>
      </c>
      <c r="V3818" s="7">
        <f t="shared" si="480"/>
        <v>0.360939247735519</v>
      </c>
      <c r="W3818" s="7">
        <f t="shared" si="481"/>
        <v>1.9514802451477982E-4</v>
      </c>
      <c r="X3818" s="7">
        <f t="shared" si="482"/>
        <v>3.1236399660768001E-2</v>
      </c>
    </row>
    <row r="3819" spans="10:24" x14ac:dyDescent="0.2">
      <c r="J3819" s="7">
        <f t="shared" si="483"/>
        <v>3816</v>
      </c>
      <c r="K3819" s="7">
        <f>Datos!B3817</f>
        <v>1</v>
      </c>
      <c r="L3819" s="7">
        <f>Datos!C3817</f>
        <v>3</v>
      </c>
      <c r="M3819" s="7">
        <f>Datos!D3817</f>
        <v>0</v>
      </c>
      <c r="N3819" s="7">
        <f>Datos!E3817</f>
        <v>2</v>
      </c>
      <c r="O3819" s="7">
        <f>Datos!A3817</f>
        <v>1</v>
      </c>
      <c r="P3819" s="7">
        <v>1.541502139629372</v>
      </c>
      <c r="Q3819" s="7">
        <f t="shared" si="476"/>
        <v>-0.54150213962937199</v>
      </c>
      <c r="R3819" s="7">
        <v>7.8622779917324388E-4</v>
      </c>
      <c r="S3819" s="7">
        <f t="shared" si="477"/>
        <v>-1.1405634480090676</v>
      </c>
      <c r="T3819" s="7">
        <f t="shared" si="478"/>
        <v>0.22539232390057876</v>
      </c>
      <c r="U3819" s="7">
        <f t="shared" si="479"/>
        <v>-1.1410414225849816</v>
      </c>
      <c r="V3819" s="7">
        <f t="shared" si="480"/>
        <v>0.25389921823686384</v>
      </c>
      <c r="W3819" s="7">
        <f t="shared" si="481"/>
        <v>2.0488042551742528E-4</v>
      </c>
      <c r="X3819" s="7">
        <f t="shared" si="482"/>
        <v>-3.2007105599376355E-2</v>
      </c>
    </row>
    <row r="3820" spans="10:24" x14ac:dyDescent="0.2">
      <c r="J3820" s="7">
        <f t="shared" si="483"/>
        <v>3817</v>
      </c>
      <c r="K3820" s="7">
        <f>Datos!B3818</f>
        <v>2</v>
      </c>
      <c r="L3820" s="7">
        <f>Datos!C3818</f>
        <v>3</v>
      </c>
      <c r="M3820" s="7">
        <f>Datos!D3818</f>
        <v>1</v>
      </c>
      <c r="N3820" s="7">
        <f>Datos!E3818</f>
        <v>3</v>
      </c>
      <c r="O3820" s="7">
        <f>Datos!A3818</f>
        <v>2</v>
      </c>
      <c r="P3820" s="7">
        <v>1.605678835245165</v>
      </c>
      <c r="Q3820" s="7">
        <f t="shared" si="476"/>
        <v>0.39432116475483503</v>
      </c>
      <c r="R3820" s="7">
        <v>7.7418803003217736E-4</v>
      </c>
      <c r="S3820" s="7">
        <f t="shared" si="477"/>
        <v>0.83055684249660378</v>
      </c>
      <c r="T3820" s="7">
        <f t="shared" si="478"/>
        <v>0.22541580297362021</v>
      </c>
      <c r="U3820" s="7">
        <f t="shared" si="479"/>
        <v>0.83085662317194353</v>
      </c>
      <c r="V3820" s="7">
        <f t="shared" si="480"/>
        <v>0.40608841152615394</v>
      </c>
      <c r="W3820" s="7">
        <f t="shared" si="481"/>
        <v>1.0697637579413404E-4</v>
      </c>
      <c r="X3820" s="7">
        <f t="shared" si="482"/>
        <v>2.3126903605848518E-2</v>
      </c>
    </row>
    <row r="3821" spans="10:24" x14ac:dyDescent="0.2">
      <c r="J3821" s="7">
        <f t="shared" si="483"/>
        <v>3818</v>
      </c>
      <c r="K3821" s="7">
        <f>Datos!B3819</f>
        <v>2</v>
      </c>
      <c r="L3821" s="7">
        <f>Datos!C3819</f>
        <v>5</v>
      </c>
      <c r="M3821" s="7">
        <f>Datos!D3819</f>
        <v>1</v>
      </c>
      <c r="N3821" s="7">
        <f>Datos!E3819</f>
        <v>1</v>
      </c>
      <c r="O3821" s="7">
        <f>Datos!A3819</f>
        <v>2</v>
      </c>
      <c r="P3821" s="7">
        <v>1.4558583466638422</v>
      </c>
      <c r="Q3821" s="7">
        <f t="shared" si="476"/>
        <v>0.54414165333615783</v>
      </c>
      <c r="R3821" s="7">
        <v>7.8202532540412573E-4</v>
      </c>
      <c r="S3821" s="7">
        <f t="shared" si="477"/>
        <v>1.1461230435012284</v>
      </c>
      <c r="T3821" s="7">
        <f t="shared" si="478"/>
        <v>0.22539183563960577</v>
      </c>
      <c r="U3821" s="7">
        <f t="shared" si="479"/>
        <v>1.146602178683372</v>
      </c>
      <c r="V3821" s="7">
        <f t="shared" si="480"/>
        <v>0.25159279515192101</v>
      </c>
      <c r="W3821" s="7">
        <f t="shared" si="481"/>
        <v>2.0577510234245523E-4</v>
      </c>
      <c r="X3821" s="7">
        <f t="shared" si="482"/>
        <v>3.2076948919243689E-2</v>
      </c>
    </row>
    <row r="3822" spans="10:24" x14ac:dyDescent="0.2">
      <c r="J3822" s="7">
        <f t="shared" si="483"/>
        <v>3819</v>
      </c>
      <c r="K3822" s="7">
        <f>Datos!B3820</f>
        <v>2</v>
      </c>
      <c r="L3822" s="7">
        <f>Datos!C3820</f>
        <v>3</v>
      </c>
      <c r="M3822" s="7">
        <f>Datos!D3820</f>
        <v>0</v>
      </c>
      <c r="N3822" s="7">
        <f>Datos!E3820</f>
        <v>2</v>
      </c>
      <c r="O3822" s="7">
        <f>Datos!A3820</f>
        <v>1</v>
      </c>
      <c r="P3822" s="7">
        <v>1.499942801583801</v>
      </c>
      <c r="Q3822" s="7">
        <f t="shared" si="476"/>
        <v>-0.499942801583801</v>
      </c>
      <c r="R3822" s="7">
        <v>5.6233407070944335E-4</v>
      </c>
      <c r="S3822" s="7">
        <f t="shared" si="477"/>
        <v>-1.053027206821407</v>
      </c>
      <c r="T3822" s="7">
        <f t="shared" si="478"/>
        <v>0.22539971137369036</v>
      </c>
      <c r="U3822" s="7">
        <f t="shared" si="479"/>
        <v>-1.0533332303123308</v>
      </c>
      <c r="V3822" s="7">
        <f t="shared" si="480"/>
        <v>0.29223163464372881</v>
      </c>
      <c r="W3822" s="7">
        <f t="shared" si="481"/>
        <v>1.2485103638249249E-4</v>
      </c>
      <c r="X3822" s="7">
        <f t="shared" si="482"/>
        <v>-2.4985332178479959E-2</v>
      </c>
    </row>
    <row r="3823" spans="10:24" x14ac:dyDescent="0.2">
      <c r="J3823" s="7">
        <f t="shared" si="483"/>
        <v>3820</v>
      </c>
      <c r="K3823" s="7">
        <f>Datos!B3821</f>
        <v>2</v>
      </c>
      <c r="L3823" s="7">
        <f>Datos!C3821</f>
        <v>2</v>
      </c>
      <c r="M3823" s="7">
        <f>Datos!D3821</f>
        <v>1</v>
      </c>
      <c r="N3823" s="7">
        <f>Datos!E3821</f>
        <v>1</v>
      </c>
      <c r="O3823" s="7">
        <f>Datos!A3821</f>
        <v>1</v>
      </c>
      <c r="P3823" s="7">
        <v>1.3437444403516285</v>
      </c>
      <c r="Q3823" s="7">
        <f t="shared" si="476"/>
        <v>-0.34374444035162854</v>
      </c>
      <c r="R3823" s="7">
        <v>5.2615152471498076E-4</v>
      </c>
      <c r="S3823" s="7">
        <f t="shared" si="477"/>
        <v>-0.72402732219995569</v>
      </c>
      <c r="T3823" s="7">
        <f t="shared" si="478"/>
        <v>0.22542217108959911</v>
      </c>
      <c r="U3823" s="7">
        <f t="shared" si="479"/>
        <v>-0.72418854501680996</v>
      </c>
      <c r="V3823" s="7">
        <f t="shared" si="480"/>
        <v>0.46897884115302335</v>
      </c>
      <c r="W3823" s="7">
        <f t="shared" si="481"/>
        <v>5.5221458002479806E-5</v>
      </c>
      <c r="X3823" s="7">
        <f t="shared" si="482"/>
        <v>-1.6615803595760877E-2</v>
      </c>
    </row>
    <row r="3824" spans="10:24" x14ac:dyDescent="0.2">
      <c r="J3824" s="7">
        <f t="shared" si="483"/>
        <v>3821</v>
      </c>
      <c r="K3824" s="7">
        <f>Datos!B3822</f>
        <v>3</v>
      </c>
      <c r="L3824" s="7">
        <f>Datos!C3822</f>
        <v>3</v>
      </c>
      <c r="M3824" s="7">
        <f>Datos!D3822</f>
        <v>1</v>
      </c>
      <c r="N3824" s="7">
        <f>Datos!E3822</f>
        <v>2</v>
      </c>
      <c r="O3824" s="7">
        <f>Datos!A3822</f>
        <v>2</v>
      </c>
      <c r="P3824" s="7">
        <v>1.4518379508048613</v>
      </c>
      <c r="Q3824" s="7">
        <f t="shared" si="476"/>
        <v>0.54816204919513867</v>
      </c>
      <c r="R3824" s="7">
        <v>3.0029920794676421E-4</v>
      </c>
      <c r="S3824" s="7">
        <f t="shared" si="477"/>
        <v>1.1545911846731525</v>
      </c>
      <c r="T3824" s="7">
        <f t="shared" si="478"/>
        <v>0.22539111173846849</v>
      </c>
      <c r="U3824" s="7">
        <f t="shared" si="479"/>
        <v>1.1547973826794387</v>
      </c>
      <c r="V3824" s="7">
        <f t="shared" si="480"/>
        <v>0.24822040076937088</v>
      </c>
      <c r="W3824" s="7">
        <f t="shared" si="481"/>
        <v>8.0112730251874969E-5</v>
      </c>
      <c r="X3824" s="7">
        <f t="shared" si="482"/>
        <v>2.0014654759539157E-2</v>
      </c>
    </row>
    <row r="3825" spans="10:24" x14ac:dyDescent="0.2">
      <c r="J3825" s="7">
        <f t="shared" si="483"/>
        <v>3822</v>
      </c>
      <c r="K3825" s="7">
        <f>Datos!B3823</f>
        <v>5</v>
      </c>
      <c r="L3825" s="7">
        <f>Datos!C3823</f>
        <v>0</v>
      </c>
      <c r="M3825" s="7">
        <f>Datos!D3823</f>
        <v>0</v>
      </c>
      <c r="N3825" s="7">
        <f>Datos!E3823</f>
        <v>3</v>
      </c>
      <c r="O3825" s="7">
        <f>Datos!A3823</f>
        <v>2</v>
      </c>
      <c r="P3825" s="7">
        <v>1.3754324275296075</v>
      </c>
      <c r="Q3825" s="7">
        <f t="shared" si="476"/>
        <v>0.62456757247039252</v>
      </c>
      <c r="R3825" s="7">
        <v>1.6528126561962419E-3</v>
      </c>
      <c r="S3825" s="7">
        <f t="shared" si="477"/>
        <v>1.315523784373325</v>
      </c>
      <c r="T3825" s="7">
        <f t="shared" si="478"/>
        <v>0.22537575514450722</v>
      </c>
      <c r="U3825" s="7">
        <f t="shared" si="479"/>
        <v>1.3166945413929918</v>
      </c>
      <c r="V3825" s="7">
        <f t="shared" si="480"/>
        <v>0.18799241990287704</v>
      </c>
      <c r="W3825" s="7">
        <f t="shared" si="481"/>
        <v>5.7396820701940184E-4</v>
      </c>
      <c r="X3825" s="7">
        <f t="shared" si="482"/>
        <v>5.3574243914763592E-2</v>
      </c>
    </row>
    <row r="3826" spans="10:24" x14ac:dyDescent="0.2">
      <c r="J3826" s="7">
        <f t="shared" si="483"/>
        <v>3823</v>
      </c>
      <c r="K3826" s="7">
        <f>Datos!B3824</f>
        <v>3</v>
      </c>
      <c r="L3826" s="7">
        <f>Datos!C3824</f>
        <v>1</v>
      </c>
      <c r="M3826" s="7">
        <f>Datos!D3824</f>
        <v>0</v>
      </c>
      <c r="N3826" s="7">
        <f>Datos!E3824</f>
        <v>1</v>
      </c>
      <c r="O3826" s="7">
        <f>Datos!A3824</f>
        <v>1</v>
      </c>
      <c r="P3826" s="7">
        <v>1.2713593129353551</v>
      </c>
      <c r="Q3826" s="7">
        <f t="shared" si="476"/>
        <v>-0.27135931293535509</v>
      </c>
      <c r="R3826" s="7">
        <v>7.2452235259586539E-4</v>
      </c>
      <c r="S3826" s="7">
        <f t="shared" si="477"/>
        <v>-0.57156286367170661</v>
      </c>
      <c r="T3826" s="7">
        <f t="shared" si="478"/>
        <v>0.22542975636927107</v>
      </c>
      <c r="U3826" s="7">
        <f t="shared" si="479"/>
        <v>-0.57173725890312488</v>
      </c>
      <c r="V3826" s="7">
        <f t="shared" si="480"/>
        <v>0.56752187254863895</v>
      </c>
      <c r="W3826" s="7">
        <f t="shared" si="481"/>
        <v>4.7406657050587251E-5</v>
      </c>
      <c r="X3826" s="7">
        <f t="shared" si="482"/>
        <v>-1.5395002882696136E-2</v>
      </c>
    </row>
    <row r="3827" spans="10:24" x14ac:dyDescent="0.2">
      <c r="J3827" s="7">
        <f t="shared" si="483"/>
        <v>3824</v>
      </c>
      <c r="K3827" s="7">
        <f>Datos!B3825</f>
        <v>3</v>
      </c>
      <c r="L3827" s="7">
        <f>Datos!C3825</f>
        <v>4</v>
      </c>
      <c r="M3827" s="7">
        <f>Datos!D3825</f>
        <v>1</v>
      </c>
      <c r="N3827" s="7">
        <f>Datos!E3825</f>
        <v>1</v>
      </c>
      <c r="O3827" s="7">
        <f>Datos!A3825</f>
        <v>1</v>
      </c>
      <c r="P3827" s="7">
        <v>1.3769277065142</v>
      </c>
      <c r="Q3827" s="7">
        <f t="shared" si="476"/>
        <v>-0.37692770651420004</v>
      </c>
      <c r="R3827" s="7">
        <v>4.6667987043851858E-4</v>
      </c>
      <c r="S3827" s="7">
        <f t="shared" si="477"/>
        <v>-0.79392108198544753</v>
      </c>
      <c r="T3827" s="7">
        <f t="shared" si="478"/>
        <v>0.22541809710100927</v>
      </c>
      <c r="U3827" s="7">
        <f t="shared" si="479"/>
        <v>-0.79408141949752198</v>
      </c>
      <c r="V3827" s="7">
        <f t="shared" si="480"/>
        <v>0.42718012268405414</v>
      </c>
      <c r="W3827" s="7">
        <f t="shared" si="481"/>
        <v>5.8885610341622785E-5</v>
      </c>
      <c r="X3827" s="7">
        <f t="shared" si="482"/>
        <v>-1.7158366119085691E-2</v>
      </c>
    </row>
    <row r="3828" spans="10:24" x14ac:dyDescent="0.2">
      <c r="J3828" s="7">
        <f t="shared" si="483"/>
        <v>3825</v>
      </c>
      <c r="K3828" s="7">
        <f>Datos!B3826</f>
        <v>1</v>
      </c>
      <c r="L3828" s="7">
        <f>Datos!C3826</f>
        <v>1</v>
      </c>
      <c r="M3828" s="7">
        <f>Datos!D3826</f>
        <v>1</v>
      </c>
      <c r="N3828" s="7">
        <f>Datos!E3826</f>
        <v>2</v>
      </c>
      <c r="O3828" s="7">
        <f>Datos!A3826</f>
        <v>1</v>
      </c>
      <c r="P3828" s="7">
        <v>1.4602140226878608</v>
      </c>
      <c r="Q3828" s="7">
        <f t="shared" si="476"/>
        <v>-0.46021402268786082</v>
      </c>
      <c r="R3828" s="7">
        <v>1.0905222486639987E-3</v>
      </c>
      <c r="S3828" s="7">
        <f t="shared" si="477"/>
        <v>-0.96934666388992818</v>
      </c>
      <c r="T3828" s="7">
        <f t="shared" si="478"/>
        <v>0.22540619327918832</v>
      </c>
      <c r="U3828" s="7">
        <f t="shared" si="479"/>
        <v>-0.96987074214880054</v>
      </c>
      <c r="V3828" s="7">
        <f t="shared" si="480"/>
        <v>0.33215087180850733</v>
      </c>
      <c r="W3828" s="7">
        <f t="shared" si="481"/>
        <v>2.0538583995953456E-4</v>
      </c>
      <c r="X3828" s="7">
        <f t="shared" si="482"/>
        <v>-3.204557411246696E-2</v>
      </c>
    </row>
    <row r="3829" spans="10:24" x14ac:dyDescent="0.2">
      <c r="J3829" s="7">
        <f t="shared" si="483"/>
        <v>3826</v>
      </c>
      <c r="K3829" s="7">
        <f>Datos!B3827</f>
        <v>5</v>
      </c>
      <c r="L3829" s="7">
        <f>Datos!C3827</f>
        <v>3</v>
      </c>
      <c r="M3829" s="7">
        <f>Datos!D3827</f>
        <v>0</v>
      </c>
      <c r="N3829" s="7">
        <f>Datos!E3827</f>
        <v>2</v>
      </c>
      <c r="O3829" s="7">
        <f>Datos!A3827</f>
        <v>2</v>
      </c>
      <c r="P3829" s="7">
        <v>1.3752647874470885</v>
      </c>
      <c r="Q3829" s="7">
        <f t="shared" si="476"/>
        <v>0.62473521255291153</v>
      </c>
      <c r="R3829" s="7">
        <v>9.1631659895868118E-4</v>
      </c>
      <c r="S3829" s="7">
        <f t="shared" si="477"/>
        <v>1.3158768839024853</v>
      </c>
      <c r="T3829" s="7">
        <f t="shared" si="478"/>
        <v>0.2253757684999948</v>
      </c>
      <c r="U3829" s="7">
        <f t="shared" si="479"/>
        <v>1.3165623815243357</v>
      </c>
      <c r="V3829" s="7">
        <f t="shared" si="480"/>
        <v>0.1880367384590568</v>
      </c>
      <c r="W3829" s="7">
        <f t="shared" si="481"/>
        <v>3.1790864080691458E-4</v>
      </c>
      <c r="X3829" s="7">
        <f t="shared" si="482"/>
        <v>3.9871565273107146E-2</v>
      </c>
    </row>
    <row r="3830" spans="10:24" x14ac:dyDescent="0.2">
      <c r="J3830" s="7">
        <f t="shared" si="483"/>
        <v>3827</v>
      </c>
      <c r="K3830" s="7">
        <f>Datos!B3828</f>
        <v>2</v>
      </c>
      <c r="L3830" s="7">
        <f>Datos!C3828</f>
        <v>3</v>
      </c>
      <c r="M3830" s="7">
        <f>Datos!D3828</f>
        <v>1</v>
      </c>
      <c r="N3830" s="7">
        <f>Datos!E3828</f>
        <v>1</v>
      </c>
      <c r="O3830" s="7">
        <f>Datos!A3828</f>
        <v>2</v>
      </c>
      <c r="P3830" s="7">
        <v>1.3811157424556997</v>
      </c>
      <c r="Q3830" s="7">
        <f t="shared" si="476"/>
        <v>0.61888425754430032</v>
      </c>
      <c r="R3830" s="7">
        <v>4.2738677559433499E-4</v>
      </c>
      <c r="S3830" s="7">
        <f t="shared" si="477"/>
        <v>1.3035530444743806</v>
      </c>
      <c r="T3830" s="7">
        <f t="shared" si="478"/>
        <v>0.22537704095031333</v>
      </c>
      <c r="U3830" s="7">
        <f t="shared" si="479"/>
        <v>1.3039094268698301</v>
      </c>
      <c r="V3830" s="7">
        <f t="shared" si="480"/>
        <v>0.1923155780211582</v>
      </c>
      <c r="W3830" s="7">
        <f t="shared" si="481"/>
        <v>1.4537167513234146E-4</v>
      </c>
      <c r="X3830" s="7">
        <f t="shared" si="482"/>
        <v>2.6961918451133056E-2</v>
      </c>
    </row>
    <row r="3831" spans="10:24" x14ac:dyDescent="0.2">
      <c r="J3831" s="7">
        <f t="shared" si="483"/>
        <v>3828</v>
      </c>
      <c r="K3831" s="7">
        <f>Datos!B3829</f>
        <v>2</v>
      </c>
      <c r="L3831" s="7">
        <f>Datos!C3829</f>
        <v>4</v>
      </c>
      <c r="M3831" s="7">
        <f>Datos!D3829</f>
        <v>1</v>
      </c>
      <c r="N3831" s="7">
        <f>Datos!E3829</f>
        <v>1</v>
      </c>
      <c r="O3831" s="7">
        <f>Datos!A3829</f>
        <v>1</v>
      </c>
      <c r="P3831" s="7">
        <v>1.4184870445597708</v>
      </c>
      <c r="Q3831" s="7">
        <f t="shared" si="476"/>
        <v>-0.41848704455977082</v>
      </c>
      <c r="R3831" s="7">
        <v>5.1267804249071659E-4</v>
      </c>
      <c r="S3831" s="7">
        <f t="shared" si="477"/>
        <v>-0.88145732317310743</v>
      </c>
      <c r="T3831" s="7">
        <f t="shared" si="478"/>
        <v>0.22541246255692077</v>
      </c>
      <c r="U3831" s="7">
        <f t="shared" si="479"/>
        <v>-0.8816666452968337</v>
      </c>
      <c r="V3831" s="7">
        <f t="shared" si="480"/>
        <v>0.37799319074487514</v>
      </c>
      <c r="W3831" s="7">
        <f t="shared" si="481"/>
        <v>7.9748535102141507E-5</v>
      </c>
      <c r="X3831" s="7">
        <f t="shared" si="482"/>
        <v>-1.996816354464144E-2</v>
      </c>
    </row>
    <row r="3832" spans="10:24" x14ac:dyDescent="0.2">
      <c r="J3832" s="7">
        <f t="shared" si="483"/>
        <v>3829</v>
      </c>
      <c r="K3832" s="7">
        <f>Datos!B3830</f>
        <v>1</v>
      </c>
      <c r="L3832" s="7">
        <f>Datos!C3830</f>
        <v>2</v>
      </c>
      <c r="M3832" s="7">
        <f>Datos!D3830</f>
        <v>0</v>
      </c>
      <c r="N3832" s="7">
        <f>Datos!E3830</f>
        <v>1</v>
      </c>
      <c r="O3832" s="7">
        <f>Datos!A3830</f>
        <v>1</v>
      </c>
      <c r="P3832" s="7">
        <v>1.3918492911305682</v>
      </c>
      <c r="Q3832" s="7">
        <f t="shared" si="476"/>
        <v>-0.39184929113056821</v>
      </c>
      <c r="R3832" s="7">
        <v>7.6180431961163234E-4</v>
      </c>
      <c r="S3832" s="7">
        <f t="shared" si="477"/>
        <v>-0.82535034653360329</v>
      </c>
      <c r="T3832" s="7">
        <f t="shared" si="478"/>
        <v>0.22541613455666598</v>
      </c>
      <c r="U3832" s="7">
        <f t="shared" si="479"/>
        <v>-0.82564252451844133</v>
      </c>
      <c r="V3832" s="7">
        <f t="shared" si="480"/>
        <v>0.40904044692945041</v>
      </c>
      <c r="W3832" s="7">
        <f t="shared" si="481"/>
        <v>1.0394702147892132E-4</v>
      </c>
      <c r="X3832" s="7">
        <f t="shared" si="482"/>
        <v>-2.2797081680498179E-2</v>
      </c>
    </row>
    <row r="3833" spans="10:24" x14ac:dyDescent="0.2">
      <c r="J3833" s="7">
        <f t="shared" si="483"/>
        <v>3830</v>
      </c>
      <c r="K3833" s="7">
        <f>Datos!B3831</f>
        <v>5</v>
      </c>
      <c r="L3833" s="7">
        <f>Datos!C3831</f>
        <v>1</v>
      </c>
      <c r="M3833" s="7">
        <f>Datos!D3831</f>
        <v>1</v>
      </c>
      <c r="N3833" s="7">
        <f>Datos!E3831</f>
        <v>0</v>
      </c>
      <c r="O3833" s="7">
        <f>Datos!A3831</f>
        <v>1</v>
      </c>
      <c r="P3833" s="7">
        <v>1.069413577716112</v>
      </c>
      <c r="Q3833" s="7">
        <f t="shared" si="476"/>
        <v>-6.9413577716112007E-2</v>
      </c>
      <c r="R3833" s="7">
        <v>1.5634189613117102E-3</v>
      </c>
      <c r="S3833" s="7">
        <f t="shared" si="477"/>
        <v>-0.14620549716151066</v>
      </c>
      <c r="T3833" s="7">
        <f t="shared" si="478"/>
        <v>0.22544148579811371</v>
      </c>
      <c r="U3833" s="7">
        <f t="shared" si="479"/>
        <v>-0.14630772864216798</v>
      </c>
      <c r="V3833" s="7">
        <f t="shared" si="480"/>
        <v>0.8836834872320799</v>
      </c>
      <c r="W3833" s="7">
        <f t="shared" si="481"/>
        <v>6.7048922875333932E-6</v>
      </c>
      <c r="X3833" s="7">
        <f t="shared" si="482"/>
        <v>-5.7895487252478707E-3</v>
      </c>
    </row>
    <row r="3834" spans="10:24" x14ac:dyDescent="0.2">
      <c r="J3834" s="7">
        <f t="shared" si="483"/>
        <v>3831</v>
      </c>
      <c r="K3834" s="7">
        <f>Datos!B3832</f>
        <v>4</v>
      </c>
      <c r="L3834" s="7">
        <f>Datos!C3832</f>
        <v>3</v>
      </c>
      <c r="M3834" s="7">
        <f>Datos!D3832</f>
        <v>0</v>
      </c>
      <c r="N3834" s="7">
        <f>Datos!E3832</f>
        <v>3</v>
      </c>
      <c r="O3834" s="7">
        <f>Datos!A3832</f>
        <v>1</v>
      </c>
      <c r="P3834" s="7">
        <v>1.5291056718873919</v>
      </c>
      <c r="Q3834" s="7">
        <f t="shared" si="476"/>
        <v>-0.52910567188739188</v>
      </c>
      <c r="R3834" s="7">
        <v>9.646101486145282E-4</v>
      </c>
      <c r="S3834" s="7">
        <f t="shared" si="477"/>
        <v>-1.1144528254349753</v>
      </c>
      <c r="T3834" s="7">
        <f t="shared" si="478"/>
        <v>0.22539457771966287</v>
      </c>
      <c r="U3834" s="7">
        <f t="shared" si="479"/>
        <v>-1.1150138156491032</v>
      </c>
      <c r="V3834" s="7">
        <f t="shared" si="480"/>
        <v>0.26489013281784896</v>
      </c>
      <c r="W3834" s="7">
        <f t="shared" si="481"/>
        <v>2.4007307530960446E-4</v>
      </c>
      <c r="X3834" s="7">
        <f t="shared" si="482"/>
        <v>-3.4647007134265773E-2</v>
      </c>
    </row>
    <row r="3835" spans="10:24" x14ac:dyDescent="0.2">
      <c r="J3835" s="7">
        <f t="shared" si="483"/>
        <v>3832</v>
      </c>
      <c r="K3835" s="7">
        <f>Datos!B3833</f>
        <v>3</v>
      </c>
      <c r="L3835" s="7">
        <f>Datos!C3833</f>
        <v>3</v>
      </c>
      <c r="M3835" s="7">
        <f>Datos!D3833</f>
        <v>1</v>
      </c>
      <c r="N3835" s="7">
        <f>Datos!E3833</f>
        <v>1</v>
      </c>
      <c r="O3835" s="7">
        <f>Datos!A3833</f>
        <v>2</v>
      </c>
      <c r="P3835" s="7">
        <v>1.3395564044101289</v>
      </c>
      <c r="Q3835" s="7">
        <f t="shared" si="476"/>
        <v>0.66044359558987109</v>
      </c>
      <c r="R3835" s="7">
        <v>3.6299062469538222E-4</v>
      </c>
      <c r="S3835" s="7">
        <f t="shared" si="477"/>
        <v>1.3910892856620405</v>
      </c>
      <c r="T3835" s="7">
        <f t="shared" si="478"/>
        <v>0.22536798582497752</v>
      </c>
      <c r="U3835" s="7">
        <f t="shared" si="479"/>
        <v>1.3914527331752664</v>
      </c>
      <c r="V3835" s="7">
        <f t="shared" si="480"/>
        <v>0.16414089341219143</v>
      </c>
      <c r="W3835" s="7">
        <f t="shared" si="481"/>
        <v>1.4058881232144647E-4</v>
      </c>
      <c r="X3835" s="7">
        <f t="shared" si="482"/>
        <v>2.6515205602033874E-2</v>
      </c>
    </row>
    <row r="3836" spans="10:24" x14ac:dyDescent="0.2">
      <c r="J3836" s="7">
        <f t="shared" si="483"/>
        <v>3833</v>
      </c>
      <c r="K3836" s="7">
        <f>Datos!B3834</f>
        <v>4</v>
      </c>
      <c r="L3836" s="7">
        <f>Datos!C3834</f>
        <v>4</v>
      </c>
      <c r="M3836" s="7">
        <f>Datos!D3834</f>
        <v>0</v>
      </c>
      <c r="N3836" s="7">
        <f>Datos!E3834</f>
        <v>1</v>
      </c>
      <c r="O3836" s="7">
        <f>Datos!A3834</f>
        <v>1</v>
      </c>
      <c r="P3836" s="7">
        <v>1.3419138812019979</v>
      </c>
      <c r="Q3836" s="7">
        <f t="shared" si="476"/>
        <v>-0.34191388120199795</v>
      </c>
      <c r="R3836" s="7">
        <v>8.7248339607377953E-4</v>
      </c>
      <c r="S3836" s="7">
        <f t="shared" si="477"/>
        <v>-0.72017162394377476</v>
      </c>
      <c r="T3836" s="7">
        <f t="shared" si="478"/>
        <v>0.22542237808230955</v>
      </c>
      <c r="U3836" s="7">
        <f t="shared" si="479"/>
        <v>-0.72045649248685606</v>
      </c>
      <c r="V3836" s="7">
        <f t="shared" si="480"/>
        <v>0.47127265623744907</v>
      </c>
      <c r="W3836" s="7">
        <f t="shared" si="481"/>
        <v>9.0660338755959579E-5</v>
      </c>
      <c r="X3836" s="7">
        <f t="shared" si="482"/>
        <v>-2.1290010953298133E-2</v>
      </c>
    </row>
    <row r="3837" spans="10:24" x14ac:dyDescent="0.2">
      <c r="J3837" s="7">
        <f t="shared" si="483"/>
        <v>3834</v>
      </c>
      <c r="K3837" s="7">
        <f>Datos!B3835</f>
        <v>2</v>
      </c>
      <c r="L3837" s="7">
        <f>Datos!C3835</f>
        <v>4</v>
      </c>
      <c r="M3837" s="7">
        <f>Datos!D3835</f>
        <v>0</v>
      </c>
      <c r="N3837" s="7">
        <f>Datos!E3835</f>
        <v>2</v>
      </c>
      <c r="O3837" s="7">
        <f>Datos!A3835</f>
        <v>2</v>
      </c>
      <c r="P3837" s="7">
        <v>1.5373141036878724</v>
      </c>
      <c r="Q3837" s="7">
        <f t="shared" si="476"/>
        <v>0.46268589631212764</v>
      </c>
      <c r="R3837" s="7">
        <v>7.2326939685754142E-4</v>
      </c>
      <c r="S3837" s="7">
        <f t="shared" si="477"/>
        <v>0.97455315985292856</v>
      </c>
      <c r="T3837" s="7">
        <f t="shared" si="478"/>
        <v>0.22540581770111967</v>
      </c>
      <c r="U3837" s="7">
        <f t="shared" si="479"/>
        <v>0.97490166868702255</v>
      </c>
      <c r="V3837" s="7">
        <f t="shared" si="480"/>
        <v>0.32964919739664256</v>
      </c>
      <c r="W3837" s="7">
        <f t="shared" si="481"/>
        <v>1.3758452988345149E-4</v>
      </c>
      <c r="X3837" s="7">
        <f t="shared" si="482"/>
        <v>2.6228168874769336E-2</v>
      </c>
    </row>
    <row r="3838" spans="10:24" x14ac:dyDescent="0.2">
      <c r="J3838" s="7">
        <f t="shared" si="483"/>
        <v>3835</v>
      </c>
      <c r="K3838" s="7">
        <f>Datos!B3836</f>
        <v>4</v>
      </c>
      <c r="L3838" s="7">
        <f>Datos!C3836</f>
        <v>4</v>
      </c>
      <c r="M3838" s="7">
        <f>Datos!D3836</f>
        <v>0</v>
      </c>
      <c r="N3838" s="7">
        <f>Datos!E3836</f>
        <v>1</v>
      </c>
      <c r="O3838" s="7">
        <f>Datos!A3836</f>
        <v>1</v>
      </c>
      <c r="P3838" s="7">
        <v>1.3419138812019979</v>
      </c>
      <c r="Q3838" s="7">
        <f t="shared" si="476"/>
        <v>-0.34191388120199795</v>
      </c>
      <c r="R3838" s="7">
        <v>8.7248339607377953E-4</v>
      </c>
      <c r="S3838" s="7">
        <f t="shared" si="477"/>
        <v>-0.72017162394377476</v>
      </c>
      <c r="T3838" s="7">
        <f t="shared" si="478"/>
        <v>0.22542237808230955</v>
      </c>
      <c r="U3838" s="7">
        <f t="shared" si="479"/>
        <v>-0.72045649248685606</v>
      </c>
      <c r="V3838" s="7">
        <f t="shared" si="480"/>
        <v>0.47127265623744907</v>
      </c>
      <c r="W3838" s="7">
        <f t="shared" si="481"/>
        <v>9.0660338755959579E-5</v>
      </c>
      <c r="X3838" s="7">
        <f t="shared" si="482"/>
        <v>-2.1290010953298133E-2</v>
      </c>
    </row>
    <row r="3839" spans="10:24" x14ac:dyDescent="0.2">
      <c r="J3839" s="7">
        <f t="shared" si="483"/>
        <v>3836</v>
      </c>
      <c r="K3839" s="7">
        <f>Datos!B3837</f>
        <v>5</v>
      </c>
      <c r="L3839" s="7">
        <f>Datos!C3837</f>
        <v>0</v>
      </c>
      <c r="M3839" s="7">
        <f>Datos!D3837</f>
        <v>0</v>
      </c>
      <c r="N3839" s="7">
        <f>Datos!E3837</f>
        <v>1</v>
      </c>
      <c r="O3839" s="7">
        <f>Datos!A3837</f>
        <v>1</v>
      </c>
      <c r="P3839" s="7">
        <v>1.1508693347401422</v>
      </c>
      <c r="Q3839" s="7">
        <f t="shared" si="476"/>
        <v>-0.15086933474014219</v>
      </c>
      <c r="R3839" s="7">
        <v>1.4814802953038667E-3</v>
      </c>
      <c r="S3839" s="7">
        <f t="shared" si="477"/>
        <v>-0.31777538080981033</v>
      </c>
      <c r="T3839" s="7">
        <f t="shared" si="478"/>
        <v>0.22543842506953415</v>
      </c>
      <c r="U3839" s="7">
        <f t="shared" si="479"/>
        <v>-0.31798669019785308</v>
      </c>
      <c r="V3839" s="7">
        <f t="shared" si="480"/>
        <v>0.75050634057231713</v>
      </c>
      <c r="W3839" s="7">
        <f t="shared" si="481"/>
        <v>3.0009179573872811E-5</v>
      </c>
      <c r="X3839" s="7">
        <f t="shared" si="482"/>
        <v>-1.2248384745606774E-2</v>
      </c>
    </row>
    <row r="3840" spans="10:24" x14ac:dyDescent="0.2">
      <c r="J3840" s="7">
        <f t="shared" si="483"/>
        <v>3837</v>
      </c>
      <c r="K3840" s="7">
        <f>Datos!B3838</f>
        <v>3</v>
      </c>
      <c r="L3840" s="7">
        <f>Datos!C3838</f>
        <v>5</v>
      </c>
      <c r="M3840" s="7">
        <f>Datos!D3838</f>
        <v>1</v>
      </c>
      <c r="N3840" s="7">
        <f>Datos!E3838</f>
        <v>2</v>
      </c>
      <c r="O3840" s="7">
        <f>Datos!A3838</f>
        <v>1</v>
      </c>
      <c r="P3840" s="7">
        <v>1.5265805550130038</v>
      </c>
      <c r="Q3840" s="7">
        <f t="shared" si="476"/>
        <v>-0.52658055501300383</v>
      </c>
      <c r="R3840" s="7">
        <v>7.0204935118249048E-4</v>
      </c>
      <c r="S3840" s="7">
        <f t="shared" si="477"/>
        <v>-1.1091341834609119</v>
      </c>
      <c r="T3840" s="7">
        <f t="shared" si="478"/>
        <v>0.22539504463010243</v>
      </c>
      <c r="U3840" s="7">
        <f t="shared" si="479"/>
        <v>-1.1095455543690533</v>
      </c>
      <c r="V3840" s="7">
        <f t="shared" si="480"/>
        <v>0.26724034083569925</v>
      </c>
      <c r="W3840" s="7">
        <f t="shared" si="481"/>
        <v>1.7297200729556698E-4</v>
      </c>
      <c r="X3840" s="7">
        <f t="shared" si="482"/>
        <v>-2.9409081469241313E-2</v>
      </c>
    </row>
    <row r="3841" spans="10:24" x14ac:dyDescent="0.2">
      <c r="J3841" s="7">
        <f t="shared" si="483"/>
        <v>3838</v>
      </c>
      <c r="K3841" s="7">
        <f>Datos!B3839</f>
        <v>5</v>
      </c>
      <c r="L3841" s="7">
        <f>Datos!C3839</f>
        <v>2</v>
      </c>
      <c r="M3841" s="7">
        <f>Datos!D3839</f>
        <v>1</v>
      </c>
      <c r="N3841" s="7">
        <f>Datos!E3839</f>
        <v>1</v>
      </c>
      <c r="O3841" s="7">
        <f>Datos!A3839</f>
        <v>1</v>
      </c>
      <c r="P3841" s="7">
        <v>1.219066426214916</v>
      </c>
      <c r="Q3841" s="7">
        <f t="shared" si="476"/>
        <v>-0.21906642621491601</v>
      </c>
      <c r="R3841" s="7">
        <v>7.9060099229817811E-4</v>
      </c>
      <c r="S3841" s="7">
        <f t="shared" si="477"/>
        <v>-0.46141859863697537</v>
      </c>
      <c r="T3841" s="7">
        <f t="shared" si="478"/>
        <v>0.22543412720832792</v>
      </c>
      <c r="U3841" s="7">
        <f t="shared" si="479"/>
        <v>-0.46157017342630363</v>
      </c>
      <c r="V3841" s="7">
        <f t="shared" si="480"/>
        <v>0.64440668551274927</v>
      </c>
      <c r="W3841" s="7">
        <f t="shared" si="481"/>
        <v>3.3718210795072618E-5</v>
      </c>
      <c r="X3841" s="7">
        <f t="shared" si="482"/>
        <v>-1.298339168939272E-2</v>
      </c>
    </row>
    <row r="3842" spans="10:24" x14ac:dyDescent="0.2">
      <c r="J3842" s="7">
        <f t="shared" si="483"/>
        <v>3839</v>
      </c>
      <c r="K3842" s="7">
        <f>Datos!B3840</f>
        <v>1</v>
      </c>
      <c r="L3842" s="7">
        <f>Datos!C3840</f>
        <v>3</v>
      </c>
      <c r="M3842" s="7">
        <f>Datos!D3840</f>
        <v>0</v>
      </c>
      <c r="N3842" s="7">
        <f>Datos!E3840</f>
        <v>1</v>
      </c>
      <c r="O3842" s="7">
        <f>Datos!A3840</f>
        <v>1</v>
      </c>
      <c r="P3842" s="7">
        <v>1.4292205932346393</v>
      </c>
      <c r="Q3842" s="7">
        <f t="shared" si="476"/>
        <v>-0.42922059323463935</v>
      </c>
      <c r="R3842" s="7">
        <v>7.1512783302973544E-4</v>
      </c>
      <c r="S3842" s="7">
        <f t="shared" si="477"/>
        <v>-0.90406534702017916</v>
      </c>
      <c r="T3842" s="7">
        <f t="shared" si="478"/>
        <v>0.22541090559530896</v>
      </c>
      <c r="U3842" s="7">
        <f t="shared" si="479"/>
        <v>-0.90437475779322796</v>
      </c>
      <c r="V3842" s="7">
        <f t="shared" si="480"/>
        <v>0.36583381968300943</v>
      </c>
      <c r="W3842" s="7">
        <f t="shared" si="481"/>
        <v>1.1706705610210297E-4</v>
      </c>
      <c r="X3842" s="7">
        <f t="shared" si="482"/>
        <v>-2.4193328165233209E-2</v>
      </c>
    </row>
    <row r="3843" spans="10:24" x14ac:dyDescent="0.2">
      <c r="J3843" s="7">
        <f t="shared" si="483"/>
        <v>3840</v>
      </c>
      <c r="K3843" s="7">
        <f>Datos!B3841</f>
        <v>2</v>
      </c>
      <c r="L3843" s="7">
        <f>Datos!C3841</f>
        <v>4</v>
      </c>
      <c r="M3843" s="7">
        <f>Datos!D3841</f>
        <v>1</v>
      </c>
      <c r="N3843" s="7">
        <f>Datos!E3841</f>
        <v>2</v>
      </c>
      <c r="O3843" s="7">
        <f>Datos!A3841</f>
        <v>2</v>
      </c>
      <c r="P3843" s="7">
        <v>1.5307685909545035</v>
      </c>
      <c r="Q3843" s="7">
        <f t="shared" si="476"/>
        <v>0.46923140904549654</v>
      </c>
      <c r="R3843" s="7">
        <v>4.963549188215558E-4</v>
      </c>
      <c r="S3843" s="7">
        <f t="shared" si="477"/>
        <v>0.98833994299891625</v>
      </c>
      <c r="T3843" s="7">
        <f t="shared" si="478"/>
        <v>0.22540478648513551</v>
      </c>
      <c r="U3843" s="7">
        <f t="shared" si="479"/>
        <v>0.98858340696362734</v>
      </c>
      <c r="V3843" s="7">
        <f t="shared" si="480"/>
        <v>0.32290774061120997</v>
      </c>
      <c r="W3843" s="7">
        <f t="shared" si="481"/>
        <v>9.7065803948488666E-5</v>
      </c>
      <c r="X3843" s="7">
        <f t="shared" si="482"/>
        <v>2.2030141699960069E-2</v>
      </c>
    </row>
    <row r="3844" spans="10:24" x14ac:dyDescent="0.2">
      <c r="J3844" s="7">
        <f t="shared" si="483"/>
        <v>3841</v>
      </c>
      <c r="K3844" s="7">
        <f>Datos!B3842</f>
        <v>1</v>
      </c>
      <c r="L3844" s="7">
        <f>Datos!C3842</f>
        <v>2</v>
      </c>
      <c r="M3844" s="7">
        <f>Datos!D3842</f>
        <v>1</v>
      </c>
      <c r="N3844" s="7">
        <f>Datos!E3842</f>
        <v>3</v>
      </c>
      <c r="O3844" s="7">
        <f>Datos!A3842</f>
        <v>2</v>
      </c>
      <c r="P3844" s="7">
        <v>1.6098668711866646</v>
      </c>
      <c r="Q3844" s="7">
        <f t="shared" si="476"/>
        <v>0.39013312881333539</v>
      </c>
      <c r="R3844" s="7">
        <v>1.1987961758660316E-3</v>
      </c>
      <c r="S3844" s="7">
        <f t="shared" si="477"/>
        <v>0.82173560179551963</v>
      </c>
      <c r="T3844" s="7">
        <f t="shared" si="478"/>
        <v>0.22541635196246473</v>
      </c>
      <c r="U3844" s="7">
        <f t="shared" si="479"/>
        <v>0.82220590900121027</v>
      </c>
      <c r="V3844" s="7">
        <f t="shared" si="480"/>
        <v>0.41099310059340921</v>
      </c>
      <c r="W3844" s="7">
        <f t="shared" si="481"/>
        <v>1.6228614230750582E-4</v>
      </c>
      <c r="X3844" s="7">
        <f t="shared" si="482"/>
        <v>2.8484837058539617E-2</v>
      </c>
    </row>
    <row r="3845" spans="10:24" x14ac:dyDescent="0.2">
      <c r="J3845" s="7">
        <f t="shared" si="483"/>
        <v>3842</v>
      </c>
      <c r="K3845" s="7">
        <f>Datos!B3843</f>
        <v>3</v>
      </c>
      <c r="L3845" s="7">
        <f>Datos!C3843</f>
        <v>2</v>
      </c>
      <c r="M3845" s="7">
        <f>Datos!D3843</f>
        <v>1</v>
      </c>
      <c r="N3845" s="7">
        <f>Datos!E3843</f>
        <v>1</v>
      </c>
      <c r="O3845" s="7">
        <f>Datos!A3843</f>
        <v>1</v>
      </c>
      <c r="P3845" s="7">
        <v>1.3021851023060576</v>
      </c>
      <c r="Q3845" s="7">
        <f t="shared" ref="Q3845:Q3908" si="484">O3845-P3845</f>
        <v>-0.30218510230605755</v>
      </c>
      <c r="R3845" s="7">
        <v>4.4335739496927334E-4</v>
      </c>
      <c r="S3845" s="7">
        <f t="shared" ref="S3845:S3908" si="485">Q3845/SQRT($AA$6)</f>
        <v>-0.63649108101229523</v>
      </c>
      <c r="T3845" s="7">
        <f t="shared" ref="T3845:T3908" si="486">($AA$6-Q3845^2/((1-R3845)*$AA$5))*$AA$5/($AA$5-1)</f>
        <v>0.22542674715902966</v>
      </c>
      <c r="U3845" s="7">
        <f t="shared" ref="U3845:U3908" si="487">Q3845/SQRT(T3845*(1-R3845))</f>
        <v>-0.63659998327097245</v>
      </c>
      <c r="V3845" s="7">
        <f t="shared" ref="V3845:V3908" si="488">_xlfn.T.DIST.2T(ABS(U3845),$AA$5)</f>
        <v>0.52441025046202072</v>
      </c>
      <c r="W3845" s="7">
        <f t="shared" ref="W3845:W3908" si="489">(Q3845^2/$AA$6)*(R3845/(1-R3845)^2)/($AA$7+1)</f>
        <v>3.5954543396058918E-5</v>
      </c>
      <c r="X3845" s="7">
        <f t="shared" ref="X3845:X3908" si="490">U3845*SQRT(R3845/(1-R3845))</f>
        <v>-1.3407255828674585E-2</v>
      </c>
    </row>
    <row r="3846" spans="10:24" x14ac:dyDescent="0.2">
      <c r="J3846" s="7">
        <f t="shared" ref="J3846:J3909" si="491">J3845+1</f>
        <v>3843</v>
      </c>
      <c r="K3846" s="7">
        <f>Datos!B3844</f>
        <v>4</v>
      </c>
      <c r="L3846" s="7">
        <f>Datos!C3844</f>
        <v>2</v>
      </c>
      <c r="M3846" s="7">
        <f>Datos!D3844</f>
        <v>0</v>
      </c>
      <c r="N3846" s="7">
        <f>Datos!E3844</f>
        <v>1</v>
      </c>
      <c r="O3846" s="7">
        <f>Datos!A3844</f>
        <v>2</v>
      </c>
      <c r="P3846" s="7">
        <v>1.2671712769938555</v>
      </c>
      <c r="Q3846" s="7">
        <f t="shared" si="484"/>
        <v>0.73282872300614454</v>
      </c>
      <c r="R3846" s="7">
        <v>6.7139248014001893E-4</v>
      </c>
      <c r="S3846" s="7">
        <f t="shared" si="485"/>
        <v>1.5435537441902896</v>
      </c>
      <c r="T3846" s="7">
        <f t="shared" si="486"/>
        <v>0.22535077332098286</v>
      </c>
      <c r="U3846" s="7">
        <f t="shared" si="487"/>
        <v>1.5442542194278901</v>
      </c>
      <c r="V3846" s="7">
        <f t="shared" si="488"/>
        <v>0.12258064587919679</v>
      </c>
      <c r="W3846" s="7">
        <f t="shared" si="489"/>
        <v>3.2035635187057488E-4</v>
      </c>
      <c r="X3846" s="7">
        <f t="shared" si="490"/>
        <v>4.0026984494503121E-2</v>
      </c>
    </row>
    <row r="3847" spans="10:24" x14ac:dyDescent="0.2">
      <c r="J3847" s="7">
        <f t="shared" si="491"/>
        <v>3844</v>
      </c>
      <c r="K3847" s="7">
        <f>Datos!B3845</f>
        <v>4</v>
      </c>
      <c r="L3847" s="7">
        <f>Datos!C3845</f>
        <v>4</v>
      </c>
      <c r="M3847" s="7">
        <f>Datos!D3845</f>
        <v>0</v>
      </c>
      <c r="N3847" s="7">
        <f>Datos!E3845</f>
        <v>0</v>
      </c>
      <c r="O3847" s="7">
        <f>Datos!A3845</f>
        <v>1</v>
      </c>
      <c r="P3847" s="7">
        <v>1.2296323348072653</v>
      </c>
      <c r="Q3847" s="7">
        <f t="shared" si="484"/>
        <v>-0.2296323348072653</v>
      </c>
      <c r="R3847" s="7">
        <v>1.3096201752123805E-3</v>
      </c>
      <c r="S3847" s="7">
        <f t="shared" si="485"/>
        <v>-0.48367352295488636</v>
      </c>
      <c r="T3847" s="7">
        <f t="shared" si="486"/>
        <v>0.22543331438475345</v>
      </c>
      <c r="U3847" s="7">
        <f t="shared" si="487"/>
        <v>-0.48395898837886137</v>
      </c>
      <c r="V3847" s="7">
        <f t="shared" si="488"/>
        <v>0.62843302292470982</v>
      </c>
      <c r="W3847" s="7">
        <f t="shared" si="489"/>
        <v>6.1435337422254753E-5</v>
      </c>
      <c r="X3847" s="7">
        <f t="shared" si="490"/>
        <v>-1.7525313901703015E-2</v>
      </c>
    </row>
    <row r="3848" spans="10:24" x14ac:dyDescent="0.2">
      <c r="J3848" s="7">
        <f t="shared" si="491"/>
        <v>3845</v>
      </c>
      <c r="K3848" s="7">
        <f>Datos!B3846</f>
        <v>5</v>
      </c>
      <c r="L3848" s="7">
        <f>Datos!C3846</f>
        <v>1</v>
      </c>
      <c r="M3848" s="7">
        <f>Datos!D3846</f>
        <v>1</v>
      </c>
      <c r="N3848" s="7">
        <f>Datos!E3846</f>
        <v>1</v>
      </c>
      <c r="O3848" s="7">
        <f>Datos!A3846</f>
        <v>1</v>
      </c>
      <c r="P3848" s="7">
        <v>1.1816951241108447</v>
      </c>
      <c r="Q3848" s="7">
        <f t="shared" si="484"/>
        <v>-0.18169512411084465</v>
      </c>
      <c r="R3848" s="7">
        <v>1.0182278208955868E-3</v>
      </c>
      <c r="S3848" s="7">
        <f t="shared" si="485"/>
        <v>-0.382703598150399</v>
      </c>
      <c r="T3848" s="7">
        <f t="shared" si="486"/>
        <v>0.22543667895468647</v>
      </c>
      <c r="U3848" s="7">
        <f t="shared" si="487"/>
        <v>-0.38287076140823945</v>
      </c>
      <c r="V3848" s="7">
        <f t="shared" si="488"/>
        <v>0.70182944989959251</v>
      </c>
      <c r="W3848" s="7">
        <f t="shared" si="489"/>
        <v>2.9887178515435043E-5</v>
      </c>
      <c r="X3848" s="7">
        <f t="shared" si="490"/>
        <v>-1.222350908041313E-2</v>
      </c>
    </row>
    <row r="3849" spans="10:24" x14ac:dyDescent="0.2">
      <c r="J3849" s="7">
        <f t="shared" si="491"/>
        <v>3846</v>
      </c>
      <c r="K3849" s="7">
        <f>Datos!B3847</f>
        <v>1</v>
      </c>
      <c r="L3849" s="7">
        <f>Datos!C3847</f>
        <v>3</v>
      </c>
      <c r="M3849" s="7">
        <f>Datos!D3847</f>
        <v>1</v>
      </c>
      <c r="N3849" s="7">
        <f>Datos!E3847</f>
        <v>3</v>
      </c>
      <c r="O3849" s="7">
        <f>Datos!A3847</f>
        <v>2</v>
      </c>
      <c r="P3849" s="7">
        <v>1.6472381732907357</v>
      </c>
      <c r="Q3849" s="7">
        <f t="shared" si="484"/>
        <v>0.35276182670926426</v>
      </c>
      <c r="R3849" s="7">
        <v>1.0919490836310583E-3</v>
      </c>
      <c r="S3849" s="7">
        <f t="shared" si="485"/>
        <v>0.74302060130894376</v>
      </c>
      <c r="T3849" s="7">
        <f t="shared" si="486"/>
        <v>0.22542108873653063</v>
      </c>
      <c r="U3849" s="7">
        <f t="shared" si="487"/>
        <v>0.74339828461266444</v>
      </c>
      <c r="V3849" s="7">
        <f t="shared" si="488"/>
        <v>0.45727032436077319</v>
      </c>
      <c r="W3849" s="7">
        <f t="shared" si="489"/>
        <v>1.2083230709234293E-4</v>
      </c>
      <c r="X3849" s="7">
        <f t="shared" si="490"/>
        <v>2.457876130617968E-2</v>
      </c>
    </row>
    <row r="3850" spans="10:24" x14ac:dyDescent="0.2">
      <c r="J3850" s="7">
        <f t="shared" si="491"/>
        <v>3847</v>
      </c>
      <c r="K3850" s="7">
        <f>Datos!B3848</f>
        <v>5</v>
      </c>
      <c r="L3850" s="7">
        <f>Datos!C3848</f>
        <v>5</v>
      </c>
      <c r="M3850" s="7">
        <f>Datos!D3848</f>
        <v>1</v>
      </c>
      <c r="N3850" s="7">
        <f>Datos!E3848</f>
        <v>2</v>
      </c>
      <c r="O3850" s="7">
        <f>Datos!A3848</f>
        <v>1</v>
      </c>
      <c r="P3850" s="7">
        <v>1.4434618789218621</v>
      </c>
      <c r="Q3850" s="7">
        <f t="shared" si="484"/>
        <v>-0.44346187892186206</v>
      </c>
      <c r="R3850" s="7">
        <v>1.0772598711654342E-3</v>
      </c>
      <c r="S3850" s="7">
        <f t="shared" si="485"/>
        <v>-0.93406170108559139</v>
      </c>
      <c r="T3850" s="7">
        <f t="shared" si="486"/>
        <v>0.22540877506241888</v>
      </c>
      <c r="U3850" s="7">
        <f t="shared" si="487"/>
        <v>-0.93455514635940995</v>
      </c>
      <c r="V3850" s="7">
        <f t="shared" si="488"/>
        <v>0.35005603227736204</v>
      </c>
      <c r="W3850" s="7">
        <f t="shared" si="489"/>
        <v>1.883813083713508E-4</v>
      </c>
      <c r="X3850" s="7">
        <f t="shared" si="490"/>
        <v>-3.0690165091308664E-2</v>
      </c>
    </row>
    <row r="3851" spans="10:24" x14ac:dyDescent="0.2">
      <c r="J3851" s="7">
        <f t="shared" si="491"/>
        <v>3848</v>
      </c>
      <c r="K3851" s="7">
        <f>Datos!B3849</f>
        <v>2</v>
      </c>
      <c r="L3851" s="7">
        <f>Datos!C3849</f>
        <v>2</v>
      </c>
      <c r="M3851" s="7">
        <f>Datos!D3849</f>
        <v>0</v>
      </c>
      <c r="N3851" s="7">
        <f>Datos!E3849</f>
        <v>1</v>
      </c>
      <c r="O3851" s="7">
        <f>Datos!A3849</f>
        <v>2</v>
      </c>
      <c r="P3851" s="7">
        <v>1.3502899530849972</v>
      </c>
      <c r="Q3851" s="7">
        <f t="shared" si="484"/>
        <v>0.64971004691500278</v>
      </c>
      <c r="R3851" s="7">
        <v>5.6072308751432148E-4</v>
      </c>
      <c r="S3851" s="7">
        <f t="shared" si="485"/>
        <v>1.3684812618149691</v>
      </c>
      <c r="T3851" s="7">
        <f t="shared" si="486"/>
        <v>0.22537036772920765</v>
      </c>
      <c r="U3851" s="7">
        <f t="shared" si="487"/>
        <v>1.3689669694755342</v>
      </c>
      <c r="V3851" s="7">
        <f t="shared" si="488"/>
        <v>0.17106196212071914</v>
      </c>
      <c r="W3851" s="7">
        <f t="shared" si="489"/>
        <v>2.1025354100630164E-4</v>
      </c>
      <c r="X3851" s="7">
        <f t="shared" si="490"/>
        <v>3.2425671780430182E-2</v>
      </c>
    </row>
    <row r="3852" spans="10:24" x14ac:dyDescent="0.2">
      <c r="J3852" s="7">
        <f t="shared" si="491"/>
        <v>3849</v>
      </c>
      <c r="K3852" s="7">
        <f>Datos!B3850</f>
        <v>3</v>
      </c>
      <c r="L3852" s="7">
        <f>Datos!C3850</f>
        <v>3</v>
      </c>
      <c r="M3852" s="7">
        <f>Datos!D3850</f>
        <v>1</v>
      </c>
      <c r="N3852" s="7">
        <f>Datos!E3850</f>
        <v>2</v>
      </c>
      <c r="O3852" s="7">
        <f>Datos!A3850</f>
        <v>1</v>
      </c>
      <c r="P3852" s="7">
        <v>1.4518379508048613</v>
      </c>
      <c r="Q3852" s="7">
        <f t="shared" si="484"/>
        <v>-0.45183795080486133</v>
      </c>
      <c r="R3852" s="7">
        <v>3.0029920794676421E-4</v>
      </c>
      <c r="S3852" s="7">
        <f t="shared" si="485"/>
        <v>-0.95170418248775956</v>
      </c>
      <c r="T3852" s="7">
        <f t="shared" si="486"/>
        <v>0.2254075234286626</v>
      </c>
      <c r="U3852" s="7">
        <f t="shared" si="487"/>
        <v>-0.95183949386036781</v>
      </c>
      <c r="V3852" s="7">
        <f t="shared" si="488"/>
        <v>0.34121756586063179</v>
      </c>
      <c r="W3852" s="7">
        <f t="shared" si="489"/>
        <v>5.4431338497024377E-5</v>
      </c>
      <c r="X3852" s="7">
        <f t="shared" si="490"/>
        <v>-1.6497040209691977E-2</v>
      </c>
    </row>
    <row r="3853" spans="10:24" x14ac:dyDescent="0.2">
      <c r="J3853" s="7">
        <f t="shared" si="491"/>
        <v>3850</v>
      </c>
      <c r="K3853" s="7">
        <f>Datos!B3851</f>
        <v>3</v>
      </c>
      <c r="L3853" s="7">
        <f>Datos!C3851</f>
        <v>2</v>
      </c>
      <c r="M3853" s="7">
        <f>Datos!D3851</f>
        <v>1</v>
      </c>
      <c r="N3853" s="7">
        <f>Datos!E3851</f>
        <v>2</v>
      </c>
      <c r="O3853" s="7">
        <f>Datos!A3851</f>
        <v>1</v>
      </c>
      <c r="P3853" s="7">
        <v>1.4144666487007902</v>
      </c>
      <c r="Q3853" s="7">
        <f t="shared" si="484"/>
        <v>-0.4144666487007902</v>
      </c>
      <c r="R3853" s="7">
        <v>3.7550816035444206E-4</v>
      </c>
      <c r="S3853" s="7">
        <f t="shared" si="485"/>
        <v>-0.87298918200118369</v>
      </c>
      <c r="T3853" s="7">
        <f t="shared" si="486"/>
        <v>0.22541303726406775</v>
      </c>
      <c r="U3853" s="7">
        <f t="shared" si="487"/>
        <v>-0.87313546742577564</v>
      </c>
      <c r="V3853" s="7">
        <f t="shared" si="488"/>
        <v>0.38262494733268981</v>
      </c>
      <c r="W3853" s="7">
        <f t="shared" si="489"/>
        <v>5.7278722399434796E-5</v>
      </c>
      <c r="X3853" s="7">
        <f t="shared" si="490"/>
        <v>-1.6922825470656853E-2</v>
      </c>
    </row>
    <row r="3854" spans="10:24" x14ac:dyDescent="0.2">
      <c r="J3854" s="7">
        <f t="shared" si="491"/>
        <v>3851</v>
      </c>
      <c r="K3854" s="7">
        <f>Datos!B3852</f>
        <v>2</v>
      </c>
      <c r="L3854" s="7">
        <f>Datos!C3852</f>
        <v>4</v>
      </c>
      <c r="M3854" s="7">
        <f>Datos!D3852</f>
        <v>1</v>
      </c>
      <c r="N3854" s="7">
        <f>Datos!E3852</f>
        <v>2</v>
      </c>
      <c r="O3854" s="7">
        <f>Datos!A3852</f>
        <v>1</v>
      </c>
      <c r="P3854" s="7">
        <v>1.5307685909545035</v>
      </c>
      <c r="Q3854" s="7">
        <f t="shared" si="484"/>
        <v>-0.53076859095450346</v>
      </c>
      <c r="R3854" s="7">
        <v>4.963549188215558E-4</v>
      </c>
      <c r="S3854" s="7">
        <f t="shared" si="485"/>
        <v>-1.1179554241619958</v>
      </c>
      <c r="T3854" s="7">
        <f t="shared" si="486"/>
        <v>0.22539429972966621</v>
      </c>
      <c r="U3854" s="7">
        <f t="shared" si="487"/>
        <v>-1.1182568303699736</v>
      </c>
      <c r="V3854" s="7">
        <f t="shared" si="488"/>
        <v>0.26350306456812544</v>
      </c>
      <c r="W3854" s="7">
        <f t="shared" si="489"/>
        <v>1.2419454936604175E-4</v>
      </c>
      <c r="X3854" s="7">
        <f t="shared" si="490"/>
        <v>-2.4919856287760986E-2</v>
      </c>
    </row>
    <row r="3855" spans="10:24" x14ac:dyDescent="0.2">
      <c r="J3855" s="7">
        <f t="shared" si="491"/>
        <v>3852</v>
      </c>
      <c r="K3855" s="7">
        <f>Datos!B3853</f>
        <v>3</v>
      </c>
      <c r="L3855" s="7">
        <f>Datos!C3853</f>
        <v>1</v>
      </c>
      <c r="M3855" s="7">
        <f>Datos!D3853</f>
        <v>0</v>
      </c>
      <c r="N3855" s="7">
        <f>Datos!E3853</f>
        <v>2</v>
      </c>
      <c r="O3855" s="7">
        <f>Datos!A3853</f>
        <v>2</v>
      </c>
      <c r="P3855" s="7">
        <v>1.3836408593300877</v>
      </c>
      <c r="Q3855" s="7">
        <f t="shared" si="484"/>
        <v>0.61635914066991226</v>
      </c>
      <c r="R3855" s="7">
        <v>7.0288573258045928E-4</v>
      </c>
      <c r="S3855" s="7">
        <f t="shared" si="485"/>
        <v>1.2982344025003172</v>
      </c>
      <c r="T3855" s="7">
        <f t="shared" si="486"/>
        <v>0.22537755460855413</v>
      </c>
      <c r="U3855" s="7">
        <f t="shared" si="487"/>
        <v>1.2987668442905604</v>
      </c>
      <c r="V3855" s="7">
        <f t="shared" si="488"/>
        <v>0.19407495483500858</v>
      </c>
      <c r="W3855" s="7">
        <f t="shared" si="489"/>
        <v>2.3726391054165247E-4</v>
      </c>
      <c r="X3855" s="7">
        <f t="shared" si="490"/>
        <v>3.4445004077440458E-2</v>
      </c>
    </row>
    <row r="3856" spans="10:24" x14ac:dyDescent="0.2">
      <c r="J3856" s="7">
        <f t="shared" si="491"/>
        <v>3853</v>
      </c>
      <c r="K3856" s="7">
        <f>Datos!B3854</f>
        <v>3</v>
      </c>
      <c r="L3856" s="7">
        <f>Datos!C3854</f>
        <v>2</v>
      </c>
      <c r="M3856" s="7">
        <f>Datos!D3854</f>
        <v>1</v>
      </c>
      <c r="N3856" s="7">
        <f>Datos!E3854</f>
        <v>3</v>
      </c>
      <c r="O3856" s="7">
        <f>Datos!A3854</f>
        <v>2</v>
      </c>
      <c r="P3856" s="7">
        <v>1.5267481950955228</v>
      </c>
      <c r="Q3856" s="7">
        <f t="shared" si="484"/>
        <v>0.47325180490447716</v>
      </c>
      <c r="R3856" s="7">
        <v>6.9742206324820101E-4</v>
      </c>
      <c r="S3856" s="7">
        <f t="shared" si="485"/>
        <v>0.9968080841708401</v>
      </c>
      <c r="T3856" s="7">
        <f t="shared" si="486"/>
        <v>0.22540413308306134</v>
      </c>
      <c r="U3856" s="7">
        <f t="shared" si="487"/>
        <v>0.99715538169583762</v>
      </c>
      <c r="V3856" s="7">
        <f t="shared" si="488"/>
        <v>0.31873018297244138</v>
      </c>
      <c r="W3856" s="7">
        <f t="shared" si="489"/>
        <v>1.3878891014263702E-4</v>
      </c>
      <c r="X3856" s="7">
        <f t="shared" si="490"/>
        <v>2.6342814567233201E-2</v>
      </c>
    </row>
    <row r="3857" spans="10:24" x14ac:dyDescent="0.2">
      <c r="J3857" s="7">
        <f t="shared" si="491"/>
        <v>3854</v>
      </c>
      <c r="K3857" s="7">
        <f>Datos!B3855</f>
        <v>4</v>
      </c>
      <c r="L3857" s="7">
        <f>Datos!C3855</f>
        <v>3</v>
      </c>
      <c r="M3857" s="7">
        <f>Datos!D3855</f>
        <v>1</v>
      </c>
      <c r="N3857" s="7">
        <f>Datos!E3855</f>
        <v>2</v>
      </c>
      <c r="O3857" s="7">
        <f>Datos!A3855</f>
        <v>2</v>
      </c>
      <c r="P3857" s="7">
        <v>1.4102786127592906</v>
      </c>
      <c r="Q3857" s="7">
        <f t="shared" si="484"/>
        <v>0.58972138724070944</v>
      </c>
      <c r="R3857" s="7">
        <v>3.6563653410800687E-4</v>
      </c>
      <c r="S3857" s="7">
        <f t="shared" si="485"/>
        <v>1.2421274258608126</v>
      </c>
      <c r="T3857" s="7">
        <f t="shared" si="486"/>
        <v>0.22538305065427525</v>
      </c>
      <c r="U3857" s="7">
        <f t="shared" si="487"/>
        <v>1.2424120745554383</v>
      </c>
      <c r="V3857" s="7">
        <f t="shared" si="488"/>
        <v>0.21413417648679114</v>
      </c>
      <c r="W3857" s="7">
        <f t="shared" si="489"/>
        <v>1.1290925118914246E-4</v>
      </c>
      <c r="X3857" s="7">
        <f t="shared" si="490"/>
        <v>2.3761281901454923E-2</v>
      </c>
    </row>
    <row r="3858" spans="10:24" x14ac:dyDescent="0.2">
      <c r="J3858" s="7">
        <f t="shared" si="491"/>
        <v>3855</v>
      </c>
      <c r="K3858" s="7">
        <f>Datos!B3856</f>
        <v>2</v>
      </c>
      <c r="L3858" s="7">
        <f>Datos!C3856</f>
        <v>4</v>
      </c>
      <c r="M3858" s="7">
        <f>Datos!D3856</f>
        <v>1</v>
      </c>
      <c r="N3858" s="7">
        <f>Datos!E3856</f>
        <v>1</v>
      </c>
      <c r="O3858" s="7">
        <f>Datos!A3856</f>
        <v>1</v>
      </c>
      <c r="P3858" s="7">
        <v>1.4184870445597708</v>
      </c>
      <c r="Q3858" s="7">
        <f t="shared" si="484"/>
        <v>-0.41848704455977082</v>
      </c>
      <c r="R3858" s="7">
        <v>5.1267804249071659E-4</v>
      </c>
      <c r="S3858" s="7">
        <f t="shared" si="485"/>
        <v>-0.88145732317310743</v>
      </c>
      <c r="T3858" s="7">
        <f t="shared" si="486"/>
        <v>0.22541246255692077</v>
      </c>
      <c r="U3858" s="7">
        <f t="shared" si="487"/>
        <v>-0.8816666452968337</v>
      </c>
      <c r="V3858" s="7">
        <f t="shared" si="488"/>
        <v>0.37799319074487514</v>
      </c>
      <c r="W3858" s="7">
        <f t="shared" si="489"/>
        <v>7.9748535102141507E-5</v>
      </c>
      <c r="X3858" s="7">
        <f t="shared" si="490"/>
        <v>-1.996816354464144E-2</v>
      </c>
    </row>
    <row r="3859" spans="10:24" x14ac:dyDescent="0.2">
      <c r="J3859" s="7">
        <f t="shared" si="491"/>
        <v>3856</v>
      </c>
      <c r="K3859" s="7">
        <f>Datos!B3857</f>
        <v>3</v>
      </c>
      <c r="L3859" s="7">
        <f>Datos!C3857</f>
        <v>3</v>
      </c>
      <c r="M3859" s="7">
        <f>Datos!D3857</f>
        <v>1</v>
      </c>
      <c r="N3859" s="7">
        <f>Datos!E3857</f>
        <v>1</v>
      </c>
      <c r="O3859" s="7">
        <f>Datos!A3857</f>
        <v>1</v>
      </c>
      <c r="P3859" s="7">
        <v>1.3395564044101289</v>
      </c>
      <c r="Q3859" s="7">
        <f t="shared" si="484"/>
        <v>-0.33955640441012891</v>
      </c>
      <c r="R3859" s="7">
        <v>3.6299062469538222E-4</v>
      </c>
      <c r="S3859" s="7">
        <f t="shared" si="485"/>
        <v>-0.71520608149887166</v>
      </c>
      <c r="T3859" s="7">
        <f t="shared" si="486"/>
        <v>0.22542266198108687</v>
      </c>
      <c r="U3859" s="7">
        <f t="shared" si="487"/>
        <v>-0.71530617780074546</v>
      </c>
      <c r="V3859" s="7">
        <f t="shared" si="488"/>
        <v>0.47444831144179045</v>
      </c>
      <c r="W3859" s="7">
        <f t="shared" si="489"/>
        <v>3.7162348193046384E-5</v>
      </c>
      <c r="X3859" s="7">
        <f t="shared" si="490"/>
        <v>-1.3630711213244466E-2</v>
      </c>
    </row>
    <row r="3860" spans="10:24" x14ac:dyDescent="0.2">
      <c r="J3860" s="7">
        <f t="shared" si="491"/>
        <v>3857</v>
      </c>
      <c r="K3860" s="7">
        <f>Datos!B3858</f>
        <v>2</v>
      </c>
      <c r="L3860" s="7">
        <f>Datos!C3858</f>
        <v>3</v>
      </c>
      <c r="M3860" s="7">
        <f>Datos!D3858</f>
        <v>0</v>
      </c>
      <c r="N3860" s="7">
        <f>Datos!E3858</f>
        <v>1</v>
      </c>
      <c r="O3860" s="7">
        <f>Datos!A3858</f>
        <v>1</v>
      </c>
      <c r="P3860" s="7">
        <v>1.3876612551890684</v>
      </c>
      <c r="Q3860" s="7">
        <f t="shared" si="484"/>
        <v>-0.38766125518906835</v>
      </c>
      <c r="R3860" s="7">
        <v>5.3244457977917896E-4</v>
      </c>
      <c r="S3860" s="7">
        <f t="shared" si="485"/>
        <v>-0.81652910583251881</v>
      </c>
      <c r="T3860" s="7">
        <f t="shared" si="486"/>
        <v>0.22541669691745694</v>
      </c>
      <c r="U3860" s="7">
        <f t="shared" si="487"/>
        <v>-0.81672341440900653</v>
      </c>
      <c r="V3860" s="7">
        <f t="shared" si="488"/>
        <v>0.41411963987178302</v>
      </c>
      <c r="W3860" s="7">
        <f t="shared" si="489"/>
        <v>7.1073932400914807E-5</v>
      </c>
      <c r="X3860" s="7">
        <f t="shared" si="490"/>
        <v>-1.8850716466655818E-2</v>
      </c>
    </row>
    <row r="3861" spans="10:24" x14ac:dyDescent="0.2">
      <c r="J3861" s="7">
        <f t="shared" si="491"/>
        <v>3858</v>
      </c>
      <c r="K3861" s="7">
        <f>Datos!B3859</f>
        <v>3</v>
      </c>
      <c r="L3861" s="7">
        <f>Datos!C3859</f>
        <v>2</v>
      </c>
      <c r="M3861" s="7">
        <f>Datos!D3859</f>
        <v>0</v>
      </c>
      <c r="N3861" s="7">
        <f>Datos!E3859</f>
        <v>2</v>
      </c>
      <c r="O3861" s="7">
        <f>Datos!A3859</f>
        <v>1</v>
      </c>
      <c r="P3861" s="7">
        <v>1.4210121614341591</v>
      </c>
      <c r="Q3861" s="7">
        <f t="shared" si="484"/>
        <v>-0.42101216143415909</v>
      </c>
      <c r="R3861" s="7">
        <v>5.1410700554125753E-4</v>
      </c>
      <c r="S3861" s="7">
        <f t="shared" si="485"/>
        <v>-0.88677596514717127</v>
      </c>
      <c r="T3861" s="7">
        <f t="shared" si="486"/>
        <v>0.22541210125995151</v>
      </c>
      <c r="U3861" s="7">
        <f t="shared" si="487"/>
        <v>-0.88698789520880328</v>
      </c>
      <c r="V3861" s="7">
        <f t="shared" si="488"/>
        <v>0.37512174362214945</v>
      </c>
      <c r="W3861" s="7">
        <f t="shared" si="489"/>
        <v>8.0939032229195975E-5</v>
      </c>
      <c r="X3861" s="7">
        <f t="shared" si="490"/>
        <v>-2.0116671292669249E-2</v>
      </c>
    </row>
    <row r="3862" spans="10:24" x14ac:dyDescent="0.2">
      <c r="J3862" s="7">
        <f t="shared" si="491"/>
        <v>3859</v>
      </c>
      <c r="K3862" s="7">
        <f>Datos!B3860</f>
        <v>1</v>
      </c>
      <c r="L3862" s="7">
        <f>Datos!C3860</f>
        <v>4</v>
      </c>
      <c r="M3862" s="7">
        <f>Datos!D3860</f>
        <v>1</v>
      </c>
      <c r="N3862" s="7">
        <f>Datos!E3860</f>
        <v>3</v>
      </c>
      <c r="O3862" s="7">
        <f>Datos!A3860</f>
        <v>1</v>
      </c>
      <c r="P3862" s="7">
        <v>1.6846094753948071</v>
      </c>
      <c r="Q3862" s="7">
        <f t="shared" si="484"/>
        <v>-0.6846094753948071</v>
      </c>
      <c r="R3862" s="7">
        <v>1.1691580074131118E-3</v>
      </c>
      <c r="S3862" s="7">
        <f t="shared" si="485"/>
        <v>-1.4419897663385446</v>
      </c>
      <c r="T3862" s="7">
        <f t="shared" si="486"/>
        <v>0.22536238292662031</v>
      </c>
      <c r="U3862" s="7">
        <f t="shared" si="487"/>
        <v>-1.4429664070714623</v>
      </c>
      <c r="V3862" s="7">
        <f t="shared" si="488"/>
        <v>0.14908327468493926</v>
      </c>
      <c r="W3862" s="7">
        <f t="shared" si="489"/>
        <v>4.8735303215432157E-4</v>
      </c>
      <c r="X3862" s="7">
        <f t="shared" si="490"/>
        <v>-4.936814998264992E-2</v>
      </c>
    </row>
    <row r="3863" spans="10:24" x14ac:dyDescent="0.2">
      <c r="J3863" s="7">
        <f t="shared" si="491"/>
        <v>3860</v>
      </c>
      <c r="K3863" s="7">
        <f>Datos!B3861</f>
        <v>3</v>
      </c>
      <c r="L3863" s="7">
        <f>Datos!C3861</f>
        <v>0</v>
      </c>
      <c r="M3863" s="7">
        <f>Datos!D3861</f>
        <v>0</v>
      </c>
      <c r="N3863" s="7">
        <f>Datos!E3861</f>
        <v>0</v>
      </c>
      <c r="O3863" s="7">
        <f>Datos!A3861</f>
        <v>1</v>
      </c>
      <c r="P3863" s="7">
        <v>1.1217064644365513</v>
      </c>
      <c r="Q3863" s="7">
        <f t="shared" si="484"/>
        <v>-0.12170646443655131</v>
      </c>
      <c r="R3863" s="7">
        <v>1.5190724889085174E-3</v>
      </c>
      <c r="S3863" s="7">
        <f t="shared" si="485"/>
        <v>-0.25634976219624234</v>
      </c>
      <c r="T3863" s="7">
        <f t="shared" si="486"/>
        <v>0.22543978094213987</v>
      </c>
      <c r="U3863" s="7">
        <f t="shared" si="487"/>
        <v>-0.25652428317339721</v>
      </c>
      <c r="V3863" s="7">
        <f t="shared" si="488"/>
        <v>0.79755501904508208</v>
      </c>
      <c r="W3863" s="7">
        <f t="shared" si="489"/>
        <v>2.002602642016168E-5</v>
      </c>
      <c r="X3863" s="7">
        <f t="shared" si="490"/>
        <v>-1.0005708474531194E-2</v>
      </c>
    </row>
    <row r="3864" spans="10:24" x14ac:dyDescent="0.2">
      <c r="J3864" s="7">
        <f t="shared" si="491"/>
        <v>3861</v>
      </c>
      <c r="K3864" s="7">
        <f>Datos!B3862</f>
        <v>3</v>
      </c>
      <c r="L3864" s="7">
        <f>Datos!C3862</f>
        <v>4</v>
      </c>
      <c r="M3864" s="7">
        <f>Datos!D3862</f>
        <v>1</v>
      </c>
      <c r="N3864" s="7">
        <f>Datos!E3862</f>
        <v>1</v>
      </c>
      <c r="O3864" s="7">
        <f>Datos!A3862</f>
        <v>2</v>
      </c>
      <c r="P3864" s="7">
        <v>1.3769277065142</v>
      </c>
      <c r="Q3864" s="7">
        <f t="shared" si="484"/>
        <v>0.62307229348579996</v>
      </c>
      <c r="R3864" s="7">
        <v>4.6667987043851858E-4</v>
      </c>
      <c r="S3864" s="7">
        <f t="shared" si="485"/>
        <v>1.3123742851754645</v>
      </c>
      <c r="T3864" s="7">
        <f t="shared" si="486"/>
        <v>0.22537615203009656</v>
      </c>
      <c r="U3864" s="7">
        <f t="shared" si="487"/>
        <v>1.31276147056266</v>
      </c>
      <c r="V3864" s="7">
        <f t="shared" si="488"/>
        <v>0.18931463997578324</v>
      </c>
      <c r="W3864" s="7">
        <f t="shared" si="489"/>
        <v>1.6090514692635168E-4</v>
      </c>
      <c r="X3864" s="7">
        <f t="shared" si="490"/>
        <v>2.8365909824708782E-2</v>
      </c>
    </row>
    <row r="3865" spans="10:24" x14ac:dyDescent="0.2">
      <c r="J3865" s="7">
        <f t="shared" si="491"/>
        <v>3862</v>
      </c>
      <c r="K3865" s="7">
        <f>Datos!B3863</f>
        <v>4</v>
      </c>
      <c r="L3865" s="7">
        <f>Datos!C3863</f>
        <v>2</v>
      </c>
      <c r="M3865" s="7">
        <f>Datos!D3863</f>
        <v>0</v>
      </c>
      <c r="N3865" s="7">
        <f>Datos!E3863</f>
        <v>3</v>
      </c>
      <c r="O3865" s="7">
        <f>Datos!A3863</f>
        <v>2</v>
      </c>
      <c r="P3865" s="7">
        <v>1.4917343697833207</v>
      </c>
      <c r="Q3865" s="7">
        <f t="shared" si="484"/>
        <v>0.50826563021667925</v>
      </c>
      <c r="R3865" s="7">
        <v>9.457770629237352E-4</v>
      </c>
      <c r="S3865" s="7">
        <f t="shared" si="485"/>
        <v>1.0705575422125129</v>
      </c>
      <c r="T3865" s="7">
        <f t="shared" si="486"/>
        <v>0.22539826441862476</v>
      </c>
      <c r="U3865" s="7">
        <f t="shared" si="487"/>
        <v>1.0710775813360907</v>
      </c>
      <c r="V3865" s="7">
        <f t="shared" si="488"/>
        <v>0.28417856823786791</v>
      </c>
      <c r="W3865" s="7">
        <f t="shared" si="489"/>
        <v>2.1720043170835694E-4</v>
      </c>
      <c r="X3865" s="7">
        <f t="shared" si="490"/>
        <v>3.2954959928711454E-2</v>
      </c>
    </row>
    <row r="3866" spans="10:24" x14ac:dyDescent="0.2">
      <c r="J3866" s="7">
        <f t="shared" si="491"/>
        <v>3863</v>
      </c>
      <c r="K3866" s="7">
        <f>Datos!B3864</f>
        <v>5</v>
      </c>
      <c r="L3866" s="7">
        <f>Datos!C3864</f>
        <v>5</v>
      </c>
      <c r="M3866" s="7">
        <f>Datos!D3864</f>
        <v>0</v>
      </c>
      <c r="N3866" s="7">
        <f>Datos!E3864</f>
        <v>1</v>
      </c>
      <c r="O3866" s="7">
        <f>Datos!A3864</f>
        <v>1</v>
      </c>
      <c r="P3866" s="7">
        <v>1.3377258452604981</v>
      </c>
      <c r="Q3866" s="7">
        <f t="shared" si="484"/>
        <v>-0.33772584526049809</v>
      </c>
      <c r="R3866" s="7">
        <v>1.6160574393294734E-3</v>
      </c>
      <c r="S3866" s="7">
        <f t="shared" si="485"/>
        <v>-0.71135038324269018</v>
      </c>
      <c r="T3866" s="7">
        <f t="shared" si="486"/>
        <v>0.22542284884003103</v>
      </c>
      <c r="U3866" s="7">
        <f t="shared" si="487"/>
        <v>-0.71189597353912504</v>
      </c>
      <c r="V3866" s="7">
        <f t="shared" si="488"/>
        <v>0.47655747712442575</v>
      </c>
      <c r="W3866" s="7">
        <f t="shared" si="489"/>
        <v>1.6408117341673231E-4</v>
      </c>
      <c r="X3866" s="7">
        <f t="shared" si="490"/>
        <v>-2.8641525083715719E-2</v>
      </c>
    </row>
    <row r="3867" spans="10:24" x14ac:dyDescent="0.2">
      <c r="J3867" s="7">
        <f t="shared" si="491"/>
        <v>3864</v>
      </c>
      <c r="K3867" s="7">
        <f>Datos!B3865</f>
        <v>3</v>
      </c>
      <c r="L3867" s="7">
        <f>Datos!C3865</f>
        <v>2</v>
      </c>
      <c r="M3867" s="7">
        <f>Datos!D3865</f>
        <v>0</v>
      </c>
      <c r="N3867" s="7">
        <f>Datos!E3865</f>
        <v>2</v>
      </c>
      <c r="O3867" s="7">
        <f>Datos!A3865</f>
        <v>2</v>
      </c>
      <c r="P3867" s="7">
        <v>1.4210121614341591</v>
      </c>
      <c r="Q3867" s="7">
        <f t="shared" si="484"/>
        <v>0.57898783856584091</v>
      </c>
      <c r="R3867" s="7">
        <v>5.1410700554125753E-4</v>
      </c>
      <c r="S3867" s="7">
        <f t="shared" si="485"/>
        <v>1.2195194020137408</v>
      </c>
      <c r="T3867" s="7">
        <f t="shared" si="486"/>
        <v>0.22538517962218804</v>
      </c>
      <c r="U3867" s="7">
        <f t="shared" si="487"/>
        <v>1.2198837035767831</v>
      </c>
      <c r="V3867" s="7">
        <f t="shared" si="488"/>
        <v>0.22255795614946627</v>
      </c>
      <c r="W3867" s="7">
        <f t="shared" si="489"/>
        <v>1.5307617731967095E-4</v>
      </c>
      <c r="X3867" s="7">
        <f t="shared" si="490"/>
        <v>2.7666667845970126E-2</v>
      </c>
    </row>
    <row r="3868" spans="10:24" x14ac:dyDescent="0.2">
      <c r="J3868" s="7">
        <f t="shared" si="491"/>
        <v>3865</v>
      </c>
      <c r="K3868" s="7">
        <f>Datos!B3866</f>
        <v>0</v>
      </c>
      <c r="L3868" s="7">
        <f>Datos!C3866</f>
        <v>2</v>
      </c>
      <c r="M3868" s="7">
        <f>Datos!D3866</f>
        <v>0</v>
      </c>
      <c r="N3868" s="7">
        <f>Datos!E3866</f>
        <v>2</v>
      </c>
      <c r="O3868" s="7">
        <f>Datos!A3866</f>
        <v>2</v>
      </c>
      <c r="P3868" s="7">
        <v>1.5456901755708716</v>
      </c>
      <c r="Q3868" s="7">
        <f t="shared" si="484"/>
        <v>0.45430982442912837</v>
      </c>
      <c r="R3868" s="7">
        <v>1.2409821274729227E-3</v>
      </c>
      <c r="S3868" s="7">
        <f t="shared" si="485"/>
        <v>0.9569106784507605</v>
      </c>
      <c r="T3868" s="7">
        <f t="shared" si="486"/>
        <v>0.22540710867652788</v>
      </c>
      <c r="U3868" s="7">
        <f t="shared" si="487"/>
        <v>0.95749820296762</v>
      </c>
      <c r="V3868" s="7">
        <f t="shared" si="488"/>
        <v>0.33835527242359176</v>
      </c>
      <c r="W3868" s="7">
        <f t="shared" si="489"/>
        <v>2.2783314089378344E-4</v>
      </c>
      <c r="X3868" s="7">
        <f t="shared" si="490"/>
        <v>3.3751289816040017E-2</v>
      </c>
    </row>
    <row r="3869" spans="10:24" x14ac:dyDescent="0.2">
      <c r="J3869" s="7">
        <f t="shared" si="491"/>
        <v>3866</v>
      </c>
      <c r="K3869" s="7">
        <f>Datos!B3867</f>
        <v>0</v>
      </c>
      <c r="L3869" s="7">
        <f>Datos!C3867</f>
        <v>4</v>
      </c>
      <c r="M3869" s="7">
        <f>Datos!D3867</f>
        <v>0</v>
      </c>
      <c r="N3869" s="7">
        <f>Datos!E3867</f>
        <v>2</v>
      </c>
      <c r="O3869" s="7">
        <f>Datos!A3867</f>
        <v>2</v>
      </c>
      <c r="P3869" s="7">
        <v>1.6204327797790139</v>
      </c>
      <c r="Q3869" s="7">
        <f t="shared" si="484"/>
        <v>0.3795672202209861</v>
      </c>
      <c r="R3869" s="7">
        <v>1.3052048483650734E-3</v>
      </c>
      <c r="S3869" s="7">
        <f t="shared" si="485"/>
        <v>0.79948067747760865</v>
      </c>
      <c r="T3869" s="7">
        <f t="shared" si="486"/>
        <v>0.22541773621994218</v>
      </c>
      <c r="U3869" s="7">
        <f t="shared" si="487"/>
        <v>0.79997840581796187</v>
      </c>
      <c r="V3869" s="7">
        <f t="shared" si="488"/>
        <v>0.42375566978474122</v>
      </c>
      <c r="W3869" s="7">
        <f t="shared" si="489"/>
        <v>1.6728578732472769E-4</v>
      </c>
      <c r="X3869" s="7">
        <f t="shared" si="490"/>
        <v>2.8920194535980912E-2</v>
      </c>
    </row>
    <row r="3870" spans="10:24" x14ac:dyDescent="0.2">
      <c r="J3870" s="7">
        <f t="shared" si="491"/>
        <v>3867</v>
      </c>
      <c r="K3870" s="7">
        <f>Datos!B3868</f>
        <v>0</v>
      </c>
      <c r="L3870" s="7">
        <f>Datos!C3868</f>
        <v>4</v>
      </c>
      <c r="M3870" s="7">
        <f>Datos!D3868</f>
        <v>0</v>
      </c>
      <c r="N3870" s="7">
        <f>Datos!E3868</f>
        <v>0</v>
      </c>
      <c r="O3870" s="7">
        <f>Datos!A3868</f>
        <v>1</v>
      </c>
      <c r="P3870" s="7">
        <v>1.3958696869895488</v>
      </c>
      <c r="Q3870" s="7">
        <f t="shared" si="484"/>
        <v>-0.39586968698954883</v>
      </c>
      <c r="R3870" s="7">
        <v>1.4600314674277322E-3</v>
      </c>
      <c r="S3870" s="7">
        <f t="shared" si="485"/>
        <v>-0.83381848770552713</v>
      </c>
      <c r="T3870" s="7">
        <f t="shared" si="486"/>
        <v>0.22541557604513135</v>
      </c>
      <c r="U3870" s="7">
        <f t="shared" si="487"/>
        <v>-0.83440627237765574</v>
      </c>
      <c r="V3870" s="7">
        <f t="shared" si="488"/>
        <v>0.40408602734066501</v>
      </c>
      <c r="W3870" s="7">
        <f t="shared" si="489"/>
        <v>2.0361245768649329E-4</v>
      </c>
      <c r="X3870" s="7">
        <f t="shared" si="490"/>
        <v>-3.1906263064646764E-2</v>
      </c>
    </row>
    <row r="3871" spans="10:24" x14ac:dyDescent="0.2">
      <c r="J3871" s="7">
        <f t="shared" si="491"/>
        <v>3868</v>
      </c>
      <c r="K3871" s="7">
        <f>Datos!B3869</f>
        <v>2</v>
      </c>
      <c r="L3871" s="7">
        <f>Datos!C3869</f>
        <v>4</v>
      </c>
      <c r="M3871" s="7">
        <f>Datos!D3869</f>
        <v>0</v>
      </c>
      <c r="N3871" s="7">
        <f>Datos!E3869</f>
        <v>2</v>
      </c>
      <c r="O3871" s="7">
        <f>Datos!A3869</f>
        <v>2</v>
      </c>
      <c r="P3871" s="7">
        <v>1.5373141036878724</v>
      </c>
      <c r="Q3871" s="7">
        <f t="shared" si="484"/>
        <v>0.46268589631212764</v>
      </c>
      <c r="R3871" s="7">
        <v>7.2326939685754142E-4</v>
      </c>
      <c r="S3871" s="7">
        <f t="shared" si="485"/>
        <v>0.97455315985292856</v>
      </c>
      <c r="T3871" s="7">
        <f t="shared" si="486"/>
        <v>0.22540581770111967</v>
      </c>
      <c r="U3871" s="7">
        <f t="shared" si="487"/>
        <v>0.97490166868702255</v>
      </c>
      <c r="V3871" s="7">
        <f t="shared" si="488"/>
        <v>0.32964919739664256</v>
      </c>
      <c r="W3871" s="7">
        <f t="shared" si="489"/>
        <v>1.3758452988345149E-4</v>
      </c>
      <c r="X3871" s="7">
        <f t="shared" si="490"/>
        <v>2.6228168874769336E-2</v>
      </c>
    </row>
    <row r="3872" spans="10:24" x14ac:dyDescent="0.2">
      <c r="J3872" s="7">
        <f t="shared" si="491"/>
        <v>3869</v>
      </c>
      <c r="K3872" s="7">
        <f>Datos!B3870</f>
        <v>2</v>
      </c>
      <c r="L3872" s="7">
        <f>Datos!C3870</f>
        <v>1</v>
      </c>
      <c r="M3872" s="7">
        <f>Datos!D3870</f>
        <v>1</v>
      </c>
      <c r="N3872" s="7">
        <f>Datos!E3870</f>
        <v>1</v>
      </c>
      <c r="O3872" s="7">
        <f>Datos!A3870</f>
        <v>1</v>
      </c>
      <c r="P3872" s="7">
        <v>1.3063731382475574</v>
      </c>
      <c r="Q3872" s="7">
        <f t="shared" si="484"/>
        <v>-0.30637313824755741</v>
      </c>
      <c r="R3872" s="7">
        <v>8.0897228985265341E-4</v>
      </c>
      <c r="S3872" s="7">
        <f t="shared" si="485"/>
        <v>-0.64531232171337982</v>
      </c>
      <c r="T3872" s="7">
        <f t="shared" si="486"/>
        <v>0.22542630700308816</v>
      </c>
      <c r="U3872" s="7">
        <f t="shared" si="487"/>
        <v>-0.64554143630089644</v>
      </c>
      <c r="V3872" s="7">
        <f t="shared" si="488"/>
        <v>0.51860159812628415</v>
      </c>
      <c r="W3872" s="7">
        <f t="shared" si="489"/>
        <v>6.7484883976904391E-5</v>
      </c>
      <c r="X3872" s="7">
        <f t="shared" si="490"/>
        <v>-1.8368203584288638E-2</v>
      </c>
    </row>
    <row r="3873" spans="10:24" x14ac:dyDescent="0.2">
      <c r="J3873" s="7">
        <f t="shared" si="491"/>
        <v>3870</v>
      </c>
      <c r="K3873" s="7">
        <f>Datos!B3871</f>
        <v>3</v>
      </c>
      <c r="L3873" s="7">
        <f>Datos!C3871</f>
        <v>4</v>
      </c>
      <c r="M3873" s="7">
        <f>Datos!D3871</f>
        <v>1</v>
      </c>
      <c r="N3873" s="7">
        <f>Datos!E3871</f>
        <v>0</v>
      </c>
      <c r="O3873" s="7">
        <f>Datos!A3871</f>
        <v>1</v>
      </c>
      <c r="P3873" s="7">
        <v>1.2646461601194674</v>
      </c>
      <c r="Q3873" s="7">
        <f t="shared" si="484"/>
        <v>-0.2646461601194674</v>
      </c>
      <c r="R3873" s="7">
        <v>9.1397660682951366E-4</v>
      </c>
      <c r="S3873" s="7">
        <f t="shared" si="485"/>
        <v>-0.55742298099655907</v>
      </c>
      <c r="T3873" s="7">
        <f t="shared" si="486"/>
        <v>0.22543036744147218</v>
      </c>
      <c r="U3873" s="7">
        <f t="shared" si="487"/>
        <v>-0.55764517106660261</v>
      </c>
      <c r="V3873" s="7">
        <f t="shared" si="488"/>
        <v>0.57710796192063452</v>
      </c>
      <c r="W3873" s="7">
        <f t="shared" si="489"/>
        <v>5.6902198693603839E-5</v>
      </c>
      <c r="X3873" s="7">
        <f t="shared" si="490"/>
        <v>-1.6866464015806808E-2</v>
      </c>
    </row>
    <row r="3874" spans="10:24" x14ac:dyDescent="0.2">
      <c r="J3874" s="7">
        <f t="shared" si="491"/>
        <v>3871</v>
      </c>
      <c r="K3874" s="7">
        <f>Datos!B3872</f>
        <v>3</v>
      </c>
      <c r="L3874" s="7">
        <f>Datos!C3872</f>
        <v>2</v>
      </c>
      <c r="M3874" s="7">
        <f>Datos!D3872</f>
        <v>1</v>
      </c>
      <c r="N3874" s="7">
        <f>Datos!E3872</f>
        <v>1</v>
      </c>
      <c r="O3874" s="7">
        <f>Datos!A3872</f>
        <v>1</v>
      </c>
      <c r="P3874" s="7">
        <v>1.3021851023060576</v>
      </c>
      <c r="Q3874" s="7">
        <f t="shared" si="484"/>
        <v>-0.30218510230605755</v>
      </c>
      <c r="R3874" s="7">
        <v>4.4335739496927334E-4</v>
      </c>
      <c r="S3874" s="7">
        <f t="shared" si="485"/>
        <v>-0.63649108101229523</v>
      </c>
      <c r="T3874" s="7">
        <f t="shared" si="486"/>
        <v>0.22542674715902966</v>
      </c>
      <c r="U3874" s="7">
        <f t="shared" si="487"/>
        <v>-0.63659998327097245</v>
      </c>
      <c r="V3874" s="7">
        <f t="shared" si="488"/>
        <v>0.52441025046202072</v>
      </c>
      <c r="W3874" s="7">
        <f t="shared" si="489"/>
        <v>3.5954543396058918E-5</v>
      </c>
      <c r="X3874" s="7">
        <f t="shared" si="490"/>
        <v>-1.3407255828674585E-2</v>
      </c>
    </row>
    <row r="3875" spans="10:24" x14ac:dyDescent="0.2">
      <c r="J3875" s="7">
        <f t="shared" si="491"/>
        <v>3872</v>
      </c>
      <c r="K3875" s="7">
        <f>Datos!B3873</f>
        <v>1</v>
      </c>
      <c r="L3875" s="7">
        <f>Datos!C3873</f>
        <v>4</v>
      </c>
      <c r="M3875" s="7">
        <f>Datos!D3873</f>
        <v>1</v>
      </c>
      <c r="N3875" s="7">
        <f>Datos!E3873</f>
        <v>1</v>
      </c>
      <c r="O3875" s="7">
        <f>Datos!A3873</f>
        <v>1</v>
      </c>
      <c r="P3875" s="7">
        <v>1.4600463826053418</v>
      </c>
      <c r="Q3875" s="7">
        <f t="shared" si="484"/>
        <v>-0.46004638260534181</v>
      </c>
      <c r="R3875" s="7">
        <v>7.2962016681635483E-4</v>
      </c>
      <c r="S3875" s="7">
        <f t="shared" si="485"/>
        <v>-0.96899356436076789</v>
      </c>
      <c r="T3875" s="7">
        <f t="shared" si="486"/>
        <v>0.22540623261873052</v>
      </c>
      <c r="U3875" s="7">
        <f t="shared" si="487"/>
        <v>-0.96934227314283194</v>
      </c>
      <c r="V3875" s="7">
        <f t="shared" si="488"/>
        <v>0.33241436813330183</v>
      </c>
      <c r="W3875" s="7">
        <f t="shared" si="489"/>
        <v>1.3721531336677114E-4</v>
      </c>
      <c r="X3875" s="7">
        <f t="shared" si="490"/>
        <v>-2.6192928676172893E-2</v>
      </c>
    </row>
    <row r="3876" spans="10:24" x14ac:dyDescent="0.2">
      <c r="J3876" s="7">
        <f t="shared" si="491"/>
        <v>3873</v>
      </c>
      <c r="K3876" s="7">
        <f>Datos!B3874</f>
        <v>2</v>
      </c>
      <c r="L3876" s="7">
        <f>Datos!C3874</f>
        <v>5</v>
      </c>
      <c r="M3876" s="7">
        <f>Datos!D3874</f>
        <v>1</v>
      </c>
      <c r="N3876" s="7">
        <f>Datos!E3874</f>
        <v>1</v>
      </c>
      <c r="O3876" s="7">
        <f>Datos!A3874</f>
        <v>2</v>
      </c>
      <c r="P3876" s="7">
        <v>1.4558583466638422</v>
      </c>
      <c r="Q3876" s="7">
        <f t="shared" si="484"/>
        <v>0.54414165333615783</v>
      </c>
      <c r="R3876" s="7">
        <v>7.8202532540412573E-4</v>
      </c>
      <c r="S3876" s="7">
        <f t="shared" si="485"/>
        <v>1.1461230435012284</v>
      </c>
      <c r="T3876" s="7">
        <f t="shared" si="486"/>
        <v>0.22539183563960577</v>
      </c>
      <c r="U3876" s="7">
        <f t="shared" si="487"/>
        <v>1.146602178683372</v>
      </c>
      <c r="V3876" s="7">
        <f t="shared" si="488"/>
        <v>0.25159279515192101</v>
      </c>
      <c r="W3876" s="7">
        <f t="shared" si="489"/>
        <v>2.0577510234245523E-4</v>
      </c>
      <c r="X3876" s="7">
        <f t="shared" si="490"/>
        <v>3.2076948919243689E-2</v>
      </c>
    </row>
    <row r="3877" spans="10:24" x14ac:dyDescent="0.2">
      <c r="J3877" s="7">
        <f t="shared" si="491"/>
        <v>3874</v>
      </c>
      <c r="K3877" s="7">
        <f>Datos!B3875</f>
        <v>2</v>
      </c>
      <c r="L3877" s="7">
        <f>Datos!C3875</f>
        <v>5</v>
      </c>
      <c r="M3877" s="7">
        <f>Datos!D3875</f>
        <v>1</v>
      </c>
      <c r="N3877" s="7">
        <f>Datos!E3875</f>
        <v>1</v>
      </c>
      <c r="O3877" s="7">
        <f>Datos!A3875</f>
        <v>1</v>
      </c>
      <c r="P3877" s="7">
        <v>1.4558583466638422</v>
      </c>
      <c r="Q3877" s="7">
        <f t="shared" si="484"/>
        <v>-0.45585834666384217</v>
      </c>
      <c r="R3877" s="7">
        <v>7.8202532540412573E-4</v>
      </c>
      <c r="S3877" s="7">
        <f t="shared" si="485"/>
        <v>-0.96017232365968375</v>
      </c>
      <c r="T3877" s="7">
        <f t="shared" si="486"/>
        <v>0.22540688459216701</v>
      </c>
      <c r="U3877" s="7">
        <f t="shared" si="487"/>
        <v>-0.96054165622875409</v>
      </c>
      <c r="V3877" s="7">
        <f t="shared" si="488"/>
        <v>0.33682222590750233</v>
      </c>
      <c r="W3877" s="7">
        <f t="shared" si="489"/>
        <v>1.4442045360812719E-4</v>
      </c>
      <c r="X3877" s="7">
        <f t="shared" si="490"/>
        <v>-2.687178361812954E-2</v>
      </c>
    </row>
    <row r="3878" spans="10:24" x14ac:dyDescent="0.2">
      <c r="J3878" s="7">
        <f t="shared" si="491"/>
        <v>3875</v>
      </c>
      <c r="K3878" s="7">
        <f>Datos!B3876</f>
        <v>5</v>
      </c>
      <c r="L3878" s="7">
        <f>Datos!C3876</f>
        <v>5</v>
      </c>
      <c r="M3878" s="7">
        <f>Datos!D3876</f>
        <v>0</v>
      </c>
      <c r="N3878" s="7">
        <f>Datos!E3876</f>
        <v>2</v>
      </c>
      <c r="O3878" s="7">
        <f>Datos!A3876</f>
        <v>2</v>
      </c>
      <c r="P3878" s="7">
        <v>1.4500073916552307</v>
      </c>
      <c r="Q3878" s="7">
        <f t="shared" si="484"/>
        <v>0.54999260834476926</v>
      </c>
      <c r="R3878" s="7">
        <v>1.5326311403524322E-3</v>
      </c>
      <c r="S3878" s="7">
        <f t="shared" si="485"/>
        <v>1.1584468829293335</v>
      </c>
      <c r="T3878" s="7">
        <f t="shared" si="486"/>
        <v>0.2253907056244088</v>
      </c>
      <c r="U3878" s="7">
        <f t="shared" si="487"/>
        <v>1.1593696124034323</v>
      </c>
      <c r="V3878" s="7">
        <f t="shared" si="488"/>
        <v>0.24635269920874897</v>
      </c>
      <c r="W3878" s="7">
        <f t="shared" si="489"/>
        <v>4.1262177161483339E-4</v>
      </c>
      <c r="X3878" s="7">
        <f t="shared" si="490"/>
        <v>4.54227891024949E-2</v>
      </c>
    </row>
    <row r="3879" spans="10:24" x14ac:dyDescent="0.2">
      <c r="J3879" s="7">
        <f t="shared" si="491"/>
        <v>3876</v>
      </c>
      <c r="K3879" s="7">
        <f>Datos!B3877</f>
        <v>2</v>
      </c>
      <c r="L3879" s="7">
        <f>Datos!C3877</f>
        <v>1</v>
      </c>
      <c r="M3879" s="7">
        <f>Datos!D3877</f>
        <v>1</v>
      </c>
      <c r="N3879" s="7">
        <f>Datos!E3877</f>
        <v>2</v>
      </c>
      <c r="O3879" s="7">
        <f>Datos!A3877</f>
        <v>1</v>
      </c>
      <c r="P3879" s="7">
        <v>1.4186546846422901</v>
      </c>
      <c r="Q3879" s="7">
        <f t="shared" si="484"/>
        <v>-0.41865468464229005</v>
      </c>
      <c r="R3879" s="7">
        <v>7.7717571258485306E-4</v>
      </c>
      <c r="S3879" s="7">
        <f t="shared" si="485"/>
        <v>-0.88181042270226817</v>
      </c>
      <c r="T3879" s="7">
        <f t="shared" si="486"/>
        <v>0.22541243073451961</v>
      </c>
      <c r="U3879" s="7">
        <f t="shared" si="487"/>
        <v>-0.88213662004066196</v>
      </c>
      <c r="V3879" s="7">
        <f t="shared" si="488"/>
        <v>0.37773903955836741</v>
      </c>
      <c r="W3879" s="7">
        <f t="shared" si="489"/>
        <v>1.2105283918793696E-4</v>
      </c>
      <c r="X3879" s="7">
        <f t="shared" si="490"/>
        <v>-2.4601652993330218E-2</v>
      </c>
    </row>
    <row r="3880" spans="10:24" x14ac:dyDescent="0.2">
      <c r="J3880" s="7">
        <f t="shared" si="491"/>
        <v>3877</v>
      </c>
      <c r="K3880" s="7">
        <f>Datos!B3878</f>
        <v>1</v>
      </c>
      <c r="L3880" s="7">
        <f>Datos!C3878</f>
        <v>1</v>
      </c>
      <c r="M3880" s="7">
        <f>Datos!D3878</f>
        <v>1</v>
      </c>
      <c r="N3880" s="7">
        <f>Datos!E3878</f>
        <v>2</v>
      </c>
      <c r="O3880" s="7">
        <f>Datos!A3878</f>
        <v>1</v>
      </c>
      <c r="P3880" s="7">
        <v>1.4602140226878608</v>
      </c>
      <c r="Q3880" s="7">
        <f t="shared" si="484"/>
        <v>-0.46021402268786082</v>
      </c>
      <c r="R3880" s="7">
        <v>1.0905222486639987E-3</v>
      </c>
      <c r="S3880" s="7">
        <f t="shared" si="485"/>
        <v>-0.96934666388992818</v>
      </c>
      <c r="T3880" s="7">
        <f t="shared" si="486"/>
        <v>0.22540619327918832</v>
      </c>
      <c r="U3880" s="7">
        <f t="shared" si="487"/>
        <v>-0.96987074214880054</v>
      </c>
      <c r="V3880" s="7">
        <f t="shared" si="488"/>
        <v>0.33215087180850733</v>
      </c>
      <c r="W3880" s="7">
        <f t="shared" si="489"/>
        <v>2.0538583995953456E-4</v>
      </c>
      <c r="X3880" s="7">
        <f t="shared" si="490"/>
        <v>-3.204557411246696E-2</v>
      </c>
    </row>
    <row r="3881" spans="10:24" x14ac:dyDescent="0.2">
      <c r="J3881" s="7">
        <f t="shared" si="491"/>
        <v>3878</v>
      </c>
      <c r="K3881" s="7">
        <f>Datos!B3879</f>
        <v>5</v>
      </c>
      <c r="L3881" s="7">
        <f>Datos!C3879</f>
        <v>1</v>
      </c>
      <c r="M3881" s="7">
        <f>Datos!D3879</f>
        <v>1</v>
      </c>
      <c r="N3881" s="7">
        <f>Datos!E3879</f>
        <v>3</v>
      </c>
      <c r="O3881" s="7">
        <f>Datos!A3879</f>
        <v>1</v>
      </c>
      <c r="P3881" s="7">
        <v>1.4062582169003099</v>
      </c>
      <c r="Q3881" s="7">
        <f t="shared" si="484"/>
        <v>-0.40625821690030994</v>
      </c>
      <c r="R3881" s="7">
        <v>1.097134952589112E-3</v>
      </c>
      <c r="S3881" s="7">
        <f t="shared" si="485"/>
        <v>-0.85569980012817581</v>
      </c>
      <c r="T3881" s="7">
        <f t="shared" si="486"/>
        <v>0.22541416486034668</v>
      </c>
      <c r="U3881" s="7">
        <f t="shared" si="487"/>
        <v>-0.85615013005957807</v>
      </c>
      <c r="V3881" s="7">
        <f t="shared" si="488"/>
        <v>0.39194967779459966</v>
      </c>
      <c r="W3881" s="7">
        <f t="shared" si="489"/>
        <v>1.6102243517286953E-4</v>
      </c>
      <c r="X3881" s="7">
        <f t="shared" si="490"/>
        <v>-2.8373853570465159E-2</v>
      </c>
    </row>
    <row r="3882" spans="10:24" x14ac:dyDescent="0.2">
      <c r="J3882" s="7">
        <f t="shared" si="491"/>
        <v>3879</v>
      </c>
      <c r="K3882" s="7">
        <f>Datos!B3880</f>
        <v>2</v>
      </c>
      <c r="L3882" s="7">
        <f>Datos!C3880</f>
        <v>4</v>
      </c>
      <c r="M3882" s="7">
        <f>Datos!D3880</f>
        <v>0</v>
      </c>
      <c r="N3882" s="7">
        <f>Datos!E3880</f>
        <v>1</v>
      </c>
      <c r="O3882" s="7">
        <f>Datos!A3880</f>
        <v>1</v>
      </c>
      <c r="P3882" s="7">
        <v>1.4250325572931395</v>
      </c>
      <c r="Q3882" s="7">
        <f t="shared" si="484"/>
        <v>-0.42503255729313949</v>
      </c>
      <c r="R3882" s="7">
        <v>6.8822208806106392E-4</v>
      </c>
      <c r="S3882" s="7">
        <f t="shared" si="485"/>
        <v>-0.89524410631909468</v>
      </c>
      <c r="T3882" s="7">
        <f t="shared" si="486"/>
        <v>0.22541151623585126</v>
      </c>
      <c r="U3882" s="7">
        <f t="shared" si="487"/>
        <v>-0.89553722896292842</v>
      </c>
      <c r="V3882" s="7">
        <f t="shared" si="488"/>
        <v>0.37053668196155198</v>
      </c>
      <c r="W3882" s="7">
        <f t="shared" si="489"/>
        <v>1.1046877336712113E-4</v>
      </c>
      <c r="X3882" s="7">
        <f t="shared" si="490"/>
        <v>-2.3501600816371215E-2</v>
      </c>
    </row>
    <row r="3883" spans="10:24" x14ac:dyDescent="0.2">
      <c r="J3883" s="7">
        <f t="shared" si="491"/>
        <v>3880</v>
      </c>
      <c r="K3883" s="7">
        <f>Datos!B3881</f>
        <v>4</v>
      </c>
      <c r="L3883" s="7">
        <f>Datos!C3881</f>
        <v>2</v>
      </c>
      <c r="M3883" s="7">
        <f>Datos!D3881</f>
        <v>1</v>
      </c>
      <c r="N3883" s="7">
        <f>Datos!E3881</f>
        <v>1</v>
      </c>
      <c r="O3883" s="7">
        <f>Datos!A3881</f>
        <v>1</v>
      </c>
      <c r="P3883" s="7">
        <v>1.2606257642604868</v>
      </c>
      <c r="Q3883" s="7">
        <f t="shared" si="484"/>
        <v>-0.26062576426048678</v>
      </c>
      <c r="R3883" s="7">
        <v>5.3150721749700551E-4</v>
      </c>
      <c r="S3883" s="7">
        <f t="shared" si="485"/>
        <v>-0.54895483982463533</v>
      </c>
      <c r="T3883" s="7">
        <f t="shared" si="486"/>
        <v>0.22543073190239907</v>
      </c>
      <c r="U3883" s="7">
        <f t="shared" si="487"/>
        <v>-0.54906812366625268</v>
      </c>
      <c r="V3883" s="7">
        <f t="shared" si="488"/>
        <v>0.58297957739174022</v>
      </c>
      <c r="W3883" s="7">
        <f t="shared" si="489"/>
        <v>3.2068170407921096E-5</v>
      </c>
      <c r="X3883" s="7">
        <f t="shared" si="490"/>
        <v>-1.2661823649677691E-2</v>
      </c>
    </row>
    <row r="3884" spans="10:24" x14ac:dyDescent="0.2">
      <c r="J3884" s="7">
        <f t="shared" si="491"/>
        <v>3881</v>
      </c>
      <c r="K3884" s="7">
        <f>Datos!B3882</f>
        <v>3</v>
      </c>
      <c r="L3884" s="7">
        <f>Datos!C3882</f>
        <v>1</v>
      </c>
      <c r="M3884" s="7">
        <f>Datos!D3882</f>
        <v>1</v>
      </c>
      <c r="N3884" s="7">
        <f>Datos!E3882</f>
        <v>3</v>
      </c>
      <c r="O3884" s="7">
        <f>Datos!A3882</f>
        <v>1</v>
      </c>
      <c r="P3884" s="7">
        <v>1.4893768929914517</v>
      </c>
      <c r="Q3884" s="7">
        <f t="shared" si="484"/>
        <v>-0.48937689299145171</v>
      </c>
      <c r="R3884" s="7">
        <v>9.5152921380669284E-4</v>
      </c>
      <c r="S3884" s="7">
        <f t="shared" si="485"/>
        <v>-1.0307722825034962</v>
      </c>
      <c r="T3884" s="7">
        <f t="shared" si="486"/>
        <v>0.22540147693209064</v>
      </c>
      <c r="U3884" s="7">
        <f t="shared" si="487"/>
        <v>-1.031268615081399</v>
      </c>
      <c r="V3884" s="7">
        <f t="shared" si="488"/>
        <v>0.30245734502854138</v>
      </c>
      <c r="W3884" s="7">
        <f t="shared" si="489"/>
        <v>2.0258368519402901E-4</v>
      </c>
      <c r="X3884" s="7">
        <f t="shared" si="490"/>
        <v>-3.18265515298643E-2</v>
      </c>
    </row>
    <row r="3885" spans="10:24" x14ac:dyDescent="0.2">
      <c r="J3885" s="7">
        <f t="shared" si="491"/>
        <v>3882</v>
      </c>
      <c r="K3885" s="7">
        <f>Datos!B3883</f>
        <v>5</v>
      </c>
      <c r="L3885" s="7">
        <f>Datos!C3883</f>
        <v>2</v>
      </c>
      <c r="M3885" s="7">
        <f>Datos!D3883</f>
        <v>1</v>
      </c>
      <c r="N3885" s="7">
        <f>Datos!E3883</f>
        <v>2</v>
      </c>
      <c r="O3885" s="7">
        <f>Datos!A3883</f>
        <v>1</v>
      </c>
      <c r="P3885" s="7">
        <v>1.3313479726096484</v>
      </c>
      <c r="Q3885" s="7">
        <f t="shared" si="484"/>
        <v>-0.33134797260964843</v>
      </c>
      <c r="R3885" s="7">
        <v>6.4033080725685863E-4</v>
      </c>
      <c r="S3885" s="7">
        <f t="shared" si="485"/>
        <v>-0.69791669962586333</v>
      </c>
      <c r="T3885" s="7">
        <f t="shared" si="486"/>
        <v>0.22542359514279731</v>
      </c>
      <c r="U3885" s="7">
        <f t="shared" si="487"/>
        <v>-0.69810978026991877</v>
      </c>
      <c r="V3885" s="7">
        <f t="shared" si="488"/>
        <v>0.48513618549757531</v>
      </c>
      <c r="W3885" s="7">
        <f t="shared" si="489"/>
        <v>6.2459418311071227E-5</v>
      </c>
      <c r="X3885" s="7">
        <f t="shared" si="490"/>
        <v>-1.7671158057919405E-2</v>
      </c>
    </row>
    <row r="3886" spans="10:24" x14ac:dyDescent="0.2">
      <c r="J3886" s="7">
        <f t="shared" si="491"/>
        <v>3883</v>
      </c>
      <c r="K3886" s="7">
        <f>Datos!B3884</f>
        <v>1</v>
      </c>
      <c r="L3886" s="7">
        <f>Datos!C3884</f>
        <v>5</v>
      </c>
      <c r="M3886" s="7">
        <f>Datos!D3884</f>
        <v>1</v>
      </c>
      <c r="N3886" s="7">
        <f>Datos!E3884</f>
        <v>2</v>
      </c>
      <c r="O3886" s="7">
        <f>Datos!A3884</f>
        <v>1</v>
      </c>
      <c r="P3886" s="7">
        <v>1.6096992311041456</v>
      </c>
      <c r="Q3886" s="7">
        <f t="shared" si="484"/>
        <v>-0.60969923110414559</v>
      </c>
      <c r="R3886" s="7">
        <v>1.0106146402933057E-3</v>
      </c>
      <c r="S3886" s="7">
        <f t="shared" si="485"/>
        <v>-1.2842066658362321</v>
      </c>
      <c r="T3886" s="7">
        <f t="shared" si="486"/>
        <v>0.22537892687767022</v>
      </c>
      <c r="U3886" s="7">
        <f t="shared" si="487"/>
        <v>-1.2849273022002863</v>
      </c>
      <c r="V3886" s="7">
        <f t="shared" si="488"/>
        <v>0.19886837086654507</v>
      </c>
      <c r="W3886" s="7">
        <f t="shared" si="489"/>
        <v>3.3401323314886304E-4</v>
      </c>
      <c r="X3886" s="7">
        <f t="shared" si="490"/>
        <v>-4.0868708429446447E-2</v>
      </c>
    </row>
    <row r="3887" spans="10:24" x14ac:dyDescent="0.2">
      <c r="J3887" s="7">
        <f t="shared" si="491"/>
        <v>3884</v>
      </c>
      <c r="K3887" s="7">
        <f>Datos!B3885</f>
        <v>1</v>
      </c>
      <c r="L3887" s="7">
        <f>Datos!C3885</f>
        <v>2</v>
      </c>
      <c r="M3887" s="7">
        <f>Datos!D3885</f>
        <v>0</v>
      </c>
      <c r="N3887" s="7">
        <f>Datos!E3885</f>
        <v>2</v>
      </c>
      <c r="O3887" s="7">
        <f>Datos!A3885</f>
        <v>2</v>
      </c>
      <c r="P3887" s="7">
        <v>1.5041308375253006</v>
      </c>
      <c r="Q3887" s="7">
        <f t="shared" si="484"/>
        <v>0.49586916247469937</v>
      </c>
      <c r="R3887" s="7">
        <v>8.2774646788892766E-4</v>
      </c>
      <c r="S3887" s="7">
        <f t="shared" si="485"/>
        <v>1.044446919638421</v>
      </c>
      <c r="T3887" s="7">
        <f t="shared" si="486"/>
        <v>0.22540039158301262</v>
      </c>
      <c r="U3887" s="7">
        <f t="shared" si="487"/>
        <v>1.0448876234652544</v>
      </c>
      <c r="V3887" s="7">
        <f t="shared" si="488"/>
        <v>0.29611792199557968</v>
      </c>
      <c r="W3887" s="7">
        <f t="shared" si="489"/>
        <v>1.8089199472716232E-4</v>
      </c>
      <c r="X3887" s="7">
        <f t="shared" si="490"/>
        <v>3.0074476088645479E-2</v>
      </c>
    </row>
    <row r="3888" spans="10:24" x14ac:dyDescent="0.2">
      <c r="J3888" s="7">
        <f t="shared" si="491"/>
        <v>3885</v>
      </c>
      <c r="K3888" s="7">
        <f>Datos!B3886</f>
        <v>5</v>
      </c>
      <c r="L3888" s="7">
        <f>Datos!C3886</f>
        <v>3</v>
      </c>
      <c r="M3888" s="7">
        <f>Datos!D3886</f>
        <v>1</v>
      </c>
      <c r="N3888" s="7">
        <f>Datos!E3886</f>
        <v>3</v>
      </c>
      <c r="O3888" s="7">
        <f>Datos!A3886</f>
        <v>1</v>
      </c>
      <c r="P3888" s="7">
        <v>1.4810008211084522</v>
      </c>
      <c r="Q3888" s="7">
        <f t="shared" si="484"/>
        <v>-0.48100082110845221</v>
      </c>
      <c r="R3888" s="7">
        <v>8.4656858287617399E-4</v>
      </c>
      <c r="S3888" s="7">
        <f t="shared" si="485"/>
        <v>-1.0131298011013274</v>
      </c>
      <c r="T3888" s="7">
        <f t="shared" si="486"/>
        <v>0.22540286681838625</v>
      </c>
      <c r="U3888" s="7">
        <f t="shared" si="487"/>
        <v>-1.0135612721709832</v>
      </c>
      <c r="V3888" s="7">
        <f t="shared" si="488"/>
        <v>0.31083390589813192</v>
      </c>
      <c r="W3888" s="7">
        <f t="shared" si="489"/>
        <v>1.7408363841165306E-4</v>
      </c>
      <c r="X3888" s="7">
        <f t="shared" si="490"/>
        <v>-2.9502919173325946E-2</v>
      </c>
    </row>
    <row r="3889" spans="10:24" x14ac:dyDescent="0.2">
      <c r="J3889" s="7">
        <f t="shared" si="491"/>
        <v>3886</v>
      </c>
      <c r="K3889" s="7">
        <f>Datos!B3887</f>
        <v>1</v>
      </c>
      <c r="L3889" s="7">
        <f>Datos!C3887</f>
        <v>4</v>
      </c>
      <c r="M3889" s="7">
        <f>Datos!D3887</f>
        <v>0</v>
      </c>
      <c r="N3889" s="7">
        <f>Datos!E3887</f>
        <v>1</v>
      </c>
      <c r="O3889" s="7">
        <f>Datos!A3887</f>
        <v>1</v>
      </c>
      <c r="P3889" s="7">
        <v>1.4665918953387105</v>
      </c>
      <c r="Q3889" s="7">
        <f t="shared" si="484"/>
        <v>-0.46659189533871048</v>
      </c>
      <c r="R3889" s="7">
        <v>8.525073624648657E-4</v>
      </c>
      <c r="S3889" s="7">
        <f t="shared" si="485"/>
        <v>-0.98278034750675503</v>
      </c>
      <c r="T3889" s="7">
        <f t="shared" si="486"/>
        <v>0.22540519420156763</v>
      </c>
      <c r="U3889" s="7">
        <f t="shared" si="487"/>
        <v>-0.98319673940295571</v>
      </c>
      <c r="V3889" s="7">
        <f t="shared" si="488"/>
        <v>0.32555112698374455</v>
      </c>
      <c r="W3889" s="7">
        <f t="shared" si="489"/>
        <v>1.6496121818679815E-4</v>
      </c>
      <c r="X3889" s="7">
        <f t="shared" si="490"/>
        <v>-2.8719356017834582E-2</v>
      </c>
    </row>
    <row r="3890" spans="10:24" x14ac:dyDescent="0.2">
      <c r="J3890" s="7">
        <f t="shared" si="491"/>
        <v>3887</v>
      </c>
      <c r="K3890" s="7">
        <f>Datos!B3888</f>
        <v>5</v>
      </c>
      <c r="L3890" s="7">
        <f>Datos!C3888</f>
        <v>3</v>
      </c>
      <c r="M3890" s="7">
        <f>Datos!D3888</f>
        <v>1</v>
      </c>
      <c r="N3890" s="7">
        <f>Datos!E3888</f>
        <v>3</v>
      </c>
      <c r="O3890" s="7">
        <f>Datos!A3888</f>
        <v>2</v>
      </c>
      <c r="P3890" s="7">
        <v>1.4810008211084522</v>
      </c>
      <c r="Q3890" s="7">
        <f t="shared" si="484"/>
        <v>0.51899917889154779</v>
      </c>
      <c r="R3890" s="7">
        <v>8.4656858287617399E-4</v>
      </c>
      <c r="S3890" s="7">
        <f t="shared" si="485"/>
        <v>1.0931655660595845</v>
      </c>
      <c r="T3890" s="7">
        <f t="shared" si="486"/>
        <v>0.22539638912237966</v>
      </c>
      <c r="U3890" s="7">
        <f t="shared" si="487"/>
        <v>1.0936468375997694</v>
      </c>
      <c r="V3890" s="7">
        <f t="shared" si="488"/>
        <v>0.2741547602622611</v>
      </c>
      <c r="W3890" s="7">
        <f t="shared" si="489"/>
        <v>2.0267475701947441E-4</v>
      </c>
      <c r="X3890" s="7">
        <f t="shared" si="490"/>
        <v>3.1834063849695345E-2</v>
      </c>
    </row>
    <row r="3891" spans="10:24" x14ac:dyDescent="0.2">
      <c r="J3891" s="7">
        <f t="shared" si="491"/>
        <v>3888</v>
      </c>
      <c r="K3891" s="7">
        <f>Datos!B3889</f>
        <v>2</v>
      </c>
      <c r="L3891" s="7">
        <f>Datos!C3889</f>
        <v>3</v>
      </c>
      <c r="M3891" s="7">
        <f>Datos!D3889</f>
        <v>1</v>
      </c>
      <c r="N3891" s="7">
        <f>Datos!E3889</f>
        <v>1</v>
      </c>
      <c r="O3891" s="7">
        <f>Datos!A3889</f>
        <v>1</v>
      </c>
      <c r="P3891" s="7">
        <v>1.3811157424556997</v>
      </c>
      <c r="Q3891" s="7">
        <f t="shared" si="484"/>
        <v>-0.38111574245569968</v>
      </c>
      <c r="R3891" s="7">
        <v>4.2738677559433499E-4</v>
      </c>
      <c r="S3891" s="7">
        <f t="shared" si="485"/>
        <v>-0.80274232268653156</v>
      </c>
      <c r="T3891" s="7">
        <f t="shared" si="486"/>
        <v>0.22541755707663882</v>
      </c>
      <c r="U3891" s="7">
        <f t="shared" si="487"/>
        <v>-0.80288962223001226</v>
      </c>
      <c r="V3891" s="7">
        <f t="shared" si="488"/>
        <v>0.42207103029886028</v>
      </c>
      <c r="W3891" s="7">
        <f t="shared" si="489"/>
        <v>5.512831263236633E-5</v>
      </c>
      <c r="X3891" s="7">
        <f t="shared" si="490"/>
        <v>-1.6601954149371826E-2</v>
      </c>
    </row>
    <row r="3892" spans="10:24" x14ac:dyDescent="0.2">
      <c r="J3892" s="7">
        <f t="shared" si="491"/>
        <v>3889</v>
      </c>
      <c r="K3892" s="7">
        <f>Datos!B3890</f>
        <v>2</v>
      </c>
      <c r="L3892" s="7">
        <f>Datos!C3890</f>
        <v>2</v>
      </c>
      <c r="M3892" s="7">
        <f>Datos!D3890</f>
        <v>1</v>
      </c>
      <c r="N3892" s="7">
        <f>Datos!E3890</f>
        <v>1</v>
      </c>
      <c r="O3892" s="7">
        <f>Datos!A3890</f>
        <v>1</v>
      </c>
      <c r="P3892" s="7">
        <v>1.3437444403516285</v>
      </c>
      <c r="Q3892" s="7">
        <f t="shared" si="484"/>
        <v>-0.34374444035162854</v>
      </c>
      <c r="R3892" s="7">
        <v>5.2615152471498076E-4</v>
      </c>
      <c r="S3892" s="7">
        <f t="shared" si="485"/>
        <v>-0.72402732219995569</v>
      </c>
      <c r="T3892" s="7">
        <f t="shared" si="486"/>
        <v>0.22542217108959911</v>
      </c>
      <c r="U3892" s="7">
        <f t="shared" si="487"/>
        <v>-0.72418854501680996</v>
      </c>
      <c r="V3892" s="7">
        <f t="shared" si="488"/>
        <v>0.46897884115302335</v>
      </c>
      <c r="W3892" s="7">
        <f t="shared" si="489"/>
        <v>5.5221458002479806E-5</v>
      </c>
      <c r="X3892" s="7">
        <f t="shared" si="490"/>
        <v>-1.6615803595760877E-2</v>
      </c>
    </row>
    <row r="3893" spans="10:24" x14ac:dyDescent="0.2">
      <c r="J3893" s="7">
        <f t="shared" si="491"/>
        <v>3890</v>
      </c>
      <c r="K3893" s="7">
        <f>Datos!B3891</f>
        <v>4</v>
      </c>
      <c r="L3893" s="7">
        <f>Datos!C3891</f>
        <v>5</v>
      </c>
      <c r="M3893" s="7">
        <f>Datos!D3891</f>
        <v>0</v>
      </c>
      <c r="N3893" s="7">
        <f>Datos!E3891</f>
        <v>2</v>
      </c>
      <c r="O3893" s="7">
        <f>Datos!A3891</f>
        <v>2</v>
      </c>
      <c r="P3893" s="7">
        <v>1.4915667297008017</v>
      </c>
      <c r="Q3893" s="7">
        <f t="shared" si="484"/>
        <v>0.50843327029919827</v>
      </c>
      <c r="R3893" s="7">
        <v>1.2068970543024035E-3</v>
      </c>
      <c r="S3893" s="7">
        <f t="shared" si="485"/>
        <v>1.0709106417416732</v>
      </c>
      <c r="T3893" s="7">
        <f t="shared" si="486"/>
        <v>0.2253982238383071</v>
      </c>
      <c r="U3893" s="7">
        <f t="shared" si="487"/>
        <v>1.0715709947373055</v>
      </c>
      <c r="V3893" s="7">
        <f t="shared" si="488"/>
        <v>0.28395680641630566</v>
      </c>
      <c r="W3893" s="7">
        <f t="shared" si="489"/>
        <v>2.7749529372546983E-4</v>
      </c>
      <c r="X3893" s="7">
        <f t="shared" si="490"/>
        <v>3.7249315450848003E-2</v>
      </c>
    </row>
    <row r="3894" spans="10:24" x14ac:dyDescent="0.2">
      <c r="J3894" s="7">
        <f t="shared" si="491"/>
        <v>3891</v>
      </c>
      <c r="K3894" s="7">
        <f>Datos!B3892</f>
        <v>5</v>
      </c>
      <c r="L3894" s="7">
        <f>Datos!C3892</f>
        <v>3</v>
      </c>
      <c r="M3894" s="7">
        <f>Datos!D3892</f>
        <v>0</v>
      </c>
      <c r="N3894" s="7">
        <f>Datos!E3892</f>
        <v>1</v>
      </c>
      <c r="O3894" s="7">
        <f>Datos!A3892</f>
        <v>2</v>
      </c>
      <c r="P3894" s="7">
        <v>1.2629832410523558</v>
      </c>
      <c r="Q3894" s="7">
        <f t="shared" si="484"/>
        <v>0.73701675894764418</v>
      </c>
      <c r="R3894" s="7">
        <v>1.0100585336681488E-3</v>
      </c>
      <c r="S3894" s="7">
        <f t="shared" si="485"/>
        <v>1.5523749848913737</v>
      </c>
      <c r="T3894" s="7">
        <f t="shared" si="486"/>
        <v>0.22534969272612609</v>
      </c>
      <c r="U3894" s="7">
        <f t="shared" si="487"/>
        <v>1.5533464187917079</v>
      </c>
      <c r="V3894" s="7">
        <f t="shared" si="488"/>
        <v>0.1203942877366965</v>
      </c>
      <c r="W3894" s="7">
        <f t="shared" si="489"/>
        <v>4.8780649517195728E-4</v>
      </c>
      <c r="X3894" s="7">
        <f t="shared" si="490"/>
        <v>4.9392502883440319E-2</v>
      </c>
    </row>
    <row r="3895" spans="10:24" x14ac:dyDescent="0.2">
      <c r="J3895" s="7">
        <f t="shared" si="491"/>
        <v>3892</v>
      </c>
      <c r="K3895" s="7">
        <f>Datos!B3893</f>
        <v>5</v>
      </c>
      <c r="L3895" s="7">
        <f>Datos!C3893</f>
        <v>2</v>
      </c>
      <c r="M3895" s="7">
        <f>Datos!D3893</f>
        <v>1</v>
      </c>
      <c r="N3895" s="7">
        <f>Datos!E3893</f>
        <v>1</v>
      </c>
      <c r="O3895" s="7">
        <f>Datos!A3893</f>
        <v>1</v>
      </c>
      <c r="P3895" s="7">
        <v>1.219066426214916</v>
      </c>
      <c r="Q3895" s="7">
        <f t="shared" si="484"/>
        <v>-0.21906642621491601</v>
      </c>
      <c r="R3895" s="7">
        <v>7.9060099229817811E-4</v>
      </c>
      <c r="S3895" s="7">
        <f t="shared" si="485"/>
        <v>-0.46141859863697537</v>
      </c>
      <c r="T3895" s="7">
        <f t="shared" si="486"/>
        <v>0.22543412720832792</v>
      </c>
      <c r="U3895" s="7">
        <f t="shared" si="487"/>
        <v>-0.46157017342630363</v>
      </c>
      <c r="V3895" s="7">
        <f t="shared" si="488"/>
        <v>0.64440668551274927</v>
      </c>
      <c r="W3895" s="7">
        <f t="shared" si="489"/>
        <v>3.3718210795072618E-5</v>
      </c>
      <c r="X3895" s="7">
        <f t="shared" si="490"/>
        <v>-1.298339168939272E-2</v>
      </c>
    </row>
    <row r="3896" spans="10:24" x14ac:dyDescent="0.2">
      <c r="J3896" s="7">
        <f t="shared" si="491"/>
        <v>3893</v>
      </c>
      <c r="K3896" s="7">
        <f>Datos!B3894</f>
        <v>3</v>
      </c>
      <c r="L3896" s="7">
        <f>Datos!C3894</f>
        <v>4</v>
      </c>
      <c r="M3896" s="7">
        <f>Datos!D3894</f>
        <v>1</v>
      </c>
      <c r="N3896" s="7">
        <f>Datos!E3894</f>
        <v>0</v>
      </c>
      <c r="O3896" s="7">
        <f>Datos!A3894</f>
        <v>2</v>
      </c>
      <c r="P3896" s="7">
        <v>1.2646461601194674</v>
      </c>
      <c r="Q3896" s="7">
        <f t="shared" si="484"/>
        <v>0.7353538398805326</v>
      </c>
      <c r="R3896" s="7">
        <v>9.1397660682951366E-4</v>
      </c>
      <c r="S3896" s="7">
        <f t="shared" si="485"/>
        <v>1.548872386164353</v>
      </c>
      <c r="T3896" s="7">
        <f t="shared" si="486"/>
        <v>0.2253501190529292</v>
      </c>
      <c r="U3896" s="7">
        <f t="shared" si="487"/>
        <v>1.5497656364861239</v>
      </c>
      <c r="V3896" s="7">
        <f t="shared" si="488"/>
        <v>0.12125166845862853</v>
      </c>
      <c r="W3896" s="7">
        <f t="shared" si="489"/>
        <v>4.3932971933126835E-4</v>
      </c>
      <c r="X3896" s="7">
        <f t="shared" si="490"/>
        <v>4.6874011821408226E-2</v>
      </c>
    </row>
    <row r="3897" spans="10:24" x14ac:dyDescent="0.2">
      <c r="J3897" s="7">
        <f t="shared" si="491"/>
        <v>3894</v>
      </c>
      <c r="K3897" s="7">
        <f>Datos!B3895</f>
        <v>3</v>
      </c>
      <c r="L3897" s="7">
        <f>Datos!C3895</f>
        <v>3</v>
      </c>
      <c r="M3897" s="7">
        <f>Datos!D3895</f>
        <v>1</v>
      </c>
      <c r="N3897" s="7">
        <f>Datos!E3895</f>
        <v>3</v>
      </c>
      <c r="O3897" s="7">
        <f>Datos!A3895</f>
        <v>2</v>
      </c>
      <c r="P3897" s="7">
        <v>1.564119497199594</v>
      </c>
      <c r="Q3897" s="7">
        <f t="shared" si="484"/>
        <v>0.43588050280040602</v>
      </c>
      <c r="R3897" s="7">
        <v>6.2737092870673644E-4</v>
      </c>
      <c r="S3897" s="7">
        <f t="shared" si="485"/>
        <v>0.91809308368426412</v>
      </c>
      <c r="T3897" s="7">
        <f t="shared" si="486"/>
        <v>0.22540992638857771</v>
      </c>
      <c r="U3897" s="7">
        <f t="shared" si="487"/>
        <v>0.91836896563361703</v>
      </c>
      <c r="V3897" s="7">
        <f t="shared" si="488"/>
        <v>0.35846345251090073</v>
      </c>
      <c r="W3897" s="7">
        <f t="shared" si="489"/>
        <v>1.0589438096937714E-4</v>
      </c>
      <c r="X3897" s="7">
        <f t="shared" si="490"/>
        <v>2.3009949685608481E-2</v>
      </c>
    </row>
    <row r="3898" spans="10:24" x14ac:dyDescent="0.2">
      <c r="J3898" s="7">
        <f t="shared" si="491"/>
        <v>3895</v>
      </c>
      <c r="K3898" s="7">
        <f>Datos!B3896</f>
        <v>1</v>
      </c>
      <c r="L3898" s="7">
        <f>Datos!C3896</f>
        <v>3</v>
      </c>
      <c r="M3898" s="7">
        <f>Datos!D3896</f>
        <v>0</v>
      </c>
      <c r="N3898" s="7">
        <f>Datos!E3896</f>
        <v>1</v>
      </c>
      <c r="O3898" s="7">
        <f>Datos!A3896</f>
        <v>1</v>
      </c>
      <c r="P3898" s="7">
        <v>1.4292205932346393</v>
      </c>
      <c r="Q3898" s="7">
        <f t="shared" si="484"/>
        <v>-0.42922059323463935</v>
      </c>
      <c r="R3898" s="7">
        <v>7.1512783302973544E-4</v>
      </c>
      <c r="S3898" s="7">
        <f t="shared" si="485"/>
        <v>-0.90406534702017916</v>
      </c>
      <c r="T3898" s="7">
        <f t="shared" si="486"/>
        <v>0.22541090559530896</v>
      </c>
      <c r="U3898" s="7">
        <f t="shared" si="487"/>
        <v>-0.90437475779322796</v>
      </c>
      <c r="V3898" s="7">
        <f t="shared" si="488"/>
        <v>0.36583381968300943</v>
      </c>
      <c r="W3898" s="7">
        <f t="shared" si="489"/>
        <v>1.1706705610210297E-4</v>
      </c>
      <c r="X3898" s="7">
        <f t="shared" si="490"/>
        <v>-2.4193328165233209E-2</v>
      </c>
    </row>
    <row r="3899" spans="10:24" x14ac:dyDescent="0.2">
      <c r="J3899" s="7">
        <f t="shared" si="491"/>
        <v>3896</v>
      </c>
      <c r="K3899" s="7">
        <f>Datos!B3897</f>
        <v>4</v>
      </c>
      <c r="L3899" s="7">
        <f>Datos!C3897</f>
        <v>2</v>
      </c>
      <c r="M3899" s="7">
        <f>Datos!D3897</f>
        <v>0</v>
      </c>
      <c r="N3899" s="7">
        <f>Datos!E3897</f>
        <v>1</v>
      </c>
      <c r="O3899" s="7">
        <f>Datos!A3897</f>
        <v>2</v>
      </c>
      <c r="P3899" s="7">
        <v>1.2671712769938555</v>
      </c>
      <c r="Q3899" s="7">
        <f t="shared" si="484"/>
        <v>0.73282872300614454</v>
      </c>
      <c r="R3899" s="7">
        <v>6.7139248014001893E-4</v>
      </c>
      <c r="S3899" s="7">
        <f t="shared" si="485"/>
        <v>1.5435537441902896</v>
      </c>
      <c r="T3899" s="7">
        <f t="shared" si="486"/>
        <v>0.22535077332098286</v>
      </c>
      <c r="U3899" s="7">
        <f t="shared" si="487"/>
        <v>1.5442542194278901</v>
      </c>
      <c r="V3899" s="7">
        <f t="shared" si="488"/>
        <v>0.12258064587919679</v>
      </c>
      <c r="W3899" s="7">
        <f t="shared" si="489"/>
        <v>3.2035635187057488E-4</v>
      </c>
      <c r="X3899" s="7">
        <f t="shared" si="490"/>
        <v>4.0026984494503121E-2</v>
      </c>
    </row>
    <row r="3900" spans="10:24" x14ac:dyDescent="0.2">
      <c r="J3900" s="7">
        <f t="shared" si="491"/>
        <v>3897</v>
      </c>
      <c r="K3900" s="7">
        <f>Datos!B3898</f>
        <v>3</v>
      </c>
      <c r="L3900" s="7">
        <f>Datos!C3898</f>
        <v>5</v>
      </c>
      <c r="M3900" s="7">
        <f>Datos!D3898</f>
        <v>1</v>
      </c>
      <c r="N3900" s="7">
        <f>Datos!E3898</f>
        <v>3</v>
      </c>
      <c r="O3900" s="7">
        <f>Datos!A3898</f>
        <v>2</v>
      </c>
      <c r="P3900" s="7">
        <v>1.6388621014077365</v>
      </c>
      <c r="Q3900" s="7">
        <f t="shared" si="484"/>
        <v>0.36113789859226353</v>
      </c>
      <c r="R3900" s="7">
        <v>1.0394367076748891E-3</v>
      </c>
      <c r="S3900" s="7">
        <f t="shared" si="485"/>
        <v>0.76066308271111194</v>
      </c>
      <c r="T3900" s="7">
        <f t="shared" si="486"/>
        <v>0.22542007028162686</v>
      </c>
      <c r="U3900" s="7">
        <f t="shared" si="487"/>
        <v>0.76103144968539627</v>
      </c>
      <c r="V3900" s="7">
        <f t="shared" si="488"/>
        <v>0.44666884231387105</v>
      </c>
      <c r="W3900" s="7">
        <f t="shared" si="489"/>
        <v>1.2053579498678992E-4</v>
      </c>
      <c r="X3900" s="7">
        <f t="shared" si="490"/>
        <v>2.4548641153481005E-2</v>
      </c>
    </row>
    <row r="3901" spans="10:24" x14ac:dyDescent="0.2">
      <c r="J3901" s="7">
        <f t="shared" si="491"/>
        <v>3898</v>
      </c>
      <c r="K3901" s="7">
        <f>Datos!B3899</f>
        <v>1</v>
      </c>
      <c r="L3901" s="7">
        <f>Datos!C3899</f>
        <v>1</v>
      </c>
      <c r="M3901" s="7">
        <f>Datos!D3899</f>
        <v>0</v>
      </c>
      <c r="N3901" s="7">
        <f>Datos!E3899</f>
        <v>1</v>
      </c>
      <c r="O3901" s="7">
        <f>Datos!A3899</f>
        <v>2</v>
      </c>
      <c r="P3901" s="7">
        <v>1.3544779890264969</v>
      </c>
      <c r="Q3901" s="7">
        <f t="shared" si="484"/>
        <v>0.64552201097350315</v>
      </c>
      <c r="R3901" s="7">
        <v>9.9253682221055661E-4</v>
      </c>
      <c r="S3901" s="7">
        <f t="shared" si="485"/>
        <v>1.3596600211138852</v>
      </c>
      <c r="T3901" s="7">
        <f t="shared" si="486"/>
        <v>0.22537126149614992</v>
      </c>
      <c r="U3901" s="7">
        <f t="shared" si="487"/>
        <v>1.3604338244495946</v>
      </c>
      <c r="V3901" s="7">
        <f t="shared" si="488"/>
        <v>0.17374489936787221</v>
      </c>
      <c r="W3901" s="7">
        <f t="shared" si="489"/>
        <v>3.6770523574149486E-4</v>
      </c>
      <c r="X3901" s="7">
        <f t="shared" si="490"/>
        <v>4.2881144555815709E-2</v>
      </c>
    </row>
    <row r="3902" spans="10:24" x14ac:dyDescent="0.2">
      <c r="J3902" s="7">
        <f t="shared" si="491"/>
        <v>3899</v>
      </c>
      <c r="K3902" s="7">
        <f>Datos!B3900</f>
        <v>1</v>
      </c>
      <c r="L3902" s="7">
        <f>Datos!C3900</f>
        <v>1</v>
      </c>
      <c r="M3902" s="7">
        <f>Datos!D3900</f>
        <v>1</v>
      </c>
      <c r="N3902" s="7">
        <f>Datos!E3900</f>
        <v>1</v>
      </c>
      <c r="O3902" s="7">
        <f>Datos!A3900</f>
        <v>1</v>
      </c>
      <c r="P3902" s="7">
        <v>1.3479324762931282</v>
      </c>
      <c r="Q3902" s="7">
        <f t="shared" si="484"/>
        <v>-0.34793247629312818</v>
      </c>
      <c r="R3902" s="7">
        <v>1.0811083507185552E-3</v>
      </c>
      <c r="S3902" s="7">
        <f t="shared" si="485"/>
        <v>-0.73284856290103972</v>
      </c>
      <c r="T3902" s="7">
        <f t="shared" si="486"/>
        <v>0.2254216659657268</v>
      </c>
      <c r="U3902" s="7">
        <f t="shared" si="487"/>
        <v>-0.73321615827538378</v>
      </c>
      <c r="V3902" s="7">
        <f t="shared" si="488"/>
        <v>0.46345587129814036</v>
      </c>
      <c r="W3902" s="7">
        <f t="shared" si="489"/>
        <v>1.1637702353324626E-4</v>
      </c>
      <c r="X3902" s="7">
        <f t="shared" si="490"/>
        <v>-2.4121345252353082E-2</v>
      </c>
    </row>
    <row r="3903" spans="10:24" x14ac:dyDescent="0.2">
      <c r="J3903" s="7">
        <f t="shared" si="491"/>
        <v>3900</v>
      </c>
      <c r="K3903" s="7">
        <f>Datos!B3901</f>
        <v>3</v>
      </c>
      <c r="L3903" s="7">
        <f>Datos!C3901</f>
        <v>1</v>
      </c>
      <c r="M3903" s="7">
        <f>Datos!D3901</f>
        <v>1</v>
      </c>
      <c r="N3903" s="7">
        <f>Datos!E3901</f>
        <v>3</v>
      </c>
      <c r="O3903" s="7">
        <f>Datos!A3901</f>
        <v>2</v>
      </c>
      <c r="P3903" s="7">
        <v>1.4893768929914517</v>
      </c>
      <c r="Q3903" s="7">
        <f t="shared" si="484"/>
        <v>0.51062310700854829</v>
      </c>
      <c r="R3903" s="7">
        <v>9.5152921380669284E-4</v>
      </c>
      <c r="S3903" s="7">
        <f t="shared" si="485"/>
        <v>1.075523084657416</v>
      </c>
      <c r="T3903" s="7">
        <f t="shared" si="486"/>
        <v>0.22539785464463277</v>
      </c>
      <c r="U3903" s="7">
        <f t="shared" si="487"/>
        <v>1.0760496117271918</v>
      </c>
      <c r="V3903" s="7">
        <f t="shared" si="488"/>
        <v>0.2819492773753457</v>
      </c>
      <c r="W3903" s="7">
        <f t="shared" si="489"/>
        <v>2.2055579652960323E-4</v>
      </c>
      <c r="X3903" s="7">
        <f t="shared" si="490"/>
        <v>3.3208562653312977E-2</v>
      </c>
    </row>
    <row r="3904" spans="10:24" x14ac:dyDescent="0.2">
      <c r="J3904" s="7">
        <f t="shared" si="491"/>
        <v>3901</v>
      </c>
      <c r="K3904" s="7">
        <f>Datos!B3902</f>
        <v>1</v>
      </c>
      <c r="L3904" s="7">
        <f>Datos!C3902</f>
        <v>4</v>
      </c>
      <c r="M3904" s="7">
        <f>Datos!D3902</f>
        <v>1</v>
      </c>
      <c r="N3904" s="7">
        <f>Datos!E3902</f>
        <v>3</v>
      </c>
      <c r="O3904" s="7">
        <f>Datos!A3902</f>
        <v>1</v>
      </c>
      <c r="P3904" s="7">
        <v>1.6846094753948071</v>
      </c>
      <c r="Q3904" s="7">
        <f t="shared" si="484"/>
        <v>-0.6846094753948071</v>
      </c>
      <c r="R3904" s="7">
        <v>1.1691580074131118E-3</v>
      </c>
      <c r="S3904" s="7">
        <f t="shared" si="485"/>
        <v>-1.4419897663385446</v>
      </c>
      <c r="T3904" s="7">
        <f t="shared" si="486"/>
        <v>0.22536238292662031</v>
      </c>
      <c r="U3904" s="7">
        <f t="shared" si="487"/>
        <v>-1.4429664070714623</v>
      </c>
      <c r="V3904" s="7">
        <f t="shared" si="488"/>
        <v>0.14908327468493926</v>
      </c>
      <c r="W3904" s="7">
        <f t="shared" si="489"/>
        <v>4.8735303215432157E-4</v>
      </c>
      <c r="X3904" s="7">
        <f t="shared" si="490"/>
        <v>-4.936814998264992E-2</v>
      </c>
    </row>
    <row r="3905" spans="10:24" x14ac:dyDescent="0.2">
      <c r="J3905" s="7">
        <f t="shared" si="491"/>
        <v>3902</v>
      </c>
      <c r="K3905" s="7">
        <f>Datos!B3903</f>
        <v>1</v>
      </c>
      <c r="L3905" s="7">
        <f>Datos!C3903</f>
        <v>2</v>
      </c>
      <c r="M3905" s="7">
        <f>Datos!D3903</f>
        <v>0</v>
      </c>
      <c r="N3905" s="7">
        <f>Datos!E3903</f>
        <v>0</v>
      </c>
      <c r="O3905" s="7">
        <f>Datos!A3903</f>
        <v>1</v>
      </c>
      <c r="P3905" s="7">
        <v>1.2795677447358356</v>
      </c>
      <c r="Q3905" s="7">
        <f t="shared" si="484"/>
        <v>-0.27956774473583557</v>
      </c>
      <c r="R3905" s="7">
        <v>1.0856253088429276E-3</v>
      </c>
      <c r="S3905" s="7">
        <f t="shared" si="485"/>
        <v>-0.58885224554471494</v>
      </c>
      <c r="T3905" s="7">
        <f t="shared" si="486"/>
        <v>0.22542898072622683</v>
      </c>
      <c r="U3905" s="7">
        <f t="shared" si="487"/>
        <v>-0.58913938619270445</v>
      </c>
      <c r="V3905" s="7">
        <f t="shared" si="488"/>
        <v>0.55579043761293057</v>
      </c>
      <c r="W3905" s="7">
        <f t="shared" si="489"/>
        <v>7.5451191165962596E-5</v>
      </c>
      <c r="X3905" s="7">
        <f t="shared" si="490"/>
        <v>-1.9421998050759347E-2</v>
      </c>
    </row>
    <row r="3906" spans="10:24" x14ac:dyDescent="0.2">
      <c r="J3906" s="7">
        <f t="shared" si="491"/>
        <v>3903</v>
      </c>
      <c r="K3906" s="7">
        <f>Datos!B3904</f>
        <v>1</v>
      </c>
      <c r="L3906" s="7">
        <f>Datos!C3904</f>
        <v>4</v>
      </c>
      <c r="M3906" s="7">
        <f>Datos!D3904</f>
        <v>0</v>
      </c>
      <c r="N3906" s="7">
        <f>Datos!E3904</f>
        <v>1</v>
      </c>
      <c r="O3906" s="7">
        <f>Datos!A3904</f>
        <v>1</v>
      </c>
      <c r="P3906" s="7">
        <v>1.4665918953387105</v>
      </c>
      <c r="Q3906" s="7">
        <f t="shared" si="484"/>
        <v>-0.46659189533871048</v>
      </c>
      <c r="R3906" s="7">
        <v>8.525073624648657E-4</v>
      </c>
      <c r="S3906" s="7">
        <f t="shared" si="485"/>
        <v>-0.98278034750675503</v>
      </c>
      <c r="T3906" s="7">
        <f t="shared" si="486"/>
        <v>0.22540519420156763</v>
      </c>
      <c r="U3906" s="7">
        <f t="shared" si="487"/>
        <v>-0.98319673940295571</v>
      </c>
      <c r="V3906" s="7">
        <f t="shared" si="488"/>
        <v>0.32555112698374455</v>
      </c>
      <c r="W3906" s="7">
        <f t="shared" si="489"/>
        <v>1.6496121818679815E-4</v>
      </c>
      <c r="X3906" s="7">
        <f t="shared" si="490"/>
        <v>-2.8719356017834582E-2</v>
      </c>
    </row>
    <row r="3907" spans="10:24" x14ac:dyDescent="0.2">
      <c r="J3907" s="7">
        <f t="shared" si="491"/>
        <v>3904</v>
      </c>
      <c r="K3907" s="7">
        <f>Datos!B3905</f>
        <v>4</v>
      </c>
      <c r="L3907" s="7">
        <f>Datos!C3905</f>
        <v>2</v>
      </c>
      <c r="M3907" s="7">
        <f>Datos!D3905</f>
        <v>1</v>
      </c>
      <c r="N3907" s="7">
        <f>Datos!E3905</f>
        <v>3</v>
      </c>
      <c r="O3907" s="7">
        <f>Datos!A3905</f>
        <v>1</v>
      </c>
      <c r="P3907" s="7">
        <v>1.4851888570499518</v>
      </c>
      <c r="Q3907" s="7">
        <f t="shared" si="484"/>
        <v>-0.48518885704995185</v>
      </c>
      <c r="R3907" s="7">
        <v>7.0315093534944507E-4</v>
      </c>
      <c r="S3907" s="7">
        <f t="shared" si="485"/>
        <v>-1.0219510418024116</v>
      </c>
      <c r="T3907" s="7">
        <f t="shared" si="486"/>
        <v>0.22540218276941484</v>
      </c>
      <c r="U3907" s="7">
        <f t="shared" si="487"/>
        <v>-1.0223144525727337</v>
      </c>
      <c r="V3907" s="7">
        <f t="shared" si="488"/>
        <v>0.30667420972904508</v>
      </c>
      <c r="W3907" s="7">
        <f t="shared" si="489"/>
        <v>1.4707867200034586E-4</v>
      </c>
      <c r="X3907" s="7">
        <f t="shared" si="490"/>
        <v>-2.711824130663374E-2</v>
      </c>
    </row>
    <row r="3908" spans="10:24" x14ac:dyDescent="0.2">
      <c r="J3908" s="7">
        <f t="shared" si="491"/>
        <v>3905</v>
      </c>
      <c r="K3908" s="7">
        <f>Datos!B3906</f>
        <v>5</v>
      </c>
      <c r="L3908" s="7">
        <f>Datos!C3906</f>
        <v>2</v>
      </c>
      <c r="M3908" s="7">
        <f>Datos!D3906</f>
        <v>0</v>
      </c>
      <c r="N3908" s="7">
        <f>Datos!E3906</f>
        <v>1</v>
      </c>
      <c r="O3908" s="7">
        <f>Datos!A3906</f>
        <v>1</v>
      </c>
      <c r="P3908" s="7">
        <v>1.2256119389482847</v>
      </c>
      <c r="Q3908" s="7">
        <f t="shared" si="484"/>
        <v>-0.22561193894828468</v>
      </c>
      <c r="R3908" s="7">
        <v>9.8314310486302767E-4</v>
      </c>
      <c r="S3908" s="7">
        <f t="shared" si="485"/>
        <v>-0.47520538178296257</v>
      </c>
      <c r="T3908" s="7">
        <f t="shared" si="486"/>
        <v>0.22543362937681241</v>
      </c>
      <c r="U3908" s="7">
        <f t="shared" si="487"/>
        <v>-0.47540781680329014</v>
      </c>
      <c r="V3908" s="7">
        <f t="shared" si="488"/>
        <v>0.63451400741172026</v>
      </c>
      <c r="W3908" s="7">
        <f t="shared" si="489"/>
        <v>4.4490142992769727E-5</v>
      </c>
      <c r="X3908" s="7">
        <f t="shared" si="490"/>
        <v>-1.491379877059059E-2</v>
      </c>
    </row>
    <row r="3909" spans="10:24" x14ac:dyDescent="0.2">
      <c r="J3909" s="7">
        <f t="shared" si="491"/>
        <v>3906</v>
      </c>
      <c r="K3909" s="7">
        <f>Datos!B3907</f>
        <v>4</v>
      </c>
      <c r="L3909" s="7">
        <f>Datos!C3907</f>
        <v>4</v>
      </c>
      <c r="M3909" s="7">
        <f>Datos!D3907</f>
        <v>1</v>
      </c>
      <c r="N3909" s="7">
        <f>Datos!E3907</f>
        <v>1</v>
      </c>
      <c r="O3909" s="7">
        <f>Datos!A3907</f>
        <v>2</v>
      </c>
      <c r="P3909" s="7">
        <v>1.3353683684686291</v>
      </c>
      <c r="Q3909" s="7">
        <f t="shared" ref="Q3909:Q3972" si="492">O3909-P3909</f>
        <v>0.66463163153137095</v>
      </c>
      <c r="R3909" s="7">
        <v>5.9162565065975993E-4</v>
      </c>
      <c r="S3909" s="7">
        <f t="shared" ref="S3909:S3972" si="493">Q3909/SQRT($AA$6)</f>
        <v>1.3999105263631251</v>
      </c>
      <c r="T3909" s="7">
        <f t="shared" ref="T3909:T3972" si="494">($AA$6-Q3909^2/((1-R3909)*$AA$5))*$AA$5/($AA$5-1)</f>
        <v>0.22536702302980907</v>
      </c>
      <c r="U3909" s="7">
        <f t="shared" ref="U3909:U3972" si="495">Q3909/SQRT(T3909*(1-R3909))</f>
        <v>1.4004394317037914</v>
      </c>
      <c r="V3909" s="7">
        <f t="shared" ref="V3909:V3972" si="496">_xlfn.T.DIST.2T(ABS(U3909),$AA$5)</f>
        <v>0.1614346058066824</v>
      </c>
      <c r="W3909" s="7">
        <f t="shared" ref="W3909:W3972" si="497">(Q3909^2/$AA$6)*(R3909/(1-R3909)^2)/($AA$7+1)</f>
        <v>2.321622374706136E-4</v>
      </c>
      <c r="X3909" s="7">
        <f t="shared" ref="X3909:X3972" si="498">U3909*SQRT(R3909/(1-R3909))</f>
        <v>3.4073467816196391E-2</v>
      </c>
    </row>
    <row r="3910" spans="10:24" x14ac:dyDescent="0.2">
      <c r="J3910" s="7">
        <f t="shared" ref="J3910:J3973" si="499">J3909+1</f>
        <v>3907</v>
      </c>
      <c r="K3910" s="7">
        <f>Datos!B3908</f>
        <v>3</v>
      </c>
      <c r="L3910" s="7">
        <f>Datos!C3908</f>
        <v>4</v>
      </c>
      <c r="M3910" s="7">
        <f>Datos!D3908</f>
        <v>1</v>
      </c>
      <c r="N3910" s="7">
        <f>Datos!E3908</f>
        <v>1</v>
      </c>
      <c r="O3910" s="7">
        <f>Datos!A3908</f>
        <v>2</v>
      </c>
      <c r="P3910" s="7">
        <v>1.3769277065142</v>
      </c>
      <c r="Q3910" s="7">
        <f t="shared" si="492"/>
        <v>0.62307229348579996</v>
      </c>
      <c r="R3910" s="7">
        <v>4.6667987043851858E-4</v>
      </c>
      <c r="S3910" s="7">
        <f t="shared" si="493"/>
        <v>1.3123742851754645</v>
      </c>
      <c r="T3910" s="7">
        <f t="shared" si="494"/>
        <v>0.22537615203009656</v>
      </c>
      <c r="U3910" s="7">
        <f t="shared" si="495"/>
        <v>1.31276147056266</v>
      </c>
      <c r="V3910" s="7">
        <f t="shared" si="496"/>
        <v>0.18931463997578324</v>
      </c>
      <c r="W3910" s="7">
        <f t="shared" si="497"/>
        <v>1.6090514692635168E-4</v>
      </c>
      <c r="X3910" s="7">
        <f t="shared" si="498"/>
        <v>2.8365909824708782E-2</v>
      </c>
    </row>
    <row r="3911" spans="10:24" x14ac:dyDescent="0.2">
      <c r="J3911" s="7">
        <f t="shared" si="499"/>
        <v>3908</v>
      </c>
      <c r="K3911" s="7">
        <f>Datos!B3909</f>
        <v>4</v>
      </c>
      <c r="L3911" s="7">
        <f>Datos!C3909</f>
        <v>3</v>
      </c>
      <c r="M3911" s="7">
        <f>Datos!D3909</f>
        <v>1</v>
      </c>
      <c r="N3911" s="7">
        <f>Datos!E3909</f>
        <v>0</v>
      </c>
      <c r="O3911" s="7">
        <f>Datos!A3909</f>
        <v>2</v>
      </c>
      <c r="P3911" s="7">
        <v>1.1857155199698253</v>
      </c>
      <c r="Q3911" s="7">
        <f t="shared" si="492"/>
        <v>0.81428448003017473</v>
      </c>
      <c r="R3911" s="7">
        <v>9.6320345554032133E-4</v>
      </c>
      <c r="S3911" s="7">
        <f t="shared" si="493"/>
        <v>1.7151236278385893</v>
      </c>
      <c r="T3911" s="7">
        <f t="shared" si="494"/>
        <v>0.22532926084468227</v>
      </c>
      <c r="U3911" s="7">
        <f t="shared" si="495"/>
        <v>1.7162344649548871</v>
      </c>
      <c r="V3911" s="7">
        <f t="shared" si="496"/>
        <v>8.6171880959995714E-2</v>
      </c>
      <c r="W3911" s="7">
        <f t="shared" si="497"/>
        <v>5.6777454572868463E-4</v>
      </c>
      <c r="X3911" s="7">
        <f t="shared" si="498"/>
        <v>5.328989847651474E-2</v>
      </c>
    </row>
    <row r="3912" spans="10:24" x14ac:dyDescent="0.2">
      <c r="J3912" s="7">
        <f t="shared" si="499"/>
        <v>3909</v>
      </c>
      <c r="K3912" s="7">
        <f>Datos!B3910</f>
        <v>3</v>
      </c>
      <c r="L3912" s="7">
        <f>Datos!C3910</f>
        <v>1</v>
      </c>
      <c r="M3912" s="7">
        <f>Datos!D3910</f>
        <v>1</v>
      </c>
      <c r="N3912" s="7">
        <f>Datos!E3910</f>
        <v>2</v>
      </c>
      <c r="O3912" s="7">
        <f>Datos!A3910</f>
        <v>1</v>
      </c>
      <c r="P3912" s="7">
        <v>1.3770953465967191</v>
      </c>
      <c r="Q3912" s="7">
        <f t="shared" si="492"/>
        <v>-0.37709534659671906</v>
      </c>
      <c r="R3912" s="7">
        <v>6.34773128779147E-4</v>
      </c>
      <c r="S3912" s="7">
        <f t="shared" si="493"/>
        <v>-0.79427418151460782</v>
      </c>
      <c r="T3912" s="7">
        <f t="shared" si="494"/>
        <v>0.22541807148478246</v>
      </c>
      <c r="U3912" s="7">
        <f t="shared" si="495"/>
        <v>-0.79450144463113614</v>
      </c>
      <c r="V3912" s="7">
        <f t="shared" si="496"/>
        <v>0.42693567668822197</v>
      </c>
      <c r="W3912" s="7">
        <f t="shared" si="497"/>
        <v>8.0193829525160784E-5</v>
      </c>
      <c r="X3912" s="7">
        <f t="shared" si="498"/>
        <v>-2.0023585252485637E-2</v>
      </c>
    </row>
    <row r="3913" spans="10:24" x14ac:dyDescent="0.2">
      <c r="J3913" s="7">
        <f t="shared" si="499"/>
        <v>3910</v>
      </c>
      <c r="K3913" s="7">
        <f>Datos!B3911</f>
        <v>4</v>
      </c>
      <c r="L3913" s="7">
        <f>Datos!C3911</f>
        <v>4</v>
      </c>
      <c r="M3913" s="7">
        <f>Datos!D3911</f>
        <v>1</v>
      </c>
      <c r="N3913" s="7">
        <f>Datos!E3911</f>
        <v>3</v>
      </c>
      <c r="O3913" s="7">
        <f>Datos!A3911</f>
        <v>2</v>
      </c>
      <c r="P3913" s="7">
        <v>1.5599314612580943</v>
      </c>
      <c r="Q3913" s="7">
        <f t="shared" si="492"/>
        <v>0.44006853874190566</v>
      </c>
      <c r="R3913" s="7">
        <v>7.8390063997705239E-4</v>
      </c>
      <c r="S3913" s="7">
        <f t="shared" si="493"/>
        <v>0.92691432438534826</v>
      </c>
      <c r="T3913" s="7">
        <f t="shared" si="494"/>
        <v>0.22540929597375095</v>
      </c>
      <c r="U3913" s="7">
        <f t="shared" si="495"/>
        <v>0.92726677443687244</v>
      </c>
      <c r="V3913" s="7">
        <f t="shared" si="496"/>
        <v>0.35382615120082894</v>
      </c>
      <c r="W3913" s="7">
        <f t="shared" si="497"/>
        <v>1.3491224108010588E-4</v>
      </c>
      <c r="X3913" s="7">
        <f t="shared" si="498"/>
        <v>2.5972006127400891E-2</v>
      </c>
    </row>
    <row r="3914" spans="10:24" x14ac:dyDescent="0.2">
      <c r="J3914" s="7">
        <f t="shared" si="499"/>
        <v>3911</v>
      </c>
      <c r="K3914" s="7">
        <f>Datos!B3912</f>
        <v>3</v>
      </c>
      <c r="L3914" s="7">
        <f>Datos!C3912</f>
        <v>1</v>
      </c>
      <c r="M3914" s="7">
        <f>Datos!D3912</f>
        <v>0</v>
      </c>
      <c r="N3914" s="7">
        <f>Datos!E3912</f>
        <v>2</v>
      </c>
      <c r="O3914" s="7">
        <f>Datos!A3912</f>
        <v>2</v>
      </c>
      <c r="P3914" s="7">
        <v>1.3836408593300877</v>
      </c>
      <c r="Q3914" s="7">
        <f t="shared" si="492"/>
        <v>0.61635914066991226</v>
      </c>
      <c r="R3914" s="7">
        <v>7.0288573258045928E-4</v>
      </c>
      <c r="S3914" s="7">
        <f t="shared" si="493"/>
        <v>1.2982344025003172</v>
      </c>
      <c r="T3914" s="7">
        <f t="shared" si="494"/>
        <v>0.22537755460855413</v>
      </c>
      <c r="U3914" s="7">
        <f t="shared" si="495"/>
        <v>1.2987668442905604</v>
      </c>
      <c r="V3914" s="7">
        <f t="shared" si="496"/>
        <v>0.19407495483500858</v>
      </c>
      <c r="W3914" s="7">
        <f t="shared" si="497"/>
        <v>2.3726391054165247E-4</v>
      </c>
      <c r="X3914" s="7">
        <f t="shared" si="498"/>
        <v>3.4445004077440458E-2</v>
      </c>
    </row>
    <row r="3915" spans="10:24" x14ac:dyDescent="0.2">
      <c r="J3915" s="7">
        <f t="shared" si="499"/>
        <v>3912</v>
      </c>
      <c r="K3915" s="7">
        <f>Datos!B3913</f>
        <v>3</v>
      </c>
      <c r="L3915" s="7">
        <f>Datos!C3913</f>
        <v>5</v>
      </c>
      <c r="M3915" s="7">
        <f>Datos!D3913</f>
        <v>1</v>
      </c>
      <c r="N3915" s="7">
        <f>Datos!E3913</f>
        <v>2</v>
      </c>
      <c r="O3915" s="7">
        <f>Datos!A3913</f>
        <v>2</v>
      </c>
      <c r="P3915" s="7">
        <v>1.5265805550130038</v>
      </c>
      <c r="Q3915" s="7">
        <f t="shared" si="492"/>
        <v>0.47341944498699617</v>
      </c>
      <c r="R3915" s="7">
        <v>7.0204935118249048E-4</v>
      </c>
      <c r="S3915" s="7">
        <f t="shared" si="493"/>
        <v>0.99716118370000029</v>
      </c>
      <c r="T3915" s="7">
        <f t="shared" si="494"/>
        <v>0.22540410585612336</v>
      </c>
      <c r="U3915" s="7">
        <f t="shared" si="495"/>
        <v>0.99751097399224697</v>
      </c>
      <c r="V3915" s="7">
        <f t="shared" si="496"/>
        <v>0.31855765289089566</v>
      </c>
      <c r="W3915" s="7">
        <f t="shared" si="497"/>
        <v>1.398100443190631E-4</v>
      </c>
      <c r="X3915" s="7">
        <f t="shared" si="498"/>
        <v>2.6439546700074146E-2</v>
      </c>
    </row>
    <row r="3916" spans="10:24" x14ac:dyDescent="0.2">
      <c r="J3916" s="7">
        <f t="shared" si="499"/>
        <v>3913</v>
      </c>
      <c r="K3916" s="7">
        <f>Datos!B3914</f>
        <v>1</v>
      </c>
      <c r="L3916" s="7">
        <f>Datos!C3914</f>
        <v>1</v>
      </c>
      <c r="M3916" s="7">
        <f>Datos!D3914</f>
        <v>1</v>
      </c>
      <c r="N3916" s="7">
        <f>Datos!E3914</f>
        <v>2</v>
      </c>
      <c r="O3916" s="7">
        <f>Datos!A3914</f>
        <v>2</v>
      </c>
      <c r="P3916" s="7">
        <v>1.4602140226878608</v>
      </c>
      <c r="Q3916" s="7">
        <f t="shared" si="492"/>
        <v>0.53978597731213918</v>
      </c>
      <c r="R3916" s="7">
        <v>1.0905222486639987E-3</v>
      </c>
      <c r="S3916" s="7">
        <f t="shared" si="493"/>
        <v>1.136948703270984</v>
      </c>
      <c r="T3916" s="7">
        <f t="shared" si="494"/>
        <v>0.22539262509244934</v>
      </c>
      <c r="U3916" s="7">
        <f t="shared" si="495"/>
        <v>1.1375976347519088</v>
      </c>
      <c r="V3916" s="7">
        <f t="shared" si="496"/>
        <v>0.25533495036701015</v>
      </c>
      <c r="W3916" s="7">
        <f t="shared" si="497"/>
        <v>2.8254914657950238E-4</v>
      </c>
      <c r="X3916" s="7">
        <f t="shared" si="498"/>
        <v>3.7587451327628953E-2</v>
      </c>
    </row>
    <row r="3917" spans="10:24" x14ac:dyDescent="0.2">
      <c r="J3917" s="7">
        <f t="shared" si="499"/>
        <v>3914</v>
      </c>
      <c r="K3917" s="7">
        <f>Datos!B3915</f>
        <v>4</v>
      </c>
      <c r="L3917" s="7">
        <f>Datos!C3915</f>
        <v>5</v>
      </c>
      <c r="M3917" s="7">
        <f>Datos!D3915</f>
        <v>1</v>
      </c>
      <c r="N3917" s="7">
        <f>Datos!E3915</f>
        <v>3</v>
      </c>
      <c r="O3917" s="7">
        <f>Datos!A3915</f>
        <v>1</v>
      </c>
      <c r="P3917" s="7">
        <v>1.5973027633621655</v>
      </c>
      <c r="Q3917" s="7">
        <f t="shared" si="492"/>
        <v>-0.59730276336216548</v>
      </c>
      <c r="R3917" s="7">
        <v>1.1003595163163972E-3</v>
      </c>
      <c r="S3917" s="7">
        <f t="shared" si="493"/>
        <v>-1.2580960432621398</v>
      </c>
      <c r="T3917" s="7">
        <f t="shared" si="494"/>
        <v>0.2253814725448377</v>
      </c>
      <c r="U3917" s="7">
        <f t="shared" si="495"/>
        <v>-1.2588514646643312</v>
      </c>
      <c r="V3917" s="7">
        <f t="shared" si="496"/>
        <v>0.20813403063101793</v>
      </c>
      <c r="W3917" s="7">
        <f t="shared" si="497"/>
        <v>3.4909889869226812E-4</v>
      </c>
      <c r="X3917" s="7">
        <f t="shared" si="498"/>
        <v>-4.1781195553159969E-2</v>
      </c>
    </row>
    <row r="3918" spans="10:24" x14ac:dyDescent="0.2">
      <c r="J3918" s="7">
        <f t="shared" si="499"/>
        <v>3915</v>
      </c>
      <c r="K3918" s="7">
        <f>Datos!B3916</f>
        <v>3</v>
      </c>
      <c r="L3918" s="7">
        <f>Datos!C3916</f>
        <v>3</v>
      </c>
      <c r="M3918" s="7">
        <f>Datos!D3916</f>
        <v>0</v>
      </c>
      <c r="N3918" s="7">
        <f>Datos!E3916</f>
        <v>2</v>
      </c>
      <c r="O3918" s="7">
        <f>Datos!A3916</f>
        <v>2</v>
      </c>
      <c r="P3918" s="7">
        <v>1.4583834635382302</v>
      </c>
      <c r="Q3918" s="7">
        <f t="shared" si="492"/>
        <v>0.54161653646176977</v>
      </c>
      <c r="R3918" s="7">
        <v>5.0938429451908283E-4</v>
      </c>
      <c r="S3918" s="7">
        <f t="shared" si="493"/>
        <v>1.1408044015271648</v>
      </c>
      <c r="T3918" s="7">
        <f t="shared" si="494"/>
        <v>0.22539231662994372</v>
      </c>
      <c r="U3918" s="7">
        <f t="shared" si="495"/>
        <v>1.1411244257046562</v>
      </c>
      <c r="V3918" s="7">
        <f t="shared" si="496"/>
        <v>0.25386468333511175</v>
      </c>
      <c r="W3918" s="7">
        <f t="shared" si="497"/>
        <v>1.3272125533457855E-4</v>
      </c>
      <c r="X3918" s="7">
        <f t="shared" si="498"/>
        <v>2.5761219399111149E-2</v>
      </c>
    </row>
    <row r="3919" spans="10:24" x14ac:dyDescent="0.2">
      <c r="J3919" s="7">
        <f t="shared" si="499"/>
        <v>3916</v>
      </c>
      <c r="K3919" s="7">
        <f>Datos!B3917</f>
        <v>2</v>
      </c>
      <c r="L3919" s="7">
        <f>Datos!C3917</f>
        <v>5</v>
      </c>
      <c r="M3919" s="7">
        <f>Datos!D3917</f>
        <v>1</v>
      </c>
      <c r="N3919" s="7">
        <f>Datos!E3917</f>
        <v>2</v>
      </c>
      <c r="O3919" s="7">
        <f>Datos!A3917</f>
        <v>2</v>
      </c>
      <c r="P3919" s="7">
        <v>1.5681398930585746</v>
      </c>
      <c r="Q3919" s="7">
        <f t="shared" si="492"/>
        <v>0.4318601069414254</v>
      </c>
      <c r="R3919" s="7">
        <v>7.7086001960117816E-4</v>
      </c>
      <c r="S3919" s="7">
        <f t="shared" si="493"/>
        <v>0.90962494251234038</v>
      </c>
      <c r="T3919" s="7">
        <f t="shared" si="494"/>
        <v>0.2254105164162028</v>
      </c>
      <c r="U3919" s="7">
        <f t="shared" si="495"/>
        <v>0.9099624171384989</v>
      </c>
      <c r="V3919" s="7">
        <f t="shared" si="496"/>
        <v>0.36287967943900812</v>
      </c>
      <c r="W3919" s="7">
        <f t="shared" si="497"/>
        <v>1.2776151618074588E-4</v>
      </c>
      <c r="X3919" s="7">
        <f t="shared" si="498"/>
        <v>2.5274272940587664E-2</v>
      </c>
    </row>
    <row r="3920" spans="10:24" x14ac:dyDescent="0.2">
      <c r="J3920" s="7">
        <f t="shared" si="499"/>
        <v>3917</v>
      </c>
      <c r="K3920" s="7">
        <f>Datos!B3918</f>
        <v>5</v>
      </c>
      <c r="L3920" s="7">
        <f>Datos!C3918</f>
        <v>2</v>
      </c>
      <c r="M3920" s="7">
        <f>Datos!D3918</f>
        <v>1</v>
      </c>
      <c r="N3920" s="7">
        <f>Datos!E3918</f>
        <v>0</v>
      </c>
      <c r="O3920" s="7">
        <f>Datos!A3918</f>
        <v>1</v>
      </c>
      <c r="P3920" s="7">
        <v>1.1067848798201834</v>
      </c>
      <c r="Q3920" s="7">
        <f t="shared" si="492"/>
        <v>-0.10678487982018336</v>
      </c>
      <c r="R3920" s="7">
        <v>1.3306343148480877E-3</v>
      </c>
      <c r="S3920" s="7">
        <f t="shared" si="493"/>
        <v>-0.224920497648087</v>
      </c>
      <c r="T3920" s="7">
        <f t="shared" si="494"/>
        <v>0.22544036292049319</v>
      </c>
      <c r="U3920" s="7">
        <f t="shared" si="495"/>
        <v>-0.22505209584305058</v>
      </c>
      <c r="V3920" s="7">
        <f t="shared" si="496"/>
        <v>0.82194657814944894</v>
      </c>
      <c r="W3920" s="7">
        <f t="shared" si="497"/>
        <v>1.3499053857045609E-5</v>
      </c>
      <c r="X3920" s="7">
        <f t="shared" si="498"/>
        <v>-8.2148863068256146E-3</v>
      </c>
    </row>
    <row r="3921" spans="10:24" x14ac:dyDescent="0.2">
      <c r="J3921" s="7">
        <f t="shared" si="499"/>
        <v>3918</v>
      </c>
      <c r="K3921" s="7">
        <f>Datos!B3919</f>
        <v>4</v>
      </c>
      <c r="L3921" s="7">
        <f>Datos!C3919</f>
        <v>3</v>
      </c>
      <c r="M3921" s="7">
        <f>Datos!D3919</f>
        <v>0</v>
      </c>
      <c r="N3921" s="7">
        <f>Datos!E3919</f>
        <v>3</v>
      </c>
      <c r="O3921" s="7">
        <f>Datos!A3919</f>
        <v>1</v>
      </c>
      <c r="P3921" s="7">
        <v>1.5291056718873919</v>
      </c>
      <c r="Q3921" s="7">
        <f t="shared" si="492"/>
        <v>-0.52910567188739188</v>
      </c>
      <c r="R3921" s="7">
        <v>9.646101486145282E-4</v>
      </c>
      <c r="S3921" s="7">
        <f t="shared" si="493"/>
        <v>-1.1144528254349753</v>
      </c>
      <c r="T3921" s="7">
        <f t="shared" si="494"/>
        <v>0.22539457771966287</v>
      </c>
      <c r="U3921" s="7">
        <f t="shared" si="495"/>
        <v>-1.1150138156491032</v>
      </c>
      <c r="V3921" s="7">
        <f t="shared" si="496"/>
        <v>0.26489013281784896</v>
      </c>
      <c r="W3921" s="7">
        <f t="shared" si="497"/>
        <v>2.4007307530960446E-4</v>
      </c>
      <c r="X3921" s="7">
        <f t="shared" si="498"/>
        <v>-3.4647007134265773E-2</v>
      </c>
    </row>
    <row r="3922" spans="10:24" x14ac:dyDescent="0.2">
      <c r="J3922" s="7">
        <f t="shared" si="499"/>
        <v>3919</v>
      </c>
      <c r="K3922" s="7">
        <f>Datos!B3920</f>
        <v>0</v>
      </c>
      <c r="L3922" s="7">
        <f>Datos!C3920</f>
        <v>5</v>
      </c>
      <c r="M3922" s="7">
        <f>Datos!D3920</f>
        <v>1</v>
      </c>
      <c r="N3922" s="7">
        <f>Datos!E3920</f>
        <v>2</v>
      </c>
      <c r="O3922" s="7">
        <f>Datos!A3920</f>
        <v>2</v>
      </c>
      <c r="P3922" s="7">
        <v>1.6512585691497166</v>
      </c>
      <c r="Q3922" s="7">
        <f t="shared" si="492"/>
        <v>0.34874143085028342</v>
      </c>
      <c r="R3922" s="7">
        <v>1.4213132132588737E-3</v>
      </c>
      <c r="S3922" s="7">
        <f t="shared" si="493"/>
        <v>0.73455246013701958</v>
      </c>
      <c r="T3922" s="7">
        <f t="shared" si="494"/>
        <v>0.22542156280321102</v>
      </c>
      <c r="U3922" s="7">
        <f t="shared" si="495"/>
        <v>0.73504625748360619</v>
      </c>
      <c r="V3922" s="7">
        <f t="shared" si="496"/>
        <v>0.46234067733590334</v>
      </c>
      <c r="W3922" s="7">
        <f t="shared" si="497"/>
        <v>1.5381576135178534E-4</v>
      </c>
      <c r="X3922" s="7">
        <f t="shared" si="498"/>
        <v>2.7731184560620549E-2</v>
      </c>
    </row>
    <row r="3923" spans="10:24" x14ac:dyDescent="0.2">
      <c r="J3923" s="7">
        <f t="shared" si="499"/>
        <v>3920</v>
      </c>
      <c r="K3923" s="7">
        <f>Datos!B3921</f>
        <v>4</v>
      </c>
      <c r="L3923" s="7">
        <f>Datos!C3921</f>
        <v>1</v>
      </c>
      <c r="M3923" s="7">
        <f>Datos!D3921</f>
        <v>0</v>
      </c>
      <c r="N3923" s="7">
        <f>Datos!E3921</f>
        <v>1</v>
      </c>
      <c r="O3923" s="7">
        <f>Datos!A3921</f>
        <v>1</v>
      </c>
      <c r="P3923" s="7">
        <v>1.2297999748897843</v>
      </c>
      <c r="Q3923" s="7">
        <f t="shared" si="492"/>
        <v>-0.22979997488978432</v>
      </c>
      <c r="R3923" s="7">
        <v>8.4693104619867942E-4</v>
      </c>
      <c r="S3923" s="7">
        <f t="shared" si="493"/>
        <v>-0.48402662248404665</v>
      </c>
      <c r="T3923" s="7">
        <f t="shared" si="494"/>
        <v>0.22543330541970683</v>
      </c>
      <c r="U3923" s="7">
        <f t="shared" si="495"/>
        <v>-0.48420015496049279</v>
      </c>
      <c r="V3923" s="7">
        <f t="shared" si="496"/>
        <v>0.62826188499389768</v>
      </c>
      <c r="W3923" s="7">
        <f t="shared" si="497"/>
        <v>3.9751406016354732E-5</v>
      </c>
      <c r="X3923" s="7">
        <f t="shared" si="498"/>
        <v>-1.4097202471875401E-2</v>
      </c>
    </row>
    <row r="3924" spans="10:24" x14ac:dyDescent="0.2">
      <c r="J3924" s="7">
        <f t="shared" si="499"/>
        <v>3921</v>
      </c>
      <c r="K3924" s="7">
        <f>Datos!B3922</f>
        <v>2</v>
      </c>
      <c r="L3924" s="7">
        <f>Datos!C3922</f>
        <v>3</v>
      </c>
      <c r="M3924" s="7">
        <f>Datos!D3922</f>
        <v>1</v>
      </c>
      <c r="N3924" s="7">
        <f>Datos!E3922</f>
        <v>2</v>
      </c>
      <c r="O3924" s="7">
        <f>Datos!A3922</f>
        <v>2</v>
      </c>
      <c r="P3924" s="7">
        <v>1.4933972888504323</v>
      </c>
      <c r="Q3924" s="7">
        <f t="shared" si="492"/>
        <v>0.50660271114956767</v>
      </c>
      <c r="R3924" s="7">
        <v>4.0590583405896092E-4</v>
      </c>
      <c r="S3924" s="7">
        <f t="shared" si="493"/>
        <v>1.0670549434854921</v>
      </c>
      <c r="T3924" s="7">
        <f t="shared" si="494"/>
        <v>0.22539857577699682</v>
      </c>
      <c r="U3924" s="7">
        <f t="shared" si="495"/>
        <v>1.0672842120071369</v>
      </c>
      <c r="V3924" s="7">
        <f t="shared" si="496"/>
        <v>0.2858873918582252</v>
      </c>
      <c r="W3924" s="7">
        <f t="shared" si="497"/>
        <v>9.2508468322730859E-5</v>
      </c>
      <c r="X3924" s="7">
        <f t="shared" si="498"/>
        <v>2.1507052291965176E-2</v>
      </c>
    </row>
    <row r="3925" spans="10:24" x14ac:dyDescent="0.2">
      <c r="J3925" s="7">
        <f t="shared" si="499"/>
        <v>3922</v>
      </c>
      <c r="K3925" s="7">
        <f>Datos!B3923</f>
        <v>2</v>
      </c>
      <c r="L3925" s="7">
        <f>Datos!C3923</f>
        <v>5</v>
      </c>
      <c r="M3925" s="7">
        <f>Datos!D3923</f>
        <v>1</v>
      </c>
      <c r="N3925" s="7">
        <f>Datos!E3923</f>
        <v>2</v>
      </c>
      <c r="O3925" s="7">
        <f>Datos!A3923</f>
        <v>2</v>
      </c>
      <c r="P3925" s="7">
        <v>1.5681398930585746</v>
      </c>
      <c r="Q3925" s="7">
        <f t="shared" si="492"/>
        <v>0.4318601069414254</v>
      </c>
      <c r="R3925" s="7">
        <v>7.7086001960117816E-4</v>
      </c>
      <c r="S3925" s="7">
        <f t="shared" si="493"/>
        <v>0.90962494251234038</v>
      </c>
      <c r="T3925" s="7">
        <f t="shared" si="494"/>
        <v>0.2254105164162028</v>
      </c>
      <c r="U3925" s="7">
        <f t="shared" si="495"/>
        <v>0.9099624171384989</v>
      </c>
      <c r="V3925" s="7">
        <f t="shared" si="496"/>
        <v>0.36287967943900812</v>
      </c>
      <c r="W3925" s="7">
        <f t="shared" si="497"/>
        <v>1.2776151618074588E-4</v>
      </c>
      <c r="X3925" s="7">
        <f t="shared" si="498"/>
        <v>2.5274272940587664E-2</v>
      </c>
    </row>
    <row r="3926" spans="10:24" x14ac:dyDescent="0.2">
      <c r="J3926" s="7">
        <f t="shared" si="499"/>
        <v>3923</v>
      </c>
      <c r="K3926" s="7">
        <f>Datos!B3924</f>
        <v>2</v>
      </c>
      <c r="L3926" s="7">
        <f>Datos!C3924</f>
        <v>3</v>
      </c>
      <c r="M3926" s="7">
        <f>Datos!D3924</f>
        <v>1</v>
      </c>
      <c r="N3926" s="7">
        <f>Datos!E3924</f>
        <v>2</v>
      </c>
      <c r="O3926" s="7">
        <f>Datos!A3924</f>
        <v>2</v>
      </c>
      <c r="P3926" s="7">
        <v>1.4933972888504323</v>
      </c>
      <c r="Q3926" s="7">
        <f t="shared" si="492"/>
        <v>0.50660271114956767</v>
      </c>
      <c r="R3926" s="7">
        <v>4.0590583405896092E-4</v>
      </c>
      <c r="S3926" s="7">
        <f t="shared" si="493"/>
        <v>1.0670549434854921</v>
      </c>
      <c r="T3926" s="7">
        <f t="shared" si="494"/>
        <v>0.22539857577699682</v>
      </c>
      <c r="U3926" s="7">
        <f t="shared" si="495"/>
        <v>1.0672842120071369</v>
      </c>
      <c r="V3926" s="7">
        <f t="shared" si="496"/>
        <v>0.2858873918582252</v>
      </c>
      <c r="W3926" s="7">
        <f t="shared" si="497"/>
        <v>9.2508468322730859E-5</v>
      </c>
      <c r="X3926" s="7">
        <f t="shared" si="498"/>
        <v>2.1507052291965176E-2</v>
      </c>
    </row>
    <row r="3927" spans="10:24" x14ac:dyDescent="0.2">
      <c r="J3927" s="7">
        <f t="shared" si="499"/>
        <v>3924</v>
      </c>
      <c r="K3927" s="7">
        <f>Datos!B3925</f>
        <v>2</v>
      </c>
      <c r="L3927" s="7">
        <f>Datos!C3925</f>
        <v>4</v>
      </c>
      <c r="M3927" s="7">
        <f>Datos!D3925</f>
        <v>0</v>
      </c>
      <c r="N3927" s="7">
        <f>Datos!E3925</f>
        <v>1</v>
      </c>
      <c r="O3927" s="7">
        <f>Datos!A3925</f>
        <v>1</v>
      </c>
      <c r="P3927" s="7">
        <v>1.4250325572931395</v>
      </c>
      <c r="Q3927" s="7">
        <f t="shared" si="492"/>
        <v>-0.42503255729313949</v>
      </c>
      <c r="R3927" s="7">
        <v>6.8822208806106392E-4</v>
      </c>
      <c r="S3927" s="7">
        <f t="shared" si="493"/>
        <v>-0.89524410631909468</v>
      </c>
      <c r="T3927" s="7">
        <f t="shared" si="494"/>
        <v>0.22541151623585126</v>
      </c>
      <c r="U3927" s="7">
        <f t="shared" si="495"/>
        <v>-0.89553722896292842</v>
      </c>
      <c r="V3927" s="7">
        <f t="shared" si="496"/>
        <v>0.37053668196155198</v>
      </c>
      <c r="W3927" s="7">
        <f t="shared" si="497"/>
        <v>1.1046877336712113E-4</v>
      </c>
      <c r="X3927" s="7">
        <f t="shared" si="498"/>
        <v>-2.3501600816371215E-2</v>
      </c>
    </row>
    <row r="3928" spans="10:24" x14ac:dyDescent="0.2">
      <c r="J3928" s="7">
        <f t="shared" si="499"/>
        <v>3925</v>
      </c>
      <c r="K3928" s="7">
        <f>Datos!B3926</f>
        <v>3</v>
      </c>
      <c r="L3928" s="7">
        <f>Datos!C3926</f>
        <v>2</v>
      </c>
      <c r="M3928" s="7">
        <f>Datos!D3926</f>
        <v>1</v>
      </c>
      <c r="N3928" s="7">
        <f>Datos!E3926</f>
        <v>1</v>
      </c>
      <c r="O3928" s="7">
        <f>Datos!A3926</f>
        <v>1</v>
      </c>
      <c r="P3928" s="7">
        <v>1.3021851023060576</v>
      </c>
      <c r="Q3928" s="7">
        <f t="shared" si="492"/>
        <v>-0.30218510230605755</v>
      </c>
      <c r="R3928" s="7">
        <v>4.4335739496927334E-4</v>
      </c>
      <c r="S3928" s="7">
        <f t="shared" si="493"/>
        <v>-0.63649108101229523</v>
      </c>
      <c r="T3928" s="7">
        <f t="shared" si="494"/>
        <v>0.22542674715902966</v>
      </c>
      <c r="U3928" s="7">
        <f t="shared" si="495"/>
        <v>-0.63659998327097245</v>
      </c>
      <c r="V3928" s="7">
        <f t="shared" si="496"/>
        <v>0.52441025046202072</v>
      </c>
      <c r="W3928" s="7">
        <f t="shared" si="497"/>
        <v>3.5954543396058918E-5</v>
      </c>
      <c r="X3928" s="7">
        <f t="shared" si="498"/>
        <v>-1.3407255828674585E-2</v>
      </c>
    </row>
    <row r="3929" spans="10:24" x14ac:dyDescent="0.2">
      <c r="J3929" s="7">
        <f t="shared" si="499"/>
        <v>3926</v>
      </c>
      <c r="K3929" s="7">
        <f>Datos!B3927</f>
        <v>2</v>
      </c>
      <c r="L3929" s="7">
        <f>Datos!C3927</f>
        <v>3</v>
      </c>
      <c r="M3929" s="7">
        <f>Datos!D3927</f>
        <v>1</v>
      </c>
      <c r="N3929" s="7">
        <f>Datos!E3927</f>
        <v>3</v>
      </c>
      <c r="O3929" s="7">
        <f>Datos!A3927</f>
        <v>2</v>
      </c>
      <c r="P3929" s="7">
        <v>1.605678835245165</v>
      </c>
      <c r="Q3929" s="7">
        <f t="shared" si="492"/>
        <v>0.39432116475483503</v>
      </c>
      <c r="R3929" s="7">
        <v>7.7418803003217736E-4</v>
      </c>
      <c r="S3929" s="7">
        <f t="shared" si="493"/>
        <v>0.83055684249660378</v>
      </c>
      <c r="T3929" s="7">
        <f t="shared" si="494"/>
        <v>0.22541580297362021</v>
      </c>
      <c r="U3929" s="7">
        <f t="shared" si="495"/>
        <v>0.83085662317194353</v>
      </c>
      <c r="V3929" s="7">
        <f t="shared" si="496"/>
        <v>0.40608841152615394</v>
      </c>
      <c r="W3929" s="7">
        <f t="shared" si="497"/>
        <v>1.0697637579413404E-4</v>
      </c>
      <c r="X3929" s="7">
        <f t="shared" si="498"/>
        <v>2.3126903605848518E-2</v>
      </c>
    </row>
    <row r="3930" spans="10:24" x14ac:dyDescent="0.2">
      <c r="J3930" s="7">
        <f t="shared" si="499"/>
        <v>3927</v>
      </c>
      <c r="K3930" s="7">
        <f>Datos!B3928</f>
        <v>5</v>
      </c>
      <c r="L3930" s="7">
        <f>Datos!C3928</f>
        <v>3</v>
      </c>
      <c r="M3930" s="7">
        <f>Datos!D3928</f>
        <v>0</v>
      </c>
      <c r="N3930" s="7">
        <f>Datos!E3928</f>
        <v>1</v>
      </c>
      <c r="O3930" s="7">
        <f>Datos!A3928</f>
        <v>2</v>
      </c>
      <c r="P3930" s="7">
        <v>1.2629832410523558</v>
      </c>
      <c r="Q3930" s="7">
        <f t="shared" si="492"/>
        <v>0.73701675894764418</v>
      </c>
      <c r="R3930" s="7">
        <v>1.0100585336681488E-3</v>
      </c>
      <c r="S3930" s="7">
        <f t="shared" si="493"/>
        <v>1.5523749848913737</v>
      </c>
      <c r="T3930" s="7">
        <f t="shared" si="494"/>
        <v>0.22534969272612609</v>
      </c>
      <c r="U3930" s="7">
        <f t="shared" si="495"/>
        <v>1.5533464187917079</v>
      </c>
      <c r="V3930" s="7">
        <f t="shared" si="496"/>
        <v>0.1203942877366965</v>
      </c>
      <c r="W3930" s="7">
        <f t="shared" si="497"/>
        <v>4.8780649517195728E-4</v>
      </c>
      <c r="X3930" s="7">
        <f t="shared" si="498"/>
        <v>4.9392502883440319E-2</v>
      </c>
    </row>
    <row r="3931" spans="10:24" x14ac:dyDescent="0.2">
      <c r="J3931" s="7">
        <f t="shared" si="499"/>
        <v>3928</v>
      </c>
      <c r="K3931" s="7">
        <f>Datos!B3929</f>
        <v>5</v>
      </c>
      <c r="L3931" s="7">
        <f>Datos!C3929</f>
        <v>1</v>
      </c>
      <c r="M3931" s="7">
        <f>Datos!D3929</f>
        <v>1</v>
      </c>
      <c r="N3931" s="7">
        <f>Datos!E3929</f>
        <v>1</v>
      </c>
      <c r="O3931" s="7">
        <f>Datos!A3929</f>
        <v>1</v>
      </c>
      <c r="P3931" s="7">
        <v>1.1816951241108447</v>
      </c>
      <c r="Q3931" s="7">
        <f t="shared" si="492"/>
        <v>-0.18169512411084465</v>
      </c>
      <c r="R3931" s="7">
        <v>1.0182278208955868E-3</v>
      </c>
      <c r="S3931" s="7">
        <f t="shared" si="493"/>
        <v>-0.382703598150399</v>
      </c>
      <c r="T3931" s="7">
        <f t="shared" si="494"/>
        <v>0.22543667895468647</v>
      </c>
      <c r="U3931" s="7">
        <f t="shared" si="495"/>
        <v>-0.38287076140823945</v>
      </c>
      <c r="V3931" s="7">
        <f t="shared" si="496"/>
        <v>0.70182944989959251</v>
      </c>
      <c r="W3931" s="7">
        <f t="shared" si="497"/>
        <v>2.9887178515435043E-5</v>
      </c>
      <c r="X3931" s="7">
        <f t="shared" si="498"/>
        <v>-1.222350908041313E-2</v>
      </c>
    </row>
    <row r="3932" spans="10:24" x14ac:dyDescent="0.2">
      <c r="J3932" s="7">
        <f t="shared" si="499"/>
        <v>3929</v>
      </c>
      <c r="K3932" s="7">
        <f>Datos!B3930</f>
        <v>3</v>
      </c>
      <c r="L3932" s="7">
        <f>Datos!C3930</f>
        <v>1</v>
      </c>
      <c r="M3932" s="7">
        <f>Datos!D3930</f>
        <v>0</v>
      </c>
      <c r="N3932" s="7">
        <f>Datos!E3930</f>
        <v>2</v>
      </c>
      <c r="O3932" s="7">
        <f>Datos!A3930</f>
        <v>1</v>
      </c>
      <c r="P3932" s="7">
        <v>1.3836408593300877</v>
      </c>
      <c r="Q3932" s="7">
        <f t="shared" si="492"/>
        <v>-0.38364085933008774</v>
      </c>
      <c r="R3932" s="7">
        <v>7.0288573258045928E-4</v>
      </c>
      <c r="S3932" s="7">
        <f t="shared" si="493"/>
        <v>-0.80806096466059496</v>
      </c>
      <c r="T3932" s="7">
        <f t="shared" si="494"/>
        <v>0.22541722109991072</v>
      </c>
      <c r="U3932" s="7">
        <f t="shared" si="495"/>
        <v>-0.80832124356893076</v>
      </c>
      <c r="V3932" s="7">
        <f t="shared" si="496"/>
        <v>0.41893842214033883</v>
      </c>
      <c r="W3932" s="7">
        <f t="shared" si="497"/>
        <v>9.1920782409867378E-5</v>
      </c>
      <c r="X3932" s="7">
        <f t="shared" si="498"/>
        <v>-2.1437742003509758E-2</v>
      </c>
    </row>
    <row r="3933" spans="10:24" x14ac:dyDescent="0.2">
      <c r="J3933" s="7">
        <f t="shared" si="499"/>
        <v>3930</v>
      </c>
      <c r="K3933" s="7">
        <f>Datos!B3931</f>
        <v>3</v>
      </c>
      <c r="L3933" s="7">
        <f>Datos!C3931</f>
        <v>3</v>
      </c>
      <c r="M3933" s="7">
        <f>Datos!D3931</f>
        <v>1</v>
      </c>
      <c r="N3933" s="7">
        <f>Datos!E3931</f>
        <v>2</v>
      </c>
      <c r="O3933" s="7">
        <f>Datos!A3931</f>
        <v>1</v>
      </c>
      <c r="P3933" s="7">
        <v>1.4518379508048613</v>
      </c>
      <c r="Q3933" s="7">
        <f t="shared" si="492"/>
        <v>-0.45183795080486133</v>
      </c>
      <c r="R3933" s="7">
        <v>3.0029920794676421E-4</v>
      </c>
      <c r="S3933" s="7">
        <f t="shared" si="493"/>
        <v>-0.95170418248775956</v>
      </c>
      <c r="T3933" s="7">
        <f t="shared" si="494"/>
        <v>0.2254075234286626</v>
      </c>
      <c r="U3933" s="7">
        <f t="shared" si="495"/>
        <v>-0.95183949386036781</v>
      </c>
      <c r="V3933" s="7">
        <f t="shared" si="496"/>
        <v>0.34121756586063179</v>
      </c>
      <c r="W3933" s="7">
        <f t="shared" si="497"/>
        <v>5.4431338497024377E-5</v>
      </c>
      <c r="X3933" s="7">
        <f t="shared" si="498"/>
        <v>-1.6497040209691977E-2</v>
      </c>
    </row>
    <row r="3934" spans="10:24" x14ac:dyDescent="0.2">
      <c r="J3934" s="7">
        <f t="shared" si="499"/>
        <v>3931</v>
      </c>
      <c r="K3934" s="7">
        <f>Datos!B3932</f>
        <v>3</v>
      </c>
      <c r="L3934" s="7">
        <f>Datos!C3932</f>
        <v>3</v>
      </c>
      <c r="M3934" s="7">
        <f>Datos!D3932</f>
        <v>0</v>
      </c>
      <c r="N3934" s="7">
        <f>Datos!E3932</f>
        <v>2</v>
      </c>
      <c r="O3934" s="7">
        <f>Datos!A3932</f>
        <v>1</v>
      </c>
      <c r="P3934" s="7">
        <v>1.4583834635382302</v>
      </c>
      <c r="Q3934" s="7">
        <f t="shared" si="492"/>
        <v>-0.45838346353823023</v>
      </c>
      <c r="R3934" s="7">
        <v>5.0938429451908283E-4</v>
      </c>
      <c r="S3934" s="7">
        <f t="shared" si="493"/>
        <v>-0.96549096563374714</v>
      </c>
      <c r="T3934" s="7">
        <f t="shared" si="494"/>
        <v>0.22540650083913319</v>
      </c>
      <c r="U3934" s="7">
        <f t="shared" si="495"/>
        <v>-0.96573142316503224</v>
      </c>
      <c r="V3934" s="7">
        <f t="shared" si="496"/>
        <v>0.33421836206589717</v>
      </c>
      <c r="W3934" s="7">
        <f t="shared" si="497"/>
        <v>9.5063660505363248E-5</v>
      </c>
      <c r="X3934" s="7">
        <f t="shared" si="498"/>
        <v>-2.1801670801505774E-2</v>
      </c>
    </row>
    <row r="3935" spans="10:24" x14ac:dyDescent="0.2">
      <c r="J3935" s="7">
        <f t="shared" si="499"/>
        <v>3932</v>
      </c>
      <c r="K3935" s="7">
        <f>Datos!B3933</f>
        <v>3</v>
      </c>
      <c r="L3935" s="7">
        <f>Datos!C3933</f>
        <v>5</v>
      </c>
      <c r="M3935" s="7">
        <f>Datos!D3933</f>
        <v>1</v>
      </c>
      <c r="N3935" s="7">
        <f>Datos!E3933</f>
        <v>1</v>
      </c>
      <c r="O3935" s="7">
        <f>Datos!A3933</f>
        <v>2</v>
      </c>
      <c r="P3935" s="7">
        <v>1.4142990086182712</v>
      </c>
      <c r="Q3935" s="7">
        <f t="shared" si="492"/>
        <v>0.58570099138172882</v>
      </c>
      <c r="R3935" s="7">
        <v>7.5442513219868199E-4</v>
      </c>
      <c r="S3935" s="7">
        <f t="shared" si="493"/>
        <v>1.2336592846888887</v>
      </c>
      <c r="T3935" s="7">
        <f t="shared" si="494"/>
        <v>0.22538383312234153</v>
      </c>
      <c r="U3935" s="7">
        <f t="shared" si="495"/>
        <v>1.2341798794852306</v>
      </c>
      <c r="V3935" s="7">
        <f t="shared" si="496"/>
        <v>0.2171852739436046</v>
      </c>
      <c r="W3935" s="7">
        <f t="shared" si="497"/>
        <v>2.2998109596510962E-4</v>
      </c>
      <c r="X3935" s="7">
        <f t="shared" si="498"/>
        <v>3.3911766945101333E-2</v>
      </c>
    </row>
    <row r="3936" spans="10:24" x14ac:dyDescent="0.2">
      <c r="J3936" s="7">
        <f t="shared" si="499"/>
        <v>3933</v>
      </c>
      <c r="K3936" s="7">
        <f>Datos!B3934</f>
        <v>2</v>
      </c>
      <c r="L3936" s="7">
        <f>Datos!C3934</f>
        <v>4</v>
      </c>
      <c r="M3936" s="7">
        <f>Datos!D3934</f>
        <v>1</v>
      </c>
      <c r="N3936" s="7">
        <f>Datos!E3934</f>
        <v>1</v>
      </c>
      <c r="O3936" s="7">
        <f>Datos!A3934</f>
        <v>1</v>
      </c>
      <c r="P3936" s="7">
        <v>1.4184870445597708</v>
      </c>
      <c r="Q3936" s="7">
        <f t="shared" si="492"/>
        <v>-0.41848704455977082</v>
      </c>
      <c r="R3936" s="7">
        <v>5.1267804249071659E-4</v>
      </c>
      <c r="S3936" s="7">
        <f t="shared" si="493"/>
        <v>-0.88145732317310743</v>
      </c>
      <c r="T3936" s="7">
        <f t="shared" si="494"/>
        <v>0.22541246255692077</v>
      </c>
      <c r="U3936" s="7">
        <f t="shared" si="495"/>
        <v>-0.8816666452968337</v>
      </c>
      <c r="V3936" s="7">
        <f t="shared" si="496"/>
        <v>0.37799319074487514</v>
      </c>
      <c r="W3936" s="7">
        <f t="shared" si="497"/>
        <v>7.9748535102141507E-5</v>
      </c>
      <c r="X3936" s="7">
        <f t="shared" si="498"/>
        <v>-1.996816354464144E-2</v>
      </c>
    </row>
    <row r="3937" spans="10:24" x14ac:dyDescent="0.2">
      <c r="J3937" s="7">
        <f t="shared" si="499"/>
        <v>3934</v>
      </c>
      <c r="K3937" s="7">
        <f>Datos!B3935</f>
        <v>1</v>
      </c>
      <c r="L3937" s="7">
        <f>Datos!C3935</f>
        <v>4</v>
      </c>
      <c r="M3937" s="7">
        <f>Datos!D3935</f>
        <v>1</v>
      </c>
      <c r="N3937" s="7">
        <f>Datos!E3935</f>
        <v>1</v>
      </c>
      <c r="O3937" s="7">
        <f>Datos!A3935</f>
        <v>1</v>
      </c>
      <c r="P3937" s="7">
        <v>1.4600463826053418</v>
      </c>
      <c r="Q3937" s="7">
        <f t="shared" si="492"/>
        <v>-0.46004638260534181</v>
      </c>
      <c r="R3937" s="7">
        <v>7.2962016681635483E-4</v>
      </c>
      <c r="S3937" s="7">
        <f t="shared" si="493"/>
        <v>-0.96899356436076789</v>
      </c>
      <c r="T3937" s="7">
        <f t="shared" si="494"/>
        <v>0.22540623261873052</v>
      </c>
      <c r="U3937" s="7">
        <f t="shared" si="495"/>
        <v>-0.96934227314283194</v>
      </c>
      <c r="V3937" s="7">
        <f t="shared" si="496"/>
        <v>0.33241436813330183</v>
      </c>
      <c r="W3937" s="7">
        <f t="shared" si="497"/>
        <v>1.3721531336677114E-4</v>
      </c>
      <c r="X3937" s="7">
        <f t="shared" si="498"/>
        <v>-2.6192928676172893E-2</v>
      </c>
    </row>
    <row r="3938" spans="10:24" x14ac:dyDescent="0.2">
      <c r="J3938" s="7">
        <f t="shared" si="499"/>
        <v>3935</v>
      </c>
      <c r="K3938" s="7">
        <f>Datos!B3936</f>
        <v>3</v>
      </c>
      <c r="L3938" s="7">
        <f>Datos!C3936</f>
        <v>3</v>
      </c>
      <c r="M3938" s="7">
        <f>Datos!D3936</f>
        <v>0</v>
      </c>
      <c r="N3938" s="7">
        <f>Datos!E3936</f>
        <v>1</v>
      </c>
      <c r="O3938" s="7">
        <f>Datos!A3936</f>
        <v>1</v>
      </c>
      <c r="P3938" s="7">
        <v>1.3461019171434976</v>
      </c>
      <c r="Q3938" s="7">
        <f t="shared" si="492"/>
        <v>-0.34610191714349758</v>
      </c>
      <c r="R3938" s="7">
        <v>5.207052788020626E-4</v>
      </c>
      <c r="S3938" s="7">
        <f t="shared" si="493"/>
        <v>-0.7289928646448588</v>
      </c>
      <c r="T3938" s="7">
        <f t="shared" si="494"/>
        <v>0.2254218940499404</v>
      </c>
      <c r="U3938" s="7">
        <f t="shared" si="495"/>
        <v>-0.72915365460599324</v>
      </c>
      <c r="V3938" s="7">
        <f t="shared" si="496"/>
        <v>0.46593675832038983</v>
      </c>
      <c r="W3938" s="7">
        <f t="shared" si="497"/>
        <v>5.5401424010710732E-5</v>
      </c>
      <c r="X3938" s="7">
        <f t="shared" si="498"/>
        <v>-1.6642867142102991E-2</v>
      </c>
    </row>
    <row r="3939" spans="10:24" x14ac:dyDescent="0.2">
      <c r="J3939" s="7">
        <f t="shared" si="499"/>
        <v>3936</v>
      </c>
      <c r="K3939" s="7">
        <f>Datos!B3937</f>
        <v>3</v>
      </c>
      <c r="L3939" s="7">
        <f>Datos!C3937</f>
        <v>2</v>
      </c>
      <c r="M3939" s="7">
        <f>Datos!D3937</f>
        <v>1</v>
      </c>
      <c r="N3939" s="7">
        <f>Datos!E3937</f>
        <v>2</v>
      </c>
      <c r="O3939" s="7">
        <f>Datos!A3937</f>
        <v>2</v>
      </c>
      <c r="P3939" s="7">
        <v>1.4144666487007902</v>
      </c>
      <c r="Q3939" s="7">
        <f t="shared" si="492"/>
        <v>0.5855333512992098</v>
      </c>
      <c r="R3939" s="7">
        <v>3.7550816035444206E-4</v>
      </c>
      <c r="S3939" s="7">
        <f t="shared" si="493"/>
        <v>1.2333061851597285</v>
      </c>
      <c r="T3939" s="7">
        <f t="shared" si="494"/>
        <v>0.22538388874359905</v>
      </c>
      <c r="U3939" s="7">
        <f t="shared" si="495"/>
        <v>1.2335926098335552</v>
      </c>
      <c r="V3939" s="7">
        <f t="shared" si="496"/>
        <v>0.21740412285323918</v>
      </c>
      <c r="W3939" s="7">
        <f t="shared" si="497"/>
        <v>1.143187369605489E-4</v>
      </c>
      <c r="X3939" s="7">
        <f t="shared" si="498"/>
        <v>2.3909087669583169E-2</v>
      </c>
    </row>
    <row r="3940" spans="10:24" x14ac:dyDescent="0.2">
      <c r="J3940" s="7">
        <f t="shared" si="499"/>
        <v>3937</v>
      </c>
      <c r="K3940" s="7">
        <f>Datos!B3938</f>
        <v>1</v>
      </c>
      <c r="L3940" s="7">
        <f>Datos!C3938</f>
        <v>5</v>
      </c>
      <c r="M3940" s="7">
        <f>Datos!D3938</f>
        <v>0</v>
      </c>
      <c r="N3940" s="7">
        <f>Datos!E3938</f>
        <v>1</v>
      </c>
      <c r="O3940" s="7">
        <f>Datos!A3938</f>
        <v>2</v>
      </c>
      <c r="P3940" s="7">
        <v>1.5039631974427818</v>
      </c>
      <c r="Q3940" s="7">
        <f t="shared" si="492"/>
        <v>0.49603680255721816</v>
      </c>
      <c r="R3940" s="7">
        <v>1.1739429079170231E-3</v>
      </c>
      <c r="S3940" s="7">
        <f t="shared" si="493"/>
        <v>1.0448000191675806</v>
      </c>
      <c r="T3940" s="7">
        <f t="shared" si="494"/>
        <v>0.22540034869862785</v>
      </c>
      <c r="U3940" s="7">
        <f t="shared" si="495"/>
        <v>1.0454220977262925</v>
      </c>
      <c r="V3940" s="7">
        <f t="shared" si="496"/>
        <v>0.29587096033683724</v>
      </c>
      <c r="W3940" s="7">
        <f t="shared" si="497"/>
        <v>2.5689969507786505E-4</v>
      </c>
      <c r="X3940" s="7">
        <f t="shared" si="498"/>
        <v>3.5840184135279361E-2</v>
      </c>
    </row>
    <row r="3941" spans="10:24" x14ac:dyDescent="0.2">
      <c r="J3941" s="7">
        <f t="shared" si="499"/>
        <v>3938</v>
      </c>
      <c r="K3941" s="7">
        <f>Datos!B3939</f>
        <v>1</v>
      </c>
      <c r="L3941" s="7">
        <f>Datos!C3939</f>
        <v>5</v>
      </c>
      <c r="M3941" s="7">
        <f>Datos!D3939</f>
        <v>1</v>
      </c>
      <c r="N3941" s="7">
        <f>Datos!E3939</f>
        <v>1</v>
      </c>
      <c r="O3941" s="7">
        <f>Datos!A3939</f>
        <v>1</v>
      </c>
      <c r="P3941" s="7">
        <v>1.4974176847094129</v>
      </c>
      <c r="Q3941" s="7">
        <f t="shared" si="492"/>
        <v>-0.49741768470941294</v>
      </c>
      <c r="R3941" s="7">
        <v>9.8056947088300938E-4</v>
      </c>
      <c r="S3941" s="7">
        <f t="shared" si="493"/>
        <v>-1.0477085648473436</v>
      </c>
      <c r="T3941" s="7">
        <f t="shared" si="494"/>
        <v>0.22540012292663311</v>
      </c>
      <c r="U3941" s="7">
        <f t="shared" si="495"/>
        <v>-1.0482314359317197</v>
      </c>
      <c r="V3941" s="7">
        <f t="shared" si="496"/>
        <v>0.29457513252970219</v>
      </c>
      <c r="W3941" s="7">
        <f t="shared" si="497"/>
        <v>2.1569569712708952E-4</v>
      </c>
      <c r="X3941" s="7">
        <f t="shared" si="498"/>
        <v>-3.2840472434226109E-2</v>
      </c>
    </row>
    <row r="3942" spans="10:24" x14ac:dyDescent="0.2">
      <c r="J3942" s="7">
        <f t="shared" si="499"/>
        <v>3939</v>
      </c>
      <c r="K3942" s="7">
        <f>Datos!B3940</f>
        <v>3</v>
      </c>
      <c r="L3942" s="7">
        <f>Datos!C3940</f>
        <v>3</v>
      </c>
      <c r="M3942" s="7">
        <f>Datos!D3940</f>
        <v>1</v>
      </c>
      <c r="N3942" s="7">
        <f>Datos!E3940</f>
        <v>1</v>
      </c>
      <c r="O3942" s="7">
        <f>Datos!A3940</f>
        <v>1</v>
      </c>
      <c r="P3942" s="7">
        <v>1.3395564044101289</v>
      </c>
      <c r="Q3942" s="7">
        <f t="shared" si="492"/>
        <v>-0.33955640441012891</v>
      </c>
      <c r="R3942" s="7">
        <v>3.6299062469538222E-4</v>
      </c>
      <c r="S3942" s="7">
        <f t="shared" si="493"/>
        <v>-0.71520608149887166</v>
      </c>
      <c r="T3942" s="7">
        <f t="shared" si="494"/>
        <v>0.22542266198108687</v>
      </c>
      <c r="U3942" s="7">
        <f t="shared" si="495"/>
        <v>-0.71530617780074546</v>
      </c>
      <c r="V3942" s="7">
        <f t="shared" si="496"/>
        <v>0.47444831144179045</v>
      </c>
      <c r="W3942" s="7">
        <f t="shared" si="497"/>
        <v>3.7162348193046384E-5</v>
      </c>
      <c r="X3942" s="7">
        <f t="shared" si="498"/>
        <v>-1.3630711213244466E-2</v>
      </c>
    </row>
    <row r="3943" spans="10:24" x14ac:dyDescent="0.2">
      <c r="J3943" s="7">
        <f t="shared" si="499"/>
        <v>3940</v>
      </c>
      <c r="K3943" s="7">
        <f>Datos!B3941</f>
        <v>4</v>
      </c>
      <c r="L3943" s="7">
        <f>Datos!C3941</f>
        <v>2</v>
      </c>
      <c r="M3943" s="7">
        <f>Datos!D3941</f>
        <v>1</v>
      </c>
      <c r="N3943" s="7">
        <f>Datos!E3941</f>
        <v>1</v>
      </c>
      <c r="O3943" s="7">
        <f>Datos!A3941</f>
        <v>2</v>
      </c>
      <c r="P3943" s="7">
        <v>1.2606257642604868</v>
      </c>
      <c r="Q3943" s="7">
        <f t="shared" si="492"/>
        <v>0.73937423573951322</v>
      </c>
      <c r="R3943" s="7">
        <v>5.3150721749700551E-4</v>
      </c>
      <c r="S3943" s="7">
        <f t="shared" si="493"/>
        <v>1.5573405273362768</v>
      </c>
      <c r="T3943" s="7">
        <f t="shared" si="494"/>
        <v>0.22534914391652527</v>
      </c>
      <c r="U3943" s="7">
        <f t="shared" si="495"/>
        <v>1.5579438558051273</v>
      </c>
      <c r="V3943" s="7">
        <f t="shared" si="496"/>
        <v>0.11930044859699895</v>
      </c>
      <c r="W3943" s="7">
        <f t="shared" si="497"/>
        <v>2.5808818125745643E-4</v>
      </c>
      <c r="X3943" s="7">
        <f t="shared" si="498"/>
        <v>3.5927072630961863E-2</v>
      </c>
    </row>
    <row r="3944" spans="10:24" x14ac:dyDescent="0.2">
      <c r="J3944" s="7">
        <f t="shared" si="499"/>
        <v>3941</v>
      </c>
      <c r="K3944" s="7">
        <f>Datos!B3942</f>
        <v>5</v>
      </c>
      <c r="L3944" s="7">
        <f>Datos!C3942</f>
        <v>3</v>
      </c>
      <c r="M3944" s="7">
        <f>Datos!D3942</f>
        <v>1</v>
      </c>
      <c r="N3944" s="7">
        <f>Datos!E3942</f>
        <v>3</v>
      </c>
      <c r="O3944" s="7">
        <f>Datos!A3942</f>
        <v>1</v>
      </c>
      <c r="P3944" s="7">
        <v>1.4810008211084522</v>
      </c>
      <c r="Q3944" s="7">
        <f t="shared" si="492"/>
        <v>-0.48100082110845221</v>
      </c>
      <c r="R3944" s="7">
        <v>8.4656858287617399E-4</v>
      </c>
      <c r="S3944" s="7">
        <f t="shared" si="493"/>
        <v>-1.0131298011013274</v>
      </c>
      <c r="T3944" s="7">
        <f t="shared" si="494"/>
        <v>0.22540286681838625</v>
      </c>
      <c r="U3944" s="7">
        <f t="shared" si="495"/>
        <v>-1.0135612721709832</v>
      </c>
      <c r="V3944" s="7">
        <f t="shared" si="496"/>
        <v>0.31083390589813192</v>
      </c>
      <c r="W3944" s="7">
        <f t="shared" si="497"/>
        <v>1.7408363841165306E-4</v>
      </c>
      <c r="X3944" s="7">
        <f t="shared" si="498"/>
        <v>-2.9502919173325946E-2</v>
      </c>
    </row>
    <row r="3945" spans="10:24" x14ac:dyDescent="0.2">
      <c r="J3945" s="7">
        <f t="shared" si="499"/>
        <v>3942</v>
      </c>
      <c r="K3945" s="7">
        <f>Datos!B3943</f>
        <v>2</v>
      </c>
      <c r="L3945" s="7">
        <f>Datos!C3943</f>
        <v>4</v>
      </c>
      <c r="M3945" s="7">
        <f>Datos!D3943</f>
        <v>1</v>
      </c>
      <c r="N3945" s="7">
        <f>Datos!E3943</f>
        <v>1</v>
      </c>
      <c r="O3945" s="7">
        <f>Datos!A3943</f>
        <v>1</v>
      </c>
      <c r="P3945" s="7">
        <v>1.4184870445597708</v>
      </c>
      <c r="Q3945" s="7">
        <f t="shared" si="492"/>
        <v>-0.41848704455977082</v>
      </c>
      <c r="R3945" s="7">
        <v>5.1267804249071659E-4</v>
      </c>
      <c r="S3945" s="7">
        <f t="shared" si="493"/>
        <v>-0.88145732317310743</v>
      </c>
      <c r="T3945" s="7">
        <f t="shared" si="494"/>
        <v>0.22541246255692077</v>
      </c>
      <c r="U3945" s="7">
        <f t="shared" si="495"/>
        <v>-0.8816666452968337</v>
      </c>
      <c r="V3945" s="7">
        <f t="shared" si="496"/>
        <v>0.37799319074487514</v>
      </c>
      <c r="W3945" s="7">
        <f t="shared" si="497"/>
        <v>7.9748535102141507E-5</v>
      </c>
      <c r="X3945" s="7">
        <f t="shared" si="498"/>
        <v>-1.996816354464144E-2</v>
      </c>
    </row>
    <row r="3946" spans="10:24" x14ac:dyDescent="0.2">
      <c r="J3946" s="7">
        <f t="shared" si="499"/>
        <v>3943</v>
      </c>
      <c r="K3946" s="7">
        <f>Datos!B3944</f>
        <v>2</v>
      </c>
      <c r="L3946" s="7">
        <f>Datos!C3944</f>
        <v>4</v>
      </c>
      <c r="M3946" s="7">
        <f>Datos!D3944</f>
        <v>1</v>
      </c>
      <c r="N3946" s="7">
        <f>Datos!E3944</f>
        <v>1</v>
      </c>
      <c r="O3946" s="7">
        <f>Datos!A3944</f>
        <v>1</v>
      </c>
      <c r="P3946" s="7">
        <v>1.4184870445597708</v>
      </c>
      <c r="Q3946" s="7">
        <f t="shared" si="492"/>
        <v>-0.41848704455977082</v>
      </c>
      <c r="R3946" s="7">
        <v>5.1267804249071659E-4</v>
      </c>
      <c r="S3946" s="7">
        <f t="shared" si="493"/>
        <v>-0.88145732317310743</v>
      </c>
      <c r="T3946" s="7">
        <f t="shared" si="494"/>
        <v>0.22541246255692077</v>
      </c>
      <c r="U3946" s="7">
        <f t="shared" si="495"/>
        <v>-0.8816666452968337</v>
      </c>
      <c r="V3946" s="7">
        <f t="shared" si="496"/>
        <v>0.37799319074487514</v>
      </c>
      <c r="W3946" s="7">
        <f t="shared" si="497"/>
        <v>7.9748535102141507E-5</v>
      </c>
      <c r="X3946" s="7">
        <f t="shared" si="498"/>
        <v>-1.996816354464144E-2</v>
      </c>
    </row>
    <row r="3947" spans="10:24" x14ac:dyDescent="0.2">
      <c r="J3947" s="7">
        <f t="shared" si="499"/>
        <v>3944</v>
      </c>
      <c r="K3947" s="7">
        <f>Datos!B3945</f>
        <v>2</v>
      </c>
      <c r="L3947" s="7">
        <f>Datos!C3945</f>
        <v>4</v>
      </c>
      <c r="M3947" s="7">
        <f>Datos!D3945</f>
        <v>1</v>
      </c>
      <c r="N3947" s="7">
        <f>Datos!E3945</f>
        <v>1</v>
      </c>
      <c r="O3947" s="7">
        <f>Datos!A3945</f>
        <v>1</v>
      </c>
      <c r="P3947" s="7">
        <v>1.4184870445597708</v>
      </c>
      <c r="Q3947" s="7">
        <f t="shared" si="492"/>
        <v>-0.41848704455977082</v>
      </c>
      <c r="R3947" s="7">
        <v>5.1267804249071659E-4</v>
      </c>
      <c r="S3947" s="7">
        <f t="shared" si="493"/>
        <v>-0.88145732317310743</v>
      </c>
      <c r="T3947" s="7">
        <f t="shared" si="494"/>
        <v>0.22541246255692077</v>
      </c>
      <c r="U3947" s="7">
        <f t="shared" si="495"/>
        <v>-0.8816666452968337</v>
      </c>
      <c r="V3947" s="7">
        <f t="shared" si="496"/>
        <v>0.37799319074487514</v>
      </c>
      <c r="W3947" s="7">
        <f t="shared" si="497"/>
        <v>7.9748535102141507E-5</v>
      </c>
      <c r="X3947" s="7">
        <f t="shared" si="498"/>
        <v>-1.996816354464144E-2</v>
      </c>
    </row>
    <row r="3948" spans="10:24" x14ac:dyDescent="0.2">
      <c r="J3948" s="7">
        <f t="shared" si="499"/>
        <v>3945</v>
      </c>
      <c r="K3948" s="7">
        <f>Datos!B3946</f>
        <v>3</v>
      </c>
      <c r="L3948" s="7">
        <f>Datos!C3946</f>
        <v>3</v>
      </c>
      <c r="M3948" s="7">
        <f>Datos!D3946</f>
        <v>0</v>
      </c>
      <c r="N3948" s="7">
        <f>Datos!E3946</f>
        <v>0</v>
      </c>
      <c r="O3948" s="7">
        <f>Datos!A3946</f>
        <v>1</v>
      </c>
      <c r="P3948" s="7">
        <v>1.2338203707487649</v>
      </c>
      <c r="Q3948" s="7">
        <f t="shared" si="492"/>
        <v>-0.23382037074876494</v>
      </c>
      <c r="R3948" s="7">
        <v>9.2178940059363249E-4</v>
      </c>
      <c r="S3948" s="7">
        <f t="shared" si="493"/>
        <v>-0.49249476365597045</v>
      </c>
      <c r="T3948" s="7">
        <f t="shared" si="494"/>
        <v>0.22543298697017797</v>
      </c>
      <c r="U3948" s="7">
        <f t="shared" si="495"/>
        <v>-0.49269013705773723</v>
      </c>
      <c r="V3948" s="7">
        <f t="shared" si="496"/>
        <v>0.62224996925842824</v>
      </c>
      <c r="W3948" s="7">
        <f t="shared" si="497"/>
        <v>4.4798757157440946E-5</v>
      </c>
      <c r="X3948" s="7">
        <f t="shared" si="498"/>
        <v>-1.4965456873158605E-2</v>
      </c>
    </row>
    <row r="3949" spans="10:24" x14ac:dyDescent="0.2">
      <c r="J3949" s="7">
        <f t="shared" si="499"/>
        <v>3946</v>
      </c>
      <c r="K3949" s="7">
        <f>Datos!B3947</f>
        <v>2</v>
      </c>
      <c r="L3949" s="7">
        <f>Datos!C3947</f>
        <v>1</v>
      </c>
      <c r="M3949" s="7">
        <f>Datos!D3947</f>
        <v>0</v>
      </c>
      <c r="N3949" s="7">
        <f>Datos!E3947</f>
        <v>2</v>
      </c>
      <c r="O3949" s="7">
        <f>Datos!A3947</f>
        <v>1</v>
      </c>
      <c r="P3949" s="7">
        <v>1.4252001973756587</v>
      </c>
      <c r="Q3949" s="7">
        <f t="shared" si="492"/>
        <v>-0.42520019737565873</v>
      </c>
      <c r="R3949" s="7">
        <v>7.9263146646432888E-4</v>
      </c>
      <c r="S3949" s="7">
        <f t="shared" si="493"/>
        <v>-0.89559720584825542</v>
      </c>
      <c r="T3949" s="7">
        <f t="shared" si="494"/>
        <v>0.2254114887216371</v>
      </c>
      <c r="U3949" s="7">
        <f t="shared" si="495"/>
        <v>-0.89593730434472241</v>
      </c>
      <c r="V3949" s="7">
        <f t="shared" si="496"/>
        <v>0.37032297504659661</v>
      </c>
      <c r="W3949" s="7">
        <f t="shared" si="497"/>
        <v>1.2735485590866039E-4</v>
      </c>
      <c r="X3949" s="7">
        <f t="shared" si="498"/>
        <v>-2.5233962911856117E-2</v>
      </c>
    </row>
    <row r="3950" spans="10:24" x14ac:dyDescent="0.2">
      <c r="J3950" s="7">
        <f t="shared" si="499"/>
        <v>3947</v>
      </c>
      <c r="K3950" s="7">
        <f>Datos!B3948</f>
        <v>5</v>
      </c>
      <c r="L3950" s="7">
        <f>Datos!C3948</f>
        <v>3</v>
      </c>
      <c r="M3950" s="7">
        <f>Datos!D3948</f>
        <v>1</v>
      </c>
      <c r="N3950" s="7">
        <f>Datos!E3948</f>
        <v>3</v>
      </c>
      <c r="O3950" s="7">
        <f>Datos!A3948</f>
        <v>2</v>
      </c>
      <c r="P3950" s="7">
        <v>1.4810008211084522</v>
      </c>
      <c r="Q3950" s="7">
        <f t="shared" si="492"/>
        <v>0.51899917889154779</v>
      </c>
      <c r="R3950" s="7">
        <v>8.4656858287617399E-4</v>
      </c>
      <c r="S3950" s="7">
        <f t="shared" si="493"/>
        <v>1.0931655660595845</v>
      </c>
      <c r="T3950" s="7">
        <f t="shared" si="494"/>
        <v>0.22539638912237966</v>
      </c>
      <c r="U3950" s="7">
        <f t="shared" si="495"/>
        <v>1.0936468375997694</v>
      </c>
      <c r="V3950" s="7">
        <f t="shared" si="496"/>
        <v>0.2741547602622611</v>
      </c>
      <c r="W3950" s="7">
        <f t="shared" si="497"/>
        <v>2.0267475701947441E-4</v>
      </c>
      <c r="X3950" s="7">
        <f t="shared" si="498"/>
        <v>3.1834063849695345E-2</v>
      </c>
    </row>
    <row r="3951" spans="10:24" x14ac:dyDescent="0.2">
      <c r="J3951" s="7">
        <f t="shared" si="499"/>
        <v>3948</v>
      </c>
      <c r="K3951" s="7">
        <f>Datos!B3949</f>
        <v>2</v>
      </c>
      <c r="L3951" s="7">
        <f>Datos!C3949</f>
        <v>3</v>
      </c>
      <c r="M3951" s="7">
        <f>Datos!D3949</f>
        <v>1</v>
      </c>
      <c r="N3951" s="7">
        <f>Datos!E3949</f>
        <v>2</v>
      </c>
      <c r="O3951" s="7">
        <f>Datos!A3949</f>
        <v>1</v>
      </c>
      <c r="P3951" s="7">
        <v>1.4933972888504323</v>
      </c>
      <c r="Q3951" s="7">
        <f t="shared" si="492"/>
        <v>-0.49339728885043233</v>
      </c>
      <c r="R3951" s="7">
        <v>4.0590583405896092E-4</v>
      </c>
      <c r="S3951" s="7">
        <f t="shared" si="493"/>
        <v>-1.03924042367542</v>
      </c>
      <c r="T3951" s="7">
        <f t="shared" si="494"/>
        <v>0.22540082595322464</v>
      </c>
      <c r="U3951" s="7">
        <f t="shared" si="495"/>
        <v>-1.0394585274451711</v>
      </c>
      <c r="V3951" s="7">
        <f t="shared" si="496"/>
        <v>0.29863433431293235</v>
      </c>
      <c r="W3951" s="7">
        <f t="shared" si="497"/>
        <v>8.7748558059482998E-5</v>
      </c>
      <c r="X3951" s="7">
        <f t="shared" si="498"/>
        <v>-2.0946331495947327E-2</v>
      </c>
    </row>
    <row r="3952" spans="10:24" x14ac:dyDescent="0.2">
      <c r="J3952" s="7">
        <f t="shared" si="499"/>
        <v>3949</v>
      </c>
      <c r="K3952" s="7">
        <f>Datos!B3950</f>
        <v>3</v>
      </c>
      <c r="L3952" s="7">
        <f>Datos!C3950</f>
        <v>2</v>
      </c>
      <c r="M3952" s="7">
        <f>Datos!D3950</f>
        <v>1</v>
      </c>
      <c r="N3952" s="7">
        <f>Datos!E3950</f>
        <v>2</v>
      </c>
      <c r="O3952" s="7">
        <f>Datos!A3950</f>
        <v>1</v>
      </c>
      <c r="P3952" s="7">
        <v>1.4144666487007902</v>
      </c>
      <c r="Q3952" s="7">
        <f t="shared" si="492"/>
        <v>-0.4144666487007902</v>
      </c>
      <c r="R3952" s="7">
        <v>3.7550816035444206E-4</v>
      </c>
      <c r="S3952" s="7">
        <f t="shared" si="493"/>
        <v>-0.87298918200118369</v>
      </c>
      <c r="T3952" s="7">
        <f t="shared" si="494"/>
        <v>0.22541303726406775</v>
      </c>
      <c r="U3952" s="7">
        <f t="shared" si="495"/>
        <v>-0.87313546742577564</v>
      </c>
      <c r="V3952" s="7">
        <f t="shared" si="496"/>
        <v>0.38262494733268981</v>
      </c>
      <c r="W3952" s="7">
        <f t="shared" si="497"/>
        <v>5.7278722399434796E-5</v>
      </c>
      <c r="X3952" s="7">
        <f t="shared" si="498"/>
        <v>-1.6922825470656853E-2</v>
      </c>
    </row>
    <row r="3953" spans="10:24" x14ac:dyDescent="0.2">
      <c r="J3953" s="7">
        <f t="shared" si="499"/>
        <v>3950</v>
      </c>
      <c r="K3953" s="7">
        <f>Datos!B3951</f>
        <v>5</v>
      </c>
      <c r="L3953" s="7">
        <f>Datos!C3951</f>
        <v>1</v>
      </c>
      <c r="M3953" s="7">
        <f>Datos!D3951</f>
        <v>0</v>
      </c>
      <c r="N3953" s="7">
        <f>Datos!E3951</f>
        <v>1</v>
      </c>
      <c r="O3953" s="7">
        <f>Datos!A3951</f>
        <v>1</v>
      </c>
      <c r="P3953" s="7">
        <v>1.1882406368442133</v>
      </c>
      <c r="Q3953" s="7">
        <f t="shared" si="492"/>
        <v>-0.18824063684421333</v>
      </c>
      <c r="R3953" s="7">
        <v>1.1402836920749338E-3</v>
      </c>
      <c r="S3953" s="7">
        <f t="shared" si="493"/>
        <v>-0.39649038129638625</v>
      </c>
      <c r="T3953" s="7">
        <f t="shared" si="494"/>
        <v>0.22543626535876629</v>
      </c>
      <c r="U3953" s="7">
        <f t="shared" si="495"/>
        <v>-0.39668816490491454</v>
      </c>
      <c r="V3953" s="7">
        <f t="shared" si="496"/>
        <v>0.69161184423993483</v>
      </c>
      <c r="W3953" s="7">
        <f t="shared" si="497"/>
        <v>3.5933475451837863E-5</v>
      </c>
      <c r="X3953" s="7">
        <f t="shared" si="498"/>
        <v>-1.3403044235981446E-2</v>
      </c>
    </row>
    <row r="3954" spans="10:24" x14ac:dyDescent="0.2">
      <c r="J3954" s="7">
        <f t="shared" si="499"/>
        <v>3951</v>
      </c>
      <c r="K3954" s="7">
        <f>Datos!B3952</f>
        <v>4</v>
      </c>
      <c r="L3954" s="7">
        <f>Datos!C3952</f>
        <v>2</v>
      </c>
      <c r="M3954" s="7">
        <f>Datos!D3952</f>
        <v>1</v>
      </c>
      <c r="N3954" s="7">
        <f>Datos!E3952</f>
        <v>0</v>
      </c>
      <c r="O3954" s="7">
        <f>Datos!A3952</f>
        <v>1</v>
      </c>
      <c r="P3954" s="7">
        <v>1.1483442178657541</v>
      </c>
      <c r="Q3954" s="7">
        <f t="shared" si="492"/>
        <v>-0.14834421786575414</v>
      </c>
      <c r="R3954" s="7">
        <v>1.0303300648336713E-3</v>
      </c>
      <c r="S3954" s="7">
        <f t="shared" si="493"/>
        <v>-0.31245673883574693</v>
      </c>
      <c r="T3954" s="7">
        <f t="shared" si="494"/>
        <v>0.22543855564749066</v>
      </c>
      <c r="U3954" s="7">
        <f t="shared" si="495"/>
        <v>-0.31259381093535682</v>
      </c>
      <c r="V3954" s="7">
        <f t="shared" si="496"/>
        <v>0.75460038113256955</v>
      </c>
      <c r="W3954" s="7">
        <f t="shared" si="497"/>
        <v>2.0159583453511716E-5</v>
      </c>
      <c r="X3954" s="7">
        <f t="shared" si="498"/>
        <v>-1.0039045212052553E-2</v>
      </c>
    </row>
    <row r="3955" spans="10:24" x14ac:dyDescent="0.2">
      <c r="J3955" s="7">
        <f t="shared" si="499"/>
        <v>3952</v>
      </c>
      <c r="K3955" s="7">
        <f>Datos!B3953</f>
        <v>1</v>
      </c>
      <c r="L3955" s="7">
        <f>Datos!C3953</f>
        <v>1</v>
      </c>
      <c r="M3955" s="7">
        <f>Datos!D3953</f>
        <v>1</v>
      </c>
      <c r="N3955" s="7">
        <f>Datos!E3953</f>
        <v>2</v>
      </c>
      <c r="O3955" s="7">
        <f>Datos!A3953</f>
        <v>2</v>
      </c>
      <c r="P3955" s="7">
        <v>1.4602140226878608</v>
      </c>
      <c r="Q3955" s="7">
        <f t="shared" si="492"/>
        <v>0.53978597731213918</v>
      </c>
      <c r="R3955" s="7">
        <v>1.0905222486639987E-3</v>
      </c>
      <c r="S3955" s="7">
        <f t="shared" si="493"/>
        <v>1.136948703270984</v>
      </c>
      <c r="T3955" s="7">
        <f t="shared" si="494"/>
        <v>0.22539262509244934</v>
      </c>
      <c r="U3955" s="7">
        <f t="shared" si="495"/>
        <v>1.1375976347519088</v>
      </c>
      <c r="V3955" s="7">
        <f t="shared" si="496"/>
        <v>0.25533495036701015</v>
      </c>
      <c r="W3955" s="7">
        <f t="shared" si="497"/>
        <v>2.8254914657950238E-4</v>
      </c>
      <c r="X3955" s="7">
        <f t="shared" si="498"/>
        <v>3.7587451327628953E-2</v>
      </c>
    </row>
    <row r="3956" spans="10:24" x14ac:dyDescent="0.2">
      <c r="J3956" s="7">
        <f t="shared" si="499"/>
        <v>3953</v>
      </c>
      <c r="K3956" s="7">
        <f>Datos!B3954</f>
        <v>3</v>
      </c>
      <c r="L3956" s="7">
        <f>Datos!C3954</f>
        <v>2</v>
      </c>
      <c r="M3956" s="7">
        <f>Datos!D3954</f>
        <v>0</v>
      </c>
      <c r="N3956" s="7">
        <f>Datos!E3954</f>
        <v>3</v>
      </c>
      <c r="O3956" s="7">
        <f>Datos!A3954</f>
        <v>2</v>
      </c>
      <c r="P3956" s="7">
        <v>1.5332937078288915</v>
      </c>
      <c r="Q3956" s="7">
        <f t="shared" si="492"/>
        <v>0.46670629217110848</v>
      </c>
      <c r="R3956" s="7">
        <v>8.8739134090065489E-4</v>
      </c>
      <c r="S3956" s="7">
        <f t="shared" si="493"/>
        <v>0.98302130102485286</v>
      </c>
      <c r="T3956" s="7">
        <f t="shared" si="494"/>
        <v>0.22540517470421859</v>
      </c>
      <c r="U3956" s="7">
        <f t="shared" si="495"/>
        <v>0.98345500574068001</v>
      </c>
      <c r="V3956" s="7">
        <f t="shared" si="496"/>
        <v>0.32542406817633551</v>
      </c>
      <c r="W3956" s="7">
        <f t="shared" si="497"/>
        <v>1.7180751647681173E-4</v>
      </c>
      <c r="X3956" s="7">
        <f t="shared" si="498"/>
        <v>2.930926102049872E-2</v>
      </c>
    </row>
    <row r="3957" spans="10:24" x14ac:dyDescent="0.2">
      <c r="J3957" s="7">
        <f t="shared" si="499"/>
        <v>3954</v>
      </c>
      <c r="K3957" s="7">
        <f>Datos!B3955</f>
        <v>1</v>
      </c>
      <c r="L3957" s="7">
        <f>Datos!C3955</f>
        <v>3</v>
      </c>
      <c r="M3957" s="7">
        <f>Datos!D3955</f>
        <v>1</v>
      </c>
      <c r="N3957" s="7">
        <f>Datos!E3955</f>
        <v>1</v>
      </c>
      <c r="O3957" s="7">
        <f>Datos!A3955</f>
        <v>1</v>
      </c>
      <c r="P3957" s="7">
        <v>1.4226750805012707</v>
      </c>
      <c r="Q3957" s="7">
        <f t="shared" si="492"/>
        <v>-0.42267508050127067</v>
      </c>
      <c r="R3957" s="7">
        <v>6.6272687876672777E-4</v>
      </c>
      <c r="S3957" s="7">
        <f t="shared" si="493"/>
        <v>-0.89027856387419202</v>
      </c>
      <c r="T3957" s="7">
        <f t="shared" si="494"/>
        <v>0.2254118576407898</v>
      </c>
      <c r="U3957" s="7">
        <f t="shared" si="495"/>
        <v>-0.89055802604111312</v>
      </c>
      <c r="V3957" s="7">
        <f t="shared" si="496"/>
        <v>0.37320281154341395</v>
      </c>
      <c r="W3957" s="7">
        <f t="shared" si="497"/>
        <v>1.0519430819747207E-4</v>
      </c>
      <c r="X3957" s="7">
        <f t="shared" si="498"/>
        <v>-2.2933665380821266E-2</v>
      </c>
    </row>
    <row r="3958" spans="10:24" x14ac:dyDescent="0.2">
      <c r="J3958" s="7">
        <f t="shared" si="499"/>
        <v>3955</v>
      </c>
      <c r="K3958" s="7">
        <f>Datos!B3956</f>
        <v>5</v>
      </c>
      <c r="L3958" s="7">
        <f>Datos!C3956</f>
        <v>4</v>
      </c>
      <c r="M3958" s="7">
        <f>Datos!D3956</f>
        <v>1</v>
      </c>
      <c r="N3958" s="7">
        <f>Datos!E3956</f>
        <v>2</v>
      </c>
      <c r="O3958" s="7">
        <f>Datos!A3956</f>
        <v>1</v>
      </c>
      <c r="P3958" s="7">
        <v>1.4060905768177909</v>
      </c>
      <c r="Q3958" s="7">
        <f t="shared" si="492"/>
        <v>-0.40609057681779093</v>
      </c>
      <c r="R3958" s="7">
        <v>7.4756083384554847E-4</v>
      </c>
      <c r="S3958" s="7">
        <f t="shared" si="493"/>
        <v>-0.85534670059901552</v>
      </c>
      <c r="T3958" s="7">
        <f t="shared" si="494"/>
        <v>0.22541419791883729</v>
      </c>
      <c r="U3958" s="7">
        <f t="shared" si="495"/>
        <v>-0.85564707474748525</v>
      </c>
      <c r="V3958" s="7">
        <f t="shared" si="496"/>
        <v>0.39222793488206431</v>
      </c>
      <c r="W3958" s="7">
        <f t="shared" si="497"/>
        <v>1.0954951780806667E-4</v>
      </c>
      <c r="X3958" s="7">
        <f t="shared" si="498"/>
        <v>-2.3403474143097E-2</v>
      </c>
    </row>
    <row r="3959" spans="10:24" x14ac:dyDescent="0.2">
      <c r="J3959" s="7">
        <f t="shared" si="499"/>
        <v>3956</v>
      </c>
      <c r="K3959" s="7">
        <f>Datos!B3957</f>
        <v>2</v>
      </c>
      <c r="L3959" s="7">
        <f>Datos!C3957</f>
        <v>1</v>
      </c>
      <c r="M3959" s="7">
        <f>Datos!D3957</f>
        <v>1</v>
      </c>
      <c r="N3959" s="7">
        <f>Datos!E3957</f>
        <v>1</v>
      </c>
      <c r="O3959" s="7">
        <f>Datos!A3957</f>
        <v>1</v>
      </c>
      <c r="P3959" s="7">
        <v>1.3063731382475574</v>
      </c>
      <c r="Q3959" s="7">
        <f t="shared" si="492"/>
        <v>-0.30637313824755741</v>
      </c>
      <c r="R3959" s="7">
        <v>8.0897228985265341E-4</v>
      </c>
      <c r="S3959" s="7">
        <f t="shared" si="493"/>
        <v>-0.64531232171337982</v>
      </c>
      <c r="T3959" s="7">
        <f t="shared" si="494"/>
        <v>0.22542630700308816</v>
      </c>
      <c r="U3959" s="7">
        <f t="shared" si="495"/>
        <v>-0.64554143630089644</v>
      </c>
      <c r="V3959" s="7">
        <f t="shared" si="496"/>
        <v>0.51860159812628415</v>
      </c>
      <c r="W3959" s="7">
        <f t="shared" si="497"/>
        <v>6.7484883976904391E-5</v>
      </c>
      <c r="X3959" s="7">
        <f t="shared" si="498"/>
        <v>-1.8368203584288638E-2</v>
      </c>
    </row>
    <row r="3960" spans="10:24" x14ac:dyDescent="0.2">
      <c r="J3960" s="7">
        <f t="shared" si="499"/>
        <v>3957</v>
      </c>
      <c r="K3960" s="7">
        <f>Datos!B3958</f>
        <v>2</v>
      </c>
      <c r="L3960" s="7">
        <f>Datos!C3958</f>
        <v>1</v>
      </c>
      <c r="M3960" s="7">
        <f>Datos!D3958</f>
        <v>1</v>
      </c>
      <c r="N3960" s="7">
        <f>Datos!E3958</f>
        <v>1</v>
      </c>
      <c r="O3960" s="7">
        <f>Datos!A3958</f>
        <v>1</v>
      </c>
      <c r="P3960" s="7">
        <v>1.3063731382475574</v>
      </c>
      <c r="Q3960" s="7">
        <f t="shared" si="492"/>
        <v>-0.30637313824755741</v>
      </c>
      <c r="R3960" s="7">
        <v>8.0897228985265341E-4</v>
      </c>
      <c r="S3960" s="7">
        <f t="shared" si="493"/>
        <v>-0.64531232171337982</v>
      </c>
      <c r="T3960" s="7">
        <f t="shared" si="494"/>
        <v>0.22542630700308816</v>
      </c>
      <c r="U3960" s="7">
        <f t="shared" si="495"/>
        <v>-0.64554143630089644</v>
      </c>
      <c r="V3960" s="7">
        <f t="shared" si="496"/>
        <v>0.51860159812628415</v>
      </c>
      <c r="W3960" s="7">
        <f t="shared" si="497"/>
        <v>6.7484883976904391E-5</v>
      </c>
      <c r="X3960" s="7">
        <f t="shared" si="498"/>
        <v>-1.8368203584288638E-2</v>
      </c>
    </row>
    <row r="3961" spans="10:24" x14ac:dyDescent="0.2">
      <c r="J3961" s="7">
        <f t="shared" si="499"/>
        <v>3958</v>
      </c>
      <c r="K3961" s="7">
        <f>Datos!B3959</f>
        <v>3</v>
      </c>
      <c r="L3961" s="7">
        <f>Datos!C3959</f>
        <v>3</v>
      </c>
      <c r="M3961" s="7">
        <f>Datos!D3959</f>
        <v>1</v>
      </c>
      <c r="N3961" s="7">
        <f>Datos!E3959</f>
        <v>3</v>
      </c>
      <c r="O3961" s="7">
        <f>Datos!A3959</f>
        <v>2</v>
      </c>
      <c r="P3961" s="7">
        <v>1.564119497199594</v>
      </c>
      <c r="Q3961" s="7">
        <f t="shared" si="492"/>
        <v>0.43588050280040602</v>
      </c>
      <c r="R3961" s="7">
        <v>6.2737092870673644E-4</v>
      </c>
      <c r="S3961" s="7">
        <f t="shared" si="493"/>
        <v>0.91809308368426412</v>
      </c>
      <c r="T3961" s="7">
        <f t="shared" si="494"/>
        <v>0.22540992638857771</v>
      </c>
      <c r="U3961" s="7">
        <f t="shared" si="495"/>
        <v>0.91836896563361703</v>
      </c>
      <c r="V3961" s="7">
        <f t="shared" si="496"/>
        <v>0.35846345251090073</v>
      </c>
      <c r="W3961" s="7">
        <f t="shared" si="497"/>
        <v>1.0589438096937714E-4</v>
      </c>
      <c r="X3961" s="7">
        <f t="shared" si="498"/>
        <v>2.3009949685608481E-2</v>
      </c>
    </row>
    <row r="3962" spans="10:24" x14ac:dyDescent="0.2">
      <c r="J3962" s="7">
        <f t="shared" si="499"/>
        <v>3959</v>
      </c>
      <c r="K3962" s="7">
        <f>Datos!B3960</f>
        <v>3</v>
      </c>
      <c r="L3962" s="7">
        <f>Datos!C3960</f>
        <v>2</v>
      </c>
      <c r="M3962" s="7">
        <f>Datos!D3960</f>
        <v>1</v>
      </c>
      <c r="N3962" s="7">
        <f>Datos!E3960</f>
        <v>1</v>
      </c>
      <c r="O3962" s="7">
        <f>Datos!A3960</f>
        <v>1</v>
      </c>
      <c r="P3962" s="7">
        <v>1.3021851023060576</v>
      </c>
      <c r="Q3962" s="7">
        <f t="shared" si="492"/>
        <v>-0.30218510230605755</v>
      </c>
      <c r="R3962" s="7">
        <v>4.4335739496927334E-4</v>
      </c>
      <c r="S3962" s="7">
        <f t="shared" si="493"/>
        <v>-0.63649108101229523</v>
      </c>
      <c r="T3962" s="7">
        <f t="shared" si="494"/>
        <v>0.22542674715902966</v>
      </c>
      <c r="U3962" s="7">
        <f t="shared" si="495"/>
        <v>-0.63659998327097245</v>
      </c>
      <c r="V3962" s="7">
        <f t="shared" si="496"/>
        <v>0.52441025046202072</v>
      </c>
      <c r="W3962" s="7">
        <f t="shared" si="497"/>
        <v>3.5954543396058918E-5</v>
      </c>
      <c r="X3962" s="7">
        <f t="shared" si="498"/>
        <v>-1.3407255828674585E-2</v>
      </c>
    </row>
    <row r="3963" spans="10:24" x14ac:dyDescent="0.2">
      <c r="J3963" s="7">
        <f t="shared" si="499"/>
        <v>3960</v>
      </c>
      <c r="K3963" s="7">
        <f>Datos!B3961</f>
        <v>5</v>
      </c>
      <c r="L3963" s="7">
        <f>Datos!C3961</f>
        <v>3</v>
      </c>
      <c r="M3963" s="7">
        <f>Datos!D3961</f>
        <v>1</v>
      </c>
      <c r="N3963" s="7">
        <f>Datos!E3961</f>
        <v>3</v>
      </c>
      <c r="O3963" s="7">
        <f>Datos!A3961</f>
        <v>1</v>
      </c>
      <c r="P3963" s="7">
        <v>1.4810008211084522</v>
      </c>
      <c r="Q3963" s="7">
        <f t="shared" si="492"/>
        <v>-0.48100082110845221</v>
      </c>
      <c r="R3963" s="7">
        <v>8.4656858287617399E-4</v>
      </c>
      <c r="S3963" s="7">
        <f t="shared" si="493"/>
        <v>-1.0131298011013274</v>
      </c>
      <c r="T3963" s="7">
        <f t="shared" si="494"/>
        <v>0.22540286681838625</v>
      </c>
      <c r="U3963" s="7">
        <f t="shared" si="495"/>
        <v>-1.0135612721709832</v>
      </c>
      <c r="V3963" s="7">
        <f t="shared" si="496"/>
        <v>0.31083390589813192</v>
      </c>
      <c r="W3963" s="7">
        <f t="shared" si="497"/>
        <v>1.7408363841165306E-4</v>
      </c>
      <c r="X3963" s="7">
        <f t="shared" si="498"/>
        <v>-2.9502919173325946E-2</v>
      </c>
    </row>
    <row r="3964" spans="10:24" x14ac:dyDescent="0.2">
      <c r="J3964" s="7">
        <f t="shared" si="499"/>
        <v>3961</v>
      </c>
      <c r="K3964" s="7">
        <f>Datos!B3962</f>
        <v>4</v>
      </c>
      <c r="L3964" s="7">
        <f>Datos!C3962</f>
        <v>0</v>
      </c>
      <c r="M3964" s="7">
        <f>Datos!D3962</f>
        <v>1</v>
      </c>
      <c r="N3964" s="7">
        <f>Datos!E3962</f>
        <v>3</v>
      </c>
      <c r="O3964" s="7">
        <f>Datos!A3962</f>
        <v>1</v>
      </c>
      <c r="P3964" s="7">
        <v>1.4104462528418096</v>
      </c>
      <c r="Q3964" s="7">
        <f t="shared" si="492"/>
        <v>-0.41044625284180958</v>
      </c>
      <c r="R3964" s="7">
        <v>1.3586252947899466E-3</v>
      </c>
      <c r="S3964" s="7">
        <f t="shared" si="493"/>
        <v>-0.86452104082925985</v>
      </c>
      <c r="T3964" s="7">
        <f t="shared" si="494"/>
        <v>0.22541357410833365</v>
      </c>
      <c r="U3964" s="7">
        <f t="shared" si="495"/>
        <v>-0.86509038459515586</v>
      </c>
      <c r="V3964" s="7">
        <f t="shared" si="496"/>
        <v>0.38702452180706071</v>
      </c>
      <c r="W3964" s="7">
        <f t="shared" si="497"/>
        <v>2.0363935663325473E-4</v>
      </c>
      <c r="X3964" s="7">
        <f t="shared" si="498"/>
        <v>-3.1908512231690903E-2</v>
      </c>
    </row>
    <row r="3965" spans="10:24" x14ac:dyDescent="0.2">
      <c r="J3965" s="7">
        <f t="shared" si="499"/>
        <v>3962</v>
      </c>
      <c r="K3965" s="7">
        <f>Datos!B3963</f>
        <v>3</v>
      </c>
      <c r="L3965" s="7">
        <f>Datos!C3963</f>
        <v>2</v>
      </c>
      <c r="M3965" s="7">
        <f>Datos!D3963</f>
        <v>1</v>
      </c>
      <c r="N3965" s="7">
        <f>Datos!E3963</f>
        <v>1</v>
      </c>
      <c r="O3965" s="7">
        <f>Datos!A3963</f>
        <v>1</v>
      </c>
      <c r="P3965" s="7">
        <v>1.3021851023060576</v>
      </c>
      <c r="Q3965" s="7">
        <f t="shared" si="492"/>
        <v>-0.30218510230605755</v>
      </c>
      <c r="R3965" s="7">
        <v>4.4335739496927334E-4</v>
      </c>
      <c r="S3965" s="7">
        <f t="shared" si="493"/>
        <v>-0.63649108101229523</v>
      </c>
      <c r="T3965" s="7">
        <f t="shared" si="494"/>
        <v>0.22542674715902966</v>
      </c>
      <c r="U3965" s="7">
        <f t="shared" si="495"/>
        <v>-0.63659998327097245</v>
      </c>
      <c r="V3965" s="7">
        <f t="shared" si="496"/>
        <v>0.52441025046202072</v>
      </c>
      <c r="W3965" s="7">
        <f t="shared" si="497"/>
        <v>3.5954543396058918E-5</v>
      </c>
      <c r="X3965" s="7">
        <f t="shared" si="498"/>
        <v>-1.3407255828674585E-2</v>
      </c>
    </row>
    <row r="3966" spans="10:24" x14ac:dyDescent="0.2">
      <c r="J3966" s="7">
        <f t="shared" si="499"/>
        <v>3963</v>
      </c>
      <c r="K3966" s="7">
        <f>Datos!B3964</f>
        <v>4</v>
      </c>
      <c r="L3966" s="7">
        <f>Datos!C3964</f>
        <v>4</v>
      </c>
      <c r="M3966" s="7">
        <f>Datos!D3964</f>
        <v>1</v>
      </c>
      <c r="N3966" s="7">
        <f>Datos!E3964</f>
        <v>2</v>
      </c>
      <c r="O3966" s="7">
        <f>Datos!A3964</f>
        <v>1</v>
      </c>
      <c r="P3966" s="7">
        <v>1.4476499148633617</v>
      </c>
      <c r="Q3966" s="7">
        <f t="shared" si="492"/>
        <v>-0.4476499148633617</v>
      </c>
      <c r="R3966" s="7">
        <v>4.9288157656411104E-4</v>
      </c>
      <c r="S3966" s="7">
        <f t="shared" si="493"/>
        <v>-0.94288294178667542</v>
      </c>
      <c r="T3966" s="7">
        <f t="shared" si="494"/>
        <v>0.22540815868616693</v>
      </c>
      <c r="U3966" s="7">
        <f t="shared" si="495"/>
        <v>-0.94310651463910389</v>
      </c>
      <c r="V3966" s="7">
        <f t="shared" si="496"/>
        <v>0.34566522378501818</v>
      </c>
      <c r="W3966" s="7">
        <f t="shared" si="497"/>
        <v>8.7723581660324656E-5</v>
      </c>
      <c r="X3966" s="7">
        <f t="shared" si="498"/>
        <v>-2.0943009587802579E-2</v>
      </c>
    </row>
    <row r="3967" spans="10:24" x14ac:dyDescent="0.2">
      <c r="J3967" s="7">
        <f t="shared" si="499"/>
        <v>3964</v>
      </c>
      <c r="K3967" s="7">
        <f>Datos!B3965</f>
        <v>1</v>
      </c>
      <c r="L3967" s="7">
        <f>Datos!C3965</f>
        <v>2</v>
      </c>
      <c r="M3967" s="7">
        <f>Datos!D3965</f>
        <v>1</v>
      </c>
      <c r="N3967" s="7">
        <f>Datos!E3965</f>
        <v>1</v>
      </c>
      <c r="O3967" s="7">
        <f>Datos!A3965</f>
        <v>2</v>
      </c>
      <c r="P3967" s="7">
        <v>1.3853037783971995</v>
      </c>
      <c r="Q3967" s="7">
        <f t="shared" si="492"/>
        <v>0.61469622160280046</v>
      </c>
      <c r="R3967" s="7">
        <v>7.7988960673412776E-4</v>
      </c>
      <c r="S3967" s="7">
        <f t="shared" si="493"/>
        <v>1.294731803773296</v>
      </c>
      <c r="T3967" s="7">
        <f t="shared" si="494"/>
        <v>0.22537789857825943</v>
      </c>
      <c r="U3967" s="7">
        <f t="shared" si="495"/>
        <v>1.2953117286926195</v>
      </c>
      <c r="V3967" s="7">
        <f t="shared" si="496"/>
        <v>0.19526363562776888</v>
      </c>
      <c r="W3967" s="7">
        <f t="shared" si="497"/>
        <v>2.6187885200685748E-4</v>
      </c>
      <c r="X3967" s="7">
        <f t="shared" si="498"/>
        <v>3.6187641668795782E-2</v>
      </c>
    </row>
    <row r="3968" spans="10:24" x14ac:dyDescent="0.2">
      <c r="J3968" s="7">
        <f t="shared" si="499"/>
        <v>3965</v>
      </c>
      <c r="K3968" s="7">
        <f>Datos!B3966</f>
        <v>3</v>
      </c>
      <c r="L3968" s="7">
        <f>Datos!C3966</f>
        <v>4</v>
      </c>
      <c r="M3968" s="7">
        <f>Datos!D3966</f>
        <v>0</v>
      </c>
      <c r="N3968" s="7">
        <f>Datos!E3966</f>
        <v>0</v>
      </c>
      <c r="O3968" s="7">
        <f>Datos!A3966</f>
        <v>1</v>
      </c>
      <c r="P3968" s="7">
        <v>1.2711916728528361</v>
      </c>
      <c r="Q3968" s="7">
        <f t="shared" si="492"/>
        <v>-0.27119167285283607</v>
      </c>
      <c r="R3968" s="7">
        <v>1.0908070698560589E-3</v>
      </c>
      <c r="S3968" s="7">
        <f t="shared" si="493"/>
        <v>-0.57120976414254632</v>
      </c>
      <c r="T3968" s="7">
        <f t="shared" si="494"/>
        <v>0.22542976727574124</v>
      </c>
      <c r="U3968" s="7">
        <f t="shared" si="495"/>
        <v>-0.57148878710474715</v>
      </c>
      <c r="V3968" s="7">
        <f t="shared" si="496"/>
        <v>0.56769023202307944</v>
      </c>
      <c r="W3968" s="7">
        <f t="shared" si="497"/>
        <v>7.1337381639574338E-5</v>
      </c>
      <c r="X3968" s="7">
        <f t="shared" si="498"/>
        <v>-1.8885073560014527E-2</v>
      </c>
    </row>
    <row r="3969" spans="10:24" x14ac:dyDescent="0.2">
      <c r="J3969" s="7">
        <f t="shared" si="499"/>
        <v>3966</v>
      </c>
      <c r="K3969" s="7">
        <f>Datos!B3967</f>
        <v>3</v>
      </c>
      <c r="L3969" s="7">
        <f>Datos!C3967</f>
        <v>5</v>
      </c>
      <c r="M3969" s="7">
        <f>Datos!D3967</f>
        <v>1</v>
      </c>
      <c r="N3969" s="7">
        <f>Datos!E3967</f>
        <v>2</v>
      </c>
      <c r="O3969" s="7">
        <f>Datos!A3967</f>
        <v>2</v>
      </c>
      <c r="P3969" s="7">
        <v>1.5265805550130038</v>
      </c>
      <c r="Q3969" s="7">
        <f t="shared" si="492"/>
        <v>0.47341944498699617</v>
      </c>
      <c r="R3969" s="7">
        <v>7.0204935118249048E-4</v>
      </c>
      <c r="S3969" s="7">
        <f t="shared" si="493"/>
        <v>0.99716118370000029</v>
      </c>
      <c r="T3969" s="7">
        <f t="shared" si="494"/>
        <v>0.22540410585612336</v>
      </c>
      <c r="U3969" s="7">
        <f t="shared" si="495"/>
        <v>0.99751097399224697</v>
      </c>
      <c r="V3969" s="7">
        <f t="shared" si="496"/>
        <v>0.31855765289089566</v>
      </c>
      <c r="W3969" s="7">
        <f t="shared" si="497"/>
        <v>1.398100443190631E-4</v>
      </c>
      <c r="X3969" s="7">
        <f t="shared" si="498"/>
        <v>2.6439546700074146E-2</v>
      </c>
    </row>
    <row r="3970" spans="10:24" x14ac:dyDescent="0.2">
      <c r="J3970" s="7">
        <f t="shared" si="499"/>
        <v>3967</v>
      </c>
      <c r="K3970" s="7">
        <f>Datos!B3968</f>
        <v>4</v>
      </c>
      <c r="L3970" s="7">
        <f>Datos!C3968</f>
        <v>3</v>
      </c>
      <c r="M3970" s="7">
        <f>Datos!D3968</f>
        <v>0</v>
      </c>
      <c r="N3970" s="7">
        <f>Datos!E3968</f>
        <v>1</v>
      </c>
      <c r="O3970" s="7">
        <f>Datos!A3968</f>
        <v>2</v>
      </c>
      <c r="P3970" s="7">
        <v>1.3045425790979266</v>
      </c>
      <c r="Q3970" s="7">
        <f t="shared" si="492"/>
        <v>0.69545742090207341</v>
      </c>
      <c r="R3970" s="7">
        <v>6.7990993009838549E-4</v>
      </c>
      <c r="S3970" s="7">
        <f t="shared" si="493"/>
        <v>1.4648387437037136</v>
      </c>
      <c r="T3970" s="7">
        <f t="shared" si="494"/>
        <v>0.22535987034853841</v>
      </c>
      <c r="U3970" s="7">
        <f t="shared" si="495"/>
        <v>1.4654801637728152</v>
      </c>
      <c r="V3970" s="7">
        <f t="shared" si="496"/>
        <v>0.14284350179312713</v>
      </c>
      <c r="W3970" s="7">
        <f t="shared" si="497"/>
        <v>2.9218087086574655E-4</v>
      </c>
      <c r="X3970" s="7">
        <f t="shared" si="498"/>
        <v>3.8225513411505131E-2</v>
      </c>
    </row>
    <row r="3971" spans="10:24" x14ac:dyDescent="0.2">
      <c r="J3971" s="7">
        <f t="shared" si="499"/>
        <v>3968</v>
      </c>
      <c r="K3971" s="7">
        <f>Datos!B3969</f>
        <v>3</v>
      </c>
      <c r="L3971" s="7">
        <f>Datos!C3969</f>
        <v>1</v>
      </c>
      <c r="M3971" s="7">
        <f>Datos!D3969</f>
        <v>0</v>
      </c>
      <c r="N3971" s="7">
        <f>Datos!E3969</f>
        <v>1</v>
      </c>
      <c r="O3971" s="7">
        <f>Datos!A3969</f>
        <v>2</v>
      </c>
      <c r="P3971" s="7">
        <v>1.2713593129353551</v>
      </c>
      <c r="Q3971" s="7">
        <f t="shared" si="492"/>
        <v>0.72864068706464491</v>
      </c>
      <c r="R3971" s="7">
        <v>7.2452235259586539E-4</v>
      </c>
      <c r="S3971" s="7">
        <f t="shared" si="493"/>
        <v>1.5347325034892054</v>
      </c>
      <c r="T3971" s="7">
        <f t="shared" si="494"/>
        <v>0.22535181173889768</v>
      </c>
      <c r="U3971" s="7">
        <f t="shared" si="495"/>
        <v>1.5354662554759642</v>
      </c>
      <c r="V3971" s="7">
        <f t="shared" si="496"/>
        <v>0.1247232162331848</v>
      </c>
      <c r="W3971" s="7">
        <f t="shared" si="497"/>
        <v>3.4180365815314869E-4</v>
      </c>
      <c r="X3971" s="7">
        <f t="shared" si="498"/>
        <v>4.1345053276194504E-2</v>
      </c>
    </row>
    <row r="3972" spans="10:24" x14ac:dyDescent="0.2">
      <c r="J3972" s="7">
        <f t="shared" si="499"/>
        <v>3969</v>
      </c>
      <c r="K3972" s="7">
        <f>Datos!B3970</f>
        <v>3</v>
      </c>
      <c r="L3972" s="7">
        <f>Datos!C3970</f>
        <v>1</v>
      </c>
      <c r="M3972" s="7">
        <f>Datos!D3970</f>
        <v>0</v>
      </c>
      <c r="N3972" s="7">
        <f>Datos!E3970</f>
        <v>3</v>
      </c>
      <c r="O3972" s="7">
        <f>Datos!A3970</f>
        <v>2</v>
      </c>
      <c r="P3972" s="7">
        <v>1.4959224057248204</v>
      </c>
      <c r="Q3972" s="7">
        <f t="shared" si="492"/>
        <v>0.50407759427517962</v>
      </c>
      <c r="R3972" s="7">
        <v>1.0710122500736433E-3</v>
      </c>
      <c r="S3972" s="7">
        <f t="shared" si="493"/>
        <v>1.0617363015114287</v>
      </c>
      <c r="T3972" s="7">
        <f t="shared" si="494"/>
        <v>0.225398981819005</v>
      </c>
      <c r="U3972" s="7">
        <f t="shared" si="495"/>
        <v>1.0623169499068601</v>
      </c>
      <c r="V3972" s="7">
        <f t="shared" si="496"/>
        <v>0.28813550905471869</v>
      </c>
      <c r="W3972" s="7">
        <f t="shared" si="497"/>
        <v>2.4198504941321262E-4</v>
      </c>
      <c r="X3972" s="7">
        <f t="shared" si="498"/>
        <v>3.4784360394413294E-2</v>
      </c>
    </row>
    <row r="3973" spans="10:24" x14ac:dyDescent="0.2">
      <c r="J3973" s="7">
        <f t="shared" si="499"/>
        <v>3970</v>
      </c>
      <c r="K3973" s="7">
        <f>Datos!B3971</f>
        <v>5</v>
      </c>
      <c r="L3973" s="7">
        <f>Datos!C3971</f>
        <v>3</v>
      </c>
      <c r="M3973" s="7">
        <f>Datos!D3971</f>
        <v>0</v>
      </c>
      <c r="N3973" s="7">
        <f>Datos!E3971</f>
        <v>1</v>
      </c>
      <c r="O3973" s="7">
        <f>Datos!A3971</f>
        <v>2</v>
      </c>
      <c r="P3973" s="7">
        <v>1.2629832410523558</v>
      </c>
      <c r="Q3973" s="7">
        <f t="shared" ref="Q3973:Q4036" si="500">O3973-P3973</f>
        <v>0.73701675894764418</v>
      </c>
      <c r="R3973" s="7">
        <v>1.0100585336681488E-3</v>
      </c>
      <c r="S3973" s="7">
        <f t="shared" ref="S3973:S4036" si="501">Q3973/SQRT($AA$6)</f>
        <v>1.5523749848913737</v>
      </c>
      <c r="T3973" s="7">
        <f t="shared" ref="T3973:T4036" si="502">($AA$6-Q3973^2/((1-R3973)*$AA$5))*$AA$5/($AA$5-1)</f>
        <v>0.22534969272612609</v>
      </c>
      <c r="U3973" s="7">
        <f t="shared" ref="U3973:U4036" si="503">Q3973/SQRT(T3973*(1-R3973))</f>
        <v>1.5533464187917079</v>
      </c>
      <c r="V3973" s="7">
        <f t="shared" ref="V3973:V4036" si="504">_xlfn.T.DIST.2T(ABS(U3973),$AA$5)</f>
        <v>0.1203942877366965</v>
      </c>
      <c r="W3973" s="7">
        <f t="shared" ref="W3973:W4036" si="505">(Q3973^2/$AA$6)*(R3973/(1-R3973)^2)/($AA$7+1)</f>
        <v>4.8780649517195728E-4</v>
      </c>
      <c r="X3973" s="7">
        <f t="shared" ref="X3973:X4036" si="506">U3973*SQRT(R3973/(1-R3973))</f>
        <v>4.9392502883440319E-2</v>
      </c>
    </row>
    <row r="3974" spans="10:24" x14ac:dyDescent="0.2">
      <c r="J3974" s="7">
        <f t="shared" ref="J3974:J4037" si="507">J3973+1</f>
        <v>3971</v>
      </c>
      <c r="K3974" s="7">
        <f>Datos!B3972</f>
        <v>4</v>
      </c>
      <c r="L3974" s="7">
        <f>Datos!C3972</f>
        <v>1</v>
      </c>
      <c r="M3974" s="7">
        <f>Datos!D3972</f>
        <v>1</v>
      </c>
      <c r="N3974" s="7">
        <f>Datos!E3972</f>
        <v>3</v>
      </c>
      <c r="O3974" s="7">
        <f>Datos!A3972</f>
        <v>2</v>
      </c>
      <c r="P3974" s="7">
        <v>1.4478175549458807</v>
      </c>
      <c r="Q3974" s="7">
        <f t="shared" si="500"/>
        <v>0.55218244505411929</v>
      </c>
      <c r="R3974" s="7">
        <v>9.388601070611821E-4</v>
      </c>
      <c r="S3974" s="7">
        <f t="shared" si="501"/>
        <v>1.1630593258450763</v>
      </c>
      <c r="T3974" s="7">
        <f t="shared" si="502"/>
        <v>0.22539032480412571</v>
      </c>
      <c r="U3974" s="7">
        <f t="shared" si="503"/>
        <v>1.1636407656190886</v>
      </c>
      <c r="V3974" s="7">
        <f t="shared" si="504"/>
        <v>0.24461690395904001</v>
      </c>
      <c r="W3974" s="7">
        <f t="shared" si="505"/>
        <v>2.5447814134953536E-4</v>
      </c>
      <c r="X3974" s="7">
        <f t="shared" si="506"/>
        <v>3.5671661402159362E-2</v>
      </c>
    </row>
    <row r="3975" spans="10:24" x14ac:dyDescent="0.2">
      <c r="J3975" s="7">
        <f t="shared" si="507"/>
        <v>3972</v>
      </c>
      <c r="K3975" s="7">
        <f>Datos!B3973</f>
        <v>1</v>
      </c>
      <c r="L3975" s="7">
        <f>Datos!C3973</f>
        <v>5</v>
      </c>
      <c r="M3975" s="7">
        <f>Datos!D3973</f>
        <v>1</v>
      </c>
      <c r="N3975" s="7">
        <f>Datos!E3973</f>
        <v>2</v>
      </c>
      <c r="O3975" s="7">
        <f>Datos!A3973</f>
        <v>2</v>
      </c>
      <c r="P3975" s="7">
        <v>1.6096992311041456</v>
      </c>
      <c r="Q3975" s="7">
        <f t="shared" si="500"/>
        <v>0.39030076889585441</v>
      </c>
      <c r="R3975" s="7">
        <v>1.0106146402933057E-3</v>
      </c>
      <c r="S3975" s="7">
        <f t="shared" si="501"/>
        <v>0.82208870132467993</v>
      </c>
      <c r="T3975" s="7">
        <f t="shared" si="502"/>
        <v>0.22541633454481616</v>
      </c>
      <c r="U3975" s="7">
        <f t="shared" si="503"/>
        <v>0.82248176522495742</v>
      </c>
      <c r="V3975" s="7">
        <f t="shared" si="504"/>
        <v>0.41083615753267688</v>
      </c>
      <c r="W3975" s="7">
        <f t="shared" si="505"/>
        <v>1.3687722514101644E-4</v>
      </c>
      <c r="X3975" s="7">
        <f t="shared" si="506"/>
        <v>2.616005387538704E-2</v>
      </c>
    </row>
    <row r="3976" spans="10:24" x14ac:dyDescent="0.2">
      <c r="J3976" s="7">
        <f t="shared" si="507"/>
        <v>3973</v>
      </c>
      <c r="K3976" s="7">
        <f>Datos!B3974</f>
        <v>5</v>
      </c>
      <c r="L3976" s="7">
        <f>Datos!C3974</f>
        <v>1</v>
      </c>
      <c r="M3976" s="7">
        <f>Datos!D3974</f>
        <v>0</v>
      </c>
      <c r="N3976" s="7">
        <f>Datos!E3974</f>
        <v>1</v>
      </c>
      <c r="O3976" s="7">
        <f>Datos!A3974</f>
        <v>1</v>
      </c>
      <c r="P3976" s="7">
        <v>1.1882406368442133</v>
      </c>
      <c r="Q3976" s="7">
        <f t="shared" si="500"/>
        <v>-0.18824063684421333</v>
      </c>
      <c r="R3976" s="7">
        <v>1.1402836920749338E-3</v>
      </c>
      <c r="S3976" s="7">
        <f t="shared" si="501"/>
        <v>-0.39649038129638625</v>
      </c>
      <c r="T3976" s="7">
        <f t="shared" si="502"/>
        <v>0.22543626535876629</v>
      </c>
      <c r="U3976" s="7">
        <f t="shared" si="503"/>
        <v>-0.39668816490491454</v>
      </c>
      <c r="V3976" s="7">
        <f t="shared" si="504"/>
        <v>0.69161184423993483</v>
      </c>
      <c r="W3976" s="7">
        <f t="shared" si="505"/>
        <v>3.5933475451837863E-5</v>
      </c>
      <c r="X3976" s="7">
        <f t="shared" si="506"/>
        <v>-1.3403044235981446E-2</v>
      </c>
    </row>
    <row r="3977" spans="10:24" x14ac:dyDescent="0.2">
      <c r="J3977" s="7">
        <f t="shared" si="507"/>
        <v>3974</v>
      </c>
      <c r="K3977" s="7">
        <f>Datos!B3975</f>
        <v>2</v>
      </c>
      <c r="L3977" s="7">
        <f>Datos!C3975</f>
        <v>3</v>
      </c>
      <c r="M3977" s="7">
        <f>Datos!D3975</f>
        <v>1</v>
      </c>
      <c r="N3977" s="7">
        <f>Datos!E3975</f>
        <v>1</v>
      </c>
      <c r="O3977" s="7">
        <f>Datos!A3975</f>
        <v>2</v>
      </c>
      <c r="P3977" s="7">
        <v>1.3811157424556997</v>
      </c>
      <c r="Q3977" s="7">
        <f t="shared" si="500"/>
        <v>0.61888425754430032</v>
      </c>
      <c r="R3977" s="7">
        <v>4.2738677559433499E-4</v>
      </c>
      <c r="S3977" s="7">
        <f t="shared" si="501"/>
        <v>1.3035530444743806</v>
      </c>
      <c r="T3977" s="7">
        <f t="shared" si="502"/>
        <v>0.22537704095031333</v>
      </c>
      <c r="U3977" s="7">
        <f t="shared" si="503"/>
        <v>1.3039094268698301</v>
      </c>
      <c r="V3977" s="7">
        <f t="shared" si="504"/>
        <v>0.1923155780211582</v>
      </c>
      <c r="W3977" s="7">
        <f t="shared" si="505"/>
        <v>1.4537167513234146E-4</v>
      </c>
      <c r="X3977" s="7">
        <f t="shared" si="506"/>
        <v>2.6961918451133056E-2</v>
      </c>
    </row>
    <row r="3978" spans="10:24" x14ac:dyDescent="0.2">
      <c r="J3978" s="7">
        <f t="shared" si="507"/>
        <v>3975</v>
      </c>
      <c r="K3978" s="7">
        <f>Datos!B3976</f>
        <v>3</v>
      </c>
      <c r="L3978" s="7">
        <f>Datos!C3976</f>
        <v>5</v>
      </c>
      <c r="M3978" s="7">
        <f>Datos!D3976</f>
        <v>1</v>
      </c>
      <c r="N3978" s="7">
        <f>Datos!E3976</f>
        <v>2</v>
      </c>
      <c r="O3978" s="7">
        <f>Datos!A3976</f>
        <v>2</v>
      </c>
      <c r="P3978" s="7">
        <v>1.5265805550130038</v>
      </c>
      <c r="Q3978" s="7">
        <f t="shared" si="500"/>
        <v>0.47341944498699617</v>
      </c>
      <c r="R3978" s="7">
        <v>7.0204935118249048E-4</v>
      </c>
      <c r="S3978" s="7">
        <f t="shared" si="501"/>
        <v>0.99716118370000029</v>
      </c>
      <c r="T3978" s="7">
        <f t="shared" si="502"/>
        <v>0.22540410585612336</v>
      </c>
      <c r="U3978" s="7">
        <f t="shared" si="503"/>
        <v>0.99751097399224697</v>
      </c>
      <c r="V3978" s="7">
        <f t="shared" si="504"/>
        <v>0.31855765289089566</v>
      </c>
      <c r="W3978" s="7">
        <f t="shared" si="505"/>
        <v>1.398100443190631E-4</v>
      </c>
      <c r="X3978" s="7">
        <f t="shared" si="506"/>
        <v>2.6439546700074146E-2</v>
      </c>
    </row>
    <row r="3979" spans="10:24" x14ac:dyDescent="0.2">
      <c r="J3979" s="7">
        <f t="shared" si="507"/>
        <v>3976</v>
      </c>
      <c r="K3979" s="7">
        <f>Datos!B3977</f>
        <v>0</v>
      </c>
      <c r="L3979" s="7">
        <f>Datos!C3977</f>
        <v>3</v>
      </c>
      <c r="M3979" s="7">
        <f>Datos!D3977</f>
        <v>0</v>
      </c>
      <c r="N3979" s="7">
        <f>Datos!E3977</f>
        <v>0</v>
      </c>
      <c r="O3979" s="7">
        <f>Datos!A3977</f>
        <v>1</v>
      </c>
      <c r="P3979" s="7">
        <v>1.3584983848854777</v>
      </c>
      <c r="Q3979" s="7">
        <f t="shared" si="500"/>
        <v>-0.35849838488547769</v>
      </c>
      <c r="R3979" s="7">
        <v>1.3462077347055697E-3</v>
      </c>
      <c r="S3979" s="7">
        <f t="shared" si="501"/>
        <v>-0.75510348721895126</v>
      </c>
      <c r="T3979" s="7">
        <f t="shared" si="502"/>
        <v>0.22542038742444978</v>
      </c>
      <c r="U3979" s="7">
        <f t="shared" si="503"/>
        <v>-0.75558465565027111</v>
      </c>
      <c r="V3979" s="7">
        <f t="shared" si="504"/>
        <v>0.44992856555577698</v>
      </c>
      <c r="W3979" s="7">
        <f t="shared" si="505"/>
        <v>1.5393065521013215E-4</v>
      </c>
      <c r="X3979" s="7">
        <f t="shared" si="506"/>
        <v>-2.7741611961757999E-2</v>
      </c>
    </row>
    <row r="3980" spans="10:24" x14ac:dyDescent="0.2">
      <c r="J3980" s="7">
        <f t="shared" si="507"/>
        <v>3977</v>
      </c>
      <c r="K3980" s="7">
        <f>Datos!B3978</f>
        <v>4</v>
      </c>
      <c r="L3980" s="7">
        <f>Datos!C3978</f>
        <v>2</v>
      </c>
      <c r="M3980" s="7">
        <f>Datos!D3978</f>
        <v>1</v>
      </c>
      <c r="N3980" s="7">
        <f>Datos!E3978</f>
        <v>3</v>
      </c>
      <c r="O3980" s="7">
        <f>Datos!A3978</f>
        <v>1</v>
      </c>
      <c r="P3980" s="7">
        <v>1.4851888570499518</v>
      </c>
      <c r="Q3980" s="7">
        <f t="shared" si="500"/>
        <v>-0.48518885704995185</v>
      </c>
      <c r="R3980" s="7">
        <v>7.0315093534944507E-4</v>
      </c>
      <c r="S3980" s="7">
        <f t="shared" si="501"/>
        <v>-1.0219510418024116</v>
      </c>
      <c r="T3980" s="7">
        <f t="shared" si="502"/>
        <v>0.22540218276941484</v>
      </c>
      <c r="U3980" s="7">
        <f t="shared" si="503"/>
        <v>-1.0223144525727337</v>
      </c>
      <c r="V3980" s="7">
        <f t="shared" si="504"/>
        <v>0.30667420972904508</v>
      </c>
      <c r="W3980" s="7">
        <f t="shared" si="505"/>
        <v>1.4707867200034586E-4</v>
      </c>
      <c r="X3980" s="7">
        <f t="shared" si="506"/>
        <v>-2.711824130663374E-2</v>
      </c>
    </row>
    <row r="3981" spans="10:24" x14ac:dyDescent="0.2">
      <c r="J3981" s="7">
        <f t="shared" si="507"/>
        <v>3978</v>
      </c>
      <c r="K3981" s="7">
        <f>Datos!B3979</f>
        <v>4</v>
      </c>
      <c r="L3981" s="7">
        <f>Datos!C3979</f>
        <v>2</v>
      </c>
      <c r="M3981" s="7">
        <f>Datos!D3979</f>
        <v>1</v>
      </c>
      <c r="N3981" s="7">
        <f>Datos!E3979</f>
        <v>3</v>
      </c>
      <c r="O3981" s="7">
        <f>Datos!A3979</f>
        <v>1</v>
      </c>
      <c r="P3981" s="7">
        <v>1.4851888570499518</v>
      </c>
      <c r="Q3981" s="7">
        <f t="shared" si="500"/>
        <v>-0.48518885704995185</v>
      </c>
      <c r="R3981" s="7">
        <v>7.0315093534944507E-4</v>
      </c>
      <c r="S3981" s="7">
        <f t="shared" si="501"/>
        <v>-1.0219510418024116</v>
      </c>
      <c r="T3981" s="7">
        <f t="shared" si="502"/>
        <v>0.22540218276941484</v>
      </c>
      <c r="U3981" s="7">
        <f t="shared" si="503"/>
        <v>-1.0223144525727337</v>
      </c>
      <c r="V3981" s="7">
        <f t="shared" si="504"/>
        <v>0.30667420972904508</v>
      </c>
      <c r="W3981" s="7">
        <f t="shared" si="505"/>
        <v>1.4707867200034586E-4</v>
      </c>
      <c r="X3981" s="7">
        <f t="shared" si="506"/>
        <v>-2.711824130663374E-2</v>
      </c>
    </row>
    <row r="3982" spans="10:24" x14ac:dyDescent="0.2">
      <c r="J3982" s="7">
        <f t="shared" si="507"/>
        <v>3979</v>
      </c>
      <c r="K3982" s="7">
        <f>Datos!B3980</f>
        <v>2</v>
      </c>
      <c r="L3982" s="7">
        <f>Datos!C3980</f>
        <v>1</v>
      </c>
      <c r="M3982" s="7">
        <f>Datos!D3980</f>
        <v>1</v>
      </c>
      <c r="N3982" s="7">
        <f>Datos!E3980</f>
        <v>1</v>
      </c>
      <c r="O3982" s="7">
        <f>Datos!A3980</f>
        <v>1</v>
      </c>
      <c r="P3982" s="7">
        <v>1.3063731382475574</v>
      </c>
      <c r="Q3982" s="7">
        <f t="shared" si="500"/>
        <v>-0.30637313824755741</v>
      </c>
      <c r="R3982" s="7">
        <v>8.0897228985265341E-4</v>
      </c>
      <c r="S3982" s="7">
        <f t="shared" si="501"/>
        <v>-0.64531232171337982</v>
      </c>
      <c r="T3982" s="7">
        <f t="shared" si="502"/>
        <v>0.22542630700308816</v>
      </c>
      <c r="U3982" s="7">
        <f t="shared" si="503"/>
        <v>-0.64554143630089644</v>
      </c>
      <c r="V3982" s="7">
        <f t="shared" si="504"/>
        <v>0.51860159812628415</v>
      </c>
      <c r="W3982" s="7">
        <f t="shared" si="505"/>
        <v>6.7484883976904391E-5</v>
      </c>
      <c r="X3982" s="7">
        <f t="shared" si="506"/>
        <v>-1.8368203584288638E-2</v>
      </c>
    </row>
    <row r="3983" spans="10:24" x14ac:dyDescent="0.2">
      <c r="J3983" s="7">
        <f t="shared" si="507"/>
        <v>3980</v>
      </c>
      <c r="K3983" s="7">
        <f>Datos!B3981</f>
        <v>3</v>
      </c>
      <c r="L3983" s="7">
        <f>Datos!C3981</f>
        <v>3</v>
      </c>
      <c r="M3983" s="7">
        <f>Datos!D3981</f>
        <v>0</v>
      </c>
      <c r="N3983" s="7">
        <f>Datos!E3981</f>
        <v>1</v>
      </c>
      <c r="O3983" s="7">
        <f>Datos!A3981</f>
        <v>2</v>
      </c>
      <c r="P3983" s="7">
        <v>1.3461019171434976</v>
      </c>
      <c r="Q3983" s="7">
        <f t="shared" si="500"/>
        <v>0.65389808285650242</v>
      </c>
      <c r="R3983" s="7">
        <v>5.207052788020626E-4</v>
      </c>
      <c r="S3983" s="7">
        <f t="shared" si="501"/>
        <v>1.3773025025160532</v>
      </c>
      <c r="T3983" s="7">
        <f t="shared" si="502"/>
        <v>0.22536944020556998</v>
      </c>
      <c r="U3983" s="7">
        <f t="shared" si="503"/>
        <v>1.3777665934567933</v>
      </c>
      <c r="V3983" s="7">
        <f t="shared" si="504"/>
        <v>0.1683278667662525</v>
      </c>
      <c r="W3983" s="7">
        <f t="shared" si="505"/>
        <v>1.9775753768951068E-4</v>
      </c>
      <c r="X3983" s="7">
        <f t="shared" si="506"/>
        <v>3.1447399629533121E-2</v>
      </c>
    </row>
    <row r="3984" spans="10:24" x14ac:dyDescent="0.2">
      <c r="J3984" s="7">
        <f t="shared" si="507"/>
        <v>3981</v>
      </c>
      <c r="K3984" s="7">
        <f>Datos!B3982</f>
        <v>5</v>
      </c>
      <c r="L3984" s="7">
        <f>Datos!C3982</f>
        <v>3</v>
      </c>
      <c r="M3984" s="7">
        <f>Datos!D3982</f>
        <v>1</v>
      </c>
      <c r="N3984" s="7">
        <f>Datos!E3982</f>
        <v>3</v>
      </c>
      <c r="O3984" s="7">
        <f>Datos!A3982</f>
        <v>2</v>
      </c>
      <c r="P3984" s="7">
        <v>1.4810008211084522</v>
      </c>
      <c r="Q3984" s="7">
        <f t="shared" si="500"/>
        <v>0.51899917889154779</v>
      </c>
      <c r="R3984" s="7">
        <v>8.4656858287617399E-4</v>
      </c>
      <c r="S3984" s="7">
        <f t="shared" si="501"/>
        <v>1.0931655660595845</v>
      </c>
      <c r="T3984" s="7">
        <f t="shared" si="502"/>
        <v>0.22539638912237966</v>
      </c>
      <c r="U3984" s="7">
        <f t="shared" si="503"/>
        <v>1.0936468375997694</v>
      </c>
      <c r="V3984" s="7">
        <f t="shared" si="504"/>
        <v>0.2741547602622611</v>
      </c>
      <c r="W3984" s="7">
        <f t="shared" si="505"/>
        <v>2.0267475701947441E-4</v>
      </c>
      <c r="X3984" s="7">
        <f t="shared" si="506"/>
        <v>3.1834063849695345E-2</v>
      </c>
    </row>
    <row r="3985" spans="10:24" x14ac:dyDescent="0.2">
      <c r="J3985" s="7">
        <f t="shared" si="507"/>
        <v>3982</v>
      </c>
      <c r="K3985" s="7">
        <f>Datos!B3983</f>
        <v>4</v>
      </c>
      <c r="L3985" s="7">
        <f>Datos!C3983</f>
        <v>4</v>
      </c>
      <c r="M3985" s="7">
        <f>Datos!D3983</f>
        <v>1</v>
      </c>
      <c r="N3985" s="7">
        <f>Datos!E3983</f>
        <v>0</v>
      </c>
      <c r="O3985" s="7">
        <f>Datos!A3983</f>
        <v>1</v>
      </c>
      <c r="P3985" s="7">
        <v>1.2230868220738964</v>
      </c>
      <c r="Q3985" s="7">
        <f t="shared" si="500"/>
        <v>-0.22308682207389641</v>
      </c>
      <c r="R3985" s="7">
        <v>1.0801328622639991E-3</v>
      </c>
      <c r="S3985" s="7">
        <f t="shared" si="501"/>
        <v>-0.46988673980889872</v>
      </c>
      <c r="T3985" s="7">
        <f t="shared" si="502"/>
        <v>0.22543382172818219</v>
      </c>
      <c r="U3985" s="7">
        <f t="shared" si="503"/>
        <v>-0.47010952945875956</v>
      </c>
      <c r="V3985" s="7">
        <f t="shared" si="504"/>
        <v>0.63829422474837616</v>
      </c>
      <c r="W3985" s="7">
        <f t="shared" si="505"/>
        <v>4.780047941686057E-5</v>
      </c>
      <c r="X3985" s="7">
        <f t="shared" si="506"/>
        <v>-1.5458676861672221E-2</v>
      </c>
    </row>
    <row r="3986" spans="10:24" x14ac:dyDescent="0.2">
      <c r="J3986" s="7">
        <f t="shared" si="507"/>
        <v>3983</v>
      </c>
      <c r="K3986" s="7">
        <f>Datos!B3984</f>
        <v>4</v>
      </c>
      <c r="L3986" s="7">
        <f>Datos!C3984</f>
        <v>4</v>
      </c>
      <c r="M3986" s="7">
        <f>Datos!D3984</f>
        <v>0</v>
      </c>
      <c r="N3986" s="7">
        <f>Datos!E3984</f>
        <v>3</v>
      </c>
      <c r="O3986" s="7">
        <f>Datos!A3984</f>
        <v>1</v>
      </c>
      <c r="P3986" s="7">
        <v>1.566476973991463</v>
      </c>
      <c r="Q3986" s="7">
        <f t="shared" si="500"/>
        <v>-0.56647697399146302</v>
      </c>
      <c r="R3986" s="7">
        <v>1.1674992503223488E-3</v>
      </c>
      <c r="S3986" s="7">
        <f t="shared" si="501"/>
        <v>-1.193167825921551</v>
      </c>
      <c r="T3986" s="7">
        <f t="shared" si="502"/>
        <v>0.22538758604398337</v>
      </c>
      <c r="U3986" s="7">
        <f t="shared" si="503"/>
        <v>-1.1939081936649536</v>
      </c>
      <c r="V3986" s="7">
        <f t="shared" si="504"/>
        <v>0.23256211079966918</v>
      </c>
      <c r="W3986" s="7">
        <f t="shared" si="505"/>
        <v>3.3319950181258428E-4</v>
      </c>
      <c r="X3986" s="7">
        <f t="shared" si="506"/>
        <v>-4.0818111272468621E-2</v>
      </c>
    </row>
    <row r="3987" spans="10:24" x14ac:dyDescent="0.2">
      <c r="J3987" s="7">
        <f t="shared" si="507"/>
        <v>3984</v>
      </c>
      <c r="K3987" s="7">
        <f>Datos!B3985</f>
        <v>4</v>
      </c>
      <c r="L3987" s="7">
        <f>Datos!C3985</f>
        <v>4</v>
      </c>
      <c r="M3987" s="7">
        <f>Datos!D3985</f>
        <v>1</v>
      </c>
      <c r="N3987" s="7">
        <f>Datos!E3985</f>
        <v>2</v>
      </c>
      <c r="O3987" s="7">
        <f>Datos!A3985</f>
        <v>1</v>
      </c>
      <c r="P3987" s="7">
        <v>1.4476499148633617</v>
      </c>
      <c r="Q3987" s="7">
        <f t="shared" si="500"/>
        <v>-0.4476499148633617</v>
      </c>
      <c r="R3987" s="7">
        <v>4.9288157656411104E-4</v>
      </c>
      <c r="S3987" s="7">
        <f t="shared" si="501"/>
        <v>-0.94288294178667542</v>
      </c>
      <c r="T3987" s="7">
        <f t="shared" si="502"/>
        <v>0.22540815868616693</v>
      </c>
      <c r="U3987" s="7">
        <f t="shared" si="503"/>
        <v>-0.94310651463910389</v>
      </c>
      <c r="V3987" s="7">
        <f t="shared" si="504"/>
        <v>0.34566522378501818</v>
      </c>
      <c r="W3987" s="7">
        <f t="shared" si="505"/>
        <v>8.7723581660324656E-5</v>
      </c>
      <c r="X3987" s="7">
        <f t="shared" si="506"/>
        <v>-2.0943009587802579E-2</v>
      </c>
    </row>
    <row r="3988" spans="10:24" x14ac:dyDescent="0.2">
      <c r="J3988" s="7">
        <f t="shared" si="507"/>
        <v>3985</v>
      </c>
      <c r="K3988" s="7">
        <f>Datos!B3986</f>
        <v>2</v>
      </c>
      <c r="L3988" s="7">
        <f>Datos!C3986</f>
        <v>2</v>
      </c>
      <c r="M3988" s="7">
        <f>Datos!D3986</f>
        <v>1</v>
      </c>
      <c r="N3988" s="7">
        <f>Datos!E3986</f>
        <v>3</v>
      </c>
      <c r="O3988" s="7">
        <f>Datos!A3986</f>
        <v>2</v>
      </c>
      <c r="P3988" s="7">
        <v>1.5683075331410938</v>
      </c>
      <c r="Q3988" s="7">
        <f t="shared" si="500"/>
        <v>0.43169246685890617</v>
      </c>
      <c r="R3988" s="7">
        <v>8.6263714342039641E-4</v>
      </c>
      <c r="S3988" s="7">
        <f t="shared" si="501"/>
        <v>0.90927184298317965</v>
      </c>
      <c r="T3988" s="7">
        <f t="shared" si="502"/>
        <v>0.22541053817506768</v>
      </c>
      <c r="U3988" s="7">
        <f t="shared" si="503"/>
        <v>0.90965091843995549</v>
      </c>
      <c r="V3988" s="7">
        <f t="shared" si="504"/>
        <v>0.36304397152174983</v>
      </c>
      <c r="W3988" s="7">
        <f t="shared" si="505"/>
        <v>1.4288782829143058E-4</v>
      </c>
      <c r="X3988" s="7">
        <f t="shared" si="506"/>
        <v>2.6728601708790205E-2</v>
      </c>
    </row>
    <row r="3989" spans="10:24" x14ac:dyDescent="0.2">
      <c r="J3989" s="7">
        <f t="shared" si="507"/>
        <v>3986</v>
      </c>
      <c r="K3989" s="7">
        <f>Datos!B3987</f>
        <v>3</v>
      </c>
      <c r="L3989" s="7">
        <f>Datos!C3987</f>
        <v>3</v>
      </c>
      <c r="M3989" s="7">
        <f>Datos!D3987</f>
        <v>1</v>
      </c>
      <c r="N3989" s="7">
        <f>Datos!E3987</f>
        <v>2</v>
      </c>
      <c r="O3989" s="7">
        <f>Datos!A3987</f>
        <v>1</v>
      </c>
      <c r="P3989" s="7">
        <v>1.4518379508048613</v>
      </c>
      <c r="Q3989" s="7">
        <f t="shared" si="500"/>
        <v>-0.45183795080486133</v>
      </c>
      <c r="R3989" s="7">
        <v>3.0029920794676421E-4</v>
      </c>
      <c r="S3989" s="7">
        <f t="shared" si="501"/>
        <v>-0.95170418248775956</v>
      </c>
      <c r="T3989" s="7">
        <f t="shared" si="502"/>
        <v>0.2254075234286626</v>
      </c>
      <c r="U3989" s="7">
        <f t="shared" si="503"/>
        <v>-0.95183949386036781</v>
      </c>
      <c r="V3989" s="7">
        <f t="shared" si="504"/>
        <v>0.34121756586063179</v>
      </c>
      <c r="W3989" s="7">
        <f t="shared" si="505"/>
        <v>5.4431338497024377E-5</v>
      </c>
      <c r="X3989" s="7">
        <f t="shared" si="506"/>
        <v>-1.6497040209691977E-2</v>
      </c>
    </row>
    <row r="3990" spans="10:24" x14ac:dyDescent="0.2">
      <c r="J3990" s="7">
        <f t="shared" si="507"/>
        <v>3987</v>
      </c>
      <c r="K3990" s="7">
        <f>Datos!B3988</f>
        <v>5</v>
      </c>
      <c r="L3990" s="7">
        <f>Datos!C3988</f>
        <v>4</v>
      </c>
      <c r="M3990" s="7">
        <f>Datos!D3988</f>
        <v>0</v>
      </c>
      <c r="N3990" s="7">
        <f>Datos!E3988</f>
        <v>3</v>
      </c>
      <c r="O3990" s="7">
        <f>Datos!A3988</f>
        <v>1</v>
      </c>
      <c r="P3990" s="7">
        <v>1.5249176359458922</v>
      </c>
      <c r="Q3990" s="7">
        <f t="shared" si="500"/>
        <v>-0.52491763594589225</v>
      </c>
      <c r="R3990" s="7">
        <v>1.4336248823123786E-3</v>
      </c>
      <c r="S3990" s="7">
        <f t="shared" si="501"/>
        <v>-1.1056315847338911</v>
      </c>
      <c r="T3990" s="7">
        <f t="shared" si="502"/>
        <v>0.22539530826089152</v>
      </c>
      <c r="U3990" s="7">
        <f t="shared" si="503"/>
        <v>-1.1064460926490098</v>
      </c>
      <c r="V3990" s="7">
        <f t="shared" si="504"/>
        <v>0.26857881045014831</v>
      </c>
      <c r="W3990" s="7">
        <f t="shared" si="505"/>
        <v>3.5150582267450323E-4</v>
      </c>
      <c r="X3990" s="7">
        <f t="shared" si="506"/>
        <v>-4.1923695266663348E-2</v>
      </c>
    </row>
    <row r="3991" spans="10:24" x14ac:dyDescent="0.2">
      <c r="J3991" s="7">
        <f t="shared" si="507"/>
        <v>3988</v>
      </c>
      <c r="K3991" s="7">
        <f>Datos!B3989</f>
        <v>0</v>
      </c>
      <c r="L3991" s="7">
        <f>Datos!C3989</f>
        <v>3</v>
      </c>
      <c r="M3991" s="7">
        <f>Datos!D3989</f>
        <v>1</v>
      </c>
      <c r="N3991" s="7">
        <f>Datos!E3989</f>
        <v>0</v>
      </c>
      <c r="O3991" s="7">
        <f>Datos!A3989</f>
        <v>1</v>
      </c>
      <c r="P3991" s="7">
        <v>1.3519528721521088</v>
      </c>
      <c r="Q3991" s="7">
        <f t="shared" si="500"/>
        <v>-0.3519528721521088</v>
      </c>
      <c r="R3991" s="7">
        <v>1.3978340628300365E-3</v>
      </c>
      <c r="S3991" s="7">
        <f t="shared" si="501"/>
        <v>-0.74131670407296357</v>
      </c>
      <c r="T3991" s="7">
        <f t="shared" si="502"/>
        <v>0.2254211794741576</v>
      </c>
      <c r="U3991" s="7">
        <f t="shared" si="503"/>
        <v>-0.74180695851756573</v>
      </c>
      <c r="V3991" s="7">
        <f t="shared" si="504"/>
        <v>0.45823397195354476</v>
      </c>
      <c r="W3991" s="7">
        <f t="shared" si="505"/>
        <v>1.5406648698497241E-4</v>
      </c>
      <c r="X3991" s="7">
        <f t="shared" si="506"/>
        <v>-2.7753800406539433E-2</v>
      </c>
    </row>
    <row r="3992" spans="10:24" x14ac:dyDescent="0.2">
      <c r="J3992" s="7">
        <f t="shared" si="507"/>
        <v>3989</v>
      </c>
      <c r="K3992" s="7">
        <f>Datos!B3990</f>
        <v>3</v>
      </c>
      <c r="L3992" s="7">
        <f>Datos!C3990</f>
        <v>5</v>
      </c>
      <c r="M3992" s="7">
        <f>Datos!D3990</f>
        <v>1</v>
      </c>
      <c r="N3992" s="7">
        <f>Datos!E3990</f>
        <v>3</v>
      </c>
      <c r="O3992" s="7">
        <f>Datos!A3990</f>
        <v>2</v>
      </c>
      <c r="P3992" s="7">
        <v>1.6388621014077365</v>
      </c>
      <c r="Q3992" s="7">
        <f t="shared" si="500"/>
        <v>0.36113789859226353</v>
      </c>
      <c r="R3992" s="7">
        <v>1.0394367076748891E-3</v>
      </c>
      <c r="S3992" s="7">
        <f t="shared" si="501"/>
        <v>0.76066308271111194</v>
      </c>
      <c r="T3992" s="7">
        <f t="shared" si="502"/>
        <v>0.22542007028162686</v>
      </c>
      <c r="U3992" s="7">
        <f t="shared" si="503"/>
        <v>0.76103144968539627</v>
      </c>
      <c r="V3992" s="7">
        <f t="shared" si="504"/>
        <v>0.44666884231387105</v>
      </c>
      <c r="W3992" s="7">
        <f t="shared" si="505"/>
        <v>1.2053579498678992E-4</v>
      </c>
      <c r="X3992" s="7">
        <f t="shared" si="506"/>
        <v>2.4548641153481005E-2</v>
      </c>
    </row>
    <row r="3993" spans="10:24" x14ac:dyDescent="0.2">
      <c r="J3993" s="7">
        <f t="shared" si="507"/>
        <v>3990</v>
      </c>
      <c r="K3993" s="7">
        <f>Datos!B3991</f>
        <v>2</v>
      </c>
      <c r="L3993" s="7">
        <f>Datos!C3991</f>
        <v>3</v>
      </c>
      <c r="M3993" s="7">
        <f>Datos!D3991</f>
        <v>0</v>
      </c>
      <c r="N3993" s="7">
        <f>Datos!E3991</f>
        <v>2</v>
      </c>
      <c r="O3993" s="7">
        <f>Datos!A3991</f>
        <v>2</v>
      </c>
      <c r="P3993" s="7">
        <v>1.499942801583801</v>
      </c>
      <c r="Q3993" s="7">
        <f t="shared" si="500"/>
        <v>0.500057198416199</v>
      </c>
      <c r="R3993" s="7">
        <v>5.6233407070944335E-4</v>
      </c>
      <c r="S3993" s="7">
        <f t="shared" si="501"/>
        <v>1.0532681603395049</v>
      </c>
      <c r="T3993" s="7">
        <f t="shared" si="502"/>
        <v>0.22539969187765937</v>
      </c>
      <c r="U3993" s="7">
        <f t="shared" si="503"/>
        <v>1.0535742994193245</v>
      </c>
      <c r="V3993" s="7">
        <f t="shared" si="504"/>
        <v>0.29212121089355642</v>
      </c>
      <c r="W3993" s="7">
        <f t="shared" si="505"/>
        <v>1.2490817970811063E-4</v>
      </c>
      <c r="X3993" s="7">
        <f t="shared" si="506"/>
        <v>2.4991050399022968E-2</v>
      </c>
    </row>
    <row r="3994" spans="10:24" x14ac:dyDescent="0.2">
      <c r="J3994" s="7">
        <f t="shared" si="507"/>
        <v>3991</v>
      </c>
      <c r="K3994" s="7">
        <f>Datos!B3992</f>
        <v>2</v>
      </c>
      <c r="L3994" s="7">
        <f>Datos!C3992</f>
        <v>4</v>
      </c>
      <c r="M3994" s="7">
        <f>Datos!D3992</f>
        <v>1</v>
      </c>
      <c r="N3994" s="7">
        <f>Datos!E3992</f>
        <v>1</v>
      </c>
      <c r="O3994" s="7">
        <f>Datos!A3992</f>
        <v>2</v>
      </c>
      <c r="P3994" s="7">
        <v>1.4184870445597708</v>
      </c>
      <c r="Q3994" s="7">
        <f t="shared" si="500"/>
        <v>0.58151295544022918</v>
      </c>
      <c r="R3994" s="7">
        <v>5.1267804249071659E-4</v>
      </c>
      <c r="S3994" s="7">
        <f t="shared" si="501"/>
        <v>1.2248380439878046</v>
      </c>
      <c r="T3994" s="7">
        <f t="shared" si="502"/>
        <v>0.22538468031649206</v>
      </c>
      <c r="U3994" s="7">
        <f t="shared" si="503"/>
        <v>1.2252044156553585</v>
      </c>
      <c r="V3994" s="7">
        <f t="shared" si="504"/>
        <v>0.22054735319999424</v>
      </c>
      <c r="W3994" s="7">
        <f t="shared" si="505"/>
        <v>1.5398466349784268E-4</v>
      </c>
      <c r="X3994" s="7">
        <f t="shared" si="506"/>
        <v>2.7748676076076697E-2</v>
      </c>
    </row>
    <row r="3995" spans="10:24" x14ac:dyDescent="0.2">
      <c r="J3995" s="7">
        <f t="shared" si="507"/>
        <v>3992</v>
      </c>
      <c r="K3995" s="7">
        <f>Datos!B3993</f>
        <v>3</v>
      </c>
      <c r="L3995" s="7">
        <f>Datos!C3993</f>
        <v>5</v>
      </c>
      <c r="M3995" s="7">
        <f>Datos!D3993</f>
        <v>1</v>
      </c>
      <c r="N3995" s="7">
        <f>Datos!E3993</f>
        <v>2</v>
      </c>
      <c r="O3995" s="7">
        <f>Datos!A3993</f>
        <v>2</v>
      </c>
      <c r="P3995" s="7">
        <v>1.5265805550130038</v>
      </c>
      <c r="Q3995" s="7">
        <f t="shared" si="500"/>
        <v>0.47341944498699617</v>
      </c>
      <c r="R3995" s="7">
        <v>7.0204935118249048E-4</v>
      </c>
      <c r="S3995" s="7">
        <f t="shared" si="501"/>
        <v>0.99716118370000029</v>
      </c>
      <c r="T3995" s="7">
        <f t="shared" si="502"/>
        <v>0.22540410585612336</v>
      </c>
      <c r="U3995" s="7">
        <f t="shared" si="503"/>
        <v>0.99751097399224697</v>
      </c>
      <c r="V3995" s="7">
        <f t="shared" si="504"/>
        <v>0.31855765289089566</v>
      </c>
      <c r="W3995" s="7">
        <f t="shared" si="505"/>
        <v>1.398100443190631E-4</v>
      </c>
      <c r="X3995" s="7">
        <f t="shared" si="506"/>
        <v>2.6439546700074146E-2</v>
      </c>
    </row>
    <row r="3996" spans="10:24" x14ac:dyDescent="0.2">
      <c r="J3996" s="7">
        <f t="shared" si="507"/>
        <v>3993</v>
      </c>
      <c r="K3996" s="7">
        <f>Datos!B3994</f>
        <v>3</v>
      </c>
      <c r="L3996" s="7">
        <f>Datos!C3994</f>
        <v>2</v>
      </c>
      <c r="M3996" s="7">
        <f>Datos!D3994</f>
        <v>1</v>
      </c>
      <c r="N3996" s="7">
        <f>Datos!E3994</f>
        <v>2</v>
      </c>
      <c r="O3996" s="7">
        <f>Datos!A3994</f>
        <v>2</v>
      </c>
      <c r="P3996" s="7">
        <v>1.4144666487007902</v>
      </c>
      <c r="Q3996" s="7">
        <f t="shared" si="500"/>
        <v>0.5855333512992098</v>
      </c>
      <c r="R3996" s="7">
        <v>3.7550816035444206E-4</v>
      </c>
      <c r="S3996" s="7">
        <f t="shared" si="501"/>
        <v>1.2333061851597285</v>
      </c>
      <c r="T3996" s="7">
        <f t="shared" si="502"/>
        <v>0.22538388874359905</v>
      </c>
      <c r="U3996" s="7">
        <f t="shared" si="503"/>
        <v>1.2335926098335552</v>
      </c>
      <c r="V3996" s="7">
        <f t="shared" si="504"/>
        <v>0.21740412285323918</v>
      </c>
      <c r="W3996" s="7">
        <f t="shared" si="505"/>
        <v>1.143187369605489E-4</v>
      </c>
      <c r="X3996" s="7">
        <f t="shared" si="506"/>
        <v>2.3909087669583169E-2</v>
      </c>
    </row>
    <row r="3997" spans="10:24" x14ac:dyDescent="0.2">
      <c r="J3997" s="7">
        <f t="shared" si="507"/>
        <v>3994</v>
      </c>
      <c r="K3997" s="7">
        <f>Datos!B3995</f>
        <v>3</v>
      </c>
      <c r="L3997" s="7">
        <f>Datos!C3995</f>
        <v>3</v>
      </c>
      <c r="M3997" s="7">
        <f>Datos!D3995</f>
        <v>1</v>
      </c>
      <c r="N3997" s="7">
        <f>Datos!E3995</f>
        <v>2</v>
      </c>
      <c r="O3997" s="7">
        <f>Datos!A3995</f>
        <v>2</v>
      </c>
      <c r="P3997" s="7">
        <v>1.4518379508048613</v>
      </c>
      <c r="Q3997" s="7">
        <f t="shared" si="500"/>
        <v>0.54816204919513867</v>
      </c>
      <c r="R3997" s="7">
        <v>3.0029920794676421E-4</v>
      </c>
      <c r="S3997" s="7">
        <f t="shared" si="501"/>
        <v>1.1545911846731525</v>
      </c>
      <c r="T3997" s="7">
        <f t="shared" si="502"/>
        <v>0.22539111173846849</v>
      </c>
      <c r="U3997" s="7">
        <f t="shared" si="503"/>
        <v>1.1547973826794387</v>
      </c>
      <c r="V3997" s="7">
        <f t="shared" si="504"/>
        <v>0.24822040076937088</v>
      </c>
      <c r="W3997" s="7">
        <f t="shared" si="505"/>
        <v>8.0112730251874969E-5</v>
      </c>
      <c r="X3997" s="7">
        <f t="shared" si="506"/>
        <v>2.0014654759539157E-2</v>
      </c>
    </row>
    <row r="3998" spans="10:24" x14ac:dyDescent="0.2">
      <c r="J3998" s="7">
        <f t="shared" si="507"/>
        <v>3995</v>
      </c>
      <c r="K3998" s="7">
        <f>Datos!B3996</f>
        <v>2</v>
      </c>
      <c r="L3998" s="7">
        <f>Datos!C3996</f>
        <v>4</v>
      </c>
      <c r="M3998" s="7">
        <f>Datos!D3996</f>
        <v>1</v>
      </c>
      <c r="N3998" s="7">
        <f>Datos!E3996</f>
        <v>3</v>
      </c>
      <c r="O3998" s="7">
        <f>Datos!A3996</f>
        <v>1</v>
      </c>
      <c r="P3998" s="7">
        <v>1.6430501373492361</v>
      </c>
      <c r="Q3998" s="7">
        <f t="shared" si="500"/>
        <v>-0.64305013734923611</v>
      </c>
      <c r="R3998" s="7">
        <v>8.6979493266098524E-4</v>
      </c>
      <c r="S3998" s="7">
        <f t="shared" si="501"/>
        <v>-1.3544535251508842</v>
      </c>
      <c r="T3998" s="7">
        <f t="shared" si="502"/>
        <v>0.22537181322535191</v>
      </c>
      <c r="U3998" s="7">
        <f t="shared" si="503"/>
        <v>-1.3551394602776659</v>
      </c>
      <c r="V3998" s="7">
        <f t="shared" si="504"/>
        <v>0.17542525487613911</v>
      </c>
      <c r="W3998" s="7">
        <f t="shared" si="505"/>
        <v>3.1969136618670318E-4</v>
      </c>
      <c r="X3998" s="7">
        <f t="shared" si="506"/>
        <v>-3.9983553041704291E-2</v>
      </c>
    </row>
    <row r="3999" spans="10:24" x14ac:dyDescent="0.2">
      <c r="J3999" s="7">
        <f t="shared" si="507"/>
        <v>3996</v>
      </c>
      <c r="K3999" s="7">
        <f>Datos!B3997</f>
        <v>5</v>
      </c>
      <c r="L3999" s="7">
        <f>Datos!C3997</f>
        <v>5</v>
      </c>
      <c r="M3999" s="7">
        <f>Datos!D3997</f>
        <v>0</v>
      </c>
      <c r="N3999" s="7">
        <f>Datos!E3997</f>
        <v>1</v>
      </c>
      <c r="O3999" s="7">
        <f>Datos!A3997</f>
        <v>2</v>
      </c>
      <c r="P3999" s="7">
        <v>1.3377258452604981</v>
      </c>
      <c r="Q3999" s="7">
        <f t="shared" si="500"/>
        <v>0.66227415473950191</v>
      </c>
      <c r="R3999" s="7">
        <v>1.6160574393294734E-3</v>
      </c>
      <c r="S3999" s="7">
        <f t="shared" si="501"/>
        <v>1.394944983918222</v>
      </c>
      <c r="T3999" s="7">
        <f t="shared" si="502"/>
        <v>0.22536747945710395</v>
      </c>
      <c r="U3999" s="7">
        <f t="shared" si="503"/>
        <v>1.3961863557728915</v>
      </c>
      <c r="V3999" s="7">
        <f t="shared" si="504"/>
        <v>0.1627111621000534</v>
      </c>
      <c r="W3999" s="7">
        <f t="shared" si="505"/>
        <v>6.3096573121921217E-4</v>
      </c>
      <c r="X3999" s="7">
        <f t="shared" si="506"/>
        <v>5.6172401610322026E-2</v>
      </c>
    </row>
    <row r="4000" spans="10:24" x14ac:dyDescent="0.2">
      <c r="J4000" s="7">
        <f t="shared" si="507"/>
        <v>3997</v>
      </c>
      <c r="K4000" s="7">
        <f>Datos!B3998</f>
        <v>2</v>
      </c>
      <c r="L4000" s="7">
        <f>Datos!C3998</f>
        <v>2</v>
      </c>
      <c r="M4000" s="7">
        <f>Datos!D3998</f>
        <v>0</v>
      </c>
      <c r="N4000" s="7">
        <f>Datos!E3998</f>
        <v>2</v>
      </c>
      <c r="O4000" s="7">
        <f>Datos!A3998</f>
        <v>1</v>
      </c>
      <c r="P4000" s="7">
        <v>1.4625714994797299</v>
      </c>
      <c r="Q4000" s="7">
        <f t="shared" si="500"/>
        <v>-0.46257149947972986</v>
      </c>
      <c r="R4000" s="7">
        <v>5.8545476057837264E-4</v>
      </c>
      <c r="S4000" s="7">
        <f t="shared" si="501"/>
        <v>-0.97431220633483129</v>
      </c>
      <c r="T4000" s="7">
        <f t="shared" si="502"/>
        <v>0.22540584077219514</v>
      </c>
      <c r="U4000" s="7">
        <f t="shared" si="503"/>
        <v>-0.97459337621552189</v>
      </c>
      <c r="V4000" s="7">
        <f t="shared" si="504"/>
        <v>0.32980214664472807</v>
      </c>
      <c r="W4000" s="7">
        <f t="shared" si="505"/>
        <v>1.1128286365813948E-4</v>
      </c>
      <c r="X4000" s="7">
        <f t="shared" si="506"/>
        <v>-2.3588335348954534E-2</v>
      </c>
    </row>
    <row r="4001" spans="10:24" x14ac:dyDescent="0.2">
      <c r="J4001" s="7">
        <f t="shared" si="507"/>
        <v>3998</v>
      </c>
      <c r="K4001" s="7">
        <f>Datos!B3999</f>
        <v>1</v>
      </c>
      <c r="L4001" s="7">
        <f>Datos!C3999</f>
        <v>3</v>
      </c>
      <c r="M4001" s="7">
        <f>Datos!D3999</f>
        <v>0</v>
      </c>
      <c r="N4001" s="7">
        <f>Datos!E3999</f>
        <v>2</v>
      </c>
      <c r="O4001" s="7">
        <f>Datos!A3999</f>
        <v>1</v>
      </c>
      <c r="P4001" s="7">
        <v>1.541502139629372</v>
      </c>
      <c r="Q4001" s="7">
        <f t="shared" si="500"/>
        <v>-0.54150213962937199</v>
      </c>
      <c r="R4001" s="7">
        <v>7.8622779917324388E-4</v>
      </c>
      <c r="S4001" s="7">
        <f t="shared" si="501"/>
        <v>-1.1405634480090676</v>
      </c>
      <c r="T4001" s="7">
        <f t="shared" si="502"/>
        <v>0.22539232390057876</v>
      </c>
      <c r="U4001" s="7">
        <f t="shared" si="503"/>
        <v>-1.1410414225849816</v>
      </c>
      <c r="V4001" s="7">
        <f t="shared" si="504"/>
        <v>0.25389921823686384</v>
      </c>
      <c r="W4001" s="7">
        <f t="shared" si="505"/>
        <v>2.0488042551742528E-4</v>
      </c>
      <c r="X4001" s="7">
        <f t="shared" si="506"/>
        <v>-3.2007105599376355E-2</v>
      </c>
    </row>
    <row r="4002" spans="10:24" x14ac:dyDescent="0.2">
      <c r="J4002" s="7">
        <f t="shared" si="507"/>
        <v>3999</v>
      </c>
      <c r="K4002" s="7">
        <f>Datos!B4000</f>
        <v>2</v>
      </c>
      <c r="L4002" s="7">
        <f>Datos!C4000</f>
        <v>2</v>
      </c>
      <c r="M4002" s="7">
        <f>Datos!D4000</f>
        <v>1</v>
      </c>
      <c r="N4002" s="7">
        <f>Datos!E4000</f>
        <v>1</v>
      </c>
      <c r="O4002" s="7">
        <f>Datos!A4000</f>
        <v>1</v>
      </c>
      <c r="P4002" s="7">
        <v>1.3437444403516285</v>
      </c>
      <c r="Q4002" s="7">
        <f t="shared" si="500"/>
        <v>-0.34374444035162854</v>
      </c>
      <c r="R4002" s="7">
        <v>5.2615152471498076E-4</v>
      </c>
      <c r="S4002" s="7">
        <f t="shared" si="501"/>
        <v>-0.72402732219995569</v>
      </c>
      <c r="T4002" s="7">
        <f t="shared" si="502"/>
        <v>0.22542217108959911</v>
      </c>
      <c r="U4002" s="7">
        <f t="shared" si="503"/>
        <v>-0.72418854501680996</v>
      </c>
      <c r="V4002" s="7">
        <f t="shared" si="504"/>
        <v>0.46897884115302335</v>
      </c>
      <c r="W4002" s="7">
        <f t="shared" si="505"/>
        <v>5.5221458002479806E-5</v>
      </c>
      <c r="X4002" s="7">
        <f t="shared" si="506"/>
        <v>-1.6615803595760877E-2</v>
      </c>
    </row>
    <row r="4003" spans="10:24" x14ac:dyDescent="0.2">
      <c r="J4003" s="7">
        <f t="shared" si="507"/>
        <v>4000</v>
      </c>
      <c r="K4003" s="7">
        <f>Datos!B4001</f>
        <v>3</v>
      </c>
      <c r="L4003" s="7">
        <f>Datos!C4001</f>
        <v>3</v>
      </c>
      <c r="M4003" s="7">
        <f>Datos!D4001</f>
        <v>0</v>
      </c>
      <c r="N4003" s="7">
        <f>Datos!E4001</f>
        <v>3</v>
      </c>
      <c r="O4003" s="7">
        <f>Datos!A4001</f>
        <v>2</v>
      </c>
      <c r="P4003" s="7">
        <v>1.5706650099329629</v>
      </c>
      <c r="Q4003" s="7">
        <f t="shared" si="500"/>
        <v>0.42933499006703713</v>
      </c>
      <c r="R4003" s="7">
        <v>8.8782644774469341E-4</v>
      </c>
      <c r="S4003" s="7">
        <f t="shared" si="501"/>
        <v>0.90430630053827654</v>
      </c>
      <c r="T4003" s="7">
        <f t="shared" si="502"/>
        <v>0.22541088342349874</v>
      </c>
      <c r="U4003" s="7">
        <f t="shared" si="503"/>
        <v>0.90469401725119891</v>
      </c>
      <c r="V4003" s="7">
        <f t="shared" si="504"/>
        <v>0.36566462706840386</v>
      </c>
      <c r="W4003" s="7">
        <f t="shared" si="505"/>
        <v>1.454657284293221E-4</v>
      </c>
      <c r="X4003" s="7">
        <f t="shared" si="506"/>
        <v>2.6968614300609435E-2</v>
      </c>
    </row>
    <row r="4004" spans="10:24" x14ac:dyDescent="0.2">
      <c r="J4004" s="7">
        <f t="shared" si="507"/>
        <v>4001</v>
      </c>
      <c r="K4004" s="7">
        <f>Datos!B4002</f>
        <v>4</v>
      </c>
      <c r="L4004" s="7">
        <f>Datos!C4002</f>
        <v>4</v>
      </c>
      <c r="M4004" s="7">
        <f>Datos!D4002</f>
        <v>1</v>
      </c>
      <c r="N4004" s="7">
        <f>Datos!E4002</f>
        <v>2</v>
      </c>
      <c r="O4004" s="7">
        <f>Datos!A4002</f>
        <v>1</v>
      </c>
      <c r="P4004" s="7">
        <v>1.4476499148633617</v>
      </c>
      <c r="Q4004" s="7">
        <f t="shared" si="500"/>
        <v>-0.4476499148633617</v>
      </c>
      <c r="R4004" s="7">
        <v>4.9288157656411104E-4</v>
      </c>
      <c r="S4004" s="7">
        <f t="shared" si="501"/>
        <v>-0.94288294178667542</v>
      </c>
      <c r="T4004" s="7">
        <f t="shared" si="502"/>
        <v>0.22540815868616693</v>
      </c>
      <c r="U4004" s="7">
        <f t="shared" si="503"/>
        <v>-0.94310651463910389</v>
      </c>
      <c r="V4004" s="7">
        <f t="shared" si="504"/>
        <v>0.34566522378501818</v>
      </c>
      <c r="W4004" s="7">
        <f t="shared" si="505"/>
        <v>8.7723581660324656E-5</v>
      </c>
      <c r="X4004" s="7">
        <f t="shared" si="506"/>
        <v>-2.0943009587802579E-2</v>
      </c>
    </row>
    <row r="4005" spans="10:24" x14ac:dyDescent="0.2">
      <c r="J4005" s="7">
        <f t="shared" si="507"/>
        <v>4002</v>
      </c>
      <c r="K4005" s="7">
        <f>Datos!B4003</f>
        <v>3</v>
      </c>
      <c r="L4005" s="7">
        <f>Datos!C4003</f>
        <v>5</v>
      </c>
      <c r="M4005" s="7">
        <f>Datos!D4003</f>
        <v>1</v>
      </c>
      <c r="N4005" s="7">
        <f>Datos!E4003</f>
        <v>2</v>
      </c>
      <c r="O4005" s="7">
        <f>Datos!A4003</f>
        <v>2</v>
      </c>
      <c r="P4005" s="7">
        <v>1.5265805550130038</v>
      </c>
      <c r="Q4005" s="7">
        <f t="shared" si="500"/>
        <v>0.47341944498699617</v>
      </c>
      <c r="R4005" s="7">
        <v>7.0204935118249048E-4</v>
      </c>
      <c r="S4005" s="7">
        <f t="shared" si="501"/>
        <v>0.99716118370000029</v>
      </c>
      <c r="T4005" s="7">
        <f t="shared" si="502"/>
        <v>0.22540410585612336</v>
      </c>
      <c r="U4005" s="7">
        <f t="shared" si="503"/>
        <v>0.99751097399224697</v>
      </c>
      <c r="V4005" s="7">
        <f t="shared" si="504"/>
        <v>0.31855765289089566</v>
      </c>
      <c r="W4005" s="7">
        <f t="shared" si="505"/>
        <v>1.398100443190631E-4</v>
      </c>
      <c r="X4005" s="7">
        <f t="shared" si="506"/>
        <v>2.6439546700074146E-2</v>
      </c>
    </row>
    <row r="4006" spans="10:24" x14ac:dyDescent="0.2">
      <c r="J4006" s="7">
        <f t="shared" si="507"/>
        <v>4003</v>
      </c>
      <c r="K4006" s="7">
        <f>Datos!B4004</f>
        <v>5</v>
      </c>
      <c r="L4006" s="7">
        <f>Datos!C4004</f>
        <v>3</v>
      </c>
      <c r="M4006" s="7">
        <f>Datos!D4004</f>
        <v>1</v>
      </c>
      <c r="N4006" s="7">
        <f>Datos!E4004</f>
        <v>3</v>
      </c>
      <c r="O4006" s="7">
        <f>Datos!A4004</f>
        <v>2</v>
      </c>
      <c r="P4006" s="7">
        <v>1.4810008211084522</v>
      </c>
      <c r="Q4006" s="7">
        <f t="shared" si="500"/>
        <v>0.51899917889154779</v>
      </c>
      <c r="R4006" s="7">
        <v>8.4656858287617399E-4</v>
      </c>
      <c r="S4006" s="7">
        <f t="shared" si="501"/>
        <v>1.0931655660595845</v>
      </c>
      <c r="T4006" s="7">
        <f t="shared" si="502"/>
        <v>0.22539638912237966</v>
      </c>
      <c r="U4006" s="7">
        <f t="shared" si="503"/>
        <v>1.0936468375997694</v>
      </c>
      <c r="V4006" s="7">
        <f t="shared" si="504"/>
        <v>0.2741547602622611</v>
      </c>
      <c r="W4006" s="7">
        <f t="shared" si="505"/>
        <v>2.0267475701947441E-4</v>
      </c>
      <c r="X4006" s="7">
        <f t="shared" si="506"/>
        <v>3.1834063849695345E-2</v>
      </c>
    </row>
    <row r="4007" spans="10:24" x14ac:dyDescent="0.2">
      <c r="J4007" s="7">
        <f t="shared" si="507"/>
        <v>4004</v>
      </c>
      <c r="K4007" s="7">
        <f>Datos!B4005</f>
        <v>4</v>
      </c>
      <c r="L4007" s="7">
        <f>Datos!C4005</f>
        <v>3</v>
      </c>
      <c r="M4007" s="7">
        <f>Datos!D4005</f>
        <v>1</v>
      </c>
      <c r="N4007" s="7">
        <f>Datos!E4005</f>
        <v>3</v>
      </c>
      <c r="O4007" s="7">
        <f>Datos!A4005</f>
        <v>1</v>
      </c>
      <c r="P4007" s="7">
        <v>1.5225601591540232</v>
      </c>
      <c r="Q4007" s="7">
        <f t="shared" si="500"/>
        <v>-0.52256015915402321</v>
      </c>
      <c r="R4007" s="7">
        <v>6.5149777965473499E-4</v>
      </c>
      <c r="S4007" s="7">
        <f t="shared" si="501"/>
        <v>-1.100666042288988</v>
      </c>
      <c r="T4007" s="7">
        <f t="shared" si="502"/>
        <v>0.22539576592920932</v>
      </c>
      <c r="U4007" s="7">
        <f t="shared" si="503"/>
        <v>-1.1010446616483165</v>
      </c>
      <c r="V4007" s="7">
        <f t="shared" si="504"/>
        <v>0.27092235086354288</v>
      </c>
      <c r="W4007" s="7">
        <f t="shared" si="505"/>
        <v>1.580593310290625E-4</v>
      </c>
      <c r="X4007" s="7">
        <f t="shared" si="506"/>
        <v>-2.8112723595238462E-2</v>
      </c>
    </row>
    <row r="4008" spans="10:24" x14ac:dyDescent="0.2">
      <c r="J4008" s="7">
        <f t="shared" si="507"/>
        <v>4005</v>
      </c>
      <c r="K4008" s="7">
        <f>Datos!B4006</f>
        <v>4</v>
      </c>
      <c r="L4008" s="7">
        <f>Datos!C4006</f>
        <v>2</v>
      </c>
      <c r="M4008" s="7">
        <f>Datos!D4006</f>
        <v>1</v>
      </c>
      <c r="N4008" s="7">
        <f>Datos!E4006</f>
        <v>1</v>
      </c>
      <c r="O4008" s="7">
        <f>Datos!A4006</f>
        <v>1</v>
      </c>
      <c r="P4008" s="7">
        <v>1.2606257642604868</v>
      </c>
      <c r="Q4008" s="7">
        <f t="shared" si="500"/>
        <v>-0.26062576426048678</v>
      </c>
      <c r="R4008" s="7">
        <v>5.3150721749700551E-4</v>
      </c>
      <c r="S4008" s="7">
        <f t="shared" si="501"/>
        <v>-0.54895483982463533</v>
      </c>
      <c r="T4008" s="7">
        <f t="shared" si="502"/>
        <v>0.22543073190239907</v>
      </c>
      <c r="U4008" s="7">
        <f t="shared" si="503"/>
        <v>-0.54906812366625268</v>
      </c>
      <c r="V4008" s="7">
        <f t="shared" si="504"/>
        <v>0.58297957739174022</v>
      </c>
      <c r="W4008" s="7">
        <f t="shared" si="505"/>
        <v>3.2068170407921096E-5</v>
      </c>
      <c r="X4008" s="7">
        <f t="shared" si="506"/>
        <v>-1.2661823649677691E-2</v>
      </c>
    </row>
    <row r="4009" spans="10:24" x14ac:dyDescent="0.2">
      <c r="J4009" s="7">
        <f t="shared" si="507"/>
        <v>4006</v>
      </c>
      <c r="K4009" s="7">
        <f>Datos!B4007</f>
        <v>5</v>
      </c>
      <c r="L4009" s="7">
        <f>Datos!C4007</f>
        <v>3</v>
      </c>
      <c r="M4009" s="7">
        <f>Datos!D4007</f>
        <v>1</v>
      </c>
      <c r="N4009" s="7">
        <f>Datos!E4007</f>
        <v>1</v>
      </c>
      <c r="O4009" s="7">
        <f>Datos!A4007</f>
        <v>1</v>
      </c>
      <c r="P4009" s="7">
        <v>1.2564377283189871</v>
      </c>
      <c r="Q4009" s="7">
        <f t="shared" si="500"/>
        <v>-0.25643772831898715</v>
      </c>
      <c r="R4009" s="7">
        <v>7.4703017971779607E-4</v>
      </c>
      <c r="S4009" s="7">
        <f t="shared" si="501"/>
        <v>-0.5401335991235513</v>
      </c>
      <c r="T4009" s="7">
        <f t="shared" si="502"/>
        <v>0.22543109852496376</v>
      </c>
      <c r="U4009" s="7">
        <f t="shared" si="503"/>
        <v>-0.54030288122668746</v>
      </c>
      <c r="V4009" s="7">
        <f t="shared" si="504"/>
        <v>0.58900866286419196</v>
      </c>
      <c r="W4009" s="7">
        <f t="shared" si="505"/>
        <v>4.3653556792246786E-5</v>
      </c>
      <c r="X4009" s="7">
        <f t="shared" si="506"/>
        <v>-1.477299780771899E-2</v>
      </c>
    </row>
    <row r="4010" spans="10:24" x14ac:dyDescent="0.2">
      <c r="J4010" s="7">
        <f t="shared" si="507"/>
        <v>4007</v>
      </c>
      <c r="K4010" s="7">
        <f>Datos!B4008</f>
        <v>4</v>
      </c>
      <c r="L4010" s="7">
        <f>Datos!C4008</f>
        <v>2</v>
      </c>
      <c r="M4010" s="7">
        <f>Datos!D4008</f>
        <v>1</v>
      </c>
      <c r="N4010" s="7">
        <f>Datos!E4008</f>
        <v>2</v>
      </c>
      <c r="O4010" s="7">
        <f>Datos!A4008</f>
        <v>1</v>
      </c>
      <c r="P4010" s="7">
        <v>1.3729073106552194</v>
      </c>
      <c r="Q4010" s="7">
        <f t="shared" si="500"/>
        <v>-0.37290731065521943</v>
      </c>
      <c r="R4010" s="7">
        <v>4.2244750766893017E-4</v>
      </c>
      <c r="S4010" s="7">
        <f t="shared" si="501"/>
        <v>-0.78545294081352368</v>
      </c>
      <c r="T4010" s="7">
        <f t="shared" si="502"/>
        <v>0.22541861186809201</v>
      </c>
      <c r="U4010" s="7">
        <f t="shared" si="503"/>
        <v>-0.78559328887237168</v>
      </c>
      <c r="V4010" s="7">
        <f t="shared" si="504"/>
        <v>0.43213749419145386</v>
      </c>
      <c r="W4010" s="7">
        <f t="shared" si="505"/>
        <v>5.2168710116527761E-5</v>
      </c>
      <c r="X4010" s="7">
        <f t="shared" si="506"/>
        <v>-1.615012520327171E-2</v>
      </c>
    </row>
    <row r="4011" spans="10:24" x14ac:dyDescent="0.2">
      <c r="J4011" s="7">
        <f t="shared" si="507"/>
        <v>4008</v>
      </c>
      <c r="K4011" s="7">
        <f>Datos!B4009</f>
        <v>3</v>
      </c>
      <c r="L4011" s="7">
        <f>Datos!C4009</f>
        <v>5</v>
      </c>
      <c r="M4011" s="7">
        <f>Datos!D4009</f>
        <v>1</v>
      </c>
      <c r="N4011" s="7">
        <f>Datos!E4009</f>
        <v>3</v>
      </c>
      <c r="O4011" s="7">
        <f>Datos!A4009</f>
        <v>2</v>
      </c>
      <c r="P4011" s="7">
        <v>1.6388621014077365</v>
      </c>
      <c r="Q4011" s="7">
        <f t="shared" si="500"/>
        <v>0.36113789859226353</v>
      </c>
      <c r="R4011" s="7">
        <v>1.0394367076748891E-3</v>
      </c>
      <c r="S4011" s="7">
        <f t="shared" si="501"/>
        <v>0.76066308271111194</v>
      </c>
      <c r="T4011" s="7">
        <f t="shared" si="502"/>
        <v>0.22542007028162686</v>
      </c>
      <c r="U4011" s="7">
        <f t="shared" si="503"/>
        <v>0.76103144968539627</v>
      </c>
      <c r="V4011" s="7">
        <f t="shared" si="504"/>
        <v>0.44666884231387105</v>
      </c>
      <c r="W4011" s="7">
        <f t="shared" si="505"/>
        <v>1.2053579498678992E-4</v>
      </c>
      <c r="X4011" s="7">
        <f t="shared" si="506"/>
        <v>2.4548641153481005E-2</v>
      </c>
    </row>
    <row r="4012" spans="10:24" x14ac:dyDescent="0.2">
      <c r="J4012" s="7">
        <f t="shared" si="507"/>
        <v>4009</v>
      </c>
      <c r="K4012" s="7">
        <f>Datos!B4010</f>
        <v>2</v>
      </c>
      <c r="L4012" s="7">
        <f>Datos!C4010</f>
        <v>4</v>
      </c>
      <c r="M4012" s="7">
        <f>Datos!D4010</f>
        <v>1</v>
      </c>
      <c r="N4012" s="7">
        <f>Datos!E4010</f>
        <v>0</v>
      </c>
      <c r="O4012" s="7">
        <f>Datos!A4010</f>
        <v>1</v>
      </c>
      <c r="P4012" s="7">
        <v>1.3062054981650384</v>
      </c>
      <c r="Q4012" s="7">
        <f t="shared" si="500"/>
        <v>-0.30620549816503839</v>
      </c>
      <c r="R4012" s="7">
        <v>9.1876430366846773E-4</v>
      </c>
      <c r="S4012" s="7">
        <f t="shared" si="501"/>
        <v>-0.64495922218421953</v>
      </c>
      <c r="T4012" s="7">
        <f t="shared" si="502"/>
        <v>0.22542632275232499</v>
      </c>
      <c r="U4012" s="7">
        <f t="shared" si="503"/>
        <v>-0.64522363872023336</v>
      </c>
      <c r="V4012" s="7">
        <f t="shared" si="504"/>
        <v>0.51880747809483885</v>
      </c>
      <c r="W4012" s="7">
        <f t="shared" si="505"/>
        <v>7.6576765527025471E-5</v>
      </c>
      <c r="X4012" s="7">
        <f t="shared" si="506"/>
        <v>-1.9566444959497331E-2</v>
      </c>
    </row>
    <row r="4013" spans="10:24" x14ac:dyDescent="0.2">
      <c r="J4013" s="7">
        <f t="shared" si="507"/>
        <v>4010</v>
      </c>
      <c r="K4013" s="7">
        <f>Datos!B4011</f>
        <v>1</v>
      </c>
      <c r="L4013" s="7">
        <f>Datos!C4011</f>
        <v>3</v>
      </c>
      <c r="M4013" s="7">
        <f>Datos!D4011</f>
        <v>1</v>
      </c>
      <c r="N4013" s="7">
        <f>Datos!E4011</f>
        <v>2</v>
      </c>
      <c r="O4013" s="7">
        <f>Datos!A4011</f>
        <v>2</v>
      </c>
      <c r="P4013" s="7">
        <v>1.5349566268960033</v>
      </c>
      <c r="Q4013" s="7">
        <f t="shared" si="500"/>
        <v>0.46504337310399668</v>
      </c>
      <c r="R4013" s="7">
        <v>6.824564124445978E-4</v>
      </c>
      <c r="S4013" s="7">
        <f t="shared" si="501"/>
        <v>0.97951870229783167</v>
      </c>
      <c r="T4013" s="7">
        <f t="shared" si="502"/>
        <v>0.22540544641098603</v>
      </c>
      <c r="U4013" s="7">
        <f t="shared" si="503"/>
        <v>0.97984978431343872</v>
      </c>
      <c r="V4013" s="7">
        <f t="shared" si="504"/>
        <v>0.32720064079930966</v>
      </c>
      <c r="W4013" s="7">
        <f t="shared" si="505"/>
        <v>1.3113642987516911E-4</v>
      </c>
      <c r="X4013" s="7">
        <f t="shared" si="506"/>
        <v>2.5606204222174932E-2</v>
      </c>
    </row>
    <row r="4014" spans="10:24" x14ac:dyDescent="0.2">
      <c r="J4014" s="7">
        <f t="shared" si="507"/>
        <v>4011</v>
      </c>
      <c r="K4014" s="7">
        <f>Datos!B4012</f>
        <v>1</v>
      </c>
      <c r="L4014" s="7">
        <f>Datos!C4012</f>
        <v>4</v>
      </c>
      <c r="M4014" s="7">
        <f>Datos!D4012</f>
        <v>1</v>
      </c>
      <c r="N4014" s="7">
        <f>Datos!E4012</f>
        <v>3</v>
      </c>
      <c r="O4014" s="7">
        <f>Datos!A4012</f>
        <v>2</v>
      </c>
      <c r="P4014" s="7">
        <v>1.6846094753948071</v>
      </c>
      <c r="Q4014" s="7">
        <f t="shared" si="500"/>
        <v>0.3153905246051929</v>
      </c>
      <c r="R4014" s="7">
        <v>1.1691580074131118E-3</v>
      </c>
      <c r="S4014" s="7">
        <f t="shared" si="501"/>
        <v>0.66430560082236745</v>
      </c>
      <c r="T4014" s="7">
        <f t="shared" si="502"/>
        <v>0.22542534513601728</v>
      </c>
      <c r="U4014" s="7">
        <f t="shared" si="503"/>
        <v>0.66466268534742634</v>
      </c>
      <c r="V4014" s="7">
        <f t="shared" si="504"/>
        <v>0.50629236606748806</v>
      </c>
      <c r="W4014" s="7">
        <f t="shared" si="505"/>
        <v>1.034320527705217E-4</v>
      </c>
      <c r="X4014" s="7">
        <f t="shared" si="506"/>
        <v>2.274007695348762E-2</v>
      </c>
    </row>
    <row r="4015" spans="10:24" x14ac:dyDescent="0.2">
      <c r="J4015" s="7">
        <f t="shared" si="507"/>
        <v>4012</v>
      </c>
      <c r="K4015" s="7">
        <f>Datos!B4013</f>
        <v>0</v>
      </c>
      <c r="L4015" s="7">
        <f>Datos!C4013</f>
        <v>1</v>
      </c>
      <c r="M4015" s="7">
        <f>Datos!D4013</f>
        <v>0</v>
      </c>
      <c r="N4015" s="7">
        <f>Datos!E4013</f>
        <v>3</v>
      </c>
      <c r="O4015" s="7">
        <f>Datos!A4013</f>
        <v>2</v>
      </c>
      <c r="P4015" s="7">
        <v>1.6206004198615331</v>
      </c>
      <c r="Q4015" s="7">
        <f t="shared" si="500"/>
        <v>0.37939958013846686</v>
      </c>
      <c r="R4015" s="7">
        <v>1.9767127341853048E-3</v>
      </c>
      <c r="S4015" s="7">
        <f t="shared" si="501"/>
        <v>0.79912757794844791</v>
      </c>
      <c r="T4015" s="7">
        <f t="shared" si="502"/>
        <v>0.22541774140167586</v>
      </c>
      <c r="U4015" s="7">
        <f t="shared" si="503"/>
        <v>0.79989404106241691</v>
      </c>
      <c r="V4015" s="7">
        <f t="shared" si="504"/>
        <v>0.42380454790047017</v>
      </c>
      <c r="W4015" s="7">
        <f t="shared" si="505"/>
        <v>2.5346876144449537E-4</v>
      </c>
      <c r="X4015" s="7">
        <f t="shared" si="506"/>
        <v>3.559868076832038E-2</v>
      </c>
    </row>
    <row r="4016" spans="10:24" x14ac:dyDescent="0.2">
      <c r="J4016" s="7">
        <f t="shared" si="507"/>
        <v>4013</v>
      </c>
      <c r="K4016" s="7">
        <f>Datos!B4014</f>
        <v>5</v>
      </c>
      <c r="L4016" s="7">
        <f>Datos!C4014</f>
        <v>2</v>
      </c>
      <c r="M4016" s="7">
        <f>Datos!D4014</f>
        <v>1</v>
      </c>
      <c r="N4016" s="7">
        <f>Datos!E4014</f>
        <v>3</v>
      </c>
      <c r="O4016" s="7">
        <f>Datos!A4014</f>
        <v>1</v>
      </c>
      <c r="P4016" s="7">
        <v>1.4436295190043811</v>
      </c>
      <c r="Q4016" s="7">
        <f t="shared" si="500"/>
        <v>-0.44362951900438108</v>
      </c>
      <c r="R4016" s="7">
        <v>8.7982375972412948E-4</v>
      </c>
      <c r="S4016" s="7">
        <f t="shared" si="501"/>
        <v>-0.93441480061475168</v>
      </c>
      <c r="T4016" s="7">
        <f t="shared" si="502"/>
        <v>0.22540875633657101</v>
      </c>
      <c r="U4016" s="7">
        <f t="shared" si="503"/>
        <v>-0.93481609307445945</v>
      </c>
      <c r="V4016" s="7">
        <f t="shared" si="504"/>
        <v>0.34992152452913838</v>
      </c>
      <c r="W4016" s="7">
        <f t="shared" si="505"/>
        <v>1.5391099323716634E-4</v>
      </c>
      <c r="X4016" s="7">
        <f t="shared" si="506"/>
        <v>-2.7740555828550229E-2</v>
      </c>
    </row>
    <row r="4017" spans="10:24" x14ac:dyDescent="0.2">
      <c r="J4017" s="7">
        <f t="shared" si="507"/>
        <v>4014</v>
      </c>
      <c r="K4017" s="7">
        <f>Datos!B4015</f>
        <v>2</v>
      </c>
      <c r="L4017" s="7">
        <f>Datos!C4015</f>
        <v>1</v>
      </c>
      <c r="M4017" s="7">
        <f>Datos!D4015</f>
        <v>0</v>
      </c>
      <c r="N4017" s="7">
        <f>Datos!E4015</f>
        <v>1</v>
      </c>
      <c r="O4017" s="7">
        <f>Datos!A4015</f>
        <v>1</v>
      </c>
      <c r="P4017" s="7">
        <v>1.3129186509809261</v>
      </c>
      <c r="Q4017" s="7">
        <f t="shared" si="500"/>
        <v>-0.31291865098092608</v>
      </c>
      <c r="R4017" s="7">
        <v>7.7305761126649094E-4</v>
      </c>
      <c r="S4017" s="7">
        <f t="shared" si="501"/>
        <v>-0.65909910485936696</v>
      </c>
      <c r="T4017" s="7">
        <f t="shared" si="502"/>
        <v>0.22542561660248925</v>
      </c>
      <c r="U4017" s="7">
        <f t="shared" si="503"/>
        <v>-0.6593222748690335</v>
      </c>
      <c r="V4017" s="7">
        <f t="shared" si="504"/>
        <v>0.50971469660832547</v>
      </c>
      <c r="W4017" s="7">
        <f t="shared" si="505"/>
        <v>6.7269008840318664E-5</v>
      </c>
      <c r="X4017" s="7">
        <f t="shared" si="506"/>
        <v>-1.8338829418840581E-2</v>
      </c>
    </row>
    <row r="4018" spans="10:24" x14ac:dyDescent="0.2">
      <c r="J4018" s="7">
        <f t="shared" si="507"/>
        <v>4015</v>
      </c>
      <c r="K4018" s="7">
        <f>Datos!B4016</f>
        <v>4</v>
      </c>
      <c r="L4018" s="7">
        <f>Datos!C4016</f>
        <v>5</v>
      </c>
      <c r="M4018" s="7">
        <f>Datos!D4016</f>
        <v>1</v>
      </c>
      <c r="N4018" s="7">
        <f>Datos!E4016</f>
        <v>2</v>
      </c>
      <c r="O4018" s="7">
        <f>Datos!A4016</f>
        <v>2</v>
      </c>
      <c r="P4018" s="7">
        <v>1.4850212169674331</v>
      </c>
      <c r="Q4018" s="7">
        <f t="shared" si="500"/>
        <v>0.51497878303256694</v>
      </c>
      <c r="R4018" s="7">
        <v>8.0418263503724237E-4</v>
      </c>
      <c r="S4018" s="7">
        <f t="shared" si="501"/>
        <v>1.0846974248876602</v>
      </c>
      <c r="T4018" s="7">
        <f t="shared" si="502"/>
        <v>0.22539709969678776</v>
      </c>
      <c r="U4018" s="7">
        <f t="shared" si="503"/>
        <v>1.0851502409521157</v>
      </c>
      <c r="V4018" s="7">
        <f t="shared" si="504"/>
        <v>0.27789966675556182</v>
      </c>
      <c r="W4018" s="7">
        <f t="shared" si="505"/>
        <v>1.8953991874390137E-4</v>
      </c>
      <c r="X4018" s="7">
        <f t="shared" si="506"/>
        <v>3.0785195292742432E-2</v>
      </c>
    </row>
    <row r="4019" spans="10:24" x14ac:dyDescent="0.2">
      <c r="J4019" s="7">
        <f t="shared" si="507"/>
        <v>4016</v>
      </c>
      <c r="K4019" s="7">
        <f>Datos!B4017</f>
        <v>3</v>
      </c>
      <c r="L4019" s="7">
        <f>Datos!C4017</f>
        <v>3</v>
      </c>
      <c r="M4019" s="7">
        <f>Datos!D4017</f>
        <v>1</v>
      </c>
      <c r="N4019" s="7">
        <f>Datos!E4017</f>
        <v>0</v>
      </c>
      <c r="O4019" s="7">
        <f>Datos!A4017</f>
        <v>2</v>
      </c>
      <c r="P4019" s="7">
        <v>1.2272748580153963</v>
      </c>
      <c r="Q4019" s="7">
        <f t="shared" si="500"/>
        <v>0.77272514198460374</v>
      </c>
      <c r="R4019" s="7">
        <v>8.1544517895259052E-4</v>
      </c>
      <c r="S4019" s="7">
        <f t="shared" si="501"/>
        <v>1.6275873866509289</v>
      </c>
      <c r="T4019" s="7">
        <f t="shared" si="502"/>
        <v>0.22534052077365138</v>
      </c>
      <c r="U4019" s="7">
        <f t="shared" si="503"/>
        <v>1.6284804158445321</v>
      </c>
      <c r="V4019" s="7">
        <f t="shared" si="504"/>
        <v>0.10347670360593987</v>
      </c>
      <c r="W4019" s="7">
        <f t="shared" si="505"/>
        <v>4.327349492349002E-4</v>
      </c>
      <c r="X4019" s="7">
        <f t="shared" si="506"/>
        <v>4.6521859861189202E-2</v>
      </c>
    </row>
    <row r="4020" spans="10:24" x14ac:dyDescent="0.2">
      <c r="J4020" s="7">
        <f t="shared" si="507"/>
        <v>4017</v>
      </c>
      <c r="K4020" s="7">
        <f>Datos!B4018</f>
        <v>2</v>
      </c>
      <c r="L4020" s="7">
        <f>Datos!C4018</f>
        <v>2</v>
      </c>
      <c r="M4020" s="7">
        <f>Datos!D4018</f>
        <v>0</v>
      </c>
      <c r="N4020" s="7">
        <f>Datos!E4018</f>
        <v>1</v>
      </c>
      <c r="O4020" s="7">
        <f>Datos!A4018</f>
        <v>1</v>
      </c>
      <c r="P4020" s="7">
        <v>1.3502899530849972</v>
      </c>
      <c r="Q4020" s="7">
        <f t="shared" si="500"/>
        <v>-0.35028995308499722</v>
      </c>
      <c r="R4020" s="7">
        <v>5.6072308751432148E-4</v>
      </c>
      <c r="S4020" s="7">
        <f t="shared" si="501"/>
        <v>-0.73781410534594294</v>
      </c>
      <c r="T4020" s="7">
        <f t="shared" si="502"/>
        <v>0.22542139618769563</v>
      </c>
      <c r="U4020" s="7">
        <f t="shared" si="503"/>
        <v>-0.73799243016231963</v>
      </c>
      <c r="V4020" s="7">
        <f t="shared" si="504"/>
        <v>0.46054854025938419</v>
      </c>
      <c r="W4020" s="7">
        <f t="shared" si="505"/>
        <v>6.1116646446996548E-5</v>
      </c>
      <c r="X4020" s="7">
        <f t="shared" si="506"/>
        <v>-1.7480261284940436E-2</v>
      </c>
    </row>
    <row r="4021" spans="10:24" x14ac:dyDescent="0.2">
      <c r="J4021" s="7">
        <f t="shared" si="507"/>
        <v>4018</v>
      </c>
      <c r="K4021" s="7">
        <f>Datos!B4019</f>
        <v>3</v>
      </c>
      <c r="L4021" s="7">
        <f>Datos!C4019</f>
        <v>1</v>
      </c>
      <c r="M4021" s="7">
        <f>Datos!D4019</f>
        <v>0</v>
      </c>
      <c r="N4021" s="7">
        <f>Datos!E4019</f>
        <v>3</v>
      </c>
      <c r="O4021" s="7">
        <f>Datos!A4019</f>
        <v>1</v>
      </c>
      <c r="P4021" s="7">
        <v>1.4959224057248204</v>
      </c>
      <c r="Q4021" s="7">
        <f t="shared" si="500"/>
        <v>-0.49592240572482038</v>
      </c>
      <c r="R4021" s="7">
        <v>1.0710122500736433E-3</v>
      </c>
      <c r="S4021" s="7">
        <f t="shared" si="501"/>
        <v>-1.0445590656494834</v>
      </c>
      <c r="T4021" s="7">
        <f t="shared" si="502"/>
        <v>0.22540037237124855</v>
      </c>
      <c r="U4021" s="7">
        <f t="shared" si="503"/>
        <v>-1.0451270962179422</v>
      </c>
      <c r="V4021" s="7">
        <f t="shared" si="504"/>
        <v>0.29600725304557929</v>
      </c>
      <c r="W4021" s="7">
        <f t="shared" si="505"/>
        <v>2.3421850637191121E-4</v>
      </c>
      <c r="X4021" s="7">
        <f t="shared" si="506"/>
        <v>-3.4221498184698031E-2</v>
      </c>
    </row>
    <row r="4022" spans="10:24" x14ac:dyDescent="0.2">
      <c r="J4022" s="7">
        <f t="shared" si="507"/>
        <v>4019</v>
      </c>
      <c r="K4022" s="7">
        <f>Datos!B4020</f>
        <v>5</v>
      </c>
      <c r="L4022" s="7">
        <f>Datos!C4020</f>
        <v>2</v>
      </c>
      <c r="M4022" s="7">
        <f>Datos!D4020</f>
        <v>0</v>
      </c>
      <c r="N4022" s="7">
        <f>Datos!E4020</f>
        <v>1</v>
      </c>
      <c r="O4022" s="7">
        <f>Datos!A4020</f>
        <v>2</v>
      </c>
      <c r="P4022" s="7">
        <v>1.2256119389482847</v>
      </c>
      <c r="Q4022" s="7">
        <f t="shared" si="500"/>
        <v>0.77438806105171532</v>
      </c>
      <c r="R4022" s="7">
        <v>9.8314310486302767E-4</v>
      </c>
      <c r="S4022" s="7">
        <f t="shared" si="501"/>
        <v>1.6310899853779495</v>
      </c>
      <c r="T4022" s="7">
        <f t="shared" si="502"/>
        <v>0.22534006504730864</v>
      </c>
      <c r="U4022" s="7">
        <f t="shared" si="503"/>
        <v>1.6321235559455973</v>
      </c>
      <c r="V4022" s="7">
        <f t="shared" si="504"/>
        <v>0.102707080927637</v>
      </c>
      <c r="W4022" s="7">
        <f t="shared" si="505"/>
        <v>5.2415163293742149E-4</v>
      </c>
      <c r="X4022" s="7">
        <f t="shared" si="506"/>
        <v>5.1200593304895223E-2</v>
      </c>
    </row>
    <row r="4023" spans="10:24" x14ac:dyDescent="0.2">
      <c r="J4023" s="7">
        <f t="shared" si="507"/>
        <v>4020</v>
      </c>
      <c r="K4023" s="7">
        <f>Datos!B4021</f>
        <v>5</v>
      </c>
      <c r="L4023" s="7">
        <f>Datos!C4021</f>
        <v>1</v>
      </c>
      <c r="M4023" s="7">
        <f>Datos!D4021</f>
        <v>1</v>
      </c>
      <c r="N4023" s="7">
        <f>Datos!E4021</f>
        <v>1</v>
      </c>
      <c r="O4023" s="7">
        <f>Datos!A4021</f>
        <v>2</v>
      </c>
      <c r="P4023" s="7">
        <v>1.1816951241108447</v>
      </c>
      <c r="Q4023" s="7">
        <f t="shared" si="500"/>
        <v>0.81830487588915535</v>
      </c>
      <c r="R4023" s="7">
        <v>1.0182278208955868E-3</v>
      </c>
      <c r="S4023" s="7">
        <f t="shared" si="501"/>
        <v>1.7235917690105131</v>
      </c>
      <c r="T4023" s="7">
        <f t="shared" si="502"/>
        <v>0.22532813549935676</v>
      </c>
      <c r="U4023" s="7">
        <f t="shared" si="503"/>
        <v>1.7247598958232693</v>
      </c>
      <c r="V4023" s="7">
        <f t="shared" si="504"/>
        <v>8.4623373970847349E-2</v>
      </c>
      <c r="W4023" s="7">
        <f t="shared" si="505"/>
        <v>6.0621775182408784E-4</v>
      </c>
      <c r="X4023" s="7">
        <f t="shared" si="506"/>
        <v>5.5064581506783172E-2</v>
      </c>
    </row>
    <row r="4024" spans="10:24" x14ac:dyDescent="0.2">
      <c r="J4024" s="7">
        <f t="shared" si="507"/>
        <v>4021</v>
      </c>
      <c r="K4024" s="7">
        <f>Datos!B4022</f>
        <v>5</v>
      </c>
      <c r="L4024" s="7">
        <f>Datos!C4022</f>
        <v>3</v>
      </c>
      <c r="M4024" s="7">
        <f>Datos!D4022</f>
        <v>0</v>
      </c>
      <c r="N4024" s="7">
        <f>Datos!E4022</f>
        <v>2</v>
      </c>
      <c r="O4024" s="7">
        <f>Datos!A4022</f>
        <v>2</v>
      </c>
      <c r="P4024" s="7">
        <v>1.3752647874470885</v>
      </c>
      <c r="Q4024" s="7">
        <f t="shared" si="500"/>
        <v>0.62473521255291153</v>
      </c>
      <c r="R4024" s="7">
        <v>9.1631659895868118E-4</v>
      </c>
      <c r="S4024" s="7">
        <f t="shared" si="501"/>
        <v>1.3158768839024853</v>
      </c>
      <c r="T4024" s="7">
        <f t="shared" si="502"/>
        <v>0.2253757684999948</v>
      </c>
      <c r="U4024" s="7">
        <f t="shared" si="503"/>
        <v>1.3165623815243357</v>
      </c>
      <c r="V4024" s="7">
        <f t="shared" si="504"/>
        <v>0.1880367384590568</v>
      </c>
      <c r="W4024" s="7">
        <f t="shared" si="505"/>
        <v>3.1790864080691458E-4</v>
      </c>
      <c r="X4024" s="7">
        <f t="shared" si="506"/>
        <v>3.9871565273107146E-2</v>
      </c>
    </row>
    <row r="4025" spans="10:24" x14ac:dyDescent="0.2">
      <c r="J4025" s="7">
        <f t="shared" si="507"/>
        <v>4022</v>
      </c>
      <c r="K4025" s="7">
        <f>Datos!B4023</f>
        <v>5</v>
      </c>
      <c r="L4025" s="7">
        <f>Datos!C4023</f>
        <v>3</v>
      </c>
      <c r="M4025" s="7">
        <f>Datos!D4023</f>
        <v>1</v>
      </c>
      <c r="N4025" s="7">
        <f>Datos!E4023</f>
        <v>2</v>
      </c>
      <c r="O4025" s="7">
        <f>Datos!A4023</f>
        <v>1</v>
      </c>
      <c r="P4025" s="7">
        <v>1.3687192747137198</v>
      </c>
      <c r="Q4025" s="7">
        <f t="shared" si="500"/>
        <v>-0.36871927471371979</v>
      </c>
      <c r="R4025" s="7">
        <v>6.0191781254268991E-4</v>
      </c>
      <c r="S4025" s="7">
        <f t="shared" si="501"/>
        <v>-0.77663170011243965</v>
      </c>
      <c r="T4025" s="7">
        <f t="shared" si="502"/>
        <v>0.22541913696547772</v>
      </c>
      <c r="U4025" s="7">
        <f t="shared" si="503"/>
        <v>-0.77683930962479142</v>
      </c>
      <c r="V4025" s="7">
        <f t="shared" si="504"/>
        <v>0.43728487310477482</v>
      </c>
      <c r="W4025" s="7">
        <f t="shared" si="505"/>
        <v>7.2697653735380783E-5</v>
      </c>
      <c r="X4025" s="7">
        <f t="shared" si="506"/>
        <v>-1.9064724578968552E-2</v>
      </c>
    </row>
    <row r="4026" spans="10:24" x14ac:dyDescent="0.2">
      <c r="J4026" s="7">
        <f t="shared" si="507"/>
        <v>4023</v>
      </c>
      <c r="K4026" s="7">
        <f>Datos!B4024</f>
        <v>1</v>
      </c>
      <c r="L4026" s="7">
        <f>Datos!C4024</f>
        <v>3</v>
      </c>
      <c r="M4026" s="7">
        <f>Datos!D4024</f>
        <v>1</v>
      </c>
      <c r="N4026" s="7">
        <f>Datos!E4024</f>
        <v>2</v>
      </c>
      <c r="O4026" s="7">
        <f>Datos!A4024</f>
        <v>1</v>
      </c>
      <c r="P4026" s="7">
        <v>1.5349566268960033</v>
      </c>
      <c r="Q4026" s="7">
        <f t="shared" si="500"/>
        <v>-0.53495662689600332</v>
      </c>
      <c r="R4026" s="7">
        <v>6.824564124445978E-4</v>
      </c>
      <c r="S4026" s="7">
        <f t="shared" si="501"/>
        <v>-1.1267766648630804</v>
      </c>
      <c r="T4026" s="7">
        <f t="shared" si="502"/>
        <v>0.22539353004254375</v>
      </c>
      <c r="U4026" s="7">
        <f t="shared" si="503"/>
        <v>-1.127187316322195</v>
      </c>
      <c r="V4026" s="7">
        <f t="shared" si="504"/>
        <v>0.25970934998646467</v>
      </c>
      <c r="W4026" s="7">
        <f t="shared" si="505"/>
        <v>1.735296055510859E-4</v>
      </c>
      <c r="X4026" s="7">
        <f t="shared" si="506"/>
        <v>-2.9456544340227767E-2</v>
      </c>
    </row>
    <row r="4027" spans="10:24" x14ac:dyDescent="0.2">
      <c r="J4027" s="7">
        <f t="shared" si="507"/>
        <v>4024</v>
      </c>
      <c r="K4027" s="7">
        <f>Datos!B4025</f>
        <v>2</v>
      </c>
      <c r="L4027" s="7">
        <f>Datos!C4025</f>
        <v>1</v>
      </c>
      <c r="M4027" s="7">
        <f>Datos!D4025</f>
        <v>0</v>
      </c>
      <c r="N4027" s="7">
        <f>Datos!E4025</f>
        <v>2</v>
      </c>
      <c r="O4027" s="7">
        <f>Datos!A4025</f>
        <v>1</v>
      </c>
      <c r="P4027" s="7">
        <v>1.4252001973756587</v>
      </c>
      <c r="Q4027" s="7">
        <f t="shared" si="500"/>
        <v>-0.42520019737565873</v>
      </c>
      <c r="R4027" s="7">
        <v>7.9263146646432888E-4</v>
      </c>
      <c r="S4027" s="7">
        <f t="shared" si="501"/>
        <v>-0.89559720584825542</v>
      </c>
      <c r="T4027" s="7">
        <f t="shared" si="502"/>
        <v>0.2254114887216371</v>
      </c>
      <c r="U4027" s="7">
        <f t="shared" si="503"/>
        <v>-0.89593730434472241</v>
      </c>
      <c r="V4027" s="7">
        <f t="shared" si="504"/>
        <v>0.37032297504659661</v>
      </c>
      <c r="W4027" s="7">
        <f t="shared" si="505"/>
        <v>1.2735485590866039E-4</v>
      </c>
      <c r="X4027" s="7">
        <f t="shared" si="506"/>
        <v>-2.5233962911856117E-2</v>
      </c>
    </row>
    <row r="4028" spans="10:24" x14ac:dyDescent="0.2">
      <c r="J4028" s="7">
        <f t="shared" si="507"/>
        <v>4025</v>
      </c>
      <c r="K4028" s="7">
        <f>Datos!B4026</f>
        <v>2</v>
      </c>
      <c r="L4028" s="7">
        <f>Datos!C4026</f>
        <v>0</v>
      </c>
      <c r="M4028" s="7">
        <f>Datos!D4026</f>
        <v>1</v>
      </c>
      <c r="N4028" s="7">
        <f>Datos!E4026</f>
        <v>0</v>
      </c>
      <c r="O4028" s="7">
        <f>Datos!A4026</f>
        <v>2</v>
      </c>
      <c r="P4028" s="7">
        <v>1.1567202897487536</v>
      </c>
      <c r="Q4028" s="7">
        <f t="shared" si="500"/>
        <v>0.84327971025124637</v>
      </c>
      <c r="R4028" s="7">
        <v>1.7025666036499573E-3</v>
      </c>
      <c r="S4028" s="7">
        <f t="shared" si="501"/>
        <v>1.7761961469229965</v>
      </c>
      <c r="T4028" s="7">
        <f t="shared" si="502"/>
        <v>0.22532097691114605</v>
      </c>
      <c r="U4028" s="7">
        <f t="shared" si="503"/>
        <v>1.7780372739139698</v>
      </c>
      <c r="V4028" s="7">
        <f t="shared" si="504"/>
        <v>7.5449468645063342E-2</v>
      </c>
      <c r="W4028" s="7">
        <f t="shared" si="505"/>
        <v>1.0779436143071616E-3</v>
      </c>
      <c r="X4028" s="7">
        <f t="shared" si="506"/>
        <v>7.3428209603528458E-2</v>
      </c>
    </row>
    <row r="4029" spans="10:24" x14ac:dyDescent="0.2">
      <c r="J4029" s="7">
        <f t="shared" si="507"/>
        <v>4026</v>
      </c>
      <c r="K4029" s="7">
        <f>Datos!B4027</f>
        <v>4</v>
      </c>
      <c r="L4029" s="7">
        <f>Datos!C4027</f>
        <v>2</v>
      </c>
      <c r="M4029" s="7">
        <f>Datos!D4027</f>
        <v>0</v>
      </c>
      <c r="N4029" s="7">
        <f>Datos!E4027</f>
        <v>0</v>
      </c>
      <c r="O4029" s="7">
        <f>Datos!A4027</f>
        <v>1</v>
      </c>
      <c r="P4029" s="7">
        <v>1.1548897305991228</v>
      </c>
      <c r="Q4029" s="7">
        <f t="shared" si="500"/>
        <v>-0.15488973059912281</v>
      </c>
      <c r="R4029" s="7">
        <v>1.1188448950110463E-3</v>
      </c>
      <c r="S4029" s="7">
        <f t="shared" si="501"/>
        <v>-0.32624352198173412</v>
      </c>
      <c r="T4029" s="7">
        <f t="shared" si="502"/>
        <v>0.22543821686416296</v>
      </c>
      <c r="U4029" s="7">
        <f t="shared" si="503"/>
        <v>-0.32640134836774043</v>
      </c>
      <c r="V4029" s="7">
        <f t="shared" si="504"/>
        <v>0.74413234985291798</v>
      </c>
      <c r="W4029" s="7">
        <f t="shared" si="505"/>
        <v>2.3870198719235559E-5</v>
      </c>
      <c r="X4029" s="7">
        <f t="shared" si="506"/>
        <v>-1.09239568647605E-2</v>
      </c>
    </row>
    <row r="4030" spans="10:24" x14ac:dyDescent="0.2">
      <c r="J4030" s="7">
        <f t="shared" si="507"/>
        <v>4027</v>
      </c>
      <c r="K4030" s="7">
        <f>Datos!B4028</f>
        <v>5</v>
      </c>
      <c r="L4030" s="7">
        <f>Datos!C4028</f>
        <v>0</v>
      </c>
      <c r="M4030" s="7">
        <f>Datos!D4028</f>
        <v>0</v>
      </c>
      <c r="N4030" s="7">
        <f>Datos!E4028</f>
        <v>1</v>
      </c>
      <c r="O4030" s="7">
        <f>Datos!A4028</f>
        <v>1</v>
      </c>
      <c r="P4030" s="7">
        <v>1.1508693347401422</v>
      </c>
      <c r="Q4030" s="7">
        <f t="shared" si="500"/>
        <v>-0.15086933474014219</v>
      </c>
      <c r="R4030" s="7">
        <v>1.4814802953038667E-3</v>
      </c>
      <c r="S4030" s="7">
        <f t="shared" si="501"/>
        <v>-0.31777538080981033</v>
      </c>
      <c r="T4030" s="7">
        <f t="shared" si="502"/>
        <v>0.22543842506953415</v>
      </c>
      <c r="U4030" s="7">
        <f t="shared" si="503"/>
        <v>-0.31798669019785308</v>
      </c>
      <c r="V4030" s="7">
        <f t="shared" si="504"/>
        <v>0.75050634057231713</v>
      </c>
      <c r="W4030" s="7">
        <f t="shared" si="505"/>
        <v>3.0009179573872811E-5</v>
      </c>
      <c r="X4030" s="7">
        <f t="shared" si="506"/>
        <v>-1.2248384745606774E-2</v>
      </c>
    </row>
    <row r="4031" spans="10:24" x14ac:dyDescent="0.2">
      <c r="J4031" s="7">
        <f t="shared" si="507"/>
        <v>4028</v>
      </c>
      <c r="K4031" s="7">
        <f>Datos!B4029</f>
        <v>2</v>
      </c>
      <c r="L4031" s="7">
        <f>Datos!C4029</f>
        <v>2</v>
      </c>
      <c r="M4031" s="7">
        <f>Datos!D4029</f>
        <v>0</v>
      </c>
      <c r="N4031" s="7">
        <f>Datos!E4029</f>
        <v>0</v>
      </c>
      <c r="O4031" s="7">
        <f>Datos!A4029</f>
        <v>2</v>
      </c>
      <c r="P4031" s="7">
        <v>1.2380084066902646</v>
      </c>
      <c r="Q4031" s="7">
        <f t="shared" si="500"/>
        <v>0.76199159330973543</v>
      </c>
      <c r="R4031" s="7">
        <v>9.2575455195886066E-4</v>
      </c>
      <c r="S4031" s="7">
        <f t="shared" si="501"/>
        <v>1.6049793628038576</v>
      </c>
      <c r="T4031" s="7">
        <f t="shared" si="502"/>
        <v>0.22534331795297444</v>
      </c>
      <c r="U4031" s="7">
        <f t="shared" si="503"/>
        <v>1.6059386703665284</v>
      </c>
      <c r="V4031" s="7">
        <f t="shared" si="504"/>
        <v>0.10834115693501295</v>
      </c>
      <c r="W4031" s="7">
        <f t="shared" si="505"/>
        <v>4.7782539719111954E-4</v>
      </c>
      <c r="X4031" s="7">
        <f t="shared" si="506"/>
        <v>4.8885268188761127E-2</v>
      </c>
    </row>
    <row r="4032" spans="10:24" x14ac:dyDescent="0.2">
      <c r="J4032" s="7">
        <f t="shared" si="507"/>
        <v>4029</v>
      </c>
      <c r="K4032" s="7">
        <f>Datos!B4030</f>
        <v>4</v>
      </c>
      <c r="L4032" s="7">
        <f>Datos!C4030</f>
        <v>1</v>
      </c>
      <c r="M4032" s="7">
        <f>Datos!D4030</f>
        <v>0</v>
      </c>
      <c r="N4032" s="7">
        <f>Datos!E4030</f>
        <v>0</v>
      </c>
      <c r="O4032" s="7">
        <f>Datos!A4030</f>
        <v>1</v>
      </c>
      <c r="P4032" s="7">
        <v>1.1175184284950517</v>
      </c>
      <c r="Q4032" s="7">
        <f t="shared" si="500"/>
        <v>-0.11751842849505167</v>
      </c>
      <c r="R4032" s="7">
        <v>1.2995412789359199E-3</v>
      </c>
      <c r="S4032" s="7">
        <f t="shared" si="501"/>
        <v>-0.24752852149515825</v>
      </c>
      <c r="T4032" s="7">
        <f t="shared" si="502"/>
        <v>0.22543995236900324</v>
      </c>
      <c r="U4032" s="7">
        <f t="shared" si="503"/>
        <v>-0.24766971738301174</v>
      </c>
      <c r="V4032" s="7">
        <f t="shared" si="504"/>
        <v>0.80439862349396374</v>
      </c>
      <c r="W4032" s="7">
        <f t="shared" si="505"/>
        <v>1.5966145091639938E-5</v>
      </c>
      <c r="X4032" s="7">
        <f t="shared" si="506"/>
        <v>-8.9340900061440961E-3</v>
      </c>
    </row>
    <row r="4033" spans="10:24" x14ac:dyDescent="0.2">
      <c r="J4033" s="7">
        <f t="shared" si="507"/>
        <v>4030</v>
      </c>
      <c r="K4033" s="7">
        <f>Datos!B4031</f>
        <v>2</v>
      </c>
      <c r="L4033" s="7">
        <f>Datos!C4031</f>
        <v>1</v>
      </c>
      <c r="M4033" s="7">
        <f>Datos!D4031</f>
        <v>0</v>
      </c>
      <c r="N4033" s="7">
        <f>Datos!E4031</f>
        <v>1</v>
      </c>
      <c r="O4033" s="7">
        <f>Datos!A4031</f>
        <v>1</v>
      </c>
      <c r="P4033" s="7">
        <v>1.3129186509809261</v>
      </c>
      <c r="Q4033" s="7">
        <f t="shared" si="500"/>
        <v>-0.31291865098092608</v>
      </c>
      <c r="R4033" s="7">
        <v>7.7305761126649094E-4</v>
      </c>
      <c r="S4033" s="7">
        <f t="shared" si="501"/>
        <v>-0.65909910485936696</v>
      </c>
      <c r="T4033" s="7">
        <f t="shared" si="502"/>
        <v>0.22542561660248925</v>
      </c>
      <c r="U4033" s="7">
        <f t="shared" si="503"/>
        <v>-0.6593222748690335</v>
      </c>
      <c r="V4033" s="7">
        <f t="shared" si="504"/>
        <v>0.50971469660832547</v>
      </c>
      <c r="W4033" s="7">
        <f t="shared" si="505"/>
        <v>6.7269008840318664E-5</v>
      </c>
      <c r="X4033" s="7">
        <f t="shared" si="506"/>
        <v>-1.8338829418840581E-2</v>
      </c>
    </row>
    <row r="4034" spans="10:24" x14ac:dyDescent="0.2">
      <c r="J4034" s="7">
        <f t="shared" si="507"/>
        <v>4031</v>
      </c>
      <c r="K4034" s="7">
        <f>Datos!B4032</f>
        <v>2</v>
      </c>
      <c r="L4034" s="7">
        <f>Datos!C4032</f>
        <v>4</v>
      </c>
      <c r="M4034" s="7">
        <f>Datos!D4032</f>
        <v>0</v>
      </c>
      <c r="N4034" s="7">
        <f>Datos!E4032</f>
        <v>0</v>
      </c>
      <c r="O4034" s="7">
        <f>Datos!A4032</f>
        <v>2</v>
      </c>
      <c r="P4034" s="7">
        <v>1.3127510108984071</v>
      </c>
      <c r="Q4034" s="7">
        <f t="shared" si="500"/>
        <v>0.68724898910159293</v>
      </c>
      <c r="R4034" s="7">
        <v>1.0429379167731765E-3</v>
      </c>
      <c r="S4034" s="7">
        <f t="shared" si="501"/>
        <v>1.4475493618307054</v>
      </c>
      <c r="T4034" s="7">
        <f t="shared" si="502"/>
        <v>0.22536177561432422</v>
      </c>
      <c r="U4034" s="7">
        <f t="shared" si="503"/>
        <v>1.4484402045410176</v>
      </c>
      <c r="V4034" s="7">
        <f t="shared" si="504"/>
        <v>0.14754737085534875</v>
      </c>
      <c r="W4034" s="7">
        <f t="shared" si="505"/>
        <v>4.3798735672695357E-4</v>
      </c>
      <c r="X4034" s="7">
        <f t="shared" si="506"/>
        <v>4.6801135350786886E-2</v>
      </c>
    </row>
    <row r="4035" spans="10:24" x14ac:dyDescent="0.2">
      <c r="J4035" s="7">
        <f t="shared" si="507"/>
        <v>4032</v>
      </c>
      <c r="K4035" s="7">
        <f>Datos!B4033</f>
        <v>3</v>
      </c>
      <c r="L4035" s="7">
        <f>Datos!C4033</f>
        <v>2</v>
      </c>
      <c r="M4035" s="7">
        <f>Datos!D4033</f>
        <v>0</v>
      </c>
      <c r="N4035" s="7">
        <f>Datos!E4033</f>
        <v>0</v>
      </c>
      <c r="O4035" s="7">
        <f>Datos!A4033</f>
        <v>1</v>
      </c>
      <c r="P4035" s="7">
        <v>1.1964490686446938</v>
      </c>
      <c r="Q4035" s="7">
        <f t="shared" si="500"/>
        <v>-0.1964490686446938</v>
      </c>
      <c r="R4035" s="7">
        <v>9.3682774734823353E-4</v>
      </c>
      <c r="S4035" s="7">
        <f t="shared" si="501"/>
        <v>-0.41377976316939458</v>
      </c>
      <c r="T4035" s="7">
        <f t="shared" si="502"/>
        <v>0.22543572823803035</v>
      </c>
      <c r="U4035" s="7">
        <f t="shared" si="503"/>
        <v>-0.41394450885941031</v>
      </c>
      <c r="V4035" s="7">
        <f t="shared" si="504"/>
        <v>0.67892986487340923</v>
      </c>
      <c r="W4035" s="7">
        <f t="shared" si="505"/>
        <v>3.213973814450207E-5</v>
      </c>
      <c r="X4035" s="7">
        <f t="shared" si="506"/>
        <v>-1.2675804239042824E-2</v>
      </c>
    </row>
    <row r="4036" spans="10:24" x14ac:dyDescent="0.2">
      <c r="J4036" s="7">
        <f t="shared" si="507"/>
        <v>4033</v>
      </c>
      <c r="K4036" s="7">
        <f>Datos!B4034</f>
        <v>4</v>
      </c>
      <c r="L4036" s="7">
        <f>Datos!C4034</f>
        <v>2</v>
      </c>
      <c r="M4036" s="7">
        <f>Datos!D4034</f>
        <v>0</v>
      </c>
      <c r="N4036" s="7">
        <f>Datos!E4034</f>
        <v>1</v>
      </c>
      <c r="O4036" s="7">
        <f>Datos!A4034</f>
        <v>1</v>
      </c>
      <c r="P4036" s="7">
        <v>1.2671712769938555</v>
      </c>
      <c r="Q4036" s="7">
        <f t="shared" si="500"/>
        <v>-0.26717127699385546</v>
      </c>
      <c r="R4036" s="7">
        <v>6.7139248014001893E-4</v>
      </c>
      <c r="S4036" s="7">
        <f t="shared" si="501"/>
        <v>-0.56274162297062247</v>
      </c>
      <c r="T4036" s="7">
        <f t="shared" si="502"/>
        <v>0.22543014145161891</v>
      </c>
      <c r="U4036" s="7">
        <f t="shared" si="503"/>
        <v>-0.56289788188851109</v>
      </c>
      <c r="V4036" s="7">
        <f t="shared" si="504"/>
        <v>0.57352591304172318</v>
      </c>
      <c r="W4036" s="7">
        <f t="shared" si="505"/>
        <v>4.258022047436413E-5</v>
      </c>
      <c r="X4036" s="7">
        <f t="shared" si="506"/>
        <v>-1.4590282161370637E-2</v>
      </c>
    </row>
    <row r="4037" spans="10:24" x14ac:dyDescent="0.2">
      <c r="J4037" s="7">
        <f t="shared" si="507"/>
        <v>4034</v>
      </c>
      <c r="K4037" s="7">
        <f>Datos!B4035</f>
        <v>5</v>
      </c>
      <c r="L4037" s="7">
        <f>Datos!C4035</f>
        <v>1</v>
      </c>
      <c r="M4037" s="7">
        <f>Datos!D4035</f>
        <v>0</v>
      </c>
      <c r="N4037" s="7">
        <f>Datos!E4035</f>
        <v>1</v>
      </c>
      <c r="O4037" s="7">
        <f>Datos!A4035</f>
        <v>1</v>
      </c>
      <c r="P4037" s="7">
        <v>1.1882406368442133</v>
      </c>
      <c r="Q4037" s="7">
        <f t="shared" ref="Q4037:Q4100" si="508">O4037-P4037</f>
        <v>-0.18824063684421333</v>
      </c>
      <c r="R4037" s="7">
        <v>1.1402836920749338E-3</v>
      </c>
      <c r="S4037" s="7">
        <f t="shared" ref="S4037:S4100" si="509">Q4037/SQRT($AA$6)</f>
        <v>-0.39649038129638625</v>
      </c>
      <c r="T4037" s="7">
        <f t="shared" ref="T4037:T4100" si="510">($AA$6-Q4037^2/((1-R4037)*$AA$5))*$AA$5/($AA$5-1)</f>
        <v>0.22543626535876629</v>
      </c>
      <c r="U4037" s="7">
        <f t="shared" ref="U4037:U4100" si="511">Q4037/SQRT(T4037*(1-R4037))</f>
        <v>-0.39668816490491454</v>
      </c>
      <c r="V4037" s="7">
        <f t="shared" ref="V4037:V4100" si="512">_xlfn.T.DIST.2T(ABS(U4037),$AA$5)</f>
        <v>0.69161184423993483</v>
      </c>
      <c r="W4037" s="7">
        <f t="shared" ref="W4037:W4100" si="513">(Q4037^2/$AA$6)*(R4037/(1-R4037)^2)/($AA$7+1)</f>
        <v>3.5933475451837863E-5</v>
      </c>
      <c r="X4037" s="7">
        <f t="shared" ref="X4037:X4100" si="514">U4037*SQRT(R4037/(1-R4037))</f>
        <v>-1.3403044235981446E-2</v>
      </c>
    </row>
    <row r="4038" spans="10:24" x14ac:dyDescent="0.2">
      <c r="J4038" s="7">
        <f t="shared" ref="J4038:J4101" si="515">J4037+1</f>
        <v>4035</v>
      </c>
      <c r="K4038" s="7">
        <f>Datos!B4036</f>
        <v>3</v>
      </c>
      <c r="L4038" s="7">
        <f>Datos!C4036</f>
        <v>2</v>
      </c>
      <c r="M4038" s="7">
        <f>Datos!D4036</f>
        <v>0</v>
      </c>
      <c r="N4038" s="7">
        <f>Datos!E4036</f>
        <v>1</v>
      </c>
      <c r="O4038" s="7">
        <f>Datos!A4036</f>
        <v>1</v>
      </c>
      <c r="P4038" s="7">
        <v>1.3087306150394264</v>
      </c>
      <c r="Q4038" s="7">
        <f t="shared" si="508"/>
        <v>-0.30873061503942645</v>
      </c>
      <c r="R4038" s="7">
        <v>5.3058580769045041E-4</v>
      </c>
      <c r="S4038" s="7">
        <f t="shared" si="509"/>
        <v>-0.65027786415828293</v>
      </c>
      <c r="T4038" s="7">
        <f t="shared" si="510"/>
        <v>0.22542606433625406</v>
      </c>
      <c r="U4038" s="7">
        <f t="shared" si="511"/>
        <v>-0.65041849101798299</v>
      </c>
      <c r="V4038" s="7">
        <f t="shared" si="512"/>
        <v>0.51544738288141534</v>
      </c>
      <c r="W4038" s="7">
        <f t="shared" si="513"/>
        <v>4.4920496655413082E-5</v>
      </c>
      <c r="X4038" s="7">
        <f t="shared" si="514"/>
        <v>-1.4986007302389E-2</v>
      </c>
    </row>
    <row r="4039" spans="10:24" x14ac:dyDescent="0.2">
      <c r="J4039" s="7">
        <f t="shared" si="515"/>
        <v>4036</v>
      </c>
      <c r="K4039" s="7">
        <f>Datos!B4037</f>
        <v>3</v>
      </c>
      <c r="L4039" s="7">
        <f>Datos!C4037</f>
        <v>4</v>
      </c>
      <c r="M4039" s="7">
        <f>Datos!D4037</f>
        <v>0</v>
      </c>
      <c r="N4039" s="7">
        <f>Datos!E4037</f>
        <v>1</v>
      </c>
      <c r="O4039" s="7">
        <f>Datos!A4037</f>
        <v>2</v>
      </c>
      <c r="P4039" s="7">
        <v>1.3834732192475687</v>
      </c>
      <c r="Q4039" s="7">
        <f t="shared" si="508"/>
        <v>0.61652678075243128</v>
      </c>
      <c r="R4039" s="7">
        <v>6.9488076593070204E-4</v>
      </c>
      <c r="S4039" s="7">
        <f t="shared" si="509"/>
        <v>1.2985875020294775</v>
      </c>
      <c r="T4039" s="7">
        <f t="shared" si="510"/>
        <v>0.22537751989905225</v>
      </c>
      <c r="U4039" s="7">
        <f t="shared" si="511"/>
        <v>1.2991149853387636</v>
      </c>
      <c r="V4039" s="7">
        <f t="shared" si="512"/>
        <v>0.19395547739519067</v>
      </c>
      <c r="W4039" s="7">
        <f t="shared" si="513"/>
        <v>2.3468563071518656E-4</v>
      </c>
      <c r="X4039" s="7">
        <f t="shared" si="514"/>
        <v>3.4257343442057622E-2</v>
      </c>
    </row>
    <row r="4040" spans="10:24" x14ac:dyDescent="0.2">
      <c r="J4040" s="7">
        <f t="shared" si="515"/>
        <v>4037</v>
      </c>
      <c r="K4040" s="7">
        <f>Datos!B4038</f>
        <v>2</v>
      </c>
      <c r="L4040" s="7">
        <f>Datos!C4038</f>
        <v>4</v>
      </c>
      <c r="M4040" s="7">
        <f>Datos!D4038</f>
        <v>0</v>
      </c>
      <c r="N4040" s="7">
        <f>Datos!E4038</f>
        <v>1</v>
      </c>
      <c r="O4040" s="7">
        <f>Datos!A4038</f>
        <v>2</v>
      </c>
      <c r="P4040" s="7">
        <v>1.4250325572931395</v>
      </c>
      <c r="Q4040" s="7">
        <f t="shared" si="508"/>
        <v>0.57496744270686051</v>
      </c>
      <c r="R4040" s="7">
        <v>6.8822208806106392E-4</v>
      </c>
      <c r="S4040" s="7">
        <f t="shared" si="509"/>
        <v>1.2110512608418174</v>
      </c>
      <c r="T4040" s="7">
        <f t="shared" si="510"/>
        <v>0.22538596042849657</v>
      </c>
      <c r="U4040" s="7">
        <f t="shared" si="511"/>
        <v>1.2115164648918832</v>
      </c>
      <c r="V4040" s="7">
        <f t="shared" si="512"/>
        <v>0.2257462795346068</v>
      </c>
      <c r="W4040" s="7">
        <f t="shared" si="513"/>
        <v>2.0215367589445049E-4</v>
      </c>
      <c r="X4040" s="7">
        <f t="shared" si="514"/>
        <v>3.1793850014837186E-2</v>
      </c>
    </row>
    <row r="4041" spans="10:24" x14ac:dyDescent="0.2">
      <c r="J4041" s="7">
        <f t="shared" si="515"/>
        <v>4038</v>
      </c>
      <c r="K4041" s="7">
        <f>Datos!B4039</f>
        <v>3</v>
      </c>
      <c r="L4041" s="7">
        <f>Datos!C4039</f>
        <v>5</v>
      </c>
      <c r="M4041" s="7">
        <f>Datos!D4039</f>
        <v>0</v>
      </c>
      <c r="N4041" s="7">
        <f>Datos!E4039</f>
        <v>1</v>
      </c>
      <c r="O4041" s="7">
        <f>Datos!A4039</f>
        <v>1</v>
      </c>
      <c r="P4041" s="7">
        <v>1.4208445213516399</v>
      </c>
      <c r="Q4041" s="7">
        <f t="shared" si="508"/>
        <v>-0.42084452135163986</v>
      </c>
      <c r="R4041" s="7">
        <v>1.053112269076369E-3</v>
      </c>
      <c r="S4041" s="7">
        <f t="shared" si="509"/>
        <v>-0.88642286561801054</v>
      </c>
      <c r="T4041" s="7">
        <f t="shared" si="510"/>
        <v>0.22541210902497269</v>
      </c>
      <c r="U4041" s="7">
        <f t="shared" si="511"/>
        <v>-0.88687386605390994</v>
      </c>
      <c r="V4041" s="7">
        <f t="shared" si="512"/>
        <v>0.37518313420222249</v>
      </c>
      <c r="W4041" s="7">
        <f t="shared" si="513"/>
        <v>1.6584476697558654E-4</v>
      </c>
      <c r="X4041" s="7">
        <f t="shared" si="514"/>
        <v>-2.8795723493705717E-2</v>
      </c>
    </row>
    <row r="4042" spans="10:24" x14ac:dyDescent="0.2">
      <c r="J4042" s="7">
        <f t="shared" si="515"/>
        <v>4039</v>
      </c>
      <c r="K4042" s="7">
        <f>Datos!B4040</f>
        <v>4</v>
      </c>
      <c r="L4042" s="7">
        <f>Datos!C4040</f>
        <v>4</v>
      </c>
      <c r="M4042" s="7">
        <f>Datos!D4040</f>
        <v>1</v>
      </c>
      <c r="N4042" s="7">
        <f>Datos!E4040</f>
        <v>0</v>
      </c>
      <c r="O4042" s="7">
        <f>Datos!A4040</f>
        <v>1</v>
      </c>
      <c r="P4042" s="7">
        <v>1.2230868220738964</v>
      </c>
      <c r="Q4042" s="7">
        <f t="shared" si="508"/>
        <v>-0.22308682207389641</v>
      </c>
      <c r="R4042" s="7">
        <v>1.0801328622639991E-3</v>
      </c>
      <c r="S4042" s="7">
        <f t="shared" si="509"/>
        <v>-0.46988673980889872</v>
      </c>
      <c r="T4042" s="7">
        <f t="shared" si="510"/>
        <v>0.22543382172818219</v>
      </c>
      <c r="U4042" s="7">
        <f t="shared" si="511"/>
        <v>-0.47010952945875956</v>
      </c>
      <c r="V4042" s="7">
        <f t="shared" si="512"/>
        <v>0.63829422474837616</v>
      </c>
      <c r="W4042" s="7">
        <f t="shared" si="513"/>
        <v>4.780047941686057E-5</v>
      </c>
      <c r="X4042" s="7">
        <f t="shared" si="514"/>
        <v>-1.5458676861672221E-2</v>
      </c>
    </row>
    <row r="4043" spans="10:24" x14ac:dyDescent="0.2">
      <c r="J4043" s="7">
        <f t="shared" si="515"/>
        <v>4040</v>
      </c>
      <c r="K4043" s="7">
        <f>Datos!B4041</f>
        <v>4</v>
      </c>
      <c r="L4043" s="7">
        <f>Datos!C4041</f>
        <v>4</v>
      </c>
      <c r="M4043" s="7">
        <f>Datos!D4041</f>
        <v>0</v>
      </c>
      <c r="N4043" s="7">
        <f>Datos!E4041</f>
        <v>0</v>
      </c>
      <c r="O4043" s="7">
        <f>Datos!A4041</f>
        <v>1</v>
      </c>
      <c r="P4043" s="7">
        <v>1.2296323348072653</v>
      </c>
      <c r="Q4043" s="7">
        <f t="shared" si="508"/>
        <v>-0.2296323348072653</v>
      </c>
      <c r="R4043" s="7">
        <v>1.3096201752123805E-3</v>
      </c>
      <c r="S4043" s="7">
        <f t="shared" si="509"/>
        <v>-0.48367352295488636</v>
      </c>
      <c r="T4043" s="7">
        <f t="shared" si="510"/>
        <v>0.22543331438475345</v>
      </c>
      <c r="U4043" s="7">
        <f t="shared" si="511"/>
        <v>-0.48395898837886137</v>
      </c>
      <c r="V4043" s="7">
        <f t="shared" si="512"/>
        <v>0.62843302292470982</v>
      </c>
      <c r="W4043" s="7">
        <f t="shared" si="513"/>
        <v>6.1435337422254753E-5</v>
      </c>
      <c r="X4043" s="7">
        <f t="shared" si="514"/>
        <v>-1.7525313901703015E-2</v>
      </c>
    </row>
    <row r="4044" spans="10:24" x14ac:dyDescent="0.2">
      <c r="J4044" s="7">
        <f t="shared" si="515"/>
        <v>4041</v>
      </c>
      <c r="K4044" s="7">
        <f>Datos!B4042</f>
        <v>2</v>
      </c>
      <c r="L4044" s="7">
        <f>Datos!C4042</f>
        <v>2</v>
      </c>
      <c r="M4044" s="7">
        <f>Datos!D4042</f>
        <v>0</v>
      </c>
      <c r="N4044" s="7">
        <f>Datos!E4042</f>
        <v>0</v>
      </c>
      <c r="O4044" s="7">
        <f>Datos!A4042</f>
        <v>1</v>
      </c>
      <c r="P4044" s="7">
        <v>1.2380084066902646</v>
      </c>
      <c r="Q4044" s="7">
        <f t="shared" si="508"/>
        <v>-0.23800840669026457</v>
      </c>
      <c r="R4044" s="7">
        <v>9.2575455195886066E-4</v>
      </c>
      <c r="S4044" s="7">
        <f t="shared" si="509"/>
        <v>-0.50131600435705448</v>
      </c>
      <c r="T4044" s="7">
        <f t="shared" si="510"/>
        <v>0.22543265004561974</v>
      </c>
      <c r="U4044" s="7">
        <f t="shared" si="511"/>
        <v>-0.50151624714439569</v>
      </c>
      <c r="V4044" s="7">
        <f t="shared" si="512"/>
        <v>0.61602664768428539</v>
      </c>
      <c r="W4044" s="7">
        <f t="shared" si="513"/>
        <v>4.6617981323784973E-5</v>
      </c>
      <c r="X4044" s="7">
        <f t="shared" si="514"/>
        <v>-1.5266309165517047E-2</v>
      </c>
    </row>
    <row r="4045" spans="10:24" x14ac:dyDescent="0.2">
      <c r="J4045" s="7">
        <f t="shared" si="515"/>
        <v>4042</v>
      </c>
      <c r="K4045" s="7">
        <f>Datos!B4043</f>
        <v>4</v>
      </c>
      <c r="L4045" s="7">
        <f>Datos!C4043</f>
        <v>2</v>
      </c>
      <c r="M4045" s="7">
        <f>Datos!D4043</f>
        <v>0</v>
      </c>
      <c r="N4045" s="7">
        <f>Datos!E4043</f>
        <v>1</v>
      </c>
      <c r="O4045" s="7">
        <f>Datos!A4043</f>
        <v>2</v>
      </c>
      <c r="P4045" s="7">
        <v>1.2671712769938555</v>
      </c>
      <c r="Q4045" s="7">
        <f t="shared" si="508"/>
        <v>0.73282872300614454</v>
      </c>
      <c r="R4045" s="7">
        <v>6.7139248014001893E-4</v>
      </c>
      <c r="S4045" s="7">
        <f t="shared" si="509"/>
        <v>1.5435537441902896</v>
      </c>
      <c r="T4045" s="7">
        <f t="shared" si="510"/>
        <v>0.22535077332098286</v>
      </c>
      <c r="U4045" s="7">
        <f t="shared" si="511"/>
        <v>1.5442542194278901</v>
      </c>
      <c r="V4045" s="7">
        <f t="shared" si="512"/>
        <v>0.12258064587919679</v>
      </c>
      <c r="W4045" s="7">
        <f t="shared" si="513"/>
        <v>3.2035635187057488E-4</v>
      </c>
      <c r="X4045" s="7">
        <f t="shared" si="514"/>
        <v>4.0026984494503121E-2</v>
      </c>
    </row>
    <row r="4046" spans="10:24" x14ac:dyDescent="0.2">
      <c r="J4046" s="7">
        <f t="shared" si="515"/>
        <v>4043</v>
      </c>
      <c r="K4046" s="7">
        <f>Datos!B4044</f>
        <v>2</v>
      </c>
      <c r="L4046" s="7">
        <f>Datos!C4044</f>
        <v>0</v>
      </c>
      <c r="M4046" s="7">
        <f>Datos!D4044</f>
        <v>1</v>
      </c>
      <c r="N4046" s="7">
        <f>Datos!E4044</f>
        <v>0</v>
      </c>
      <c r="O4046" s="7">
        <f>Datos!A4044</f>
        <v>1</v>
      </c>
      <c r="P4046" s="7">
        <v>1.1567202897487536</v>
      </c>
      <c r="Q4046" s="7">
        <f t="shared" si="508"/>
        <v>-0.15672028974875363</v>
      </c>
      <c r="R4046" s="7">
        <v>1.7025666036499573E-3</v>
      </c>
      <c r="S4046" s="7">
        <f t="shared" si="509"/>
        <v>-0.33009922023791555</v>
      </c>
      <c r="T4046" s="7">
        <f t="shared" si="510"/>
        <v>0.22543811714742432</v>
      </c>
      <c r="U4046" s="7">
        <f t="shared" si="511"/>
        <v>-0.33035552487970987</v>
      </c>
      <c r="V4046" s="7">
        <f t="shared" si="512"/>
        <v>0.74114312839760221</v>
      </c>
      <c r="W4046" s="7">
        <f t="shared" si="513"/>
        <v>3.723087076814608E-5</v>
      </c>
      <c r="X4046" s="7">
        <f t="shared" si="514"/>
        <v>-1.3642804389107924E-2</v>
      </c>
    </row>
    <row r="4047" spans="10:24" x14ac:dyDescent="0.2">
      <c r="J4047" s="7">
        <f t="shared" si="515"/>
        <v>4044</v>
      </c>
      <c r="K4047" s="7">
        <f>Datos!B4045</f>
        <v>2</v>
      </c>
      <c r="L4047" s="7">
        <f>Datos!C4045</f>
        <v>5</v>
      </c>
      <c r="M4047" s="7">
        <f>Datos!D4045</f>
        <v>0</v>
      </c>
      <c r="N4047" s="7">
        <f>Datos!E4045</f>
        <v>1</v>
      </c>
      <c r="O4047" s="7">
        <f>Datos!A4045</f>
        <v>2</v>
      </c>
      <c r="P4047" s="7">
        <v>1.4624038593972108</v>
      </c>
      <c r="Q4047" s="7">
        <f t="shared" si="508"/>
        <v>0.53759614060278915</v>
      </c>
      <c r="R4047" s="7">
        <v>1.028055612359976E-3</v>
      </c>
      <c r="S4047" s="7">
        <f t="shared" si="509"/>
        <v>1.1323362603552412</v>
      </c>
      <c r="T4047" s="7">
        <f t="shared" si="510"/>
        <v>0.22539303046774259</v>
      </c>
      <c r="U4047" s="7">
        <f t="shared" si="511"/>
        <v>1.132946116617692</v>
      </c>
      <c r="V4047" s="7">
        <f t="shared" si="512"/>
        <v>0.25728313862623375</v>
      </c>
      <c r="W4047" s="7">
        <f t="shared" si="513"/>
        <v>2.6417447354559927E-4</v>
      </c>
      <c r="X4047" s="7">
        <f t="shared" si="514"/>
        <v>3.6344685367456366E-2</v>
      </c>
    </row>
    <row r="4048" spans="10:24" x14ac:dyDescent="0.2">
      <c r="J4048" s="7">
        <f t="shared" si="515"/>
        <v>4045</v>
      </c>
      <c r="K4048" s="7">
        <f>Datos!B4046</f>
        <v>5</v>
      </c>
      <c r="L4048" s="7">
        <f>Datos!C4046</f>
        <v>3</v>
      </c>
      <c r="M4048" s="7">
        <f>Datos!D4046</f>
        <v>0</v>
      </c>
      <c r="N4048" s="7">
        <f>Datos!E4046</f>
        <v>0</v>
      </c>
      <c r="O4048" s="7">
        <f>Datos!A4046</f>
        <v>1</v>
      </c>
      <c r="P4048" s="7">
        <v>1.1507016946576232</v>
      </c>
      <c r="Q4048" s="7">
        <f t="shared" si="508"/>
        <v>-0.15070169465762318</v>
      </c>
      <c r="R4048" s="7">
        <v>1.4935636058862069E-3</v>
      </c>
      <c r="S4048" s="7">
        <f t="shared" si="509"/>
        <v>-0.31742228128065009</v>
      </c>
      <c r="T4048" s="7">
        <f t="shared" si="510"/>
        <v>0.22543843364646449</v>
      </c>
      <c r="U4048" s="7">
        <f t="shared" si="511"/>
        <v>-0.31763527172360356</v>
      </c>
      <c r="V4048" s="7">
        <f t="shared" si="512"/>
        <v>0.75077290973696864</v>
      </c>
      <c r="W4048" s="7">
        <f t="shared" si="513"/>
        <v>3.01874756562287E-5</v>
      </c>
      <c r="X4048" s="7">
        <f t="shared" si="514"/>
        <v>-1.2284716809066053E-2</v>
      </c>
    </row>
    <row r="4049" spans="10:24" x14ac:dyDescent="0.2">
      <c r="J4049" s="7">
        <f t="shared" si="515"/>
        <v>4046</v>
      </c>
      <c r="K4049" s="7">
        <f>Datos!B4047</f>
        <v>3</v>
      </c>
      <c r="L4049" s="7">
        <f>Datos!C4047</f>
        <v>3</v>
      </c>
      <c r="M4049" s="7">
        <f>Datos!D4047</f>
        <v>0</v>
      </c>
      <c r="N4049" s="7">
        <f>Datos!E4047</f>
        <v>1</v>
      </c>
      <c r="O4049" s="7">
        <f>Datos!A4047</f>
        <v>2</v>
      </c>
      <c r="P4049" s="7">
        <v>1.3461019171434976</v>
      </c>
      <c r="Q4049" s="7">
        <f t="shared" si="508"/>
        <v>0.65389808285650242</v>
      </c>
      <c r="R4049" s="7">
        <v>5.207052788020626E-4</v>
      </c>
      <c r="S4049" s="7">
        <f t="shared" si="509"/>
        <v>1.3773025025160532</v>
      </c>
      <c r="T4049" s="7">
        <f t="shared" si="510"/>
        <v>0.22536944020556998</v>
      </c>
      <c r="U4049" s="7">
        <f t="shared" si="511"/>
        <v>1.3777665934567933</v>
      </c>
      <c r="V4049" s="7">
        <f t="shared" si="512"/>
        <v>0.1683278667662525</v>
      </c>
      <c r="W4049" s="7">
        <f t="shared" si="513"/>
        <v>1.9775753768951068E-4</v>
      </c>
      <c r="X4049" s="7">
        <f t="shared" si="514"/>
        <v>3.1447399629533121E-2</v>
      </c>
    </row>
    <row r="4050" spans="10:24" x14ac:dyDescent="0.2">
      <c r="J4050" s="7">
        <f t="shared" si="515"/>
        <v>4047</v>
      </c>
      <c r="K4050" s="7">
        <f>Datos!B4048</f>
        <v>3</v>
      </c>
      <c r="L4050" s="7">
        <f>Datos!C4048</f>
        <v>1</v>
      </c>
      <c r="M4050" s="7">
        <f>Datos!D4048</f>
        <v>0</v>
      </c>
      <c r="N4050" s="7">
        <f>Datos!E4048</f>
        <v>1</v>
      </c>
      <c r="O4050" s="7">
        <f>Datos!A4048</f>
        <v>1</v>
      </c>
      <c r="P4050" s="7">
        <v>1.2713593129353551</v>
      </c>
      <c r="Q4050" s="7">
        <f t="shared" si="508"/>
        <v>-0.27135931293535509</v>
      </c>
      <c r="R4050" s="7">
        <v>7.2452235259586539E-4</v>
      </c>
      <c r="S4050" s="7">
        <f t="shared" si="509"/>
        <v>-0.57156286367170661</v>
      </c>
      <c r="T4050" s="7">
        <f t="shared" si="510"/>
        <v>0.22542975636927107</v>
      </c>
      <c r="U4050" s="7">
        <f t="shared" si="511"/>
        <v>-0.57173725890312488</v>
      </c>
      <c r="V4050" s="7">
        <f t="shared" si="512"/>
        <v>0.56752187254863895</v>
      </c>
      <c r="W4050" s="7">
        <f t="shared" si="513"/>
        <v>4.7406657050587251E-5</v>
      </c>
      <c r="X4050" s="7">
        <f t="shared" si="514"/>
        <v>-1.5395002882696136E-2</v>
      </c>
    </row>
    <row r="4051" spans="10:24" x14ac:dyDescent="0.2">
      <c r="J4051" s="7">
        <f t="shared" si="515"/>
        <v>4048</v>
      </c>
      <c r="K4051" s="7">
        <f>Datos!B4049</f>
        <v>4</v>
      </c>
      <c r="L4051" s="7">
        <f>Datos!C4049</f>
        <v>1</v>
      </c>
      <c r="M4051" s="7">
        <f>Datos!D4049</f>
        <v>0</v>
      </c>
      <c r="N4051" s="7">
        <f>Datos!E4049</f>
        <v>1</v>
      </c>
      <c r="O4051" s="7">
        <f>Datos!A4049</f>
        <v>1</v>
      </c>
      <c r="P4051" s="7">
        <v>1.2297999748897843</v>
      </c>
      <c r="Q4051" s="7">
        <f t="shared" si="508"/>
        <v>-0.22979997488978432</v>
      </c>
      <c r="R4051" s="7">
        <v>8.4693104619867942E-4</v>
      </c>
      <c r="S4051" s="7">
        <f t="shared" si="509"/>
        <v>-0.48402662248404665</v>
      </c>
      <c r="T4051" s="7">
        <f t="shared" si="510"/>
        <v>0.22543330541970683</v>
      </c>
      <c r="U4051" s="7">
        <f t="shared" si="511"/>
        <v>-0.48420015496049279</v>
      </c>
      <c r="V4051" s="7">
        <f t="shared" si="512"/>
        <v>0.62826188499389768</v>
      </c>
      <c r="W4051" s="7">
        <f t="shared" si="513"/>
        <v>3.9751406016354732E-5</v>
      </c>
      <c r="X4051" s="7">
        <f t="shared" si="514"/>
        <v>-1.4097202471875401E-2</v>
      </c>
    </row>
    <row r="4052" spans="10:24" x14ac:dyDescent="0.2">
      <c r="J4052" s="7">
        <f t="shared" si="515"/>
        <v>4049</v>
      </c>
      <c r="K4052" s="7">
        <f>Datos!B4050</f>
        <v>4</v>
      </c>
      <c r="L4052" s="7">
        <f>Datos!C4050</f>
        <v>0</v>
      </c>
      <c r="M4052" s="7">
        <f>Datos!D4050</f>
        <v>0</v>
      </c>
      <c r="N4052" s="7">
        <f>Datos!E4050</f>
        <v>0</v>
      </c>
      <c r="O4052" s="7">
        <f>Datos!A4050</f>
        <v>2</v>
      </c>
      <c r="P4052" s="7">
        <v>1.0801471263909805</v>
      </c>
      <c r="Q4052" s="7">
        <f t="shared" si="508"/>
        <v>0.91985287360901946</v>
      </c>
      <c r="R4052" s="7">
        <v>1.664293678877821E-3</v>
      </c>
      <c r="S4052" s="7">
        <f t="shared" si="509"/>
        <v>1.9374818461523298</v>
      </c>
      <c r="T4052" s="7">
        <f t="shared" si="510"/>
        <v>0.22529794737623948</v>
      </c>
      <c r="U4052" s="7">
        <f t="shared" si="511"/>
        <v>1.9395520987079171</v>
      </c>
      <c r="V4052" s="7">
        <f t="shared" si="512"/>
        <v>5.2481979225117117E-2</v>
      </c>
      <c r="W4052" s="7">
        <f t="shared" si="513"/>
        <v>1.2536665394673448E-3</v>
      </c>
      <c r="X4052" s="7">
        <f t="shared" si="514"/>
        <v>7.9191419816460329E-2</v>
      </c>
    </row>
    <row r="4053" spans="10:24" x14ac:dyDescent="0.2">
      <c r="J4053" s="7">
        <f t="shared" si="515"/>
        <v>4050</v>
      </c>
      <c r="K4053" s="7">
        <f>Datos!B4051</f>
        <v>5</v>
      </c>
      <c r="L4053" s="7">
        <f>Datos!C4051</f>
        <v>2</v>
      </c>
      <c r="M4053" s="7">
        <f>Datos!D4051</f>
        <v>0</v>
      </c>
      <c r="N4053" s="7">
        <f>Datos!E4051</f>
        <v>0</v>
      </c>
      <c r="O4053" s="7">
        <f>Datos!A4051</f>
        <v>2</v>
      </c>
      <c r="P4053" s="7">
        <v>1.113330392553552</v>
      </c>
      <c r="Q4053" s="7">
        <f t="shared" si="508"/>
        <v>0.88666960744644796</v>
      </c>
      <c r="R4053" s="7">
        <v>1.4718059949472991E-3</v>
      </c>
      <c r="S4053" s="7">
        <f t="shared" si="509"/>
        <v>1.8675880863668379</v>
      </c>
      <c r="T4053" s="7">
        <f t="shared" si="510"/>
        <v>0.22530820083513314</v>
      </c>
      <c r="U4053" s="7">
        <f t="shared" si="511"/>
        <v>1.8693609082576608</v>
      </c>
      <c r="V4053" s="7">
        <f t="shared" si="512"/>
        <v>6.1622354337128739E-2</v>
      </c>
      <c r="W4053" s="7">
        <f t="shared" si="513"/>
        <v>1.0297269732280274E-3</v>
      </c>
      <c r="X4053" s="7">
        <f t="shared" si="514"/>
        <v>7.1769227949129849E-2</v>
      </c>
    </row>
    <row r="4054" spans="10:24" x14ac:dyDescent="0.2">
      <c r="J4054" s="7">
        <f t="shared" si="515"/>
        <v>4051</v>
      </c>
      <c r="K4054" s="7">
        <f>Datos!B4052</f>
        <v>4</v>
      </c>
      <c r="L4054" s="7">
        <f>Datos!C4052</f>
        <v>1</v>
      </c>
      <c r="M4054" s="7">
        <f>Datos!D4052</f>
        <v>0</v>
      </c>
      <c r="N4054" s="7">
        <f>Datos!E4052</f>
        <v>1</v>
      </c>
      <c r="O4054" s="7">
        <f>Datos!A4052</f>
        <v>1</v>
      </c>
      <c r="P4054" s="7">
        <v>1.2297999748897843</v>
      </c>
      <c r="Q4054" s="7">
        <f t="shared" si="508"/>
        <v>-0.22979997488978432</v>
      </c>
      <c r="R4054" s="7">
        <v>8.4693104619867942E-4</v>
      </c>
      <c r="S4054" s="7">
        <f t="shared" si="509"/>
        <v>-0.48402662248404665</v>
      </c>
      <c r="T4054" s="7">
        <f t="shared" si="510"/>
        <v>0.22543330541970683</v>
      </c>
      <c r="U4054" s="7">
        <f t="shared" si="511"/>
        <v>-0.48420015496049279</v>
      </c>
      <c r="V4054" s="7">
        <f t="shared" si="512"/>
        <v>0.62826188499389768</v>
      </c>
      <c r="W4054" s="7">
        <f t="shared" si="513"/>
        <v>3.9751406016354732E-5</v>
      </c>
      <c r="X4054" s="7">
        <f t="shared" si="514"/>
        <v>-1.4097202471875401E-2</v>
      </c>
    </row>
    <row r="4055" spans="10:24" x14ac:dyDescent="0.2">
      <c r="J4055" s="7">
        <f t="shared" si="515"/>
        <v>4052</v>
      </c>
      <c r="K4055" s="7">
        <f>Datos!B4053</f>
        <v>2</v>
      </c>
      <c r="L4055" s="7">
        <f>Datos!C4053</f>
        <v>1</v>
      </c>
      <c r="M4055" s="7">
        <f>Datos!D4053</f>
        <v>0</v>
      </c>
      <c r="N4055" s="7">
        <f>Datos!E4053</f>
        <v>1</v>
      </c>
      <c r="O4055" s="7">
        <f>Datos!A4053</f>
        <v>1</v>
      </c>
      <c r="P4055" s="7">
        <v>1.3129186509809261</v>
      </c>
      <c r="Q4055" s="7">
        <f t="shared" si="508"/>
        <v>-0.31291865098092608</v>
      </c>
      <c r="R4055" s="7">
        <v>7.7305761126649094E-4</v>
      </c>
      <c r="S4055" s="7">
        <f t="shared" si="509"/>
        <v>-0.65909910485936696</v>
      </c>
      <c r="T4055" s="7">
        <f t="shared" si="510"/>
        <v>0.22542561660248925</v>
      </c>
      <c r="U4055" s="7">
        <f t="shared" si="511"/>
        <v>-0.6593222748690335</v>
      </c>
      <c r="V4055" s="7">
        <f t="shared" si="512"/>
        <v>0.50971469660832547</v>
      </c>
      <c r="W4055" s="7">
        <f t="shared" si="513"/>
        <v>6.7269008840318664E-5</v>
      </c>
      <c r="X4055" s="7">
        <f t="shared" si="514"/>
        <v>-1.8338829418840581E-2</v>
      </c>
    </row>
    <row r="4056" spans="10:24" x14ac:dyDescent="0.2">
      <c r="J4056" s="7">
        <f t="shared" si="515"/>
        <v>4053</v>
      </c>
      <c r="K4056" s="7">
        <f>Datos!B4054</f>
        <v>4</v>
      </c>
      <c r="L4056" s="7">
        <f>Datos!C4054</f>
        <v>4</v>
      </c>
      <c r="M4056" s="7">
        <f>Datos!D4054</f>
        <v>0</v>
      </c>
      <c r="N4056" s="7">
        <f>Datos!E4054</f>
        <v>1</v>
      </c>
      <c r="O4056" s="7">
        <f>Datos!A4054</f>
        <v>2</v>
      </c>
      <c r="P4056" s="7">
        <v>1.3419138812019979</v>
      </c>
      <c r="Q4056" s="7">
        <f t="shared" si="508"/>
        <v>0.65808611879800205</v>
      </c>
      <c r="R4056" s="7">
        <v>8.7248339607377953E-4</v>
      </c>
      <c r="S4056" s="7">
        <f t="shared" si="509"/>
        <v>1.3861237432171374</v>
      </c>
      <c r="T4056" s="7">
        <f t="shared" si="510"/>
        <v>0.22536847783814118</v>
      </c>
      <c r="U4056" s="7">
        <f t="shared" si="511"/>
        <v>1.3868378451984373</v>
      </c>
      <c r="V4056" s="7">
        <f t="shared" si="512"/>
        <v>0.16554385636199268</v>
      </c>
      <c r="W4056" s="7">
        <f t="shared" si="513"/>
        <v>3.3585307745090962E-4</v>
      </c>
      <c r="X4056" s="7">
        <f t="shared" si="514"/>
        <v>4.0982062376600452E-2</v>
      </c>
    </row>
    <row r="4057" spans="10:24" x14ac:dyDescent="0.2">
      <c r="J4057" s="7">
        <f t="shared" si="515"/>
        <v>4054</v>
      </c>
      <c r="K4057" s="7">
        <f>Datos!B4055</f>
        <v>1</v>
      </c>
      <c r="L4057" s="7">
        <f>Datos!C4055</f>
        <v>2</v>
      </c>
      <c r="M4057" s="7">
        <f>Datos!D4055</f>
        <v>0</v>
      </c>
      <c r="N4057" s="7">
        <f>Datos!E4055</f>
        <v>0</v>
      </c>
      <c r="O4057" s="7">
        <f>Datos!A4055</f>
        <v>2</v>
      </c>
      <c r="P4057" s="7">
        <v>1.2795677447358356</v>
      </c>
      <c r="Q4057" s="7">
        <f t="shared" si="508"/>
        <v>0.72043225526416443</v>
      </c>
      <c r="R4057" s="7">
        <v>1.0856253088429276E-3</v>
      </c>
      <c r="S4057" s="7">
        <f t="shared" si="509"/>
        <v>1.5174431216161972</v>
      </c>
      <c r="T4057" s="7">
        <f t="shared" si="510"/>
        <v>0.22535380722182238</v>
      </c>
      <c r="U4057" s="7">
        <f t="shared" si="511"/>
        <v>1.518436265446524</v>
      </c>
      <c r="V4057" s="7">
        <f t="shared" si="512"/>
        <v>0.12895829060443176</v>
      </c>
      <c r="W4057" s="7">
        <f t="shared" si="513"/>
        <v>5.0104677616405501E-4</v>
      </c>
      <c r="X4057" s="7">
        <f t="shared" si="514"/>
        <v>5.0057875740221379E-2</v>
      </c>
    </row>
    <row r="4058" spans="10:24" x14ac:dyDescent="0.2">
      <c r="J4058" s="7">
        <f t="shared" si="515"/>
        <v>4055</v>
      </c>
      <c r="K4058" s="7">
        <f>Datos!B4056</f>
        <v>2</v>
      </c>
      <c r="L4058" s="7">
        <f>Datos!C4056</f>
        <v>5</v>
      </c>
      <c r="M4058" s="7">
        <f>Datos!D4056</f>
        <v>0</v>
      </c>
      <c r="N4058" s="7">
        <f>Datos!E4056</f>
        <v>1</v>
      </c>
      <c r="O4058" s="7">
        <f>Datos!A4056</f>
        <v>2</v>
      </c>
      <c r="P4058" s="7">
        <v>1.4624038593972108</v>
      </c>
      <c r="Q4058" s="7">
        <f t="shared" si="508"/>
        <v>0.53759614060278915</v>
      </c>
      <c r="R4058" s="7">
        <v>1.028055612359976E-3</v>
      </c>
      <c r="S4058" s="7">
        <f t="shared" si="509"/>
        <v>1.1323362603552412</v>
      </c>
      <c r="T4058" s="7">
        <f t="shared" si="510"/>
        <v>0.22539303046774259</v>
      </c>
      <c r="U4058" s="7">
        <f t="shared" si="511"/>
        <v>1.132946116617692</v>
      </c>
      <c r="V4058" s="7">
        <f t="shared" si="512"/>
        <v>0.25728313862623375</v>
      </c>
      <c r="W4058" s="7">
        <f t="shared" si="513"/>
        <v>2.6417447354559927E-4</v>
      </c>
      <c r="X4058" s="7">
        <f t="shared" si="514"/>
        <v>3.6344685367456366E-2</v>
      </c>
    </row>
    <row r="4059" spans="10:24" x14ac:dyDescent="0.2">
      <c r="J4059" s="7">
        <f t="shared" si="515"/>
        <v>4056</v>
      </c>
      <c r="K4059" s="7">
        <f>Datos!B4057</f>
        <v>3</v>
      </c>
      <c r="L4059" s="7">
        <f>Datos!C4057</f>
        <v>4</v>
      </c>
      <c r="M4059" s="7">
        <f>Datos!D4057</f>
        <v>0</v>
      </c>
      <c r="N4059" s="7">
        <f>Datos!E4057</f>
        <v>0</v>
      </c>
      <c r="O4059" s="7">
        <f>Datos!A4057</f>
        <v>1</v>
      </c>
      <c r="P4059" s="7">
        <v>1.2711916728528361</v>
      </c>
      <c r="Q4059" s="7">
        <f t="shared" si="508"/>
        <v>-0.27119167285283607</v>
      </c>
      <c r="R4059" s="7">
        <v>1.0908070698560589E-3</v>
      </c>
      <c r="S4059" s="7">
        <f t="shared" si="509"/>
        <v>-0.57120976414254632</v>
      </c>
      <c r="T4059" s="7">
        <f t="shared" si="510"/>
        <v>0.22542976727574124</v>
      </c>
      <c r="U4059" s="7">
        <f t="shared" si="511"/>
        <v>-0.57148878710474715</v>
      </c>
      <c r="V4059" s="7">
        <f t="shared" si="512"/>
        <v>0.56769023202307944</v>
      </c>
      <c r="W4059" s="7">
        <f t="shared" si="513"/>
        <v>7.1337381639574338E-5</v>
      </c>
      <c r="X4059" s="7">
        <f t="shared" si="514"/>
        <v>-1.8885073560014527E-2</v>
      </c>
    </row>
    <row r="4060" spans="10:24" x14ac:dyDescent="0.2">
      <c r="J4060" s="7">
        <f t="shared" si="515"/>
        <v>4057</v>
      </c>
      <c r="K4060" s="7">
        <f>Datos!B4058</f>
        <v>4</v>
      </c>
      <c r="L4060" s="7">
        <f>Datos!C4058</f>
        <v>5</v>
      </c>
      <c r="M4060" s="7">
        <f>Datos!D4058</f>
        <v>0</v>
      </c>
      <c r="N4060" s="7">
        <f>Datos!E4058</f>
        <v>0</v>
      </c>
      <c r="O4060" s="7">
        <f>Datos!A4058</f>
        <v>1</v>
      </c>
      <c r="P4060" s="7">
        <v>1.2670036369113364</v>
      </c>
      <c r="Q4060" s="7">
        <f t="shared" si="508"/>
        <v>-0.26700363691133644</v>
      </c>
      <c r="R4060" s="7">
        <v>1.6810918393385887E-3</v>
      </c>
      <c r="S4060" s="7">
        <f t="shared" si="509"/>
        <v>-0.56238852344146228</v>
      </c>
      <c r="T4060" s="7">
        <f t="shared" si="510"/>
        <v>0.22543014442508438</v>
      </c>
      <c r="U4060" s="7">
        <f t="shared" si="511"/>
        <v>-0.5628290874452081</v>
      </c>
      <c r="V4060" s="7">
        <f t="shared" si="512"/>
        <v>0.57357275871697788</v>
      </c>
      <c r="W4060" s="7">
        <f t="shared" si="513"/>
        <v>1.06697867905854E-4</v>
      </c>
      <c r="X4060" s="7">
        <f t="shared" si="514"/>
        <v>-2.3096044392300834E-2</v>
      </c>
    </row>
    <row r="4061" spans="10:24" x14ac:dyDescent="0.2">
      <c r="J4061" s="7">
        <f t="shared" si="515"/>
        <v>4058</v>
      </c>
      <c r="K4061" s="7">
        <f>Datos!B4059</f>
        <v>5</v>
      </c>
      <c r="L4061" s="7">
        <f>Datos!C4059</f>
        <v>5</v>
      </c>
      <c r="M4061" s="7">
        <f>Datos!D4059</f>
        <v>0</v>
      </c>
      <c r="N4061" s="7">
        <f>Datos!E4059</f>
        <v>0</v>
      </c>
      <c r="O4061" s="7">
        <f>Datos!A4059</f>
        <v>1</v>
      </c>
      <c r="P4061" s="7">
        <v>1.2254442988657654</v>
      </c>
      <c r="Q4061" s="7">
        <f t="shared" si="508"/>
        <v>-0.22544429886576545</v>
      </c>
      <c r="R4061" s="7">
        <v>2.0892468758151048E-3</v>
      </c>
      <c r="S4061" s="7">
        <f t="shared" si="509"/>
        <v>-0.47485228225380183</v>
      </c>
      <c r="T4061" s="7">
        <f t="shared" si="510"/>
        <v>0.22543363266390307</v>
      </c>
      <c r="U4061" s="7">
        <f t="shared" si="511"/>
        <v>-0.47531777035505346</v>
      </c>
      <c r="V4061" s="7">
        <f t="shared" si="512"/>
        <v>0.63457817445543485</v>
      </c>
      <c r="W4061" s="7">
        <f t="shared" si="513"/>
        <v>9.4613566020012351E-5</v>
      </c>
      <c r="X4061" s="7">
        <f t="shared" si="514"/>
        <v>-2.1748688884755549E-2</v>
      </c>
    </row>
    <row r="4062" spans="10:24" x14ac:dyDescent="0.2">
      <c r="J4062" s="7">
        <f t="shared" si="515"/>
        <v>4059</v>
      </c>
      <c r="K4062" s="7">
        <f>Datos!B4060</f>
        <v>4</v>
      </c>
      <c r="L4062" s="7">
        <f>Datos!C4060</f>
        <v>2</v>
      </c>
      <c r="M4062" s="7">
        <f>Datos!D4060</f>
        <v>0</v>
      </c>
      <c r="N4062" s="7">
        <f>Datos!E4060</f>
        <v>0</v>
      </c>
      <c r="O4062" s="7">
        <f>Datos!A4060</f>
        <v>1</v>
      </c>
      <c r="P4062" s="7">
        <v>1.1548897305991228</v>
      </c>
      <c r="Q4062" s="7">
        <f t="shared" si="508"/>
        <v>-0.15488973059912281</v>
      </c>
      <c r="R4062" s="7">
        <v>1.1188448950110463E-3</v>
      </c>
      <c r="S4062" s="7">
        <f t="shared" si="509"/>
        <v>-0.32624352198173412</v>
      </c>
      <c r="T4062" s="7">
        <f t="shared" si="510"/>
        <v>0.22543821686416296</v>
      </c>
      <c r="U4062" s="7">
        <f t="shared" si="511"/>
        <v>-0.32640134836774043</v>
      </c>
      <c r="V4062" s="7">
        <f t="shared" si="512"/>
        <v>0.74413234985291798</v>
      </c>
      <c r="W4062" s="7">
        <f t="shared" si="513"/>
        <v>2.3870198719235559E-5</v>
      </c>
      <c r="X4062" s="7">
        <f t="shared" si="514"/>
        <v>-1.09239568647605E-2</v>
      </c>
    </row>
    <row r="4063" spans="10:24" x14ac:dyDescent="0.2">
      <c r="J4063" s="7">
        <f t="shared" si="515"/>
        <v>4060</v>
      </c>
      <c r="K4063" s="7">
        <f>Datos!B4061</f>
        <v>4</v>
      </c>
      <c r="L4063" s="7">
        <f>Datos!C4061</f>
        <v>2</v>
      </c>
      <c r="M4063" s="7">
        <f>Datos!D4061</f>
        <v>0</v>
      </c>
      <c r="N4063" s="7">
        <f>Datos!E4061</f>
        <v>0</v>
      </c>
      <c r="O4063" s="7">
        <f>Datos!A4061</f>
        <v>1</v>
      </c>
      <c r="P4063" s="7">
        <v>1.1548897305991228</v>
      </c>
      <c r="Q4063" s="7">
        <f t="shared" si="508"/>
        <v>-0.15488973059912281</v>
      </c>
      <c r="R4063" s="7">
        <v>1.1188448950110463E-3</v>
      </c>
      <c r="S4063" s="7">
        <f t="shared" si="509"/>
        <v>-0.32624352198173412</v>
      </c>
      <c r="T4063" s="7">
        <f t="shared" si="510"/>
        <v>0.22543821686416296</v>
      </c>
      <c r="U4063" s="7">
        <f t="shared" si="511"/>
        <v>-0.32640134836774043</v>
      </c>
      <c r="V4063" s="7">
        <f t="shared" si="512"/>
        <v>0.74413234985291798</v>
      </c>
      <c r="W4063" s="7">
        <f t="shared" si="513"/>
        <v>2.3870198719235559E-5</v>
      </c>
      <c r="X4063" s="7">
        <f t="shared" si="514"/>
        <v>-1.09239568647605E-2</v>
      </c>
    </row>
    <row r="4064" spans="10:24" x14ac:dyDescent="0.2">
      <c r="J4064" s="7">
        <f t="shared" si="515"/>
        <v>4061</v>
      </c>
      <c r="K4064" s="7">
        <f>Datos!B4062</f>
        <v>2</v>
      </c>
      <c r="L4064" s="7">
        <f>Datos!C4062</f>
        <v>1</v>
      </c>
      <c r="M4064" s="7">
        <f>Datos!D4062</f>
        <v>0</v>
      </c>
      <c r="N4064" s="7">
        <f>Datos!E4062</f>
        <v>1</v>
      </c>
      <c r="O4064" s="7">
        <f>Datos!A4062</f>
        <v>1</v>
      </c>
      <c r="P4064" s="7">
        <v>1.3129186509809261</v>
      </c>
      <c r="Q4064" s="7">
        <f t="shared" si="508"/>
        <v>-0.31291865098092608</v>
      </c>
      <c r="R4064" s="7">
        <v>7.7305761126649094E-4</v>
      </c>
      <c r="S4064" s="7">
        <f t="shared" si="509"/>
        <v>-0.65909910485936696</v>
      </c>
      <c r="T4064" s="7">
        <f t="shared" si="510"/>
        <v>0.22542561660248925</v>
      </c>
      <c r="U4064" s="7">
        <f t="shared" si="511"/>
        <v>-0.6593222748690335</v>
      </c>
      <c r="V4064" s="7">
        <f t="shared" si="512"/>
        <v>0.50971469660832547</v>
      </c>
      <c r="W4064" s="7">
        <f t="shared" si="513"/>
        <v>6.7269008840318664E-5</v>
      </c>
      <c r="X4064" s="7">
        <f t="shared" si="514"/>
        <v>-1.8338829418840581E-2</v>
      </c>
    </row>
    <row r="4065" spans="10:24" x14ac:dyDescent="0.2">
      <c r="J4065" s="7">
        <f t="shared" si="515"/>
        <v>4062</v>
      </c>
      <c r="K4065" s="7">
        <f>Datos!B4063</f>
        <v>3</v>
      </c>
      <c r="L4065" s="7">
        <f>Datos!C4063</f>
        <v>3</v>
      </c>
      <c r="M4065" s="7">
        <f>Datos!D4063</f>
        <v>0</v>
      </c>
      <c r="N4065" s="7">
        <f>Datos!E4063</f>
        <v>1</v>
      </c>
      <c r="O4065" s="7">
        <f>Datos!A4063</f>
        <v>1</v>
      </c>
      <c r="P4065" s="7">
        <v>1.3461019171434976</v>
      </c>
      <c r="Q4065" s="7">
        <f t="shared" si="508"/>
        <v>-0.34610191714349758</v>
      </c>
      <c r="R4065" s="7">
        <v>5.207052788020626E-4</v>
      </c>
      <c r="S4065" s="7">
        <f t="shared" si="509"/>
        <v>-0.7289928646448588</v>
      </c>
      <c r="T4065" s="7">
        <f t="shared" si="510"/>
        <v>0.2254218940499404</v>
      </c>
      <c r="U4065" s="7">
        <f t="shared" si="511"/>
        <v>-0.72915365460599324</v>
      </c>
      <c r="V4065" s="7">
        <f t="shared" si="512"/>
        <v>0.46593675832038983</v>
      </c>
      <c r="W4065" s="7">
        <f t="shared" si="513"/>
        <v>5.5401424010710732E-5</v>
      </c>
      <c r="X4065" s="7">
        <f t="shared" si="514"/>
        <v>-1.6642867142102991E-2</v>
      </c>
    </row>
    <row r="4066" spans="10:24" x14ac:dyDescent="0.2">
      <c r="J4066" s="7">
        <f t="shared" si="515"/>
        <v>4063</v>
      </c>
      <c r="K4066" s="7">
        <f>Datos!B4064</f>
        <v>2</v>
      </c>
      <c r="L4066" s="7">
        <f>Datos!C4064</f>
        <v>2</v>
      </c>
      <c r="M4066" s="7">
        <f>Datos!D4064</f>
        <v>0</v>
      </c>
      <c r="N4066" s="7">
        <f>Datos!E4064</f>
        <v>1</v>
      </c>
      <c r="O4066" s="7">
        <f>Datos!A4064</f>
        <v>1</v>
      </c>
      <c r="P4066" s="7">
        <v>1.3502899530849972</v>
      </c>
      <c r="Q4066" s="7">
        <f t="shared" si="508"/>
        <v>-0.35028995308499722</v>
      </c>
      <c r="R4066" s="7">
        <v>5.6072308751432148E-4</v>
      </c>
      <c r="S4066" s="7">
        <f t="shared" si="509"/>
        <v>-0.73781410534594294</v>
      </c>
      <c r="T4066" s="7">
        <f t="shared" si="510"/>
        <v>0.22542139618769563</v>
      </c>
      <c r="U4066" s="7">
        <f t="shared" si="511"/>
        <v>-0.73799243016231963</v>
      </c>
      <c r="V4066" s="7">
        <f t="shared" si="512"/>
        <v>0.46054854025938419</v>
      </c>
      <c r="W4066" s="7">
        <f t="shared" si="513"/>
        <v>6.1116646446996548E-5</v>
      </c>
      <c r="X4066" s="7">
        <f t="shared" si="514"/>
        <v>-1.7480261284940436E-2</v>
      </c>
    </row>
    <row r="4067" spans="10:24" x14ac:dyDescent="0.2">
      <c r="J4067" s="7">
        <f t="shared" si="515"/>
        <v>4064</v>
      </c>
      <c r="K4067" s="7">
        <f>Datos!B4065</f>
        <v>2</v>
      </c>
      <c r="L4067" s="7">
        <f>Datos!C4065</f>
        <v>1</v>
      </c>
      <c r="M4067" s="7">
        <f>Datos!D4065</f>
        <v>0</v>
      </c>
      <c r="N4067" s="7">
        <f>Datos!E4065</f>
        <v>1</v>
      </c>
      <c r="O4067" s="7">
        <f>Datos!A4065</f>
        <v>2</v>
      </c>
      <c r="P4067" s="7">
        <v>1.3129186509809261</v>
      </c>
      <c r="Q4067" s="7">
        <f t="shared" si="508"/>
        <v>0.68708134901907392</v>
      </c>
      <c r="R4067" s="7">
        <v>7.7305761126649094E-4</v>
      </c>
      <c r="S4067" s="7">
        <f t="shared" si="509"/>
        <v>1.4471962623015451</v>
      </c>
      <c r="T4067" s="7">
        <f t="shared" si="510"/>
        <v>0.22536183663806431</v>
      </c>
      <c r="U4067" s="7">
        <f t="shared" si="511"/>
        <v>1.44789112223021</v>
      </c>
      <c r="V4067" s="7">
        <f t="shared" si="512"/>
        <v>0.14770089091118224</v>
      </c>
      <c r="W4067" s="7">
        <f t="shared" si="513"/>
        <v>3.2431605565835927E-4</v>
      </c>
      <c r="X4067" s="7">
        <f t="shared" si="514"/>
        <v>4.0272609192382951E-2</v>
      </c>
    </row>
    <row r="4068" spans="10:24" x14ac:dyDescent="0.2">
      <c r="J4068" s="7">
        <f t="shared" si="515"/>
        <v>4065</v>
      </c>
      <c r="K4068" s="7">
        <f>Datos!B4066</f>
        <v>2</v>
      </c>
      <c r="L4068" s="7">
        <f>Datos!C4066</f>
        <v>1</v>
      </c>
      <c r="M4068" s="7">
        <f>Datos!D4066</f>
        <v>0</v>
      </c>
      <c r="N4068" s="7">
        <f>Datos!E4066</f>
        <v>0</v>
      </c>
      <c r="O4068" s="7">
        <f>Datos!A4066</f>
        <v>1</v>
      </c>
      <c r="P4068" s="7">
        <v>1.2006371045861934</v>
      </c>
      <c r="Q4068" s="7">
        <f t="shared" si="508"/>
        <v>-0.20063710458619344</v>
      </c>
      <c r="R4068" s="7">
        <v>1.1432468935772436E-3</v>
      </c>
      <c r="S4068" s="7">
        <f t="shared" si="509"/>
        <v>-0.42260100387047861</v>
      </c>
      <c r="T4068" s="7">
        <f t="shared" si="510"/>
        <v>0.22543544329554244</v>
      </c>
      <c r="U4068" s="7">
        <f t="shared" si="511"/>
        <v>-0.42281321045207931</v>
      </c>
      <c r="V4068" s="7">
        <f t="shared" si="512"/>
        <v>0.67244703102337278</v>
      </c>
      <c r="W4068" s="7">
        <f t="shared" si="513"/>
        <v>4.0928389334969265E-5</v>
      </c>
      <c r="X4068" s="7">
        <f t="shared" si="514"/>
        <v>-1.4304311464046111E-2</v>
      </c>
    </row>
    <row r="4069" spans="10:24" x14ac:dyDescent="0.2">
      <c r="J4069" s="7">
        <f t="shared" si="515"/>
        <v>4066</v>
      </c>
      <c r="K4069" s="7">
        <f>Datos!B4067</f>
        <v>4</v>
      </c>
      <c r="L4069" s="7">
        <f>Datos!C4067</f>
        <v>2</v>
      </c>
      <c r="M4069" s="7">
        <f>Datos!D4067</f>
        <v>0</v>
      </c>
      <c r="N4069" s="7">
        <f>Datos!E4067</f>
        <v>0</v>
      </c>
      <c r="O4069" s="7">
        <f>Datos!A4067</f>
        <v>1</v>
      </c>
      <c r="P4069" s="7">
        <v>1.1548897305991228</v>
      </c>
      <c r="Q4069" s="7">
        <f t="shared" si="508"/>
        <v>-0.15488973059912281</v>
      </c>
      <c r="R4069" s="7">
        <v>1.1188448950110463E-3</v>
      </c>
      <c r="S4069" s="7">
        <f t="shared" si="509"/>
        <v>-0.32624352198173412</v>
      </c>
      <c r="T4069" s="7">
        <f t="shared" si="510"/>
        <v>0.22543821686416296</v>
      </c>
      <c r="U4069" s="7">
        <f t="shared" si="511"/>
        <v>-0.32640134836774043</v>
      </c>
      <c r="V4069" s="7">
        <f t="shared" si="512"/>
        <v>0.74413234985291798</v>
      </c>
      <c r="W4069" s="7">
        <f t="shared" si="513"/>
        <v>2.3870198719235559E-5</v>
      </c>
      <c r="X4069" s="7">
        <f t="shared" si="514"/>
        <v>-1.09239568647605E-2</v>
      </c>
    </row>
    <row r="4070" spans="10:24" x14ac:dyDescent="0.2">
      <c r="J4070" s="7">
        <f t="shared" si="515"/>
        <v>4067</v>
      </c>
      <c r="K4070" s="7">
        <f>Datos!B4068</f>
        <v>4</v>
      </c>
      <c r="L4070" s="7">
        <f>Datos!C4068</f>
        <v>2</v>
      </c>
      <c r="M4070" s="7">
        <f>Datos!D4068</f>
        <v>0</v>
      </c>
      <c r="N4070" s="7">
        <f>Datos!E4068</f>
        <v>1</v>
      </c>
      <c r="O4070" s="7">
        <f>Datos!A4068</f>
        <v>2</v>
      </c>
      <c r="P4070" s="7">
        <v>1.2671712769938555</v>
      </c>
      <c r="Q4070" s="7">
        <f t="shared" si="508"/>
        <v>0.73282872300614454</v>
      </c>
      <c r="R4070" s="7">
        <v>6.7139248014001893E-4</v>
      </c>
      <c r="S4070" s="7">
        <f t="shared" si="509"/>
        <v>1.5435537441902896</v>
      </c>
      <c r="T4070" s="7">
        <f t="shared" si="510"/>
        <v>0.22535077332098286</v>
      </c>
      <c r="U4070" s="7">
        <f t="shared" si="511"/>
        <v>1.5442542194278901</v>
      </c>
      <c r="V4070" s="7">
        <f t="shared" si="512"/>
        <v>0.12258064587919679</v>
      </c>
      <c r="W4070" s="7">
        <f t="shared" si="513"/>
        <v>3.2035635187057488E-4</v>
      </c>
      <c r="X4070" s="7">
        <f t="shared" si="514"/>
        <v>4.0026984494503121E-2</v>
      </c>
    </row>
    <row r="4071" spans="10:24" x14ac:dyDescent="0.2">
      <c r="J4071" s="7">
        <f t="shared" si="515"/>
        <v>4068</v>
      </c>
      <c r="K4071" s="7">
        <f>Datos!B4069</f>
        <v>3</v>
      </c>
      <c r="L4071" s="7">
        <f>Datos!C4069</f>
        <v>3</v>
      </c>
      <c r="M4071" s="7">
        <f>Datos!D4069</f>
        <v>0</v>
      </c>
      <c r="N4071" s="7">
        <f>Datos!E4069</f>
        <v>0</v>
      </c>
      <c r="O4071" s="7">
        <f>Datos!A4069</f>
        <v>1</v>
      </c>
      <c r="P4071" s="7">
        <v>1.2338203707487649</v>
      </c>
      <c r="Q4071" s="7">
        <f t="shared" si="508"/>
        <v>-0.23382037074876494</v>
      </c>
      <c r="R4071" s="7">
        <v>9.2178940059363249E-4</v>
      </c>
      <c r="S4071" s="7">
        <f t="shared" si="509"/>
        <v>-0.49249476365597045</v>
      </c>
      <c r="T4071" s="7">
        <f t="shared" si="510"/>
        <v>0.22543298697017797</v>
      </c>
      <c r="U4071" s="7">
        <f t="shared" si="511"/>
        <v>-0.49269013705773723</v>
      </c>
      <c r="V4071" s="7">
        <f t="shared" si="512"/>
        <v>0.62224996925842824</v>
      </c>
      <c r="W4071" s="7">
        <f t="shared" si="513"/>
        <v>4.4798757157440946E-5</v>
      </c>
      <c r="X4071" s="7">
        <f t="shared" si="514"/>
        <v>-1.4965456873158605E-2</v>
      </c>
    </row>
    <row r="4072" spans="10:24" x14ac:dyDescent="0.2">
      <c r="J4072" s="7">
        <f t="shared" si="515"/>
        <v>4069</v>
      </c>
      <c r="K4072" s="7">
        <f>Datos!B4070</f>
        <v>3</v>
      </c>
      <c r="L4072" s="7">
        <f>Datos!C4070</f>
        <v>5</v>
      </c>
      <c r="M4072" s="7">
        <f>Datos!D4070</f>
        <v>1</v>
      </c>
      <c r="N4072" s="7">
        <f>Datos!E4070</f>
        <v>0</v>
      </c>
      <c r="O4072" s="7">
        <f>Datos!A4070</f>
        <v>1</v>
      </c>
      <c r="P4072" s="7">
        <v>1.3020174622235385</v>
      </c>
      <c r="Q4072" s="7">
        <f t="shared" si="508"/>
        <v>-0.30201746222353854</v>
      </c>
      <c r="R4072" s="7">
        <v>1.1965640507234638E-3</v>
      </c>
      <c r="S4072" s="7">
        <f t="shared" si="509"/>
        <v>-0.63613798148313505</v>
      </c>
      <c r="T4072" s="7">
        <f t="shared" si="510"/>
        <v>0.22542675269765577</v>
      </c>
      <c r="U4072" s="7">
        <f t="shared" si="511"/>
        <v>-0.63648667002396986</v>
      </c>
      <c r="V4072" s="7">
        <f t="shared" si="512"/>
        <v>0.52448407572122535</v>
      </c>
      <c r="W4072" s="7">
        <f t="shared" si="513"/>
        <v>9.7075255919227001E-5</v>
      </c>
      <c r="X4072" s="7">
        <f t="shared" si="514"/>
        <v>-2.2030140870034246E-2</v>
      </c>
    </row>
    <row r="4073" spans="10:24" x14ac:dyDescent="0.2">
      <c r="J4073" s="7">
        <f t="shared" si="515"/>
        <v>4070</v>
      </c>
      <c r="K4073" s="7">
        <f>Datos!B4071</f>
        <v>2</v>
      </c>
      <c r="L4073" s="7">
        <f>Datos!C4071</f>
        <v>1</v>
      </c>
      <c r="M4073" s="7">
        <f>Datos!D4071</f>
        <v>0</v>
      </c>
      <c r="N4073" s="7">
        <f>Datos!E4071</f>
        <v>1</v>
      </c>
      <c r="O4073" s="7">
        <f>Datos!A4071</f>
        <v>2</v>
      </c>
      <c r="P4073" s="7">
        <v>1.3129186509809261</v>
      </c>
      <c r="Q4073" s="7">
        <f t="shared" si="508"/>
        <v>0.68708134901907392</v>
      </c>
      <c r="R4073" s="7">
        <v>7.7305761126649094E-4</v>
      </c>
      <c r="S4073" s="7">
        <f t="shared" si="509"/>
        <v>1.4471962623015451</v>
      </c>
      <c r="T4073" s="7">
        <f t="shared" si="510"/>
        <v>0.22536183663806431</v>
      </c>
      <c r="U4073" s="7">
        <f t="shared" si="511"/>
        <v>1.44789112223021</v>
      </c>
      <c r="V4073" s="7">
        <f t="shared" si="512"/>
        <v>0.14770089091118224</v>
      </c>
      <c r="W4073" s="7">
        <f t="shared" si="513"/>
        <v>3.2431605565835927E-4</v>
      </c>
      <c r="X4073" s="7">
        <f t="shared" si="514"/>
        <v>4.0272609192382951E-2</v>
      </c>
    </row>
    <row r="4074" spans="10:24" x14ac:dyDescent="0.2">
      <c r="J4074" s="7">
        <f t="shared" si="515"/>
        <v>4071</v>
      </c>
      <c r="K4074" s="7">
        <f>Datos!B4072</f>
        <v>1</v>
      </c>
      <c r="L4074" s="7">
        <f>Datos!C4072</f>
        <v>4</v>
      </c>
      <c r="M4074" s="7">
        <f>Datos!D4072</f>
        <v>0</v>
      </c>
      <c r="N4074" s="7">
        <f>Datos!E4072</f>
        <v>0</v>
      </c>
      <c r="O4074" s="7">
        <f>Datos!A4072</f>
        <v>1</v>
      </c>
      <c r="P4074" s="7">
        <v>1.3543103489439778</v>
      </c>
      <c r="Q4074" s="7">
        <f t="shared" si="508"/>
        <v>-0.35431034894397784</v>
      </c>
      <c r="R4074" s="7">
        <v>1.1660127159637344E-3</v>
      </c>
      <c r="S4074" s="7">
        <f t="shared" si="509"/>
        <v>-0.74628224651786668</v>
      </c>
      <c r="T4074" s="7">
        <f t="shared" si="510"/>
        <v>0.22542090044960258</v>
      </c>
      <c r="U4074" s="7">
        <f t="shared" si="511"/>
        <v>-0.74668958158442489</v>
      </c>
      <c r="V4074" s="7">
        <f t="shared" si="512"/>
        <v>0.45528085450729128</v>
      </c>
      <c r="W4074" s="7">
        <f t="shared" si="513"/>
        <v>1.3018258154549384E-4</v>
      </c>
      <c r="X4074" s="7">
        <f t="shared" si="514"/>
        <v>-2.5512033660583799E-2</v>
      </c>
    </row>
    <row r="4075" spans="10:24" x14ac:dyDescent="0.2">
      <c r="J4075" s="7">
        <f t="shared" si="515"/>
        <v>4072</v>
      </c>
      <c r="K4075" s="7">
        <f>Datos!B4073</f>
        <v>3</v>
      </c>
      <c r="L4075" s="7">
        <f>Datos!C4073</f>
        <v>1</v>
      </c>
      <c r="M4075" s="7">
        <f>Datos!D4073</f>
        <v>0</v>
      </c>
      <c r="N4075" s="7">
        <f>Datos!E4073</f>
        <v>1</v>
      </c>
      <c r="O4075" s="7">
        <f>Datos!A4073</f>
        <v>2</v>
      </c>
      <c r="P4075" s="7">
        <v>1.2713593129353551</v>
      </c>
      <c r="Q4075" s="7">
        <f t="shared" si="508"/>
        <v>0.72864068706464491</v>
      </c>
      <c r="R4075" s="7">
        <v>7.2452235259586539E-4</v>
      </c>
      <c r="S4075" s="7">
        <f t="shared" si="509"/>
        <v>1.5347325034892054</v>
      </c>
      <c r="T4075" s="7">
        <f t="shared" si="510"/>
        <v>0.22535181173889768</v>
      </c>
      <c r="U4075" s="7">
        <f t="shared" si="511"/>
        <v>1.5354662554759642</v>
      </c>
      <c r="V4075" s="7">
        <f t="shared" si="512"/>
        <v>0.1247232162331848</v>
      </c>
      <c r="W4075" s="7">
        <f t="shared" si="513"/>
        <v>3.4180365815314869E-4</v>
      </c>
      <c r="X4075" s="7">
        <f t="shared" si="514"/>
        <v>4.1345053276194504E-2</v>
      </c>
    </row>
    <row r="4076" spans="10:24" x14ac:dyDescent="0.2">
      <c r="J4076" s="7">
        <f t="shared" si="515"/>
        <v>4073</v>
      </c>
      <c r="K4076" s="7">
        <f>Datos!B4074</f>
        <v>3</v>
      </c>
      <c r="L4076" s="7">
        <f>Datos!C4074</f>
        <v>2</v>
      </c>
      <c r="M4076" s="7">
        <f>Datos!D4074</f>
        <v>0</v>
      </c>
      <c r="N4076" s="7">
        <f>Datos!E4074</f>
        <v>0</v>
      </c>
      <c r="O4076" s="7">
        <f>Datos!A4074</f>
        <v>1</v>
      </c>
      <c r="P4076" s="7">
        <v>1.1964490686446938</v>
      </c>
      <c r="Q4076" s="7">
        <f t="shared" si="508"/>
        <v>-0.1964490686446938</v>
      </c>
      <c r="R4076" s="7">
        <v>9.3682774734823353E-4</v>
      </c>
      <c r="S4076" s="7">
        <f t="shared" si="509"/>
        <v>-0.41377976316939458</v>
      </c>
      <c r="T4076" s="7">
        <f t="shared" si="510"/>
        <v>0.22543572823803035</v>
      </c>
      <c r="U4076" s="7">
        <f t="shared" si="511"/>
        <v>-0.41394450885941031</v>
      </c>
      <c r="V4076" s="7">
        <f t="shared" si="512"/>
        <v>0.67892986487340923</v>
      </c>
      <c r="W4076" s="7">
        <f t="shared" si="513"/>
        <v>3.213973814450207E-5</v>
      </c>
      <c r="X4076" s="7">
        <f t="shared" si="514"/>
        <v>-1.2675804239042824E-2</v>
      </c>
    </row>
    <row r="4077" spans="10:24" x14ac:dyDescent="0.2">
      <c r="J4077" s="7">
        <f t="shared" si="515"/>
        <v>4074</v>
      </c>
      <c r="K4077" s="7">
        <f>Datos!B4075</f>
        <v>4</v>
      </c>
      <c r="L4077" s="7">
        <f>Datos!C4075</f>
        <v>3</v>
      </c>
      <c r="M4077" s="7">
        <f>Datos!D4075</f>
        <v>0</v>
      </c>
      <c r="N4077" s="7">
        <f>Datos!E4075</f>
        <v>0</v>
      </c>
      <c r="O4077" s="7">
        <f>Datos!A4075</f>
        <v>1</v>
      </c>
      <c r="P4077" s="7">
        <v>1.1922610327031939</v>
      </c>
      <c r="Q4077" s="7">
        <f t="shared" si="508"/>
        <v>-0.19226103270319395</v>
      </c>
      <c r="R4077" s="7">
        <v>1.1222045271031995E-3</v>
      </c>
      <c r="S4077" s="7">
        <f t="shared" si="509"/>
        <v>-0.40495852246831004</v>
      </c>
      <c r="T4077" s="7">
        <f t="shared" si="510"/>
        <v>0.22543600461206242</v>
      </c>
      <c r="U4077" s="7">
        <f t="shared" si="511"/>
        <v>-0.40515709798458932</v>
      </c>
      <c r="V4077" s="7">
        <f t="shared" si="512"/>
        <v>0.68537679774997151</v>
      </c>
      <c r="W4077" s="7">
        <f t="shared" si="513"/>
        <v>3.6889127236491178E-5</v>
      </c>
      <c r="X4077" s="7">
        <f t="shared" si="514"/>
        <v>-1.3580109768878083E-2</v>
      </c>
    </row>
    <row r="4078" spans="10:24" x14ac:dyDescent="0.2">
      <c r="J4078" s="7">
        <f t="shared" si="515"/>
        <v>4075</v>
      </c>
      <c r="K4078" s="7">
        <f>Datos!B4076</f>
        <v>2</v>
      </c>
      <c r="L4078" s="7">
        <f>Datos!C4076</f>
        <v>1</v>
      </c>
      <c r="M4078" s="7">
        <f>Datos!D4076</f>
        <v>0</v>
      </c>
      <c r="N4078" s="7">
        <f>Datos!E4076</f>
        <v>0</v>
      </c>
      <c r="O4078" s="7">
        <f>Datos!A4076</f>
        <v>1</v>
      </c>
      <c r="P4078" s="7">
        <v>1.2006371045861934</v>
      </c>
      <c r="Q4078" s="7">
        <f t="shared" si="508"/>
        <v>-0.20063710458619344</v>
      </c>
      <c r="R4078" s="7">
        <v>1.1432468935772436E-3</v>
      </c>
      <c r="S4078" s="7">
        <f t="shared" si="509"/>
        <v>-0.42260100387047861</v>
      </c>
      <c r="T4078" s="7">
        <f t="shared" si="510"/>
        <v>0.22543544329554244</v>
      </c>
      <c r="U4078" s="7">
        <f t="shared" si="511"/>
        <v>-0.42281321045207931</v>
      </c>
      <c r="V4078" s="7">
        <f t="shared" si="512"/>
        <v>0.67244703102337278</v>
      </c>
      <c r="W4078" s="7">
        <f t="shared" si="513"/>
        <v>4.0928389334969265E-5</v>
      </c>
      <c r="X4078" s="7">
        <f t="shared" si="514"/>
        <v>-1.4304311464046111E-2</v>
      </c>
    </row>
    <row r="4079" spans="10:24" x14ac:dyDescent="0.2">
      <c r="J4079" s="7">
        <f t="shared" si="515"/>
        <v>4076</v>
      </c>
      <c r="K4079" s="7">
        <f>Datos!B4077</f>
        <v>2</v>
      </c>
      <c r="L4079" s="7">
        <f>Datos!C4077</f>
        <v>1</v>
      </c>
      <c r="M4079" s="7">
        <f>Datos!D4077</f>
        <v>0</v>
      </c>
      <c r="N4079" s="7">
        <f>Datos!E4077</f>
        <v>1</v>
      </c>
      <c r="O4079" s="7">
        <f>Datos!A4077</f>
        <v>2</v>
      </c>
      <c r="P4079" s="7">
        <v>1.3129186509809261</v>
      </c>
      <c r="Q4079" s="7">
        <f t="shared" si="508"/>
        <v>0.68708134901907392</v>
      </c>
      <c r="R4079" s="7">
        <v>7.7305761126649094E-4</v>
      </c>
      <c r="S4079" s="7">
        <f t="shared" si="509"/>
        <v>1.4471962623015451</v>
      </c>
      <c r="T4079" s="7">
        <f t="shared" si="510"/>
        <v>0.22536183663806431</v>
      </c>
      <c r="U4079" s="7">
        <f t="shared" si="511"/>
        <v>1.44789112223021</v>
      </c>
      <c r="V4079" s="7">
        <f t="shared" si="512"/>
        <v>0.14770089091118224</v>
      </c>
      <c r="W4079" s="7">
        <f t="shared" si="513"/>
        <v>3.2431605565835927E-4</v>
      </c>
      <c r="X4079" s="7">
        <f t="shared" si="514"/>
        <v>4.0272609192382951E-2</v>
      </c>
    </row>
    <row r="4080" spans="10:24" x14ac:dyDescent="0.2">
      <c r="J4080" s="7">
        <f t="shared" si="515"/>
        <v>4077</v>
      </c>
      <c r="K4080" s="7">
        <f>Datos!B4078</f>
        <v>1</v>
      </c>
      <c r="L4080" s="7">
        <f>Datos!C4078</f>
        <v>3</v>
      </c>
      <c r="M4080" s="7">
        <f>Datos!D4078</f>
        <v>0</v>
      </c>
      <c r="N4080" s="7">
        <f>Datos!E4078</f>
        <v>1</v>
      </c>
      <c r="O4080" s="7">
        <f>Datos!A4078</f>
        <v>2</v>
      </c>
      <c r="P4080" s="7">
        <v>1.4292205932346393</v>
      </c>
      <c r="Q4080" s="7">
        <f t="shared" si="508"/>
        <v>0.57077940676536065</v>
      </c>
      <c r="R4080" s="7">
        <v>7.1512783302973544E-4</v>
      </c>
      <c r="S4080" s="7">
        <f t="shared" si="509"/>
        <v>1.202230020140733</v>
      </c>
      <c r="T4080" s="7">
        <f t="shared" si="510"/>
        <v>0.22538677680658059</v>
      </c>
      <c r="U4080" s="7">
        <f t="shared" si="511"/>
        <v>1.202705848617271</v>
      </c>
      <c r="V4080" s="7">
        <f t="shared" si="512"/>
        <v>0.22913866242066502</v>
      </c>
      <c r="W4080" s="7">
        <f t="shared" si="513"/>
        <v>2.0701899113718757E-4</v>
      </c>
      <c r="X4080" s="7">
        <f t="shared" si="514"/>
        <v>3.2174114802633227E-2</v>
      </c>
    </row>
    <row r="4081" spans="10:24" x14ac:dyDescent="0.2">
      <c r="J4081" s="7">
        <f t="shared" si="515"/>
        <v>4078</v>
      </c>
      <c r="K4081" s="7">
        <f>Datos!B4079</f>
        <v>4</v>
      </c>
      <c r="L4081" s="7">
        <f>Datos!C4079</f>
        <v>2</v>
      </c>
      <c r="M4081" s="7">
        <f>Datos!D4079</f>
        <v>0</v>
      </c>
      <c r="N4081" s="7">
        <f>Datos!E4079</f>
        <v>0</v>
      </c>
      <c r="O4081" s="7">
        <f>Datos!A4079</f>
        <v>1</v>
      </c>
      <c r="P4081" s="7">
        <v>1.1548897305991228</v>
      </c>
      <c r="Q4081" s="7">
        <f t="shared" si="508"/>
        <v>-0.15488973059912281</v>
      </c>
      <c r="R4081" s="7">
        <v>1.1188448950110463E-3</v>
      </c>
      <c r="S4081" s="7">
        <f t="shared" si="509"/>
        <v>-0.32624352198173412</v>
      </c>
      <c r="T4081" s="7">
        <f t="shared" si="510"/>
        <v>0.22543821686416296</v>
      </c>
      <c r="U4081" s="7">
        <f t="shared" si="511"/>
        <v>-0.32640134836774043</v>
      </c>
      <c r="V4081" s="7">
        <f t="shared" si="512"/>
        <v>0.74413234985291798</v>
      </c>
      <c r="W4081" s="7">
        <f t="shared" si="513"/>
        <v>2.3870198719235559E-5</v>
      </c>
      <c r="X4081" s="7">
        <f t="shared" si="514"/>
        <v>-1.09239568647605E-2</v>
      </c>
    </row>
    <row r="4082" spans="10:24" x14ac:dyDescent="0.2">
      <c r="J4082" s="7">
        <f t="shared" si="515"/>
        <v>4079</v>
      </c>
      <c r="K4082" s="7">
        <f>Datos!B4080</f>
        <v>1</v>
      </c>
      <c r="L4082" s="7">
        <f>Datos!C4080</f>
        <v>4</v>
      </c>
      <c r="M4082" s="7">
        <f>Datos!D4080</f>
        <v>0</v>
      </c>
      <c r="N4082" s="7">
        <f>Datos!E4080</f>
        <v>1</v>
      </c>
      <c r="O4082" s="7">
        <f>Datos!A4080</f>
        <v>1</v>
      </c>
      <c r="P4082" s="7">
        <v>1.4665918953387105</v>
      </c>
      <c r="Q4082" s="7">
        <f t="shared" si="508"/>
        <v>-0.46659189533871048</v>
      </c>
      <c r="R4082" s="7">
        <v>8.525073624648657E-4</v>
      </c>
      <c r="S4082" s="7">
        <f t="shared" si="509"/>
        <v>-0.98278034750675503</v>
      </c>
      <c r="T4082" s="7">
        <f t="shared" si="510"/>
        <v>0.22540519420156763</v>
      </c>
      <c r="U4082" s="7">
        <f t="shared" si="511"/>
        <v>-0.98319673940295571</v>
      </c>
      <c r="V4082" s="7">
        <f t="shared" si="512"/>
        <v>0.32555112698374455</v>
      </c>
      <c r="W4082" s="7">
        <f t="shared" si="513"/>
        <v>1.6496121818679815E-4</v>
      </c>
      <c r="X4082" s="7">
        <f t="shared" si="514"/>
        <v>-2.8719356017834582E-2</v>
      </c>
    </row>
    <row r="4083" spans="10:24" x14ac:dyDescent="0.2">
      <c r="J4083" s="7">
        <f t="shared" si="515"/>
        <v>4080</v>
      </c>
      <c r="K4083" s="7">
        <f>Datos!B4081</f>
        <v>3</v>
      </c>
      <c r="L4083" s="7">
        <f>Datos!C4081</f>
        <v>0</v>
      </c>
      <c r="M4083" s="7">
        <f>Datos!D4081</f>
        <v>0</v>
      </c>
      <c r="N4083" s="7">
        <f>Datos!E4081</f>
        <v>0</v>
      </c>
      <c r="O4083" s="7">
        <f>Datos!A4081</f>
        <v>1</v>
      </c>
      <c r="P4083" s="7">
        <v>1.1217064644365513</v>
      </c>
      <c r="Q4083" s="7">
        <f t="shared" si="508"/>
        <v>-0.12170646443655131</v>
      </c>
      <c r="R4083" s="7">
        <v>1.5190724889085174E-3</v>
      </c>
      <c r="S4083" s="7">
        <f t="shared" si="509"/>
        <v>-0.25634976219624234</v>
      </c>
      <c r="T4083" s="7">
        <f t="shared" si="510"/>
        <v>0.22543978094213987</v>
      </c>
      <c r="U4083" s="7">
        <f t="shared" si="511"/>
        <v>-0.25652428317339721</v>
      </c>
      <c r="V4083" s="7">
        <f t="shared" si="512"/>
        <v>0.79755501904508208</v>
      </c>
      <c r="W4083" s="7">
        <f t="shared" si="513"/>
        <v>2.002602642016168E-5</v>
      </c>
      <c r="X4083" s="7">
        <f t="shared" si="514"/>
        <v>-1.0005708474531194E-2</v>
      </c>
    </row>
    <row r="4084" spans="10:24" x14ac:dyDescent="0.2">
      <c r="J4084" s="7">
        <f t="shared" si="515"/>
        <v>4081</v>
      </c>
      <c r="K4084" s="7">
        <f>Datos!B4082</f>
        <v>5</v>
      </c>
      <c r="L4084" s="7">
        <f>Datos!C4082</f>
        <v>1</v>
      </c>
      <c r="M4084" s="7">
        <f>Datos!D4082</f>
        <v>0</v>
      </c>
      <c r="N4084" s="7">
        <f>Datos!E4082</f>
        <v>1</v>
      </c>
      <c r="O4084" s="7">
        <f>Datos!A4082</f>
        <v>1</v>
      </c>
      <c r="P4084" s="7">
        <v>1.1882406368442133</v>
      </c>
      <c r="Q4084" s="7">
        <f t="shared" si="508"/>
        <v>-0.18824063684421333</v>
      </c>
      <c r="R4084" s="7">
        <v>1.1402836920749338E-3</v>
      </c>
      <c r="S4084" s="7">
        <f t="shared" si="509"/>
        <v>-0.39649038129638625</v>
      </c>
      <c r="T4084" s="7">
        <f t="shared" si="510"/>
        <v>0.22543626535876629</v>
      </c>
      <c r="U4084" s="7">
        <f t="shared" si="511"/>
        <v>-0.39668816490491454</v>
      </c>
      <c r="V4084" s="7">
        <f t="shared" si="512"/>
        <v>0.69161184423993483</v>
      </c>
      <c r="W4084" s="7">
        <f t="shared" si="513"/>
        <v>3.5933475451837863E-5</v>
      </c>
      <c r="X4084" s="7">
        <f t="shared" si="514"/>
        <v>-1.3403044235981446E-2</v>
      </c>
    </row>
    <row r="4085" spans="10:24" x14ac:dyDescent="0.2">
      <c r="J4085" s="7">
        <f t="shared" si="515"/>
        <v>4082</v>
      </c>
      <c r="K4085" s="7">
        <f>Datos!B4083</f>
        <v>3</v>
      </c>
      <c r="L4085" s="7">
        <f>Datos!C4083</f>
        <v>1</v>
      </c>
      <c r="M4085" s="7">
        <f>Datos!D4083</f>
        <v>0</v>
      </c>
      <c r="N4085" s="7">
        <f>Datos!E4083</f>
        <v>1</v>
      </c>
      <c r="O4085" s="7">
        <f>Datos!A4083</f>
        <v>1</v>
      </c>
      <c r="P4085" s="7">
        <v>1.2713593129353551</v>
      </c>
      <c r="Q4085" s="7">
        <f t="shared" si="508"/>
        <v>-0.27135931293535509</v>
      </c>
      <c r="R4085" s="7">
        <v>7.2452235259586539E-4</v>
      </c>
      <c r="S4085" s="7">
        <f t="shared" si="509"/>
        <v>-0.57156286367170661</v>
      </c>
      <c r="T4085" s="7">
        <f t="shared" si="510"/>
        <v>0.22542975636927107</v>
      </c>
      <c r="U4085" s="7">
        <f t="shared" si="511"/>
        <v>-0.57173725890312488</v>
      </c>
      <c r="V4085" s="7">
        <f t="shared" si="512"/>
        <v>0.56752187254863895</v>
      </c>
      <c r="W4085" s="7">
        <f t="shared" si="513"/>
        <v>4.7406657050587251E-5</v>
      </c>
      <c r="X4085" s="7">
        <f t="shared" si="514"/>
        <v>-1.5395002882696136E-2</v>
      </c>
    </row>
    <row r="4086" spans="10:24" x14ac:dyDescent="0.2">
      <c r="J4086" s="7">
        <f t="shared" si="515"/>
        <v>4083</v>
      </c>
      <c r="K4086" s="7">
        <f>Datos!B4084</f>
        <v>2</v>
      </c>
      <c r="L4086" s="7">
        <f>Datos!C4084</f>
        <v>0</v>
      </c>
      <c r="M4086" s="7">
        <f>Datos!D4084</f>
        <v>0</v>
      </c>
      <c r="N4086" s="7">
        <f>Datos!E4084</f>
        <v>1</v>
      </c>
      <c r="O4086" s="7">
        <f>Datos!A4084</f>
        <v>1</v>
      </c>
      <c r="P4086" s="7">
        <v>1.2755473488768549</v>
      </c>
      <c r="Q4086" s="7">
        <f t="shared" si="508"/>
        <v>-0.27554734887685495</v>
      </c>
      <c r="R4086" s="7">
        <v>1.1694481510356879E-3</v>
      </c>
      <c r="S4086" s="7">
        <f t="shared" si="509"/>
        <v>-0.58038410437279109</v>
      </c>
      <c r="T4086" s="7">
        <f t="shared" si="510"/>
        <v>0.22542936018955473</v>
      </c>
      <c r="U4086" s="7">
        <f t="shared" si="511"/>
        <v>-0.58069099155064885</v>
      </c>
      <c r="V4086" s="7">
        <f t="shared" si="512"/>
        <v>0.56147101863034288</v>
      </c>
      <c r="W4086" s="7">
        <f t="shared" si="513"/>
        <v>7.8969311254258962E-5</v>
      </c>
      <c r="X4086" s="7">
        <f t="shared" si="514"/>
        <v>-1.9869624763368964E-2</v>
      </c>
    </row>
    <row r="4087" spans="10:24" x14ac:dyDescent="0.2">
      <c r="J4087" s="7">
        <f t="shared" si="515"/>
        <v>4084</v>
      </c>
      <c r="K4087" s="7">
        <f>Datos!B4085</f>
        <v>3</v>
      </c>
      <c r="L4087" s="7">
        <f>Datos!C4085</f>
        <v>5</v>
      </c>
      <c r="M4087" s="7">
        <f>Datos!D4085</f>
        <v>0</v>
      </c>
      <c r="N4087" s="7">
        <f>Datos!E4085</f>
        <v>1</v>
      </c>
      <c r="O4087" s="7">
        <f>Datos!A4085</f>
        <v>1</v>
      </c>
      <c r="P4087" s="7">
        <v>1.4208445213516399</v>
      </c>
      <c r="Q4087" s="7">
        <f t="shared" si="508"/>
        <v>-0.42084452135163986</v>
      </c>
      <c r="R4087" s="7">
        <v>1.053112269076369E-3</v>
      </c>
      <c r="S4087" s="7">
        <f t="shared" si="509"/>
        <v>-0.88642286561801054</v>
      </c>
      <c r="T4087" s="7">
        <f t="shared" si="510"/>
        <v>0.22541210902497269</v>
      </c>
      <c r="U4087" s="7">
        <f t="shared" si="511"/>
        <v>-0.88687386605390994</v>
      </c>
      <c r="V4087" s="7">
        <f t="shared" si="512"/>
        <v>0.37518313420222249</v>
      </c>
      <c r="W4087" s="7">
        <f t="shared" si="513"/>
        <v>1.6584476697558654E-4</v>
      </c>
      <c r="X4087" s="7">
        <f t="shared" si="514"/>
        <v>-2.8795723493705717E-2</v>
      </c>
    </row>
    <row r="4088" spans="10:24" x14ac:dyDescent="0.2">
      <c r="J4088" s="7">
        <f t="shared" si="515"/>
        <v>4085</v>
      </c>
      <c r="K4088" s="7">
        <f>Datos!B4086</f>
        <v>2</v>
      </c>
      <c r="L4088" s="7">
        <f>Datos!C4086</f>
        <v>1</v>
      </c>
      <c r="M4088" s="7">
        <f>Datos!D4086</f>
        <v>0</v>
      </c>
      <c r="N4088" s="7">
        <f>Datos!E4086</f>
        <v>1</v>
      </c>
      <c r="O4088" s="7">
        <f>Datos!A4086</f>
        <v>1</v>
      </c>
      <c r="P4088" s="7">
        <v>1.3129186509809261</v>
      </c>
      <c r="Q4088" s="7">
        <f t="shared" si="508"/>
        <v>-0.31291865098092608</v>
      </c>
      <c r="R4088" s="7">
        <v>7.7305761126649094E-4</v>
      </c>
      <c r="S4088" s="7">
        <f t="shared" si="509"/>
        <v>-0.65909910485936696</v>
      </c>
      <c r="T4088" s="7">
        <f t="shared" si="510"/>
        <v>0.22542561660248925</v>
      </c>
      <c r="U4088" s="7">
        <f t="shared" si="511"/>
        <v>-0.6593222748690335</v>
      </c>
      <c r="V4088" s="7">
        <f t="shared" si="512"/>
        <v>0.50971469660832547</v>
      </c>
      <c r="W4088" s="7">
        <f t="shared" si="513"/>
        <v>6.7269008840318664E-5</v>
      </c>
      <c r="X4088" s="7">
        <f t="shared" si="514"/>
        <v>-1.8338829418840581E-2</v>
      </c>
    </row>
    <row r="4089" spans="10:24" x14ac:dyDescent="0.2">
      <c r="J4089" s="7">
        <f t="shared" si="515"/>
        <v>4086</v>
      </c>
      <c r="K4089" s="7">
        <f>Datos!B4087</f>
        <v>4</v>
      </c>
      <c r="L4089" s="7">
        <f>Datos!C4087</f>
        <v>2</v>
      </c>
      <c r="M4089" s="7">
        <f>Datos!D4087</f>
        <v>0</v>
      </c>
      <c r="N4089" s="7">
        <f>Datos!E4087</f>
        <v>1</v>
      </c>
      <c r="O4089" s="7">
        <f>Datos!A4087</f>
        <v>2</v>
      </c>
      <c r="P4089" s="7">
        <v>1.2671712769938555</v>
      </c>
      <c r="Q4089" s="7">
        <f t="shared" si="508"/>
        <v>0.73282872300614454</v>
      </c>
      <c r="R4089" s="7">
        <v>6.7139248014001893E-4</v>
      </c>
      <c r="S4089" s="7">
        <f t="shared" si="509"/>
        <v>1.5435537441902896</v>
      </c>
      <c r="T4089" s="7">
        <f t="shared" si="510"/>
        <v>0.22535077332098286</v>
      </c>
      <c r="U4089" s="7">
        <f t="shared" si="511"/>
        <v>1.5442542194278901</v>
      </c>
      <c r="V4089" s="7">
        <f t="shared" si="512"/>
        <v>0.12258064587919679</v>
      </c>
      <c r="W4089" s="7">
        <f t="shared" si="513"/>
        <v>3.2035635187057488E-4</v>
      </c>
      <c r="X4089" s="7">
        <f t="shared" si="514"/>
        <v>4.0026984494503121E-2</v>
      </c>
    </row>
    <row r="4090" spans="10:24" x14ac:dyDescent="0.2">
      <c r="J4090" s="7">
        <f t="shared" si="515"/>
        <v>4087</v>
      </c>
      <c r="K4090" s="7">
        <f>Datos!B4088</f>
        <v>1</v>
      </c>
      <c r="L4090" s="7">
        <f>Datos!C4088</f>
        <v>4</v>
      </c>
      <c r="M4090" s="7">
        <f>Datos!D4088</f>
        <v>0</v>
      </c>
      <c r="N4090" s="7">
        <f>Datos!E4088</f>
        <v>1</v>
      </c>
      <c r="O4090" s="7">
        <f>Datos!A4088</f>
        <v>1</v>
      </c>
      <c r="P4090" s="7">
        <v>1.4665918953387105</v>
      </c>
      <c r="Q4090" s="7">
        <f t="shared" si="508"/>
        <v>-0.46659189533871048</v>
      </c>
      <c r="R4090" s="7">
        <v>8.525073624648657E-4</v>
      </c>
      <c r="S4090" s="7">
        <f t="shared" si="509"/>
        <v>-0.98278034750675503</v>
      </c>
      <c r="T4090" s="7">
        <f t="shared" si="510"/>
        <v>0.22540519420156763</v>
      </c>
      <c r="U4090" s="7">
        <f t="shared" si="511"/>
        <v>-0.98319673940295571</v>
      </c>
      <c r="V4090" s="7">
        <f t="shared" si="512"/>
        <v>0.32555112698374455</v>
      </c>
      <c r="W4090" s="7">
        <f t="shared" si="513"/>
        <v>1.6496121818679815E-4</v>
      </c>
      <c r="X4090" s="7">
        <f t="shared" si="514"/>
        <v>-2.8719356017834582E-2</v>
      </c>
    </row>
    <row r="4091" spans="10:24" x14ac:dyDescent="0.2">
      <c r="J4091" s="7">
        <f t="shared" si="515"/>
        <v>4088</v>
      </c>
      <c r="K4091" s="7">
        <f>Datos!B4089</f>
        <v>4</v>
      </c>
      <c r="L4091" s="7">
        <f>Datos!C4089</f>
        <v>4</v>
      </c>
      <c r="M4091" s="7">
        <f>Datos!D4089</f>
        <v>0</v>
      </c>
      <c r="N4091" s="7">
        <f>Datos!E4089</f>
        <v>1</v>
      </c>
      <c r="O4091" s="7">
        <f>Datos!A4089</f>
        <v>2</v>
      </c>
      <c r="P4091" s="7">
        <v>1.3419138812019979</v>
      </c>
      <c r="Q4091" s="7">
        <f t="shared" si="508"/>
        <v>0.65808611879800205</v>
      </c>
      <c r="R4091" s="7">
        <v>8.7248339607377953E-4</v>
      </c>
      <c r="S4091" s="7">
        <f t="shared" si="509"/>
        <v>1.3861237432171374</v>
      </c>
      <c r="T4091" s="7">
        <f t="shared" si="510"/>
        <v>0.22536847783814118</v>
      </c>
      <c r="U4091" s="7">
        <f t="shared" si="511"/>
        <v>1.3868378451984373</v>
      </c>
      <c r="V4091" s="7">
        <f t="shared" si="512"/>
        <v>0.16554385636199268</v>
      </c>
      <c r="W4091" s="7">
        <f t="shared" si="513"/>
        <v>3.3585307745090962E-4</v>
      </c>
      <c r="X4091" s="7">
        <f t="shared" si="514"/>
        <v>4.0982062376600452E-2</v>
      </c>
    </row>
    <row r="4092" spans="10:24" x14ac:dyDescent="0.2">
      <c r="J4092" s="7">
        <f t="shared" si="515"/>
        <v>4089</v>
      </c>
      <c r="K4092" s="7">
        <f>Datos!B4090</f>
        <v>2</v>
      </c>
      <c r="L4092" s="7">
        <f>Datos!C4090</f>
        <v>5</v>
      </c>
      <c r="M4092" s="7">
        <f>Datos!D4090</f>
        <v>0</v>
      </c>
      <c r="N4092" s="7">
        <f>Datos!E4090</f>
        <v>0</v>
      </c>
      <c r="O4092" s="7">
        <f>Datos!A4090</f>
        <v>1</v>
      </c>
      <c r="P4092" s="7">
        <v>1.3501223130024782</v>
      </c>
      <c r="Q4092" s="7">
        <f t="shared" si="508"/>
        <v>-0.3501223130024782</v>
      </c>
      <c r="R4092" s="7">
        <v>1.3776136232058755E-3</v>
      </c>
      <c r="S4092" s="7">
        <f t="shared" si="509"/>
        <v>-0.73746100581678264</v>
      </c>
      <c r="T4092" s="7">
        <f t="shared" si="510"/>
        <v>0.22542139910876507</v>
      </c>
      <c r="U4092" s="7">
        <f t="shared" si="511"/>
        <v>-0.73794087972255329</v>
      </c>
      <c r="V4092" s="7">
        <f t="shared" si="512"/>
        <v>0.46057986460711697</v>
      </c>
      <c r="W4092" s="7">
        <f t="shared" si="513"/>
        <v>1.5025639062942391E-4</v>
      </c>
      <c r="X4092" s="7">
        <f t="shared" si="514"/>
        <v>-2.7408460050126631E-2</v>
      </c>
    </row>
    <row r="4093" spans="10:24" x14ac:dyDescent="0.2">
      <c r="J4093" s="7">
        <f t="shared" si="515"/>
        <v>4090</v>
      </c>
      <c r="K4093" s="7">
        <f>Datos!B4091</f>
        <v>3</v>
      </c>
      <c r="L4093" s="7">
        <f>Datos!C4091</f>
        <v>5</v>
      </c>
      <c r="M4093" s="7">
        <f>Datos!D4091</f>
        <v>0</v>
      </c>
      <c r="N4093" s="7">
        <f>Datos!E4091</f>
        <v>0</v>
      </c>
      <c r="O4093" s="7">
        <f>Datos!A4091</f>
        <v>1</v>
      </c>
      <c r="P4093" s="7">
        <v>1.3085629749569072</v>
      </c>
      <c r="Q4093" s="7">
        <f t="shared" si="508"/>
        <v>-0.30856297495690721</v>
      </c>
      <c r="R4093" s="7">
        <v>1.4438807551355123E-3</v>
      </c>
      <c r="S4093" s="7">
        <f t="shared" si="509"/>
        <v>-0.64992476462912219</v>
      </c>
      <c r="T4093" s="7">
        <f t="shared" si="510"/>
        <v>0.22542606713139882</v>
      </c>
      <c r="U4093" s="7">
        <f t="shared" si="511"/>
        <v>-0.6503625230742045</v>
      </c>
      <c r="V4093" s="7">
        <f t="shared" si="512"/>
        <v>0.5154835233359043</v>
      </c>
      <c r="W4093" s="7">
        <f t="shared" si="513"/>
        <v>1.2233269401550648E-4</v>
      </c>
      <c r="X4093" s="7">
        <f t="shared" si="514"/>
        <v>-2.4730615909172391E-2</v>
      </c>
    </row>
    <row r="4094" spans="10:24" x14ac:dyDescent="0.2">
      <c r="J4094" s="7">
        <f t="shared" si="515"/>
        <v>4091</v>
      </c>
      <c r="K4094" s="7">
        <f>Datos!B4092</f>
        <v>2</v>
      </c>
      <c r="L4094" s="7">
        <f>Datos!C4092</f>
        <v>5</v>
      </c>
      <c r="M4094" s="7">
        <f>Datos!D4092</f>
        <v>1</v>
      </c>
      <c r="N4094" s="7">
        <f>Datos!E4092</f>
        <v>0</v>
      </c>
      <c r="O4094" s="7">
        <f>Datos!A4092</f>
        <v>1</v>
      </c>
      <c r="P4094" s="7">
        <v>1.3435768002691095</v>
      </c>
      <c r="Q4094" s="7">
        <f t="shared" si="508"/>
        <v>-0.34357680026910953</v>
      </c>
      <c r="R4094" s="7">
        <v>1.1829537687156634E-3</v>
      </c>
      <c r="S4094" s="7">
        <f t="shared" si="509"/>
        <v>-0.7236742226707954</v>
      </c>
      <c r="T4094" s="7">
        <f t="shared" si="510"/>
        <v>0.22542217749708068</v>
      </c>
      <c r="U4094" s="7">
        <f t="shared" si="511"/>
        <v>-0.72407330733668296</v>
      </c>
      <c r="V4094" s="7">
        <f t="shared" si="512"/>
        <v>0.46904957662060831</v>
      </c>
      <c r="W4094" s="7">
        <f t="shared" si="513"/>
        <v>1.2419727961566958E-4</v>
      </c>
      <c r="X4094" s="7">
        <f t="shared" si="514"/>
        <v>-2.4918589227755319E-2</v>
      </c>
    </row>
    <row r="4095" spans="10:24" x14ac:dyDescent="0.2">
      <c r="J4095" s="7">
        <f t="shared" si="515"/>
        <v>4092</v>
      </c>
      <c r="K4095" s="7">
        <f>Datos!B4093</f>
        <v>3</v>
      </c>
      <c r="L4095" s="7">
        <f>Datos!C4093</f>
        <v>2</v>
      </c>
      <c r="M4095" s="7">
        <f>Datos!D4093</f>
        <v>0</v>
      </c>
      <c r="N4095" s="7">
        <f>Datos!E4093</f>
        <v>0</v>
      </c>
      <c r="O4095" s="7">
        <f>Datos!A4093</f>
        <v>1</v>
      </c>
      <c r="P4095" s="7">
        <v>1.1964490686446938</v>
      </c>
      <c r="Q4095" s="7">
        <f t="shared" si="508"/>
        <v>-0.1964490686446938</v>
      </c>
      <c r="R4095" s="7">
        <v>9.3682774734823353E-4</v>
      </c>
      <c r="S4095" s="7">
        <f t="shared" si="509"/>
        <v>-0.41377976316939458</v>
      </c>
      <c r="T4095" s="7">
        <f t="shared" si="510"/>
        <v>0.22543572823803035</v>
      </c>
      <c r="U4095" s="7">
        <f t="shared" si="511"/>
        <v>-0.41394450885941031</v>
      </c>
      <c r="V4095" s="7">
        <f t="shared" si="512"/>
        <v>0.67892986487340923</v>
      </c>
      <c r="W4095" s="7">
        <f t="shared" si="513"/>
        <v>3.213973814450207E-5</v>
      </c>
      <c r="X4095" s="7">
        <f t="shared" si="514"/>
        <v>-1.2675804239042824E-2</v>
      </c>
    </row>
    <row r="4096" spans="10:24" x14ac:dyDescent="0.2">
      <c r="J4096" s="7">
        <f t="shared" si="515"/>
        <v>4093</v>
      </c>
      <c r="K4096" s="7">
        <f>Datos!B4094</f>
        <v>2</v>
      </c>
      <c r="L4096" s="7">
        <f>Datos!C4094</f>
        <v>2</v>
      </c>
      <c r="M4096" s="7">
        <f>Datos!D4094</f>
        <v>0</v>
      </c>
      <c r="N4096" s="7">
        <f>Datos!E4094</f>
        <v>1</v>
      </c>
      <c r="O4096" s="7">
        <f>Datos!A4094</f>
        <v>1</v>
      </c>
      <c r="P4096" s="7">
        <v>1.3502899530849972</v>
      </c>
      <c r="Q4096" s="7">
        <f t="shared" si="508"/>
        <v>-0.35028995308499722</v>
      </c>
      <c r="R4096" s="7">
        <v>5.6072308751432148E-4</v>
      </c>
      <c r="S4096" s="7">
        <f t="shared" si="509"/>
        <v>-0.73781410534594294</v>
      </c>
      <c r="T4096" s="7">
        <f t="shared" si="510"/>
        <v>0.22542139618769563</v>
      </c>
      <c r="U4096" s="7">
        <f t="shared" si="511"/>
        <v>-0.73799243016231963</v>
      </c>
      <c r="V4096" s="7">
        <f t="shared" si="512"/>
        <v>0.46054854025938419</v>
      </c>
      <c r="W4096" s="7">
        <f t="shared" si="513"/>
        <v>6.1116646446996548E-5</v>
      </c>
      <c r="X4096" s="7">
        <f t="shared" si="514"/>
        <v>-1.7480261284940436E-2</v>
      </c>
    </row>
    <row r="4097" spans="10:24" x14ac:dyDescent="0.2">
      <c r="J4097" s="7">
        <f t="shared" si="515"/>
        <v>4094</v>
      </c>
      <c r="K4097" s="7">
        <f>Datos!B4095</f>
        <v>3</v>
      </c>
      <c r="L4097" s="7">
        <f>Datos!C4095</f>
        <v>1</v>
      </c>
      <c r="M4097" s="7">
        <f>Datos!D4095</f>
        <v>1</v>
      </c>
      <c r="N4097" s="7">
        <f>Datos!E4095</f>
        <v>0</v>
      </c>
      <c r="O4097" s="7">
        <f>Datos!A4095</f>
        <v>1</v>
      </c>
      <c r="P4097" s="7">
        <v>1.1525322538072538</v>
      </c>
      <c r="Q4097" s="7">
        <f t="shared" si="508"/>
        <v>-0.15253225380725377</v>
      </c>
      <c r="R4097" s="7">
        <v>1.1705503712498263E-3</v>
      </c>
      <c r="S4097" s="7">
        <f t="shared" si="509"/>
        <v>-0.32127797953683102</v>
      </c>
      <c r="T4097" s="7">
        <f t="shared" si="510"/>
        <v>0.22543834024113976</v>
      </c>
      <c r="U4097" s="7">
        <f t="shared" si="511"/>
        <v>-0.32144163535497383</v>
      </c>
      <c r="V4097" s="7">
        <f t="shared" si="512"/>
        <v>0.74788717606216226</v>
      </c>
      <c r="W4097" s="7">
        <f t="shared" si="513"/>
        <v>2.4221405768259725E-5</v>
      </c>
      <c r="X4097" s="7">
        <f t="shared" si="514"/>
        <v>-1.1004023599004913E-2</v>
      </c>
    </row>
    <row r="4098" spans="10:24" x14ac:dyDescent="0.2">
      <c r="J4098" s="7">
        <f t="shared" si="515"/>
        <v>4095</v>
      </c>
      <c r="K4098" s="7">
        <f>Datos!B4096</f>
        <v>5</v>
      </c>
      <c r="L4098" s="7">
        <f>Datos!C4096</f>
        <v>2</v>
      </c>
      <c r="M4098" s="7">
        <f>Datos!D4096</f>
        <v>0</v>
      </c>
      <c r="N4098" s="7">
        <f>Datos!E4096</f>
        <v>1</v>
      </c>
      <c r="O4098" s="7">
        <f>Datos!A4096</f>
        <v>1</v>
      </c>
      <c r="P4098" s="7">
        <v>1.2256119389482847</v>
      </c>
      <c r="Q4098" s="7">
        <f t="shared" si="508"/>
        <v>-0.22561193894828468</v>
      </c>
      <c r="R4098" s="7">
        <v>9.8314310486302767E-4</v>
      </c>
      <c r="S4098" s="7">
        <f t="shared" si="509"/>
        <v>-0.47520538178296257</v>
      </c>
      <c r="T4098" s="7">
        <f t="shared" si="510"/>
        <v>0.22543362937681241</v>
      </c>
      <c r="U4098" s="7">
        <f t="shared" si="511"/>
        <v>-0.47540781680329014</v>
      </c>
      <c r="V4098" s="7">
        <f t="shared" si="512"/>
        <v>0.63451400741172026</v>
      </c>
      <c r="W4098" s="7">
        <f t="shared" si="513"/>
        <v>4.4490142992769727E-5</v>
      </c>
      <c r="X4098" s="7">
        <f t="shared" si="514"/>
        <v>-1.491379877059059E-2</v>
      </c>
    </row>
    <row r="4099" spans="10:24" x14ac:dyDescent="0.2">
      <c r="J4099" s="7">
        <f t="shared" si="515"/>
        <v>4096</v>
      </c>
      <c r="K4099" s="7">
        <f>Datos!B4097</f>
        <v>2</v>
      </c>
      <c r="L4099" s="7">
        <f>Datos!C4097</f>
        <v>2</v>
      </c>
      <c r="M4099" s="7">
        <f>Datos!D4097</f>
        <v>0</v>
      </c>
      <c r="N4099" s="7">
        <f>Datos!E4097</f>
        <v>0</v>
      </c>
      <c r="O4099" s="7">
        <f>Datos!A4097</f>
        <v>1</v>
      </c>
      <c r="P4099" s="7">
        <v>1.2380084066902646</v>
      </c>
      <c r="Q4099" s="7">
        <f t="shared" si="508"/>
        <v>-0.23800840669026457</v>
      </c>
      <c r="R4099" s="7">
        <v>9.2575455195886066E-4</v>
      </c>
      <c r="S4099" s="7">
        <f t="shared" si="509"/>
        <v>-0.50131600435705448</v>
      </c>
      <c r="T4099" s="7">
        <f t="shared" si="510"/>
        <v>0.22543265004561974</v>
      </c>
      <c r="U4099" s="7">
        <f t="shared" si="511"/>
        <v>-0.50151624714439569</v>
      </c>
      <c r="V4099" s="7">
        <f t="shared" si="512"/>
        <v>0.61602664768428539</v>
      </c>
      <c r="W4099" s="7">
        <f t="shared" si="513"/>
        <v>4.6617981323784973E-5</v>
      </c>
      <c r="X4099" s="7">
        <f t="shared" si="514"/>
        <v>-1.5266309165517047E-2</v>
      </c>
    </row>
    <row r="4100" spans="10:24" x14ac:dyDescent="0.2">
      <c r="J4100" s="7">
        <f t="shared" si="515"/>
        <v>4097</v>
      </c>
      <c r="K4100" s="7">
        <f>Datos!B4098</f>
        <v>4</v>
      </c>
      <c r="L4100" s="7">
        <f>Datos!C4098</f>
        <v>3</v>
      </c>
      <c r="M4100" s="7">
        <f>Datos!D4098</f>
        <v>0</v>
      </c>
      <c r="N4100" s="7">
        <f>Datos!E4098</f>
        <v>0</v>
      </c>
      <c r="O4100" s="7">
        <f>Datos!A4098</f>
        <v>1</v>
      </c>
      <c r="P4100" s="7">
        <v>1.1922610327031939</v>
      </c>
      <c r="Q4100" s="7">
        <f t="shared" si="508"/>
        <v>-0.19226103270319395</v>
      </c>
      <c r="R4100" s="7">
        <v>1.1222045271031995E-3</v>
      </c>
      <c r="S4100" s="7">
        <f t="shared" si="509"/>
        <v>-0.40495852246831004</v>
      </c>
      <c r="T4100" s="7">
        <f t="shared" si="510"/>
        <v>0.22543600461206242</v>
      </c>
      <c r="U4100" s="7">
        <f t="shared" si="511"/>
        <v>-0.40515709798458932</v>
      </c>
      <c r="V4100" s="7">
        <f t="shared" si="512"/>
        <v>0.68537679774997151</v>
      </c>
      <c r="W4100" s="7">
        <f t="shared" si="513"/>
        <v>3.6889127236491178E-5</v>
      </c>
      <c r="X4100" s="7">
        <f t="shared" si="514"/>
        <v>-1.3580109768878083E-2</v>
      </c>
    </row>
    <row r="4101" spans="10:24" x14ac:dyDescent="0.2">
      <c r="J4101" s="7">
        <f t="shared" si="515"/>
        <v>4098</v>
      </c>
      <c r="K4101" s="7">
        <f>Datos!B4099</f>
        <v>2</v>
      </c>
      <c r="L4101" s="7">
        <f>Datos!C4099</f>
        <v>1</v>
      </c>
      <c r="M4101" s="7">
        <f>Datos!D4099</f>
        <v>0</v>
      </c>
      <c r="N4101" s="7">
        <f>Datos!E4099</f>
        <v>0</v>
      </c>
      <c r="O4101" s="7">
        <f>Datos!A4099</f>
        <v>1</v>
      </c>
      <c r="P4101" s="7">
        <v>1.2006371045861934</v>
      </c>
      <c r="Q4101" s="7">
        <f t="shared" ref="Q4101:Q4164" si="516">O4101-P4101</f>
        <v>-0.20063710458619344</v>
      </c>
      <c r="R4101" s="7">
        <v>1.1432468935772436E-3</v>
      </c>
      <c r="S4101" s="7">
        <f t="shared" ref="S4101:S4164" si="517">Q4101/SQRT($AA$6)</f>
        <v>-0.42260100387047861</v>
      </c>
      <c r="T4101" s="7">
        <f t="shared" ref="T4101:T4164" si="518">($AA$6-Q4101^2/((1-R4101)*$AA$5))*$AA$5/($AA$5-1)</f>
        <v>0.22543544329554244</v>
      </c>
      <c r="U4101" s="7">
        <f t="shared" ref="U4101:U4164" si="519">Q4101/SQRT(T4101*(1-R4101))</f>
        <v>-0.42281321045207931</v>
      </c>
      <c r="V4101" s="7">
        <f t="shared" ref="V4101:V4164" si="520">_xlfn.T.DIST.2T(ABS(U4101),$AA$5)</f>
        <v>0.67244703102337278</v>
      </c>
      <c r="W4101" s="7">
        <f t="shared" ref="W4101:W4164" si="521">(Q4101^2/$AA$6)*(R4101/(1-R4101)^2)/($AA$7+1)</f>
        <v>4.0928389334969265E-5</v>
      </c>
      <c r="X4101" s="7">
        <f t="shared" ref="X4101:X4164" si="522">U4101*SQRT(R4101/(1-R4101))</f>
        <v>-1.4304311464046111E-2</v>
      </c>
    </row>
    <row r="4102" spans="10:24" x14ac:dyDescent="0.2">
      <c r="J4102" s="7">
        <f t="shared" ref="J4102:J4165" si="523">J4101+1</f>
        <v>4099</v>
      </c>
      <c r="K4102" s="7">
        <f>Datos!B4100</f>
        <v>4</v>
      </c>
      <c r="L4102" s="7">
        <f>Datos!C4100</f>
        <v>2</v>
      </c>
      <c r="M4102" s="7">
        <f>Datos!D4100</f>
        <v>0</v>
      </c>
      <c r="N4102" s="7">
        <f>Datos!E4100</f>
        <v>0</v>
      </c>
      <c r="O4102" s="7">
        <f>Datos!A4100</f>
        <v>1</v>
      </c>
      <c r="P4102" s="7">
        <v>1.1548897305991228</v>
      </c>
      <c r="Q4102" s="7">
        <f t="shared" si="516"/>
        <v>-0.15488973059912281</v>
      </c>
      <c r="R4102" s="7">
        <v>1.1188448950110463E-3</v>
      </c>
      <c r="S4102" s="7">
        <f t="shared" si="517"/>
        <v>-0.32624352198173412</v>
      </c>
      <c r="T4102" s="7">
        <f t="shared" si="518"/>
        <v>0.22543821686416296</v>
      </c>
      <c r="U4102" s="7">
        <f t="shared" si="519"/>
        <v>-0.32640134836774043</v>
      </c>
      <c r="V4102" s="7">
        <f t="shared" si="520"/>
        <v>0.74413234985291798</v>
      </c>
      <c r="W4102" s="7">
        <f t="shared" si="521"/>
        <v>2.3870198719235559E-5</v>
      </c>
      <c r="X4102" s="7">
        <f t="shared" si="522"/>
        <v>-1.09239568647605E-2</v>
      </c>
    </row>
    <row r="4103" spans="10:24" x14ac:dyDescent="0.2">
      <c r="J4103" s="7">
        <f t="shared" si="523"/>
        <v>4100</v>
      </c>
      <c r="K4103" s="7">
        <f>Datos!B4101</f>
        <v>5</v>
      </c>
      <c r="L4103" s="7">
        <f>Datos!C4101</f>
        <v>5</v>
      </c>
      <c r="M4103" s="7">
        <f>Datos!D4101</f>
        <v>1</v>
      </c>
      <c r="N4103" s="7">
        <f>Datos!E4101</f>
        <v>0</v>
      </c>
      <c r="O4103" s="7">
        <f>Datos!A4101</f>
        <v>1</v>
      </c>
      <c r="P4103" s="7">
        <v>1.2188987861323968</v>
      </c>
      <c r="Q4103" s="7">
        <f t="shared" si="516"/>
        <v>-0.21889878613239677</v>
      </c>
      <c r="R4103" s="7">
        <v>1.7366164715593843E-3</v>
      </c>
      <c r="S4103" s="7">
        <f t="shared" si="517"/>
        <v>-0.46106549910781464</v>
      </c>
      <c r="T4103" s="7">
        <f t="shared" si="518"/>
        <v>0.22543413198330844</v>
      </c>
      <c r="U4103" s="7">
        <f t="shared" si="519"/>
        <v>-0.46143543997600095</v>
      </c>
      <c r="V4103" s="7">
        <f t="shared" si="520"/>
        <v>0.64450332194658266</v>
      </c>
      <c r="W4103" s="7">
        <f t="shared" si="521"/>
        <v>7.40915841185226E-5</v>
      </c>
      <c r="X4103" s="7">
        <f t="shared" si="522"/>
        <v>-1.9245993473000593E-2</v>
      </c>
    </row>
    <row r="4104" spans="10:24" x14ac:dyDescent="0.2">
      <c r="J4104" s="7">
        <f t="shared" si="523"/>
        <v>4101</v>
      </c>
      <c r="K4104" s="7">
        <f>Datos!B4102</f>
        <v>5</v>
      </c>
      <c r="L4104" s="7">
        <f>Datos!C4102</f>
        <v>1</v>
      </c>
      <c r="M4104" s="7">
        <f>Datos!D4102</f>
        <v>1</v>
      </c>
      <c r="N4104" s="7">
        <f>Datos!E4102</f>
        <v>0</v>
      </c>
      <c r="O4104" s="7">
        <f>Datos!A4102</f>
        <v>1</v>
      </c>
      <c r="P4104" s="7">
        <v>1.069413577716112</v>
      </c>
      <c r="Q4104" s="7">
        <f t="shared" si="516"/>
        <v>-6.9413577716112007E-2</v>
      </c>
      <c r="R4104" s="7">
        <v>1.5634189613117102E-3</v>
      </c>
      <c r="S4104" s="7">
        <f t="shared" si="517"/>
        <v>-0.14620549716151066</v>
      </c>
      <c r="T4104" s="7">
        <f t="shared" si="518"/>
        <v>0.22544148579811371</v>
      </c>
      <c r="U4104" s="7">
        <f t="shared" si="519"/>
        <v>-0.14630772864216798</v>
      </c>
      <c r="V4104" s="7">
        <f t="shared" si="520"/>
        <v>0.8836834872320799</v>
      </c>
      <c r="W4104" s="7">
        <f t="shared" si="521"/>
        <v>6.7048922875333932E-6</v>
      </c>
      <c r="X4104" s="7">
        <f t="shared" si="522"/>
        <v>-5.7895487252478707E-3</v>
      </c>
    </row>
    <row r="4105" spans="10:24" x14ac:dyDescent="0.2">
      <c r="J4105" s="7">
        <f t="shared" si="523"/>
        <v>4102</v>
      </c>
      <c r="K4105" s="7">
        <f>Datos!B4103</f>
        <v>3</v>
      </c>
      <c r="L4105" s="7">
        <f>Datos!C4103</f>
        <v>1</v>
      </c>
      <c r="M4105" s="7">
        <f>Datos!D4103</f>
        <v>0</v>
      </c>
      <c r="N4105" s="7">
        <f>Datos!E4103</f>
        <v>0</v>
      </c>
      <c r="O4105" s="7">
        <f>Datos!A4103</f>
        <v>1</v>
      </c>
      <c r="P4105" s="7">
        <v>1.1590777665406227</v>
      </c>
      <c r="Q4105" s="7">
        <f t="shared" si="516"/>
        <v>-0.15907776654062267</v>
      </c>
      <c r="R4105" s="7">
        <v>1.1359221101198619E-3</v>
      </c>
      <c r="S4105" s="7">
        <f t="shared" si="517"/>
        <v>-0.33506476268281865</v>
      </c>
      <c r="T4105" s="7">
        <f t="shared" si="518"/>
        <v>0.22543799257305158</v>
      </c>
      <c r="U4105" s="7">
        <f t="shared" si="519"/>
        <v>-0.33522988888402455</v>
      </c>
      <c r="V4105" s="7">
        <f t="shared" si="520"/>
        <v>0.73746365211963216</v>
      </c>
      <c r="W4105" s="7">
        <f t="shared" si="521"/>
        <v>2.5563674173307027E-5</v>
      </c>
      <c r="X4105" s="7">
        <f t="shared" si="522"/>
        <v>-1.1304824175410524E-2</v>
      </c>
    </row>
    <row r="4106" spans="10:24" x14ac:dyDescent="0.2">
      <c r="J4106" s="7">
        <f t="shared" si="523"/>
        <v>4103</v>
      </c>
      <c r="K4106" s="7">
        <f>Datos!B4104</f>
        <v>5</v>
      </c>
      <c r="L4106" s="7">
        <f>Datos!C4104</f>
        <v>1</v>
      </c>
      <c r="M4106" s="7">
        <f>Datos!D4104</f>
        <v>0</v>
      </c>
      <c r="N4106" s="7">
        <f>Datos!E4104</f>
        <v>0</v>
      </c>
      <c r="O4106" s="7">
        <f>Datos!A4104</f>
        <v>1</v>
      </c>
      <c r="P4106" s="7">
        <v>1.0759590904494809</v>
      </c>
      <c r="Q4106" s="7">
        <f t="shared" si="516"/>
        <v>-7.5959090449480904E-2</v>
      </c>
      <c r="R4106" s="7">
        <v>1.6341044000254183E-3</v>
      </c>
      <c r="S4106" s="7">
        <f t="shared" si="517"/>
        <v>-0.15999228030749832</v>
      </c>
      <c r="T4106" s="7">
        <f t="shared" si="518"/>
        <v>0.22544132340026318</v>
      </c>
      <c r="U4106" s="7">
        <f t="shared" si="519"/>
        <v>-0.16010987728592047</v>
      </c>
      <c r="V4106" s="7">
        <f t="shared" si="520"/>
        <v>0.87280002778193899</v>
      </c>
      <c r="W4106" s="7">
        <f t="shared" si="521"/>
        <v>8.3932155700705027E-6</v>
      </c>
      <c r="X4106" s="7">
        <f t="shared" si="522"/>
        <v>-6.4775855261416998E-3</v>
      </c>
    </row>
    <row r="4107" spans="10:24" x14ac:dyDescent="0.2">
      <c r="J4107" s="7">
        <f t="shared" si="523"/>
        <v>4104</v>
      </c>
      <c r="K4107" s="7">
        <f>Datos!B4105</f>
        <v>1</v>
      </c>
      <c r="L4107" s="7">
        <f>Datos!C4105</f>
        <v>3</v>
      </c>
      <c r="M4107" s="7">
        <f>Datos!D4105</f>
        <v>1</v>
      </c>
      <c r="N4107" s="7">
        <f>Datos!E4105</f>
        <v>0</v>
      </c>
      <c r="O4107" s="7">
        <f>Datos!A4105</f>
        <v>2</v>
      </c>
      <c r="P4107" s="7">
        <v>1.310393534106538</v>
      </c>
      <c r="Q4107" s="7">
        <f t="shared" si="516"/>
        <v>0.68960646589346197</v>
      </c>
      <c r="R4107" s="7">
        <v>1.0327604825974479E-3</v>
      </c>
      <c r="S4107" s="7">
        <f t="shared" si="517"/>
        <v>1.4525149042756085</v>
      </c>
      <c r="T4107" s="7">
        <f t="shared" si="518"/>
        <v>0.22536122299235523</v>
      </c>
      <c r="U4107" s="7">
        <f t="shared" si="519"/>
        <v>1.4534031811868739</v>
      </c>
      <c r="V4107" s="7">
        <f t="shared" si="520"/>
        <v>0.14616528281019467</v>
      </c>
      <c r="W4107" s="7">
        <f t="shared" si="521"/>
        <v>4.3668503602958402E-4</v>
      </c>
      <c r="X4107" s="7">
        <f t="shared" si="522"/>
        <v>4.6731561114209508E-2</v>
      </c>
    </row>
    <row r="4108" spans="10:24" x14ac:dyDescent="0.2">
      <c r="J4108" s="7">
        <f t="shared" si="523"/>
        <v>4105</v>
      </c>
      <c r="K4108" s="7">
        <f>Datos!B4106</f>
        <v>3</v>
      </c>
      <c r="L4108" s="7">
        <f>Datos!C4106</f>
        <v>1</v>
      </c>
      <c r="M4108" s="7">
        <f>Datos!D4106</f>
        <v>0</v>
      </c>
      <c r="N4108" s="7">
        <f>Datos!E4106</f>
        <v>1</v>
      </c>
      <c r="O4108" s="7">
        <f>Datos!A4106</f>
        <v>1</v>
      </c>
      <c r="P4108" s="7">
        <v>1.2713593129353551</v>
      </c>
      <c r="Q4108" s="7">
        <f t="shared" si="516"/>
        <v>-0.27135931293535509</v>
      </c>
      <c r="R4108" s="7">
        <v>7.2452235259586539E-4</v>
      </c>
      <c r="S4108" s="7">
        <f t="shared" si="517"/>
        <v>-0.57156286367170661</v>
      </c>
      <c r="T4108" s="7">
        <f t="shared" si="518"/>
        <v>0.22542975636927107</v>
      </c>
      <c r="U4108" s="7">
        <f t="shared" si="519"/>
        <v>-0.57173725890312488</v>
      </c>
      <c r="V4108" s="7">
        <f t="shared" si="520"/>
        <v>0.56752187254863895</v>
      </c>
      <c r="W4108" s="7">
        <f t="shared" si="521"/>
        <v>4.7406657050587251E-5</v>
      </c>
      <c r="X4108" s="7">
        <f t="shared" si="522"/>
        <v>-1.5395002882696136E-2</v>
      </c>
    </row>
    <row r="4109" spans="10:24" x14ac:dyDescent="0.2">
      <c r="J4109" s="7">
        <f t="shared" si="523"/>
        <v>4106</v>
      </c>
      <c r="K4109" s="7">
        <f>Datos!B4107</f>
        <v>3</v>
      </c>
      <c r="L4109" s="7">
        <f>Datos!C4107</f>
        <v>4</v>
      </c>
      <c r="M4109" s="7">
        <f>Datos!D4107</f>
        <v>1</v>
      </c>
      <c r="N4109" s="7">
        <f>Datos!E4107</f>
        <v>0</v>
      </c>
      <c r="O4109" s="7">
        <f>Datos!A4107</f>
        <v>1</v>
      </c>
      <c r="P4109" s="7">
        <v>1.2646461601194674</v>
      </c>
      <c r="Q4109" s="7">
        <f t="shared" si="516"/>
        <v>-0.2646461601194674</v>
      </c>
      <c r="R4109" s="7">
        <v>9.1397660682951366E-4</v>
      </c>
      <c r="S4109" s="7">
        <f t="shared" si="517"/>
        <v>-0.55742298099655907</v>
      </c>
      <c r="T4109" s="7">
        <f t="shared" si="518"/>
        <v>0.22543036744147218</v>
      </c>
      <c r="U4109" s="7">
        <f t="shared" si="519"/>
        <v>-0.55764517106660261</v>
      </c>
      <c r="V4109" s="7">
        <f t="shared" si="520"/>
        <v>0.57710796192063452</v>
      </c>
      <c r="W4109" s="7">
        <f t="shared" si="521"/>
        <v>5.6902198693603839E-5</v>
      </c>
      <c r="X4109" s="7">
        <f t="shared" si="522"/>
        <v>-1.6866464015806808E-2</v>
      </c>
    </row>
    <row r="4110" spans="10:24" x14ac:dyDescent="0.2">
      <c r="J4110" s="7">
        <f t="shared" si="523"/>
        <v>4107</v>
      </c>
      <c r="K4110" s="7">
        <f>Datos!B4108</f>
        <v>1</v>
      </c>
      <c r="L4110" s="7">
        <f>Datos!C4108</f>
        <v>4</v>
      </c>
      <c r="M4110" s="7">
        <f>Datos!D4108</f>
        <v>0</v>
      </c>
      <c r="N4110" s="7">
        <f>Datos!E4108</f>
        <v>1</v>
      </c>
      <c r="O4110" s="7">
        <f>Datos!A4108</f>
        <v>2</v>
      </c>
      <c r="P4110" s="7">
        <v>1.4665918953387105</v>
      </c>
      <c r="Q4110" s="7">
        <f t="shared" si="516"/>
        <v>0.53340810466128952</v>
      </c>
      <c r="R4110" s="7">
        <v>8.525073624648657E-4</v>
      </c>
      <c r="S4110" s="7">
        <f t="shared" si="517"/>
        <v>1.123515019654157</v>
      </c>
      <c r="T4110" s="7">
        <f t="shared" si="518"/>
        <v>0.22539380377076632</v>
      </c>
      <c r="U4110" s="7">
        <f t="shared" si="519"/>
        <v>1.1240194395639875</v>
      </c>
      <c r="V4110" s="7">
        <f t="shared" si="520"/>
        <v>0.26105072703535731</v>
      </c>
      <c r="W4110" s="7">
        <f t="shared" si="521"/>
        <v>2.1558904741999095E-4</v>
      </c>
      <c r="X4110" s="7">
        <f t="shared" si="522"/>
        <v>3.28328127648264E-2</v>
      </c>
    </row>
    <row r="4111" spans="10:24" x14ac:dyDescent="0.2">
      <c r="J4111" s="7">
        <f t="shared" si="523"/>
        <v>4108</v>
      </c>
      <c r="K4111" s="7">
        <f>Datos!B4109</f>
        <v>1</v>
      </c>
      <c r="L4111" s="7">
        <f>Datos!C4109</f>
        <v>3</v>
      </c>
      <c r="M4111" s="7">
        <f>Datos!D4109</f>
        <v>1</v>
      </c>
      <c r="N4111" s="7">
        <f>Datos!E4109</f>
        <v>0</v>
      </c>
      <c r="O4111" s="7">
        <f>Datos!A4109</f>
        <v>2</v>
      </c>
      <c r="P4111" s="7">
        <v>1.310393534106538</v>
      </c>
      <c r="Q4111" s="7">
        <f t="shared" si="516"/>
        <v>0.68960646589346197</v>
      </c>
      <c r="R4111" s="7">
        <v>1.0327604825974479E-3</v>
      </c>
      <c r="S4111" s="7">
        <f t="shared" si="517"/>
        <v>1.4525149042756085</v>
      </c>
      <c r="T4111" s="7">
        <f t="shared" si="518"/>
        <v>0.22536122299235523</v>
      </c>
      <c r="U4111" s="7">
        <f t="shared" si="519"/>
        <v>1.4534031811868739</v>
      </c>
      <c r="V4111" s="7">
        <f t="shared" si="520"/>
        <v>0.14616528281019467</v>
      </c>
      <c r="W4111" s="7">
        <f t="shared" si="521"/>
        <v>4.3668503602958402E-4</v>
      </c>
      <c r="X4111" s="7">
        <f t="shared" si="522"/>
        <v>4.6731561114209508E-2</v>
      </c>
    </row>
    <row r="4112" spans="10:24" x14ac:dyDescent="0.2">
      <c r="J4112" s="7">
        <f t="shared" si="523"/>
        <v>4109</v>
      </c>
      <c r="K4112" s="7">
        <f>Datos!B4110</f>
        <v>3</v>
      </c>
      <c r="L4112" s="7">
        <f>Datos!C4110</f>
        <v>2</v>
      </c>
      <c r="M4112" s="7">
        <f>Datos!D4110</f>
        <v>1</v>
      </c>
      <c r="N4112" s="7">
        <f>Datos!E4110</f>
        <v>0</v>
      </c>
      <c r="O4112" s="7">
        <f>Datos!A4110</f>
        <v>2</v>
      </c>
      <c r="P4112" s="7">
        <v>1.1899035559113251</v>
      </c>
      <c r="Q4112" s="7">
        <f t="shared" si="516"/>
        <v>0.81009644408867487</v>
      </c>
      <c r="R4112" s="7">
        <v>9.0096976709269487E-4</v>
      </c>
      <c r="S4112" s="7">
        <f t="shared" si="517"/>
        <v>1.7063023871375047</v>
      </c>
      <c r="T4112" s="7">
        <f t="shared" si="518"/>
        <v>0.22533042767182232</v>
      </c>
      <c r="U4112" s="7">
        <f t="shared" si="519"/>
        <v>1.7073499125160101</v>
      </c>
      <c r="V4112" s="7">
        <f t="shared" si="520"/>
        <v>8.7809897772074708E-2</v>
      </c>
      <c r="W4112" s="7">
        <f t="shared" si="521"/>
        <v>5.2557552837169961E-4</v>
      </c>
      <c r="X4112" s="7">
        <f t="shared" si="522"/>
        <v>5.1271187574863604E-2</v>
      </c>
    </row>
    <row r="4113" spans="10:24" x14ac:dyDescent="0.2">
      <c r="J4113" s="7">
        <f t="shared" si="523"/>
        <v>4110</v>
      </c>
      <c r="K4113" s="7">
        <f>Datos!B4111</f>
        <v>3</v>
      </c>
      <c r="L4113" s="7">
        <f>Datos!C4111</f>
        <v>2</v>
      </c>
      <c r="M4113" s="7">
        <f>Datos!D4111</f>
        <v>1</v>
      </c>
      <c r="N4113" s="7">
        <f>Datos!E4111</f>
        <v>1</v>
      </c>
      <c r="O4113" s="7">
        <f>Datos!A4111</f>
        <v>1</v>
      </c>
      <c r="P4113" s="7">
        <v>1.3021851023060576</v>
      </c>
      <c r="Q4113" s="7">
        <f t="shared" si="516"/>
        <v>-0.30218510230605755</v>
      </c>
      <c r="R4113" s="7">
        <v>4.4335739496927334E-4</v>
      </c>
      <c r="S4113" s="7">
        <f t="shared" si="517"/>
        <v>-0.63649108101229523</v>
      </c>
      <c r="T4113" s="7">
        <f t="shared" si="518"/>
        <v>0.22542674715902966</v>
      </c>
      <c r="U4113" s="7">
        <f t="shared" si="519"/>
        <v>-0.63659998327097245</v>
      </c>
      <c r="V4113" s="7">
        <f t="shared" si="520"/>
        <v>0.52441025046202072</v>
      </c>
      <c r="W4113" s="7">
        <f t="shared" si="521"/>
        <v>3.5954543396058918E-5</v>
      </c>
      <c r="X4113" s="7">
        <f t="shared" si="522"/>
        <v>-1.3407255828674585E-2</v>
      </c>
    </row>
    <row r="4114" spans="10:24" x14ac:dyDescent="0.2">
      <c r="J4114" s="7">
        <f t="shared" si="523"/>
        <v>4111</v>
      </c>
      <c r="K4114" s="7">
        <f>Datos!B4112</f>
        <v>3</v>
      </c>
      <c r="L4114" s="7">
        <f>Datos!C4112</f>
        <v>3</v>
      </c>
      <c r="M4114" s="7">
        <f>Datos!D4112</f>
        <v>1</v>
      </c>
      <c r="N4114" s="7">
        <f>Datos!E4112</f>
        <v>0</v>
      </c>
      <c r="O4114" s="7">
        <f>Datos!A4112</f>
        <v>1</v>
      </c>
      <c r="P4114" s="7">
        <v>1.2272748580153963</v>
      </c>
      <c r="Q4114" s="7">
        <f t="shared" si="516"/>
        <v>-0.22727485801539626</v>
      </c>
      <c r="R4114" s="7">
        <v>8.1544517895259052E-4</v>
      </c>
      <c r="S4114" s="7">
        <f t="shared" si="517"/>
        <v>-0.47870798050998326</v>
      </c>
      <c r="T4114" s="7">
        <f t="shared" si="518"/>
        <v>0.22543350245169044</v>
      </c>
      <c r="U4114" s="7">
        <f t="shared" si="519"/>
        <v>-0.4788718517027718</v>
      </c>
      <c r="V4114" s="7">
        <f t="shared" si="520"/>
        <v>0.63204762772222889</v>
      </c>
      <c r="W4114" s="7">
        <f t="shared" si="521"/>
        <v>3.7434727492534686E-5</v>
      </c>
      <c r="X4114" s="7">
        <f t="shared" si="522"/>
        <v>-1.3680243839365501E-2</v>
      </c>
    </row>
    <row r="4115" spans="10:24" x14ac:dyDescent="0.2">
      <c r="J4115" s="7">
        <f t="shared" si="523"/>
        <v>4112</v>
      </c>
      <c r="K4115" s="7">
        <f>Datos!B4113</f>
        <v>2</v>
      </c>
      <c r="L4115" s="7">
        <f>Datos!C4113</f>
        <v>2</v>
      </c>
      <c r="M4115" s="7">
        <f>Datos!D4113</f>
        <v>0</v>
      </c>
      <c r="N4115" s="7">
        <f>Datos!E4113</f>
        <v>1</v>
      </c>
      <c r="O4115" s="7">
        <f>Datos!A4113</f>
        <v>1</v>
      </c>
      <c r="P4115" s="7">
        <v>1.3502899530849972</v>
      </c>
      <c r="Q4115" s="7">
        <f t="shared" si="516"/>
        <v>-0.35028995308499722</v>
      </c>
      <c r="R4115" s="7">
        <v>5.6072308751432148E-4</v>
      </c>
      <c r="S4115" s="7">
        <f t="shared" si="517"/>
        <v>-0.73781410534594294</v>
      </c>
      <c r="T4115" s="7">
        <f t="shared" si="518"/>
        <v>0.22542139618769563</v>
      </c>
      <c r="U4115" s="7">
        <f t="shared" si="519"/>
        <v>-0.73799243016231963</v>
      </c>
      <c r="V4115" s="7">
        <f t="shared" si="520"/>
        <v>0.46054854025938419</v>
      </c>
      <c r="W4115" s="7">
        <f t="shared" si="521"/>
        <v>6.1116646446996548E-5</v>
      </c>
      <c r="X4115" s="7">
        <f t="shared" si="522"/>
        <v>-1.7480261284940436E-2</v>
      </c>
    </row>
    <row r="4116" spans="10:24" x14ac:dyDescent="0.2">
      <c r="J4116" s="7">
        <f t="shared" si="523"/>
        <v>4113</v>
      </c>
      <c r="K4116" s="7">
        <f>Datos!B4114</f>
        <v>4</v>
      </c>
      <c r="L4116" s="7">
        <f>Datos!C4114</f>
        <v>1</v>
      </c>
      <c r="M4116" s="7">
        <f>Datos!D4114</f>
        <v>0</v>
      </c>
      <c r="N4116" s="7">
        <f>Datos!E4114</f>
        <v>0</v>
      </c>
      <c r="O4116" s="7">
        <f>Datos!A4114</f>
        <v>1</v>
      </c>
      <c r="P4116" s="7">
        <v>1.1175184284950517</v>
      </c>
      <c r="Q4116" s="7">
        <f t="shared" si="516"/>
        <v>-0.11751842849505167</v>
      </c>
      <c r="R4116" s="7">
        <v>1.2995412789359199E-3</v>
      </c>
      <c r="S4116" s="7">
        <f t="shared" si="517"/>
        <v>-0.24752852149515825</v>
      </c>
      <c r="T4116" s="7">
        <f t="shared" si="518"/>
        <v>0.22543995236900324</v>
      </c>
      <c r="U4116" s="7">
        <f t="shared" si="519"/>
        <v>-0.24766971738301174</v>
      </c>
      <c r="V4116" s="7">
        <f t="shared" si="520"/>
        <v>0.80439862349396374</v>
      </c>
      <c r="W4116" s="7">
        <f t="shared" si="521"/>
        <v>1.5966145091639938E-5</v>
      </c>
      <c r="X4116" s="7">
        <f t="shared" si="522"/>
        <v>-8.9340900061440961E-3</v>
      </c>
    </row>
    <row r="4117" spans="10:24" x14ac:dyDescent="0.2">
      <c r="J4117" s="7">
        <f t="shared" si="523"/>
        <v>4114</v>
      </c>
      <c r="K4117" s="7">
        <f>Datos!B4115</f>
        <v>5</v>
      </c>
      <c r="L4117" s="7">
        <f>Datos!C4115</f>
        <v>0</v>
      </c>
      <c r="M4117" s="7">
        <f>Datos!D4115</f>
        <v>1</v>
      </c>
      <c r="N4117" s="7">
        <f>Datos!E4115</f>
        <v>0</v>
      </c>
      <c r="O4117" s="7">
        <f>Datos!A4115</f>
        <v>1</v>
      </c>
      <c r="P4117" s="7">
        <v>1.0320422756120409</v>
      </c>
      <c r="Q4117" s="7">
        <f t="shared" si="516"/>
        <v>-3.2042275612040871E-2</v>
      </c>
      <c r="R4117" s="7">
        <v>1.9802596237923596E-3</v>
      </c>
      <c r="S4117" s="7">
        <f t="shared" si="517"/>
        <v>-6.7490496674934772E-2</v>
      </c>
      <c r="T4117" s="7">
        <f t="shared" si="518"/>
        <v>0.22544213254396525</v>
      </c>
      <c r="U4117" s="7">
        <f t="shared" si="519"/>
        <v>-6.7551693941114155E-2</v>
      </c>
      <c r="V4117" s="7">
        <f t="shared" si="520"/>
        <v>0.9461448100491715</v>
      </c>
      <c r="W4117" s="7">
        <f t="shared" si="521"/>
        <v>1.811169573158436E-6</v>
      </c>
      <c r="X4117" s="7">
        <f t="shared" si="522"/>
        <v>-3.0090385000564558E-3</v>
      </c>
    </row>
    <row r="4118" spans="10:24" x14ac:dyDescent="0.2">
      <c r="J4118" s="7">
        <f t="shared" si="523"/>
        <v>4115</v>
      </c>
      <c r="K4118" s="7">
        <f>Datos!B4116</f>
        <v>1</v>
      </c>
      <c r="L4118" s="7">
        <f>Datos!C4116</f>
        <v>1</v>
      </c>
      <c r="M4118" s="7">
        <f>Datos!D4116</f>
        <v>0</v>
      </c>
      <c r="N4118" s="7">
        <f>Datos!E4116</f>
        <v>0</v>
      </c>
      <c r="O4118" s="7">
        <f>Datos!A4116</f>
        <v>2</v>
      </c>
      <c r="P4118" s="7">
        <v>1.2421964426317644</v>
      </c>
      <c r="Q4118" s="7">
        <f t="shared" si="516"/>
        <v>0.75780355736823557</v>
      </c>
      <c r="R4118" s="7">
        <v>1.321515629308065E-3</v>
      </c>
      <c r="S4118" s="7">
        <f t="shared" si="517"/>
        <v>1.596158122102773</v>
      </c>
      <c r="T4118" s="7">
        <f t="shared" si="518"/>
        <v>0.22534436429443705</v>
      </c>
      <c r="U4118" s="7">
        <f t="shared" si="519"/>
        <v>1.5974248727425449</v>
      </c>
      <c r="V4118" s="7">
        <f t="shared" si="520"/>
        <v>0.11022483892384115</v>
      </c>
      <c r="W4118" s="7">
        <f t="shared" si="521"/>
        <v>6.7515383183781711E-4</v>
      </c>
      <c r="X4118" s="7">
        <f t="shared" si="522"/>
        <v>5.810904626698446E-2</v>
      </c>
    </row>
    <row r="4119" spans="10:24" x14ac:dyDescent="0.2">
      <c r="J4119" s="7">
        <f t="shared" si="523"/>
        <v>4116</v>
      </c>
      <c r="K4119" s="7">
        <f>Datos!B4117</f>
        <v>1</v>
      </c>
      <c r="L4119" s="7">
        <f>Datos!C4117</f>
        <v>4</v>
      </c>
      <c r="M4119" s="7">
        <f>Datos!D4117</f>
        <v>0</v>
      </c>
      <c r="N4119" s="7">
        <f>Datos!E4117</f>
        <v>1</v>
      </c>
      <c r="O4119" s="7">
        <f>Datos!A4117</f>
        <v>2</v>
      </c>
      <c r="P4119" s="7">
        <v>1.4665918953387105</v>
      </c>
      <c r="Q4119" s="7">
        <f t="shared" si="516"/>
        <v>0.53340810466128952</v>
      </c>
      <c r="R4119" s="7">
        <v>8.525073624648657E-4</v>
      </c>
      <c r="S4119" s="7">
        <f t="shared" si="517"/>
        <v>1.123515019654157</v>
      </c>
      <c r="T4119" s="7">
        <f t="shared" si="518"/>
        <v>0.22539380377076632</v>
      </c>
      <c r="U4119" s="7">
        <f t="shared" si="519"/>
        <v>1.1240194395639875</v>
      </c>
      <c r="V4119" s="7">
        <f t="shared" si="520"/>
        <v>0.26105072703535731</v>
      </c>
      <c r="W4119" s="7">
        <f t="shared" si="521"/>
        <v>2.1558904741999095E-4</v>
      </c>
      <c r="X4119" s="7">
        <f t="shared" si="522"/>
        <v>3.28328127648264E-2</v>
      </c>
    </row>
    <row r="4120" spans="10:24" x14ac:dyDescent="0.2">
      <c r="J4120" s="7">
        <f t="shared" si="523"/>
        <v>4117</v>
      </c>
      <c r="K4120" s="7">
        <f>Datos!B4118</f>
        <v>3</v>
      </c>
      <c r="L4120" s="7">
        <f>Datos!C4118</f>
        <v>3</v>
      </c>
      <c r="M4120" s="7">
        <f>Datos!D4118</f>
        <v>0</v>
      </c>
      <c r="N4120" s="7">
        <f>Datos!E4118</f>
        <v>1</v>
      </c>
      <c r="O4120" s="7">
        <f>Datos!A4118</f>
        <v>1</v>
      </c>
      <c r="P4120" s="7">
        <v>1.3461019171434976</v>
      </c>
      <c r="Q4120" s="7">
        <f t="shared" si="516"/>
        <v>-0.34610191714349758</v>
      </c>
      <c r="R4120" s="7">
        <v>5.207052788020626E-4</v>
      </c>
      <c r="S4120" s="7">
        <f t="shared" si="517"/>
        <v>-0.7289928646448588</v>
      </c>
      <c r="T4120" s="7">
        <f t="shared" si="518"/>
        <v>0.2254218940499404</v>
      </c>
      <c r="U4120" s="7">
        <f t="shared" si="519"/>
        <v>-0.72915365460599324</v>
      </c>
      <c r="V4120" s="7">
        <f t="shared" si="520"/>
        <v>0.46593675832038983</v>
      </c>
      <c r="W4120" s="7">
        <f t="shared" si="521"/>
        <v>5.5401424010710732E-5</v>
      </c>
      <c r="X4120" s="7">
        <f t="shared" si="522"/>
        <v>-1.6642867142102991E-2</v>
      </c>
    </row>
    <row r="4121" spans="10:24" x14ac:dyDescent="0.2">
      <c r="J4121" s="7">
        <f t="shared" si="523"/>
        <v>4118</v>
      </c>
      <c r="K4121" s="7">
        <f>Datos!B4119</f>
        <v>4</v>
      </c>
      <c r="L4121" s="7">
        <f>Datos!C4119</f>
        <v>0</v>
      </c>
      <c r="M4121" s="7">
        <f>Datos!D4119</f>
        <v>0</v>
      </c>
      <c r="N4121" s="7">
        <f>Datos!E4119</f>
        <v>1</v>
      </c>
      <c r="O4121" s="7">
        <f>Datos!A4119</f>
        <v>1</v>
      </c>
      <c r="P4121" s="7">
        <v>1.1924286727857132</v>
      </c>
      <c r="Q4121" s="7">
        <f t="shared" si="516"/>
        <v>-0.19242867278571318</v>
      </c>
      <c r="R4121" s="7">
        <v>1.206525628274367E-3</v>
      </c>
      <c r="S4121" s="7">
        <f t="shared" si="517"/>
        <v>-0.40531162199747078</v>
      </c>
      <c r="T4121" s="7">
        <f t="shared" si="518"/>
        <v>0.22543599308226203</v>
      </c>
      <c r="U4121" s="7">
        <f t="shared" si="519"/>
        <v>-0.405527497861495</v>
      </c>
      <c r="V4121" s="7">
        <f t="shared" si="520"/>
        <v>0.6851045846519912</v>
      </c>
      <c r="W4121" s="7">
        <f t="shared" si="521"/>
        <v>3.9736834589887204E-5</v>
      </c>
      <c r="X4121" s="7">
        <f t="shared" si="522"/>
        <v>-1.4094534454266837E-2</v>
      </c>
    </row>
    <row r="4122" spans="10:24" x14ac:dyDescent="0.2">
      <c r="J4122" s="7">
        <f t="shared" si="523"/>
        <v>4119</v>
      </c>
      <c r="K4122" s="7">
        <f>Datos!B4120</f>
        <v>5</v>
      </c>
      <c r="L4122" s="7">
        <f>Datos!C4120</f>
        <v>1</v>
      </c>
      <c r="M4122" s="7">
        <f>Datos!D4120</f>
        <v>1</v>
      </c>
      <c r="N4122" s="7">
        <f>Datos!E4120</f>
        <v>1</v>
      </c>
      <c r="O4122" s="7">
        <f>Datos!A4120</f>
        <v>1</v>
      </c>
      <c r="P4122" s="7">
        <v>1.1816951241108447</v>
      </c>
      <c r="Q4122" s="7">
        <f t="shared" si="516"/>
        <v>-0.18169512411084465</v>
      </c>
      <c r="R4122" s="7">
        <v>1.0182278208955868E-3</v>
      </c>
      <c r="S4122" s="7">
        <f t="shared" si="517"/>
        <v>-0.382703598150399</v>
      </c>
      <c r="T4122" s="7">
        <f t="shared" si="518"/>
        <v>0.22543667895468647</v>
      </c>
      <c r="U4122" s="7">
        <f t="shared" si="519"/>
        <v>-0.38287076140823945</v>
      </c>
      <c r="V4122" s="7">
        <f t="shared" si="520"/>
        <v>0.70182944989959251</v>
      </c>
      <c r="W4122" s="7">
        <f t="shared" si="521"/>
        <v>2.9887178515435043E-5</v>
      </c>
      <c r="X4122" s="7">
        <f t="shared" si="522"/>
        <v>-1.222350908041313E-2</v>
      </c>
    </row>
    <row r="4123" spans="10:24" x14ac:dyDescent="0.2">
      <c r="J4123" s="7">
        <f t="shared" si="523"/>
        <v>4120</v>
      </c>
      <c r="K4123" s="7">
        <f>Datos!B4121</f>
        <v>1</v>
      </c>
      <c r="L4123" s="7">
        <f>Datos!C4121</f>
        <v>5</v>
      </c>
      <c r="M4123" s="7">
        <f>Datos!D4121</f>
        <v>0</v>
      </c>
      <c r="N4123" s="7">
        <f>Datos!E4121</f>
        <v>1</v>
      </c>
      <c r="O4123" s="7">
        <f>Datos!A4121</f>
        <v>2</v>
      </c>
      <c r="P4123" s="7">
        <v>1.5039631974427818</v>
      </c>
      <c r="Q4123" s="7">
        <f t="shared" si="516"/>
        <v>0.49603680255721816</v>
      </c>
      <c r="R4123" s="7">
        <v>1.1739429079170231E-3</v>
      </c>
      <c r="S4123" s="7">
        <f t="shared" si="517"/>
        <v>1.0448000191675806</v>
      </c>
      <c r="T4123" s="7">
        <f t="shared" si="518"/>
        <v>0.22540034869862785</v>
      </c>
      <c r="U4123" s="7">
        <f t="shared" si="519"/>
        <v>1.0454220977262925</v>
      </c>
      <c r="V4123" s="7">
        <f t="shared" si="520"/>
        <v>0.29587096033683724</v>
      </c>
      <c r="W4123" s="7">
        <f t="shared" si="521"/>
        <v>2.5689969507786505E-4</v>
      </c>
      <c r="X4123" s="7">
        <f t="shared" si="522"/>
        <v>3.5840184135279361E-2</v>
      </c>
    </row>
    <row r="4124" spans="10:24" x14ac:dyDescent="0.2">
      <c r="J4124" s="7">
        <f t="shared" si="523"/>
        <v>4121</v>
      </c>
      <c r="K4124" s="7">
        <f>Datos!B4122</f>
        <v>5</v>
      </c>
      <c r="L4124" s="7">
        <f>Datos!C4122</f>
        <v>2</v>
      </c>
      <c r="M4124" s="7">
        <f>Datos!D4122</f>
        <v>0</v>
      </c>
      <c r="N4124" s="7">
        <f>Datos!E4122</f>
        <v>2</v>
      </c>
      <c r="O4124" s="7">
        <f>Datos!A4122</f>
        <v>1</v>
      </c>
      <c r="P4124" s="7">
        <v>1.3378934853430171</v>
      </c>
      <c r="Q4124" s="7">
        <f t="shared" si="516"/>
        <v>-0.33789348534301711</v>
      </c>
      <c r="R4124" s="7">
        <v>8.8424335228734659E-4</v>
      </c>
      <c r="S4124" s="7">
        <f t="shared" si="517"/>
        <v>-0.71170348277185047</v>
      </c>
      <c r="T4124" s="7">
        <f t="shared" si="518"/>
        <v>0.22542284378429625</v>
      </c>
      <c r="U4124" s="7">
        <f t="shared" si="519"/>
        <v>-0.71198845638485386</v>
      </c>
      <c r="V4124" s="7">
        <f t="shared" si="520"/>
        <v>0.47650021003121912</v>
      </c>
      <c r="W4124" s="7">
        <f t="shared" si="521"/>
        <v>8.9736342633756202E-5</v>
      </c>
      <c r="X4124" s="7">
        <f t="shared" si="522"/>
        <v>-2.1181218976244847E-2</v>
      </c>
    </row>
    <row r="4125" spans="10:24" x14ac:dyDescent="0.2">
      <c r="J4125" s="7">
        <f t="shared" si="523"/>
        <v>4122</v>
      </c>
      <c r="K4125" s="7">
        <f>Datos!B4123</f>
        <v>4</v>
      </c>
      <c r="L4125" s="7">
        <f>Datos!C4123</f>
        <v>4</v>
      </c>
      <c r="M4125" s="7">
        <f>Datos!D4123</f>
        <v>0</v>
      </c>
      <c r="N4125" s="7">
        <f>Datos!E4123</f>
        <v>1</v>
      </c>
      <c r="O4125" s="7">
        <f>Datos!A4123</f>
        <v>2</v>
      </c>
      <c r="P4125" s="7">
        <v>1.3419138812019979</v>
      </c>
      <c r="Q4125" s="7">
        <f t="shared" si="516"/>
        <v>0.65808611879800205</v>
      </c>
      <c r="R4125" s="7">
        <v>8.7248339607377953E-4</v>
      </c>
      <c r="S4125" s="7">
        <f t="shared" si="517"/>
        <v>1.3861237432171374</v>
      </c>
      <c r="T4125" s="7">
        <f t="shared" si="518"/>
        <v>0.22536847783814118</v>
      </c>
      <c r="U4125" s="7">
        <f t="shared" si="519"/>
        <v>1.3868378451984373</v>
      </c>
      <c r="V4125" s="7">
        <f t="shared" si="520"/>
        <v>0.16554385636199268</v>
      </c>
      <c r="W4125" s="7">
        <f t="shared" si="521"/>
        <v>3.3585307745090962E-4</v>
      </c>
      <c r="X4125" s="7">
        <f t="shared" si="522"/>
        <v>4.0982062376600452E-2</v>
      </c>
    </row>
    <row r="4126" spans="10:24" x14ac:dyDescent="0.2">
      <c r="J4126" s="7">
        <f t="shared" si="523"/>
        <v>4123</v>
      </c>
      <c r="K4126" s="7">
        <f>Datos!B4124</f>
        <v>3</v>
      </c>
      <c r="L4126" s="7">
        <f>Datos!C4124</f>
        <v>5</v>
      </c>
      <c r="M4126" s="7">
        <f>Datos!D4124</f>
        <v>1</v>
      </c>
      <c r="N4126" s="7">
        <f>Datos!E4124</f>
        <v>1</v>
      </c>
      <c r="O4126" s="7">
        <f>Datos!A4124</f>
        <v>2</v>
      </c>
      <c r="P4126" s="7">
        <v>1.4142990086182712</v>
      </c>
      <c r="Q4126" s="7">
        <f t="shared" si="516"/>
        <v>0.58570099138172882</v>
      </c>
      <c r="R4126" s="7">
        <v>7.5442513219868199E-4</v>
      </c>
      <c r="S4126" s="7">
        <f t="shared" si="517"/>
        <v>1.2336592846888887</v>
      </c>
      <c r="T4126" s="7">
        <f t="shared" si="518"/>
        <v>0.22538383312234153</v>
      </c>
      <c r="U4126" s="7">
        <f t="shared" si="519"/>
        <v>1.2341798794852306</v>
      </c>
      <c r="V4126" s="7">
        <f t="shared" si="520"/>
        <v>0.2171852739436046</v>
      </c>
      <c r="W4126" s="7">
        <f t="shared" si="521"/>
        <v>2.2998109596510962E-4</v>
      </c>
      <c r="X4126" s="7">
        <f t="shared" si="522"/>
        <v>3.3911766945101333E-2</v>
      </c>
    </row>
    <row r="4127" spans="10:24" x14ac:dyDescent="0.2">
      <c r="J4127" s="7">
        <f t="shared" si="523"/>
        <v>4124</v>
      </c>
      <c r="K4127" s="7">
        <f>Datos!B4125</f>
        <v>3</v>
      </c>
      <c r="L4127" s="7">
        <f>Datos!C4125</f>
        <v>0</v>
      </c>
      <c r="M4127" s="7">
        <f>Datos!D4125</f>
        <v>1</v>
      </c>
      <c r="N4127" s="7">
        <f>Datos!E4125</f>
        <v>3</v>
      </c>
      <c r="O4127" s="7">
        <f>Datos!A4125</f>
        <v>1</v>
      </c>
      <c r="P4127" s="7">
        <v>1.4520055908873806</v>
      </c>
      <c r="Q4127" s="7">
        <f t="shared" si="516"/>
        <v>-0.45200559088738057</v>
      </c>
      <c r="R4127" s="7">
        <v>1.3896923803822117E-3</v>
      </c>
      <c r="S4127" s="7">
        <f t="shared" si="517"/>
        <v>-0.9520572820169203</v>
      </c>
      <c r="T4127" s="7">
        <f t="shared" si="518"/>
        <v>0.22540745963791153</v>
      </c>
      <c r="U4127" s="7">
        <f t="shared" si="519"/>
        <v>-0.95271201468868294</v>
      </c>
      <c r="V4127" s="7">
        <f t="shared" si="520"/>
        <v>0.34077521833236368</v>
      </c>
      <c r="W4127" s="7">
        <f t="shared" si="521"/>
        <v>2.5262873144114628E-4</v>
      </c>
      <c r="X4127" s="7">
        <f t="shared" si="522"/>
        <v>-3.5540452919296854E-2</v>
      </c>
    </row>
    <row r="4128" spans="10:24" x14ac:dyDescent="0.2">
      <c r="J4128" s="7">
        <f t="shared" si="523"/>
        <v>4125</v>
      </c>
      <c r="K4128" s="7">
        <f>Datos!B4126</f>
        <v>5</v>
      </c>
      <c r="L4128" s="7">
        <f>Datos!C4126</f>
        <v>2</v>
      </c>
      <c r="M4128" s="7">
        <f>Datos!D4126</f>
        <v>1</v>
      </c>
      <c r="N4128" s="7">
        <f>Datos!E4126</f>
        <v>1</v>
      </c>
      <c r="O4128" s="7">
        <f>Datos!A4126</f>
        <v>1</v>
      </c>
      <c r="P4128" s="7">
        <v>1.219066426214916</v>
      </c>
      <c r="Q4128" s="7">
        <f t="shared" si="516"/>
        <v>-0.21906642621491601</v>
      </c>
      <c r="R4128" s="7">
        <v>7.9060099229817811E-4</v>
      </c>
      <c r="S4128" s="7">
        <f t="shared" si="517"/>
        <v>-0.46141859863697537</v>
      </c>
      <c r="T4128" s="7">
        <f t="shared" si="518"/>
        <v>0.22543412720832792</v>
      </c>
      <c r="U4128" s="7">
        <f t="shared" si="519"/>
        <v>-0.46157017342630363</v>
      </c>
      <c r="V4128" s="7">
        <f t="shared" si="520"/>
        <v>0.64440668551274927</v>
      </c>
      <c r="W4128" s="7">
        <f t="shared" si="521"/>
        <v>3.3718210795072618E-5</v>
      </c>
      <c r="X4128" s="7">
        <f t="shared" si="522"/>
        <v>-1.298339168939272E-2</v>
      </c>
    </row>
    <row r="4129" spans="10:24" x14ac:dyDescent="0.2">
      <c r="J4129" s="7">
        <f t="shared" si="523"/>
        <v>4126</v>
      </c>
      <c r="K4129" s="7">
        <f>Datos!B4127</f>
        <v>2</v>
      </c>
      <c r="L4129" s="7">
        <f>Datos!C4127</f>
        <v>1</v>
      </c>
      <c r="M4129" s="7">
        <f>Datos!D4127</f>
        <v>1</v>
      </c>
      <c r="N4129" s="7">
        <f>Datos!E4127</f>
        <v>1</v>
      </c>
      <c r="O4129" s="7">
        <f>Datos!A4127</f>
        <v>1</v>
      </c>
      <c r="P4129" s="7">
        <v>1.3063731382475574</v>
      </c>
      <c r="Q4129" s="7">
        <f t="shared" si="516"/>
        <v>-0.30637313824755741</v>
      </c>
      <c r="R4129" s="7">
        <v>8.0897228985265341E-4</v>
      </c>
      <c r="S4129" s="7">
        <f t="shared" si="517"/>
        <v>-0.64531232171337982</v>
      </c>
      <c r="T4129" s="7">
        <f t="shared" si="518"/>
        <v>0.22542630700308816</v>
      </c>
      <c r="U4129" s="7">
        <f t="shared" si="519"/>
        <v>-0.64554143630089644</v>
      </c>
      <c r="V4129" s="7">
        <f t="shared" si="520"/>
        <v>0.51860159812628415</v>
      </c>
      <c r="W4129" s="7">
        <f t="shared" si="521"/>
        <v>6.7484883976904391E-5</v>
      </c>
      <c r="X4129" s="7">
        <f t="shared" si="522"/>
        <v>-1.8368203584288638E-2</v>
      </c>
    </row>
    <row r="4130" spans="10:24" x14ac:dyDescent="0.2">
      <c r="J4130" s="7">
        <f t="shared" si="523"/>
        <v>4127</v>
      </c>
      <c r="K4130" s="7">
        <f>Datos!B4128</f>
        <v>2</v>
      </c>
      <c r="L4130" s="7">
        <f>Datos!C4128</f>
        <v>4</v>
      </c>
      <c r="M4130" s="7">
        <f>Datos!D4128</f>
        <v>1</v>
      </c>
      <c r="N4130" s="7">
        <f>Datos!E4128</f>
        <v>0</v>
      </c>
      <c r="O4130" s="7">
        <f>Datos!A4128</f>
        <v>1</v>
      </c>
      <c r="P4130" s="7">
        <v>1.3062054981650384</v>
      </c>
      <c r="Q4130" s="7">
        <f t="shared" si="516"/>
        <v>-0.30620549816503839</v>
      </c>
      <c r="R4130" s="7">
        <v>9.1876430366846773E-4</v>
      </c>
      <c r="S4130" s="7">
        <f t="shared" si="517"/>
        <v>-0.64495922218421953</v>
      </c>
      <c r="T4130" s="7">
        <f t="shared" si="518"/>
        <v>0.22542632275232499</v>
      </c>
      <c r="U4130" s="7">
        <f t="shared" si="519"/>
        <v>-0.64522363872023336</v>
      </c>
      <c r="V4130" s="7">
        <f t="shared" si="520"/>
        <v>0.51880747809483885</v>
      </c>
      <c r="W4130" s="7">
        <f t="shared" si="521"/>
        <v>7.6576765527025471E-5</v>
      </c>
      <c r="X4130" s="7">
        <f t="shared" si="522"/>
        <v>-1.9566444959497331E-2</v>
      </c>
    </row>
    <row r="4131" spans="10:24" x14ac:dyDescent="0.2">
      <c r="J4131" s="7">
        <f t="shared" si="523"/>
        <v>4128</v>
      </c>
      <c r="K4131" s="7">
        <f>Datos!B4129</f>
        <v>5</v>
      </c>
      <c r="L4131" s="7">
        <f>Datos!C4129</f>
        <v>4</v>
      </c>
      <c r="M4131" s="7">
        <f>Datos!D4129</f>
        <v>0</v>
      </c>
      <c r="N4131" s="7">
        <f>Datos!E4129</f>
        <v>1</v>
      </c>
      <c r="O4131" s="7">
        <f>Datos!A4129</f>
        <v>1</v>
      </c>
      <c r="P4131" s="7">
        <v>1.300354543156427</v>
      </c>
      <c r="Q4131" s="7">
        <f t="shared" si="516"/>
        <v>-0.30035454315642696</v>
      </c>
      <c r="R4131" s="7">
        <v>1.2210299784902977E-3</v>
      </c>
      <c r="S4131" s="7">
        <f t="shared" si="517"/>
        <v>-0.63263538275611431</v>
      </c>
      <c r="T4131" s="7">
        <f t="shared" si="518"/>
        <v>0.22542692314279897</v>
      </c>
      <c r="U4131" s="7">
        <f t="shared" si="519"/>
        <v>-0.63298966477018925</v>
      </c>
      <c r="V4131" s="7">
        <f t="shared" si="520"/>
        <v>0.52676504178084271</v>
      </c>
      <c r="W4131" s="7">
        <f t="shared" si="521"/>
        <v>9.7977081695053175E-5</v>
      </c>
      <c r="X4131" s="7">
        <f t="shared" si="522"/>
        <v>-2.2132225564867519E-2</v>
      </c>
    </row>
    <row r="4132" spans="10:24" x14ac:dyDescent="0.2">
      <c r="J4132" s="7">
        <f t="shared" si="523"/>
        <v>4129</v>
      </c>
      <c r="K4132" s="7">
        <f>Datos!B4130</f>
        <v>3</v>
      </c>
      <c r="L4132" s="7">
        <f>Datos!C4130</f>
        <v>3</v>
      </c>
      <c r="M4132" s="7">
        <f>Datos!D4130</f>
        <v>0</v>
      </c>
      <c r="N4132" s="7">
        <f>Datos!E4130</f>
        <v>2</v>
      </c>
      <c r="O4132" s="7">
        <f>Datos!A4130</f>
        <v>2</v>
      </c>
      <c r="P4132" s="7">
        <v>1.4583834635382302</v>
      </c>
      <c r="Q4132" s="7">
        <f t="shared" si="516"/>
        <v>0.54161653646176977</v>
      </c>
      <c r="R4132" s="7">
        <v>5.0938429451908283E-4</v>
      </c>
      <c r="S4132" s="7">
        <f t="shared" si="517"/>
        <v>1.1408044015271648</v>
      </c>
      <c r="T4132" s="7">
        <f t="shared" si="518"/>
        <v>0.22539231662994372</v>
      </c>
      <c r="U4132" s="7">
        <f t="shared" si="519"/>
        <v>1.1411244257046562</v>
      </c>
      <c r="V4132" s="7">
        <f t="shared" si="520"/>
        <v>0.25386468333511175</v>
      </c>
      <c r="W4132" s="7">
        <f t="shared" si="521"/>
        <v>1.3272125533457855E-4</v>
      </c>
      <c r="X4132" s="7">
        <f t="shared" si="522"/>
        <v>2.5761219399111149E-2</v>
      </c>
    </row>
    <row r="4133" spans="10:24" x14ac:dyDescent="0.2">
      <c r="J4133" s="7">
        <f t="shared" si="523"/>
        <v>4130</v>
      </c>
      <c r="K4133" s="7">
        <f>Datos!B4131</f>
        <v>1</v>
      </c>
      <c r="L4133" s="7">
        <f>Datos!C4131</f>
        <v>4</v>
      </c>
      <c r="M4133" s="7">
        <f>Datos!D4131</f>
        <v>1</v>
      </c>
      <c r="N4133" s="7">
        <f>Datos!E4131</f>
        <v>2</v>
      </c>
      <c r="O4133" s="7">
        <f>Datos!A4131</f>
        <v>2</v>
      </c>
      <c r="P4133" s="7">
        <v>1.5723279290000745</v>
      </c>
      <c r="Q4133" s="7">
        <f t="shared" si="516"/>
        <v>0.42767207099992555</v>
      </c>
      <c r="R4133" s="7">
        <v>7.545075183604382E-4</v>
      </c>
      <c r="S4133" s="7">
        <f t="shared" si="517"/>
        <v>0.9008037018112558</v>
      </c>
      <c r="T4133" s="7">
        <f t="shared" si="518"/>
        <v>0.22541113054057602</v>
      </c>
      <c r="U4133" s="7">
        <f t="shared" si="519"/>
        <v>0.90112930264825675</v>
      </c>
      <c r="V4133" s="7">
        <f t="shared" si="520"/>
        <v>0.36755653180320846</v>
      </c>
      <c r="W4133" s="7">
        <f t="shared" si="521"/>
        <v>1.2263360524975066E-4</v>
      </c>
      <c r="X4133" s="7">
        <f t="shared" si="522"/>
        <v>2.4761833502384784E-2</v>
      </c>
    </row>
    <row r="4134" spans="10:24" x14ac:dyDescent="0.2">
      <c r="J4134" s="7">
        <f t="shared" si="523"/>
        <v>4131</v>
      </c>
      <c r="K4134" s="7">
        <f>Datos!B4132</f>
        <v>1</v>
      </c>
      <c r="L4134" s="7">
        <f>Datos!C4132</f>
        <v>0</v>
      </c>
      <c r="M4134" s="7">
        <f>Datos!D4132</f>
        <v>0</v>
      </c>
      <c r="N4134" s="7">
        <f>Datos!E4132</f>
        <v>1</v>
      </c>
      <c r="O4134" s="7">
        <f>Datos!A4132</f>
        <v>2</v>
      </c>
      <c r="P4134" s="7">
        <v>1.3171066869224257</v>
      </c>
      <c r="Q4134" s="7">
        <f t="shared" si="516"/>
        <v>0.68289331307757428</v>
      </c>
      <c r="R4134" s="7">
        <v>1.4073253408265081E-3</v>
      </c>
      <c r="S4134" s="7">
        <f t="shared" si="517"/>
        <v>1.4383750216004609</v>
      </c>
      <c r="T4134" s="7">
        <f t="shared" si="518"/>
        <v>0.22536276416480083</v>
      </c>
      <c r="U4134" s="7">
        <f t="shared" si="519"/>
        <v>1.4395196308291733</v>
      </c>
      <c r="V4134" s="7">
        <f t="shared" si="520"/>
        <v>0.15005665740986754</v>
      </c>
      <c r="W4134" s="7">
        <f t="shared" si="521"/>
        <v>5.8397199012806555E-4</v>
      </c>
      <c r="X4134" s="7">
        <f t="shared" si="522"/>
        <v>5.4040661652868034E-2</v>
      </c>
    </row>
    <row r="4135" spans="10:24" x14ac:dyDescent="0.2">
      <c r="J4135" s="7">
        <f t="shared" si="523"/>
        <v>4132</v>
      </c>
      <c r="K4135" s="7">
        <f>Datos!B4133</f>
        <v>2</v>
      </c>
      <c r="L4135" s="7">
        <f>Datos!C4133</f>
        <v>4</v>
      </c>
      <c r="M4135" s="7">
        <f>Datos!D4133</f>
        <v>1</v>
      </c>
      <c r="N4135" s="7">
        <f>Datos!E4133</f>
        <v>3</v>
      </c>
      <c r="O4135" s="7">
        <f>Datos!A4133</f>
        <v>1</v>
      </c>
      <c r="P4135" s="7">
        <v>1.6430501373492361</v>
      </c>
      <c r="Q4135" s="7">
        <f t="shared" si="516"/>
        <v>-0.64305013734923611</v>
      </c>
      <c r="R4135" s="7">
        <v>8.6979493266098524E-4</v>
      </c>
      <c r="S4135" s="7">
        <f t="shared" si="517"/>
        <v>-1.3544535251508842</v>
      </c>
      <c r="T4135" s="7">
        <f t="shared" si="518"/>
        <v>0.22537181322535191</v>
      </c>
      <c r="U4135" s="7">
        <f t="shared" si="519"/>
        <v>-1.3551394602776659</v>
      </c>
      <c r="V4135" s="7">
        <f t="shared" si="520"/>
        <v>0.17542525487613911</v>
      </c>
      <c r="W4135" s="7">
        <f t="shared" si="521"/>
        <v>3.1969136618670318E-4</v>
      </c>
      <c r="X4135" s="7">
        <f t="shared" si="522"/>
        <v>-3.9983553041704291E-2</v>
      </c>
    </row>
    <row r="4136" spans="10:24" x14ac:dyDescent="0.2">
      <c r="J4136" s="7">
        <f t="shared" si="523"/>
        <v>4133</v>
      </c>
      <c r="K4136" s="7">
        <f>Datos!B4134</f>
        <v>4</v>
      </c>
      <c r="L4136" s="7">
        <f>Datos!C4134</f>
        <v>2</v>
      </c>
      <c r="M4136" s="7">
        <f>Datos!D4134</f>
        <v>1</v>
      </c>
      <c r="N4136" s="7">
        <f>Datos!E4134</f>
        <v>2</v>
      </c>
      <c r="O4136" s="7">
        <f>Datos!A4134</f>
        <v>1</v>
      </c>
      <c r="P4136" s="7">
        <v>1.3729073106552194</v>
      </c>
      <c r="Q4136" s="7">
        <f t="shared" si="516"/>
        <v>-0.37290731065521943</v>
      </c>
      <c r="R4136" s="7">
        <v>4.2244750766893017E-4</v>
      </c>
      <c r="S4136" s="7">
        <f t="shared" si="517"/>
        <v>-0.78545294081352368</v>
      </c>
      <c r="T4136" s="7">
        <f t="shared" si="518"/>
        <v>0.22541861186809201</v>
      </c>
      <c r="U4136" s="7">
        <f t="shared" si="519"/>
        <v>-0.78559328887237168</v>
      </c>
      <c r="V4136" s="7">
        <f t="shared" si="520"/>
        <v>0.43213749419145386</v>
      </c>
      <c r="W4136" s="7">
        <f t="shared" si="521"/>
        <v>5.2168710116527761E-5</v>
      </c>
      <c r="X4136" s="7">
        <f t="shared" si="522"/>
        <v>-1.615012520327171E-2</v>
      </c>
    </row>
    <row r="4137" spans="10:24" x14ac:dyDescent="0.2">
      <c r="J4137" s="7">
        <f t="shared" si="523"/>
        <v>4134</v>
      </c>
      <c r="K4137" s="7">
        <f>Datos!B4135</f>
        <v>4</v>
      </c>
      <c r="L4137" s="7">
        <f>Datos!C4135</f>
        <v>1</v>
      </c>
      <c r="M4137" s="7">
        <f>Datos!D4135</f>
        <v>0</v>
      </c>
      <c r="N4137" s="7">
        <f>Datos!E4135</f>
        <v>1</v>
      </c>
      <c r="O4137" s="7">
        <f>Datos!A4135</f>
        <v>1</v>
      </c>
      <c r="P4137" s="7">
        <v>1.2297999748897843</v>
      </c>
      <c r="Q4137" s="7">
        <f t="shared" si="516"/>
        <v>-0.22979997488978432</v>
      </c>
      <c r="R4137" s="7">
        <v>8.4693104619867942E-4</v>
      </c>
      <c r="S4137" s="7">
        <f t="shared" si="517"/>
        <v>-0.48402662248404665</v>
      </c>
      <c r="T4137" s="7">
        <f t="shared" si="518"/>
        <v>0.22543330541970683</v>
      </c>
      <c r="U4137" s="7">
        <f t="shared" si="519"/>
        <v>-0.48420015496049279</v>
      </c>
      <c r="V4137" s="7">
        <f t="shared" si="520"/>
        <v>0.62826188499389768</v>
      </c>
      <c r="W4137" s="7">
        <f t="shared" si="521"/>
        <v>3.9751406016354732E-5</v>
      </c>
      <c r="X4137" s="7">
        <f t="shared" si="522"/>
        <v>-1.4097202471875401E-2</v>
      </c>
    </row>
    <row r="4138" spans="10:24" x14ac:dyDescent="0.2">
      <c r="J4138" s="7">
        <f t="shared" si="523"/>
        <v>4135</v>
      </c>
      <c r="K4138" s="7">
        <f>Datos!B4136</f>
        <v>2</v>
      </c>
      <c r="L4138" s="7">
        <f>Datos!C4136</f>
        <v>5</v>
      </c>
      <c r="M4138" s="7">
        <f>Datos!D4136</f>
        <v>1</v>
      </c>
      <c r="N4138" s="7">
        <f>Datos!E4136</f>
        <v>1</v>
      </c>
      <c r="O4138" s="7">
        <f>Datos!A4136</f>
        <v>2</v>
      </c>
      <c r="P4138" s="7">
        <v>1.4558583466638422</v>
      </c>
      <c r="Q4138" s="7">
        <f t="shared" si="516"/>
        <v>0.54414165333615783</v>
      </c>
      <c r="R4138" s="7">
        <v>7.8202532540412573E-4</v>
      </c>
      <c r="S4138" s="7">
        <f t="shared" si="517"/>
        <v>1.1461230435012284</v>
      </c>
      <c r="T4138" s="7">
        <f t="shared" si="518"/>
        <v>0.22539183563960577</v>
      </c>
      <c r="U4138" s="7">
        <f t="shared" si="519"/>
        <v>1.146602178683372</v>
      </c>
      <c r="V4138" s="7">
        <f t="shared" si="520"/>
        <v>0.25159279515192101</v>
      </c>
      <c r="W4138" s="7">
        <f t="shared" si="521"/>
        <v>2.0577510234245523E-4</v>
      </c>
      <c r="X4138" s="7">
        <f t="shared" si="522"/>
        <v>3.2076948919243689E-2</v>
      </c>
    </row>
    <row r="4139" spans="10:24" x14ac:dyDescent="0.2">
      <c r="J4139" s="7">
        <f t="shared" si="523"/>
        <v>4136</v>
      </c>
      <c r="K4139" s="7">
        <f>Datos!B4137</f>
        <v>2</v>
      </c>
      <c r="L4139" s="7">
        <f>Datos!C4137</f>
        <v>1</v>
      </c>
      <c r="M4139" s="7">
        <f>Datos!D4137</f>
        <v>0</v>
      </c>
      <c r="N4139" s="7">
        <f>Datos!E4137</f>
        <v>3</v>
      </c>
      <c r="O4139" s="7">
        <f>Datos!A4137</f>
        <v>1</v>
      </c>
      <c r="P4139" s="7">
        <v>1.5374817437703912</v>
      </c>
      <c r="Q4139" s="7">
        <f t="shared" si="516"/>
        <v>-0.53748174377039115</v>
      </c>
      <c r="R4139" s="7">
        <v>1.2019684591707571E-3</v>
      </c>
      <c r="S4139" s="7">
        <f t="shared" si="517"/>
        <v>-1.1320953068371433</v>
      </c>
      <c r="T4139" s="7">
        <f t="shared" si="518"/>
        <v>0.2253930428606481</v>
      </c>
      <c r="U4139" s="7">
        <f t="shared" si="519"/>
        <v>-1.1328036124011556</v>
      </c>
      <c r="V4139" s="7">
        <f t="shared" si="520"/>
        <v>0.25734298589394589</v>
      </c>
      <c r="W4139" s="7">
        <f t="shared" si="521"/>
        <v>3.0884010516089416E-4</v>
      </c>
      <c r="X4139" s="7">
        <f t="shared" si="522"/>
        <v>-3.9297264694226099E-2</v>
      </c>
    </row>
    <row r="4140" spans="10:24" x14ac:dyDescent="0.2">
      <c r="J4140" s="7">
        <f t="shared" si="523"/>
        <v>4137</v>
      </c>
      <c r="K4140" s="7">
        <f>Datos!B4138</f>
        <v>4</v>
      </c>
      <c r="L4140" s="7">
        <f>Datos!C4138</f>
        <v>1</v>
      </c>
      <c r="M4140" s="7">
        <f>Datos!D4138</f>
        <v>1</v>
      </c>
      <c r="N4140" s="7">
        <f>Datos!E4138</f>
        <v>3</v>
      </c>
      <c r="O4140" s="7">
        <f>Datos!A4138</f>
        <v>1</v>
      </c>
      <c r="P4140" s="7">
        <v>1.4478175549458807</v>
      </c>
      <c r="Q4140" s="7">
        <f t="shared" si="516"/>
        <v>-0.44781755494588071</v>
      </c>
      <c r="R4140" s="7">
        <v>9.388601070611821E-4</v>
      </c>
      <c r="S4140" s="7">
        <f t="shared" si="517"/>
        <v>-0.94323604131583572</v>
      </c>
      <c r="T4140" s="7">
        <f t="shared" si="518"/>
        <v>0.22540811784895956</v>
      </c>
      <c r="U4140" s="7">
        <f t="shared" si="519"/>
        <v>-0.94367033897017305</v>
      </c>
      <c r="V4140" s="7">
        <f t="shared" si="520"/>
        <v>0.34537696002770413</v>
      </c>
      <c r="W4140" s="7">
        <f t="shared" si="521"/>
        <v>1.6737381760536526E-4</v>
      </c>
      <c r="X4140" s="7">
        <f t="shared" si="522"/>
        <v>-2.8928420008640474E-2</v>
      </c>
    </row>
    <row r="4141" spans="10:24" x14ac:dyDescent="0.2">
      <c r="J4141" s="7">
        <f t="shared" si="523"/>
        <v>4138</v>
      </c>
      <c r="K4141" s="7">
        <f>Datos!B4139</f>
        <v>3</v>
      </c>
      <c r="L4141" s="7">
        <f>Datos!C4139</f>
        <v>1</v>
      </c>
      <c r="M4141" s="7">
        <f>Datos!D4139</f>
        <v>0</v>
      </c>
      <c r="N4141" s="7">
        <f>Datos!E4139</f>
        <v>2</v>
      </c>
      <c r="O4141" s="7">
        <f>Datos!A4139</f>
        <v>2</v>
      </c>
      <c r="P4141" s="7">
        <v>1.3836408593300877</v>
      </c>
      <c r="Q4141" s="7">
        <f t="shared" si="516"/>
        <v>0.61635914066991226</v>
      </c>
      <c r="R4141" s="7">
        <v>7.0288573258045928E-4</v>
      </c>
      <c r="S4141" s="7">
        <f t="shared" si="517"/>
        <v>1.2982344025003172</v>
      </c>
      <c r="T4141" s="7">
        <f t="shared" si="518"/>
        <v>0.22537755460855413</v>
      </c>
      <c r="U4141" s="7">
        <f t="shared" si="519"/>
        <v>1.2987668442905604</v>
      </c>
      <c r="V4141" s="7">
        <f t="shared" si="520"/>
        <v>0.19407495483500858</v>
      </c>
      <c r="W4141" s="7">
        <f t="shared" si="521"/>
        <v>2.3726391054165247E-4</v>
      </c>
      <c r="X4141" s="7">
        <f t="shared" si="522"/>
        <v>3.4445004077440458E-2</v>
      </c>
    </row>
    <row r="4142" spans="10:24" x14ac:dyDescent="0.2">
      <c r="J4142" s="7">
        <f t="shared" si="523"/>
        <v>4139</v>
      </c>
      <c r="K4142" s="7">
        <f>Datos!B4140</f>
        <v>2</v>
      </c>
      <c r="L4142" s="7">
        <f>Datos!C4140</f>
        <v>5</v>
      </c>
      <c r="M4142" s="7">
        <f>Datos!D4140</f>
        <v>1</v>
      </c>
      <c r="N4142" s="7">
        <f>Datos!E4140</f>
        <v>3</v>
      </c>
      <c r="O4142" s="7">
        <f>Datos!A4140</f>
        <v>2</v>
      </c>
      <c r="P4142" s="7">
        <v>1.6804214394533072</v>
      </c>
      <c r="Q4142" s="7">
        <f t="shared" si="516"/>
        <v>0.31957856054669276</v>
      </c>
      <c r="R4142" s="7">
        <v>1.1494578513068208E-3</v>
      </c>
      <c r="S4142" s="7">
        <f t="shared" si="517"/>
        <v>0.67312684152345204</v>
      </c>
      <c r="T4142" s="7">
        <f t="shared" si="518"/>
        <v>0.22542489199865717</v>
      </c>
      <c r="U4142" s="7">
        <f t="shared" si="519"/>
        <v>0.67348270305048485</v>
      </c>
      <c r="V4142" s="7">
        <f t="shared" si="520"/>
        <v>0.5006667557698814</v>
      </c>
      <c r="W4142" s="7">
        <f t="shared" si="521"/>
        <v>1.044036891490167E-4</v>
      </c>
      <c r="X4142" s="7">
        <f t="shared" si="522"/>
        <v>2.2846659911963735E-2</v>
      </c>
    </row>
    <row r="4143" spans="10:24" x14ac:dyDescent="0.2">
      <c r="J4143" s="7">
        <f t="shared" si="523"/>
        <v>4140</v>
      </c>
      <c r="K4143" s="7">
        <f>Datos!B4141</f>
        <v>4</v>
      </c>
      <c r="L4143" s="7">
        <f>Datos!C4141</f>
        <v>0</v>
      </c>
      <c r="M4143" s="7">
        <f>Datos!D4141</f>
        <v>0</v>
      </c>
      <c r="N4143" s="7">
        <f>Datos!E4141</f>
        <v>1</v>
      </c>
      <c r="O4143" s="7">
        <f>Datos!A4141</f>
        <v>1</v>
      </c>
      <c r="P4143" s="7">
        <v>1.1924286727857132</v>
      </c>
      <c r="Q4143" s="7">
        <f t="shared" si="516"/>
        <v>-0.19242867278571318</v>
      </c>
      <c r="R4143" s="7">
        <v>1.206525628274367E-3</v>
      </c>
      <c r="S4143" s="7">
        <f t="shared" si="517"/>
        <v>-0.40531162199747078</v>
      </c>
      <c r="T4143" s="7">
        <f t="shared" si="518"/>
        <v>0.22543599308226203</v>
      </c>
      <c r="U4143" s="7">
        <f t="shared" si="519"/>
        <v>-0.405527497861495</v>
      </c>
      <c r="V4143" s="7">
        <f t="shared" si="520"/>
        <v>0.6851045846519912</v>
      </c>
      <c r="W4143" s="7">
        <f t="shared" si="521"/>
        <v>3.9736834589887204E-5</v>
      </c>
      <c r="X4143" s="7">
        <f t="shared" si="522"/>
        <v>-1.4094534454266837E-2</v>
      </c>
    </row>
    <row r="4144" spans="10:24" x14ac:dyDescent="0.2">
      <c r="J4144" s="7">
        <f t="shared" si="523"/>
        <v>4141</v>
      </c>
      <c r="K4144" s="7">
        <f>Datos!B4142</f>
        <v>4</v>
      </c>
      <c r="L4144" s="7">
        <f>Datos!C4142</f>
        <v>4</v>
      </c>
      <c r="M4144" s="7">
        <f>Datos!D4142</f>
        <v>1</v>
      </c>
      <c r="N4144" s="7">
        <f>Datos!E4142</f>
        <v>2</v>
      </c>
      <c r="O4144" s="7">
        <f>Datos!A4142</f>
        <v>2</v>
      </c>
      <c r="P4144" s="7">
        <v>1.4476499148633617</v>
      </c>
      <c r="Q4144" s="7">
        <f t="shared" si="516"/>
        <v>0.5523500851366383</v>
      </c>
      <c r="R4144" s="7">
        <v>4.9288157656411104E-4</v>
      </c>
      <c r="S4144" s="7">
        <f t="shared" si="517"/>
        <v>1.1634124253742366</v>
      </c>
      <c r="T4144" s="7">
        <f t="shared" si="518"/>
        <v>0.22539031644455465</v>
      </c>
      <c r="U4144" s="7">
        <f t="shared" si="519"/>
        <v>1.1637343481067828</v>
      </c>
      <c r="V4144" s="7">
        <f t="shared" si="520"/>
        <v>0.24457896844409815</v>
      </c>
      <c r="W4144" s="7">
        <f t="shared" si="521"/>
        <v>1.3355747298323564E-4</v>
      </c>
      <c r="X4144" s="7">
        <f t="shared" si="522"/>
        <v>2.5842361633332523E-2</v>
      </c>
    </row>
    <row r="4145" spans="10:24" x14ac:dyDescent="0.2">
      <c r="J4145" s="7">
        <f t="shared" si="523"/>
        <v>4142</v>
      </c>
      <c r="K4145" s="7">
        <f>Datos!B4143</f>
        <v>3</v>
      </c>
      <c r="L4145" s="7">
        <f>Datos!C4143</f>
        <v>2</v>
      </c>
      <c r="M4145" s="7">
        <f>Datos!D4143</f>
        <v>0</v>
      </c>
      <c r="N4145" s="7">
        <f>Datos!E4143</f>
        <v>3</v>
      </c>
      <c r="O4145" s="7">
        <f>Datos!A4143</f>
        <v>1</v>
      </c>
      <c r="P4145" s="7">
        <v>1.5332937078288915</v>
      </c>
      <c r="Q4145" s="7">
        <f t="shared" si="516"/>
        <v>-0.53329370782889152</v>
      </c>
      <c r="R4145" s="7">
        <v>8.8739134090065489E-4</v>
      </c>
      <c r="S4145" s="7">
        <f t="shared" si="517"/>
        <v>-1.1232740661360592</v>
      </c>
      <c r="T4145" s="7">
        <f t="shared" si="518"/>
        <v>0.22539382288046872</v>
      </c>
      <c r="U4145" s="7">
        <f t="shared" si="519"/>
        <v>-1.1237979483944081</v>
      </c>
      <c r="V4145" s="7">
        <f t="shared" si="520"/>
        <v>0.26114469216898217</v>
      </c>
      <c r="W4145" s="7">
        <f t="shared" si="521"/>
        <v>2.2433021212524195E-4</v>
      </c>
      <c r="X4145" s="7">
        <f t="shared" si="522"/>
        <v>-3.3491809194652417E-2</v>
      </c>
    </row>
    <row r="4146" spans="10:24" x14ac:dyDescent="0.2">
      <c r="J4146" s="7">
        <f t="shared" si="523"/>
        <v>4143</v>
      </c>
      <c r="K4146" s="7">
        <f>Datos!B4144</f>
        <v>4</v>
      </c>
      <c r="L4146" s="7">
        <f>Datos!C4144</f>
        <v>1</v>
      </c>
      <c r="M4146" s="7">
        <f>Datos!D4144</f>
        <v>1</v>
      </c>
      <c r="N4146" s="7">
        <f>Datos!E4144</f>
        <v>3</v>
      </c>
      <c r="O4146" s="7">
        <f>Datos!A4144</f>
        <v>1</v>
      </c>
      <c r="P4146" s="7">
        <v>1.4478175549458807</v>
      </c>
      <c r="Q4146" s="7">
        <f t="shared" si="516"/>
        <v>-0.44781755494588071</v>
      </c>
      <c r="R4146" s="7">
        <v>9.388601070611821E-4</v>
      </c>
      <c r="S4146" s="7">
        <f t="shared" si="517"/>
        <v>-0.94323604131583572</v>
      </c>
      <c r="T4146" s="7">
        <f t="shared" si="518"/>
        <v>0.22540811784895956</v>
      </c>
      <c r="U4146" s="7">
        <f t="shared" si="519"/>
        <v>-0.94367033897017305</v>
      </c>
      <c r="V4146" s="7">
        <f t="shared" si="520"/>
        <v>0.34537696002770413</v>
      </c>
      <c r="W4146" s="7">
        <f t="shared" si="521"/>
        <v>1.6737381760536526E-4</v>
      </c>
      <c r="X4146" s="7">
        <f t="shared" si="522"/>
        <v>-2.8928420008640474E-2</v>
      </c>
    </row>
    <row r="4147" spans="10:24" x14ac:dyDescent="0.2">
      <c r="J4147" s="7">
        <f t="shared" si="523"/>
        <v>4144</v>
      </c>
      <c r="K4147" s="7">
        <f>Datos!B4145</f>
        <v>0</v>
      </c>
      <c r="L4147" s="7">
        <f>Datos!C4145</f>
        <v>3</v>
      </c>
      <c r="M4147" s="7">
        <f>Datos!D4145</f>
        <v>0</v>
      </c>
      <c r="N4147" s="7">
        <f>Datos!E4145</f>
        <v>3</v>
      </c>
      <c r="O4147" s="7">
        <f>Datos!A4145</f>
        <v>1</v>
      </c>
      <c r="P4147" s="7">
        <v>1.6953430240696754</v>
      </c>
      <c r="Q4147" s="7">
        <f t="shared" si="516"/>
        <v>-0.69534302406967541</v>
      </c>
      <c r="R4147" s="7">
        <v>1.6831390587758273E-3</v>
      </c>
      <c r="S4147" s="7">
        <f t="shared" si="517"/>
        <v>-1.464597790185616</v>
      </c>
      <c r="T4147" s="7">
        <f t="shared" si="518"/>
        <v>0.22535981465101129</v>
      </c>
      <c r="U4147" s="7">
        <f t="shared" si="519"/>
        <v>-1.4659753254783514</v>
      </c>
      <c r="V4147" s="7">
        <f t="shared" si="520"/>
        <v>0.14270855438733421</v>
      </c>
      <c r="W4147" s="7">
        <f t="shared" si="521"/>
        <v>7.2451925313869161E-4</v>
      </c>
      <c r="X4147" s="7">
        <f t="shared" si="522"/>
        <v>-6.019389642319059E-2</v>
      </c>
    </row>
    <row r="4148" spans="10:24" x14ac:dyDescent="0.2">
      <c r="J4148" s="7">
        <f t="shared" si="523"/>
        <v>4145</v>
      </c>
      <c r="K4148" s="7">
        <f>Datos!B4146</f>
        <v>5</v>
      </c>
      <c r="L4148" s="7">
        <f>Datos!C4146</f>
        <v>1</v>
      </c>
      <c r="M4148" s="7">
        <f>Datos!D4146</f>
        <v>1</v>
      </c>
      <c r="N4148" s="7">
        <f>Datos!E4146</f>
        <v>1</v>
      </c>
      <c r="O4148" s="7">
        <f>Datos!A4146</f>
        <v>1</v>
      </c>
      <c r="P4148" s="7">
        <v>1.1816951241108447</v>
      </c>
      <c r="Q4148" s="7">
        <f t="shared" si="516"/>
        <v>-0.18169512411084465</v>
      </c>
      <c r="R4148" s="7">
        <v>1.0182278208955868E-3</v>
      </c>
      <c r="S4148" s="7">
        <f t="shared" si="517"/>
        <v>-0.382703598150399</v>
      </c>
      <c r="T4148" s="7">
        <f t="shared" si="518"/>
        <v>0.22543667895468647</v>
      </c>
      <c r="U4148" s="7">
        <f t="shared" si="519"/>
        <v>-0.38287076140823945</v>
      </c>
      <c r="V4148" s="7">
        <f t="shared" si="520"/>
        <v>0.70182944989959251</v>
      </c>
      <c r="W4148" s="7">
        <f t="shared" si="521"/>
        <v>2.9887178515435043E-5</v>
      </c>
      <c r="X4148" s="7">
        <f t="shared" si="522"/>
        <v>-1.222350908041313E-2</v>
      </c>
    </row>
    <row r="4149" spans="10:24" x14ac:dyDescent="0.2">
      <c r="J4149" s="7">
        <f t="shared" si="523"/>
        <v>4146</v>
      </c>
      <c r="K4149" s="7">
        <f>Datos!B4147</f>
        <v>0</v>
      </c>
      <c r="L4149" s="7">
        <f>Datos!C4147</f>
        <v>3</v>
      </c>
      <c r="M4149" s="7">
        <f>Datos!D4147</f>
        <v>0</v>
      </c>
      <c r="N4149" s="7">
        <f>Datos!E4147</f>
        <v>1</v>
      </c>
      <c r="O4149" s="7">
        <f>Datos!A4147</f>
        <v>2</v>
      </c>
      <c r="P4149" s="7">
        <v>1.4707799312802101</v>
      </c>
      <c r="Q4149" s="7">
        <f t="shared" si="516"/>
        <v>0.52922006871978988</v>
      </c>
      <c r="R4149" s="7">
        <v>1.0687550385537318E-3</v>
      </c>
      <c r="S4149" s="7">
        <f t="shared" si="517"/>
        <v>1.1146937789530729</v>
      </c>
      <c r="T4149" s="7">
        <f t="shared" si="518"/>
        <v>0.22539455209989223</v>
      </c>
      <c r="U4149" s="7">
        <f t="shared" si="519"/>
        <v>1.1153130885115501</v>
      </c>
      <c r="V4149" s="7">
        <f t="shared" si="520"/>
        <v>0.26476192057925463</v>
      </c>
      <c r="W4149" s="7">
        <f t="shared" si="521"/>
        <v>2.6616327448673231E-4</v>
      </c>
      <c r="X4149" s="7">
        <f t="shared" si="522"/>
        <v>3.6481113670468621E-2</v>
      </c>
    </row>
    <row r="4150" spans="10:24" x14ac:dyDescent="0.2">
      <c r="J4150" s="7">
        <f t="shared" si="523"/>
        <v>4147</v>
      </c>
      <c r="K4150" s="7">
        <f>Datos!B4148</f>
        <v>5</v>
      </c>
      <c r="L4150" s="7">
        <f>Datos!C4148</f>
        <v>3</v>
      </c>
      <c r="M4150" s="7">
        <f>Datos!D4148</f>
        <v>1</v>
      </c>
      <c r="N4150" s="7">
        <f>Datos!E4148</f>
        <v>3</v>
      </c>
      <c r="O4150" s="7">
        <f>Datos!A4148</f>
        <v>2</v>
      </c>
      <c r="P4150" s="7">
        <v>1.4810008211084522</v>
      </c>
      <c r="Q4150" s="7">
        <f t="shared" si="516"/>
        <v>0.51899917889154779</v>
      </c>
      <c r="R4150" s="7">
        <v>8.4656858287617399E-4</v>
      </c>
      <c r="S4150" s="7">
        <f t="shared" si="517"/>
        <v>1.0931655660595845</v>
      </c>
      <c r="T4150" s="7">
        <f t="shared" si="518"/>
        <v>0.22539638912237966</v>
      </c>
      <c r="U4150" s="7">
        <f t="shared" si="519"/>
        <v>1.0936468375997694</v>
      </c>
      <c r="V4150" s="7">
        <f t="shared" si="520"/>
        <v>0.2741547602622611</v>
      </c>
      <c r="W4150" s="7">
        <f t="shared" si="521"/>
        <v>2.0267475701947441E-4</v>
      </c>
      <c r="X4150" s="7">
        <f t="shared" si="522"/>
        <v>3.1834063849695345E-2</v>
      </c>
    </row>
    <row r="4151" spans="10:24" x14ac:dyDescent="0.2">
      <c r="J4151" s="7">
        <f t="shared" si="523"/>
        <v>4148</v>
      </c>
      <c r="K4151" s="7">
        <f>Datos!B4149</f>
        <v>1</v>
      </c>
      <c r="L4151" s="7">
        <f>Datos!C4149</f>
        <v>3</v>
      </c>
      <c r="M4151" s="7">
        <f>Datos!D4149</f>
        <v>1</v>
      </c>
      <c r="N4151" s="7">
        <f>Datos!E4149</f>
        <v>2</v>
      </c>
      <c r="O4151" s="7">
        <f>Datos!A4149</f>
        <v>2</v>
      </c>
      <c r="P4151" s="7">
        <v>1.5349566268960033</v>
      </c>
      <c r="Q4151" s="7">
        <f t="shared" si="516"/>
        <v>0.46504337310399668</v>
      </c>
      <c r="R4151" s="7">
        <v>6.824564124445978E-4</v>
      </c>
      <c r="S4151" s="7">
        <f t="shared" si="517"/>
        <v>0.97951870229783167</v>
      </c>
      <c r="T4151" s="7">
        <f t="shared" si="518"/>
        <v>0.22540544641098603</v>
      </c>
      <c r="U4151" s="7">
        <f t="shared" si="519"/>
        <v>0.97984978431343872</v>
      </c>
      <c r="V4151" s="7">
        <f t="shared" si="520"/>
        <v>0.32720064079930966</v>
      </c>
      <c r="W4151" s="7">
        <f t="shared" si="521"/>
        <v>1.3113642987516911E-4</v>
      </c>
      <c r="X4151" s="7">
        <f t="shared" si="522"/>
        <v>2.5606204222174932E-2</v>
      </c>
    </row>
    <row r="4152" spans="10:24" x14ac:dyDescent="0.2">
      <c r="J4152" s="7">
        <f t="shared" si="523"/>
        <v>4149</v>
      </c>
      <c r="K4152" s="7">
        <f>Datos!B4150</f>
        <v>1</v>
      </c>
      <c r="L4152" s="7">
        <f>Datos!C4150</f>
        <v>3</v>
      </c>
      <c r="M4152" s="7">
        <f>Datos!D4150</f>
        <v>1</v>
      </c>
      <c r="N4152" s="7">
        <f>Datos!E4150</f>
        <v>1</v>
      </c>
      <c r="O4152" s="7">
        <f>Datos!A4150</f>
        <v>1</v>
      </c>
      <c r="P4152" s="7">
        <v>1.4226750805012707</v>
      </c>
      <c r="Q4152" s="7">
        <f t="shared" si="516"/>
        <v>-0.42267508050127067</v>
      </c>
      <c r="R4152" s="7">
        <v>6.6272687876672777E-4</v>
      </c>
      <c r="S4152" s="7">
        <f t="shared" si="517"/>
        <v>-0.89027856387419202</v>
      </c>
      <c r="T4152" s="7">
        <f t="shared" si="518"/>
        <v>0.2254118576407898</v>
      </c>
      <c r="U4152" s="7">
        <f t="shared" si="519"/>
        <v>-0.89055802604111312</v>
      </c>
      <c r="V4152" s="7">
        <f t="shared" si="520"/>
        <v>0.37320281154341395</v>
      </c>
      <c r="W4152" s="7">
        <f t="shared" si="521"/>
        <v>1.0519430819747207E-4</v>
      </c>
      <c r="X4152" s="7">
        <f t="shared" si="522"/>
        <v>-2.2933665380821266E-2</v>
      </c>
    </row>
    <row r="4153" spans="10:24" x14ac:dyDescent="0.2">
      <c r="J4153" s="7">
        <f t="shared" si="523"/>
        <v>4150</v>
      </c>
      <c r="K4153" s="7">
        <f>Datos!B4151</f>
        <v>1</v>
      </c>
      <c r="L4153" s="7">
        <f>Datos!C4151</f>
        <v>2</v>
      </c>
      <c r="M4153" s="7">
        <f>Datos!D4151</f>
        <v>1</v>
      </c>
      <c r="N4153" s="7">
        <f>Datos!E4151</f>
        <v>2</v>
      </c>
      <c r="O4153" s="7">
        <f>Datos!A4151</f>
        <v>2</v>
      </c>
      <c r="P4153" s="7">
        <v>1.497585324791932</v>
      </c>
      <c r="Q4153" s="7">
        <f t="shared" si="516"/>
        <v>0.50241467520806804</v>
      </c>
      <c r="R4153" s="7">
        <v>7.9446132254578456E-4</v>
      </c>
      <c r="S4153" s="7">
        <f t="shared" si="517"/>
        <v>1.058233702784408</v>
      </c>
      <c r="T4153" s="7">
        <f t="shared" si="518"/>
        <v>0.22539927911881927</v>
      </c>
      <c r="U4153" s="7">
        <f t="shared" si="519"/>
        <v>1.0586652031444281</v>
      </c>
      <c r="V4153" s="7">
        <f t="shared" si="520"/>
        <v>0.28979582711589591</v>
      </c>
      <c r="W4153" s="7">
        <f t="shared" si="521"/>
        <v>1.7821992926557567E-4</v>
      </c>
      <c r="X4153" s="7">
        <f t="shared" si="522"/>
        <v>2.9851599186092134E-2</v>
      </c>
    </row>
    <row r="4154" spans="10:24" x14ac:dyDescent="0.2">
      <c r="J4154" s="7">
        <f t="shared" si="523"/>
        <v>4151</v>
      </c>
      <c r="K4154" s="7">
        <f>Datos!B4152</f>
        <v>3</v>
      </c>
      <c r="L4154" s="7">
        <f>Datos!C4152</f>
        <v>4</v>
      </c>
      <c r="M4154" s="7">
        <f>Datos!D4152</f>
        <v>1</v>
      </c>
      <c r="N4154" s="7">
        <f>Datos!E4152</f>
        <v>1</v>
      </c>
      <c r="O4154" s="7">
        <f>Datos!A4152</f>
        <v>1</v>
      </c>
      <c r="P4154" s="7">
        <v>1.3769277065142</v>
      </c>
      <c r="Q4154" s="7">
        <f t="shared" si="516"/>
        <v>-0.37692770651420004</v>
      </c>
      <c r="R4154" s="7">
        <v>4.6667987043851858E-4</v>
      </c>
      <c r="S4154" s="7">
        <f t="shared" si="517"/>
        <v>-0.79392108198544753</v>
      </c>
      <c r="T4154" s="7">
        <f t="shared" si="518"/>
        <v>0.22541809710100927</v>
      </c>
      <c r="U4154" s="7">
        <f t="shared" si="519"/>
        <v>-0.79408141949752198</v>
      </c>
      <c r="V4154" s="7">
        <f t="shared" si="520"/>
        <v>0.42718012268405414</v>
      </c>
      <c r="W4154" s="7">
        <f t="shared" si="521"/>
        <v>5.8885610341622785E-5</v>
      </c>
      <c r="X4154" s="7">
        <f t="shared" si="522"/>
        <v>-1.7158366119085691E-2</v>
      </c>
    </row>
    <row r="4155" spans="10:24" x14ac:dyDescent="0.2">
      <c r="J4155" s="7">
        <f t="shared" si="523"/>
        <v>4152</v>
      </c>
      <c r="K4155" s="7">
        <f>Datos!B4153</f>
        <v>5</v>
      </c>
      <c r="L4155" s="7">
        <f>Datos!C4153</f>
        <v>2</v>
      </c>
      <c r="M4155" s="7">
        <f>Datos!D4153</f>
        <v>0</v>
      </c>
      <c r="N4155" s="7">
        <f>Datos!E4153</f>
        <v>2</v>
      </c>
      <c r="O4155" s="7">
        <f>Datos!A4153</f>
        <v>1</v>
      </c>
      <c r="P4155" s="7">
        <v>1.3378934853430171</v>
      </c>
      <c r="Q4155" s="7">
        <f t="shared" si="516"/>
        <v>-0.33789348534301711</v>
      </c>
      <c r="R4155" s="7">
        <v>8.8424335228734659E-4</v>
      </c>
      <c r="S4155" s="7">
        <f t="shared" si="517"/>
        <v>-0.71170348277185047</v>
      </c>
      <c r="T4155" s="7">
        <f t="shared" si="518"/>
        <v>0.22542284378429625</v>
      </c>
      <c r="U4155" s="7">
        <f t="shared" si="519"/>
        <v>-0.71198845638485386</v>
      </c>
      <c r="V4155" s="7">
        <f t="shared" si="520"/>
        <v>0.47650021003121912</v>
      </c>
      <c r="W4155" s="7">
        <f t="shared" si="521"/>
        <v>8.9736342633756202E-5</v>
      </c>
      <c r="X4155" s="7">
        <f t="shared" si="522"/>
        <v>-2.1181218976244847E-2</v>
      </c>
    </row>
    <row r="4156" spans="10:24" x14ac:dyDescent="0.2">
      <c r="J4156" s="7">
        <f t="shared" si="523"/>
        <v>4153</v>
      </c>
      <c r="K4156" s="7">
        <f>Datos!B4154</f>
        <v>1</v>
      </c>
      <c r="L4156" s="7">
        <f>Datos!C4154</f>
        <v>3</v>
      </c>
      <c r="M4156" s="7">
        <f>Datos!D4154</f>
        <v>0</v>
      </c>
      <c r="N4156" s="7">
        <f>Datos!E4154</f>
        <v>1</v>
      </c>
      <c r="O4156" s="7">
        <f>Datos!A4154</f>
        <v>1</v>
      </c>
      <c r="P4156" s="7">
        <v>1.4292205932346393</v>
      </c>
      <c r="Q4156" s="7">
        <f t="shared" si="516"/>
        <v>-0.42922059323463935</v>
      </c>
      <c r="R4156" s="7">
        <v>7.1512783302973544E-4</v>
      </c>
      <c r="S4156" s="7">
        <f t="shared" si="517"/>
        <v>-0.90406534702017916</v>
      </c>
      <c r="T4156" s="7">
        <f t="shared" si="518"/>
        <v>0.22541090559530896</v>
      </c>
      <c r="U4156" s="7">
        <f t="shared" si="519"/>
        <v>-0.90437475779322796</v>
      </c>
      <c r="V4156" s="7">
        <f t="shared" si="520"/>
        <v>0.36583381968300943</v>
      </c>
      <c r="W4156" s="7">
        <f t="shared" si="521"/>
        <v>1.1706705610210297E-4</v>
      </c>
      <c r="X4156" s="7">
        <f t="shared" si="522"/>
        <v>-2.4193328165233209E-2</v>
      </c>
    </row>
    <row r="4157" spans="10:24" x14ac:dyDescent="0.2">
      <c r="J4157" s="7">
        <f t="shared" si="523"/>
        <v>4154</v>
      </c>
      <c r="K4157" s="7">
        <f>Datos!B4155</f>
        <v>1</v>
      </c>
      <c r="L4157" s="7">
        <f>Datos!C4155</f>
        <v>4</v>
      </c>
      <c r="M4157" s="7">
        <f>Datos!D4155</f>
        <v>1</v>
      </c>
      <c r="N4157" s="7">
        <f>Datos!E4155</f>
        <v>0</v>
      </c>
      <c r="O4157" s="7">
        <f>Datos!A4155</f>
        <v>2</v>
      </c>
      <c r="P4157" s="7">
        <v>1.3477648362106092</v>
      </c>
      <c r="Q4157" s="7">
        <f t="shared" si="516"/>
        <v>0.65223516378939084</v>
      </c>
      <c r="R4157" s="7">
        <v>1.0944959527808616E-3</v>
      </c>
      <c r="S4157" s="7">
        <f t="shared" si="517"/>
        <v>1.3737999037890327</v>
      </c>
      <c r="T4157" s="7">
        <f t="shared" si="518"/>
        <v>0.22536976870735451</v>
      </c>
      <c r="U4157" s="7">
        <f t="shared" si="519"/>
        <v>1.3746564575750917</v>
      </c>
      <c r="V4157" s="7">
        <f t="shared" si="520"/>
        <v>0.16929043070121275</v>
      </c>
      <c r="W4157" s="7">
        <f t="shared" si="521"/>
        <v>4.1404000640063617E-4</v>
      </c>
      <c r="X4157" s="7">
        <f t="shared" si="522"/>
        <v>4.5502897631081014E-2</v>
      </c>
    </row>
    <row r="4158" spans="10:24" x14ac:dyDescent="0.2">
      <c r="J4158" s="7">
        <f t="shared" si="523"/>
        <v>4155</v>
      </c>
      <c r="K4158" s="7">
        <f>Datos!B4156</f>
        <v>4</v>
      </c>
      <c r="L4158" s="7">
        <f>Datos!C4156</f>
        <v>1</v>
      </c>
      <c r="M4158" s="7">
        <f>Datos!D4156</f>
        <v>1</v>
      </c>
      <c r="N4158" s="7">
        <f>Datos!E4156</f>
        <v>3</v>
      </c>
      <c r="O4158" s="7">
        <f>Datos!A4156</f>
        <v>2</v>
      </c>
      <c r="P4158" s="7">
        <v>1.4478175549458807</v>
      </c>
      <c r="Q4158" s="7">
        <f t="shared" si="516"/>
        <v>0.55218244505411929</v>
      </c>
      <c r="R4158" s="7">
        <v>9.388601070611821E-4</v>
      </c>
      <c r="S4158" s="7">
        <f t="shared" si="517"/>
        <v>1.1630593258450763</v>
      </c>
      <c r="T4158" s="7">
        <f t="shared" si="518"/>
        <v>0.22539032480412571</v>
      </c>
      <c r="U4158" s="7">
        <f t="shared" si="519"/>
        <v>1.1636407656190886</v>
      </c>
      <c r="V4158" s="7">
        <f t="shared" si="520"/>
        <v>0.24461690395904001</v>
      </c>
      <c r="W4158" s="7">
        <f t="shared" si="521"/>
        <v>2.5447814134953536E-4</v>
      </c>
      <c r="X4158" s="7">
        <f t="shared" si="522"/>
        <v>3.5671661402159362E-2</v>
      </c>
    </row>
    <row r="4159" spans="10:24" x14ac:dyDescent="0.2">
      <c r="J4159" s="7">
        <f t="shared" si="523"/>
        <v>4156</v>
      </c>
      <c r="K4159" s="7">
        <f>Datos!B4157</f>
        <v>4</v>
      </c>
      <c r="L4159" s="7">
        <f>Datos!C4157</f>
        <v>3</v>
      </c>
      <c r="M4159" s="7">
        <f>Datos!D4157</f>
        <v>1</v>
      </c>
      <c r="N4159" s="7">
        <f>Datos!E4157</f>
        <v>1</v>
      </c>
      <c r="O4159" s="7">
        <f>Datos!A4157</f>
        <v>1</v>
      </c>
      <c r="P4159" s="7">
        <v>1.2979970663645579</v>
      </c>
      <c r="Q4159" s="7">
        <f t="shared" si="516"/>
        <v>-0.29799706636455792</v>
      </c>
      <c r="R4159" s="7">
        <v>4.6953842606986898E-4</v>
      </c>
      <c r="S4159" s="7">
        <f t="shared" si="517"/>
        <v>-0.6276698403112112</v>
      </c>
      <c r="T4159" s="7">
        <f t="shared" si="518"/>
        <v>0.22542717508823185</v>
      </c>
      <c r="U4159" s="7">
        <f t="shared" si="519"/>
        <v>-0.62778485914481219</v>
      </c>
      <c r="V4159" s="7">
        <f t="shared" si="520"/>
        <v>0.53016929836967974</v>
      </c>
      <c r="W4159" s="7">
        <f t="shared" si="521"/>
        <v>3.7031524352639987E-5</v>
      </c>
      <c r="X4159" s="7">
        <f t="shared" si="522"/>
        <v>-1.3606561534172586E-2</v>
      </c>
    </row>
    <row r="4160" spans="10:24" x14ac:dyDescent="0.2">
      <c r="J4160" s="7">
        <f t="shared" si="523"/>
        <v>4157</v>
      </c>
      <c r="K4160" s="7">
        <f>Datos!B4158</f>
        <v>5</v>
      </c>
      <c r="L4160" s="7">
        <f>Datos!C4158</f>
        <v>2</v>
      </c>
      <c r="M4160" s="7">
        <f>Datos!D4158</f>
        <v>0</v>
      </c>
      <c r="N4160" s="7">
        <f>Datos!E4158</f>
        <v>3</v>
      </c>
      <c r="O4160" s="7">
        <f>Datos!A4158</f>
        <v>2</v>
      </c>
      <c r="P4160" s="7">
        <v>1.4501750317377498</v>
      </c>
      <c r="Q4160" s="7">
        <f t="shared" si="516"/>
        <v>0.54982496826225025</v>
      </c>
      <c r="R4160" s="7">
        <v>1.1751067372202557E-3</v>
      </c>
      <c r="S4160" s="7">
        <f t="shared" si="517"/>
        <v>1.1580937834001732</v>
      </c>
      <c r="T4160" s="7">
        <f t="shared" si="518"/>
        <v>0.22539075553619281</v>
      </c>
      <c r="U4160" s="7">
        <f t="shared" si="519"/>
        <v>1.158808652702215</v>
      </c>
      <c r="V4160" s="7">
        <f t="shared" si="520"/>
        <v>0.24658131293331262</v>
      </c>
      <c r="W4160" s="7">
        <f t="shared" si="521"/>
        <v>3.1594832513670042E-4</v>
      </c>
      <c r="X4160" s="7">
        <f t="shared" si="522"/>
        <v>3.9747123909868419E-2</v>
      </c>
    </row>
    <row r="4161" spans="10:24" x14ac:dyDescent="0.2">
      <c r="J4161" s="7">
        <f t="shared" si="523"/>
        <v>4158</v>
      </c>
      <c r="K4161" s="7">
        <f>Datos!B4159</f>
        <v>5</v>
      </c>
      <c r="L4161" s="7">
        <f>Datos!C4159</f>
        <v>3</v>
      </c>
      <c r="M4161" s="7">
        <f>Datos!D4159</f>
        <v>1</v>
      </c>
      <c r="N4161" s="7">
        <f>Datos!E4159</f>
        <v>1</v>
      </c>
      <c r="O4161" s="7">
        <f>Datos!A4159</f>
        <v>1</v>
      </c>
      <c r="P4161" s="7">
        <v>1.2564377283189871</v>
      </c>
      <c r="Q4161" s="7">
        <f t="shared" si="516"/>
        <v>-0.25643772831898715</v>
      </c>
      <c r="R4161" s="7">
        <v>7.4703017971779607E-4</v>
      </c>
      <c r="S4161" s="7">
        <f t="shared" si="517"/>
        <v>-0.5401335991235513</v>
      </c>
      <c r="T4161" s="7">
        <f t="shared" si="518"/>
        <v>0.22543109852496376</v>
      </c>
      <c r="U4161" s="7">
        <f t="shared" si="519"/>
        <v>-0.54030288122668746</v>
      </c>
      <c r="V4161" s="7">
        <f t="shared" si="520"/>
        <v>0.58900866286419196</v>
      </c>
      <c r="W4161" s="7">
        <f t="shared" si="521"/>
        <v>4.3653556792246786E-5</v>
      </c>
      <c r="X4161" s="7">
        <f t="shared" si="522"/>
        <v>-1.477299780771899E-2</v>
      </c>
    </row>
    <row r="4162" spans="10:24" x14ac:dyDescent="0.2">
      <c r="J4162" s="7">
        <f t="shared" si="523"/>
        <v>4159</v>
      </c>
      <c r="K4162" s="7">
        <f>Datos!B4160</f>
        <v>4</v>
      </c>
      <c r="L4162" s="7">
        <f>Datos!C4160</f>
        <v>3</v>
      </c>
      <c r="M4162" s="7">
        <f>Datos!D4160</f>
        <v>1</v>
      </c>
      <c r="N4162" s="7">
        <f>Datos!E4160</f>
        <v>1</v>
      </c>
      <c r="O4162" s="7">
        <f>Datos!A4160</f>
        <v>1</v>
      </c>
      <c r="P4162" s="7">
        <v>1.2979970663645579</v>
      </c>
      <c r="Q4162" s="7">
        <f t="shared" si="516"/>
        <v>-0.29799706636455792</v>
      </c>
      <c r="R4162" s="7">
        <v>4.6953842606986898E-4</v>
      </c>
      <c r="S4162" s="7">
        <f t="shared" si="517"/>
        <v>-0.6276698403112112</v>
      </c>
      <c r="T4162" s="7">
        <f t="shared" si="518"/>
        <v>0.22542717508823185</v>
      </c>
      <c r="U4162" s="7">
        <f t="shared" si="519"/>
        <v>-0.62778485914481219</v>
      </c>
      <c r="V4162" s="7">
        <f t="shared" si="520"/>
        <v>0.53016929836967974</v>
      </c>
      <c r="W4162" s="7">
        <f t="shared" si="521"/>
        <v>3.7031524352639987E-5</v>
      </c>
      <c r="X4162" s="7">
        <f t="shared" si="522"/>
        <v>-1.3606561534172586E-2</v>
      </c>
    </row>
    <row r="4163" spans="10:24" x14ac:dyDescent="0.2">
      <c r="J4163" s="7">
        <f t="shared" si="523"/>
        <v>4160</v>
      </c>
      <c r="K4163" s="7">
        <f>Datos!B4161</f>
        <v>3</v>
      </c>
      <c r="L4163" s="7">
        <f>Datos!C4161</f>
        <v>3</v>
      </c>
      <c r="M4163" s="7">
        <f>Datos!D4161</f>
        <v>0</v>
      </c>
      <c r="N4163" s="7">
        <f>Datos!E4161</f>
        <v>1</v>
      </c>
      <c r="O4163" s="7">
        <f>Datos!A4161</f>
        <v>1</v>
      </c>
      <c r="P4163" s="7">
        <v>1.3461019171434976</v>
      </c>
      <c r="Q4163" s="7">
        <f t="shared" si="516"/>
        <v>-0.34610191714349758</v>
      </c>
      <c r="R4163" s="7">
        <v>5.207052788020626E-4</v>
      </c>
      <c r="S4163" s="7">
        <f t="shared" si="517"/>
        <v>-0.7289928646448588</v>
      </c>
      <c r="T4163" s="7">
        <f t="shared" si="518"/>
        <v>0.2254218940499404</v>
      </c>
      <c r="U4163" s="7">
        <f t="shared" si="519"/>
        <v>-0.72915365460599324</v>
      </c>
      <c r="V4163" s="7">
        <f t="shared" si="520"/>
        <v>0.46593675832038983</v>
      </c>
      <c r="W4163" s="7">
        <f t="shared" si="521"/>
        <v>5.5401424010710732E-5</v>
      </c>
      <c r="X4163" s="7">
        <f t="shared" si="522"/>
        <v>-1.6642867142102991E-2</v>
      </c>
    </row>
    <row r="4164" spans="10:24" x14ac:dyDescent="0.2">
      <c r="J4164" s="7">
        <f t="shared" si="523"/>
        <v>4161</v>
      </c>
      <c r="K4164" s="7">
        <f>Datos!B4162</f>
        <v>3</v>
      </c>
      <c r="L4164" s="7">
        <f>Datos!C4162</f>
        <v>5</v>
      </c>
      <c r="M4164" s="7">
        <f>Datos!D4162</f>
        <v>1</v>
      </c>
      <c r="N4164" s="7">
        <f>Datos!E4162</f>
        <v>3</v>
      </c>
      <c r="O4164" s="7">
        <f>Datos!A4162</f>
        <v>2</v>
      </c>
      <c r="P4164" s="7">
        <v>1.6388621014077365</v>
      </c>
      <c r="Q4164" s="7">
        <f t="shared" si="516"/>
        <v>0.36113789859226353</v>
      </c>
      <c r="R4164" s="7">
        <v>1.0394367076748891E-3</v>
      </c>
      <c r="S4164" s="7">
        <f t="shared" si="517"/>
        <v>0.76066308271111194</v>
      </c>
      <c r="T4164" s="7">
        <f t="shared" si="518"/>
        <v>0.22542007028162686</v>
      </c>
      <c r="U4164" s="7">
        <f t="shared" si="519"/>
        <v>0.76103144968539627</v>
      </c>
      <c r="V4164" s="7">
        <f t="shared" si="520"/>
        <v>0.44666884231387105</v>
      </c>
      <c r="W4164" s="7">
        <f t="shared" si="521"/>
        <v>1.2053579498678992E-4</v>
      </c>
      <c r="X4164" s="7">
        <f t="shared" si="522"/>
        <v>2.4548641153481005E-2</v>
      </c>
    </row>
    <row r="4165" spans="10:24" x14ac:dyDescent="0.2">
      <c r="J4165" s="7">
        <f t="shared" si="523"/>
        <v>4162</v>
      </c>
      <c r="K4165" s="7">
        <f>Datos!B4163</f>
        <v>4</v>
      </c>
      <c r="L4165" s="7">
        <f>Datos!C4163</f>
        <v>5</v>
      </c>
      <c r="M4165" s="7">
        <f>Datos!D4163</f>
        <v>0</v>
      </c>
      <c r="N4165" s="7">
        <f>Datos!E4163</f>
        <v>1</v>
      </c>
      <c r="O4165" s="7">
        <f>Datos!A4163</f>
        <v>2</v>
      </c>
      <c r="P4165" s="7">
        <v>1.3792851833060691</v>
      </c>
      <c r="Q4165" s="7">
        <f t="shared" ref="Q4165:Q4228" si="524">O4165-P4165</f>
        <v>0.62071481669393092</v>
      </c>
      <c r="R4165" s="7">
        <v>1.2491128780662008E-3</v>
      </c>
      <c r="S4165" s="7">
        <f t="shared" ref="S4165:S4228" si="525">Q4165/SQRT($AA$6)</f>
        <v>1.3074087427305614</v>
      </c>
      <c r="T4165" s="7">
        <f t="shared" ref="T4165:T4228" si="526">($AA$6-Q4165^2/((1-R4165)*$AA$5))*$AA$5/($AA$5-1)</f>
        <v>0.22537660026534623</v>
      </c>
      <c r="U4165" s="7">
        <f t="shared" ref="U4165:U4228" si="527">Q4165/SQRT(T4165*(1-R4165))</f>
        <v>1.3083053325225069</v>
      </c>
      <c r="V4165" s="7">
        <f t="shared" ref="V4165:V4228" si="528">_xlfn.T.DIST.2T(ABS(U4165),$AA$5)</f>
        <v>0.19082097503624118</v>
      </c>
      <c r="W4165" s="7">
        <f t="shared" ref="W4165:W4228" si="529">(Q4165^2/$AA$6)*(R4165/(1-R4165)^2)/($AA$7+1)</f>
        <v>4.2809494036831773E-4</v>
      </c>
      <c r="X4165" s="7">
        <f t="shared" ref="X4165:X4228" si="530">U4165*SQRT(R4165/(1-R4165))</f>
        <v>4.6268068025242193E-2</v>
      </c>
    </row>
    <row r="4166" spans="10:24" x14ac:dyDescent="0.2">
      <c r="J4166" s="7">
        <f t="shared" ref="J4166:J4229" si="531">J4165+1</f>
        <v>4163</v>
      </c>
      <c r="K4166" s="7">
        <f>Datos!B4164</f>
        <v>1</v>
      </c>
      <c r="L4166" s="7">
        <f>Datos!C4164</f>
        <v>3</v>
      </c>
      <c r="M4166" s="7">
        <f>Datos!D4164</f>
        <v>0</v>
      </c>
      <c r="N4166" s="7">
        <f>Datos!E4164</f>
        <v>2</v>
      </c>
      <c r="O4166" s="7">
        <f>Datos!A4164</f>
        <v>1</v>
      </c>
      <c r="P4166" s="7">
        <v>1.541502139629372</v>
      </c>
      <c r="Q4166" s="7">
        <f t="shared" si="524"/>
        <v>-0.54150213962937199</v>
      </c>
      <c r="R4166" s="7">
        <v>7.8622779917324388E-4</v>
      </c>
      <c r="S4166" s="7">
        <f t="shared" si="525"/>
        <v>-1.1405634480090676</v>
      </c>
      <c r="T4166" s="7">
        <f t="shared" si="526"/>
        <v>0.22539232390057876</v>
      </c>
      <c r="U4166" s="7">
        <f t="shared" si="527"/>
        <v>-1.1410414225849816</v>
      </c>
      <c r="V4166" s="7">
        <f t="shared" si="528"/>
        <v>0.25389921823686384</v>
      </c>
      <c r="W4166" s="7">
        <f t="shared" si="529"/>
        <v>2.0488042551742528E-4</v>
      </c>
      <c r="X4166" s="7">
        <f t="shared" si="530"/>
        <v>-3.2007105599376355E-2</v>
      </c>
    </row>
    <row r="4167" spans="10:24" x14ac:dyDescent="0.2">
      <c r="J4167" s="7">
        <f t="shared" si="531"/>
        <v>4164</v>
      </c>
      <c r="K4167" s="7">
        <f>Datos!B4165</f>
        <v>3</v>
      </c>
      <c r="L4167" s="7">
        <f>Datos!C4165</f>
        <v>2</v>
      </c>
      <c r="M4167" s="7">
        <f>Datos!D4165</f>
        <v>0</v>
      </c>
      <c r="N4167" s="7">
        <f>Datos!E4165</f>
        <v>2</v>
      </c>
      <c r="O4167" s="7">
        <f>Datos!A4165</f>
        <v>1</v>
      </c>
      <c r="P4167" s="7">
        <v>1.4210121614341591</v>
      </c>
      <c r="Q4167" s="7">
        <f t="shared" si="524"/>
        <v>-0.42101216143415909</v>
      </c>
      <c r="R4167" s="7">
        <v>5.1410700554125753E-4</v>
      </c>
      <c r="S4167" s="7">
        <f t="shared" si="525"/>
        <v>-0.88677596514717127</v>
      </c>
      <c r="T4167" s="7">
        <f t="shared" si="526"/>
        <v>0.22541210125995151</v>
      </c>
      <c r="U4167" s="7">
        <f t="shared" si="527"/>
        <v>-0.88698789520880328</v>
      </c>
      <c r="V4167" s="7">
        <f t="shared" si="528"/>
        <v>0.37512174362214945</v>
      </c>
      <c r="W4167" s="7">
        <f t="shared" si="529"/>
        <v>8.0939032229195975E-5</v>
      </c>
      <c r="X4167" s="7">
        <f t="shared" si="530"/>
        <v>-2.0116671292669249E-2</v>
      </c>
    </row>
    <row r="4168" spans="10:24" x14ac:dyDescent="0.2">
      <c r="J4168" s="7">
        <f t="shared" si="531"/>
        <v>4165</v>
      </c>
      <c r="K4168" s="7">
        <f>Datos!B4166</f>
        <v>2</v>
      </c>
      <c r="L4168" s="7">
        <f>Datos!C4166</f>
        <v>3</v>
      </c>
      <c r="M4168" s="7">
        <f>Datos!D4166</f>
        <v>0</v>
      </c>
      <c r="N4168" s="7">
        <f>Datos!E4166</f>
        <v>1</v>
      </c>
      <c r="O4168" s="7">
        <f>Datos!A4166</f>
        <v>1</v>
      </c>
      <c r="P4168" s="7">
        <v>1.3876612551890684</v>
      </c>
      <c r="Q4168" s="7">
        <f t="shared" si="524"/>
        <v>-0.38766125518906835</v>
      </c>
      <c r="R4168" s="7">
        <v>5.3244457977917896E-4</v>
      </c>
      <c r="S4168" s="7">
        <f t="shared" si="525"/>
        <v>-0.81652910583251881</v>
      </c>
      <c r="T4168" s="7">
        <f t="shared" si="526"/>
        <v>0.22541669691745694</v>
      </c>
      <c r="U4168" s="7">
        <f t="shared" si="527"/>
        <v>-0.81672341440900653</v>
      </c>
      <c r="V4168" s="7">
        <f t="shared" si="528"/>
        <v>0.41411963987178302</v>
      </c>
      <c r="W4168" s="7">
        <f t="shared" si="529"/>
        <v>7.1073932400914807E-5</v>
      </c>
      <c r="X4168" s="7">
        <f t="shared" si="530"/>
        <v>-1.8850716466655818E-2</v>
      </c>
    </row>
    <row r="4169" spans="10:24" x14ac:dyDescent="0.2">
      <c r="J4169" s="7">
        <f t="shared" si="531"/>
        <v>4166</v>
      </c>
      <c r="K4169" s="7">
        <f>Datos!B4167</f>
        <v>3</v>
      </c>
      <c r="L4169" s="7">
        <f>Datos!C4167</f>
        <v>4</v>
      </c>
      <c r="M4169" s="7">
        <f>Datos!D4167</f>
        <v>0</v>
      </c>
      <c r="N4169" s="7">
        <f>Datos!E4167</f>
        <v>3</v>
      </c>
      <c r="O4169" s="7">
        <f>Datos!A4167</f>
        <v>1</v>
      </c>
      <c r="P4169" s="7">
        <v>1.6080363120370338</v>
      </c>
      <c r="Q4169" s="7">
        <f t="shared" si="524"/>
        <v>-0.60803631203703379</v>
      </c>
      <c r="R4169" s="7">
        <v>1.0723175706057594E-3</v>
      </c>
      <c r="S4169" s="7">
        <f t="shared" si="525"/>
        <v>-1.2807040671092109</v>
      </c>
      <c r="T4169" s="7">
        <f t="shared" si="526"/>
        <v>0.2253792682478877</v>
      </c>
      <c r="U4169" s="7">
        <f t="shared" si="527"/>
        <v>-1.2814613430933102</v>
      </c>
      <c r="V4169" s="7">
        <f t="shared" si="528"/>
        <v>0.20008226948274729</v>
      </c>
      <c r="W4169" s="7">
        <f t="shared" si="529"/>
        <v>3.5251929934407544E-4</v>
      </c>
      <c r="X4169" s="7">
        <f t="shared" si="530"/>
        <v>-4.1985583819285285E-2</v>
      </c>
    </row>
    <row r="4170" spans="10:24" x14ac:dyDescent="0.2">
      <c r="J4170" s="7">
        <f t="shared" si="531"/>
        <v>4167</v>
      </c>
      <c r="K4170" s="7">
        <f>Datos!B4168</f>
        <v>5</v>
      </c>
      <c r="L4170" s="7">
        <f>Datos!C4168</f>
        <v>5</v>
      </c>
      <c r="M4170" s="7">
        <f>Datos!D4168</f>
        <v>1</v>
      </c>
      <c r="N4170" s="7">
        <f>Datos!E4168</f>
        <v>3</v>
      </c>
      <c r="O4170" s="7">
        <f>Datos!A4168</f>
        <v>1</v>
      </c>
      <c r="P4170" s="7">
        <v>1.5557434253165947</v>
      </c>
      <c r="Q4170" s="7">
        <f t="shared" si="524"/>
        <v>-0.55574342531659471</v>
      </c>
      <c r="R4170" s="7">
        <v>1.332226277231345E-3</v>
      </c>
      <c r="S4170" s="7">
        <f t="shared" si="525"/>
        <v>-1.1705598020744798</v>
      </c>
      <c r="T4170" s="7">
        <f t="shared" si="526"/>
        <v>0.22538963143373636</v>
      </c>
      <c r="U4170" s="7">
        <f t="shared" si="527"/>
        <v>-1.1713774222498559</v>
      </c>
      <c r="V4170" s="7">
        <f t="shared" si="528"/>
        <v>0.24149463205940555</v>
      </c>
      <c r="W4170" s="7">
        <f t="shared" si="529"/>
        <v>3.6606072186940754E-4</v>
      </c>
      <c r="X4170" s="7">
        <f t="shared" si="530"/>
        <v>-4.2783403333612316E-2</v>
      </c>
    </row>
    <row r="4171" spans="10:24" x14ac:dyDescent="0.2">
      <c r="J4171" s="7">
        <f t="shared" si="531"/>
        <v>4168</v>
      </c>
      <c r="K4171" s="7">
        <f>Datos!B4169</f>
        <v>2</v>
      </c>
      <c r="L4171" s="7">
        <f>Datos!C4169</f>
        <v>5</v>
      </c>
      <c r="M4171" s="7">
        <f>Datos!D4169</f>
        <v>1</v>
      </c>
      <c r="N4171" s="7">
        <f>Datos!E4169</f>
        <v>2</v>
      </c>
      <c r="O4171" s="7">
        <f>Datos!A4169</f>
        <v>1</v>
      </c>
      <c r="P4171" s="7">
        <v>1.5681398930585746</v>
      </c>
      <c r="Q4171" s="7">
        <f t="shared" si="524"/>
        <v>-0.5681398930585746</v>
      </c>
      <c r="R4171" s="7">
        <v>7.7086001960117816E-4</v>
      </c>
      <c r="S4171" s="7">
        <f t="shared" si="525"/>
        <v>-1.1966704246485718</v>
      </c>
      <c r="T4171" s="7">
        <f t="shared" si="526"/>
        <v>0.22538728614541431</v>
      </c>
      <c r="U4171" s="7">
        <f t="shared" si="527"/>
        <v>-1.1971760849860722</v>
      </c>
      <c r="V4171" s="7">
        <f t="shared" si="528"/>
        <v>0.23128625654979382</v>
      </c>
      <c r="W4171" s="7">
        <f t="shared" si="529"/>
        <v>2.2111818021263645E-4</v>
      </c>
      <c r="X4171" s="7">
        <f t="shared" si="530"/>
        <v>-3.3251653650742855E-2</v>
      </c>
    </row>
    <row r="4172" spans="10:24" x14ac:dyDescent="0.2">
      <c r="J4172" s="7">
        <f t="shared" si="531"/>
        <v>4169</v>
      </c>
      <c r="K4172" s="7">
        <f>Datos!B4170</f>
        <v>2</v>
      </c>
      <c r="L4172" s="7">
        <f>Datos!C4170</f>
        <v>4</v>
      </c>
      <c r="M4172" s="7">
        <f>Datos!D4170</f>
        <v>0</v>
      </c>
      <c r="N4172" s="7">
        <f>Datos!E4170</f>
        <v>1</v>
      </c>
      <c r="O4172" s="7">
        <f>Datos!A4170</f>
        <v>1</v>
      </c>
      <c r="P4172" s="7">
        <v>1.4250325572931395</v>
      </c>
      <c r="Q4172" s="7">
        <f t="shared" si="524"/>
        <v>-0.42503255729313949</v>
      </c>
      <c r="R4172" s="7">
        <v>6.8822208806106392E-4</v>
      </c>
      <c r="S4172" s="7">
        <f t="shared" si="525"/>
        <v>-0.89524410631909468</v>
      </c>
      <c r="T4172" s="7">
        <f t="shared" si="526"/>
        <v>0.22541151623585126</v>
      </c>
      <c r="U4172" s="7">
        <f t="shared" si="527"/>
        <v>-0.89553722896292842</v>
      </c>
      <c r="V4172" s="7">
        <f t="shared" si="528"/>
        <v>0.37053668196155198</v>
      </c>
      <c r="W4172" s="7">
        <f t="shared" si="529"/>
        <v>1.1046877336712113E-4</v>
      </c>
      <c r="X4172" s="7">
        <f t="shared" si="530"/>
        <v>-2.3501600816371215E-2</v>
      </c>
    </row>
    <row r="4173" spans="10:24" x14ac:dyDescent="0.2">
      <c r="J4173" s="7">
        <f t="shared" si="531"/>
        <v>4170</v>
      </c>
      <c r="K4173" s="7">
        <f>Datos!B4171</f>
        <v>1</v>
      </c>
      <c r="L4173" s="7">
        <f>Datos!C4171</f>
        <v>2</v>
      </c>
      <c r="M4173" s="7">
        <f>Datos!D4171</f>
        <v>0</v>
      </c>
      <c r="N4173" s="7">
        <f>Datos!E4171</f>
        <v>1</v>
      </c>
      <c r="O4173" s="7">
        <f>Datos!A4171</f>
        <v>1</v>
      </c>
      <c r="P4173" s="7">
        <v>1.3918492911305682</v>
      </c>
      <c r="Q4173" s="7">
        <f t="shared" si="524"/>
        <v>-0.39184929113056821</v>
      </c>
      <c r="R4173" s="7">
        <v>7.6180431961163234E-4</v>
      </c>
      <c r="S4173" s="7">
        <f t="shared" si="525"/>
        <v>-0.82535034653360329</v>
      </c>
      <c r="T4173" s="7">
        <f t="shared" si="526"/>
        <v>0.22541613455666598</v>
      </c>
      <c r="U4173" s="7">
        <f t="shared" si="527"/>
        <v>-0.82564252451844133</v>
      </c>
      <c r="V4173" s="7">
        <f t="shared" si="528"/>
        <v>0.40904044692945041</v>
      </c>
      <c r="W4173" s="7">
        <f t="shared" si="529"/>
        <v>1.0394702147892132E-4</v>
      </c>
      <c r="X4173" s="7">
        <f t="shared" si="530"/>
        <v>-2.2797081680498179E-2</v>
      </c>
    </row>
    <row r="4174" spans="10:24" x14ac:dyDescent="0.2">
      <c r="J4174" s="7">
        <f t="shared" si="531"/>
        <v>4171</v>
      </c>
      <c r="K4174" s="7">
        <f>Datos!B4172</f>
        <v>3</v>
      </c>
      <c r="L4174" s="7">
        <f>Datos!C4172</f>
        <v>5</v>
      </c>
      <c r="M4174" s="7">
        <f>Datos!D4172</f>
        <v>1</v>
      </c>
      <c r="N4174" s="7">
        <f>Datos!E4172</f>
        <v>1</v>
      </c>
      <c r="O4174" s="7">
        <f>Datos!A4172</f>
        <v>2</v>
      </c>
      <c r="P4174" s="7">
        <v>1.4142990086182712</v>
      </c>
      <c r="Q4174" s="7">
        <f t="shared" si="524"/>
        <v>0.58570099138172882</v>
      </c>
      <c r="R4174" s="7">
        <v>7.5442513219868199E-4</v>
      </c>
      <c r="S4174" s="7">
        <f t="shared" si="525"/>
        <v>1.2336592846888887</v>
      </c>
      <c r="T4174" s="7">
        <f t="shared" si="526"/>
        <v>0.22538383312234153</v>
      </c>
      <c r="U4174" s="7">
        <f t="shared" si="527"/>
        <v>1.2341798794852306</v>
      </c>
      <c r="V4174" s="7">
        <f t="shared" si="528"/>
        <v>0.2171852739436046</v>
      </c>
      <c r="W4174" s="7">
        <f t="shared" si="529"/>
        <v>2.2998109596510962E-4</v>
      </c>
      <c r="X4174" s="7">
        <f t="shared" si="530"/>
        <v>3.3911766945101333E-2</v>
      </c>
    </row>
    <row r="4175" spans="10:24" x14ac:dyDescent="0.2">
      <c r="J4175" s="7">
        <f t="shared" si="531"/>
        <v>4172</v>
      </c>
      <c r="K4175" s="7">
        <f>Datos!B4173</f>
        <v>4</v>
      </c>
      <c r="L4175" s="7">
        <f>Datos!C4173</f>
        <v>1</v>
      </c>
      <c r="M4175" s="7">
        <f>Datos!D4173</f>
        <v>0</v>
      </c>
      <c r="N4175" s="7">
        <f>Datos!E4173</f>
        <v>0</v>
      </c>
      <c r="O4175" s="7">
        <f>Datos!A4173</f>
        <v>1</v>
      </c>
      <c r="P4175" s="7">
        <v>1.1175184284950517</v>
      </c>
      <c r="Q4175" s="7">
        <f t="shared" si="524"/>
        <v>-0.11751842849505167</v>
      </c>
      <c r="R4175" s="7">
        <v>1.2995412789359199E-3</v>
      </c>
      <c r="S4175" s="7">
        <f t="shared" si="525"/>
        <v>-0.24752852149515825</v>
      </c>
      <c r="T4175" s="7">
        <f t="shared" si="526"/>
        <v>0.22543995236900324</v>
      </c>
      <c r="U4175" s="7">
        <f t="shared" si="527"/>
        <v>-0.24766971738301174</v>
      </c>
      <c r="V4175" s="7">
        <f t="shared" si="528"/>
        <v>0.80439862349396374</v>
      </c>
      <c r="W4175" s="7">
        <f t="shared" si="529"/>
        <v>1.5966145091639938E-5</v>
      </c>
      <c r="X4175" s="7">
        <f t="shared" si="530"/>
        <v>-8.9340900061440961E-3</v>
      </c>
    </row>
    <row r="4176" spans="10:24" x14ac:dyDescent="0.2">
      <c r="J4176" s="7">
        <f t="shared" si="531"/>
        <v>4173</v>
      </c>
      <c r="K4176" s="7">
        <f>Datos!B4174</f>
        <v>4</v>
      </c>
      <c r="L4176" s="7">
        <f>Datos!C4174</f>
        <v>0</v>
      </c>
      <c r="M4176" s="7">
        <f>Datos!D4174</f>
        <v>0</v>
      </c>
      <c r="N4176" s="7">
        <f>Datos!E4174</f>
        <v>1</v>
      </c>
      <c r="O4176" s="7">
        <f>Datos!A4174</f>
        <v>1</v>
      </c>
      <c r="P4176" s="7">
        <v>1.1924286727857132</v>
      </c>
      <c r="Q4176" s="7">
        <f t="shared" si="524"/>
        <v>-0.19242867278571318</v>
      </c>
      <c r="R4176" s="7">
        <v>1.206525628274367E-3</v>
      </c>
      <c r="S4176" s="7">
        <f t="shared" si="525"/>
        <v>-0.40531162199747078</v>
      </c>
      <c r="T4176" s="7">
        <f t="shared" si="526"/>
        <v>0.22543599308226203</v>
      </c>
      <c r="U4176" s="7">
        <f t="shared" si="527"/>
        <v>-0.405527497861495</v>
      </c>
      <c r="V4176" s="7">
        <f t="shared" si="528"/>
        <v>0.6851045846519912</v>
      </c>
      <c r="W4176" s="7">
        <f t="shared" si="529"/>
        <v>3.9736834589887204E-5</v>
      </c>
      <c r="X4176" s="7">
        <f t="shared" si="530"/>
        <v>-1.4094534454266837E-2</v>
      </c>
    </row>
    <row r="4177" spans="10:24" x14ac:dyDescent="0.2">
      <c r="J4177" s="7">
        <f t="shared" si="531"/>
        <v>4174</v>
      </c>
      <c r="K4177" s="7">
        <f>Datos!B4175</f>
        <v>1</v>
      </c>
      <c r="L4177" s="7">
        <f>Datos!C4175</f>
        <v>4</v>
      </c>
      <c r="M4177" s="7">
        <f>Datos!D4175</f>
        <v>1</v>
      </c>
      <c r="N4177" s="7">
        <f>Datos!E4175</f>
        <v>3</v>
      </c>
      <c r="O4177" s="7">
        <f>Datos!A4175</f>
        <v>2</v>
      </c>
      <c r="P4177" s="7">
        <v>1.6846094753948071</v>
      </c>
      <c r="Q4177" s="7">
        <f t="shared" si="524"/>
        <v>0.3153905246051929</v>
      </c>
      <c r="R4177" s="7">
        <v>1.1691580074131118E-3</v>
      </c>
      <c r="S4177" s="7">
        <f t="shared" si="525"/>
        <v>0.66430560082236745</v>
      </c>
      <c r="T4177" s="7">
        <f t="shared" si="526"/>
        <v>0.22542534513601728</v>
      </c>
      <c r="U4177" s="7">
        <f t="shared" si="527"/>
        <v>0.66466268534742634</v>
      </c>
      <c r="V4177" s="7">
        <f t="shared" si="528"/>
        <v>0.50629236606748806</v>
      </c>
      <c r="W4177" s="7">
        <f t="shared" si="529"/>
        <v>1.034320527705217E-4</v>
      </c>
      <c r="X4177" s="7">
        <f t="shared" si="530"/>
        <v>2.274007695348762E-2</v>
      </c>
    </row>
    <row r="4178" spans="10:24" x14ac:dyDescent="0.2">
      <c r="J4178" s="7">
        <f t="shared" si="531"/>
        <v>4175</v>
      </c>
      <c r="K4178" s="7">
        <f>Datos!B4176</f>
        <v>2</v>
      </c>
      <c r="L4178" s="7">
        <f>Datos!C4176</f>
        <v>5</v>
      </c>
      <c r="M4178" s="7">
        <f>Datos!D4176</f>
        <v>0</v>
      </c>
      <c r="N4178" s="7">
        <f>Datos!E4176</f>
        <v>0</v>
      </c>
      <c r="O4178" s="7">
        <f>Datos!A4176</f>
        <v>1</v>
      </c>
      <c r="P4178" s="7">
        <v>1.3501223130024782</v>
      </c>
      <c r="Q4178" s="7">
        <f t="shared" si="524"/>
        <v>-0.3501223130024782</v>
      </c>
      <c r="R4178" s="7">
        <v>1.3776136232058755E-3</v>
      </c>
      <c r="S4178" s="7">
        <f t="shared" si="525"/>
        <v>-0.73746100581678264</v>
      </c>
      <c r="T4178" s="7">
        <f t="shared" si="526"/>
        <v>0.22542139910876507</v>
      </c>
      <c r="U4178" s="7">
        <f t="shared" si="527"/>
        <v>-0.73794087972255329</v>
      </c>
      <c r="V4178" s="7">
        <f t="shared" si="528"/>
        <v>0.46057986460711697</v>
      </c>
      <c r="W4178" s="7">
        <f t="shared" si="529"/>
        <v>1.5025639062942391E-4</v>
      </c>
      <c r="X4178" s="7">
        <f t="shared" si="530"/>
        <v>-2.7408460050126631E-2</v>
      </c>
    </row>
    <row r="4179" spans="10:24" x14ac:dyDescent="0.2">
      <c r="J4179" s="7">
        <f t="shared" si="531"/>
        <v>4176</v>
      </c>
      <c r="K4179" s="7">
        <f>Datos!B4177</f>
        <v>3</v>
      </c>
      <c r="L4179" s="7">
        <f>Datos!C4177</f>
        <v>2</v>
      </c>
      <c r="M4179" s="7">
        <f>Datos!D4177</f>
        <v>0</v>
      </c>
      <c r="N4179" s="7">
        <f>Datos!E4177</f>
        <v>0</v>
      </c>
      <c r="O4179" s="7">
        <f>Datos!A4177</f>
        <v>1</v>
      </c>
      <c r="P4179" s="7">
        <v>1.1964490686446938</v>
      </c>
      <c r="Q4179" s="7">
        <f t="shared" si="524"/>
        <v>-0.1964490686446938</v>
      </c>
      <c r="R4179" s="7">
        <v>9.3682774734823353E-4</v>
      </c>
      <c r="S4179" s="7">
        <f t="shared" si="525"/>
        <v>-0.41377976316939458</v>
      </c>
      <c r="T4179" s="7">
        <f t="shared" si="526"/>
        <v>0.22543572823803035</v>
      </c>
      <c r="U4179" s="7">
        <f t="shared" si="527"/>
        <v>-0.41394450885941031</v>
      </c>
      <c r="V4179" s="7">
        <f t="shared" si="528"/>
        <v>0.67892986487340923</v>
      </c>
      <c r="W4179" s="7">
        <f t="shared" si="529"/>
        <v>3.213973814450207E-5</v>
      </c>
      <c r="X4179" s="7">
        <f t="shared" si="530"/>
        <v>-1.2675804239042824E-2</v>
      </c>
    </row>
    <row r="4180" spans="10:24" x14ac:dyDescent="0.2">
      <c r="J4180" s="7">
        <f t="shared" si="531"/>
        <v>4177</v>
      </c>
      <c r="K4180" s="7">
        <f>Datos!B4178</f>
        <v>2</v>
      </c>
      <c r="L4180" s="7">
        <f>Datos!C4178</f>
        <v>1</v>
      </c>
      <c r="M4180" s="7">
        <f>Datos!D4178</f>
        <v>0</v>
      </c>
      <c r="N4180" s="7">
        <f>Datos!E4178</f>
        <v>1</v>
      </c>
      <c r="O4180" s="7">
        <f>Datos!A4178</f>
        <v>1</v>
      </c>
      <c r="P4180" s="7">
        <v>1.3129186509809261</v>
      </c>
      <c r="Q4180" s="7">
        <f t="shared" si="524"/>
        <v>-0.31291865098092608</v>
      </c>
      <c r="R4180" s="7">
        <v>7.7305761126649094E-4</v>
      </c>
      <c r="S4180" s="7">
        <f t="shared" si="525"/>
        <v>-0.65909910485936696</v>
      </c>
      <c r="T4180" s="7">
        <f t="shared" si="526"/>
        <v>0.22542561660248925</v>
      </c>
      <c r="U4180" s="7">
        <f t="shared" si="527"/>
        <v>-0.6593222748690335</v>
      </c>
      <c r="V4180" s="7">
        <f t="shared" si="528"/>
        <v>0.50971469660832547</v>
      </c>
      <c r="W4180" s="7">
        <f t="shared" si="529"/>
        <v>6.7269008840318664E-5</v>
      </c>
      <c r="X4180" s="7">
        <f t="shared" si="530"/>
        <v>-1.8338829418840581E-2</v>
      </c>
    </row>
    <row r="4181" spans="10:24" x14ac:dyDescent="0.2">
      <c r="J4181" s="7">
        <f t="shared" si="531"/>
        <v>4178</v>
      </c>
      <c r="K4181" s="7">
        <f>Datos!B4179</f>
        <v>2</v>
      </c>
      <c r="L4181" s="7">
        <f>Datos!C4179</f>
        <v>1</v>
      </c>
      <c r="M4181" s="7">
        <f>Datos!D4179</f>
        <v>0</v>
      </c>
      <c r="N4181" s="7">
        <f>Datos!E4179</f>
        <v>1</v>
      </c>
      <c r="O4181" s="7">
        <f>Datos!A4179</f>
        <v>1</v>
      </c>
      <c r="P4181" s="7">
        <v>1.3129186509809261</v>
      </c>
      <c r="Q4181" s="7">
        <f t="shared" si="524"/>
        <v>-0.31291865098092608</v>
      </c>
      <c r="R4181" s="7">
        <v>7.7305761126649094E-4</v>
      </c>
      <c r="S4181" s="7">
        <f t="shared" si="525"/>
        <v>-0.65909910485936696</v>
      </c>
      <c r="T4181" s="7">
        <f t="shared" si="526"/>
        <v>0.22542561660248925</v>
      </c>
      <c r="U4181" s="7">
        <f t="shared" si="527"/>
        <v>-0.6593222748690335</v>
      </c>
      <c r="V4181" s="7">
        <f t="shared" si="528"/>
        <v>0.50971469660832547</v>
      </c>
      <c r="W4181" s="7">
        <f t="shared" si="529"/>
        <v>6.7269008840318664E-5</v>
      </c>
      <c r="X4181" s="7">
        <f t="shared" si="530"/>
        <v>-1.8338829418840581E-2</v>
      </c>
    </row>
    <row r="4182" spans="10:24" x14ac:dyDescent="0.2">
      <c r="J4182" s="7">
        <f t="shared" si="531"/>
        <v>4179</v>
      </c>
      <c r="K4182" s="7">
        <f>Datos!B4180</f>
        <v>4</v>
      </c>
      <c r="L4182" s="7">
        <f>Datos!C4180</f>
        <v>5</v>
      </c>
      <c r="M4182" s="7">
        <f>Datos!D4180</f>
        <v>1</v>
      </c>
      <c r="N4182" s="7">
        <f>Datos!E4180</f>
        <v>2</v>
      </c>
      <c r="O4182" s="7">
        <f>Datos!A4180</f>
        <v>1</v>
      </c>
      <c r="P4182" s="7">
        <v>1.4850212169674331</v>
      </c>
      <c r="Q4182" s="7">
        <f t="shared" si="524"/>
        <v>-0.48502121696743306</v>
      </c>
      <c r="R4182" s="7">
        <v>8.0418263503724237E-4</v>
      </c>
      <c r="S4182" s="7">
        <f t="shared" si="525"/>
        <v>-1.0215979422732517</v>
      </c>
      <c r="T4182" s="7">
        <f t="shared" si="526"/>
        <v>0.22540220643785558</v>
      </c>
      <c r="U4182" s="7">
        <f t="shared" si="527"/>
        <v>-1.0220128393047097</v>
      </c>
      <c r="V4182" s="7">
        <f t="shared" si="528"/>
        <v>0.30681692620169299</v>
      </c>
      <c r="W4182" s="7">
        <f t="shared" si="529"/>
        <v>1.6812933330196631E-4</v>
      </c>
      <c r="X4182" s="7">
        <f t="shared" si="530"/>
        <v>-2.8994017291172527E-2</v>
      </c>
    </row>
    <row r="4183" spans="10:24" x14ac:dyDescent="0.2">
      <c r="J4183" s="7">
        <f t="shared" si="531"/>
        <v>4180</v>
      </c>
      <c r="K4183" s="7">
        <f>Datos!B4181</f>
        <v>1</v>
      </c>
      <c r="L4183" s="7">
        <f>Datos!C4181</f>
        <v>2</v>
      </c>
      <c r="M4183" s="7">
        <f>Datos!D4181</f>
        <v>1</v>
      </c>
      <c r="N4183" s="7">
        <f>Datos!E4181</f>
        <v>2</v>
      </c>
      <c r="O4183" s="7">
        <f>Datos!A4181</f>
        <v>1</v>
      </c>
      <c r="P4183" s="7">
        <v>1.497585324791932</v>
      </c>
      <c r="Q4183" s="7">
        <f t="shared" si="524"/>
        <v>-0.49758532479193196</v>
      </c>
      <c r="R4183" s="7">
        <v>7.9446132254578456E-4</v>
      </c>
      <c r="S4183" s="7">
        <f t="shared" si="525"/>
        <v>-1.0480616643765039</v>
      </c>
      <c r="T4183" s="7">
        <f t="shared" si="526"/>
        <v>0.2254001023499892</v>
      </c>
      <c r="U4183" s="7">
        <f t="shared" si="527"/>
        <v>-1.0484871023288516</v>
      </c>
      <c r="V4183" s="7">
        <f t="shared" si="528"/>
        <v>0.29445739370778723</v>
      </c>
      <c r="W4183" s="7">
        <f t="shared" si="529"/>
        <v>1.7481019642071437E-4</v>
      </c>
      <c r="X4183" s="7">
        <f t="shared" si="530"/>
        <v>-2.9564603273579106E-2</v>
      </c>
    </row>
    <row r="4184" spans="10:24" x14ac:dyDescent="0.2">
      <c r="J4184" s="7">
        <f t="shared" si="531"/>
        <v>4181</v>
      </c>
      <c r="K4184" s="7">
        <f>Datos!B4182</f>
        <v>5</v>
      </c>
      <c r="L4184" s="7">
        <f>Datos!C4182</f>
        <v>1</v>
      </c>
      <c r="M4184" s="7">
        <f>Datos!D4182</f>
        <v>0</v>
      </c>
      <c r="N4184" s="7">
        <f>Datos!E4182</f>
        <v>0</v>
      </c>
      <c r="O4184" s="7">
        <f>Datos!A4182</f>
        <v>1</v>
      </c>
      <c r="P4184" s="7">
        <v>1.0759590904494809</v>
      </c>
      <c r="Q4184" s="7">
        <f t="shared" si="524"/>
        <v>-7.5959090449480904E-2</v>
      </c>
      <c r="R4184" s="7">
        <v>1.6341044000254183E-3</v>
      </c>
      <c r="S4184" s="7">
        <f t="shared" si="525"/>
        <v>-0.15999228030749832</v>
      </c>
      <c r="T4184" s="7">
        <f t="shared" si="526"/>
        <v>0.22544132340026318</v>
      </c>
      <c r="U4184" s="7">
        <f t="shared" si="527"/>
        <v>-0.16010987728592047</v>
      </c>
      <c r="V4184" s="7">
        <f t="shared" si="528"/>
        <v>0.87280002778193899</v>
      </c>
      <c r="W4184" s="7">
        <f t="shared" si="529"/>
        <v>8.3932155700705027E-6</v>
      </c>
      <c r="X4184" s="7">
        <f t="shared" si="530"/>
        <v>-6.4775855261416998E-3</v>
      </c>
    </row>
    <row r="4185" spans="10:24" x14ac:dyDescent="0.2">
      <c r="J4185" s="7">
        <f t="shared" si="531"/>
        <v>4182</v>
      </c>
      <c r="K4185" s="7">
        <f>Datos!B4183</f>
        <v>2</v>
      </c>
      <c r="L4185" s="7">
        <f>Datos!C4183</f>
        <v>4</v>
      </c>
      <c r="M4185" s="7">
        <f>Datos!D4183</f>
        <v>1</v>
      </c>
      <c r="N4185" s="7">
        <f>Datos!E4183</f>
        <v>0</v>
      </c>
      <c r="O4185" s="7">
        <f>Datos!A4183</f>
        <v>1</v>
      </c>
      <c r="P4185" s="7">
        <v>1.3062054981650384</v>
      </c>
      <c r="Q4185" s="7">
        <f t="shared" si="524"/>
        <v>-0.30620549816503839</v>
      </c>
      <c r="R4185" s="7">
        <v>9.1876430366846773E-4</v>
      </c>
      <c r="S4185" s="7">
        <f t="shared" si="525"/>
        <v>-0.64495922218421953</v>
      </c>
      <c r="T4185" s="7">
        <f t="shared" si="526"/>
        <v>0.22542632275232499</v>
      </c>
      <c r="U4185" s="7">
        <f t="shared" si="527"/>
        <v>-0.64522363872023336</v>
      </c>
      <c r="V4185" s="7">
        <f t="shared" si="528"/>
        <v>0.51880747809483885</v>
      </c>
      <c r="W4185" s="7">
        <f t="shared" si="529"/>
        <v>7.6576765527025471E-5</v>
      </c>
      <c r="X4185" s="7">
        <f t="shared" si="530"/>
        <v>-1.9566444959497331E-2</v>
      </c>
    </row>
    <row r="4186" spans="10:24" x14ac:dyDescent="0.2">
      <c r="J4186" s="7">
        <f t="shared" si="531"/>
        <v>4183</v>
      </c>
      <c r="K4186" s="7">
        <f>Datos!B4184</f>
        <v>2</v>
      </c>
      <c r="L4186" s="7">
        <f>Datos!C4184</f>
        <v>5</v>
      </c>
      <c r="M4186" s="7">
        <f>Datos!D4184</f>
        <v>1</v>
      </c>
      <c r="N4186" s="7">
        <f>Datos!E4184</f>
        <v>2</v>
      </c>
      <c r="O4186" s="7">
        <f>Datos!A4184</f>
        <v>1</v>
      </c>
      <c r="P4186" s="7">
        <v>1.5681398930585746</v>
      </c>
      <c r="Q4186" s="7">
        <f t="shared" si="524"/>
        <v>-0.5681398930585746</v>
      </c>
      <c r="R4186" s="7">
        <v>7.7086001960117816E-4</v>
      </c>
      <c r="S4186" s="7">
        <f t="shared" si="525"/>
        <v>-1.1966704246485718</v>
      </c>
      <c r="T4186" s="7">
        <f t="shared" si="526"/>
        <v>0.22538728614541431</v>
      </c>
      <c r="U4186" s="7">
        <f t="shared" si="527"/>
        <v>-1.1971760849860722</v>
      </c>
      <c r="V4186" s="7">
        <f t="shared" si="528"/>
        <v>0.23128625654979382</v>
      </c>
      <c r="W4186" s="7">
        <f t="shared" si="529"/>
        <v>2.2111818021263645E-4</v>
      </c>
      <c r="X4186" s="7">
        <f t="shared" si="530"/>
        <v>-3.3251653650742855E-2</v>
      </c>
    </row>
    <row r="4187" spans="10:24" x14ac:dyDescent="0.2">
      <c r="J4187" s="7">
        <f t="shared" si="531"/>
        <v>4184</v>
      </c>
      <c r="K4187" s="7">
        <f>Datos!B4185</f>
        <v>0</v>
      </c>
      <c r="L4187" s="7">
        <f>Datos!C4185</f>
        <v>5</v>
      </c>
      <c r="M4187" s="7">
        <f>Datos!D4185</f>
        <v>0</v>
      </c>
      <c r="N4187" s="7">
        <f>Datos!E4185</f>
        <v>2</v>
      </c>
      <c r="O4187" s="7">
        <f>Datos!A4185</f>
        <v>2</v>
      </c>
      <c r="P4187" s="7">
        <v>1.6578040818830853</v>
      </c>
      <c r="Q4187" s="7">
        <f t="shared" si="524"/>
        <v>0.34219591811691474</v>
      </c>
      <c r="R4187" s="7">
        <v>1.6134002328366897E-3</v>
      </c>
      <c r="S4187" s="7">
        <f t="shared" si="525"/>
        <v>0.72076567699103233</v>
      </c>
      <c r="T4187" s="7">
        <f t="shared" si="526"/>
        <v>0.22542233037515427</v>
      </c>
      <c r="U4187" s="7">
        <f t="shared" si="527"/>
        <v>0.72131835822220169</v>
      </c>
      <c r="V4187" s="7">
        <f t="shared" si="528"/>
        <v>0.47074238244357858</v>
      </c>
      <c r="W4187" s="7">
        <f t="shared" si="529"/>
        <v>1.6817553534949161E-4</v>
      </c>
      <c r="X4187" s="7">
        <f t="shared" si="530"/>
        <v>2.8996706418797018E-2</v>
      </c>
    </row>
    <row r="4188" spans="10:24" x14ac:dyDescent="0.2">
      <c r="J4188" s="7">
        <f t="shared" si="531"/>
        <v>4185</v>
      </c>
      <c r="K4188" s="7">
        <f>Datos!B4186</f>
        <v>2</v>
      </c>
      <c r="L4188" s="7">
        <f>Datos!C4186</f>
        <v>3</v>
      </c>
      <c r="M4188" s="7">
        <f>Datos!D4186</f>
        <v>1</v>
      </c>
      <c r="N4188" s="7">
        <f>Datos!E4186</f>
        <v>1</v>
      </c>
      <c r="O4188" s="7">
        <f>Datos!A4186</f>
        <v>1</v>
      </c>
      <c r="P4188" s="7">
        <v>1.3811157424556997</v>
      </c>
      <c r="Q4188" s="7">
        <f t="shared" si="524"/>
        <v>-0.38111574245569968</v>
      </c>
      <c r="R4188" s="7">
        <v>4.2738677559433499E-4</v>
      </c>
      <c r="S4188" s="7">
        <f t="shared" si="525"/>
        <v>-0.80274232268653156</v>
      </c>
      <c r="T4188" s="7">
        <f t="shared" si="526"/>
        <v>0.22541755707663882</v>
      </c>
      <c r="U4188" s="7">
        <f t="shared" si="527"/>
        <v>-0.80288962223001226</v>
      </c>
      <c r="V4188" s="7">
        <f t="shared" si="528"/>
        <v>0.42207103029886028</v>
      </c>
      <c r="W4188" s="7">
        <f t="shared" si="529"/>
        <v>5.512831263236633E-5</v>
      </c>
      <c r="X4188" s="7">
        <f t="shared" si="530"/>
        <v>-1.6601954149371826E-2</v>
      </c>
    </row>
    <row r="4189" spans="10:24" x14ac:dyDescent="0.2">
      <c r="J4189" s="7">
        <f t="shared" si="531"/>
        <v>4186</v>
      </c>
      <c r="K4189" s="7">
        <f>Datos!B4187</f>
        <v>1</v>
      </c>
      <c r="L4189" s="7">
        <f>Datos!C4187</f>
        <v>5</v>
      </c>
      <c r="M4189" s="7">
        <f>Datos!D4187</f>
        <v>1</v>
      </c>
      <c r="N4189" s="7">
        <f>Datos!E4187</f>
        <v>1</v>
      </c>
      <c r="O4189" s="7">
        <f>Datos!A4187</f>
        <v>2</v>
      </c>
      <c r="P4189" s="7">
        <v>1.4974176847094129</v>
      </c>
      <c r="Q4189" s="7">
        <f t="shared" si="524"/>
        <v>0.50258231529058706</v>
      </c>
      <c r="R4189" s="7">
        <v>9.8056947088300938E-4</v>
      </c>
      <c r="S4189" s="7">
        <f t="shared" si="525"/>
        <v>1.0585868023135683</v>
      </c>
      <c r="T4189" s="7">
        <f t="shared" si="526"/>
        <v>0.22539924237820338</v>
      </c>
      <c r="U4189" s="7">
        <f t="shared" si="527"/>
        <v>1.0591171710845633</v>
      </c>
      <c r="V4189" s="7">
        <f t="shared" si="528"/>
        <v>0.2895899848652051</v>
      </c>
      <c r="W4189" s="7">
        <f t="shared" si="529"/>
        <v>2.201980372558018E-4</v>
      </c>
      <c r="X4189" s="7">
        <f t="shared" si="530"/>
        <v>3.3181516094012445E-2</v>
      </c>
    </row>
    <row r="4190" spans="10:24" x14ac:dyDescent="0.2">
      <c r="J4190" s="7">
        <f t="shared" si="531"/>
        <v>4187</v>
      </c>
      <c r="K4190" s="7">
        <f>Datos!B4188</f>
        <v>3</v>
      </c>
      <c r="L4190" s="7">
        <f>Datos!C4188</f>
        <v>3</v>
      </c>
      <c r="M4190" s="7">
        <f>Datos!D4188</f>
        <v>0</v>
      </c>
      <c r="N4190" s="7">
        <f>Datos!E4188</f>
        <v>2</v>
      </c>
      <c r="O4190" s="7">
        <f>Datos!A4188</f>
        <v>2</v>
      </c>
      <c r="P4190" s="7">
        <v>1.4583834635382302</v>
      </c>
      <c r="Q4190" s="7">
        <f t="shared" si="524"/>
        <v>0.54161653646176977</v>
      </c>
      <c r="R4190" s="7">
        <v>5.0938429451908283E-4</v>
      </c>
      <c r="S4190" s="7">
        <f t="shared" si="525"/>
        <v>1.1408044015271648</v>
      </c>
      <c r="T4190" s="7">
        <f t="shared" si="526"/>
        <v>0.22539231662994372</v>
      </c>
      <c r="U4190" s="7">
        <f t="shared" si="527"/>
        <v>1.1411244257046562</v>
      </c>
      <c r="V4190" s="7">
        <f t="shared" si="528"/>
        <v>0.25386468333511175</v>
      </c>
      <c r="W4190" s="7">
        <f t="shared" si="529"/>
        <v>1.3272125533457855E-4</v>
      </c>
      <c r="X4190" s="7">
        <f t="shared" si="530"/>
        <v>2.5761219399111149E-2</v>
      </c>
    </row>
    <row r="4191" spans="10:24" x14ac:dyDescent="0.2">
      <c r="J4191" s="7">
        <f t="shared" si="531"/>
        <v>4188</v>
      </c>
      <c r="K4191" s="7">
        <f>Datos!B4189</f>
        <v>3</v>
      </c>
      <c r="L4191" s="7">
        <f>Datos!C4189</f>
        <v>3</v>
      </c>
      <c r="M4191" s="7">
        <f>Datos!D4189</f>
        <v>1</v>
      </c>
      <c r="N4191" s="7">
        <f>Datos!E4189</f>
        <v>0</v>
      </c>
      <c r="O4191" s="7">
        <f>Datos!A4189</f>
        <v>1</v>
      </c>
      <c r="P4191" s="7">
        <v>1.2272748580153963</v>
      </c>
      <c r="Q4191" s="7">
        <f t="shared" si="524"/>
        <v>-0.22727485801539626</v>
      </c>
      <c r="R4191" s="7">
        <v>8.1544517895259052E-4</v>
      </c>
      <c r="S4191" s="7">
        <f t="shared" si="525"/>
        <v>-0.47870798050998326</v>
      </c>
      <c r="T4191" s="7">
        <f t="shared" si="526"/>
        <v>0.22543350245169044</v>
      </c>
      <c r="U4191" s="7">
        <f t="shared" si="527"/>
        <v>-0.4788718517027718</v>
      </c>
      <c r="V4191" s="7">
        <f t="shared" si="528"/>
        <v>0.63204762772222889</v>
      </c>
      <c r="W4191" s="7">
        <f t="shared" si="529"/>
        <v>3.7434727492534686E-5</v>
      </c>
      <c r="X4191" s="7">
        <f t="shared" si="530"/>
        <v>-1.3680243839365501E-2</v>
      </c>
    </row>
    <row r="4192" spans="10:24" x14ac:dyDescent="0.2">
      <c r="J4192" s="7">
        <f t="shared" si="531"/>
        <v>4189</v>
      </c>
      <c r="K4192" s="7">
        <f>Datos!B4190</f>
        <v>1</v>
      </c>
      <c r="L4192" s="7">
        <f>Datos!C4190</f>
        <v>3</v>
      </c>
      <c r="M4192" s="7">
        <f>Datos!D4190</f>
        <v>1</v>
      </c>
      <c r="N4192" s="7">
        <f>Datos!E4190</f>
        <v>1</v>
      </c>
      <c r="O4192" s="7">
        <f>Datos!A4190</f>
        <v>1</v>
      </c>
      <c r="P4192" s="7">
        <v>1.4226750805012707</v>
      </c>
      <c r="Q4192" s="7">
        <f t="shared" si="524"/>
        <v>-0.42267508050127067</v>
      </c>
      <c r="R4192" s="7">
        <v>6.6272687876672777E-4</v>
      </c>
      <c r="S4192" s="7">
        <f t="shared" si="525"/>
        <v>-0.89027856387419202</v>
      </c>
      <c r="T4192" s="7">
        <f t="shared" si="526"/>
        <v>0.2254118576407898</v>
      </c>
      <c r="U4192" s="7">
        <f t="shared" si="527"/>
        <v>-0.89055802604111312</v>
      </c>
      <c r="V4192" s="7">
        <f t="shared" si="528"/>
        <v>0.37320281154341395</v>
      </c>
      <c r="W4192" s="7">
        <f t="shared" si="529"/>
        <v>1.0519430819747207E-4</v>
      </c>
      <c r="X4192" s="7">
        <f t="shared" si="530"/>
        <v>-2.2933665380821266E-2</v>
      </c>
    </row>
    <row r="4193" spans="10:24" x14ac:dyDescent="0.2">
      <c r="J4193" s="7">
        <f t="shared" si="531"/>
        <v>4190</v>
      </c>
      <c r="K4193" s="7">
        <f>Datos!B4191</f>
        <v>3</v>
      </c>
      <c r="L4193" s="7">
        <f>Datos!C4191</f>
        <v>4</v>
      </c>
      <c r="M4193" s="7">
        <f>Datos!D4191</f>
        <v>0</v>
      </c>
      <c r="N4193" s="7">
        <f>Datos!E4191</f>
        <v>1</v>
      </c>
      <c r="O4193" s="7">
        <f>Datos!A4191</f>
        <v>1</v>
      </c>
      <c r="P4193" s="7">
        <v>1.3834732192475687</v>
      </c>
      <c r="Q4193" s="7">
        <f t="shared" si="524"/>
        <v>-0.38347321924756872</v>
      </c>
      <c r="R4193" s="7">
        <v>6.9488076593070204E-4</v>
      </c>
      <c r="S4193" s="7">
        <f t="shared" si="525"/>
        <v>-0.80770786513143467</v>
      </c>
      <c r="T4193" s="7">
        <f t="shared" si="526"/>
        <v>0.22541724322021603</v>
      </c>
      <c r="U4193" s="7">
        <f t="shared" si="527"/>
        <v>-0.80796475452856742</v>
      </c>
      <c r="V4193" s="7">
        <f t="shared" si="528"/>
        <v>0.41914360150878449</v>
      </c>
      <c r="W4193" s="7">
        <f t="shared" si="529"/>
        <v>9.0793066760721378E-5</v>
      </c>
      <c r="X4193" s="7">
        <f t="shared" si="530"/>
        <v>-2.1305832353050159E-2</v>
      </c>
    </row>
    <row r="4194" spans="10:24" x14ac:dyDescent="0.2">
      <c r="J4194" s="7">
        <f t="shared" si="531"/>
        <v>4191</v>
      </c>
      <c r="K4194" s="7">
        <f>Datos!B4192</f>
        <v>2</v>
      </c>
      <c r="L4194" s="7">
        <f>Datos!C4192</f>
        <v>5</v>
      </c>
      <c r="M4194" s="7">
        <f>Datos!D4192</f>
        <v>1</v>
      </c>
      <c r="N4194" s="7">
        <f>Datos!E4192</f>
        <v>2</v>
      </c>
      <c r="O4194" s="7">
        <f>Datos!A4192</f>
        <v>1</v>
      </c>
      <c r="P4194" s="7">
        <v>1.5681398930585746</v>
      </c>
      <c r="Q4194" s="7">
        <f t="shared" si="524"/>
        <v>-0.5681398930585746</v>
      </c>
      <c r="R4194" s="7">
        <v>7.7086001960117816E-4</v>
      </c>
      <c r="S4194" s="7">
        <f t="shared" si="525"/>
        <v>-1.1966704246485718</v>
      </c>
      <c r="T4194" s="7">
        <f t="shared" si="526"/>
        <v>0.22538728614541431</v>
      </c>
      <c r="U4194" s="7">
        <f t="shared" si="527"/>
        <v>-1.1971760849860722</v>
      </c>
      <c r="V4194" s="7">
        <f t="shared" si="528"/>
        <v>0.23128625654979382</v>
      </c>
      <c r="W4194" s="7">
        <f t="shared" si="529"/>
        <v>2.2111818021263645E-4</v>
      </c>
      <c r="X4194" s="7">
        <f t="shared" si="530"/>
        <v>-3.3251653650742855E-2</v>
      </c>
    </row>
    <row r="4195" spans="10:24" x14ac:dyDescent="0.2">
      <c r="J4195" s="7">
        <f t="shared" si="531"/>
        <v>4192</v>
      </c>
      <c r="K4195" s="7">
        <f>Datos!B4193</f>
        <v>5</v>
      </c>
      <c r="L4195" s="7">
        <f>Datos!C4193</f>
        <v>3</v>
      </c>
      <c r="M4195" s="7">
        <f>Datos!D4193</f>
        <v>1</v>
      </c>
      <c r="N4195" s="7">
        <f>Datos!E4193</f>
        <v>2</v>
      </c>
      <c r="O4195" s="7">
        <f>Datos!A4193</f>
        <v>2</v>
      </c>
      <c r="P4195" s="7">
        <v>1.3687192747137198</v>
      </c>
      <c r="Q4195" s="7">
        <f t="shared" si="524"/>
        <v>0.63128072528628021</v>
      </c>
      <c r="R4195" s="7">
        <v>6.0191781254268991E-4</v>
      </c>
      <c r="S4195" s="7">
        <f t="shared" si="525"/>
        <v>1.3296636670484725</v>
      </c>
      <c r="T4195" s="7">
        <f t="shared" si="526"/>
        <v>0.22537438827084799</v>
      </c>
      <c r="U4195" s="7">
        <f t="shared" si="527"/>
        <v>1.3301511461919342</v>
      </c>
      <c r="V4195" s="7">
        <f t="shared" si="528"/>
        <v>0.18352013588855887</v>
      </c>
      <c r="W4195" s="7">
        <f t="shared" si="529"/>
        <v>2.1309525115786017E-4</v>
      </c>
      <c r="X4195" s="7">
        <f t="shared" si="530"/>
        <v>3.2643771931156244E-2</v>
      </c>
    </row>
    <row r="4196" spans="10:24" x14ac:dyDescent="0.2">
      <c r="J4196" s="7">
        <f t="shared" si="531"/>
        <v>4193</v>
      </c>
      <c r="K4196" s="7">
        <f>Datos!B4194</f>
        <v>3</v>
      </c>
      <c r="L4196" s="7">
        <f>Datos!C4194</f>
        <v>3</v>
      </c>
      <c r="M4196" s="7">
        <f>Datos!D4194</f>
        <v>0</v>
      </c>
      <c r="N4196" s="7">
        <f>Datos!E4194</f>
        <v>0</v>
      </c>
      <c r="O4196" s="7">
        <f>Datos!A4194</f>
        <v>1</v>
      </c>
      <c r="P4196" s="7">
        <v>1.2338203707487649</v>
      </c>
      <c r="Q4196" s="7">
        <f t="shared" si="524"/>
        <v>-0.23382037074876494</v>
      </c>
      <c r="R4196" s="7">
        <v>9.2178940059363249E-4</v>
      </c>
      <c r="S4196" s="7">
        <f t="shared" si="525"/>
        <v>-0.49249476365597045</v>
      </c>
      <c r="T4196" s="7">
        <f t="shared" si="526"/>
        <v>0.22543298697017797</v>
      </c>
      <c r="U4196" s="7">
        <f t="shared" si="527"/>
        <v>-0.49269013705773723</v>
      </c>
      <c r="V4196" s="7">
        <f t="shared" si="528"/>
        <v>0.62224996925842824</v>
      </c>
      <c r="W4196" s="7">
        <f t="shared" si="529"/>
        <v>4.4798757157440946E-5</v>
      </c>
      <c r="X4196" s="7">
        <f t="shared" si="530"/>
        <v>-1.4965456873158605E-2</v>
      </c>
    </row>
    <row r="4197" spans="10:24" x14ac:dyDescent="0.2">
      <c r="J4197" s="7">
        <f t="shared" si="531"/>
        <v>4194</v>
      </c>
      <c r="K4197" s="7">
        <f>Datos!B4195</f>
        <v>1</v>
      </c>
      <c r="L4197" s="7">
        <f>Datos!C4195</f>
        <v>1</v>
      </c>
      <c r="M4197" s="7">
        <f>Datos!D4195</f>
        <v>0</v>
      </c>
      <c r="N4197" s="7">
        <f>Datos!E4195</f>
        <v>0</v>
      </c>
      <c r="O4197" s="7">
        <f>Datos!A4195</f>
        <v>1</v>
      </c>
      <c r="P4197" s="7">
        <v>1.2421964426317644</v>
      </c>
      <c r="Q4197" s="7">
        <f t="shared" si="524"/>
        <v>-0.24219644263176443</v>
      </c>
      <c r="R4197" s="7">
        <v>1.321515629308065E-3</v>
      </c>
      <c r="S4197" s="7">
        <f t="shared" si="525"/>
        <v>-0.51013724505813907</v>
      </c>
      <c r="T4197" s="7">
        <f t="shared" si="526"/>
        <v>0.22543230321442456</v>
      </c>
      <c r="U4197" s="7">
        <f t="shared" si="527"/>
        <v>-0.51044251418278419</v>
      </c>
      <c r="V4197" s="7">
        <f t="shared" si="528"/>
        <v>0.60976066574843324</v>
      </c>
      <c r="W4197" s="7">
        <f t="shared" si="529"/>
        <v>6.896440243058438E-5</v>
      </c>
      <c r="X4197" s="7">
        <f t="shared" si="530"/>
        <v>-1.8568214492841292E-2</v>
      </c>
    </row>
    <row r="4198" spans="10:24" x14ac:dyDescent="0.2">
      <c r="J4198" s="7">
        <f t="shared" si="531"/>
        <v>4195</v>
      </c>
      <c r="K4198" s="7">
        <f>Datos!B4196</f>
        <v>2</v>
      </c>
      <c r="L4198" s="7">
        <f>Datos!C4196</f>
        <v>4</v>
      </c>
      <c r="M4198" s="7">
        <f>Datos!D4196</f>
        <v>0</v>
      </c>
      <c r="N4198" s="7">
        <f>Datos!E4196</f>
        <v>1</v>
      </c>
      <c r="O4198" s="7">
        <f>Datos!A4196</f>
        <v>1</v>
      </c>
      <c r="P4198" s="7">
        <v>1.4250325572931395</v>
      </c>
      <c r="Q4198" s="7">
        <f t="shared" si="524"/>
        <v>-0.42503255729313949</v>
      </c>
      <c r="R4198" s="7">
        <v>6.8822208806106392E-4</v>
      </c>
      <c r="S4198" s="7">
        <f t="shared" si="525"/>
        <v>-0.89524410631909468</v>
      </c>
      <c r="T4198" s="7">
        <f t="shared" si="526"/>
        <v>0.22541151623585126</v>
      </c>
      <c r="U4198" s="7">
        <f t="shared" si="527"/>
        <v>-0.89553722896292842</v>
      </c>
      <c r="V4198" s="7">
        <f t="shared" si="528"/>
        <v>0.37053668196155198</v>
      </c>
      <c r="W4198" s="7">
        <f t="shared" si="529"/>
        <v>1.1046877336712113E-4</v>
      </c>
      <c r="X4198" s="7">
        <f t="shared" si="530"/>
        <v>-2.3501600816371215E-2</v>
      </c>
    </row>
    <row r="4199" spans="10:24" x14ac:dyDescent="0.2">
      <c r="J4199" s="7">
        <f t="shared" si="531"/>
        <v>4196</v>
      </c>
      <c r="K4199" s="7">
        <f>Datos!B4197</f>
        <v>2</v>
      </c>
      <c r="L4199" s="7">
        <f>Datos!C4197</f>
        <v>2</v>
      </c>
      <c r="M4199" s="7">
        <f>Datos!D4197</f>
        <v>0</v>
      </c>
      <c r="N4199" s="7">
        <f>Datos!E4197</f>
        <v>0</v>
      </c>
      <c r="O4199" s="7">
        <f>Datos!A4197</f>
        <v>1</v>
      </c>
      <c r="P4199" s="7">
        <v>1.2380084066902646</v>
      </c>
      <c r="Q4199" s="7">
        <f t="shared" si="524"/>
        <v>-0.23800840669026457</v>
      </c>
      <c r="R4199" s="7">
        <v>9.2575455195886066E-4</v>
      </c>
      <c r="S4199" s="7">
        <f t="shared" si="525"/>
        <v>-0.50131600435705448</v>
      </c>
      <c r="T4199" s="7">
        <f t="shared" si="526"/>
        <v>0.22543265004561974</v>
      </c>
      <c r="U4199" s="7">
        <f t="shared" si="527"/>
        <v>-0.50151624714439569</v>
      </c>
      <c r="V4199" s="7">
        <f t="shared" si="528"/>
        <v>0.61602664768428539</v>
      </c>
      <c r="W4199" s="7">
        <f t="shared" si="529"/>
        <v>4.6617981323784973E-5</v>
      </c>
      <c r="X4199" s="7">
        <f t="shared" si="530"/>
        <v>-1.5266309165517047E-2</v>
      </c>
    </row>
    <row r="4200" spans="10:24" x14ac:dyDescent="0.2">
      <c r="J4200" s="7">
        <f t="shared" si="531"/>
        <v>4197</v>
      </c>
      <c r="K4200" s="7">
        <f>Datos!B4198</f>
        <v>2</v>
      </c>
      <c r="L4200" s="7">
        <f>Datos!C4198</f>
        <v>3</v>
      </c>
      <c r="M4200" s="7">
        <f>Datos!D4198</f>
        <v>1</v>
      </c>
      <c r="N4200" s="7">
        <f>Datos!E4198</f>
        <v>1</v>
      </c>
      <c r="O4200" s="7">
        <f>Datos!A4198</f>
        <v>1</v>
      </c>
      <c r="P4200" s="7">
        <v>1.3811157424556997</v>
      </c>
      <c r="Q4200" s="7">
        <f t="shared" si="524"/>
        <v>-0.38111574245569968</v>
      </c>
      <c r="R4200" s="7">
        <v>4.2738677559433499E-4</v>
      </c>
      <c r="S4200" s="7">
        <f t="shared" si="525"/>
        <v>-0.80274232268653156</v>
      </c>
      <c r="T4200" s="7">
        <f t="shared" si="526"/>
        <v>0.22541755707663882</v>
      </c>
      <c r="U4200" s="7">
        <f t="shared" si="527"/>
        <v>-0.80288962223001226</v>
      </c>
      <c r="V4200" s="7">
        <f t="shared" si="528"/>
        <v>0.42207103029886028</v>
      </c>
      <c r="W4200" s="7">
        <f t="shared" si="529"/>
        <v>5.512831263236633E-5</v>
      </c>
      <c r="X4200" s="7">
        <f t="shared" si="530"/>
        <v>-1.6601954149371826E-2</v>
      </c>
    </row>
    <row r="4201" spans="10:24" x14ac:dyDescent="0.2">
      <c r="J4201" s="7">
        <f t="shared" si="531"/>
        <v>4198</v>
      </c>
      <c r="K4201" s="7">
        <f>Datos!B4199</f>
        <v>4</v>
      </c>
      <c r="L4201" s="7">
        <f>Datos!C4199</f>
        <v>3</v>
      </c>
      <c r="M4201" s="7">
        <f>Datos!D4199</f>
        <v>0</v>
      </c>
      <c r="N4201" s="7">
        <f>Datos!E4199</f>
        <v>2</v>
      </c>
      <c r="O4201" s="7">
        <f>Datos!A4199</f>
        <v>1</v>
      </c>
      <c r="P4201" s="7">
        <v>1.4168241254926592</v>
      </c>
      <c r="Q4201" s="7">
        <f t="shared" si="524"/>
        <v>-0.41682412549265924</v>
      </c>
      <c r="R4201" s="7">
        <v>6.2737847060216178E-4</v>
      </c>
      <c r="S4201" s="7">
        <f t="shared" si="525"/>
        <v>-0.8779547244460868</v>
      </c>
      <c r="T4201" s="7">
        <f t="shared" si="526"/>
        <v>0.22541269587599996</v>
      </c>
      <c r="U4201" s="7">
        <f t="shared" si="527"/>
        <v>-0.87821315330814409</v>
      </c>
      <c r="V4201" s="7">
        <f t="shared" si="528"/>
        <v>0.37986398735160087</v>
      </c>
      <c r="W4201" s="7">
        <f t="shared" si="529"/>
        <v>9.6838700355309117E-5</v>
      </c>
      <c r="X4201" s="7">
        <f t="shared" si="530"/>
        <v>-2.2003968737299723E-2</v>
      </c>
    </row>
    <row r="4202" spans="10:24" x14ac:dyDescent="0.2">
      <c r="J4202" s="7">
        <f t="shared" si="531"/>
        <v>4199</v>
      </c>
      <c r="K4202" s="7">
        <f>Datos!B4200</f>
        <v>3</v>
      </c>
      <c r="L4202" s="7">
        <f>Datos!C4200</f>
        <v>5</v>
      </c>
      <c r="M4202" s="7">
        <f>Datos!D4200</f>
        <v>1</v>
      </c>
      <c r="N4202" s="7">
        <f>Datos!E4200</f>
        <v>2</v>
      </c>
      <c r="O4202" s="7">
        <f>Datos!A4200</f>
        <v>1</v>
      </c>
      <c r="P4202" s="7">
        <v>1.5265805550130038</v>
      </c>
      <c r="Q4202" s="7">
        <f t="shared" si="524"/>
        <v>-0.52658055501300383</v>
      </c>
      <c r="R4202" s="7">
        <v>7.0204935118249048E-4</v>
      </c>
      <c r="S4202" s="7">
        <f t="shared" si="525"/>
        <v>-1.1091341834609119</v>
      </c>
      <c r="T4202" s="7">
        <f t="shared" si="526"/>
        <v>0.22539504463010243</v>
      </c>
      <c r="U4202" s="7">
        <f t="shared" si="527"/>
        <v>-1.1095455543690533</v>
      </c>
      <c r="V4202" s="7">
        <f t="shared" si="528"/>
        <v>0.26724034083569925</v>
      </c>
      <c r="W4202" s="7">
        <f t="shared" si="529"/>
        <v>1.7297200729556698E-4</v>
      </c>
      <c r="X4202" s="7">
        <f t="shared" si="530"/>
        <v>-2.9409081469241313E-2</v>
      </c>
    </row>
    <row r="4203" spans="10:24" x14ac:dyDescent="0.2">
      <c r="J4203" s="7">
        <f t="shared" si="531"/>
        <v>4200</v>
      </c>
      <c r="K4203" s="7">
        <f>Datos!B4201</f>
        <v>5</v>
      </c>
      <c r="L4203" s="7">
        <f>Datos!C4201</f>
        <v>5</v>
      </c>
      <c r="M4203" s="7">
        <f>Datos!D4201</f>
        <v>1</v>
      </c>
      <c r="N4203" s="7">
        <f>Datos!E4201</f>
        <v>1</v>
      </c>
      <c r="O4203" s="7">
        <f>Datos!A4201</f>
        <v>1</v>
      </c>
      <c r="P4203" s="7">
        <v>1.3311803325271294</v>
      </c>
      <c r="Q4203" s="7">
        <f t="shared" si="524"/>
        <v>-0.33118033252712942</v>
      </c>
      <c r="R4203" s="7">
        <v>1.2120566026081142E-3</v>
      </c>
      <c r="S4203" s="7">
        <f t="shared" si="525"/>
        <v>-0.69756360009670304</v>
      </c>
      <c r="T4203" s="7">
        <f t="shared" si="526"/>
        <v>0.22542360337206296</v>
      </c>
      <c r="U4203" s="7">
        <f t="shared" si="527"/>
        <v>-0.69795624651668375</v>
      </c>
      <c r="V4203" s="7">
        <f t="shared" si="528"/>
        <v>0.48523219335932855</v>
      </c>
      <c r="W4203" s="7">
        <f t="shared" si="529"/>
        <v>1.1824259045191651E-4</v>
      </c>
      <c r="X4203" s="7">
        <f t="shared" si="530"/>
        <v>-2.4313809163988731E-2</v>
      </c>
    </row>
    <row r="4204" spans="10:24" x14ac:dyDescent="0.2">
      <c r="J4204" s="7">
        <f t="shared" si="531"/>
        <v>4201</v>
      </c>
      <c r="K4204" s="7">
        <f>Datos!B4202</f>
        <v>1</v>
      </c>
      <c r="L4204" s="7">
        <f>Datos!C4202</f>
        <v>1</v>
      </c>
      <c r="M4204" s="7">
        <f>Datos!D4202</f>
        <v>0</v>
      </c>
      <c r="N4204" s="7">
        <f>Datos!E4202</f>
        <v>1</v>
      </c>
      <c r="O4204" s="7">
        <f>Datos!A4202</f>
        <v>1</v>
      </c>
      <c r="P4204" s="7">
        <v>1.3544779890264969</v>
      </c>
      <c r="Q4204" s="7">
        <f t="shared" si="524"/>
        <v>-0.35447798902649685</v>
      </c>
      <c r="R4204" s="7">
        <v>9.9253682221055661E-4</v>
      </c>
      <c r="S4204" s="7">
        <f t="shared" si="525"/>
        <v>-0.74663534604702697</v>
      </c>
      <c r="T4204" s="7">
        <f t="shared" si="526"/>
        <v>0.22542088390815068</v>
      </c>
      <c r="U4204" s="7">
        <f t="shared" si="527"/>
        <v>-0.74697803709038346</v>
      </c>
      <c r="V4204" s="7">
        <f t="shared" si="528"/>
        <v>0.45510672622132753</v>
      </c>
      <c r="W4204" s="7">
        <f t="shared" si="529"/>
        <v>1.1088077416783275E-4</v>
      </c>
      <c r="X4204" s="7">
        <f t="shared" si="530"/>
        <v>-2.3544896203570535E-2</v>
      </c>
    </row>
    <row r="4205" spans="10:24" x14ac:dyDescent="0.2">
      <c r="J4205" s="7">
        <f t="shared" si="531"/>
        <v>4202</v>
      </c>
      <c r="K4205" s="7">
        <f>Datos!B4203</f>
        <v>4</v>
      </c>
      <c r="L4205" s="7">
        <f>Datos!C4203</f>
        <v>5</v>
      </c>
      <c r="M4205" s="7">
        <f>Datos!D4203</f>
        <v>1</v>
      </c>
      <c r="N4205" s="7">
        <f>Datos!E4203</f>
        <v>2</v>
      </c>
      <c r="O4205" s="7">
        <f>Datos!A4203</f>
        <v>1</v>
      </c>
      <c r="P4205" s="7">
        <v>1.4850212169674331</v>
      </c>
      <c r="Q4205" s="7">
        <f t="shared" si="524"/>
        <v>-0.48502121696743306</v>
      </c>
      <c r="R4205" s="7">
        <v>8.0418263503724237E-4</v>
      </c>
      <c r="S4205" s="7">
        <f t="shared" si="525"/>
        <v>-1.0215979422732517</v>
      </c>
      <c r="T4205" s="7">
        <f t="shared" si="526"/>
        <v>0.22540220643785558</v>
      </c>
      <c r="U4205" s="7">
        <f t="shared" si="527"/>
        <v>-1.0220128393047097</v>
      </c>
      <c r="V4205" s="7">
        <f t="shared" si="528"/>
        <v>0.30681692620169299</v>
      </c>
      <c r="W4205" s="7">
        <f t="shared" si="529"/>
        <v>1.6812933330196631E-4</v>
      </c>
      <c r="X4205" s="7">
        <f t="shared" si="530"/>
        <v>-2.8994017291172527E-2</v>
      </c>
    </row>
    <row r="4206" spans="10:24" x14ac:dyDescent="0.2">
      <c r="J4206" s="7">
        <f t="shared" si="531"/>
        <v>4203</v>
      </c>
      <c r="K4206" s="7">
        <f>Datos!B4204</f>
        <v>4</v>
      </c>
      <c r="L4206" s="7">
        <f>Datos!C4204</f>
        <v>5</v>
      </c>
      <c r="M4206" s="7">
        <f>Datos!D4204</f>
        <v>1</v>
      </c>
      <c r="N4206" s="7">
        <f>Datos!E4204</f>
        <v>3</v>
      </c>
      <c r="O4206" s="7">
        <f>Datos!A4204</f>
        <v>2</v>
      </c>
      <c r="P4206" s="7">
        <v>1.5973027633621655</v>
      </c>
      <c r="Q4206" s="7">
        <f t="shared" si="524"/>
        <v>0.40269723663783452</v>
      </c>
      <c r="R4206" s="7">
        <v>1.1003595163163972E-3</v>
      </c>
      <c r="S4206" s="7">
        <f t="shared" si="525"/>
        <v>0.84819932389877239</v>
      </c>
      <c r="T4206" s="7">
        <f t="shared" si="526"/>
        <v>0.22541465597162255</v>
      </c>
      <c r="U4206" s="7">
        <f t="shared" si="527"/>
        <v>0.84864615183488312</v>
      </c>
      <c r="V4206" s="7">
        <f t="shared" si="528"/>
        <v>0.39611281137777399</v>
      </c>
      <c r="W4206" s="7">
        <f t="shared" si="529"/>
        <v>1.5867800428612822E-4</v>
      </c>
      <c r="X4206" s="7">
        <f t="shared" si="530"/>
        <v>2.816650877449196E-2</v>
      </c>
    </row>
    <row r="4207" spans="10:24" x14ac:dyDescent="0.2">
      <c r="J4207" s="7">
        <f t="shared" si="531"/>
        <v>4204</v>
      </c>
      <c r="K4207" s="7">
        <f>Datos!B4205</f>
        <v>4</v>
      </c>
      <c r="L4207" s="7">
        <f>Datos!C4205</f>
        <v>2</v>
      </c>
      <c r="M4207" s="7">
        <f>Datos!D4205</f>
        <v>0</v>
      </c>
      <c r="N4207" s="7">
        <f>Datos!E4205</f>
        <v>2</v>
      </c>
      <c r="O4207" s="7">
        <f>Datos!A4205</f>
        <v>1</v>
      </c>
      <c r="P4207" s="7">
        <v>1.3794528233885881</v>
      </c>
      <c r="Q4207" s="7">
        <f t="shared" si="524"/>
        <v>-0.3794528233885881</v>
      </c>
      <c r="R4207" s="7">
        <v>6.1370320277758189E-4</v>
      </c>
      <c r="S4207" s="7">
        <f t="shared" si="525"/>
        <v>-0.79923972395951093</v>
      </c>
      <c r="T4207" s="7">
        <f t="shared" si="526"/>
        <v>0.22541776802028149</v>
      </c>
      <c r="U4207" s="7">
        <f t="shared" si="527"/>
        <v>-0.79946051839312449</v>
      </c>
      <c r="V4207" s="7">
        <f t="shared" si="528"/>
        <v>0.42405576845147008</v>
      </c>
      <c r="W4207" s="7">
        <f t="shared" si="529"/>
        <v>7.8501097256519935E-5</v>
      </c>
      <c r="X4207" s="7">
        <f t="shared" si="530"/>
        <v>-1.9811142443503703E-2</v>
      </c>
    </row>
    <row r="4208" spans="10:24" x14ac:dyDescent="0.2">
      <c r="J4208" s="7">
        <f t="shared" si="531"/>
        <v>4205</v>
      </c>
      <c r="K4208" s="7">
        <f>Datos!B4206</f>
        <v>3</v>
      </c>
      <c r="L4208" s="7">
        <f>Datos!C4206</f>
        <v>3</v>
      </c>
      <c r="M4208" s="7">
        <f>Datos!D4206</f>
        <v>1</v>
      </c>
      <c r="N4208" s="7">
        <f>Datos!E4206</f>
        <v>2</v>
      </c>
      <c r="O4208" s="7">
        <f>Datos!A4206</f>
        <v>1</v>
      </c>
      <c r="P4208" s="7">
        <v>1.4518379508048613</v>
      </c>
      <c r="Q4208" s="7">
        <f t="shared" si="524"/>
        <v>-0.45183795080486133</v>
      </c>
      <c r="R4208" s="7">
        <v>3.0029920794676421E-4</v>
      </c>
      <c r="S4208" s="7">
        <f t="shared" si="525"/>
        <v>-0.95170418248775956</v>
      </c>
      <c r="T4208" s="7">
        <f t="shared" si="526"/>
        <v>0.2254075234286626</v>
      </c>
      <c r="U4208" s="7">
        <f t="shared" si="527"/>
        <v>-0.95183949386036781</v>
      </c>
      <c r="V4208" s="7">
        <f t="shared" si="528"/>
        <v>0.34121756586063179</v>
      </c>
      <c r="W4208" s="7">
        <f t="shared" si="529"/>
        <v>5.4431338497024377E-5</v>
      </c>
      <c r="X4208" s="7">
        <f t="shared" si="530"/>
        <v>-1.6497040209691977E-2</v>
      </c>
    </row>
    <row r="4209" spans="10:24" x14ac:dyDescent="0.2">
      <c r="J4209" s="7">
        <f t="shared" si="531"/>
        <v>4206</v>
      </c>
      <c r="K4209" s="7">
        <f>Datos!B4207</f>
        <v>4</v>
      </c>
      <c r="L4209" s="7">
        <f>Datos!C4207</f>
        <v>1</v>
      </c>
      <c r="M4209" s="7">
        <f>Datos!D4207</f>
        <v>0</v>
      </c>
      <c r="N4209" s="7">
        <f>Datos!E4207</f>
        <v>1</v>
      </c>
      <c r="O4209" s="7">
        <f>Datos!A4207</f>
        <v>1</v>
      </c>
      <c r="P4209" s="7">
        <v>1.2297999748897843</v>
      </c>
      <c r="Q4209" s="7">
        <f t="shared" si="524"/>
        <v>-0.22979997488978432</v>
      </c>
      <c r="R4209" s="7">
        <v>8.4693104619867942E-4</v>
      </c>
      <c r="S4209" s="7">
        <f t="shared" si="525"/>
        <v>-0.48402662248404665</v>
      </c>
      <c r="T4209" s="7">
        <f t="shared" si="526"/>
        <v>0.22543330541970683</v>
      </c>
      <c r="U4209" s="7">
        <f t="shared" si="527"/>
        <v>-0.48420015496049279</v>
      </c>
      <c r="V4209" s="7">
        <f t="shared" si="528"/>
        <v>0.62826188499389768</v>
      </c>
      <c r="W4209" s="7">
        <f t="shared" si="529"/>
        <v>3.9751406016354732E-5</v>
      </c>
      <c r="X4209" s="7">
        <f t="shared" si="530"/>
        <v>-1.4097202471875401E-2</v>
      </c>
    </row>
    <row r="4210" spans="10:24" x14ac:dyDescent="0.2">
      <c r="J4210" s="7">
        <f t="shared" si="531"/>
        <v>4207</v>
      </c>
      <c r="K4210" s="7">
        <f>Datos!B4208</f>
        <v>3</v>
      </c>
      <c r="L4210" s="7">
        <f>Datos!C4208</f>
        <v>4</v>
      </c>
      <c r="M4210" s="7">
        <f>Datos!D4208</f>
        <v>1</v>
      </c>
      <c r="N4210" s="7">
        <f>Datos!E4208</f>
        <v>2</v>
      </c>
      <c r="O4210" s="7">
        <f>Datos!A4208</f>
        <v>1</v>
      </c>
      <c r="P4210" s="7">
        <v>1.4892092529089327</v>
      </c>
      <c r="Q4210" s="7">
        <f t="shared" si="524"/>
        <v>-0.48920925290893269</v>
      </c>
      <c r="R4210" s="7">
        <v>4.0914627155611374E-4</v>
      </c>
      <c r="S4210" s="7">
        <f t="shared" si="525"/>
        <v>-1.0304191829743359</v>
      </c>
      <c r="T4210" s="7">
        <f t="shared" si="526"/>
        <v>0.22540152704101538</v>
      </c>
      <c r="U4210" s="7">
        <f t="shared" si="527"/>
        <v>-1.0306355031355152</v>
      </c>
      <c r="V4210" s="7">
        <f t="shared" si="528"/>
        <v>0.30275422854201195</v>
      </c>
      <c r="W4210" s="7">
        <f t="shared" si="529"/>
        <v>8.6954470862444258E-5</v>
      </c>
      <c r="X4210" s="7">
        <f t="shared" si="530"/>
        <v>-2.0851305964062782E-2</v>
      </c>
    </row>
    <row r="4211" spans="10:24" x14ac:dyDescent="0.2">
      <c r="J4211" s="7">
        <f t="shared" si="531"/>
        <v>4208</v>
      </c>
      <c r="K4211" s="7">
        <f>Datos!B4209</f>
        <v>2</v>
      </c>
      <c r="L4211" s="7">
        <f>Datos!C4209</f>
        <v>1</v>
      </c>
      <c r="M4211" s="7">
        <f>Datos!D4209</f>
        <v>1</v>
      </c>
      <c r="N4211" s="7">
        <f>Datos!E4209</f>
        <v>3</v>
      </c>
      <c r="O4211" s="7">
        <f>Datos!A4209</f>
        <v>2</v>
      </c>
      <c r="P4211" s="7">
        <v>1.5309362310370225</v>
      </c>
      <c r="Q4211" s="7">
        <f t="shared" si="524"/>
        <v>0.46906376896297752</v>
      </c>
      <c r="R4211" s="7">
        <v>1.1351422728256427E-3</v>
      </c>
      <c r="S4211" s="7">
        <f t="shared" si="525"/>
        <v>0.98798684346975596</v>
      </c>
      <c r="T4211" s="7">
        <f t="shared" si="526"/>
        <v>0.22540478931223157</v>
      </c>
      <c r="U4211" s="7">
        <f t="shared" si="527"/>
        <v>0.98854615693066583</v>
      </c>
      <c r="V4211" s="7">
        <f t="shared" si="528"/>
        <v>0.32292597202589224</v>
      </c>
      <c r="W4211" s="7">
        <f t="shared" si="529"/>
        <v>2.2211052956725303E-4</v>
      </c>
      <c r="X4211" s="7">
        <f t="shared" si="530"/>
        <v>3.3324890700349344E-2</v>
      </c>
    </row>
    <row r="4212" spans="10:24" x14ac:dyDescent="0.2">
      <c r="J4212" s="7">
        <f t="shared" si="531"/>
        <v>4209</v>
      </c>
      <c r="K4212" s="7">
        <f>Datos!B4210</f>
        <v>5</v>
      </c>
      <c r="L4212" s="7">
        <f>Datos!C4210</f>
        <v>3</v>
      </c>
      <c r="M4212" s="7">
        <f>Datos!D4210</f>
        <v>1</v>
      </c>
      <c r="N4212" s="7">
        <f>Datos!E4210</f>
        <v>3</v>
      </c>
      <c r="O4212" s="7">
        <f>Datos!A4210</f>
        <v>1</v>
      </c>
      <c r="P4212" s="7">
        <v>1.4810008211084522</v>
      </c>
      <c r="Q4212" s="7">
        <f t="shared" si="524"/>
        <v>-0.48100082110845221</v>
      </c>
      <c r="R4212" s="7">
        <v>8.4656858287617399E-4</v>
      </c>
      <c r="S4212" s="7">
        <f t="shared" si="525"/>
        <v>-1.0131298011013274</v>
      </c>
      <c r="T4212" s="7">
        <f t="shared" si="526"/>
        <v>0.22540286681838625</v>
      </c>
      <c r="U4212" s="7">
        <f t="shared" si="527"/>
        <v>-1.0135612721709832</v>
      </c>
      <c r="V4212" s="7">
        <f t="shared" si="528"/>
        <v>0.31083390589813192</v>
      </c>
      <c r="W4212" s="7">
        <f t="shared" si="529"/>
        <v>1.7408363841165306E-4</v>
      </c>
      <c r="X4212" s="7">
        <f t="shared" si="530"/>
        <v>-2.9502919173325946E-2</v>
      </c>
    </row>
    <row r="4213" spans="10:24" x14ac:dyDescent="0.2">
      <c r="J4213" s="7">
        <f t="shared" si="531"/>
        <v>4210</v>
      </c>
      <c r="K4213" s="7">
        <f>Datos!B4211</f>
        <v>1</v>
      </c>
      <c r="L4213" s="7">
        <f>Datos!C4211</f>
        <v>4</v>
      </c>
      <c r="M4213" s="7">
        <f>Datos!D4211</f>
        <v>1</v>
      </c>
      <c r="N4213" s="7">
        <f>Datos!E4211</f>
        <v>0</v>
      </c>
      <c r="O4213" s="7">
        <f>Datos!A4211</f>
        <v>2</v>
      </c>
      <c r="P4213" s="7">
        <v>1.3477648362106092</v>
      </c>
      <c r="Q4213" s="7">
        <f t="shared" si="524"/>
        <v>0.65223516378939084</v>
      </c>
      <c r="R4213" s="7">
        <v>1.0944959527808616E-3</v>
      </c>
      <c r="S4213" s="7">
        <f t="shared" si="525"/>
        <v>1.3737999037890327</v>
      </c>
      <c r="T4213" s="7">
        <f t="shared" si="526"/>
        <v>0.22536976870735451</v>
      </c>
      <c r="U4213" s="7">
        <f t="shared" si="527"/>
        <v>1.3746564575750917</v>
      </c>
      <c r="V4213" s="7">
        <f t="shared" si="528"/>
        <v>0.16929043070121275</v>
      </c>
      <c r="W4213" s="7">
        <f t="shared" si="529"/>
        <v>4.1404000640063617E-4</v>
      </c>
      <c r="X4213" s="7">
        <f t="shared" si="530"/>
        <v>4.5502897631081014E-2</v>
      </c>
    </row>
    <row r="4214" spans="10:24" x14ac:dyDescent="0.2">
      <c r="J4214" s="7">
        <f t="shared" si="531"/>
        <v>4211</v>
      </c>
      <c r="K4214" s="7">
        <f>Datos!B4212</f>
        <v>4</v>
      </c>
      <c r="L4214" s="7">
        <f>Datos!C4212</f>
        <v>2</v>
      </c>
      <c r="M4214" s="7">
        <f>Datos!D4212</f>
        <v>1</v>
      </c>
      <c r="N4214" s="7">
        <f>Datos!E4212</f>
        <v>1</v>
      </c>
      <c r="O4214" s="7">
        <f>Datos!A4212</f>
        <v>1</v>
      </c>
      <c r="P4214" s="7">
        <v>1.2606257642604868</v>
      </c>
      <c r="Q4214" s="7">
        <f t="shared" si="524"/>
        <v>-0.26062576426048678</v>
      </c>
      <c r="R4214" s="7">
        <v>5.3150721749700551E-4</v>
      </c>
      <c r="S4214" s="7">
        <f t="shared" si="525"/>
        <v>-0.54895483982463533</v>
      </c>
      <c r="T4214" s="7">
        <f t="shared" si="526"/>
        <v>0.22543073190239907</v>
      </c>
      <c r="U4214" s="7">
        <f t="shared" si="527"/>
        <v>-0.54906812366625268</v>
      </c>
      <c r="V4214" s="7">
        <f t="shared" si="528"/>
        <v>0.58297957739174022</v>
      </c>
      <c r="W4214" s="7">
        <f t="shared" si="529"/>
        <v>3.2068170407921096E-5</v>
      </c>
      <c r="X4214" s="7">
        <f t="shared" si="530"/>
        <v>-1.2661823649677691E-2</v>
      </c>
    </row>
    <row r="4215" spans="10:24" x14ac:dyDescent="0.2">
      <c r="J4215" s="7">
        <f t="shared" si="531"/>
        <v>4212</v>
      </c>
      <c r="K4215" s="7">
        <f>Datos!B4213</f>
        <v>2</v>
      </c>
      <c r="L4215" s="7">
        <f>Datos!C4213</f>
        <v>1</v>
      </c>
      <c r="M4215" s="7">
        <f>Datos!D4213</f>
        <v>1</v>
      </c>
      <c r="N4215" s="7">
        <f>Datos!E4213</f>
        <v>1</v>
      </c>
      <c r="O4215" s="7">
        <f>Datos!A4213</f>
        <v>1</v>
      </c>
      <c r="P4215" s="7">
        <v>1.3063731382475574</v>
      </c>
      <c r="Q4215" s="7">
        <f t="shared" si="524"/>
        <v>-0.30637313824755741</v>
      </c>
      <c r="R4215" s="7">
        <v>8.0897228985265341E-4</v>
      </c>
      <c r="S4215" s="7">
        <f t="shared" si="525"/>
        <v>-0.64531232171337982</v>
      </c>
      <c r="T4215" s="7">
        <f t="shared" si="526"/>
        <v>0.22542630700308816</v>
      </c>
      <c r="U4215" s="7">
        <f t="shared" si="527"/>
        <v>-0.64554143630089644</v>
      </c>
      <c r="V4215" s="7">
        <f t="shared" si="528"/>
        <v>0.51860159812628415</v>
      </c>
      <c r="W4215" s="7">
        <f t="shared" si="529"/>
        <v>6.7484883976904391E-5</v>
      </c>
      <c r="X4215" s="7">
        <f t="shared" si="530"/>
        <v>-1.8368203584288638E-2</v>
      </c>
    </row>
    <row r="4216" spans="10:24" x14ac:dyDescent="0.2">
      <c r="J4216" s="7">
        <f t="shared" si="531"/>
        <v>4213</v>
      </c>
      <c r="K4216" s="7">
        <f>Datos!B4214</f>
        <v>3</v>
      </c>
      <c r="L4216" s="7">
        <f>Datos!C4214</f>
        <v>3</v>
      </c>
      <c r="M4216" s="7">
        <f>Datos!D4214</f>
        <v>1</v>
      </c>
      <c r="N4216" s="7">
        <f>Datos!E4214</f>
        <v>3</v>
      </c>
      <c r="O4216" s="7">
        <f>Datos!A4214</f>
        <v>1</v>
      </c>
      <c r="P4216" s="7">
        <v>1.564119497199594</v>
      </c>
      <c r="Q4216" s="7">
        <f t="shared" si="524"/>
        <v>-0.56411949719959398</v>
      </c>
      <c r="R4216" s="7">
        <v>6.2737092870673644E-4</v>
      </c>
      <c r="S4216" s="7">
        <f t="shared" si="525"/>
        <v>-1.1882022834766479</v>
      </c>
      <c r="T4216" s="7">
        <f t="shared" si="526"/>
        <v>0.22538806989082227</v>
      </c>
      <c r="U4216" s="7">
        <f t="shared" si="527"/>
        <v>-1.1886169592909392</v>
      </c>
      <c r="V4216" s="7">
        <f t="shared" si="528"/>
        <v>0.23463849862689229</v>
      </c>
      <c r="W4216" s="7">
        <f t="shared" si="529"/>
        <v>1.7737003422787262E-4</v>
      </c>
      <c r="X4216" s="7">
        <f t="shared" si="530"/>
        <v>-2.9781076508694587E-2</v>
      </c>
    </row>
    <row r="4217" spans="10:24" x14ac:dyDescent="0.2">
      <c r="J4217" s="7">
        <f t="shared" si="531"/>
        <v>4214</v>
      </c>
      <c r="K4217" s="7">
        <f>Datos!B4215</f>
        <v>3</v>
      </c>
      <c r="L4217" s="7">
        <f>Datos!C4215</f>
        <v>5</v>
      </c>
      <c r="M4217" s="7">
        <f>Datos!D4215</f>
        <v>0</v>
      </c>
      <c r="N4217" s="7">
        <f>Datos!E4215</f>
        <v>2</v>
      </c>
      <c r="O4217" s="7">
        <f>Datos!A4215</f>
        <v>2</v>
      </c>
      <c r="P4217" s="7">
        <v>1.5331260677463725</v>
      </c>
      <c r="Q4217" s="7">
        <f t="shared" si="524"/>
        <v>0.4668739322536275</v>
      </c>
      <c r="R4217" s="7">
        <v>1.0521069205258154E-3</v>
      </c>
      <c r="S4217" s="7">
        <f t="shared" si="525"/>
        <v>0.98337440055401315</v>
      </c>
      <c r="T4217" s="7">
        <f t="shared" si="526"/>
        <v>0.22540514189592861</v>
      </c>
      <c r="U4217" s="7">
        <f t="shared" si="527"/>
        <v>0.98388943892632363</v>
      </c>
      <c r="V4217" s="7">
        <f t="shared" si="528"/>
        <v>0.32521041368501635</v>
      </c>
      <c r="W4217" s="7">
        <f t="shared" si="529"/>
        <v>2.03911631464717E-4</v>
      </c>
      <c r="X4217" s="7">
        <f t="shared" si="530"/>
        <v>3.1930433880870114E-2</v>
      </c>
    </row>
    <row r="4218" spans="10:24" x14ac:dyDescent="0.2">
      <c r="J4218" s="7">
        <f t="shared" si="531"/>
        <v>4215</v>
      </c>
      <c r="K4218" s="7">
        <f>Datos!B4216</f>
        <v>1</v>
      </c>
      <c r="L4218" s="7">
        <f>Datos!C4216</f>
        <v>3</v>
      </c>
      <c r="M4218" s="7">
        <f>Datos!D4216</f>
        <v>0</v>
      </c>
      <c r="N4218" s="7">
        <f>Datos!E4216</f>
        <v>2</v>
      </c>
      <c r="O4218" s="7">
        <f>Datos!A4216</f>
        <v>2</v>
      </c>
      <c r="P4218" s="7">
        <v>1.541502139629372</v>
      </c>
      <c r="Q4218" s="7">
        <f t="shared" si="524"/>
        <v>0.45849786037062801</v>
      </c>
      <c r="R4218" s="7">
        <v>7.8622779917324388E-4</v>
      </c>
      <c r="S4218" s="7">
        <f t="shared" si="525"/>
        <v>0.96573191915184453</v>
      </c>
      <c r="T4218" s="7">
        <f t="shared" si="526"/>
        <v>0.2254064730388653</v>
      </c>
      <c r="U4218" s="7">
        <f t="shared" si="527"/>
        <v>0.96610630381024465</v>
      </c>
      <c r="V4218" s="7">
        <f t="shared" si="528"/>
        <v>0.33403077712497764</v>
      </c>
      <c r="W4218" s="7">
        <f t="shared" si="529"/>
        <v>1.4688408429900822E-4</v>
      </c>
      <c r="X4218" s="7">
        <f t="shared" si="530"/>
        <v>2.7100038503619417E-2</v>
      </c>
    </row>
    <row r="4219" spans="10:24" x14ac:dyDescent="0.2">
      <c r="J4219" s="7">
        <f t="shared" si="531"/>
        <v>4216</v>
      </c>
      <c r="K4219" s="7">
        <f>Datos!B4217</f>
        <v>1</v>
      </c>
      <c r="L4219" s="7">
        <f>Datos!C4217</f>
        <v>1</v>
      </c>
      <c r="M4219" s="7">
        <f>Datos!D4217</f>
        <v>1</v>
      </c>
      <c r="N4219" s="7">
        <f>Datos!E4217</f>
        <v>3</v>
      </c>
      <c r="O4219" s="7">
        <f>Datos!A4217</f>
        <v>1</v>
      </c>
      <c r="P4219" s="7">
        <v>1.5724955690825935</v>
      </c>
      <c r="Q4219" s="7">
        <f t="shared" si="524"/>
        <v>-0.57249556908259347</v>
      </c>
      <c r="R4219" s="7">
        <v>1.4896992841180326E-3</v>
      </c>
      <c r="S4219" s="7">
        <f t="shared" si="525"/>
        <v>-1.2058447648788164</v>
      </c>
      <c r="T4219" s="7">
        <f t="shared" si="526"/>
        <v>0.22538639903840632</v>
      </c>
      <c r="U4219" s="7">
        <f t="shared" si="527"/>
        <v>-1.206790832983218</v>
      </c>
      <c r="V4219" s="7">
        <f t="shared" si="528"/>
        <v>0.22756132049194078</v>
      </c>
      <c r="W4219" s="7">
        <f t="shared" si="529"/>
        <v>4.3451653768805155E-4</v>
      </c>
      <c r="X4219" s="7">
        <f t="shared" si="530"/>
        <v>-4.6612782917442995E-2</v>
      </c>
    </row>
    <row r="4220" spans="10:24" x14ac:dyDescent="0.2">
      <c r="J4220" s="7">
        <f t="shared" si="531"/>
        <v>4217</v>
      </c>
      <c r="K4220" s="7">
        <f>Datos!B4218</f>
        <v>4</v>
      </c>
      <c r="L4220" s="7">
        <f>Datos!C4218</f>
        <v>2</v>
      </c>
      <c r="M4220" s="7">
        <f>Datos!D4218</f>
        <v>1</v>
      </c>
      <c r="N4220" s="7">
        <f>Datos!E4218</f>
        <v>1</v>
      </c>
      <c r="O4220" s="7">
        <f>Datos!A4218</f>
        <v>1</v>
      </c>
      <c r="P4220" s="7">
        <v>1.2606257642604868</v>
      </c>
      <c r="Q4220" s="7">
        <f t="shared" si="524"/>
        <v>-0.26062576426048678</v>
      </c>
      <c r="R4220" s="7">
        <v>5.3150721749700551E-4</v>
      </c>
      <c r="S4220" s="7">
        <f t="shared" si="525"/>
        <v>-0.54895483982463533</v>
      </c>
      <c r="T4220" s="7">
        <f t="shared" si="526"/>
        <v>0.22543073190239907</v>
      </c>
      <c r="U4220" s="7">
        <f t="shared" si="527"/>
        <v>-0.54906812366625268</v>
      </c>
      <c r="V4220" s="7">
        <f t="shared" si="528"/>
        <v>0.58297957739174022</v>
      </c>
      <c r="W4220" s="7">
        <f t="shared" si="529"/>
        <v>3.2068170407921096E-5</v>
      </c>
      <c r="X4220" s="7">
        <f t="shared" si="530"/>
        <v>-1.2661823649677691E-2</v>
      </c>
    </row>
    <row r="4221" spans="10:24" x14ac:dyDescent="0.2">
      <c r="J4221" s="7">
        <f t="shared" si="531"/>
        <v>4218</v>
      </c>
      <c r="K4221" s="7">
        <f>Datos!B4219</f>
        <v>4</v>
      </c>
      <c r="L4221" s="7">
        <f>Datos!C4219</f>
        <v>2</v>
      </c>
      <c r="M4221" s="7">
        <f>Datos!D4219</f>
        <v>0</v>
      </c>
      <c r="N4221" s="7">
        <f>Datos!E4219</f>
        <v>1</v>
      </c>
      <c r="O4221" s="7">
        <f>Datos!A4219</f>
        <v>1</v>
      </c>
      <c r="P4221" s="7">
        <v>1.2671712769938555</v>
      </c>
      <c r="Q4221" s="7">
        <f t="shared" si="524"/>
        <v>-0.26717127699385546</v>
      </c>
      <c r="R4221" s="7">
        <v>6.7139248014001893E-4</v>
      </c>
      <c r="S4221" s="7">
        <f t="shared" si="525"/>
        <v>-0.56274162297062247</v>
      </c>
      <c r="T4221" s="7">
        <f t="shared" si="526"/>
        <v>0.22543014145161891</v>
      </c>
      <c r="U4221" s="7">
        <f t="shared" si="527"/>
        <v>-0.56289788188851109</v>
      </c>
      <c r="V4221" s="7">
        <f t="shared" si="528"/>
        <v>0.57352591304172318</v>
      </c>
      <c r="W4221" s="7">
        <f t="shared" si="529"/>
        <v>4.258022047436413E-5</v>
      </c>
      <c r="X4221" s="7">
        <f t="shared" si="530"/>
        <v>-1.4590282161370637E-2</v>
      </c>
    </row>
    <row r="4222" spans="10:24" x14ac:dyDescent="0.2">
      <c r="J4222" s="7">
        <f t="shared" si="531"/>
        <v>4219</v>
      </c>
      <c r="K4222" s="7">
        <f>Datos!B4220</f>
        <v>2</v>
      </c>
      <c r="L4222" s="7">
        <f>Datos!C4220</f>
        <v>4</v>
      </c>
      <c r="M4222" s="7">
        <f>Datos!D4220</f>
        <v>1</v>
      </c>
      <c r="N4222" s="7">
        <f>Datos!E4220</f>
        <v>1</v>
      </c>
      <c r="O4222" s="7">
        <f>Datos!A4220</f>
        <v>1</v>
      </c>
      <c r="P4222" s="7">
        <v>1.4184870445597708</v>
      </c>
      <c r="Q4222" s="7">
        <f t="shared" si="524"/>
        <v>-0.41848704455977082</v>
      </c>
      <c r="R4222" s="7">
        <v>5.1267804249071659E-4</v>
      </c>
      <c r="S4222" s="7">
        <f t="shared" si="525"/>
        <v>-0.88145732317310743</v>
      </c>
      <c r="T4222" s="7">
        <f t="shared" si="526"/>
        <v>0.22541246255692077</v>
      </c>
      <c r="U4222" s="7">
        <f t="shared" si="527"/>
        <v>-0.8816666452968337</v>
      </c>
      <c r="V4222" s="7">
        <f t="shared" si="528"/>
        <v>0.37799319074487514</v>
      </c>
      <c r="W4222" s="7">
        <f t="shared" si="529"/>
        <v>7.9748535102141507E-5</v>
      </c>
      <c r="X4222" s="7">
        <f t="shared" si="530"/>
        <v>-1.996816354464144E-2</v>
      </c>
    </row>
    <row r="4223" spans="10:24" x14ac:dyDescent="0.2">
      <c r="J4223" s="7">
        <f t="shared" si="531"/>
        <v>4220</v>
      </c>
      <c r="K4223" s="7">
        <f>Datos!B4221</f>
        <v>4</v>
      </c>
      <c r="L4223" s="7">
        <f>Datos!C4221</f>
        <v>3</v>
      </c>
      <c r="M4223" s="7">
        <f>Datos!D4221</f>
        <v>0</v>
      </c>
      <c r="N4223" s="7">
        <f>Datos!E4221</f>
        <v>2</v>
      </c>
      <c r="O4223" s="7">
        <f>Datos!A4221</f>
        <v>1</v>
      </c>
      <c r="P4223" s="7">
        <v>1.4168241254926592</v>
      </c>
      <c r="Q4223" s="7">
        <f t="shared" si="524"/>
        <v>-0.41682412549265924</v>
      </c>
      <c r="R4223" s="7">
        <v>6.2737847060216178E-4</v>
      </c>
      <c r="S4223" s="7">
        <f t="shared" si="525"/>
        <v>-0.8779547244460868</v>
      </c>
      <c r="T4223" s="7">
        <f t="shared" si="526"/>
        <v>0.22541269587599996</v>
      </c>
      <c r="U4223" s="7">
        <f t="shared" si="527"/>
        <v>-0.87821315330814409</v>
      </c>
      <c r="V4223" s="7">
        <f t="shared" si="528"/>
        <v>0.37986398735160087</v>
      </c>
      <c r="W4223" s="7">
        <f t="shared" si="529"/>
        <v>9.6838700355309117E-5</v>
      </c>
      <c r="X4223" s="7">
        <f t="shared" si="530"/>
        <v>-2.2003968737299723E-2</v>
      </c>
    </row>
    <row r="4224" spans="10:24" x14ac:dyDescent="0.2">
      <c r="J4224" s="7">
        <f t="shared" si="531"/>
        <v>4221</v>
      </c>
      <c r="K4224" s="7">
        <f>Datos!B4222</f>
        <v>3</v>
      </c>
      <c r="L4224" s="7">
        <f>Datos!C4222</f>
        <v>3</v>
      </c>
      <c r="M4224" s="7">
        <f>Datos!D4222</f>
        <v>1</v>
      </c>
      <c r="N4224" s="7">
        <f>Datos!E4222</f>
        <v>0</v>
      </c>
      <c r="O4224" s="7">
        <f>Datos!A4222</f>
        <v>2</v>
      </c>
      <c r="P4224" s="7">
        <v>1.2272748580153963</v>
      </c>
      <c r="Q4224" s="7">
        <f t="shared" si="524"/>
        <v>0.77272514198460374</v>
      </c>
      <c r="R4224" s="7">
        <v>8.1544517895259052E-4</v>
      </c>
      <c r="S4224" s="7">
        <f t="shared" si="525"/>
        <v>1.6275873866509289</v>
      </c>
      <c r="T4224" s="7">
        <f t="shared" si="526"/>
        <v>0.22534052077365138</v>
      </c>
      <c r="U4224" s="7">
        <f t="shared" si="527"/>
        <v>1.6284804158445321</v>
      </c>
      <c r="V4224" s="7">
        <f t="shared" si="528"/>
        <v>0.10347670360593987</v>
      </c>
      <c r="W4224" s="7">
        <f t="shared" si="529"/>
        <v>4.327349492349002E-4</v>
      </c>
      <c r="X4224" s="7">
        <f t="shared" si="530"/>
        <v>4.6521859861189202E-2</v>
      </c>
    </row>
    <row r="4225" spans="10:24" x14ac:dyDescent="0.2">
      <c r="J4225" s="7">
        <f t="shared" si="531"/>
        <v>4222</v>
      </c>
      <c r="K4225" s="7">
        <f>Datos!B4223</f>
        <v>3</v>
      </c>
      <c r="L4225" s="7">
        <f>Datos!C4223</f>
        <v>1</v>
      </c>
      <c r="M4225" s="7">
        <f>Datos!D4223</f>
        <v>0</v>
      </c>
      <c r="N4225" s="7">
        <f>Datos!E4223</f>
        <v>3</v>
      </c>
      <c r="O4225" s="7">
        <f>Datos!A4223</f>
        <v>2</v>
      </c>
      <c r="P4225" s="7">
        <v>1.4959224057248204</v>
      </c>
      <c r="Q4225" s="7">
        <f t="shared" si="524"/>
        <v>0.50407759427517962</v>
      </c>
      <c r="R4225" s="7">
        <v>1.0710122500736433E-3</v>
      </c>
      <c r="S4225" s="7">
        <f t="shared" si="525"/>
        <v>1.0617363015114287</v>
      </c>
      <c r="T4225" s="7">
        <f t="shared" si="526"/>
        <v>0.225398981819005</v>
      </c>
      <c r="U4225" s="7">
        <f t="shared" si="527"/>
        <v>1.0623169499068601</v>
      </c>
      <c r="V4225" s="7">
        <f t="shared" si="528"/>
        <v>0.28813550905471869</v>
      </c>
      <c r="W4225" s="7">
        <f t="shared" si="529"/>
        <v>2.4198504941321262E-4</v>
      </c>
      <c r="X4225" s="7">
        <f t="shared" si="530"/>
        <v>3.4784360394413294E-2</v>
      </c>
    </row>
    <row r="4226" spans="10:24" x14ac:dyDescent="0.2">
      <c r="J4226" s="7">
        <f t="shared" si="531"/>
        <v>4223</v>
      </c>
      <c r="K4226" s="7">
        <f>Datos!B4224</f>
        <v>3</v>
      </c>
      <c r="L4226" s="7">
        <f>Datos!C4224</f>
        <v>3</v>
      </c>
      <c r="M4226" s="7">
        <f>Datos!D4224</f>
        <v>0</v>
      </c>
      <c r="N4226" s="7">
        <f>Datos!E4224</f>
        <v>1</v>
      </c>
      <c r="O4226" s="7">
        <f>Datos!A4224</f>
        <v>2</v>
      </c>
      <c r="P4226" s="7">
        <v>1.3461019171434976</v>
      </c>
      <c r="Q4226" s="7">
        <f t="shared" si="524"/>
        <v>0.65389808285650242</v>
      </c>
      <c r="R4226" s="7">
        <v>5.207052788020626E-4</v>
      </c>
      <c r="S4226" s="7">
        <f t="shared" si="525"/>
        <v>1.3773025025160532</v>
      </c>
      <c r="T4226" s="7">
        <f t="shared" si="526"/>
        <v>0.22536944020556998</v>
      </c>
      <c r="U4226" s="7">
        <f t="shared" si="527"/>
        <v>1.3777665934567933</v>
      </c>
      <c r="V4226" s="7">
        <f t="shared" si="528"/>
        <v>0.1683278667662525</v>
      </c>
      <c r="W4226" s="7">
        <f t="shared" si="529"/>
        <v>1.9775753768951068E-4</v>
      </c>
      <c r="X4226" s="7">
        <f t="shared" si="530"/>
        <v>3.1447399629533121E-2</v>
      </c>
    </row>
    <row r="4227" spans="10:24" x14ac:dyDescent="0.2">
      <c r="J4227" s="7">
        <f t="shared" si="531"/>
        <v>4224</v>
      </c>
      <c r="K4227" s="7">
        <f>Datos!B4225</f>
        <v>2</v>
      </c>
      <c r="L4227" s="7">
        <f>Datos!C4225</f>
        <v>1</v>
      </c>
      <c r="M4227" s="7">
        <f>Datos!D4225</f>
        <v>1</v>
      </c>
      <c r="N4227" s="7">
        <f>Datos!E4225</f>
        <v>1</v>
      </c>
      <c r="O4227" s="7">
        <f>Datos!A4225</f>
        <v>1</v>
      </c>
      <c r="P4227" s="7">
        <v>1.3063731382475574</v>
      </c>
      <c r="Q4227" s="7">
        <f t="shared" si="524"/>
        <v>-0.30637313824755741</v>
      </c>
      <c r="R4227" s="7">
        <v>8.0897228985265341E-4</v>
      </c>
      <c r="S4227" s="7">
        <f t="shared" si="525"/>
        <v>-0.64531232171337982</v>
      </c>
      <c r="T4227" s="7">
        <f t="shared" si="526"/>
        <v>0.22542630700308816</v>
      </c>
      <c r="U4227" s="7">
        <f t="shared" si="527"/>
        <v>-0.64554143630089644</v>
      </c>
      <c r="V4227" s="7">
        <f t="shared" si="528"/>
        <v>0.51860159812628415</v>
      </c>
      <c r="W4227" s="7">
        <f t="shared" si="529"/>
        <v>6.7484883976904391E-5</v>
      </c>
      <c r="X4227" s="7">
        <f t="shared" si="530"/>
        <v>-1.8368203584288638E-2</v>
      </c>
    </row>
    <row r="4228" spans="10:24" x14ac:dyDescent="0.2">
      <c r="J4228" s="7">
        <f t="shared" si="531"/>
        <v>4225</v>
      </c>
      <c r="K4228" s="7">
        <f>Datos!B4226</f>
        <v>3</v>
      </c>
      <c r="L4228" s="7">
        <f>Datos!C4226</f>
        <v>2</v>
      </c>
      <c r="M4228" s="7">
        <f>Datos!D4226</f>
        <v>1</v>
      </c>
      <c r="N4228" s="7">
        <f>Datos!E4226</f>
        <v>1</v>
      </c>
      <c r="O4228" s="7">
        <f>Datos!A4226</f>
        <v>2</v>
      </c>
      <c r="P4228" s="7">
        <v>1.3021851023060576</v>
      </c>
      <c r="Q4228" s="7">
        <f t="shared" si="524"/>
        <v>0.69781489769394245</v>
      </c>
      <c r="R4228" s="7">
        <v>4.4335739496927334E-4</v>
      </c>
      <c r="S4228" s="7">
        <f t="shared" si="525"/>
        <v>1.4698042861486169</v>
      </c>
      <c r="T4228" s="7">
        <f t="shared" si="526"/>
        <v>0.22535933014683671</v>
      </c>
      <c r="U4228" s="7">
        <f t="shared" si="527"/>
        <v>1.4702756361648228</v>
      </c>
      <c r="V4228" s="7">
        <f t="shared" si="528"/>
        <v>0.14154069526024074</v>
      </c>
      <c r="W4228" s="7">
        <f t="shared" si="529"/>
        <v>1.9172915228610372E-4</v>
      </c>
      <c r="X4228" s="7">
        <f t="shared" si="530"/>
        <v>3.0965067720302428E-2</v>
      </c>
    </row>
    <row r="4229" spans="10:24" x14ac:dyDescent="0.2">
      <c r="J4229" s="7">
        <f t="shared" si="531"/>
        <v>4226</v>
      </c>
      <c r="K4229" s="7">
        <f>Datos!B4227</f>
        <v>3</v>
      </c>
      <c r="L4229" s="7">
        <f>Datos!C4227</f>
        <v>2</v>
      </c>
      <c r="M4229" s="7">
        <f>Datos!D4227</f>
        <v>0</v>
      </c>
      <c r="N4229" s="7">
        <f>Datos!E4227</f>
        <v>2</v>
      </c>
      <c r="O4229" s="7">
        <f>Datos!A4227</f>
        <v>2</v>
      </c>
      <c r="P4229" s="7">
        <v>1.4210121614341591</v>
      </c>
      <c r="Q4229" s="7">
        <f t="shared" ref="Q4229:Q4292" si="532">O4229-P4229</f>
        <v>0.57898783856584091</v>
      </c>
      <c r="R4229" s="7">
        <v>5.1410700554125753E-4</v>
      </c>
      <c r="S4229" s="7">
        <f t="shared" ref="S4229:S4292" si="533">Q4229/SQRT($AA$6)</f>
        <v>1.2195194020137408</v>
      </c>
      <c r="T4229" s="7">
        <f t="shared" ref="T4229:T4292" si="534">($AA$6-Q4229^2/((1-R4229)*$AA$5))*$AA$5/($AA$5-1)</f>
        <v>0.22538517962218804</v>
      </c>
      <c r="U4229" s="7">
        <f t="shared" ref="U4229:U4292" si="535">Q4229/SQRT(T4229*(1-R4229))</f>
        <v>1.2198837035767831</v>
      </c>
      <c r="V4229" s="7">
        <f t="shared" ref="V4229:V4292" si="536">_xlfn.T.DIST.2T(ABS(U4229),$AA$5)</f>
        <v>0.22255795614946627</v>
      </c>
      <c r="W4229" s="7">
        <f t="shared" ref="W4229:W4292" si="537">(Q4229^2/$AA$6)*(R4229/(1-R4229)^2)/($AA$7+1)</f>
        <v>1.5307617731967095E-4</v>
      </c>
      <c r="X4229" s="7">
        <f t="shared" ref="X4229:X4292" si="538">U4229*SQRT(R4229/(1-R4229))</f>
        <v>2.7666667845970126E-2</v>
      </c>
    </row>
    <row r="4230" spans="10:24" x14ac:dyDescent="0.2">
      <c r="J4230" s="7">
        <f t="shared" ref="J4230:J4293" si="539">J4229+1</f>
        <v>4227</v>
      </c>
      <c r="K4230" s="7">
        <f>Datos!B4228</f>
        <v>3</v>
      </c>
      <c r="L4230" s="7">
        <f>Datos!C4228</f>
        <v>5</v>
      </c>
      <c r="M4230" s="7">
        <f>Datos!D4228</f>
        <v>0</v>
      </c>
      <c r="N4230" s="7">
        <f>Datos!E4228</f>
        <v>3</v>
      </c>
      <c r="O4230" s="7">
        <f>Datos!A4228</f>
        <v>1</v>
      </c>
      <c r="P4230" s="7">
        <v>1.6454076141411051</v>
      </c>
      <c r="Q4230" s="7">
        <f t="shared" si="532"/>
        <v>-0.64540761414110515</v>
      </c>
      <c r="R4230" s="7">
        <v>1.4408647094838526E-3</v>
      </c>
      <c r="S4230" s="7">
        <f t="shared" si="533"/>
        <v>-1.3594190675957873</v>
      </c>
      <c r="T4230" s="7">
        <f t="shared" si="534"/>
        <v>0.22537125478831066</v>
      </c>
      <c r="U4230" s="7">
        <f t="shared" si="535"/>
        <v>-1.3604980659120476</v>
      </c>
      <c r="V4230" s="7">
        <f t="shared" si="536"/>
        <v>0.17372458416824713</v>
      </c>
      <c r="W4230" s="7">
        <f t="shared" si="537"/>
        <v>5.3408740467792164E-4</v>
      </c>
      <c r="X4230" s="7">
        <f t="shared" si="538"/>
        <v>-5.1680015636477117E-2</v>
      </c>
    </row>
    <row r="4231" spans="10:24" x14ac:dyDescent="0.2">
      <c r="J4231" s="7">
        <f t="shared" si="539"/>
        <v>4228</v>
      </c>
      <c r="K4231" s="7">
        <f>Datos!B4229</f>
        <v>4</v>
      </c>
      <c r="L4231" s="7">
        <f>Datos!C4229</f>
        <v>3</v>
      </c>
      <c r="M4231" s="7">
        <f>Datos!D4229</f>
        <v>0</v>
      </c>
      <c r="N4231" s="7">
        <f>Datos!E4229</f>
        <v>3</v>
      </c>
      <c r="O4231" s="7">
        <f>Datos!A4229</f>
        <v>2</v>
      </c>
      <c r="P4231" s="7">
        <v>1.5291056718873919</v>
      </c>
      <c r="Q4231" s="7">
        <f t="shared" si="532"/>
        <v>0.47089432811260812</v>
      </c>
      <c r="R4231" s="7">
        <v>9.646101486145282E-4</v>
      </c>
      <c r="S4231" s="7">
        <f t="shared" si="533"/>
        <v>0.99184254172593689</v>
      </c>
      <c r="T4231" s="7">
        <f t="shared" si="534"/>
        <v>0.22540450235758558</v>
      </c>
      <c r="U4231" s="7">
        <f t="shared" si="535"/>
        <v>0.99231996589442129</v>
      </c>
      <c r="V4231" s="7">
        <f t="shared" si="536"/>
        <v>0.3210823548352772</v>
      </c>
      <c r="W4231" s="7">
        <f t="shared" si="537"/>
        <v>1.9015403282201406E-4</v>
      </c>
      <c r="X4231" s="7">
        <f t="shared" si="538"/>
        <v>3.0834521021431107E-2</v>
      </c>
    </row>
    <row r="4232" spans="10:24" x14ac:dyDescent="0.2">
      <c r="J4232" s="7">
        <f t="shared" si="539"/>
        <v>4229</v>
      </c>
      <c r="K4232" s="7">
        <f>Datos!B4230</f>
        <v>1</v>
      </c>
      <c r="L4232" s="7">
        <f>Datos!C4230</f>
        <v>4</v>
      </c>
      <c r="M4232" s="7">
        <f>Datos!D4230</f>
        <v>0</v>
      </c>
      <c r="N4232" s="7">
        <f>Datos!E4230</f>
        <v>1</v>
      </c>
      <c r="O4232" s="7">
        <f>Datos!A4230</f>
        <v>1</v>
      </c>
      <c r="P4232" s="7">
        <v>1.4665918953387105</v>
      </c>
      <c r="Q4232" s="7">
        <f t="shared" si="532"/>
        <v>-0.46659189533871048</v>
      </c>
      <c r="R4232" s="7">
        <v>8.525073624648657E-4</v>
      </c>
      <c r="S4232" s="7">
        <f t="shared" si="533"/>
        <v>-0.98278034750675503</v>
      </c>
      <c r="T4232" s="7">
        <f t="shared" si="534"/>
        <v>0.22540519420156763</v>
      </c>
      <c r="U4232" s="7">
        <f t="shared" si="535"/>
        <v>-0.98319673940295571</v>
      </c>
      <c r="V4232" s="7">
        <f t="shared" si="536"/>
        <v>0.32555112698374455</v>
      </c>
      <c r="W4232" s="7">
        <f t="shared" si="537"/>
        <v>1.6496121818679815E-4</v>
      </c>
      <c r="X4232" s="7">
        <f t="shared" si="538"/>
        <v>-2.8719356017834582E-2</v>
      </c>
    </row>
    <row r="4233" spans="10:24" x14ac:dyDescent="0.2">
      <c r="J4233" s="7">
        <f t="shared" si="539"/>
        <v>4230</v>
      </c>
      <c r="K4233" s="7">
        <f>Datos!B4231</f>
        <v>3</v>
      </c>
      <c r="L4233" s="7">
        <f>Datos!C4231</f>
        <v>4</v>
      </c>
      <c r="M4233" s="7">
        <f>Datos!D4231</f>
        <v>1</v>
      </c>
      <c r="N4233" s="7">
        <f>Datos!E4231</f>
        <v>1</v>
      </c>
      <c r="O4233" s="7">
        <f>Datos!A4231</f>
        <v>1</v>
      </c>
      <c r="P4233" s="7">
        <v>1.3769277065142</v>
      </c>
      <c r="Q4233" s="7">
        <f t="shared" si="532"/>
        <v>-0.37692770651420004</v>
      </c>
      <c r="R4233" s="7">
        <v>4.6667987043851858E-4</v>
      </c>
      <c r="S4233" s="7">
        <f t="shared" si="533"/>
        <v>-0.79392108198544753</v>
      </c>
      <c r="T4233" s="7">
        <f t="shared" si="534"/>
        <v>0.22541809710100927</v>
      </c>
      <c r="U4233" s="7">
        <f t="shared" si="535"/>
        <v>-0.79408141949752198</v>
      </c>
      <c r="V4233" s="7">
        <f t="shared" si="536"/>
        <v>0.42718012268405414</v>
      </c>
      <c r="W4233" s="7">
        <f t="shared" si="537"/>
        <v>5.8885610341622785E-5</v>
      </c>
      <c r="X4233" s="7">
        <f t="shared" si="538"/>
        <v>-1.7158366119085691E-2</v>
      </c>
    </row>
    <row r="4234" spans="10:24" x14ac:dyDescent="0.2">
      <c r="J4234" s="7">
        <f t="shared" si="539"/>
        <v>4231</v>
      </c>
      <c r="K4234" s="7">
        <f>Datos!B4232</f>
        <v>3</v>
      </c>
      <c r="L4234" s="7">
        <f>Datos!C4232</f>
        <v>2</v>
      </c>
      <c r="M4234" s="7">
        <f>Datos!D4232</f>
        <v>1</v>
      </c>
      <c r="N4234" s="7">
        <f>Datos!E4232</f>
        <v>3</v>
      </c>
      <c r="O4234" s="7">
        <f>Datos!A4232</f>
        <v>1</v>
      </c>
      <c r="P4234" s="7">
        <v>1.5267481950955228</v>
      </c>
      <c r="Q4234" s="7">
        <f t="shared" si="532"/>
        <v>-0.52674819509552284</v>
      </c>
      <c r="R4234" s="7">
        <v>6.9742206324820101E-4</v>
      </c>
      <c r="S4234" s="7">
        <f t="shared" si="533"/>
        <v>-1.1094872829900719</v>
      </c>
      <c r="T4234" s="7">
        <f t="shared" si="534"/>
        <v>0.22539501475129631</v>
      </c>
      <c r="U4234" s="7">
        <f t="shared" si="535"/>
        <v>-1.1098962887198527</v>
      </c>
      <c r="V4234" s="7">
        <f t="shared" si="536"/>
        <v>0.26708916938592275</v>
      </c>
      <c r="W4234" s="7">
        <f t="shared" si="537"/>
        <v>1.7193976143959914E-4</v>
      </c>
      <c r="X4234" s="7">
        <f t="shared" si="538"/>
        <v>-2.9321199744099469E-2</v>
      </c>
    </row>
    <row r="4235" spans="10:24" x14ac:dyDescent="0.2">
      <c r="J4235" s="7">
        <f t="shared" si="539"/>
        <v>4232</v>
      </c>
      <c r="K4235" s="7">
        <f>Datos!B4233</f>
        <v>5</v>
      </c>
      <c r="L4235" s="7">
        <f>Datos!C4233</f>
        <v>2</v>
      </c>
      <c r="M4235" s="7">
        <f>Datos!D4233</f>
        <v>1</v>
      </c>
      <c r="N4235" s="7">
        <f>Datos!E4233</f>
        <v>2</v>
      </c>
      <c r="O4235" s="7">
        <f>Datos!A4233</f>
        <v>1</v>
      </c>
      <c r="P4235" s="7">
        <v>1.3313479726096484</v>
      </c>
      <c r="Q4235" s="7">
        <f t="shared" si="532"/>
        <v>-0.33134797260964843</v>
      </c>
      <c r="R4235" s="7">
        <v>6.4033080725685863E-4</v>
      </c>
      <c r="S4235" s="7">
        <f t="shared" si="533"/>
        <v>-0.69791669962586333</v>
      </c>
      <c r="T4235" s="7">
        <f t="shared" si="534"/>
        <v>0.22542359514279731</v>
      </c>
      <c r="U4235" s="7">
        <f t="shared" si="535"/>
        <v>-0.69810978026991877</v>
      </c>
      <c r="V4235" s="7">
        <f t="shared" si="536"/>
        <v>0.48513618549757531</v>
      </c>
      <c r="W4235" s="7">
        <f t="shared" si="537"/>
        <v>6.2459418311071227E-5</v>
      </c>
      <c r="X4235" s="7">
        <f t="shared" si="538"/>
        <v>-1.7671158057919405E-2</v>
      </c>
    </row>
    <row r="4236" spans="10:24" x14ac:dyDescent="0.2">
      <c r="J4236" s="7">
        <f t="shared" si="539"/>
        <v>4233</v>
      </c>
      <c r="K4236" s="7">
        <f>Datos!B4234</f>
        <v>2</v>
      </c>
      <c r="L4236" s="7">
        <f>Datos!C4234</f>
        <v>2</v>
      </c>
      <c r="M4236" s="7">
        <f>Datos!D4234</f>
        <v>1</v>
      </c>
      <c r="N4236" s="7">
        <f>Datos!E4234</f>
        <v>1</v>
      </c>
      <c r="O4236" s="7">
        <f>Datos!A4234</f>
        <v>2</v>
      </c>
      <c r="P4236" s="7">
        <v>1.3437444403516285</v>
      </c>
      <c r="Q4236" s="7">
        <f t="shared" si="532"/>
        <v>0.65625555964837146</v>
      </c>
      <c r="R4236" s="7">
        <v>5.2615152471498076E-4</v>
      </c>
      <c r="S4236" s="7">
        <f t="shared" si="533"/>
        <v>1.3822680449609563</v>
      </c>
      <c r="T4236" s="7">
        <f t="shared" si="534"/>
        <v>0.22536891344455423</v>
      </c>
      <c r="U4236" s="7">
        <f t="shared" si="535"/>
        <v>1.3827391923589218</v>
      </c>
      <c r="V4236" s="7">
        <f t="shared" si="536"/>
        <v>0.1667974304056038</v>
      </c>
      <c r="W4236" s="7">
        <f t="shared" si="537"/>
        <v>2.012715981319501E-4</v>
      </c>
      <c r="X4236" s="7">
        <f t="shared" si="538"/>
        <v>3.1725609307813006E-2</v>
      </c>
    </row>
    <row r="4237" spans="10:24" x14ac:dyDescent="0.2">
      <c r="J4237" s="7">
        <f t="shared" si="539"/>
        <v>4234</v>
      </c>
      <c r="K4237" s="7">
        <f>Datos!B4235</f>
        <v>2</v>
      </c>
      <c r="L4237" s="7">
        <f>Datos!C4235</f>
        <v>2</v>
      </c>
      <c r="M4237" s="7">
        <f>Datos!D4235</f>
        <v>0</v>
      </c>
      <c r="N4237" s="7">
        <f>Datos!E4235</f>
        <v>1</v>
      </c>
      <c r="O4237" s="7">
        <f>Datos!A4235</f>
        <v>1</v>
      </c>
      <c r="P4237" s="7">
        <v>1.3502899530849972</v>
      </c>
      <c r="Q4237" s="7">
        <f t="shared" si="532"/>
        <v>-0.35028995308499722</v>
      </c>
      <c r="R4237" s="7">
        <v>5.6072308751432148E-4</v>
      </c>
      <c r="S4237" s="7">
        <f t="shared" si="533"/>
        <v>-0.73781410534594294</v>
      </c>
      <c r="T4237" s="7">
        <f t="shared" si="534"/>
        <v>0.22542139618769563</v>
      </c>
      <c r="U4237" s="7">
        <f t="shared" si="535"/>
        <v>-0.73799243016231963</v>
      </c>
      <c r="V4237" s="7">
        <f t="shared" si="536"/>
        <v>0.46054854025938419</v>
      </c>
      <c r="W4237" s="7">
        <f t="shared" si="537"/>
        <v>6.1116646446996548E-5</v>
      </c>
      <c r="X4237" s="7">
        <f t="shared" si="538"/>
        <v>-1.7480261284940436E-2</v>
      </c>
    </row>
    <row r="4238" spans="10:24" x14ac:dyDescent="0.2">
      <c r="J4238" s="7">
        <f t="shared" si="539"/>
        <v>4235</v>
      </c>
      <c r="K4238" s="7">
        <f>Datos!B4236</f>
        <v>5</v>
      </c>
      <c r="L4238" s="7">
        <f>Datos!C4236</f>
        <v>2</v>
      </c>
      <c r="M4238" s="7">
        <f>Datos!D4236</f>
        <v>1</v>
      </c>
      <c r="N4238" s="7">
        <f>Datos!E4236</f>
        <v>3</v>
      </c>
      <c r="O4238" s="7">
        <f>Datos!A4236</f>
        <v>1</v>
      </c>
      <c r="P4238" s="7">
        <v>1.4436295190043811</v>
      </c>
      <c r="Q4238" s="7">
        <f t="shared" si="532"/>
        <v>-0.44362951900438108</v>
      </c>
      <c r="R4238" s="7">
        <v>8.7982375972412948E-4</v>
      </c>
      <c r="S4238" s="7">
        <f t="shared" si="533"/>
        <v>-0.93441480061475168</v>
      </c>
      <c r="T4238" s="7">
        <f t="shared" si="534"/>
        <v>0.22540875633657101</v>
      </c>
      <c r="U4238" s="7">
        <f t="shared" si="535"/>
        <v>-0.93481609307445945</v>
      </c>
      <c r="V4238" s="7">
        <f t="shared" si="536"/>
        <v>0.34992152452913838</v>
      </c>
      <c r="W4238" s="7">
        <f t="shared" si="537"/>
        <v>1.5391099323716634E-4</v>
      </c>
      <c r="X4238" s="7">
        <f t="shared" si="538"/>
        <v>-2.7740555828550229E-2</v>
      </c>
    </row>
    <row r="4239" spans="10:24" x14ac:dyDescent="0.2">
      <c r="J4239" s="7">
        <f t="shared" si="539"/>
        <v>4236</v>
      </c>
      <c r="K4239" s="7">
        <f>Datos!B4237</f>
        <v>2</v>
      </c>
      <c r="L4239" s="7">
        <f>Datos!C4237</f>
        <v>5</v>
      </c>
      <c r="M4239" s="7">
        <f>Datos!D4237</f>
        <v>1</v>
      </c>
      <c r="N4239" s="7">
        <f>Datos!E4237</f>
        <v>2</v>
      </c>
      <c r="O4239" s="7">
        <f>Datos!A4237</f>
        <v>1</v>
      </c>
      <c r="P4239" s="7">
        <v>1.5681398930585746</v>
      </c>
      <c r="Q4239" s="7">
        <f t="shared" si="532"/>
        <v>-0.5681398930585746</v>
      </c>
      <c r="R4239" s="7">
        <v>7.7086001960117816E-4</v>
      </c>
      <c r="S4239" s="7">
        <f t="shared" si="533"/>
        <v>-1.1966704246485718</v>
      </c>
      <c r="T4239" s="7">
        <f t="shared" si="534"/>
        <v>0.22538728614541431</v>
      </c>
      <c r="U4239" s="7">
        <f t="shared" si="535"/>
        <v>-1.1971760849860722</v>
      </c>
      <c r="V4239" s="7">
        <f t="shared" si="536"/>
        <v>0.23128625654979382</v>
      </c>
      <c r="W4239" s="7">
        <f t="shared" si="537"/>
        <v>2.2111818021263645E-4</v>
      </c>
      <c r="X4239" s="7">
        <f t="shared" si="538"/>
        <v>-3.3251653650742855E-2</v>
      </c>
    </row>
    <row r="4240" spans="10:24" x14ac:dyDescent="0.2">
      <c r="J4240" s="7">
        <f t="shared" si="539"/>
        <v>4237</v>
      </c>
      <c r="K4240" s="7">
        <f>Datos!B4238</f>
        <v>3</v>
      </c>
      <c r="L4240" s="7">
        <f>Datos!C4238</f>
        <v>2</v>
      </c>
      <c r="M4240" s="7">
        <f>Datos!D4238</f>
        <v>0</v>
      </c>
      <c r="N4240" s="7">
        <f>Datos!E4238</f>
        <v>2</v>
      </c>
      <c r="O4240" s="7">
        <f>Datos!A4238</f>
        <v>1</v>
      </c>
      <c r="P4240" s="7">
        <v>1.4210121614341591</v>
      </c>
      <c r="Q4240" s="7">
        <f t="shared" si="532"/>
        <v>-0.42101216143415909</v>
      </c>
      <c r="R4240" s="7">
        <v>5.1410700554125753E-4</v>
      </c>
      <c r="S4240" s="7">
        <f t="shared" si="533"/>
        <v>-0.88677596514717127</v>
      </c>
      <c r="T4240" s="7">
        <f t="shared" si="534"/>
        <v>0.22541210125995151</v>
      </c>
      <c r="U4240" s="7">
        <f t="shared" si="535"/>
        <v>-0.88698789520880328</v>
      </c>
      <c r="V4240" s="7">
        <f t="shared" si="536"/>
        <v>0.37512174362214945</v>
      </c>
      <c r="W4240" s="7">
        <f t="shared" si="537"/>
        <v>8.0939032229195975E-5</v>
      </c>
      <c r="X4240" s="7">
        <f t="shared" si="538"/>
        <v>-2.0116671292669249E-2</v>
      </c>
    </row>
    <row r="4241" spans="10:24" x14ac:dyDescent="0.2">
      <c r="J4241" s="7">
        <f t="shared" si="539"/>
        <v>4238</v>
      </c>
      <c r="K4241" s="7">
        <f>Datos!B4239</f>
        <v>2</v>
      </c>
      <c r="L4241" s="7">
        <f>Datos!C4239</f>
        <v>5</v>
      </c>
      <c r="M4241" s="7">
        <f>Datos!D4239</f>
        <v>1</v>
      </c>
      <c r="N4241" s="7">
        <f>Datos!E4239</f>
        <v>2</v>
      </c>
      <c r="O4241" s="7">
        <f>Datos!A4239</f>
        <v>1</v>
      </c>
      <c r="P4241" s="7">
        <v>1.5681398930585746</v>
      </c>
      <c r="Q4241" s="7">
        <f t="shared" si="532"/>
        <v>-0.5681398930585746</v>
      </c>
      <c r="R4241" s="7">
        <v>7.7086001960117816E-4</v>
      </c>
      <c r="S4241" s="7">
        <f t="shared" si="533"/>
        <v>-1.1966704246485718</v>
      </c>
      <c r="T4241" s="7">
        <f t="shared" si="534"/>
        <v>0.22538728614541431</v>
      </c>
      <c r="U4241" s="7">
        <f t="shared" si="535"/>
        <v>-1.1971760849860722</v>
      </c>
      <c r="V4241" s="7">
        <f t="shared" si="536"/>
        <v>0.23128625654979382</v>
      </c>
      <c r="W4241" s="7">
        <f t="shared" si="537"/>
        <v>2.2111818021263645E-4</v>
      </c>
      <c r="X4241" s="7">
        <f t="shared" si="538"/>
        <v>-3.3251653650742855E-2</v>
      </c>
    </row>
    <row r="4242" spans="10:24" x14ac:dyDescent="0.2">
      <c r="J4242" s="7">
        <f t="shared" si="539"/>
        <v>4239</v>
      </c>
      <c r="K4242" s="7">
        <f>Datos!B4240</f>
        <v>1</v>
      </c>
      <c r="L4242" s="7">
        <f>Datos!C4240</f>
        <v>2</v>
      </c>
      <c r="M4242" s="7">
        <f>Datos!D4240</f>
        <v>1</v>
      </c>
      <c r="N4242" s="7">
        <f>Datos!E4240</f>
        <v>2</v>
      </c>
      <c r="O4242" s="7">
        <f>Datos!A4240</f>
        <v>1</v>
      </c>
      <c r="P4242" s="7">
        <v>1.497585324791932</v>
      </c>
      <c r="Q4242" s="7">
        <f t="shared" si="532"/>
        <v>-0.49758532479193196</v>
      </c>
      <c r="R4242" s="7">
        <v>7.9446132254578456E-4</v>
      </c>
      <c r="S4242" s="7">
        <f t="shared" si="533"/>
        <v>-1.0480616643765039</v>
      </c>
      <c r="T4242" s="7">
        <f t="shared" si="534"/>
        <v>0.2254001023499892</v>
      </c>
      <c r="U4242" s="7">
        <f t="shared" si="535"/>
        <v>-1.0484871023288516</v>
      </c>
      <c r="V4242" s="7">
        <f t="shared" si="536"/>
        <v>0.29445739370778723</v>
      </c>
      <c r="W4242" s="7">
        <f t="shared" si="537"/>
        <v>1.7481019642071437E-4</v>
      </c>
      <c r="X4242" s="7">
        <f t="shared" si="538"/>
        <v>-2.9564603273579106E-2</v>
      </c>
    </row>
    <row r="4243" spans="10:24" x14ac:dyDescent="0.2">
      <c r="J4243" s="7">
        <f t="shared" si="539"/>
        <v>4240</v>
      </c>
      <c r="K4243" s="7">
        <f>Datos!B4241</f>
        <v>2</v>
      </c>
      <c r="L4243" s="7">
        <f>Datos!C4241</f>
        <v>5</v>
      </c>
      <c r="M4243" s="7">
        <f>Datos!D4241</f>
        <v>1</v>
      </c>
      <c r="N4243" s="7">
        <f>Datos!E4241</f>
        <v>2</v>
      </c>
      <c r="O4243" s="7">
        <f>Datos!A4241</f>
        <v>1</v>
      </c>
      <c r="P4243" s="7">
        <v>1.5681398930585746</v>
      </c>
      <c r="Q4243" s="7">
        <f t="shared" si="532"/>
        <v>-0.5681398930585746</v>
      </c>
      <c r="R4243" s="7">
        <v>7.7086001960117816E-4</v>
      </c>
      <c r="S4243" s="7">
        <f t="shared" si="533"/>
        <v>-1.1966704246485718</v>
      </c>
      <c r="T4243" s="7">
        <f t="shared" si="534"/>
        <v>0.22538728614541431</v>
      </c>
      <c r="U4243" s="7">
        <f t="shared" si="535"/>
        <v>-1.1971760849860722</v>
      </c>
      <c r="V4243" s="7">
        <f t="shared" si="536"/>
        <v>0.23128625654979382</v>
      </c>
      <c r="W4243" s="7">
        <f t="shared" si="537"/>
        <v>2.2111818021263645E-4</v>
      </c>
      <c r="X4243" s="7">
        <f t="shared" si="538"/>
        <v>-3.3251653650742855E-2</v>
      </c>
    </row>
    <row r="4244" spans="10:24" x14ac:dyDescent="0.2">
      <c r="J4244" s="7">
        <f t="shared" si="539"/>
        <v>4241</v>
      </c>
      <c r="K4244" s="7">
        <f>Datos!B4242</f>
        <v>5</v>
      </c>
      <c r="L4244" s="7">
        <f>Datos!C4242</f>
        <v>2</v>
      </c>
      <c r="M4244" s="7">
        <f>Datos!D4242</f>
        <v>1</v>
      </c>
      <c r="N4244" s="7">
        <f>Datos!E4242</f>
        <v>3</v>
      </c>
      <c r="O4244" s="7">
        <f>Datos!A4242</f>
        <v>1</v>
      </c>
      <c r="P4244" s="7">
        <v>1.4436295190043811</v>
      </c>
      <c r="Q4244" s="7">
        <f t="shared" si="532"/>
        <v>-0.44362951900438108</v>
      </c>
      <c r="R4244" s="7">
        <v>8.7982375972412948E-4</v>
      </c>
      <c r="S4244" s="7">
        <f t="shared" si="533"/>
        <v>-0.93441480061475168</v>
      </c>
      <c r="T4244" s="7">
        <f t="shared" si="534"/>
        <v>0.22540875633657101</v>
      </c>
      <c r="U4244" s="7">
        <f t="shared" si="535"/>
        <v>-0.93481609307445945</v>
      </c>
      <c r="V4244" s="7">
        <f t="shared" si="536"/>
        <v>0.34992152452913838</v>
      </c>
      <c r="W4244" s="7">
        <f t="shared" si="537"/>
        <v>1.5391099323716634E-4</v>
      </c>
      <c r="X4244" s="7">
        <f t="shared" si="538"/>
        <v>-2.7740555828550229E-2</v>
      </c>
    </row>
    <row r="4245" spans="10:24" x14ac:dyDescent="0.2">
      <c r="J4245" s="7">
        <f t="shared" si="539"/>
        <v>4242</v>
      </c>
      <c r="K4245" s="7">
        <f>Datos!B4243</f>
        <v>2</v>
      </c>
      <c r="L4245" s="7">
        <f>Datos!C4243</f>
        <v>2</v>
      </c>
      <c r="M4245" s="7">
        <f>Datos!D4243</f>
        <v>1</v>
      </c>
      <c r="N4245" s="7">
        <f>Datos!E4243</f>
        <v>2</v>
      </c>
      <c r="O4245" s="7">
        <f>Datos!A4243</f>
        <v>2</v>
      </c>
      <c r="P4245" s="7">
        <v>1.4560259867463612</v>
      </c>
      <c r="Q4245" s="7">
        <f t="shared" si="532"/>
        <v>0.54397401325363881</v>
      </c>
      <c r="R4245" s="7">
        <v>4.9951276531339341E-4</v>
      </c>
      <c r="S4245" s="7">
        <f t="shared" si="533"/>
        <v>1.1457699439720681</v>
      </c>
      <c r="T4245" s="7">
        <f t="shared" si="534"/>
        <v>0.22539188099124097</v>
      </c>
      <c r="U4245" s="7">
        <f t="shared" si="535"/>
        <v>1.1460868090101606</v>
      </c>
      <c r="V4245" s="7">
        <f t="shared" si="536"/>
        <v>0.25180593730085404</v>
      </c>
      <c r="W4245" s="7">
        <f t="shared" si="537"/>
        <v>1.3128207059017377E-4</v>
      </c>
      <c r="X4245" s="7">
        <f t="shared" si="538"/>
        <v>2.562119044255786E-2</v>
      </c>
    </row>
    <row r="4246" spans="10:24" x14ac:dyDescent="0.2">
      <c r="J4246" s="7">
        <f t="shared" si="539"/>
        <v>4243</v>
      </c>
      <c r="K4246" s="7">
        <f>Datos!B4244</f>
        <v>5</v>
      </c>
      <c r="L4246" s="7">
        <f>Datos!C4244</f>
        <v>3</v>
      </c>
      <c r="M4246" s="7">
        <f>Datos!D4244</f>
        <v>1</v>
      </c>
      <c r="N4246" s="7">
        <f>Datos!E4244</f>
        <v>3</v>
      </c>
      <c r="O4246" s="7">
        <f>Datos!A4244</f>
        <v>1</v>
      </c>
      <c r="P4246" s="7">
        <v>1.4810008211084522</v>
      </c>
      <c r="Q4246" s="7">
        <f t="shared" si="532"/>
        <v>-0.48100082110845221</v>
      </c>
      <c r="R4246" s="7">
        <v>8.4656858287617399E-4</v>
      </c>
      <c r="S4246" s="7">
        <f t="shared" si="533"/>
        <v>-1.0131298011013274</v>
      </c>
      <c r="T4246" s="7">
        <f t="shared" si="534"/>
        <v>0.22540286681838625</v>
      </c>
      <c r="U4246" s="7">
        <f t="shared" si="535"/>
        <v>-1.0135612721709832</v>
      </c>
      <c r="V4246" s="7">
        <f t="shared" si="536"/>
        <v>0.31083390589813192</v>
      </c>
      <c r="W4246" s="7">
        <f t="shared" si="537"/>
        <v>1.7408363841165306E-4</v>
      </c>
      <c r="X4246" s="7">
        <f t="shared" si="538"/>
        <v>-2.9502919173325946E-2</v>
      </c>
    </row>
    <row r="4247" spans="10:24" x14ac:dyDescent="0.2">
      <c r="J4247" s="7">
        <f t="shared" si="539"/>
        <v>4244</v>
      </c>
      <c r="K4247" s="7">
        <f>Datos!B4245</f>
        <v>2</v>
      </c>
      <c r="L4247" s="7">
        <f>Datos!C4245</f>
        <v>4</v>
      </c>
      <c r="M4247" s="7">
        <f>Datos!D4245</f>
        <v>0</v>
      </c>
      <c r="N4247" s="7">
        <f>Datos!E4245</f>
        <v>1</v>
      </c>
      <c r="O4247" s="7">
        <f>Datos!A4245</f>
        <v>1</v>
      </c>
      <c r="P4247" s="7">
        <v>1.4250325572931395</v>
      </c>
      <c r="Q4247" s="7">
        <f t="shared" si="532"/>
        <v>-0.42503255729313949</v>
      </c>
      <c r="R4247" s="7">
        <v>6.8822208806106392E-4</v>
      </c>
      <c r="S4247" s="7">
        <f t="shared" si="533"/>
        <v>-0.89524410631909468</v>
      </c>
      <c r="T4247" s="7">
        <f t="shared" si="534"/>
        <v>0.22541151623585126</v>
      </c>
      <c r="U4247" s="7">
        <f t="shared" si="535"/>
        <v>-0.89553722896292842</v>
      </c>
      <c r="V4247" s="7">
        <f t="shared" si="536"/>
        <v>0.37053668196155198</v>
      </c>
      <c r="W4247" s="7">
        <f t="shared" si="537"/>
        <v>1.1046877336712113E-4</v>
      </c>
      <c r="X4247" s="7">
        <f t="shared" si="538"/>
        <v>-2.3501600816371215E-2</v>
      </c>
    </row>
    <row r="4248" spans="10:24" x14ac:dyDescent="0.2">
      <c r="J4248" s="7">
        <f t="shared" si="539"/>
        <v>4245</v>
      </c>
      <c r="K4248" s="7">
        <f>Datos!B4246</f>
        <v>5</v>
      </c>
      <c r="L4248" s="7">
        <f>Datos!C4246</f>
        <v>4</v>
      </c>
      <c r="M4248" s="7">
        <f>Datos!D4246</f>
        <v>1</v>
      </c>
      <c r="N4248" s="7">
        <f>Datos!E4246</f>
        <v>3</v>
      </c>
      <c r="O4248" s="7">
        <f>Datos!A4246</f>
        <v>1</v>
      </c>
      <c r="P4248" s="7">
        <v>1.5183721232125236</v>
      </c>
      <c r="Q4248" s="7">
        <f t="shared" si="532"/>
        <v>-0.51837212321252357</v>
      </c>
      <c r="R4248" s="7">
        <v>9.9736942204524566E-4</v>
      </c>
      <c r="S4248" s="7">
        <f t="shared" si="533"/>
        <v>-1.0918448015879039</v>
      </c>
      <c r="T4248" s="7">
        <f t="shared" si="534"/>
        <v>0.22539649309857654</v>
      </c>
      <c r="U4248" s="7">
        <f t="shared" si="535"/>
        <v>-1.0924076806056824</v>
      </c>
      <c r="V4248" s="7">
        <f t="shared" si="536"/>
        <v>0.27469876470602511</v>
      </c>
      <c r="W4248" s="7">
        <f t="shared" si="537"/>
        <v>2.3827287370055029E-4</v>
      </c>
      <c r="X4248" s="7">
        <f t="shared" si="538"/>
        <v>-3.4516714762813587E-2</v>
      </c>
    </row>
    <row r="4249" spans="10:24" x14ac:dyDescent="0.2">
      <c r="J4249" s="7">
        <f t="shared" si="539"/>
        <v>4246</v>
      </c>
      <c r="K4249" s="7">
        <f>Datos!B4247</f>
        <v>5</v>
      </c>
      <c r="L4249" s="7">
        <f>Datos!C4247</f>
        <v>4</v>
      </c>
      <c r="M4249" s="7">
        <f>Datos!D4247</f>
        <v>0</v>
      </c>
      <c r="N4249" s="7">
        <f>Datos!E4247</f>
        <v>2</v>
      </c>
      <c r="O4249" s="7">
        <f>Datos!A4247</f>
        <v>1</v>
      </c>
      <c r="P4249" s="7">
        <v>1.4126360895511596</v>
      </c>
      <c r="Q4249" s="7">
        <f t="shared" si="532"/>
        <v>-0.4126360895511596</v>
      </c>
      <c r="R4249" s="7">
        <v>1.1324458616470429E-3</v>
      </c>
      <c r="S4249" s="7">
        <f t="shared" si="533"/>
        <v>-0.86913348374500277</v>
      </c>
      <c r="T4249" s="7">
        <f t="shared" si="534"/>
        <v>0.22541327326338201</v>
      </c>
      <c r="U4249" s="7">
        <f t="shared" si="535"/>
        <v>-0.86960797353963171</v>
      </c>
      <c r="V4249" s="7">
        <f t="shared" si="536"/>
        <v>0.38455022302773578</v>
      </c>
      <c r="W4249" s="7">
        <f t="shared" si="537"/>
        <v>1.7147649398439828E-4</v>
      </c>
      <c r="X4249" s="7">
        <f t="shared" si="538"/>
        <v>-2.9280486246447447E-2</v>
      </c>
    </row>
    <row r="4250" spans="10:24" x14ac:dyDescent="0.2">
      <c r="J4250" s="7">
        <f t="shared" si="539"/>
        <v>4247</v>
      </c>
      <c r="K4250" s="7">
        <f>Datos!B4248</f>
        <v>2</v>
      </c>
      <c r="L4250" s="7">
        <f>Datos!C4248</f>
        <v>0</v>
      </c>
      <c r="M4250" s="7">
        <f>Datos!D4248</f>
        <v>0</v>
      </c>
      <c r="N4250" s="7">
        <f>Datos!E4248</f>
        <v>3</v>
      </c>
      <c r="O4250" s="7">
        <f>Datos!A4248</f>
        <v>2</v>
      </c>
      <c r="P4250" s="7">
        <v>1.5001104416663202</v>
      </c>
      <c r="Q4250" s="7">
        <f t="shared" si="532"/>
        <v>0.49988955833367976</v>
      </c>
      <c r="R4250" s="7">
        <v>1.5880433632075273E-3</v>
      </c>
      <c r="S4250" s="7">
        <f t="shared" si="533"/>
        <v>1.0529150608103441</v>
      </c>
      <c r="T4250" s="7">
        <f t="shared" si="534"/>
        <v>0.22539967669443509</v>
      </c>
      <c r="U4250" s="7">
        <f t="shared" si="535"/>
        <v>1.0537620023504461</v>
      </c>
      <c r="V4250" s="7">
        <f t="shared" si="536"/>
        <v>0.29203525139051062</v>
      </c>
      <c r="W4250" s="7">
        <f t="shared" si="537"/>
        <v>3.5323154575661326E-4</v>
      </c>
      <c r="X4250" s="7">
        <f t="shared" si="538"/>
        <v>4.2026074510852884E-2</v>
      </c>
    </row>
    <row r="4251" spans="10:24" x14ac:dyDescent="0.2">
      <c r="J4251" s="7">
        <f t="shared" si="539"/>
        <v>4248</v>
      </c>
      <c r="K4251" s="7">
        <f>Datos!B4249</f>
        <v>3</v>
      </c>
      <c r="L4251" s="7">
        <f>Datos!C4249</f>
        <v>3</v>
      </c>
      <c r="M4251" s="7">
        <f>Datos!D4249</f>
        <v>1</v>
      </c>
      <c r="N4251" s="7">
        <f>Datos!E4249</f>
        <v>2</v>
      </c>
      <c r="O4251" s="7">
        <f>Datos!A4249</f>
        <v>2</v>
      </c>
      <c r="P4251" s="7">
        <v>1.4518379508048613</v>
      </c>
      <c r="Q4251" s="7">
        <f t="shared" si="532"/>
        <v>0.54816204919513867</v>
      </c>
      <c r="R4251" s="7">
        <v>3.0029920794676421E-4</v>
      </c>
      <c r="S4251" s="7">
        <f t="shared" si="533"/>
        <v>1.1545911846731525</v>
      </c>
      <c r="T4251" s="7">
        <f t="shared" si="534"/>
        <v>0.22539111173846849</v>
      </c>
      <c r="U4251" s="7">
        <f t="shared" si="535"/>
        <v>1.1547973826794387</v>
      </c>
      <c r="V4251" s="7">
        <f t="shared" si="536"/>
        <v>0.24822040076937088</v>
      </c>
      <c r="W4251" s="7">
        <f t="shared" si="537"/>
        <v>8.0112730251874969E-5</v>
      </c>
      <c r="X4251" s="7">
        <f t="shared" si="538"/>
        <v>2.0014654759539157E-2</v>
      </c>
    </row>
    <row r="4252" spans="10:24" x14ac:dyDescent="0.2">
      <c r="J4252" s="7">
        <f t="shared" si="539"/>
        <v>4249</v>
      </c>
      <c r="K4252" s="7">
        <f>Datos!B4250</f>
        <v>0</v>
      </c>
      <c r="L4252" s="7">
        <f>Datos!C4250</f>
        <v>4</v>
      </c>
      <c r="M4252" s="7">
        <f>Datos!D4250</f>
        <v>1</v>
      </c>
      <c r="N4252" s="7">
        <f>Datos!E4250</f>
        <v>1</v>
      </c>
      <c r="O4252" s="7">
        <f>Datos!A4250</f>
        <v>2</v>
      </c>
      <c r="P4252" s="7">
        <v>1.5016057206509128</v>
      </c>
      <c r="Q4252" s="7">
        <f t="shared" si="532"/>
        <v>0.4983942793490872</v>
      </c>
      <c r="R4252" s="7">
        <v>1.1175062434154331E-3</v>
      </c>
      <c r="S4252" s="7">
        <f t="shared" si="533"/>
        <v>1.0497655616124839</v>
      </c>
      <c r="T4252" s="7">
        <f t="shared" si="534"/>
        <v>0.22539995131271512</v>
      </c>
      <c r="U4252" s="7">
        <f t="shared" si="535"/>
        <v>1.050361848733173</v>
      </c>
      <c r="V4252" s="7">
        <f t="shared" si="536"/>
        <v>0.2935950044319352</v>
      </c>
      <c r="W4252" s="7">
        <f t="shared" si="537"/>
        <v>2.468515126250556E-4</v>
      </c>
      <c r="X4252" s="7">
        <f t="shared" si="538"/>
        <v>3.513231087947797E-2</v>
      </c>
    </row>
    <row r="4253" spans="10:24" x14ac:dyDescent="0.2">
      <c r="J4253" s="7">
        <f t="shared" si="539"/>
        <v>4250</v>
      </c>
      <c r="K4253" s="7">
        <f>Datos!B4251</f>
        <v>1</v>
      </c>
      <c r="L4253" s="7">
        <f>Datos!C4251</f>
        <v>3</v>
      </c>
      <c r="M4253" s="7">
        <f>Datos!D4251</f>
        <v>1</v>
      </c>
      <c r="N4253" s="7">
        <f>Datos!E4251</f>
        <v>3</v>
      </c>
      <c r="O4253" s="7">
        <f>Datos!A4251</f>
        <v>2</v>
      </c>
      <c r="P4253" s="7">
        <v>1.6472381732907357</v>
      </c>
      <c r="Q4253" s="7">
        <f t="shared" si="532"/>
        <v>0.35276182670926426</v>
      </c>
      <c r="R4253" s="7">
        <v>1.0919490836310583E-3</v>
      </c>
      <c r="S4253" s="7">
        <f t="shared" si="533"/>
        <v>0.74302060130894376</v>
      </c>
      <c r="T4253" s="7">
        <f t="shared" si="534"/>
        <v>0.22542108873653063</v>
      </c>
      <c r="U4253" s="7">
        <f t="shared" si="535"/>
        <v>0.74339828461266444</v>
      </c>
      <c r="V4253" s="7">
        <f t="shared" si="536"/>
        <v>0.45727032436077319</v>
      </c>
      <c r="W4253" s="7">
        <f t="shared" si="537"/>
        <v>1.2083230709234293E-4</v>
      </c>
      <c r="X4253" s="7">
        <f t="shared" si="538"/>
        <v>2.457876130617968E-2</v>
      </c>
    </row>
    <row r="4254" spans="10:24" x14ac:dyDescent="0.2">
      <c r="J4254" s="7">
        <f t="shared" si="539"/>
        <v>4251</v>
      </c>
      <c r="K4254" s="7">
        <f>Datos!B4252</f>
        <v>1</v>
      </c>
      <c r="L4254" s="7">
        <f>Datos!C4252</f>
        <v>1</v>
      </c>
      <c r="M4254" s="7">
        <f>Datos!D4252</f>
        <v>1</v>
      </c>
      <c r="N4254" s="7">
        <f>Datos!E4252</f>
        <v>2</v>
      </c>
      <c r="O4254" s="7">
        <f>Datos!A4252</f>
        <v>2</v>
      </c>
      <c r="P4254" s="7">
        <v>1.4602140226878608</v>
      </c>
      <c r="Q4254" s="7">
        <f t="shared" si="532"/>
        <v>0.53978597731213918</v>
      </c>
      <c r="R4254" s="7">
        <v>1.0905222486639987E-3</v>
      </c>
      <c r="S4254" s="7">
        <f t="shared" si="533"/>
        <v>1.136948703270984</v>
      </c>
      <c r="T4254" s="7">
        <f t="shared" si="534"/>
        <v>0.22539262509244934</v>
      </c>
      <c r="U4254" s="7">
        <f t="shared" si="535"/>
        <v>1.1375976347519088</v>
      </c>
      <c r="V4254" s="7">
        <f t="shared" si="536"/>
        <v>0.25533495036701015</v>
      </c>
      <c r="W4254" s="7">
        <f t="shared" si="537"/>
        <v>2.8254914657950238E-4</v>
      </c>
      <c r="X4254" s="7">
        <f t="shared" si="538"/>
        <v>3.7587451327628953E-2</v>
      </c>
    </row>
    <row r="4255" spans="10:24" x14ac:dyDescent="0.2">
      <c r="J4255" s="7">
        <f t="shared" si="539"/>
        <v>4252</v>
      </c>
      <c r="K4255" s="7">
        <f>Datos!B4253</f>
        <v>2</v>
      </c>
      <c r="L4255" s="7">
        <f>Datos!C4253</f>
        <v>4</v>
      </c>
      <c r="M4255" s="7">
        <f>Datos!D4253</f>
        <v>0</v>
      </c>
      <c r="N4255" s="7">
        <f>Datos!E4253</f>
        <v>3</v>
      </c>
      <c r="O4255" s="7">
        <f>Datos!A4253</f>
        <v>2</v>
      </c>
      <c r="P4255" s="7">
        <v>1.6495956500826048</v>
      </c>
      <c r="Q4255" s="7">
        <f t="shared" si="532"/>
        <v>0.35040434991739522</v>
      </c>
      <c r="R4255" s="7">
        <v>1.1480798431626094E-3</v>
      </c>
      <c r="S4255" s="7">
        <f t="shared" si="533"/>
        <v>0.73805505886404066</v>
      </c>
      <c r="T4255" s="7">
        <f t="shared" si="534"/>
        <v>0.22542137022225092</v>
      </c>
      <c r="U4255" s="7">
        <f t="shared" si="535"/>
        <v>0.738450504941073</v>
      </c>
      <c r="V4255" s="7">
        <f t="shared" si="536"/>
        <v>0.46027024593187282</v>
      </c>
      <c r="W4255" s="7">
        <f t="shared" si="537"/>
        <v>1.2536531402780187E-4</v>
      </c>
      <c r="X4255" s="7">
        <f t="shared" si="538"/>
        <v>2.5035535397126503E-2</v>
      </c>
    </row>
    <row r="4256" spans="10:24" x14ac:dyDescent="0.2">
      <c r="J4256" s="7">
        <f t="shared" si="539"/>
        <v>4253</v>
      </c>
      <c r="K4256" s="7">
        <f>Datos!B4254</f>
        <v>2</v>
      </c>
      <c r="L4256" s="7">
        <f>Datos!C4254</f>
        <v>3</v>
      </c>
      <c r="M4256" s="7">
        <f>Datos!D4254</f>
        <v>0</v>
      </c>
      <c r="N4256" s="7">
        <f>Datos!E4254</f>
        <v>2</v>
      </c>
      <c r="O4256" s="7">
        <f>Datos!A4254</f>
        <v>1</v>
      </c>
      <c r="P4256" s="7">
        <v>1.499942801583801</v>
      </c>
      <c r="Q4256" s="7">
        <f t="shared" si="532"/>
        <v>-0.499942801583801</v>
      </c>
      <c r="R4256" s="7">
        <v>5.6233407070944335E-4</v>
      </c>
      <c r="S4256" s="7">
        <f t="shared" si="533"/>
        <v>-1.053027206821407</v>
      </c>
      <c r="T4256" s="7">
        <f t="shared" si="534"/>
        <v>0.22539971137369036</v>
      </c>
      <c r="U4256" s="7">
        <f t="shared" si="535"/>
        <v>-1.0533332303123308</v>
      </c>
      <c r="V4256" s="7">
        <f t="shared" si="536"/>
        <v>0.29223163464372881</v>
      </c>
      <c r="W4256" s="7">
        <f t="shared" si="537"/>
        <v>1.2485103638249249E-4</v>
      </c>
      <c r="X4256" s="7">
        <f t="shared" si="538"/>
        <v>-2.4985332178479959E-2</v>
      </c>
    </row>
    <row r="4257" spans="10:24" x14ac:dyDescent="0.2">
      <c r="J4257" s="7">
        <f t="shared" si="539"/>
        <v>4254</v>
      </c>
      <c r="K4257" s="7">
        <f>Datos!B4255</f>
        <v>2</v>
      </c>
      <c r="L4257" s="7">
        <f>Datos!C4255</f>
        <v>3</v>
      </c>
      <c r="M4257" s="7">
        <f>Datos!D4255</f>
        <v>1</v>
      </c>
      <c r="N4257" s="7">
        <f>Datos!E4255</f>
        <v>2</v>
      </c>
      <c r="O4257" s="7">
        <f>Datos!A4255</f>
        <v>2</v>
      </c>
      <c r="P4257" s="7">
        <v>1.4933972888504323</v>
      </c>
      <c r="Q4257" s="7">
        <f t="shared" si="532"/>
        <v>0.50660271114956767</v>
      </c>
      <c r="R4257" s="7">
        <v>4.0590583405896092E-4</v>
      </c>
      <c r="S4257" s="7">
        <f t="shared" si="533"/>
        <v>1.0670549434854921</v>
      </c>
      <c r="T4257" s="7">
        <f t="shared" si="534"/>
        <v>0.22539857577699682</v>
      </c>
      <c r="U4257" s="7">
        <f t="shared" si="535"/>
        <v>1.0672842120071369</v>
      </c>
      <c r="V4257" s="7">
        <f t="shared" si="536"/>
        <v>0.2858873918582252</v>
      </c>
      <c r="W4257" s="7">
        <f t="shared" si="537"/>
        <v>9.2508468322730859E-5</v>
      </c>
      <c r="X4257" s="7">
        <f t="shared" si="538"/>
        <v>2.1507052291965176E-2</v>
      </c>
    </row>
    <row r="4258" spans="10:24" x14ac:dyDescent="0.2">
      <c r="J4258" s="7">
        <f t="shared" si="539"/>
        <v>4255</v>
      </c>
      <c r="K4258" s="7">
        <f>Datos!B4256</f>
        <v>2</v>
      </c>
      <c r="L4258" s="7">
        <f>Datos!C4256</f>
        <v>2</v>
      </c>
      <c r="M4258" s="7">
        <f>Datos!D4256</f>
        <v>1</v>
      </c>
      <c r="N4258" s="7">
        <f>Datos!E4256</f>
        <v>1</v>
      </c>
      <c r="O4258" s="7">
        <f>Datos!A4256</f>
        <v>1</v>
      </c>
      <c r="P4258" s="7">
        <v>1.3437444403516285</v>
      </c>
      <c r="Q4258" s="7">
        <f t="shared" si="532"/>
        <v>-0.34374444035162854</v>
      </c>
      <c r="R4258" s="7">
        <v>5.2615152471498076E-4</v>
      </c>
      <c r="S4258" s="7">
        <f t="shared" si="533"/>
        <v>-0.72402732219995569</v>
      </c>
      <c r="T4258" s="7">
        <f t="shared" si="534"/>
        <v>0.22542217108959911</v>
      </c>
      <c r="U4258" s="7">
        <f t="shared" si="535"/>
        <v>-0.72418854501680996</v>
      </c>
      <c r="V4258" s="7">
        <f t="shared" si="536"/>
        <v>0.46897884115302335</v>
      </c>
      <c r="W4258" s="7">
        <f t="shared" si="537"/>
        <v>5.5221458002479806E-5</v>
      </c>
      <c r="X4258" s="7">
        <f t="shared" si="538"/>
        <v>-1.6615803595760877E-2</v>
      </c>
    </row>
    <row r="4259" spans="10:24" x14ac:dyDescent="0.2">
      <c r="J4259" s="7">
        <f t="shared" si="539"/>
        <v>4256</v>
      </c>
      <c r="K4259" s="7">
        <f>Datos!B4257</f>
        <v>5</v>
      </c>
      <c r="L4259" s="7">
        <f>Datos!C4257</f>
        <v>2</v>
      </c>
      <c r="M4259" s="7">
        <f>Datos!D4257</f>
        <v>0</v>
      </c>
      <c r="N4259" s="7">
        <f>Datos!E4257</f>
        <v>3</v>
      </c>
      <c r="O4259" s="7">
        <f>Datos!A4257</f>
        <v>1</v>
      </c>
      <c r="P4259" s="7">
        <v>1.4501750317377498</v>
      </c>
      <c r="Q4259" s="7">
        <f t="shared" si="532"/>
        <v>-0.45017503173774975</v>
      </c>
      <c r="R4259" s="7">
        <v>1.1751067372202557E-3</v>
      </c>
      <c r="S4259" s="7">
        <f t="shared" si="533"/>
        <v>-0.94820158376073882</v>
      </c>
      <c r="T4259" s="7">
        <f t="shared" si="534"/>
        <v>0.22540774875261291</v>
      </c>
      <c r="U4259" s="7">
        <f t="shared" si="535"/>
        <v>-0.94875112597371469</v>
      </c>
      <c r="V4259" s="7">
        <f t="shared" si="536"/>
        <v>0.34278624826300663</v>
      </c>
      <c r="W4259" s="7">
        <f t="shared" si="537"/>
        <v>2.1180194772243361E-4</v>
      </c>
      <c r="X4259" s="7">
        <f t="shared" si="538"/>
        <v>-3.2542153077445984E-2</v>
      </c>
    </row>
    <row r="4260" spans="10:24" x14ac:dyDescent="0.2">
      <c r="J4260" s="7">
        <f t="shared" si="539"/>
        <v>4257</v>
      </c>
      <c r="K4260" s="7">
        <f>Datos!B4258</f>
        <v>4</v>
      </c>
      <c r="L4260" s="7">
        <f>Datos!C4258</f>
        <v>0</v>
      </c>
      <c r="M4260" s="7">
        <f>Datos!D4258</f>
        <v>1</v>
      </c>
      <c r="N4260" s="7">
        <f>Datos!E4258</f>
        <v>0</v>
      </c>
      <c r="O4260" s="7">
        <f>Datos!A4258</f>
        <v>2</v>
      </c>
      <c r="P4260" s="7">
        <v>1.0736016136576119</v>
      </c>
      <c r="Q4260" s="7">
        <f t="shared" si="532"/>
        <v>0.92639838634238814</v>
      </c>
      <c r="R4260" s="7">
        <v>1.7167513314714522E-3</v>
      </c>
      <c r="S4260" s="7">
        <f t="shared" si="533"/>
        <v>1.951268629298317</v>
      </c>
      <c r="T4260" s="7">
        <f t="shared" si="534"/>
        <v>0.2252958778855946</v>
      </c>
      <c r="U4260" s="7">
        <f t="shared" si="535"/>
        <v>1.953413906649492</v>
      </c>
      <c r="V4260" s="7">
        <f t="shared" si="536"/>
        <v>5.0817992837920128E-2</v>
      </c>
      <c r="W4260" s="7">
        <f t="shared" si="537"/>
        <v>1.311788883060733E-3</v>
      </c>
      <c r="X4260" s="7">
        <f t="shared" si="538"/>
        <v>8.1006725984080916E-2</v>
      </c>
    </row>
    <row r="4261" spans="10:24" x14ac:dyDescent="0.2">
      <c r="J4261" s="7">
        <f t="shared" si="539"/>
        <v>4258</v>
      </c>
      <c r="K4261" s="7">
        <f>Datos!B4259</f>
        <v>3</v>
      </c>
      <c r="L4261" s="7">
        <f>Datos!C4259</f>
        <v>4</v>
      </c>
      <c r="M4261" s="7">
        <f>Datos!D4259</f>
        <v>1</v>
      </c>
      <c r="N4261" s="7">
        <f>Datos!E4259</f>
        <v>2</v>
      </c>
      <c r="O4261" s="7">
        <f>Datos!A4259</f>
        <v>1</v>
      </c>
      <c r="P4261" s="7">
        <v>1.4892092529089327</v>
      </c>
      <c r="Q4261" s="7">
        <f t="shared" si="532"/>
        <v>-0.48920925290893269</v>
      </c>
      <c r="R4261" s="7">
        <v>4.0914627155611374E-4</v>
      </c>
      <c r="S4261" s="7">
        <f t="shared" si="533"/>
        <v>-1.0304191829743359</v>
      </c>
      <c r="T4261" s="7">
        <f t="shared" si="534"/>
        <v>0.22540152704101538</v>
      </c>
      <c r="U4261" s="7">
        <f t="shared" si="535"/>
        <v>-1.0306355031355152</v>
      </c>
      <c r="V4261" s="7">
        <f t="shared" si="536"/>
        <v>0.30275422854201195</v>
      </c>
      <c r="W4261" s="7">
        <f t="shared" si="537"/>
        <v>8.6954470862444258E-5</v>
      </c>
      <c r="X4261" s="7">
        <f t="shared" si="538"/>
        <v>-2.0851305964062782E-2</v>
      </c>
    </row>
    <row r="4262" spans="10:24" x14ac:dyDescent="0.2">
      <c r="J4262" s="7">
        <f t="shared" si="539"/>
        <v>4259</v>
      </c>
      <c r="K4262" s="7">
        <f>Datos!B4260</f>
        <v>5</v>
      </c>
      <c r="L4262" s="7">
        <f>Datos!C4260</f>
        <v>3</v>
      </c>
      <c r="M4262" s="7">
        <f>Datos!D4260</f>
        <v>1</v>
      </c>
      <c r="N4262" s="7">
        <f>Datos!E4260</f>
        <v>1</v>
      </c>
      <c r="O4262" s="7">
        <f>Datos!A4260</f>
        <v>2</v>
      </c>
      <c r="P4262" s="7">
        <v>1.2564377283189871</v>
      </c>
      <c r="Q4262" s="7">
        <f t="shared" si="532"/>
        <v>0.74356227168101285</v>
      </c>
      <c r="R4262" s="7">
        <v>7.4703017971779607E-4</v>
      </c>
      <c r="S4262" s="7">
        <f t="shared" si="533"/>
        <v>1.5661617680373607</v>
      </c>
      <c r="T4262" s="7">
        <f t="shared" si="534"/>
        <v>0.22534806518956221</v>
      </c>
      <c r="U4262" s="7">
        <f t="shared" si="535"/>
        <v>1.5669412187560476</v>
      </c>
      <c r="V4262" s="7">
        <f t="shared" si="536"/>
        <v>0.11718231578214519</v>
      </c>
      <c r="W4262" s="7">
        <f t="shared" si="537"/>
        <v>3.6702063644644922E-4</v>
      </c>
      <c r="X4262" s="7">
        <f t="shared" si="538"/>
        <v>4.2843412452201142E-2</v>
      </c>
    </row>
    <row r="4263" spans="10:24" x14ac:dyDescent="0.2">
      <c r="J4263" s="7">
        <f t="shared" si="539"/>
        <v>4260</v>
      </c>
      <c r="K4263" s="7">
        <f>Datos!B4261</f>
        <v>2</v>
      </c>
      <c r="L4263" s="7">
        <f>Datos!C4261</f>
        <v>3</v>
      </c>
      <c r="M4263" s="7">
        <f>Datos!D4261</f>
        <v>1</v>
      </c>
      <c r="N4263" s="7">
        <f>Datos!E4261</f>
        <v>3</v>
      </c>
      <c r="O4263" s="7">
        <f>Datos!A4261</f>
        <v>2</v>
      </c>
      <c r="P4263" s="7">
        <v>1.605678835245165</v>
      </c>
      <c r="Q4263" s="7">
        <f t="shared" si="532"/>
        <v>0.39432116475483503</v>
      </c>
      <c r="R4263" s="7">
        <v>7.7418803003217736E-4</v>
      </c>
      <c r="S4263" s="7">
        <f t="shared" si="533"/>
        <v>0.83055684249660378</v>
      </c>
      <c r="T4263" s="7">
        <f t="shared" si="534"/>
        <v>0.22541580297362021</v>
      </c>
      <c r="U4263" s="7">
        <f t="shared" si="535"/>
        <v>0.83085662317194353</v>
      </c>
      <c r="V4263" s="7">
        <f t="shared" si="536"/>
        <v>0.40608841152615394</v>
      </c>
      <c r="W4263" s="7">
        <f t="shared" si="537"/>
        <v>1.0697637579413404E-4</v>
      </c>
      <c r="X4263" s="7">
        <f t="shared" si="538"/>
        <v>2.3126903605848518E-2</v>
      </c>
    </row>
    <row r="4264" spans="10:24" x14ac:dyDescent="0.2">
      <c r="J4264" s="7">
        <f t="shared" si="539"/>
        <v>4261</v>
      </c>
      <c r="K4264" s="7">
        <f>Datos!B4262</f>
        <v>5</v>
      </c>
      <c r="L4264" s="7">
        <f>Datos!C4262</f>
        <v>1</v>
      </c>
      <c r="M4264" s="7">
        <f>Datos!D4262</f>
        <v>1</v>
      </c>
      <c r="N4264" s="7">
        <f>Datos!E4262</f>
        <v>1</v>
      </c>
      <c r="O4264" s="7">
        <f>Datos!A4262</f>
        <v>1</v>
      </c>
      <c r="P4264" s="7">
        <v>1.1816951241108447</v>
      </c>
      <c r="Q4264" s="7">
        <f t="shared" si="532"/>
        <v>-0.18169512411084465</v>
      </c>
      <c r="R4264" s="7">
        <v>1.0182278208955868E-3</v>
      </c>
      <c r="S4264" s="7">
        <f t="shared" si="533"/>
        <v>-0.382703598150399</v>
      </c>
      <c r="T4264" s="7">
        <f t="shared" si="534"/>
        <v>0.22543667895468647</v>
      </c>
      <c r="U4264" s="7">
        <f t="shared" si="535"/>
        <v>-0.38287076140823945</v>
      </c>
      <c r="V4264" s="7">
        <f t="shared" si="536"/>
        <v>0.70182944989959251</v>
      </c>
      <c r="W4264" s="7">
        <f t="shared" si="537"/>
        <v>2.9887178515435043E-5</v>
      </c>
      <c r="X4264" s="7">
        <f t="shared" si="538"/>
        <v>-1.222350908041313E-2</v>
      </c>
    </row>
    <row r="4265" spans="10:24" x14ac:dyDescent="0.2">
      <c r="J4265" s="7">
        <f t="shared" si="539"/>
        <v>4262</v>
      </c>
      <c r="K4265" s="7">
        <f>Datos!B4263</f>
        <v>1</v>
      </c>
      <c r="L4265" s="7">
        <f>Datos!C4263</f>
        <v>0</v>
      </c>
      <c r="M4265" s="7">
        <f>Datos!D4263</f>
        <v>1</v>
      </c>
      <c r="N4265" s="7">
        <f>Datos!E4263</f>
        <v>1</v>
      </c>
      <c r="O4265" s="7">
        <f>Datos!A4263</f>
        <v>1</v>
      </c>
      <c r="P4265" s="7">
        <v>1.310561174189057</v>
      </c>
      <c r="Q4265" s="7">
        <f t="shared" si="532"/>
        <v>-0.31056117418905704</v>
      </c>
      <c r="R4265" s="7">
        <v>1.5663831107200102E-3</v>
      </c>
      <c r="S4265" s="7">
        <f t="shared" si="533"/>
        <v>-0.65413356241446385</v>
      </c>
      <c r="T4265" s="7">
        <f t="shared" si="534"/>
        <v>0.22542585408880988</v>
      </c>
      <c r="U4265" s="7">
        <f t="shared" si="535"/>
        <v>-0.6546146201395141</v>
      </c>
      <c r="V4265" s="7">
        <f t="shared" si="536"/>
        <v>0.5127415476157331</v>
      </c>
      <c r="W4265" s="7">
        <f t="shared" si="537"/>
        <v>1.3446908891009854E-4</v>
      </c>
      <c r="X4265" s="7">
        <f t="shared" si="538"/>
        <v>-2.5928363040970369E-2</v>
      </c>
    </row>
    <row r="4266" spans="10:24" x14ac:dyDescent="0.2">
      <c r="J4266" s="7">
        <f t="shared" si="539"/>
        <v>4263</v>
      </c>
      <c r="K4266" s="7">
        <f>Datos!B4264</f>
        <v>0</v>
      </c>
      <c r="L4266" s="7">
        <f>Datos!C4264</f>
        <v>4</v>
      </c>
      <c r="M4266" s="7">
        <f>Datos!D4264</f>
        <v>0</v>
      </c>
      <c r="N4266" s="7">
        <f>Datos!E4264</f>
        <v>1</v>
      </c>
      <c r="O4266" s="7">
        <f>Datos!A4264</f>
        <v>1</v>
      </c>
      <c r="P4266" s="7">
        <v>1.5081512333842815</v>
      </c>
      <c r="Q4266" s="7">
        <f t="shared" si="532"/>
        <v>-0.50815123338428148</v>
      </c>
      <c r="R4266" s="7">
        <v>1.1877365891421077E-3</v>
      </c>
      <c r="S4266" s="7">
        <f t="shared" si="533"/>
        <v>-1.0703165886944155</v>
      </c>
      <c r="T4266" s="7">
        <f t="shared" si="534"/>
        <v>0.22539827357774664</v>
      </c>
      <c r="U4266" s="7">
        <f t="shared" si="535"/>
        <v>-1.0709661847587411</v>
      </c>
      <c r="V4266" s="7">
        <f t="shared" si="536"/>
        <v>0.28422865101038286</v>
      </c>
      <c r="W4266" s="7">
        <f t="shared" si="537"/>
        <v>2.7277647464094175E-4</v>
      </c>
      <c r="X4266" s="7">
        <f t="shared" si="538"/>
        <v>-3.6931240290807098E-2</v>
      </c>
    </row>
    <row r="4267" spans="10:24" x14ac:dyDescent="0.2">
      <c r="J4267" s="7">
        <f t="shared" si="539"/>
        <v>4264</v>
      </c>
      <c r="K4267" s="7">
        <f>Datos!B4265</f>
        <v>4</v>
      </c>
      <c r="L4267" s="7">
        <f>Datos!C4265</f>
        <v>3</v>
      </c>
      <c r="M4267" s="7">
        <f>Datos!D4265</f>
        <v>1</v>
      </c>
      <c r="N4267" s="7">
        <f>Datos!E4265</f>
        <v>1</v>
      </c>
      <c r="O4267" s="7">
        <f>Datos!A4265</f>
        <v>2</v>
      </c>
      <c r="P4267" s="7">
        <v>1.2979970663645579</v>
      </c>
      <c r="Q4267" s="7">
        <f t="shared" si="532"/>
        <v>0.70200293363544208</v>
      </c>
      <c r="R4267" s="7">
        <v>4.6953842606986898E-4</v>
      </c>
      <c r="S4267" s="7">
        <f t="shared" si="533"/>
        <v>1.4786255268497008</v>
      </c>
      <c r="T4267" s="7">
        <f t="shared" si="534"/>
        <v>0.22535832895424082</v>
      </c>
      <c r="U4267" s="7">
        <f t="shared" si="535"/>
        <v>1.4791223625018961</v>
      </c>
      <c r="V4267" s="7">
        <f t="shared" si="536"/>
        <v>0.13916125569611262</v>
      </c>
      <c r="W4267" s="7">
        <f t="shared" si="537"/>
        <v>2.0550645431571075E-4</v>
      </c>
      <c r="X4267" s="7">
        <f t="shared" si="538"/>
        <v>3.2058386163324674E-2</v>
      </c>
    </row>
    <row r="4268" spans="10:24" x14ac:dyDescent="0.2">
      <c r="J4268" s="7">
        <f t="shared" si="539"/>
        <v>4265</v>
      </c>
      <c r="K4268" s="7">
        <f>Datos!B4266</f>
        <v>3</v>
      </c>
      <c r="L4268" s="7">
        <f>Datos!C4266</f>
        <v>3</v>
      </c>
      <c r="M4268" s="7">
        <f>Datos!D4266</f>
        <v>0</v>
      </c>
      <c r="N4268" s="7">
        <f>Datos!E4266</f>
        <v>1</v>
      </c>
      <c r="O4268" s="7">
        <f>Datos!A4266</f>
        <v>2</v>
      </c>
      <c r="P4268" s="7">
        <v>1.3461019171434976</v>
      </c>
      <c r="Q4268" s="7">
        <f t="shared" si="532"/>
        <v>0.65389808285650242</v>
      </c>
      <c r="R4268" s="7">
        <v>5.207052788020626E-4</v>
      </c>
      <c r="S4268" s="7">
        <f t="shared" si="533"/>
        <v>1.3773025025160532</v>
      </c>
      <c r="T4268" s="7">
        <f t="shared" si="534"/>
        <v>0.22536944020556998</v>
      </c>
      <c r="U4268" s="7">
        <f t="shared" si="535"/>
        <v>1.3777665934567933</v>
      </c>
      <c r="V4268" s="7">
        <f t="shared" si="536"/>
        <v>0.1683278667662525</v>
      </c>
      <c r="W4268" s="7">
        <f t="shared" si="537"/>
        <v>1.9775753768951068E-4</v>
      </c>
      <c r="X4268" s="7">
        <f t="shared" si="538"/>
        <v>3.1447399629533121E-2</v>
      </c>
    </row>
    <row r="4269" spans="10:24" x14ac:dyDescent="0.2">
      <c r="J4269" s="7">
        <f t="shared" si="539"/>
        <v>4266</v>
      </c>
      <c r="K4269" s="7">
        <f>Datos!B4267</f>
        <v>3</v>
      </c>
      <c r="L4269" s="7">
        <f>Datos!C4267</f>
        <v>4</v>
      </c>
      <c r="M4269" s="7">
        <f>Datos!D4267</f>
        <v>0</v>
      </c>
      <c r="N4269" s="7">
        <f>Datos!E4267</f>
        <v>1</v>
      </c>
      <c r="O4269" s="7">
        <f>Datos!A4267</f>
        <v>2</v>
      </c>
      <c r="P4269" s="7">
        <v>1.3834732192475687</v>
      </c>
      <c r="Q4269" s="7">
        <f t="shared" si="532"/>
        <v>0.61652678075243128</v>
      </c>
      <c r="R4269" s="7">
        <v>6.9488076593070204E-4</v>
      </c>
      <c r="S4269" s="7">
        <f t="shared" si="533"/>
        <v>1.2985875020294775</v>
      </c>
      <c r="T4269" s="7">
        <f t="shared" si="534"/>
        <v>0.22537751989905225</v>
      </c>
      <c r="U4269" s="7">
        <f t="shared" si="535"/>
        <v>1.2991149853387636</v>
      </c>
      <c r="V4269" s="7">
        <f t="shared" si="536"/>
        <v>0.19395547739519067</v>
      </c>
      <c r="W4269" s="7">
        <f t="shared" si="537"/>
        <v>2.3468563071518656E-4</v>
      </c>
      <c r="X4269" s="7">
        <f t="shared" si="538"/>
        <v>3.4257343442057622E-2</v>
      </c>
    </row>
    <row r="4270" spans="10:24" x14ac:dyDescent="0.2">
      <c r="J4270" s="7">
        <f t="shared" si="539"/>
        <v>4267</v>
      </c>
      <c r="K4270" s="7">
        <f>Datos!B4268</f>
        <v>2</v>
      </c>
      <c r="L4270" s="7">
        <f>Datos!C4268</f>
        <v>4</v>
      </c>
      <c r="M4270" s="7">
        <f>Datos!D4268</f>
        <v>0</v>
      </c>
      <c r="N4270" s="7">
        <f>Datos!E4268</f>
        <v>3</v>
      </c>
      <c r="O4270" s="7">
        <f>Datos!A4268</f>
        <v>1</v>
      </c>
      <c r="P4270" s="7">
        <v>1.6495956500826048</v>
      </c>
      <c r="Q4270" s="7">
        <f t="shared" si="532"/>
        <v>-0.64959565008260478</v>
      </c>
      <c r="R4270" s="7">
        <v>1.1480798431626094E-3</v>
      </c>
      <c r="S4270" s="7">
        <f t="shared" si="533"/>
        <v>-1.3682403082968715</v>
      </c>
      <c r="T4270" s="7">
        <f t="shared" si="534"/>
        <v>0.225370350772331</v>
      </c>
      <c r="U4270" s="7">
        <f t="shared" si="535"/>
        <v>-1.369128350030653</v>
      </c>
      <c r="V4270" s="7">
        <f t="shared" si="536"/>
        <v>0.17101152257217753</v>
      </c>
      <c r="W4270" s="7">
        <f t="shared" si="537"/>
        <v>4.3084854561814963E-4</v>
      </c>
      <c r="X4270" s="7">
        <f t="shared" si="538"/>
        <v>-4.6417276501337146E-2</v>
      </c>
    </row>
    <row r="4271" spans="10:24" x14ac:dyDescent="0.2">
      <c r="J4271" s="7">
        <f t="shared" si="539"/>
        <v>4268</v>
      </c>
      <c r="K4271" s="7">
        <f>Datos!B4269</f>
        <v>3</v>
      </c>
      <c r="L4271" s="7">
        <f>Datos!C4269</f>
        <v>4</v>
      </c>
      <c r="M4271" s="7">
        <f>Datos!D4269</f>
        <v>0</v>
      </c>
      <c r="N4271" s="7">
        <f>Datos!E4269</f>
        <v>1</v>
      </c>
      <c r="O4271" s="7">
        <f>Datos!A4269</f>
        <v>1</v>
      </c>
      <c r="P4271" s="7">
        <v>1.3834732192475687</v>
      </c>
      <c r="Q4271" s="7">
        <f t="shared" si="532"/>
        <v>-0.38347321924756872</v>
      </c>
      <c r="R4271" s="7">
        <v>6.9488076593070204E-4</v>
      </c>
      <c r="S4271" s="7">
        <f t="shared" si="533"/>
        <v>-0.80770786513143467</v>
      </c>
      <c r="T4271" s="7">
        <f t="shared" si="534"/>
        <v>0.22541724322021603</v>
      </c>
      <c r="U4271" s="7">
        <f t="shared" si="535"/>
        <v>-0.80796475452856742</v>
      </c>
      <c r="V4271" s="7">
        <f t="shared" si="536"/>
        <v>0.41914360150878449</v>
      </c>
      <c r="W4271" s="7">
        <f t="shared" si="537"/>
        <v>9.0793066760721378E-5</v>
      </c>
      <c r="X4271" s="7">
        <f t="shared" si="538"/>
        <v>-2.1305832353050159E-2</v>
      </c>
    </row>
    <row r="4272" spans="10:24" x14ac:dyDescent="0.2">
      <c r="J4272" s="7">
        <f t="shared" si="539"/>
        <v>4269</v>
      </c>
      <c r="K4272" s="7">
        <f>Datos!B4270</f>
        <v>2</v>
      </c>
      <c r="L4272" s="7">
        <f>Datos!C4270</f>
        <v>5</v>
      </c>
      <c r="M4272" s="7">
        <f>Datos!D4270</f>
        <v>1</v>
      </c>
      <c r="N4272" s="7">
        <f>Datos!E4270</f>
        <v>2</v>
      </c>
      <c r="O4272" s="7">
        <f>Datos!A4270</f>
        <v>1</v>
      </c>
      <c r="P4272" s="7">
        <v>1.5681398930585746</v>
      </c>
      <c r="Q4272" s="7">
        <f t="shared" si="532"/>
        <v>-0.5681398930585746</v>
      </c>
      <c r="R4272" s="7">
        <v>7.7086001960117816E-4</v>
      </c>
      <c r="S4272" s="7">
        <f t="shared" si="533"/>
        <v>-1.1966704246485718</v>
      </c>
      <c r="T4272" s="7">
        <f t="shared" si="534"/>
        <v>0.22538728614541431</v>
      </c>
      <c r="U4272" s="7">
        <f t="shared" si="535"/>
        <v>-1.1971760849860722</v>
      </c>
      <c r="V4272" s="7">
        <f t="shared" si="536"/>
        <v>0.23128625654979382</v>
      </c>
      <c r="W4272" s="7">
        <f t="shared" si="537"/>
        <v>2.2111818021263645E-4</v>
      </c>
      <c r="X4272" s="7">
        <f t="shared" si="538"/>
        <v>-3.3251653650742855E-2</v>
      </c>
    </row>
    <row r="4273" spans="10:24" x14ac:dyDescent="0.2">
      <c r="J4273" s="7">
        <f t="shared" si="539"/>
        <v>4270</v>
      </c>
      <c r="K4273" s="7">
        <f>Datos!B4271</f>
        <v>0</v>
      </c>
      <c r="L4273" s="7">
        <f>Datos!C4271</f>
        <v>5</v>
      </c>
      <c r="M4273" s="7">
        <f>Datos!D4271</f>
        <v>0</v>
      </c>
      <c r="N4273" s="7">
        <f>Datos!E4271</f>
        <v>1</v>
      </c>
      <c r="O4273" s="7">
        <f>Datos!A4271</f>
        <v>2</v>
      </c>
      <c r="P4273" s="7">
        <v>1.5455225354883526</v>
      </c>
      <c r="Q4273" s="7">
        <f t="shared" si="532"/>
        <v>0.45447746451164739</v>
      </c>
      <c r="R4273" s="7">
        <v>1.4907741557475106E-3</v>
      </c>
      <c r="S4273" s="7">
        <f t="shared" si="533"/>
        <v>0.95726377797992068</v>
      </c>
      <c r="T4273" s="7">
        <f t="shared" si="534"/>
        <v>0.22540707388276326</v>
      </c>
      <c r="U4273" s="7">
        <f t="shared" si="535"/>
        <v>0.95797139618414173</v>
      </c>
      <c r="V4273" s="7">
        <f t="shared" si="536"/>
        <v>0.33811662204875681</v>
      </c>
      <c r="W4273" s="7">
        <f t="shared" si="537"/>
        <v>2.7403178443629765E-4</v>
      </c>
      <c r="X4273" s="7">
        <f t="shared" si="538"/>
        <v>3.7015398425996465E-2</v>
      </c>
    </row>
    <row r="4274" spans="10:24" x14ac:dyDescent="0.2">
      <c r="J4274" s="7">
        <f t="shared" si="539"/>
        <v>4271</v>
      </c>
      <c r="K4274" s="7">
        <f>Datos!B4272</f>
        <v>3</v>
      </c>
      <c r="L4274" s="7">
        <f>Datos!C4272</f>
        <v>1</v>
      </c>
      <c r="M4274" s="7">
        <f>Datos!D4272</f>
        <v>1</v>
      </c>
      <c r="N4274" s="7">
        <f>Datos!E4272</f>
        <v>3</v>
      </c>
      <c r="O4274" s="7">
        <f>Datos!A4272</f>
        <v>1</v>
      </c>
      <c r="P4274" s="7">
        <v>1.4893768929914517</v>
      </c>
      <c r="Q4274" s="7">
        <f t="shared" si="532"/>
        <v>-0.48937689299145171</v>
      </c>
      <c r="R4274" s="7">
        <v>9.5152921380669284E-4</v>
      </c>
      <c r="S4274" s="7">
        <f t="shared" si="533"/>
        <v>-1.0307722825034962</v>
      </c>
      <c r="T4274" s="7">
        <f t="shared" si="534"/>
        <v>0.22540147693209064</v>
      </c>
      <c r="U4274" s="7">
        <f t="shared" si="535"/>
        <v>-1.031268615081399</v>
      </c>
      <c r="V4274" s="7">
        <f t="shared" si="536"/>
        <v>0.30245734502854138</v>
      </c>
      <c r="W4274" s="7">
        <f t="shared" si="537"/>
        <v>2.0258368519402901E-4</v>
      </c>
      <c r="X4274" s="7">
        <f t="shared" si="538"/>
        <v>-3.18265515298643E-2</v>
      </c>
    </row>
    <row r="4275" spans="10:24" x14ac:dyDescent="0.2">
      <c r="J4275" s="7">
        <f t="shared" si="539"/>
        <v>4272</v>
      </c>
      <c r="K4275" s="7">
        <f>Datos!B4273</f>
        <v>1</v>
      </c>
      <c r="L4275" s="7">
        <f>Datos!C4273</f>
        <v>1</v>
      </c>
      <c r="M4275" s="7">
        <f>Datos!D4273</f>
        <v>0</v>
      </c>
      <c r="N4275" s="7">
        <f>Datos!E4273</f>
        <v>2</v>
      </c>
      <c r="O4275" s="7">
        <f>Datos!A4273</f>
        <v>2</v>
      </c>
      <c r="P4275" s="7">
        <v>1.4667595354212295</v>
      </c>
      <c r="Q4275" s="7">
        <f t="shared" si="532"/>
        <v>0.5332404645787705</v>
      </c>
      <c r="R4275" s="7">
        <v>1.0533211526216387E-3</v>
      </c>
      <c r="S4275" s="7">
        <f t="shared" si="533"/>
        <v>1.1231619201249967</v>
      </c>
      <c r="T4275" s="7">
        <f t="shared" si="534"/>
        <v>0.22539382450934026</v>
      </c>
      <c r="U4275" s="7">
        <f t="shared" si="535"/>
        <v>1.1237790669274081</v>
      </c>
      <c r="V4275" s="7">
        <f t="shared" si="536"/>
        <v>0.26115270350063441</v>
      </c>
      <c r="W4275" s="7">
        <f t="shared" si="537"/>
        <v>2.6631211761267675E-4</v>
      </c>
      <c r="X4275" s="7">
        <f t="shared" si="538"/>
        <v>3.6491371579487335E-2</v>
      </c>
    </row>
    <row r="4276" spans="10:24" x14ac:dyDescent="0.2">
      <c r="J4276" s="7">
        <f t="shared" si="539"/>
        <v>4273</v>
      </c>
      <c r="K4276" s="7">
        <f>Datos!B4274</f>
        <v>0</v>
      </c>
      <c r="L4276" s="7">
        <f>Datos!C4274</f>
        <v>1</v>
      </c>
      <c r="M4276" s="7">
        <f>Datos!D4274</f>
        <v>1</v>
      </c>
      <c r="N4276" s="7">
        <f>Datos!E4274</f>
        <v>1</v>
      </c>
      <c r="O4276" s="7">
        <f>Datos!A4274</f>
        <v>1</v>
      </c>
      <c r="P4276" s="7">
        <v>1.3894918143386992</v>
      </c>
      <c r="Q4276" s="7">
        <f t="shared" si="532"/>
        <v>-0.38949181433869917</v>
      </c>
      <c r="R4276" s="7">
        <v>1.5241883638578975E-3</v>
      </c>
      <c r="S4276" s="7">
        <f t="shared" si="533"/>
        <v>-0.82038480408870018</v>
      </c>
      <c r="T4276" s="7">
        <f t="shared" si="534"/>
        <v>0.22541642879552776</v>
      </c>
      <c r="U4276" s="7">
        <f t="shared" si="535"/>
        <v>-0.82098794103519324</v>
      </c>
      <c r="V4276" s="7">
        <f t="shared" si="536"/>
        <v>0.41168646546402943</v>
      </c>
      <c r="W4276" s="7">
        <f t="shared" si="537"/>
        <v>2.0579212671793145E-4</v>
      </c>
      <c r="X4276" s="7">
        <f t="shared" si="538"/>
        <v>-3.2076525868073504E-2</v>
      </c>
    </row>
    <row r="4277" spans="10:24" x14ac:dyDescent="0.2">
      <c r="J4277" s="7">
        <f t="shared" si="539"/>
        <v>4274</v>
      </c>
      <c r="K4277" s="7">
        <f>Datos!B4275</f>
        <v>1</v>
      </c>
      <c r="L4277" s="7">
        <f>Datos!C4275</f>
        <v>1</v>
      </c>
      <c r="M4277" s="7">
        <f>Datos!D4275</f>
        <v>0</v>
      </c>
      <c r="N4277" s="7">
        <f>Datos!E4275</f>
        <v>1</v>
      </c>
      <c r="O4277" s="7">
        <f>Datos!A4275</f>
        <v>1</v>
      </c>
      <c r="P4277" s="7">
        <v>1.3544779890264969</v>
      </c>
      <c r="Q4277" s="7">
        <f t="shared" si="532"/>
        <v>-0.35447798902649685</v>
      </c>
      <c r="R4277" s="7">
        <v>9.9253682221055661E-4</v>
      </c>
      <c r="S4277" s="7">
        <f t="shared" si="533"/>
        <v>-0.74663534604702697</v>
      </c>
      <c r="T4277" s="7">
        <f t="shared" si="534"/>
        <v>0.22542088390815068</v>
      </c>
      <c r="U4277" s="7">
        <f t="shared" si="535"/>
        <v>-0.74697803709038346</v>
      </c>
      <c r="V4277" s="7">
        <f t="shared" si="536"/>
        <v>0.45510672622132753</v>
      </c>
      <c r="W4277" s="7">
        <f t="shared" si="537"/>
        <v>1.1088077416783275E-4</v>
      </c>
      <c r="X4277" s="7">
        <f t="shared" si="538"/>
        <v>-2.3544896203570535E-2</v>
      </c>
    </row>
    <row r="4278" spans="10:24" x14ac:dyDescent="0.2">
      <c r="J4278" s="7">
        <f t="shared" si="539"/>
        <v>4275</v>
      </c>
      <c r="K4278" s="7">
        <f>Datos!B4276</f>
        <v>2</v>
      </c>
      <c r="L4278" s="7">
        <f>Datos!C4276</f>
        <v>3</v>
      </c>
      <c r="M4278" s="7">
        <f>Datos!D4276</f>
        <v>0</v>
      </c>
      <c r="N4278" s="7">
        <f>Datos!E4276</f>
        <v>3</v>
      </c>
      <c r="O4278" s="7">
        <f>Datos!A4276</f>
        <v>2</v>
      </c>
      <c r="P4278" s="7">
        <v>1.6122243479785336</v>
      </c>
      <c r="Q4278" s="7">
        <f t="shared" si="532"/>
        <v>0.38777565202146635</v>
      </c>
      <c r="R4278" s="7">
        <v>9.8198669914829786E-4</v>
      </c>
      <c r="S4278" s="7">
        <f t="shared" si="533"/>
        <v>0.81677005935061653</v>
      </c>
      <c r="T4278" s="7">
        <f t="shared" si="534"/>
        <v>0.22541667026869122</v>
      </c>
      <c r="U4278" s="7">
        <f t="shared" si="535"/>
        <v>0.81714826335393032</v>
      </c>
      <c r="V4278" s="7">
        <f t="shared" si="536"/>
        <v>0.41387685644294447</v>
      </c>
      <c r="W4278" s="7">
        <f t="shared" si="537"/>
        <v>1.3127698125664473E-4</v>
      </c>
      <c r="X4278" s="7">
        <f t="shared" si="538"/>
        <v>2.5619285012758092E-2</v>
      </c>
    </row>
    <row r="4279" spans="10:24" x14ac:dyDescent="0.2">
      <c r="J4279" s="7">
        <f t="shared" si="539"/>
        <v>4276</v>
      </c>
      <c r="K4279" s="7">
        <f>Datos!B4277</f>
        <v>3</v>
      </c>
      <c r="L4279" s="7">
        <f>Datos!C4277</f>
        <v>0</v>
      </c>
      <c r="M4279" s="7">
        <f>Datos!D4277</f>
        <v>1</v>
      </c>
      <c r="N4279" s="7">
        <f>Datos!E4277</f>
        <v>3</v>
      </c>
      <c r="O4279" s="7">
        <f>Datos!A4277</f>
        <v>1</v>
      </c>
      <c r="P4279" s="7">
        <v>1.4520055908873806</v>
      </c>
      <c r="Q4279" s="7">
        <f t="shared" si="532"/>
        <v>-0.45200559088738057</v>
      </c>
      <c r="R4279" s="7">
        <v>1.3896923803822117E-3</v>
      </c>
      <c r="S4279" s="7">
        <f t="shared" si="533"/>
        <v>-0.9520572820169203</v>
      </c>
      <c r="T4279" s="7">
        <f t="shared" si="534"/>
        <v>0.22540745963791153</v>
      </c>
      <c r="U4279" s="7">
        <f t="shared" si="535"/>
        <v>-0.95271201468868294</v>
      </c>
      <c r="V4279" s="7">
        <f t="shared" si="536"/>
        <v>0.34077521833236368</v>
      </c>
      <c r="W4279" s="7">
        <f t="shared" si="537"/>
        <v>2.5262873144114628E-4</v>
      </c>
      <c r="X4279" s="7">
        <f t="shared" si="538"/>
        <v>-3.5540452919296854E-2</v>
      </c>
    </row>
    <row r="4280" spans="10:24" x14ac:dyDescent="0.2">
      <c r="J4280" s="7">
        <f t="shared" si="539"/>
        <v>4277</v>
      </c>
      <c r="K4280" s="7">
        <f>Datos!B4278</f>
        <v>2</v>
      </c>
      <c r="L4280" s="7">
        <f>Datos!C4278</f>
        <v>2</v>
      </c>
      <c r="M4280" s="7">
        <f>Datos!D4278</f>
        <v>0</v>
      </c>
      <c r="N4280" s="7">
        <f>Datos!E4278</f>
        <v>3</v>
      </c>
      <c r="O4280" s="7">
        <f>Datos!A4278</f>
        <v>1</v>
      </c>
      <c r="P4280" s="7">
        <v>1.5748530458744625</v>
      </c>
      <c r="Q4280" s="7">
        <f t="shared" si="532"/>
        <v>-0.57485304587446251</v>
      </c>
      <c r="R4280" s="7">
        <v>9.9994957115101405E-4</v>
      </c>
      <c r="S4280" s="7">
        <f t="shared" si="533"/>
        <v>-1.2108103073237197</v>
      </c>
      <c r="T4280" s="7">
        <f t="shared" si="534"/>
        <v>0.225385965272656</v>
      </c>
      <c r="U4280" s="7">
        <f t="shared" si="535"/>
        <v>-1.2114643739488375</v>
      </c>
      <c r="V4280" s="7">
        <f t="shared" si="536"/>
        <v>0.22576623033752002</v>
      </c>
      <c r="W4280" s="7">
        <f t="shared" si="537"/>
        <v>2.9378477987861324E-4</v>
      </c>
      <c r="X4280" s="7">
        <f t="shared" si="538"/>
        <v>-3.8328069145923939E-2</v>
      </c>
    </row>
    <row r="4281" spans="10:24" x14ac:dyDescent="0.2">
      <c r="J4281" s="7">
        <f t="shared" si="539"/>
        <v>4278</v>
      </c>
      <c r="K4281" s="7">
        <f>Datos!B4279</f>
        <v>4</v>
      </c>
      <c r="L4281" s="7">
        <f>Datos!C4279</f>
        <v>2</v>
      </c>
      <c r="M4281" s="7">
        <f>Datos!D4279</f>
        <v>0</v>
      </c>
      <c r="N4281" s="7">
        <f>Datos!E4279</f>
        <v>1</v>
      </c>
      <c r="O4281" s="7">
        <f>Datos!A4279</f>
        <v>1</v>
      </c>
      <c r="P4281" s="7">
        <v>1.2671712769938555</v>
      </c>
      <c r="Q4281" s="7">
        <f t="shared" si="532"/>
        <v>-0.26717127699385546</v>
      </c>
      <c r="R4281" s="7">
        <v>6.7139248014001893E-4</v>
      </c>
      <c r="S4281" s="7">
        <f t="shared" si="533"/>
        <v>-0.56274162297062247</v>
      </c>
      <c r="T4281" s="7">
        <f t="shared" si="534"/>
        <v>0.22543014145161891</v>
      </c>
      <c r="U4281" s="7">
        <f t="shared" si="535"/>
        <v>-0.56289788188851109</v>
      </c>
      <c r="V4281" s="7">
        <f t="shared" si="536"/>
        <v>0.57352591304172318</v>
      </c>
      <c r="W4281" s="7">
        <f t="shared" si="537"/>
        <v>4.258022047436413E-5</v>
      </c>
      <c r="X4281" s="7">
        <f t="shared" si="538"/>
        <v>-1.4590282161370637E-2</v>
      </c>
    </row>
    <row r="4282" spans="10:24" x14ac:dyDescent="0.2">
      <c r="J4282" s="7">
        <f t="shared" si="539"/>
        <v>4279</v>
      </c>
      <c r="K4282" s="7">
        <f>Datos!B4280</f>
        <v>3</v>
      </c>
      <c r="L4282" s="7">
        <f>Datos!C4280</f>
        <v>3</v>
      </c>
      <c r="M4282" s="7">
        <f>Datos!D4280</f>
        <v>0</v>
      </c>
      <c r="N4282" s="7">
        <f>Datos!E4280</f>
        <v>1</v>
      </c>
      <c r="O4282" s="7">
        <f>Datos!A4280</f>
        <v>1</v>
      </c>
      <c r="P4282" s="7">
        <v>1.3461019171434976</v>
      </c>
      <c r="Q4282" s="7">
        <f t="shared" si="532"/>
        <v>-0.34610191714349758</v>
      </c>
      <c r="R4282" s="7">
        <v>5.207052788020626E-4</v>
      </c>
      <c r="S4282" s="7">
        <f t="shared" si="533"/>
        <v>-0.7289928646448588</v>
      </c>
      <c r="T4282" s="7">
        <f t="shared" si="534"/>
        <v>0.2254218940499404</v>
      </c>
      <c r="U4282" s="7">
        <f t="shared" si="535"/>
        <v>-0.72915365460599324</v>
      </c>
      <c r="V4282" s="7">
        <f t="shared" si="536"/>
        <v>0.46593675832038983</v>
      </c>
      <c r="W4282" s="7">
        <f t="shared" si="537"/>
        <v>5.5401424010710732E-5</v>
      </c>
      <c r="X4282" s="7">
        <f t="shared" si="538"/>
        <v>-1.6642867142102991E-2</v>
      </c>
    </row>
    <row r="4283" spans="10:24" x14ac:dyDescent="0.2">
      <c r="J4283" s="7">
        <f t="shared" si="539"/>
        <v>4280</v>
      </c>
      <c r="K4283" s="7">
        <f>Datos!B4281</f>
        <v>3</v>
      </c>
      <c r="L4283" s="7">
        <f>Datos!C4281</f>
        <v>3</v>
      </c>
      <c r="M4283" s="7">
        <f>Datos!D4281</f>
        <v>0</v>
      </c>
      <c r="N4283" s="7">
        <f>Datos!E4281</f>
        <v>1</v>
      </c>
      <c r="O4283" s="7">
        <f>Datos!A4281</f>
        <v>1</v>
      </c>
      <c r="P4283" s="7">
        <v>1.3461019171434976</v>
      </c>
      <c r="Q4283" s="7">
        <f t="shared" si="532"/>
        <v>-0.34610191714349758</v>
      </c>
      <c r="R4283" s="7">
        <v>5.207052788020626E-4</v>
      </c>
      <c r="S4283" s="7">
        <f t="shared" si="533"/>
        <v>-0.7289928646448588</v>
      </c>
      <c r="T4283" s="7">
        <f t="shared" si="534"/>
        <v>0.2254218940499404</v>
      </c>
      <c r="U4283" s="7">
        <f t="shared" si="535"/>
        <v>-0.72915365460599324</v>
      </c>
      <c r="V4283" s="7">
        <f t="shared" si="536"/>
        <v>0.46593675832038983</v>
      </c>
      <c r="W4283" s="7">
        <f t="shared" si="537"/>
        <v>5.5401424010710732E-5</v>
      </c>
      <c r="X4283" s="7">
        <f t="shared" si="538"/>
        <v>-1.6642867142102991E-2</v>
      </c>
    </row>
    <row r="4284" spans="10:24" x14ac:dyDescent="0.2">
      <c r="J4284" s="7">
        <f t="shared" si="539"/>
        <v>4281</v>
      </c>
      <c r="K4284" s="7">
        <f>Datos!B4282</f>
        <v>4</v>
      </c>
      <c r="L4284" s="7">
        <f>Datos!C4282</f>
        <v>5</v>
      </c>
      <c r="M4284" s="7">
        <f>Datos!D4282</f>
        <v>1</v>
      </c>
      <c r="N4284" s="7">
        <f>Datos!E4282</f>
        <v>1</v>
      </c>
      <c r="O4284" s="7">
        <f>Datos!A4282</f>
        <v>1</v>
      </c>
      <c r="P4284" s="7">
        <v>1.3727396705727004</v>
      </c>
      <c r="Q4284" s="7">
        <f t="shared" si="532"/>
        <v>-0.37273967057270041</v>
      </c>
      <c r="R4284" s="7">
        <v>8.9776889126667815E-4</v>
      </c>
      <c r="S4284" s="7">
        <f t="shared" si="533"/>
        <v>-0.78509984128436339</v>
      </c>
      <c r="T4284" s="7">
        <f t="shared" si="534"/>
        <v>0.22541862190508119</v>
      </c>
      <c r="U4284" s="7">
        <f t="shared" si="535"/>
        <v>-0.78542687495759222</v>
      </c>
      <c r="V4284" s="7">
        <f t="shared" si="536"/>
        <v>0.4322350178349561</v>
      </c>
      <c r="W4284" s="7">
        <f t="shared" si="537"/>
        <v>1.1087266068450859E-4</v>
      </c>
      <c r="X4284" s="7">
        <f t="shared" si="538"/>
        <v>-2.3544152890091916E-2</v>
      </c>
    </row>
    <row r="4285" spans="10:24" x14ac:dyDescent="0.2">
      <c r="J4285" s="7">
        <f t="shared" si="539"/>
        <v>4282</v>
      </c>
      <c r="K4285" s="7">
        <f>Datos!B4283</f>
        <v>1</v>
      </c>
      <c r="L4285" s="7">
        <f>Datos!C4283</f>
        <v>3</v>
      </c>
      <c r="M4285" s="7">
        <f>Datos!D4283</f>
        <v>0</v>
      </c>
      <c r="N4285" s="7">
        <f>Datos!E4283</f>
        <v>1</v>
      </c>
      <c r="O4285" s="7">
        <f>Datos!A4283</f>
        <v>1</v>
      </c>
      <c r="P4285" s="7">
        <v>1.4292205932346393</v>
      </c>
      <c r="Q4285" s="7">
        <f t="shared" si="532"/>
        <v>-0.42922059323463935</v>
      </c>
      <c r="R4285" s="7">
        <v>7.1512783302973544E-4</v>
      </c>
      <c r="S4285" s="7">
        <f t="shared" si="533"/>
        <v>-0.90406534702017916</v>
      </c>
      <c r="T4285" s="7">
        <f t="shared" si="534"/>
        <v>0.22541090559530896</v>
      </c>
      <c r="U4285" s="7">
        <f t="shared" si="535"/>
        <v>-0.90437475779322796</v>
      </c>
      <c r="V4285" s="7">
        <f t="shared" si="536"/>
        <v>0.36583381968300943</v>
      </c>
      <c r="W4285" s="7">
        <f t="shared" si="537"/>
        <v>1.1706705610210297E-4</v>
      </c>
      <c r="X4285" s="7">
        <f t="shared" si="538"/>
        <v>-2.4193328165233209E-2</v>
      </c>
    </row>
    <row r="4286" spans="10:24" x14ac:dyDescent="0.2">
      <c r="J4286" s="7">
        <f t="shared" si="539"/>
        <v>4283</v>
      </c>
      <c r="K4286" s="7">
        <f>Datos!B4284</f>
        <v>5</v>
      </c>
      <c r="L4286" s="7">
        <f>Datos!C4284</f>
        <v>3</v>
      </c>
      <c r="M4286" s="7">
        <f>Datos!D4284</f>
        <v>1</v>
      </c>
      <c r="N4286" s="7">
        <f>Datos!E4284</f>
        <v>3</v>
      </c>
      <c r="O4286" s="7">
        <f>Datos!A4284</f>
        <v>1</v>
      </c>
      <c r="P4286" s="7">
        <v>1.4810008211084522</v>
      </c>
      <c r="Q4286" s="7">
        <f t="shared" si="532"/>
        <v>-0.48100082110845221</v>
      </c>
      <c r="R4286" s="7">
        <v>8.4656858287617399E-4</v>
      </c>
      <c r="S4286" s="7">
        <f t="shared" si="533"/>
        <v>-1.0131298011013274</v>
      </c>
      <c r="T4286" s="7">
        <f t="shared" si="534"/>
        <v>0.22540286681838625</v>
      </c>
      <c r="U4286" s="7">
        <f t="shared" si="535"/>
        <v>-1.0135612721709832</v>
      </c>
      <c r="V4286" s="7">
        <f t="shared" si="536"/>
        <v>0.31083390589813192</v>
      </c>
      <c r="W4286" s="7">
        <f t="shared" si="537"/>
        <v>1.7408363841165306E-4</v>
      </c>
      <c r="X4286" s="7">
        <f t="shared" si="538"/>
        <v>-2.9502919173325946E-2</v>
      </c>
    </row>
    <row r="4287" spans="10:24" x14ac:dyDescent="0.2">
      <c r="J4287" s="7">
        <f t="shared" si="539"/>
        <v>4284</v>
      </c>
      <c r="K4287" s="7">
        <f>Datos!B4285</f>
        <v>3</v>
      </c>
      <c r="L4287" s="7">
        <f>Datos!C4285</f>
        <v>4</v>
      </c>
      <c r="M4287" s="7">
        <f>Datos!D4285</f>
        <v>0</v>
      </c>
      <c r="N4287" s="7">
        <f>Datos!E4285</f>
        <v>1</v>
      </c>
      <c r="O4287" s="7">
        <f>Datos!A4285</f>
        <v>1</v>
      </c>
      <c r="P4287" s="7">
        <v>1.3834732192475687</v>
      </c>
      <c r="Q4287" s="7">
        <f t="shared" si="532"/>
        <v>-0.38347321924756872</v>
      </c>
      <c r="R4287" s="7">
        <v>6.9488076593070204E-4</v>
      </c>
      <c r="S4287" s="7">
        <f t="shared" si="533"/>
        <v>-0.80770786513143467</v>
      </c>
      <c r="T4287" s="7">
        <f t="shared" si="534"/>
        <v>0.22541724322021603</v>
      </c>
      <c r="U4287" s="7">
        <f t="shared" si="535"/>
        <v>-0.80796475452856742</v>
      </c>
      <c r="V4287" s="7">
        <f t="shared" si="536"/>
        <v>0.41914360150878449</v>
      </c>
      <c r="W4287" s="7">
        <f t="shared" si="537"/>
        <v>9.0793066760721378E-5</v>
      </c>
      <c r="X4287" s="7">
        <f t="shared" si="538"/>
        <v>-2.1305832353050159E-2</v>
      </c>
    </row>
    <row r="4288" spans="10:24" x14ac:dyDescent="0.2">
      <c r="J4288" s="7">
        <f t="shared" si="539"/>
        <v>4285</v>
      </c>
      <c r="K4288" s="7">
        <f>Datos!B4286</f>
        <v>2</v>
      </c>
      <c r="L4288" s="7">
        <f>Datos!C4286</f>
        <v>5</v>
      </c>
      <c r="M4288" s="7">
        <f>Datos!D4286</f>
        <v>1</v>
      </c>
      <c r="N4288" s="7">
        <f>Datos!E4286</f>
        <v>3</v>
      </c>
      <c r="O4288" s="7">
        <f>Datos!A4286</f>
        <v>2</v>
      </c>
      <c r="P4288" s="7">
        <v>1.6804214394533072</v>
      </c>
      <c r="Q4288" s="7">
        <f t="shared" si="532"/>
        <v>0.31957856054669276</v>
      </c>
      <c r="R4288" s="7">
        <v>1.1494578513068208E-3</v>
      </c>
      <c r="S4288" s="7">
        <f t="shared" si="533"/>
        <v>0.67312684152345204</v>
      </c>
      <c r="T4288" s="7">
        <f t="shared" si="534"/>
        <v>0.22542489199865717</v>
      </c>
      <c r="U4288" s="7">
        <f t="shared" si="535"/>
        <v>0.67348270305048485</v>
      </c>
      <c r="V4288" s="7">
        <f t="shared" si="536"/>
        <v>0.5006667557698814</v>
      </c>
      <c r="W4288" s="7">
        <f t="shared" si="537"/>
        <v>1.044036891490167E-4</v>
      </c>
      <c r="X4288" s="7">
        <f t="shared" si="538"/>
        <v>2.2846659911963735E-2</v>
      </c>
    </row>
    <row r="4289" spans="10:24" x14ac:dyDescent="0.2">
      <c r="J4289" s="7">
        <f t="shared" si="539"/>
        <v>4286</v>
      </c>
      <c r="K4289" s="7">
        <f>Datos!B4287</f>
        <v>4</v>
      </c>
      <c r="L4289" s="7">
        <f>Datos!C4287</f>
        <v>1</v>
      </c>
      <c r="M4289" s="7">
        <f>Datos!D4287</f>
        <v>0</v>
      </c>
      <c r="N4289" s="7">
        <f>Datos!E4287</f>
        <v>2</v>
      </c>
      <c r="O4289" s="7">
        <f>Datos!A4287</f>
        <v>1</v>
      </c>
      <c r="P4289" s="7">
        <v>1.342081521284517</v>
      </c>
      <c r="Q4289" s="7">
        <f t="shared" si="532"/>
        <v>-0.34208152128451697</v>
      </c>
      <c r="R4289" s="7">
        <v>7.8408395097002905E-4</v>
      </c>
      <c r="S4289" s="7">
        <f t="shared" si="533"/>
        <v>-0.72052472347293506</v>
      </c>
      <c r="T4289" s="7">
        <f t="shared" si="534"/>
        <v>0.22542236029938736</v>
      </c>
      <c r="U4289" s="7">
        <f t="shared" si="535"/>
        <v>-0.72077787482128652</v>
      </c>
      <c r="V4289" s="7">
        <f t="shared" si="536"/>
        <v>0.47107488316795987</v>
      </c>
      <c r="W4289" s="7">
        <f t="shared" si="537"/>
        <v>8.1540176820897898E-5</v>
      </c>
      <c r="X4289" s="7">
        <f t="shared" si="538"/>
        <v>-2.0190778186622956E-2</v>
      </c>
    </row>
    <row r="4290" spans="10:24" x14ac:dyDescent="0.2">
      <c r="J4290" s="7">
        <f t="shared" si="539"/>
        <v>4287</v>
      </c>
      <c r="K4290" s="7">
        <f>Datos!B4288</f>
        <v>1</v>
      </c>
      <c r="L4290" s="7">
        <f>Datos!C4288</f>
        <v>2</v>
      </c>
      <c r="M4290" s="7">
        <f>Datos!D4288</f>
        <v>0</v>
      </c>
      <c r="N4290" s="7">
        <f>Datos!E4288</f>
        <v>2</v>
      </c>
      <c r="O4290" s="7">
        <f>Datos!A4288</f>
        <v>2</v>
      </c>
      <c r="P4290" s="7">
        <v>1.5041308375253006</v>
      </c>
      <c r="Q4290" s="7">
        <f t="shared" si="532"/>
        <v>0.49586916247469937</v>
      </c>
      <c r="R4290" s="7">
        <v>8.2774646788892766E-4</v>
      </c>
      <c r="S4290" s="7">
        <f t="shared" si="533"/>
        <v>1.044446919638421</v>
      </c>
      <c r="T4290" s="7">
        <f t="shared" si="534"/>
        <v>0.22540039158301262</v>
      </c>
      <c r="U4290" s="7">
        <f t="shared" si="535"/>
        <v>1.0448876234652544</v>
      </c>
      <c r="V4290" s="7">
        <f t="shared" si="536"/>
        <v>0.29611792199557968</v>
      </c>
      <c r="W4290" s="7">
        <f t="shared" si="537"/>
        <v>1.8089199472716232E-4</v>
      </c>
      <c r="X4290" s="7">
        <f t="shared" si="538"/>
        <v>3.0074476088645479E-2</v>
      </c>
    </row>
    <row r="4291" spans="10:24" x14ac:dyDescent="0.2">
      <c r="J4291" s="7">
        <f t="shared" si="539"/>
        <v>4288</v>
      </c>
      <c r="K4291" s="7">
        <f>Datos!B4289</f>
        <v>2</v>
      </c>
      <c r="L4291" s="7">
        <f>Datos!C4289</f>
        <v>2</v>
      </c>
      <c r="M4291" s="7">
        <f>Datos!D4289</f>
        <v>0</v>
      </c>
      <c r="N4291" s="7">
        <f>Datos!E4289</f>
        <v>1</v>
      </c>
      <c r="O4291" s="7">
        <f>Datos!A4289</f>
        <v>1</v>
      </c>
      <c r="P4291" s="7">
        <v>1.3502899530849972</v>
      </c>
      <c r="Q4291" s="7">
        <f t="shared" si="532"/>
        <v>-0.35028995308499722</v>
      </c>
      <c r="R4291" s="7">
        <v>5.6072308751432148E-4</v>
      </c>
      <c r="S4291" s="7">
        <f t="shared" si="533"/>
        <v>-0.73781410534594294</v>
      </c>
      <c r="T4291" s="7">
        <f t="shared" si="534"/>
        <v>0.22542139618769563</v>
      </c>
      <c r="U4291" s="7">
        <f t="shared" si="535"/>
        <v>-0.73799243016231963</v>
      </c>
      <c r="V4291" s="7">
        <f t="shared" si="536"/>
        <v>0.46054854025938419</v>
      </c>
      <c r="W4291" s="7">
        <f t="shared" si="537"/>
        <v>6.1116646446996548E-5</v>
      </c>
      <c r="X4291" s="7">
        <f t="shared" si="538"/>
        <v>-1.7480261284940436E-2</v>
      </c>
    </row>
    <row r="4292" spans="10:24" x14ac:dyDescent="0.2">
      <c r="J4292" s="7">
        <f t="shared" si="539"/>
        <v>4289</v>
      </c>
      <c r="K4292" s="7">
        <f>Datos!B4290</f>
        <v>5</v>
      </c>
      <c r="L4292" s="7">
        <f>Datos!C4290</f>
        <v>2</v>
      </c>
      <c r="M4292" s="7">
        <f>Datos!D4290</f>
        <v>1</v>
      </c>
      <c r="N4292" s="7">
        <f>Datos!E4290</f>
        <v>1</v>
      </c>
      <c r="O4292" s="7">
        <f>Datos!A4290</f>
        <v>1</v>
      </c>
      <c r="P4292" s="7">
        <v>1.219066426214916</v>
      </c>
      <c r="Q4292" s="7">
        <f t="shared" si="532"/>
        <v>-0.21906642621491601</v>
      </c>
      <c r="R4292" s="7">
        <v>7.9060099229817811E-4</v>
      </c>
      <c r="S4292" s="7">
        <f t="shared" si="533"/>
        <v>-0.46141859863697537</v>
      </c>
      <c r="T4292" s="7">
        <f t="shared" si="534"/>
        <v>0.22543412720832792</v>
      </c>
      <c r="U4292" s="7">
        <f t="shared" si="535"/>
        <v>-0.46157017342630363</v>
      </c>
      <c r="V4292" s="7">
        <f t="shared" si="536"/>
        <v>0.64440668551274927</v>
      </c>
      <c r="W4292" s="7">
        <f t="shared" si="537"/>
        <v>3.3718210795072618E-5</v>
      </c>
      <c r="X4292" s="7">
        <f t="shared" si="538"/>
        <v>-1.298339168939272E-2</v>
      </c>
    </row>
    <row r="4293" spans="10:24" x14ac:dyDescent="0.2">
      <c r="J4293" s="7">
        <f t="shared" si="539"/>
        <v>4290</v>
      </c>
      <c r="K4293" s="7">
        <f>Datos!B4291</f>
        <v>5</v>
      </c>
      <c r="L4293" s="7">
        <f>Datos!C4291</f>
        <v>2</v>
      </c>
      <c r="M4293" s="7">
        <f>Datos!D4291</f>
        <v>1</v>
      </c>
      <c r="N4293" s="7">
        <f>Datos!E4291</f>
        <v>2</v>
      </c>
      <c r="O4293" s="7">
        <f>Datos!A4291</f>
        <v>1</v>
      </c>
      <c r="P4293" s="7">
        <v>1.3313479726096484</v>
      </c>
      <c r="Q4293" s="7">
        <f t="shared" ref="Q4293:Q4356" si="540">O4293-P4293</f>
        <v>-0.33134797260964843</v>
      </c>
      <c r="R4293" s="7">
        <v>6.4033080725685863E-4</v>
      </c>
      <c r="S4293" s="7">
        <f t="shared" ref="S4293:S4356" si="541">Q4293/SQRT($AA$6)</f>
        <v>-0.69791669962586333</v>
      </c>
      <c r="T4293" s="7">
        <f t="shared" ref="T4293:T4356" si="542">($AA$6-Q4293^2/((1-R4293)*$AA$5))*$AA$5/($AA$5-1)</f>
        <v>0.22542359514279731</v>
      </c>
      <c r="U4293" s="7">
        <f t="shared" ref="U4293:U4356" si="543">Q4293/SQRT(T4293*(1-R4293))</f>
        <v>-0.69810978026991877</v>
      </c>
      <c r="V4293" s="7">
        <f t="shared" ref="V4293:V4356" si="544">_xlfn.T.DIST.2T(ABS(U4293),$AA$5)</f>
        <v>0.48513618549757531</v>
      </c>
      <c r="W4293" s="7">
        <f t="shared" ref="W4293:W4356" si="545">(Q4293^2/$AA$6)*(R4293/(1-R4293)^2)/($AA$7+1)</f>
        <v>6.2459418311071227E-5</v>
      </c>
      <c r="X4293" s="7">
        <f t="shared" ref="X4293:X4356" si="546">U4293*SQRT(R4293/(1-R4293))</f>
        <v>-1.7671158057919405E-2</v>
      </c>
    </row>
    <row r="4294" spans="10:24" x14ac:dyDescent="0.2">
      <c r="J4294" s="7">
        <f t="shared" ref="J4294:J4357" si="547">J4293+1</f>
        <v>4291</v>
      </c>
      <c r="K4294" s="7">
        <f>Datos!B4292</f>
        <v>1</v>
      </c>
      <c r="L4294" s="7">
        <f>Datos!C4292</f>
        <v>4</v>
      </c>
      <c r="M4294" s="7">
        <f>Datos!D4292</f>
        <v>1</v>
      </c>
      <c r="N4294" s="7">
        <f>Datos!E4292</f>
        <v>2</v>
      </c>
      <c r="O4294" s="7">
        <f>Datos!A4292</f>
        <v>2</v>
      </c>
      <c r="P4294" s="7">
        <v>1.5723279290000745</v>
      </c>
      <c r="Q4294" s="7">
        <f t="shared" si="540"/>
        <v>0.42767207099992555</v>
      </c>
      <c r="R4294" s="7">
        <v>7.545075183604382E-4</v>
      </c>
      <c r="S4294" s="7">
        <f t="shared" si="541"/>
        <v>0.9008037018112558</v>
      </c>
      <c r="T4294" s="7">
        <f t="shared" si="542"/>
        <v>0.22541113054057602</v>
      </c>
      <c r="U4294" s="7">
        <f t="shared" si="543"/>
        <v>0.90112930264825675</v>
      </c>
      <c r="V4294" s="7">
        <f t="shared" si="544"/>
        <v>0.36755653180320846</v>
      </c>
      <c r="W4294" s="7">
        <f t="shared" si="545"/>
        <v>1.2263360524975066E-4</v>
      </c>
      <c r="X4294" s="7">
        <f t="shared" si="546"/>
        <v>2.4761833502384784E-2</v>
      </c>
    </row>
    <row r="4295" spans="10:24" x14ac:dyDescent="0.2">
      <c r="J4295" s="7">
        <f t="shared" si="547"/>
        <v>4292</v>
      </c>
      <c r="K4295" s="7">
        <f>Datos!B4293</f>
        <v>0</v>
      </c>
      <c r="L4295" s="7">
        <f>Datos!C4293</f>
        <v>2</v>
      </c>
      <c r="M4295" s="7">
        <f>Datos!D4293</f>
        <v>1</v>
      </c>
      <c r="N4295" s="7">
        <f>Datos!E4293</f>
        <v>2</v>
      </c>
      <c r="O4295" s="7">
        <f>Datos!A4293</f>
        <v>1</v>
      </c>
      <c r="P4295" s="7">
        <v>1.539144662837503</v>
      </c>
      <c r="Q4295" s="7">
        <f t="shared" si="540"/>
        <v>-0.53914466283750295</v>
      </c>
      <c r="R4295" s="7">
        <v>1.2603538320516163E-3</v>
      </c>
      <c r="S4295" s="7">
        <f t="shared" si="541"/>
        <v>-1.1355979055641645</v>
      </c>
      <c r="T4295" s="7">
        <f t="shared" si="542"/>
        <v>0.22539273464905654</v>
      </c>
      <c r="U4295" s="7">
        <f t="shared" si="543"/>
        <v>-1.136342392771623</v>
      </c>
      <c r="V4295" s="7">
        <f t="shared" si="544"/>
        <v>0.25585966806813026</v>
      </c>
      <c r="W4295" s="7">
        <f t="shared" si="545"/>
        <v>3.2588702336688511E-4</v>
      </c>
      <c r="X4295" s="7">
        <f t="shared" si="546"/>
        <v>-4.0367263260622128E-2</v>
      </c>
    </row>
    <row r="4296" spans="10:24" x14ac:dyDescent="0.2">
      <c r="J4296" s="7">
        <f t="shared" si="547"/>
        <v>4293</v>
      </c>
      <c r="K4296" s="7">
        <f>Datos!B4294</f>
        <v>3</v>
      </c>
      <c r="L4296" s="7">
        <f>Datos!C4294</f>
        <v>1</v>
      </c>
      <c r="M4296" s="7">
        <f>Datos!D4294</f>
        <v>0</v>
      </c>
      <c r="N4296" s="7">
        <f>Datos!E4294</f>
        <v>1</v>
      </c>
      <c r="O4296" s="7">
        <f>Datos!A4294</f>
        <v>1</v>
      </c>
      <c r="P4296" s="7">
        <v>1.2713593129353551</v>
      </c>
      <c r="Q4296" s="7">
        <f t="shared" si="540"/>
        <v>-0.27135931293535509</v>
      </c>
      <c r="R4296" s="7">
        <v>7.2452235259586539E-4</v>
      </c>
      <c r="S4296" s="7">
        <f t="shared" si="541"/>
        <v>-0.57156286367170661</v>
      </c>
      <c r="T4296" s="7">
        <f t="shared" si="542"/>
        <v>0.22542975636927107</v>
      </c>
      <c r="U4296" s="7">
        <f t="shared" si="543"/>
        <v>-0.57173725890312488</v>
      </c>
      <c r="V4296" s="7">
        <f t="shared" si="544"/>
        <v>0.56752187254863895</v>
      </c>
      <c r="W4296" s="7">
        <f t="shared" si="545"/>
        <v>4.7406657050587251E-5</v>
      </c>
      <c r="X4296" s="7">
        <f t="shared" si="546"/>
        <v>-1.5395002882696136E-2</v>
      </c>
    </row>
    <row r="4297" spans="10:24" x14ac:dyDescent="0.2">
      <c r="J4297" s="7">
        <f t="shared" si="547"/>
        <v>4294</v>
      </c>
      <c r="K4297" s="7">
        <f>Datos!B4295</f>
        <v>1</v>
      </c>
      <c r="L4297" s="7">
        <f>Datos!C4295</f>
        <v>5</v>
      </c>
      <c r="M4297" s="7">
        <f>Datos!D4295</f>
        <v>0</v>
      </c>
      <c r="N4297" s="7">
        <f>Datos!E4295</f>
        <v>2</v>
      </c>
      <c r="O4297" s="7">
        <f>Datos!A4295</f>
        <v>1</v>
      </c>
      <c r="P4297" s="7">
        <v>1.6162447438375143</v>
      </c>
      <c r="Q4297" s="7">
        <f t="shared" si="540"/>
        <v>-0.61624474383751426</v>
      </c>
      <c r="R4297" s="7">
        <v>1.2553585097929581E-3</v>
      </c>
      <c r="S4297" s="7">
        <f t="shared" si="541"/>
        <v>-1.2979934489822194</v>
      </c>
      <c r="T4297" s="7">
        <f t="shared" si="542"/>
        <v>0.22537754283678821</v>
      </c>
      <c r="U4297" s="7">
        <f t="shared" si="543"/>
        <v>-1.298884927156573</v>
      </c>
      <c r="V4297" s="7">
        <f t="shared" si="544"/>
        <v>0.19403442429038875</v>
      </c>
      <c r="W4297" s="7">
        <f t="shared" si="545"/>
        <v>4.2406638030269576E-4</v>
      </c>
      <c r="X4297" s="7">
        <f t="shared" si="546"/>
        <v>-4.6049755792301715E-2</v>
      </c>
    </row>
    <row r="4298" spans="10:24" x14ac:dyDescent="0.2">
      <c r="J4298" s="7">
        <f t="shared" si="547"/>
        <v>4295</v>
      </c>
      <c r="K4298" s="7">
        <f>Datos!B4296</f>
        <v>1</v>
      </c>
      <c r="L4298" s="7">
        <f>Datos!C4296</f>
        <v>2</v>
      </c>
      <c r="M4298" s="7">
        <f>Datos!D4296</f>
        <v>1</v>
      </c>
      <c r="N4298" s="7">
        <f>Datos!E4296</f>
        <v>1</v>
      </c>
      <c r="O4298" s="7">
        <f>Datos!A4296</f>
        <v>2</v>
      </c>
      <c r="P4298" s="7">
        <v>1.3853037783971995</v>
      </c>
      <c r="Q4298" s="7">
        <f t="shared" si="540"/>
        <v>0.61469622160280046</v>
      </c>
      <c r="R4298" s="7">
        <v>7.7988960673412776E-4</v>
      </c>
      <c r="S4298" s="7">
        <f t="shared" si="541"/>
        <v>1.294731803773296</v>
      </c>
      <c r="T4298" s="7">
        <f t="shared" si="542"/>
        <v>0.22537789857825943</v>
      </c>
      <c r="U4298" s="7">
        <f t="shared" si="543"/>
        <v>1.2953117286926195</v>
      </c>
      <c r="V4298" s="7">
        <f t="shared" si="544"/>
        <v>0.19526363562776888</v>
      </c>
      <c r="W4298" s="7">
        <f t="shared" si="545"/>
        <v>2.6187885200685748E-4</v>
      </c>
      <c r="X4298" s="7">
        <f t="shared" si="546"/>
        <v>3.6187641668795782E-2</v>
      </c>
    </row>
    <row r="4299" spans="10:24" x14ac:dyDescent="0.2">
      <c r="J4299" s="7">
        <f t="shared" si="547"/>
        <v>4296</v>
      </c>
      <c r="K4299" s="7">
        <f>Datos!B4297</f>
        <v>4</v>
      </c>
      <c r="L4299" s="7">
        <f>Datos!C4297</f>
        <v>3</v>
      </c>
      <c r="M4299" s="7">
        <f>Datos!D4297</f>
        <v>1</v>
      </c>
      <c r="N4299" s="7">
        <f>Datos!E4297</f>
        <v>1</v>
      </c>
      <c r="O4299" s="7">
        <f>Datos!A4297</f>
        <v>1</v>
      </c>
      <c r="P4299" s="7">
        <v>1.2979970663645579</v>
      </c>
      <c r="Q4299" s="7">
        <f t="shared" si="540"/>
        <v>-0.29799706636455792</v>
      </c>
      <c r="R4299" s="7">
        <v>4.6953842606986898E-4</v>
      </c>
      <c r="S4299" s="7">
        <f t="shared" si="541"/>
        <v>-0.6276698403112112</v>
      </c>
      <c r="T4299" s="7">
        <f t="shared" si="542"/>
        <v>0.22542717508823185</v>
      </c>
      <c r="U4299" s="7">
        <f t="shared" si="543"/>
        <v>-0.62778485914481219</v>
      </c>
      <c r="V4299" s="7">
        <f t="shared" si="544"/>
        <v>0.53016929836967974</v>
      </c>
      <c r="W4299" s="7">
        <f t="shared" si="545"/>
        <v>3.7031524352639987E-5</v>
      </c>
      <c r="X4299" s="7">
        <f t="shared" si="546"/>
        <v>-1.3606561534172586E-2</v>
      </c>
    </row>
    <row r="4300" spans="10:24" x14ac:dyDescent="0.2">
      <c r="J4300" s="7">
        <f t="shared" si="547"/>
        <v>4297</v>
      </c>
      <c r="K4300" s="7">
        <f>Datos!B4298</f>
        <v>5</v>
      </c>
      <c r="L4300" s="7">
        <f>Datos!C4298</f>
        <v>1</v>
      </c>
      <c r="M4300" s="7">
        <f>Datos!D4298</f>
        <v>1</v>
      </c>
      <c r="N4300" s="7">
        <f>Datos!E4298</f>
        <v>2</v>
      </c>
      <c r="O4300" s="7">
        <f>Datos!A4298</f>
        <v>1</v>
      </c>
      <c r="P4300" s="7">
        <v>1.2939766705055773</v>
      </c>
      <c r="Q4300" s="7">
        <f t="shared" si="540"/>
        <v>-0.2939766705055773</v>
      </c>
      <c r="R4300" s="7">
        <v>8.6279981798805449E-4</v>
      </c>
      <c r="S4300" s="7">
        <f t="shared" si="541"/>
        <v>-0.61920169913928746</v>
      </c>
      <c r="T4300" s="7">
        <f t="shared" si="542"/>
        <v>0.22542757485912213</v>
      </c>
      <c r="U4300" s="7">
        <f t="shared" si="543"/>
        <v>-0.61943648649737093</v>
      </c>
      <c r="V4300" s="7">
        <f t="shared" si="544"/>
        <v>0.53565288354172147</v>
      </c>
      <c r="W4300" s="7">
        <f t="shared" si="545"/>
        <v>6.6275659982594642E-5</v>
      </c>
      <c r="X4300" s="7">
        <f t="shared" si="546"/>
        <v>-1.8202843732568523E-2</v>
      </c>
    </row>
    <row r="4301" spans="10:24" x14ac:dyDescent="0.2">
      <c r="J4301" s="7">
        <f t="shared" si="547"/>
        <v>4298</v>
      </c>
      <c r="K4301" s="7">
        <f>Datos!B4299</f>
        <v>2</v>
      </c>
      <c r="L4301" s="7">
        <f>Datos!C4299</f>
        <v>3</v>
      </c>
      <c r="M4301" s="7">
        <f>Datos!D4299</f>
        <v>1</v>
      </c>
      <c r="N4301" s="7">
        <f>Datos!E4299</f>
        <v>3</v>
      </c>
      <c r="O4301" s="7">
        <f>Datos!A4299</f>
        <v>2</v>
      </c>
      <c r="P4301" s="7">
        <v>1.605678835245165</v>
      </c>
      <c r="Q4301" s="7">
        <f t="shared" si="540"/>
        <v>0.39432116475483503</v>
      </c>
      <c r="R4301" s="7">
        <v>7.7418803003217736E-4</v>
      </c>
      <c r="S4301" s="7">
        <f t="shared" si="541"/>
        <v>0.83055684249660378</v>
      </c>
      <c r="T4301" s="7">
        <f t="shared" si="542"/>
        <v>0.22541580297362021</v>
      </c>
      <c r="U4301" s="7">
        <f t="shared" si="543"/>
        <v>0.83085662317194353</v>
      </c>
      <c r="V4301" s="7">
        <f t="shared" si="544"/>
        <v>0.40608841152615394</v>
      </c>
      <c r="W4301" s="7">
        <f t="shared" si="545"/>
        <v>1.0697637579413404E-4</v>
      </c>
      <c r="X4301" s="7">
        <f t="shared" si="546"/>
        <v>2.3126903605848518E-2</v>
      </c>
    </row>
    <row r="4302" spans="10:24" x14ac:dyDescent="0.2">
      <c r="J4302" s="7">
        <f t="shared" si="547"/>
        <v>4299</v>
      </c>
      <c r="K4302" s="7">
        <f>Datos!B4300</f>
        <v>3</v>
      </c>
      <c r="L4302" s="7">
        <f>Datos!C4300</f>
        <v>2</v>
      </c>
      <c r="M4302" s="7">
        <f>Datos!D4300</f>
        <v>0</v>
      </c>
      <c r="N4302" s="7">
        <f>Datos!E4300</f>
        <v>1</v>
      </c>
      <c r="O4302" s="7">
        <f>Datos!A4300</f>
        <v>1</v>
      </c>
      <c r="P4302" s="7">
        <v>1.3087306150394264</v>
      </c>
      <c r="Q4302" s="7">
        <f t="shared" si="540"/>
        <v>-0.30873061503942645</v>
      </c>
      <c r="R4302" s="7">
        <v>5.3058580769045041E-4</v>
      </c>
      <c r="S4302" s="7">
        <f t="shared" si="541"/>
        <v>-0.65027786415828293</v>
      </c>
      <c r="T4302" s="7">
        <f t="shared" si="542"/>
        <v>0.22542606433625406</v>
      </c>
      <c r="U4302" s="7">
        <f t="shared" si="543"/>
        <v>-0.65041849101798299</v>
      </c>
      <c r="V4302" s="7">
        <f t="shared" si="544"/>
        <v>0.51544738288141534</v>
      </c>
      <c r="W4302" s="7">
        <f t="shared" si="545"/>
        <v>4.4920496655413082E-5</v>
      </c>
      <c r="X4302" s="7">
        <f t="shared" si="546"/>
        <v>-1.4986007302389E-2</v>
      </c>
    </row>
    <row r="4303" spans="10:24" x14ac:dyDescent="0.2">
      <c r="J4303" s="7">
        <f t="shared" si="547"/>
        <v>4300</v>
      </c>
      <c r="K4303" s="7">
        <f>Datos!B4301</f>
        <v>2</v>
      </c>
      <c r="L4303" s="7">
        <f>Datos!C4301</f>
        <v>2</v>
      </c>
      <c r="M4303" s="7">
        <f>Datos!D4301</f>
        <v>1</v>
      </c>
      <c r="N4303" s="7">
        <f>Datos!E4301</f>
        <v>3</v>
      </c>
      <c r="O4303" s="7">
        <f>Datos!A4301</f>
        <v>2</v>
      </c>
      <c r="P4303" s="7">
        <v>1.5683075331410938</v>
      </c>
      <c r="Q4303" s="7">
        <f t="shared" si="540"/>
        <v>0.43169246685890617</v>
      </c>
      <c r="R4303" s="7">
        <v>8.6263714342039641E-4</v>
      </c>
      <c r="S4303" s="7">
        <f t="shared" si="541"/>
        <v>0.90927184298317965</v>
      </c>
      <c r="T4303" s="7">
        <f t="shared" si="542"/>
        <v>0.22541053817506768</v>
      </c>
      <c r="U4303" s="7">
        <f t="shared" si="543"/>
        <v>0.90965091843995549</v>
      </c>
      <c r="V4303" s="7">
        <f t="shared" si="544"/>
        <v>0.36304397152174983</v>
      </c>
      <c r="W4303" s="7">
        <f t="shared" si="545"/>
        <v>1.4288782829143058E-4</v>
      </c>
      <c r="X4303" s="7">
        <f t="shared" si="546"/>
        <v>2.6728601708790205E-2</v>
      </c>
    </row>
    <row r="4304" spans="10:24" x14ac:dyDescent="0.2">
      <c r="J4304" s="7">
        <f t="shared" si="547"/>
        <v>4301</v>
      </c>
      <c r="K4304" s="7">
        <f>Datos!B4302</f>
        <v>4</v>
      </c>
      <c r="L4304" s="7">
        <f>Datos!C4302</f>
        <v>4</v>
      </c>
      <c r="M4304" s="7">
        <f>Datos!D4302</f>
        <v>0</v>
      </c>
      <c r="N4304" s="7">
        <f>Datos!E4302</f>
        <v>1</v>
      </c>
      <c r="O4304" s="7">
        <f>Datos!A4302</f>
        <v>2</v>
      </c>
      <c r="P4304" s="7">
        <v>1.3419138812019979</v>
      </c>
      <c r="Q4304" s="7">
        <f t="shared" si="540"/>
        <v>0.65808611879800205</v>
      </c>
      <c r="R4304" s="7">
        <v>8.7248339607377953E-4</v>
      </c>
      <c r="S4304" s="7">
        <f t="shared" si="541"/>
        <v>1.3861237432171374</v>
      </c>
      <c r="T4304" s="7">
        <f t="shared" si="542"/>
        <v>0.22536847783814118</v>
      </c>
      <c r="U4304" s="7">
        <f t="shared" si="543"/>
        <v>1.3868378451984373</v>
      </c>
      <c r="V4304" s="7">
        <f t="shared" si="544"/>
        <v>0.16554385636199268</v>
      </c>
      <c r="W4304" s="7">
        <f t="shared" si="545"/>
        <v>3.3585307745090962E-4</v>
      </c>
      <c r="X4304" s="7">
        <f t="shared" si="546"/>
        <v>4.0982062376600452E-2</v>
      </c>
    </row>
    <row r="4305" spans="10:24" x14ac:dyDescent="0.2">
      <c r="J4305" s="7">
        <f t="shared" si="547"/>
        <v>4302</v>
      </c>
      <c r="K4305" s="7">
        <f>Datos!B4303</f>
        <v>1</v>
      </c>
      <c r="L4305" s="7">
        <f>Datos!C4303</f>
        <v>3</v>
      </c>
      <c r="M4305" s="7">
        <f>Datos!D4303</f>
        <v>1</v>
      </c>
      <c r="N4305" s="7">
        <f>Datos!E4303</f>
        <v>1</v>
      </c>
      <c r="O4305" s="7">
        <f>Datos!A4303</f>
        <v>2</v>
      </c>
      <c r="P4305" s="7">
        <v>1.4226750805012707</v>
      </c>
      <c r="Q4305" s="7">
        <f t="shared" si="540"/>
        <v>0.57732491949872933</v>
      </c>
      <c r="R4305" s="7">
        <v>6.6272687876672777E-4</v>
      </c>
      <c r="S4305" s="7">
        <f t="shared" si="541"/>
        <v>1.21601680328672</v>
      </c>
      <c r="T4305" s="7">
        <f t="shared" si="542"/>
        <v>0.22538549886075726</v>
      </c>
      <c r="U4305" s="7">
        <f t="shared" si="543"/>
        <v>1.2164696427280195</v>
      </c>
      <c r="V4305" s="7">
        <f t="shared" si="544"/>
        <v>0.22385496269038097</v>
      </c>
      <c r="W4305" s="7">
        <f t="shared" si="545"/>
        <v>1.9625447174346681E-4</v>
      </c>
      <c r="X4305" s="7">
        <f t="shared" si="546"/>
        <v>3.1326546857670633E-2</v>
      </c>
    </row>
    <row r="4306" spans="10:24" x14ac:dyDescent="0.2">
      <c r="J4306" s="7">
        <f t="shared" si="547"/>
        <v>4303</v>
      </c>
      <c r="K4306" s="7">
        <f>Datos!B4304</f>
        <v>5</v>
      </c>
      <c r="L4306" s="7">
        <f>Datos!C4304</f>
        <v>1</v>
      </c>
      <c r="M4306" s="7">
        <f>Datos!D4304</f>
        <v>1</v>
      </c>
      <c r="N4306" s="7">
        <f>Datos!E4304</f>
        <v>3</v>
      </c>
      <c r="O4306" s="7">
        <f>Datos!A4304</f>
        <v>1</v>
      </c>
      <c r="P4306" s="7">
        <v>1.4062582169003099</v>
      </c>
      <c r="Q4306" s="7">
        <f t="shared" si="540"/>
        <v>-0.40625821690030994</v>
      </c>
      <c r="R4306" s="7">
        <v>1.097134952589112E-3</v>
      </c>
      <c r="S4306" s="7">
        <f t="shared" si="541"/>
        <v>-0.85569980012817581</v>
      </c>
      <c r="T4306" s="7">
        <f t="shared" si="542"/>
        <v>0.22541416486034668</v>
      </c>
      <c r="U4306" s="7">
        <f t="shared" si="543"/>
        <v>-0.85615013005957807</v>
      </c>
      <c r="V4306" s="7">
        <f t="shared" si="544"/>
        <v>0.39194967779459966</v>
      </c>
      <c r="W4306" s="7">
        <f t="shared" si="545"/>
        <v>1.6102243517286953E-4</v>
      </c>
      <c r="X4306" s="7">
        <f t="shared" si="546"/>
        <v>-2.8373853570465159E-2</v>
      </c>
    </row>
    <row r="4307" spans="10:24" x14ac:dyDescent="0.2">
      <c r="J4307" s="7">
        <f t="shared" si="547"/>
        <v>4304</v>
      </c>
      <c r="K4307" s="7">
        <f>Datos!B4305</f>
        <v>3</v>
      </c>
      <c r="L4307" s="7">
        <f>Datos!C4305</f>
        <v>2</v>
      </c>
      <c r="M4307" s="7">
        <f>Datos!D4305</f>
        <v>0</v>
      </c>
      <c r="N4307" s="7">
        <f>Datos!E4305</f>
        <v>3</v>
      </c>
      <c r="O4307" s="7">
        <f>Datos!A4305</f>
        <v>1</v>
      </c>
      <c r="P4307" s="7">
        <v>1.5332937078288915</v>
      </c>
      <c r="Q4307" s="7">
        <f t="shared" si="540"/>
        <v>-0.53329370782889152</v>
      </c>
      <c r="R4307" s="7">
        <v>8.8739134090065489E-4</v>
      </c>
      <c r="S4307" s="7">
        <f t="shared" si="541"/>
        <v>-1.1232740661360592</v>
      </c>
      <c r="T4307" s="7">
        <f t="shared" si="542"/>
        <v>0.22539382288046872</v>
      </c>
      <c r="U4307" s="7">
        <f t="shared" si="543"/>
        <v>-1.1237979483944081</v>
      </c>
      <c r="V4307" s="7">
        <f t="shared" si="544"/>
        <v>0.26114469216898217</v>
      </c>
      <c r="W4307" s="7">
        <f t="shared" si="545"/>
        <v>2.2433021212524195E-4</v>
      </c>
      <c r="X4307" s="7">
        <f t="shared" si="546"/>
        <v>-3.3491809194652417E-2</v>
      </c>
    </row>
    <row r="4308" spans="10:24" x14ac:dyDescent="0.2">
      <c r="J4308" s="7">
        <f t="shared" si="547"/>
        <v>4305</v>
      </c>
      <c r="K4308" s="7">
        <f>Datos!B4306</f>
        <v>3</v>
      </c>
      <c r="L4308" s="7">
        <f>Datos!C4306</f>
        <v>4</v>
      </c>
      <c r="M4308" s="7">
        <f>Datos!D4306</f>
        <v>1</v>
      </c>
      <c r="N4308" s="7">
        <f>Datos!E4306</f>
        <v>1</v>
      </c>
      <c r="O4308" s="7">
        <f>Datos!A4306</f>
        <v>1</v>
      </c>
      <c r="P4308" s="7">
        <v>1.3769277065142</v>
      </c>
      <c r="Q4308" s="7">
        <f t="shared" si="540"/>
        <v>-0.37692770651420004</v>
      </c>
      <c r="R4308" s="7">
        <v>4.6667987043851858E-4</v>
      </c>
      <c r="S4308" s="7">
        <f t="shared" si="541"/>
        <v>-0.79392108198544753</v>
      </c>
      <c r="T4308" s="7">
        <f t="shared" si="542"/>
        <v>0.22541809710100927</v>
      </c>
      <c r="U4308" s="7">
        <f t="shared" si="543"/>
        <v>-0.79408141949752198</v>
      </c>
      <c r="V4308" s="7">
        <f t="shared" si="544"/>
        <v>0.42718012268405414</v>
      </c>
      <c r="W4308" s="7">
        <f t="shared" si="545"/>
        <v>5.8885610341622785E-5</v>
      </c>
      <c r="X4308" s="7">
        <f t="shared" si="546"/>
        <v>-1.7158366119085691E-2</v>
      </c>
    </row>
    <row r="4309" spans="10:24" x14ac:dyDescent="0.2">
      <c r="J4309" s="7">
        <f t="shared" si="547"/>
        <v>4306</v>
      </c>
      <c r="K4309" s="7">
        <f>Datos!B4307</f>
        <v>3</v>
      </c>
      <c r="L4309" s="7">
        <f>Datos!C4307</f>
        <v>5</v>
      </c>
      <c r="M4309" s="7">
        <f>Datos!D4307</f>
        <v>1</v>
      </c>
      <c r="N4309" s="7">
        <f>Datos!E4307</f>
        <v>2</v>
      </c>
      <c r="O4309" s="7">
        <f>Datos!A4307</f>
        <v>1</v>
      </c>
      <c r="P4309" s="7">
        <v>1.5265805550130038</v>
      </c>
      <c r="Q4309" s="7">
        <f t="shared" si="540"/>
        <v>-0.52658055501300383</v>
      </c>
      <c r="R4309" s="7">
        <v>7.0204935118249048E-4</v>
      </c>
      <c r="S4309" s="7">
        <f t="shared" si="541"/>
        <v>-1.1091341834609119</v>
      </c>
      <c r="T4309" s="7">
        <f t="shared" si="542"/>
        <v>0.22539504463010243</v>
      </c>
      <c r="U4309" s="7">
        <f t="shared" si="543"/>
        <v>-1.1095455543690533</v>
      </c>
      <c r="V4309" s="7">
        <f t="shared" si="544"/>
        <v>0.26724034083569925</v>
      </c>
      <c r="W4309" s="7">
        <f t="shared" si="545"/>
        <v>1.7297200729556698E-4</v>
      </c>
      <c r="X4309" s="7">
        <f t="shared" si="546"/>
        <v>-2.9409081469241313E-2</v>
      </c>
    </row>
    <row r="4310" spans="10:24" x14ac:dyDescent="0.2">
      <c r="J4310" s="7">
        <f t="shared" si="547"/>
        <v>4307</v>
      </c>
      <c r="K4310" s="7">
        <f>Datos!B4308</f>
        <v>4</v>
      </c>
      <c r="L4310" s="7">
        <f>Datos!C4308</f>
        <v>5</v>
      </c>
      <c r="M4310" s="7">
        <f>Datos!D4308</f>
        <v>1</v>
      </c>
      <c r="N4310" s="7">
        <f>Datos!E4308</f>
        <v>1</v>
      </c>
      <c r="O4310" s="7">
        <f>Datos!A4308</f>
        <v>1</v>
      </c>
      <c r="P4310" s="7">
        <v>1.3727396705727004</v>
      </c>
      <c r="Q4310" s="7">
        <f t="shared" si="540"/>
        <v>-0.37273967057270041</v>
      </c>
      <c r="R4310" s="7">
        <v>8.9776889126667815E-4</v>
      </c>
      <c r="S4310" s="7">
        <f t="shared" si="541"/>
        <v>-0.78509984128436339</v>
      </c>
      <c r="T4310" s="7">
        <f t="shared" si="542"/>
        <v>0.22541862190508119</v>
      </c>
      <c r="U4310" s="7">
        <f t="shared" si="543"/>
        <v>-0.78542687495759222</v>
      </c>
      <c r="V4310" s="7">
        <f t="shared" si="544"/>
        <v>0.4322350178349561</v>
      </c>
      <c r="W4310" s="7">
        <f t="shared" si="545"/>
        <v>1.1087266068450859E-4</v>
      </c>
      <c r="X4310" s="7">
        <f t="shared" si="546"/>
        <v>-2.3544152890091916E-2</v>
      </c>
    </row>
    <row r="4311" spans="10:24" x14ac:dyDescent="0.2">
      <c r="J4311" s="7">
        <f t="shared" si="547"/>
        <v>4308</v>
      </c>
      <c r="K4311" s="7">
        <f>Datos!B4309</f>
        <v>2</v>
      </c>
      <c r="L4311" s="7">
        <f>Datos!C4309</f>
        <v>0</v>
      </c>
      <c r="M4311" s="7">
        <f>Datos!D4309</f>
        <v>0</v>
      </c>
      <c r="N4311" s="7">
        <f>Datos!E4309</f>
        <v>1</v>
      </c>
      <c r="O4311" s="7">
        <f>Datos!A4309</f>
        <v>1</v>
      </c>
      <c r="P4311" s="7">
        <v>1.2755473488768549</v>
      </c>
      <c r="Q4311" s="7">
        <f t="shared" si="540"/>
        <v>-0.27554734887685495</v>
      </c>
      <c r="R4311" s="7">
        <v>1.1694481510356879E-3</v>
      </c>
      <c r="S4311" s="7">
        <f t="shared" si="541"/>
        <v>-0.58038410437279109</v>
      </c>
      <c r="T4311" s="7">
        <f t="shared" si="542"/>
        <v>0.22542936018955473</v>
      </c>
      <c r="U4311" s="7">
        <f t="shared" si="543"/>
        <v>-0.58069099155064885</v>
      </c>
      <c r="V4311" s="7">
        <f t="shared" si="544"/>
        <v>0.56147101863034288</v>
      </c>
      <c r="W4311" s="7">
        <f t="shared" si="545"/>
        <v>7.8969311254258962E-5</v>
      </c>
      <c r="X4311" s="7">
        <f t="shared" si="546"/>
        <v>-1.9869624763368964E-2</v>
      </c>
    </row>
    <row r="4312" spans="10:24" x14ac:dyDescent="0.2">
      <c r="J4312" s="7">
        <f t="shared" si="547"/>
        <v>4309</v>
      </c>
      <c r="K4312" s="7">
        <f>Datos!B4310</f>
        <v>2</v>
      </c>
      <c r="L4312" s="7">
        <f>Datos!C4310</f>
        <v>0</v>
      </c>
      <c r="M4312" s="7">
        <f>Datos!D4310</f>
        <v>0</v>
      </c>
      <c r="N4312" s="7">
        <f>Datos!E4310</f>
        <v>1</v>
      </c>
      <c r="O4312" s="7">
        <f>Datos!A4310</f>
        <v>2</v>
      </c>
      <c r="P4312" s="7">
        <v>1.2755473488768549</v>
      </c>
      <c r="Q4312" s="7">
        <f t="shared" si="540"/>
        <v>0.72445265112314505</v>
      </c>
      <c r="R4312" s="7">
        <v>1.1694481510356879E-3</v>
      </c>
      <c r="S4312" s="7">
        <f t="shared" si="541"/>
        <v>1.5259112627881211</v>
      </c>
      <c r="T4312" s="7">
        <f t="shared" si="542"/>
        <v>0.22535280919511297</v>
      </c>
      <c r="U4312" s="7">
        <f t="shared" si="543"/>
        <v>1.5269773987122728</v>
      </c>
      <c r="V4312" s="7">
        <f t="shared" si="544"/>
        <v>0.12682049081300958</v>
      </c>
      <c r="W4312" s="7">
        <f t="shared" si="545"/>
        <v>5.4586580394712977E-4</v>
      </c>
      <c r="X4312" s="7">
        <f t="shared" si="546"/>
        <v>5.2248904109117304E-2</v>
      </c>
    </row>
    <row r="4313" spans="10:24" x14ac:dyDescent="0.2">
      <c r="J4313" s="7">
        <f t="shared" si="547"/>
        <v>4310</v>
      </c>
      <c r="K4313" s="7">
        <f>Datos!B4311</f>
        <v>3</v>
      </c>
      <c r="L4313" s="7">
        <f>Datos!C4311</f>
        <v>2</v>
      </c>
      <c r="M4313" s="7">
        <f>Datos!D4311</f>
        <v>0</v>
      </c>
      <c r="N4313" s="7">
        <f>Datos!E4311</f>
        <v>2</v>
      </c>
      <c r="O4313" s="7">
        <f>Datos!A4311</f>
        <v>1</v>
      </c>
      <c r="P4313" s="7">
        <v>1.4210121614341591</v>
      </c>
      <c r="Q4313" s="7">
        <f t="shared" si="540"/>
        <v>-0.42101216143415909</v>
      </c>
      <c r="R4313" s="7">
        <v>5.1410700554125753E-4</v>
      </c>
      <c r="S4313" s="7">
        <f t="shared" si="541"/>
        <v>-0.88677596514717127</v>
      </c>
      <c r="T4313" s="7">
        <f t="shared" si="542"/>
        <v>0.22541210125995151</v>
      </c>
      <c r="U4313" s="7">
        <f t="shared" si="543"/>
        <v>-0.88698789520880328</v>
      </c>
      <c r="V4313" s="7">
        <f t="shared" si="544"/>
        <v>0.37512174362214945</v>
      </c>
      <c r="W4313" s="7">
        <f t="shared" si="545"/>
        <v>8.0939032229195975E-5</v>
      </c>
      <c r="X4313" s="7">
        <f t="shared" si="546"/>
        <v>-2.0116671292669249E-2</v>
      </c>
    </row>
    <row r="4314" spans="10:24" x14ac:dyDescent="0.2">
      <c r="J4314" s="7">
        <f t="shared" si="547"/>
        <v>4311</v>
      </c>
      <c r="K4314" s="7">
        <f>Datos!B4312</f>
        <v>4</v>
      </c>
      <c r="L4314" s="7">
        <f>Datos!C4312</f>
        <v>5</v>
      </c>
      <c r="M4314" s="7">
        <f>Datos!D4312</f>
        <v>0</v>
      </c>
      <c r="N4314" s="7">
        <f>Datos!E4312</f>
        <v>2</v>
      </c>
      <c r="O4314" s="7">
        <f>Datos!A4312</f>
        <v>2</v>
      </c>
      <c r="P4314" s="7">
        <v>1.4915667297008017</v>
      </c>
      <c r="Q4314" s="7">
        <f t="shared" si="540"/>
        <v>0.50843327029919827</v>
      </c>
      <c r="R4314" s="7">
        <v>1.2068970543024035E-3</v>
      </c>
      <c r="S4314" s="7">
        <f t="shared" si="541"/>
        <v>1.0709106417416732</v>
      </c>
      <c r="T4314" s="7">
        <f t="shared" si="542"/>
        <v>0.2253982238383071</v>
      </c>
      <c r="U4314" s="7">
        <f t="shared" si="543"/>
        <v>1.0715709947373055</v>
      </c>
      <c r="V4314" s="7">
        <f t="shared" si="544"/>
        <v>0.28395680641630566</v>
      </c>
      <c r="W4314" s="7">
        <f t="shared" si="545"/>
        <v>2.7749529372546983E-4</v>
      </c>
      <c r="X4314" s="7">
        <f t="shared" si="546"/>
        <v>3.7249315450848003E-2</v>
      </c>
    </row>
    <row r="4315" spans="10:24" x14ac:dyDescent="0.2">
      <c r="J4315" s="7">
        <f t="shared" si="547"/>
        <v>4312</v>
      </c>
      <c r="K4315" s="7">
        <f>Datos!B4313</f>
        <v>5</v>
      </c>
      <c r="L4315" s="7">
        <f>Datos!C4313</f>
        <v>3</v>
      </c>
      <c r="M4315" s="7">
        <f>Datos!D4313</f>
        <v>0</v>
      </c>
      <c r="N4315" s="7">
        <f>Datos!E4313</f>
        <v>3</v>
      </c>
      <c r="O4315" s="7">
        <f>Datos!A4313</f>
        <v>1</v>
      </c>
      <c r="P4315" s="7">
        <v>1.4875463338418209</v>
      </c>
      <c r="Q4315" s="7">
        <f t="shared" si="540"/>
        <v>-0.48754633384182089</v>
      </c>
      <c r="R4315" s="7">
        <v>1.2123378017578036E-3</v>
      </c>
      <c r="S4315" s="7">
        <f t="shared" si="541"/>
        <v>-1.0269165842473147</v>
      </c>
      <c r="T4315" s="7">
        <f t="shared" si="542"/>
        <v>0.22540177124141886</v>
      </c>
      <c r="U4315" s="7">
        <f t="shared" si="543"/>
        <v>-1.0275445220923849</v>
      </c>
      <c r="V4315" s="7">
        <f t="shared" si="544"/>
        <v>0.30420645675427099</v>
      </c>
      <c r="W4315" s="7">
        <f t="shared" si="545"/>
        <v>2.5631713491628793E-4</v>
      </c>
      <c r="X4315" s="7">
        <f t="shared" si="546"/>
        <v>-3.5799411497368268E-2</v>
      </c>
    </row>
    <row r="4316" spans="10:24" x14ac:dyDescent="0.2">
      <c r="J4316" s="7">
        <f t="shared" si="547"/>
        <v>4313</v>
      </c>
      <c r="K4316" s="7">
        <f>Datos!B4314</f>
        <v>2</v>
      </c>
      <c r="L4316" s="7">
        <f>Datos!C4314</f>
        <v>0</v>
      </c>
      <c r="M4316" s="7">
        <f>Datos!D4314</f>
        <v>1</v>
      </c>
      <c r="N4316" s="7">
        <f>Datos!E4314</f>
        <v>1</v>
      </c>
      <c r="O4316" s="7">
        <f>Datos!A4314</f>
        <v>1</v>
      </c>
      <c r="P4316" s="7">
        <v>1.2690018361434863</v>
      </c>
      <c r="Q4316" s="7">
        <f t="shared" si="540"/>
        <v>-0.26900183614348627</v>
      </c>
      <c r="R4316" s="7">
        <v>1.2758490710073531E-3</v>
      </c>
      <c r="S4316" s="7">
        <f t="shared" si="541"/>
        <v>-0.56659732122680395</v>
      </c>
      <c r="T4316" s="7">
        <f t="shared" si="542"/>
        <v>0.22542996669757515</v>
      </c>
      <c r="U4316" s="7">
        <f t="shared" si="543"/>
        <v>-0.5669263526826076</v>
      </c>
      <c r="V4316" s="7">
        <f t="shared" si="544"/>
        <v>0.57078588878471948</v>
      </c>
      <c r="W4316" s="7">
        <f t="shared" si="545"/>
        <v>8.2127239848595908E-5</v>
      </c>
      <c r="X4316" s="7">
        <f t="shared" si="546"/>
        <v>-2.0262989520114048E-2</v>
      </c>
    </row>
    <row r="4317" spans="10:24" x14ac:dyDescent="0.2">
      <c r="J4317" s="7">
        <f t="shared" si="547"/>
        <v>4314</v>
      </c>
      <c r="K4317" s="7">
        <f>Datos!B4315</f>
        <v>5</v>
      </c>
      <c r="L4317" s="7">
        <f>Datos!C4315</f>
        <v>1</v>
      </c>
      <c r="M4317" s="7">
        <f>Datos!D4315</f>
        <v>1</v>
      </c>
      <c r="N4317" s="7">
        <f>Datos!E4315</f>
        <v>2</v>
      </c>
      <c r="O4317" s="7">
        <f>Datos!A4315</f>
        <v>1</v>
      </c>
      <c r="P4317" s="7">
        <v>1.2939766705055773</v>
      </c>
      <c r="Q4317" s="7">
        <f t="shared" si="540"/>
        <v>-0.2939766705055773</v>
      </c>
      <c r="R4317" s="7">
        <v>8.6279981798805449E-4</v>
      </c>
      <c r="S4317" s="7">
        <f t="shared" si="541"/>
        <v>-0.61920169913928746</v>
      </c>
      <c r="T4317" s="7">
        <f t="shared" si="542"/>
        <v>0.22542757485912213</v>
      </c>
      <c r="U4317" s="7">
        <f t="shared" si="543"/>
        <v>-0.61943648649737093</v>
      </c>
      <c r="V4317" s="7">
        <f t="shared" si="544"/>
        <v>0.53565288354172147</v>
      </c>
      <c r="W4317" s="7">
        <f t="shared" si="545"/>
        <v>6.6275659982594642E-5</v>
      </c>
      <c r="X4317" s="7">
        <f t="shared" si="546"/>
        <v>-1.8202843732568523E-2</v>
      </c>
    </row>
    <row r="4318" spans="10:24" x14ac:dyDescent="0.2">
      <c r="J4318" s="7">
        <f t="shared" si="547"/>
        <v>4315</v>
      </c>
      <c r="K4318" s="7">
        <f>Datos!B4316</f>
        <v>2</v>
      </c>
      <c r="L4318" s="7">
        <f>Datos!C4316</f>
        <v>3</v>
      </c>
      <c r="M4318" s="7">
        <f>Datos!D4316</f>
        <v>1</v>
      </c>
      <c r="N4318" s="7">
        <f>Datos!E4316</f>
        <v>2</v>
      </c>
      <c r="O4318" s="7">
        <f>Datos!A4316</f>
        <v>2</v>
      </c>
      <c r="P4318" s="7">
        <v>1.4933972888504323</v>
      </c>
      <c r="Q4318" s="7">
        <f t="shared" si="540"/>
        <v>0.50660271114956767</v>
      </c>
      <c r="R4318" s="7">
        <v>4.0590583405896092E-4</v>
      </c>
      <c r="S4318" s="7">
        <f t="shared" si="541"/>
        <v>1.0670549434854921</v>
      </c>
      <c r="T4318" s="7">
        <f t="shared" si="542"/>
        <v>0.22539857577699682</v>
      </c>
      <c r="U4318" s="7">
        <f t="shared" si="543"/>
        <v>1.0672842120071369</v>
      </c>
      <c r="V4318" s="7">
        <f t="shared" si="544"/>
        <v>0.2858873918582252</v>
      </c>
      <c r="W4318" s="7">
        <f t="shared" si="545"/>
        <v>9.2508468322730859E-5</v>
      </c>
      <c r="X4318" s="7">
        <f t="shared" si="546"/>
        <v>2.1507052291965176E-2</v>
      </c>
    </row>
    <row r="4319" spans="10:24" x14ac:dyDescent="0.2">
      <c r="J4319" s="7">
        <f t="shared" si="547"/>
        <v>4316</v>
      </c>
      <c r="K4319" s="7">
        <f>Datos!B4317</f>
        <v>2</v>
      </c>
      <c r="L4319" s="7">
        <f>Datos!C4317</f>
        <v>1</v>
      </c>
      <c r="M4319" s="7">
        <f>Datos!D4317</f>
        <v>0</v>
      </c>
      <c r="N4319" s="7">
        <f>Datos!E4317</f>
        <v>2</v>
      </c>
      <c r="O4319" s="7">
        <f>Datos!A4317</f>
        <v>2</v>
      </c>
      <c r="P4319" s="7">
        <v>1.4252001973756587</v>
      </c>
      <c r="Q4319" s="7">
        <f t="shared" si="540"/>
        <v>0.57479980262434127</v>
      </c>
      <c r="R4319" s="7">
        <v>7.9263146646432888E-4</v>
      </c>
      <c r="S4319" s="7">
        <f t="shared" si="541"/>
        <v>1.2106981613126566</v>
      </c>
      <c r="T4319" s="7">
        <f t="shared" si="542"/>
        <v>0.22538598739704743</v>
      </c>
      <c r="U4319" s="7">
        <f t="shared" si="543"/>
        <v>1.2112264341647287</v>
      </c>
      <c r="V4319" s="7">
        <f t="shared" si="544"/>
        <v>0.22585737715524767</v>
      </c>
      <c r="W4319" s="7">
        <f t="shared" si="545"/>
        <v>2.3273506148592716E-4</v>
      </c>
      <c r="X4319" s="7">
        <f t="shared" si="546"/>
        <v>3.4114042097986609E-2</v>
      </c>
    </row>
    <row r="4320" spans="10:24" x14ac:dyDescent="0.2">
      <c r="J4320" s="7">
        <f t="shared" si="547"/>
        <v>4317</v>
      </c>
      <c r="K4320" s="7">
        <f>Datos!B4318</f>
        <v>4</v>
      </c>
      <c r="L4320" s="7">
        <f>Datos!C4318</f>
        <v>3</v>
      </c>
      <c r="M4320" s="7">
        <f>Datos!D4318</f>
        <v>1</v>
      </c>
      <c r="N4320" s="7">
        <f>Datos!E4318</f>
        <v>2</v>
      </c>
      <c r="O4320" s="7">
        <f>Datos!A4318</f>
        <v>2</v>
      </c>
      <c r="P4320" s="7">
        <v>1.4102786127592906</v>
      </c>
      <c r="Q4320" s="7">
        <f t="shared" si="540"/>
        <v>0.58972138724070944</v>
      </c>
      <c r="R4320" s="7">
        <v>3.6563653410800687E-4</v>
      </c>
      <c r="S4320" s="7">
        <f t="shared" si="541"/>
        <v>1.2421274258608126</v>
      </c>
      <c r="T4320" s="7">
        <f t="shared" si="542"/>
        <v>0.22538305065427525</v>
      </c>
      <c r="U4320" s="7">
        <f t="shared" si="543"/>
        <v>1.2424120745554383</v>
      </c>
      <c r="V4320" s="7">
        <f t="shared" si="544"/>
        <v>0.21413417648679114</v>
      </c>
      <c r="W4320" s="7">
        <f t="shared" si="545"/>
        <v>1.1290925118914246E-4</v>
      </c>
      <c r="X4320" s="7">
        <f t="shared" si="546"/>
        <v>2.3761281901454923E-2</v>
      </c>
    </row>
    <row r="4321" spans="10:24" x14ac:dyDescent="0.2">
      <c r="J4321" s="7">
        <f t="shared" si="547"/>
        <v>4318</v>
      </c>
      <c r="K4321" s="7">
        <f>Datos!B4319</f>
        <v>5</v>
      </c>
      <c r="L4321" s="7">
        <f>Datos!C4319</f>
        <v>3</v>
      </c>
      <c r="M4321" s="7">
        <f>Datos!D4319</f>
        <v>1</v>
      </c>
      <c r="N4321" s="7">
        <f>Datos!E4319</f>
        <v>2</v>
      </c>
      <c r="O4321" s="7">
        <f>Datos!A4319</f>
        <v>1</v>
      </c>
      <c r="P4321" s="7">
        <v>1.3687192747137198</v>
      </c>
      <c r="Q4321" s="7">
        <f t="shared" si="540"/>
        <v>-0.36871927471371979</v>
      </c>
      <c r="R4321" s="7">
        <v>6.0191781254268991E-4</v>
      </c>
      <c r="S4321" s="7">
        <f t="shared" si="541"/>
        <v>-0.77663170011243965</v>
      </c>
      <c r="T4321" s="7">
        <f t="shared" si="542"/>
        <v>0.22541913696547772</v>
      </c>
      <c r="U4321" s="7">
        <f t="shared" si="543"/>
        <v>-0.77683930962479142</v>
      </c>
      <c r="V4321" s="7">
        <f t="shared" si="544"/>
        <v>0.43728487310477482</v>
      </c>
      <c r="W4321" s="7">
        <f t="shared" si="545"/>
        <v>7.2697653735380783E-5</v>
      </c>
      <c r="X4321" s="7">
        <f t="shared" si="546"/>
        <v>-1.9064724578968552E-2</v>
      </c>
    </row>
    <row r="4322" spans="10:24" x14ac:dyDescent="0.2">
      <c r="J4322" s="7">
        <f t="shared" si="547"/>
        <v>4319</v>
      </c>
      <c r="K4322" s="7">
        <f>Datos!B4320</f>
        <v>3</v>
      </c>
      <c r="L4322" s="7">
        <f>Datos!C4320</f>
        <v>5</v>
      </c>
      <c r="M4322" s="7">
        <f>Datos!D4320</f>
        <v>0</v>
      </c>
      <c r="N4322" s="7">
        <f>Datos!E4320</f>
        <v>2</v>
      </c>
      <c r="O4322" s="7">
        <f>Datos!A4320</f>
        <v>2</v>
      </c>
      <c r="P4322" s="7">
        <v>1.5331260677463725</v>
      </c>
      <c r="Q4322" s="7">
        <f t="shared" si="540"/>
        <v>0.4668739322536275</v>
      </c>
      <c r="R4322" s="7">
        <v>1.0521069205258154E-3</v>
      </c>
      <c r="S4322" s="7">
        <f t="shared" si="541"/>
        <v>0.98337440055401315</v>
      </c>
      <c r="T4322" s="7">
        <f t="shared" si="542"/>
        <v>0.22540514189592861</v>
      </c>
      <c r="U4322" s="7">
        <f t="shared" si="543"/>
        <v>0.98388943892632363</v>
      </c>
      <c r="V4322" s="7">
        <f t="shared" si="544"/>
        <v>0.32521041368501635</v>
      </c>
      <c r="W4322" s="7">
        <f t="shared" si="545"/>
        <v>2.03911631464717E-4</v>
      </c>
      <c r="X4322" s="7">
        <f t="shared" si="546"/>
        <v>3.1930433880870114E-2</v>
      </c>
    </row>
    <row r="4323" spans="10:24" x14ac:dyDescent="0.2">
      <c r="J4323" s="7">
        <f t="shared" si="547"/>
        <v>4320</v>
      </c>
      <c r="K4323" s="7">
        <f>Datos!B4321</f>
        <v>3</v>
      </c>
      <c r="L4323" s="7">
        <f>Datos!C4321</f>
        <v>5</v>
      </c>
      <c r="M4323" s="7">
        <f>Datos!D4321</f>
        <v>0</v>
      </c>
      <c r="N4323" s="7">
        <f>Datos!E4321</f>
        <v>2</v>
      </c>
      <c r="O4323" s="7">
        <f>Datos!A4321</f>
        <v>2</v>
      </c>
      <c r="P4323" s="7">
        <v>1.5331260677463725</v>
      </c>
      <c r="Q4323" s="7">
        <f t="shared" si="540"/>
        <v>0.4668739322536275</v>
      </c>
      <c r="R4323" s="7">
        <v>1.0521069205258154E-3</v>
      </c>
      <c r="S4323" s="7">
        <f t="shared" si="541"/>
        <v>0.98337440055401315</v>
      </c>
      <c r="T4323" s="7">
        <f t="shared" si="542"/>
        <v>0.22540514189592861</v>
      </c>
      <c r="U4323" s="7">
        <f t="shared" si="543"/>
        <v>0.98388943892632363</v>
      </c>
      <c r="V4323" s="7">
        <f t="shared" si="544"/>
        <v>0.32521041368501635</v>
      </c>
      <c r="W4323" s="7">
        <f t="shared" si="545"/>
        <v>2.03911631464717E-4</v>
      </c>
      <c r="X4323" s="7">
        <f t="shared" si="546"/>
        <v>3.1930433880870114E-2</v>
      </c>
    </row>
    <row r="4324" spans="10:24" x14ac:dyDescent="0.2">
      <c r="J4324" s="7">
        <f t="shared" si="547"/>
        <v>4321</v>
      </c>
      <c r="K4324" s="7">
        <f>Datos!B4322</f>
        <v>3</v>
      </c>
      <c r="L4324" s="7">
        <f>Datos!C4322</f>
        <v>5</v>
      </c>
      <c r="M4324" s="7">
        <f>Datos!D4322</f>
        <v>0</v>
      </c>
      <c r="N4324" s="7">
        <f>Datos!E4322</f>
        <v>2</v>
      </c>
      <c r="O4324" s="7">
        <f>Datos!A4322</f>
        <v>2</v>
      </c>
      <c r="P4324" s="7">
        <v>1.5331260677463725</v>
      </c>
      <c r="Q4324" s="7">
        <f t="shared" si="540"/>
        <v>0.4668739322536275</v>
      </c>
      <c r="R4324" s="7">
        <v>1.0521069205258154E-3</v>
      </c>
      <c r="S4324" s="7">
        <f t="shared" si="541"/>
        <v>0.98337440055401315</v>
      </c>
      <c r="T4324" s="7">
        <f t="shared" si="542"/>
        <v>0.22540514189592861</v>
      </c>
      <c r="U4324" s="7">
        <f t="shared" si="543"/>
        <v>0.98388943892632363</v>
      </c>
      <c r="V4324" s="7">
        <f t="shared" si="544"/>
        <v>0.32521041368501635</v>
      </c>
      <c r="W4324" s="7">
        <f t="shared" si="545"/>
        <v>2.03911631464717E-4</v>
      </c>
      <c r="X4324" s="7">
        <f t="shared" si="546"/>
        <v>3.1930433880870114E-2</v>
      </c>
    </row>
    <row r="4325" spans="10:24" x14ac:dyDescent="0.2">
      <c r="J4325" s="7">
        <f t="shared" si="547"/>
        <v>4322</v>
      </c>
      <c r="K4325" s="7">
        <f>Datos!B4323</f>
        <v>5</v>
      </c>
      <c r="L4325" s="7">
        <f>Datos!C4323</f>
        <v>3</v>
      </c>
      <c r="M4325" s="7">
        <f>Datos!D4323</f>
        <v>1</v>
      </c>
      <c r="N4325" s="7">
        <f>Datos!E4323</f>
        <v>2</v>
      </c>
      <c r="O4325" s="7">
        <f>Datos!A4323</f>
        <v>2</v>
      </c>
      <c r="P4325" s="7">
        <v>1.3687192747137198</v>
      </c>
      <c r="Q4325" s="7">
        <f t="shared" si="540"/>
        <v>0.63128072528628021</v>
      </c>
      <c r="R4325" s="7">
        <v>6.0191781254268991E-4</v>
      </c>
      <c r="S4325" s="7">
        <f t="shared" si="541"/>
        <v>1.3296636670484725</v>
      </c>
      <c r="T4325" s="7">
        <f t="shared" si="542"/>
        <v>0.22537438827084799</v>
      </c>
      <c r="U4325" s="7">
        <f t="shared" si="543"/>
        <v>1.3301511461919342</v>
      </c>
      <c r="V4325" s="7">
        <f t="shared" si="544"/>
        <v>0.18352013588855887</v>
      </c>
      <c r="W4325" s="7">
        <f t="shared" si="545"/>
        <v>2.1309525115786017E-4</v>
      </c>
      <c r="X4325" s="7">
        <f t="shared" si="546"/>
        <v>3.2643771931156244E-2</v>
      </c>
    </row>
    <row r="4326" spans="10:24" x14ac:dyDescent="0.2">
      <c r="J4326" s="7">
        <f t="shared" si="547"/>
        <v>4323</v>
      </c>
      <c r="K4326" s="7">
        <f>Datos!B4324</f>
        <v>3</v>
      </c>
      <c r="L4326" s="7">
        <f>Datos!C4324</f>
        <v>4</v>
      </c>
      <c r="M4326" s="7">
        <f>Datos!D4324</f>
        <v>0</v>
      </c>
      <c r="N4326" s="7">
        <f>Datos!E4324</f>
        <v>2</v>
      </c>
      <c r="O4326" s="7">
        <f>Datos!A4324</f>
        <v>1</v>
      </c>
      <c r="P4326" s="7">
        <v>1.4957547656423014</v>
      </c>
      <c r="Q4326" s="7">
        <f t="shared" si="540"/>
        <v>-0.49575476564230136</v>
      </c>
      <c r="R4326" s="7">
        <v>6.887175995139355E-4</v>
      </c>
      <c r="S4326" s="7">
        <f t="shared" si="541"/>
        <v>-1.0442059661203231</v>
      </c>
      <c r="T4326" s="7">
        <f t="shared" si="542"/>
        <v>0.22540041674976463</v>
      </c>
      <c r="U4326" s="7">
        <f t="shared" si="543"/>
        <v>-1.0445738393712143</v>
      </c>
      <c r="V4326" s="7">
        <f t="shared" si="544"/>
        <v>0.29626297480174812</v>
      </c>
      <c r="W4326" s="7">
        <f t="shared" si="545"/>
        <v>1.5039795665357556E-4</v>
      </c>
      <c r="X4326" s="7">
        <f t="shared" si="546"/>
        <v>-2.7422644917764895E-2</v>
      </c>
    </row>
    <row r="4327" spans="10:24" x14ac:dyDescent="0.2">
      <c r="J4327" s="7">
        <f t="shared" si="547"/>
        <v>4324</v>
      </c>
      <c r="K4327" s="7">
        <f>Datos!B4325</f>
        <v>0</v>
      </c>
      <c r="L4327" s="7">
        <f>Datos!C4325</f>
        <v>5</v>
      </c>
      <c r="M4327" s="7">
        <f>Datos!D4325</f>
        <v>1</v>
      </c>
      <c r="N4327" s="7">
        <f>Datos!E4325</f>
        <v>0</v>
      </c>
      <c r="O4327" s="7">
        <f>Datos!A4325</f>
        <v>2</v>
      </c>
      <c r="P4327" s="7">
        <v>1.4266954763602513</v>
      </c>
      <c r="Q4327" s="7">
        <f t="shared" si="540"/>
        <v>0.57330452363974871</v>
      </c>
      <c r="R4327" s="7">
        <v>1.6685650615203826E-3</v>
      </c>
      <c r="S4327" s="7">
        <f t="shared" si="541"/>
        <v>1.2075486621147964</v>
      </c>
      <c r="T4327" s="7">
        <f t="shared" si="542"/>
        <v>0.22538623087992529</v>
      </c>
      <c r="U4327" s="7">
        <f t="shared" si="543"/>
        <v>1.2086047729919438</v>
      </c>
      <c r="V4327" s="7">
        <f t="shared" si="544"/>
        <v>0.22686338821085889</v>
      </c>
      <c r="W4327" s="7">
        <f t="shared" si="545"/>
        <v>4.8823952120969011E-4</v>
      </c>
      <c r="X4327" s="7">
        <f t="shared" si="546"/>
        <v>4.9410415358458186E-2</v>
      </c>
    </row>
    <row r="4328" spans="10:24" x14ac:dyDescent="0.2">
      <c r="J4328" s="7">
        <f t="shared" si="547"/>
        <v>4325</v>
      </c>
      <c r="K4328" s="7">
        <f>Datos!B4326</f>
        <v>3</v>
      </c>
      <c r="L4328" s="7">
        <f>Datos!C4326</f>
        <v>2</v>
      </c>
      <c r="M4328" s="7">
        <f>Datos!D4326</f>
        <v>1</v>
      </c>
      <c r="N4328" s="7">
        <f>Datos!E4326</f>
        <v>2</v>
      </c>
      <c r="O4328" s="7">
        <f>Datos!A4326</f>
        <v>1</v>
      </c>
      <c r="P4328" s="7">
        <v>1.4144666487007902</v>
      </c>
      <c r="Q4328" s="7">
        <f t="shared" si="540"/>
        <v>-0.4144666487007902</v>
      </c>
      <c r="R4328" s="7">
        <v>3.7550816035444206E-4</v>
      </c>
      <c r="S4328" s="7">
        <f t="shared" si="541"/>
        <v>-0.87298918200118369</v>
      </c>
      <c r="T4328" s="7">
        <f t="shared" si="542"/>
        <v>0.22541303726406775</v>
      </c>
      <c r="U4328" s="7">
        <f t="shared" si="543"/>
        <v>-0.87313546742577564</v>
      </c>
      <c r="V4328" s="7">
        <f t="shared" si="544"/>
        <v>0.38262494733268981</v>
      </c>
      <c r="W4328" s="7">
        <f t="shared" si="545"/>
        <v>5.7278722399434796E-5</v>
      </c>
      <c r="X4328" s="7">
        <f t="shared" si="546"/>
        <v>-1.6922825470656853E-2</v>
      </c>
    </row>
    <row r="4329" spans="10:24" x14ac:dyDescent="0.2">
      <c r="J4329" s="7">
        <f t="shared" si="547"/>
        <v>4326</v>
      </c>
      <c r="K4329" s="7">
        <f>Datos!B4327</f>
        <v>3</v>
      </c>
      <c r="L4329" s="7">
        <f>Datos!C4327</f>
        <v>1</v>
      </c>
      <c r="M4329" s="7">
        <f>Datos!D4327</f>
        <v>1</v>
      </c>
      <c r="N4329" s="7">
        <f>Datos!E4327</f>
        <v>2</v>
      </c>
      <c r="O4329" s="7">
        <f>Datos!A4327</f>
        <v>1</v>
      </c>
      <c r="P4329" s="7">
        <v>1.3770953465967191</v>
      </c>
      <c r="Q4329" s="7">
        <f t="shared" si="540"/>
        <v>-0.37709534659671906</v>
      </c>
      <c r="R4329" s="7">
        <v>6.34773128779147E-4</v>
      </c>
      <c r="S4329" s="7">
        <f t="shared" si="541"/>
        <v>-0.79427418151460782</v>
      </c>
      <c r="T4329" s="7">
        <f t="shared" si="542"/>
        <v>0.22541807148478246</v>
      </c>
      <c r="U4329" s="7">
        <f t="shared" si="543"/>
        <v>-0.79450144463113614</v>
      </c>
      <c r="V4329" s="7">
        <f t="shared" si="544"/>
        <v>0.42693567668822197</v>
      </c>
      <c r="W4329" s="7">
        <f t="shared" si="545"/>
        <v>8.0193829525160784E-5</v>
      </c>
      <c r="X4329" s="7">
        <f t="shared" si="546"/>
        <v>-2.0023585252485637E-2</v>
      </c>
    </row>
    <row r="4330" spans="10:24" x14ac:dyDescent="0.2">
      <c r="J4330" s="7">
        <f t="shared" si="547"/>
        <v>4327</v>
      </c>
      <c r="K4330" s="7">
        <f>Datos!B4328</f>
        <v>4</v>
      </c>
      <c r="L4330" s="7">
        <f>Datos!C4328</f>
        <v>4</v>
      </c>
      <c r="M4330" s="7">
        <f>Datos!D4328</f>
        <v>0</v>
      </c>
      <c r="N4330" s="7">
        <f>Datos!E4328</f>
        <v>0</v>
      </c>
      <c r="O4330" s="7">
        <f>Datos!A4328</f>
        <v>1</v>
      </c>
      <c r="P4330" s="7">
        <v>1.2296323348072653</v>
      </c>
      <c r="Q4330" s="7">
        <f t="shared" si="540"/>
        <v>-0.2296323348072653</v>
      </c>
      <c r="R4330" s="7">
        <v>1.3096201752123805E-3</v>
      </c>
      <c r="S4330" s="7">
        <f t="shared" si="541"/>
        <v>-0.48367352295488636</v>
      </c>
      <c r="T4330" s="7">
        <f t="shared" si="542"/>
        <v>0.22543331438475345</v>
      </c>
      <c r="U4330" s="7">
        <f t="shared" si="543"/>
        <v>-0.48395898837886137</v>
      </c>
      <c r="V4330" s="7">
        <f t="shared" si="544"/>
        <v>0.62843302292470982</v>
      </c>
      <c r="W4330" s="7">
        <f t="shared" si="545"/>
        <v>6.1435337422254753E-5</v>
      </c>
      <c r="X4330" s="7">
        <f t="shared" si="546"/>
        <v>-1.7525313901703015E-2</v>
      </c>
    </row>
    <row r="4331" spans="10:24" x14ac:dyDescent="0.2">
      <c r="J4331" s="7">
        <f t="shared" si="547"/>
        <v>4328</v>
      </c>
      <c r="K4331" s="7">
        <f>Datos!B4329</f>
        <v>4</v>
      </c>
      <c r="L4331" s="7">
        <f>Datos!C4329</f>
        <v>3</v>
      </c>
      <c r="M4331" s="7">
        <f>Datos!D4329</f>
        <v>1</v>
      </c>
      <c r="N4331" s="7">
        <f>Datos!E4329</f>
        <v>3</v>
      </c>
      <c r="O4331" s="7">
        <f>Datos!A4329</f>
        <v>2</v>
      </c>
      <c r="P4331" s="7">
        <v>1.5225601591540232</v>
      </c>
      <c r="Q4331" s="7">
        <f t="shared" si="540"/>
        <v>0.47743984084597679</v>
      </c>
      <c r="R4331" s="7">
        <v>6.5149777965473499E-4</v>
      </c>
      <c r="S4331" s="7">
        <f t="shared" si="541"/>
        <v>1.0056293248719241</v>
      </c>
      <c r="T4331" s="7">
        <f t="shared" si="542"/>
        <v>0.22540345622613639</v>
      </c>
      <c r="U4331" s="7">
        <f t="shared" si="543"/>
        <v>1.0059580914055075</v>
      </c>
      <c r="V4331" s="7">
        <f t="shared" si="544"/>
        <v>0.31447718066484975</v>
      </c>
      <c r="W4331" s="7">
        <f t="shared" si="545"/>
        <v>1.3194254664390854E-4</v>
      </c>
      <c r="X4331" s="7">
        <f t="shared" si="546"/>
        <v>2.5684899765773185E-2</v>
      </c>
    </row>
    <row r="4332" spans="10:24" x14ac:dyDescent="0.2">
      <c r="J4332" s="7">
        <f t="shared" si="547"/>
        <v>4329</v>
      </c>
      <c r="K4332" s="7">
        <f>Datos!B4330</f>
        <v>5</v>
      </c>
      <c r="L4332" s="7">
        <f>Datos!C4330</f>
        <v>3</v>
      </c>
      <c r="M4332" s="7">
        <f>Datos!D4330</f>
        <v>0</v>
      </c>
      <c r="N4332" s="7">
        <f>Datos!E4330</f>
        <v>2</v>
      </c>
      <c r="O4332" s="7">
        <f>Datos!A4330</f>
        <v>2</v>
      </c>
      <c r="P4332" s="7">
        <v>1.3752647874470885</v>
      </c>
      <c r="Q4332" s="7">
        <f t="shared" si="540"/>
        <v>0.62473521255291153</v>
      </c>
      <c r="R4332" s="7">
        <v>9.1631659895868118E-4</v>
      </c>
      <c r="S4332" s="7">
        <f t="shared" si="541"/>
        <v>1.3158768839024853</v>
      </c>
      <c r="T4332" s="7">
        <f t="shared" si="542"/>
        <v>0.2253757684999948</v>
      </c>
      <c r="U4332" s="7">
        <f t="shared" si="543"/>
        <v>1.3165623815243357</v>
      </c>
      <c r="V4332" s="7">
        <f t="shared" si="544"/>
        <v>0.1880367384590568</v>
      </c>
      <c r="W4332" s="7">
        <f t="shared" si="545"/>
        <v>3.1790864080691458E-4</v>
      </c>
      <c r="X4332" s="7">
        <f t="shared" si="546"/>
        <v>3.9871565273107146E-2</v>
      </c>
    </row>
    <row r="4333" spans="10:24" x14ac:dyDescent="0.2">
      <c r="J4333" s="7">
        <f t="shared" si="547"/>
        <v>4330</v>
      </c>
      <c r="K4333" s="7">
        <f>Datos!B4331</f>
        <v>5</v>
      </c>
      <c r="L4333" s="7">
        <f>Datos!C4331</f>
        <v>3</v>
      </c>
      <c r="M4333" s="7">
        <f>Datos!D4331</f>
        <v>0</v>
      </c>
      <c r="N4333" s="7">
        <f>Datos!E4331</f>
        <v>1</v>
      </c>
      <c r="O4333" s="7">
        <f>Datos!A4331</f>
        <v>1</v>
      </c>
      <c r="P4333" s="7">
        <v>1.2629832410523558</v>
      </c>
      <c r="Q4333" s="7">
        <f t="shared" si="540"/>
        <v>-0.26298324105235582</v>
      </c>
      <c r="R4333" s="7">
        <v>1.0100585336681488E-3</v>
      </c>
      <c r="S4333" s="7">
        <f t="shared" si="541"/>
        <v>-0.55392038226953844</v>
      </c>
      <c r="T4333" s="7">
        <f t="shared" si="542"/>
        <v>0.22543051589144752</v>
      </c>
      <c r="U4333" s="7">
        <f t="shared" si="543"/>
        <v>-0.55416764148275888</v>
      </c>
      <c r="V4333" s="7">
        <f t="shared" si="544"/>
        <v>0.5794852245320643</v>
      </c>
      <c r="W4333" s="7">
        <f t="shared" si="545"/>
        <v>6.210820799678933E-5</v>
      </c>
      <c r="X4333" s="7">
        <f t="shared" si="546"/>
        <v>-1.7621134924389867E-2</v>
      </c>
    </row>
    <row r="4334" spans="10:24" x14ac:dyDescent="0.2">
      <c r="J4334" s="7">
        <f t="shared" si="547"/>
        <v>4331</v>
      </c>
      <c r="K4334" s="7">
        <f>Datos!B4332</f>
        <v>1</v>
      </c>
      <c r="L4334" s="7">
        <f>Datos!C4332</f>
        <v>5</v>
      </c>
      <c r="M4334" s="7">
        <f>Datos!D4332</f>
        <v>1</v>
      </c>
      <c r="N4334" s="7">
        <f>Datos!E4332</f>
        <v>3</v>
      </c>
      <c r="O4334" s="7">
        <f>Datos!A4332</f>
        <v>2</v>
      </c>
      <c r="P4334" s="7">
        <v>1.7219807774988782</v>
      </c>
      <c r="Q4334" s="7">
        <f t="shared" si="540"/>
        <v>0.27801922250112177</v>
      </c>
      <c r="R4334" s="7">
        <v>1.4304229472121926E-3</v>
      </c>
      <c r="S4334" s="7">
        <f t="shared" si="541"/>
        <v>0.58559060033579158</v>
      </c>
      <c r="T4334" s="7">
        <f t="shared" si="542"/>
        <v>0.2254291234031123</v>
      </c>
      <c r="U4334" s="7">
        <f t="shared" si="543"/>
        <v>0.58597710539163517</v>
      </c>
      <c r="V4334" s="7">
        <f t="shared" si="544"/>
        <v>0.55791342166812408</v>
      </c>
      <c r="W4334" s="7">
        <f t="shared" si="545"/>
        <v>9.8384344690027658E-5</v>
      </c>
      <c r="X4334" s="7">
        <f t="shared" si="546"/>
        <v>2.2178068328190161E-2</v>
      </c>
    </row>
    <row r="4335" spans="10:24" x14ac:dyDescent="0.2">
      <c r="J4335" s="7">
        <f t="shared" si="547"/>
        <v>4332</v>
      </c>
      <c r="K4335" s="7">
        <f>Datos!B4333</f>
        <v>1</v>
      </c>
      <c r="L4335" s="7">
        <f>Datos!C4333</f>
        <v>5</v>
      </c>
      <c r="M4335" s="7">
        <f>Datos!D4333</f>
        <v>0</v>
      </c>
      <c r="N4335" s="7">
        <f>Datos!E4333</f>
        <v>2</v>
      </c>
      <c r="O4335" s="7">
        <f>Datos!A4333</f>
        <v>1</v>
      </c>
      <c r="P4335" s="7">
        <v>1.6162447438375143</v>
      </c>
      <c r="Q4335" s="7">
        <f t="shared" si="540"/>
        <v>-0.61624474383751426</v>
      </c>
      <c r="R4335" s="7">
        <v>1.2553585097929581E-3</v>
      </c>
      <c r="S4335" s="7">
        <f t="shared" si="541"/>
        <v>-1.2979934489822194</v>
      </c>
      <c r="T4335" s="7">
        <f t="shared" si="542"/>
        <v>0.22537754283678821</v>
      </c>
      <c r="U4335" s="7">
        <f t="shared" si="543"/>
        <v>-1.298884927156573</v>
      </c>
      <c r="V4335" s="7">
        <f t="shared" si="544"/>
        <v>0.19403442429038875</v>
      </c>
      <c r="W4335" s="7">
        <f t="shared" si="545"/>
        <v>4.2406638030269576E-4</v>
      </c>
      <c r="X4335" s="7">
        <f t="shared" si="546"/>
        <v>-4.6049755792301715E-2</v>
      </c>
    </row>
    <row r="4336" spans="10:24" x14ac:dyDescent="0.2">
      <c r="J4336" s="7">
        <f t="shared" si="547"/>
        <v>4333</v>
      </c>
      <c r="K4336" s="7">
        <f>Datos!B4334</f>
        <v>5</v>
      </c>
      <c r="L4336" s="7">
        <f>Datos!C4334</f>
        <v>4</v>
      </c>
      <c r="M4336" s="7">
        <f>Datos!D4334</f>
        <v>0</v>
      </c>
      <c r="N4336" s="7">
        <f>Datos!E4334</f>
        <v>2</v>
      </c>
      <c r="O4336" s="7">
        <f>Datos!A4334</f>
        <v>1</v>
      </c>
      <c r="P4336" s="7">
        <v>1.4126360895511596</v>
      </c>
      <c r="Q4336" s="7">
        <f t="shared" si="540"/>
        <v>-0.4126360895511596</v>
      </c>
      <c r="R4336" s="7">
        <v>1.1324458616470429E-3</v>
      </c>
      <c r="S4336" s="7">
        <f t="shared" si="541"/>
        <v>-0.86913348374500277</v>
      </c>
      <c r="T4336" s="7">
        <f t="shared" si="542"/>
        <v>0.22541327326338201</v>
      </c>
      <c r="U4336" s="7">
        <f t="shared" si="543"/>
        <v>-0.86960797353963171</v>
      </c>
      <c r="V4336" s="7">
        <f t="shared" si="544"/>
        <v>0.38455022302773578</v>
      </c>
      <c r="W4336" s="7">
        <f t="shared" si="545"/>
        <v>1.7147649398439828E-4</v>
      </c>
      <c r="X4336" s="7">
        <f t="shared" si="546"/>
        <v>-2.9280486246447447E-2</v>
      </c>
    </row>
    <row r="4337" spans="10:24" x14ac:dyDescent="0.2">
      <c r="J4337" s="7">
        <f t="shared" si="547"/>
        <v>4334</v>
      </c>
      <c r="K4337" s="7">
        <f>Datos!B4335</f>
        <v>1</v>
      </c>
      <c r="L4337" s="7">
        <f>Datos!C4335</f>
        <v>5</v>
      </c>
      <c r="M4337" s="7">
        <f>Datos!D4335</f>
        <v>0</v>
      </c>
      <c r="N4337" s="7">
        <f>Datos!E4335</f>
        <v>2</v>
      </c>
      <c r="O4337" s="7">
        <f>Datos!A4335</f>
        <v>1</v>
      </c>
      <c r="P4337" s="7">
        <v>1.6162447438375143</v>
      </c>
      <c r="Q4337" s="7">
        <f t="shared" si="540"/>
        <v>-0.61624474383751426</v>
      </c>
      <c r="R4337" s="7">
        <v>1.2553585097929581E-3</v>
      </c>
      <c r="S4337" s="7">
        <f t="shared" si="541"/>
        <v>-1.2979934489822194</v>
      </c>
      <c r="T4337" s="7">
        <f t="shared" si="542"/>
        <v>0.22537754283678821</v>
      </c>
      <c r="U4337" s="7">
        <f t="shared" si="543"/>
        <v>-1.298884927156573</v>
      </c>
      <c r="V4337" s="7">
        <f t="shared" si="544"/>
        <v>0.19403442429038875</v>
      </c>
      <c r="W4337" s="7">
        <f t="shared" si="545"/>
        <v>4.2406638030269576E-4</v>
      </c>
      <c r="X4337" s="7">
        <f t="shared" si="546"/>
        <v>-4.6049755792301715E-2</v>
      </c>
    </row>
    <row r="4338" spans="10:24" x14ac:dyDescent="0.2">
      <c r="J4338" s="7">
        <f t="shared" si="547"/>
        <v>4335</v>
      </c>
      <c r="K4338" s="7">
        <f>Datos!B4336</f>
        <v>4</v>
      </c>
      <c r="L4338" s="7">
        <f>Datos!C4336</f>
        <v>4</v>
      </c>
      <c r="M4338" s="7">
        <f>Datos!D4336</f>
        <v>1</v>
      </c>
      <c r="N4338" s="7">
        <f>Datos!E4336</f>
        <v>2</v>
      </c>
      <c r="O4338" s="7">
        <f>Datos!A4336</f>
        <v>1</v>
      </c>
      <c r="P4338" s="7">
        <v>1.4476499148633617</v>
      </c>
      <c r="Q4338" s="7">
        <f t="shared" si="540"/>
        <v>-0.4476499148633617</v>
      </c>
      <c r="R4338" s="7">
        <v>4.9288157656411104E-4</v>
      </c>
      <c r="S4338" s="7">
        <f t="shared" si="541"/>
        <v>-0.94288294178667542</v>
      </c>
      <c r="T4338" s="7">
        <f t="shared" si="542"/>
        <v>0.22540815868616693</v>
      </c>
      <c r="U4338" s="7">
        <f t="shared" si="543"/>
        <v>-0.94310651463910389</v>
      </c>
      <c r="V4338" s="7">
        <f t="shared" si="544"/>
        <v>0.34566522378501818</v>
      </c>
      <c r="W4338" s="7">
        <f t="shared" si="545"/>
        <v>8.7723581660324656E-5</v>
      </c>
      <c r="X4338" s="7">
        <f t="shared" si="546"/>
        <v>-2.0943009587802579E-2</v>
      </c>
    </row>
    <row r="4339" spans="10:24" x14ac:dyDescent="0.2">
      <c r="J4339" s="7">
        <f t="shared" si="547"/>
        <v>4336</v>
      </c>
      <c r="K4339" s="7">
        <f>Datos!B4337</f>
        <v>1</v>
      </c>
      <c r="L4339" s="7">
        <f>Datos!C4337</f>
        <v>2</v>
      </c>
      <c r="M4339" s="7">
        <f>Datos!D4337</f>
        <v>0</v>
      </c>
      <c r="N4339" s="7">
        <f>Datos!E4337</f>
        <v>2</v>
      </c>
      <c r="O4339" s="7">
        <f>Datos!A4337</f>
        <v>1</v>
      </c>
      <c r="P4339" s="7">
        <v>1.5041308375253006</v>
      </c>
      <c r="Q4339" s="7">
        <f t="shared" si="540"/>
        <v>-0.50413083752530063</v>
      </c>
      <c r="R4339" s="7">
        <v>8.2774646788892766E-4</v>
      </c>
      <c r="S4339" s="7">
        <f t="shared" si="541"/>
        <v>-1.0618484475224912</v>
      </c>
      <c r="T4339" s="7">
        <f t="shared" si="542"/>
        <v>0.22539898321658641</v>
      </c>
      <c r="U4339" s="7">
        <f t="shared" si="543"/>
        <v>-1.0622998126972871</v>
      </c>
      <c r="V4339" s="7">
        <f t="shared" si="544"/>
        <v>0.28814328571325709</v>
      </c>
      <c r="W4339" s="7">
        <f t="shared" si="545"/>
        <v>1.8696989059884033E-4</v>
      </c>
      <c r="X4339" s="7">
        <f t="shared" si="546"/>
        <v>-3.0575642392992226E-2</v>
      </c>
    </row>
    <row r="4340" spans="10:24" x14ac:dyDescent="0.2">
      <c r="J4340" s="7">
        <f t="shared" si="547"/>
        <v>4337</v>
      </c>
      <c r="K4340" s="7">
        <f>Datos!B4338</f>
        <v>1</v>
      </c>
      <c r="L4340" s="7">
        <f>Datos!C4338</f>
        <v>4</v>
      </c>
      <c r="M4340" s="7">
        <f>Datos!D4338</f>
        <v>0</v>
      </c>
      <c r="N4340" s="7">
        <f>Datos!E4338</f>
        <v>1</v>
      </c>
      <c r="O4340" s="7">
        <f>Datos!A4338</f>
        <v>1</v>
      </c>
      <c r="P4340" s="7">
        <v>1.4665918953387105</v>
      </c>
      <c r="Q4340" s="7">
        <f t="shared" si="540"/>
        <v>-0.46659189533871048</v>
      </c>
      <c r="R4340" s="7">
        <v>8.525073624648657E-4</v>
      </c>
      <c r="S4340" s="7">
        <f t="shared" si="541"/>
        <v>-0.98278034750675503</v>
      </c>
      <c r="T4340" s="7">
        <f t="shared" si="542"/>
        <v>0.22540519420156763</v>
      </c>
      <c r="U4340" s="7">
        <f t="shared" si="543"/>
        <v>-0.98319673940295571</v>
      </c>
      <c r="V4340" s="7">
        <f t="shared" si="544"/>
        <v>0.32555112698374455</v>
      </c>
      <c r="W4340" s="7">
        <f t="shared" si="545"/>
        <v>1.6496121818679815E-4</v>
      </c>
      <c r="X4340" s="7">
        <f t="shared" si="546"/>
        <v>-2.8719356017834582E-2</v>
      </c>
    </row>
    <row r="4341" spans="10:24" x14ac:dyDescent="0.2">
      <c r="J4341" s="7">
        <f t="shared" si="547"/>
        <v>4338</v>
      </c>
      <c r="K4341" s="7">
        <f>Datos!B4339</f>
        <v>0</v>
      </c>
      <c r="L4341" s="7">
        <f>Datos!C4339</f>
        <v>4</v>
      </c>
      <c r="M4341" s="7">
        <f>Datos!D4339</f>
        <v>1</v>
      </c>
      <c r="N4341" s="7">
        <f>Datos!E4339</f>
        <v>1</v>
      </c>
      <c r="O4341" s="7">
        <f>Datos!A4339</f>
        <v>2</v>
      </c>
      <c r="P4341" s="7">
        <v>1.5016057206509128</v>
      </c>
      <c r="Q4341" s="7">
        <f t="shared" si="540"/>
        <v>0.4983942793490872</v>
      </c>
      <c r="R4341" s="7">
        <v>1.1175062434154331E-3</v>
      </c>
      <c r="S4341" s="7">
        <f t="shared" si="541"/>
        <v>1.0497655616124839</v>
      </c>
      <c r="T4341" s="7">
        <f t="shared" si="542"/>
        <v>0.22539995131271512</v>
      </c>
      <c r="U4341" s="7">
        <f t="shared" si="543"/>
        <v>1.050361848733173</v>
      </c>
      <c r="V4341" s="7">
        <f t="shared" si="544"/>
        <v>0.2935950044319352</v>
      </c>
      <c r="W4341" s="7">
        <f t="shared" si="545"/>
        <v>2.468515126250556E-4</v>
      </c>
      <c r="X4341" s="7">
        <f t="shared" si="546"/>
        <v>3.513231087947797E-2</v>
      </c>
    </row>
    <row r="4342" spans="10:24" x14ac:dyDescent="0.2">
      <c r="J4342" s="7">
        <f t="shared" si="547"/>
        <v>4339</v>
      </c>
      <c r="K4342" s="7">
        <f>Datos!B4340</f>
        <v>4</v>
      </c>
      <c r="L4342" s="7">
        <f>Datos!C4340</f>
        <v>3</v>
      </c>
      <c r="M4342" s="7">
        <f>Datos!D4340</f>
        <v>0</v>
      </c>
      <c r="N4342" s="7">
        <f>Datos!E4340</f>
        <v>2</v>
      </c>
      <c r="O4342" s="7">
        <f>Datos!A4340</f>
        <v>1</v>
      </c>
      <c r="P4342" s="7">
        <v>1.4168241254926592</v>
      </c>
      <c r="Q4342" s="7">
        <f t="shared" si="540"/>
        <v>-0.41682412549265924</v>
      </c>
      <c r="R4342" s="7">
        <v>6.2737847060216178E-4</v>
      </c>
      <c r="S4342" s="7">
        <f t="shared" si="541"/>
        <v>-0.8779547244460868</v>
      </c>
      <c r="T4342" s="7">
        <f t="shared" si="542"/>
        <v>0.22541269587599996</v>
      </c>
      <c r="U4342" s="7">
        <f t="shared" si="543"/>
        <v>-0.87821315330814409</v>
      </c>
      <c r="V4342" s="7">
        <f t="shared" si="544"/>
        <v>0.37986398735160087</v>
      </c>
      <c r="W4342" s="7">
        <f t="shared" si="545"/>
        <v>9.6838700355309117E-5</v>
      </c>
      <c r="X4342" s="7">
        <f t="shared" si="546"/>
        <v>-2.2003968737299723E-2</v>
      </c>
    </row>
    <row r="4343" spans="10:24" x14ac:dyDescent="0.2">
      <c r="J4343" s="7">
        <f t="shared" si="547"/>
        <v>4340</v>
      </c>
      <c r="K4343" s="7">
        <f>Datos!B4341</f>
        <v>5</v>
      </c>
      <c r="L4343" s="7">
        <f>Datos!C4341</f>
        <v>4</v>
      </c>
      <c r="M4343" s="7">
        <f>Datos!D4341</f>
        <v>1</v>
      </c>
      <c r="N4343" s="7">
        <f>Datos!E4341</f>
        <v>3</v>
      </c>
      <c r="O4343" s="7">
        <f>Datos!A4341</f>
        <v>2</v>
      </c>
      <c r="P4343" s="7">
        <v>1.5183721232125236</v>
      </c>
      <c r="Q4343" s="7">
        <f t="shared" si="540"/>
        <v>0.48162787678747643</v>
      </c>
      <c r="R4343" s="7">
        <v>9.9736942204524566E-4</v>
      </c>
      <c r="S4343" s="7">
        <f t="shared" si="541"/>
        <v>1.0144505655730083</v>
      </c>
      <c r="T4343" s="7">
        <f t="shared" si="542"/>
        <v>0.2254027579479379</v>
      </c>
      <c r="U4343" s="7">
        <f t="shared" si="543"/>
        <v>1.0149594403244815</v>
      </c>
      <c r="V4343" s="7">
        <f t="shared" si="544"/>
        <v>0.31016697949526245</v>
      </c>
      <c r="W4343" s="7">
        <f t="shared" si="545"/>
        <v>2.0569065373575267E-4</v>
      </c>
      <c r="X4343" s="7">
        <f t="shared" si="546"/>
        <v>3.2069589146499836E-2</v>
      </c>
    </row>
    <row r="4344" spans="10:24" x14ac:dyDescent="0.2">
      <c r="J4344" s="7">
        <f t="shared" si="547"/>
        <v>4341</v>
      </c>
      <c r="K4344" s="7">
        <f>Datos!B4342</f>
        <v>4</v>
      </c>
      <c r="L4344" s="7">
        <f>Datos!C4342</f>
        <v>2</v>
      </c>
      <c r="M4344" s="7">
        <f>Datos!D4342</f>
        <v>1</v>
      </c>
      <c r="N4344" s="7">
        <f>Datos!E4342</f>
        <v>3</v>
      </c>
      <c r="O4344" s="7">
        <f>Datos!A4342</f>
        <v>1</v>
      </c>
      <c r="P4344" s="7">
        <v>1.4851888570499518</v>
      </c>
      <c r="Q4344" s="7">
        <f t="shared" si="540"/>
        <v>-0.48518885704995185</v>
      </c>
      <c r="R4344" s="7">
        <v>7.0315093534944507E-4</v>
      </c>
      <c r="S4344" s="7">
        <f t="shared" si="541"/>
        <v>-1.0219510418024116</v>
      </c>
      <c r="T4344" s="7">
        <f t="shared" si="542"/>
        <v>0.22540218276941484</v>
      </c>
      <c r="U4344" s="7">
        <f t="shared" si="543"/>
        <v>-1.0223144525727337</v>
      </c>
      <c r="V4344" s="7">
        <f t="shared" si="544"/>
        <v>0.30667420972904508</v>
      </c>
      <c r="W4344" s="7">
        <f t="shared" si="545"/>
        <v>1.4707867200034586E-4</v>
      </c>
      <c r="X4344" s="7">
        <f t="shared" si="546"/>
        <v>-2.711824130663374E-2</v>
      </c>
    </row>
    <row r="4345" spans="10:24" x14ac:dyDescent="0.2">
      <c r="J4345" s="7">
        <f t="shared" si="547"/>
        <v>4342</v>
      </c>
      <c r="K4345" s="7">
        <f>Datos!B4343</f>
        <v>4</v>
      </c>
      <c r="L4345" s="7">
        <f>Datos!C4343</f>
        <v>1</v>
      </c>
      <c r="M4345" s="7">
        <f>Datos!D4343</f>
        <v>1</v>
      </c>
      <c r="N4345" s="7">
        <f>Datos!E4343</f>
        <v>1</v>
      </c>
      <c r="O4345" s="7">
        <f>Datos!A4343</f>
        <v>1</v>
      </c>
      <c r="P4345" s="7">
        <v>1.2232544621564156</v>
      </c>
      <c r="Q4345" s="7">
        <f t="shared" si="540"/>
        <v>-0.22325446215641565</v>
      </c>
      <c r="R4345" s="7">
        <v>7.7753202494116919E-4</v>
      </c>
      <c r="S4345" s="7">
        <f t="shared" si="541"/>
        <v>-0.47023983933805946</v>
      </c>
      <c r="T4345" s="7">
        <f t="shared" si="542"/>
        <v>0.22543381154335143</v>
      </c>
      <c r="U4345" s="7">
        <f t="shared" si="543"/>
        <v>-0.47039156502967711</v>
      </c>
      <c r="V4345" s="7">
        <f t="shared" si="544"/>
        <v>0.63809275993658421</v>
      </c>
      <c r="W4345" s="7">
        <f t="shared" si="545"/>
        <v>3.4439968102507929E-5</v>
      </c>
      <c r="X4345" s="7">
        <f t="shared" si="546"/>
        <v>-1.312162351795495E-2</v>
      </c>
    </row>
    <row r="4346" spans="10:24" x14ac:dyDescent="0.2">
      <c r="J4346" s="7">
        <f t="shared" si="547"/>
        <v>4343</v>
      </c>
      <c r="K4346" s="7">
        <f>Datos!B4344</f>
        <v>2</v>
      </c>
      <c r="L4346" s="7">
        <f>Datos!C4344</f>
        <v>1</v>
      </c>
      <c r="M4346" s="7">
        <f>Datos!D4344</f>
        <v>1</v>
      </c>
      <c r="N4346" s="7">
        <f>Datos!E4344</f>
        <v>2</v>
      </c>
      <c r="O4346" s="7">
        <f>Datos!A4344</f>
        <v>1</v>
      </c>
      <c r="P4346" s="7">
        <v>1.4186546846422901</v>
      </c>
      <c r="Q4346" s="7">
        <f t="shared" si="540"/>
        <v>-0.41865468464229005</v>
      </c>
      <c r="R4346" s="7">
        <v>7.7717571258485306E-4</v>
      </c>
      <c r="S4346" s="7">
        <f t="shared" si="541"/>
        <v>-0.88181042270226817</v>
      </c>
      <c r="T4346" s="7">
        <f t="shared" si="542"/>
        <v>0.22541243073451961</v>
      </c>
      <c r="U4346" s="7">
        <f t="shared" si="543"/>
        <v>-0.88213662004066196</v>
      </c>
      <c r="V4346" s="7">
        <f t="shared" si="544"/>
        <v>0.37773903955836741</v>
      </c>
      <c r="W4346" s="7">
        <f t="shared" si="545"/>
        <v>1.2105283918793696E-4</v>
      </c>
      <c r="X4346" s="7">
        <f t="shared" si="546"/>
        <v>-2.4601652993330218E-2</v>
      </c>
    </row>
    <row r="4347" spans="10:24" x14ac:dyDescent="0.2">
      <c r="J4347" s="7">
        <f t="shared" si="547"/>
        <v>4344</v>
      </c>
      <c r="K4347" s="7">
        <f>Datos!B4345</f>
        <v>1</v>
      </c>
      <c r="L4347" s="7">
        <f>Datos!C4345</f>
        <v>4</v>
      </c>
      <c r="M4347" s="7">
        <f>Datos!D4345</f>
        <v>1</v>
      </c>
      <c r="N4347" s="7">
        <f>Datos!E4345</f>
        <v>2</v>
      </c>
      <c r="O4347" s="7">
        <f>Datos!A4345</f>
        <v>2</v>
      </c>
      <c r="P4347" s="7">
        <v>1.5723279290000745</v>
      </c>
      <c r="Q4347" s="7">
        <f t="shared" si="540"/>
        <v>0.42767207099992555</v>
      </c>
      <c r="R4347" s="7">
        <v>7.545075183604382E-4</v>
      </c>
      <c r="S4347" s="7">
        <f t="shared" si="541"/>
        <v>0.9008037018112558</v>
      </c>
      <c r="T4347" s="7">
        <f t="shared" si="542"/>
        <v>0.22541113054057602</v>
      </c>
      <c r="U4347" s="7">
        <f t="shared" si="543"/>
        <v>0.90112930264825675</v>
      </c>
      <c r="V4347" s="7">
        <f t="shared" si="544"/>
        <v>0.36755653180320846</v>
      </c>
      <c r="W4347" s="7">
        <f t="shared" si="545"/>
        <v>1.2263360524975066E-4</v>
      </c>
      <c r="X4347" s="7">
        <f t="shared" si="546"/>
        <v>2.4761833502384784E-2</v>
      </c>
    </row>
    <row r="4348" spans="10:24" x14ac:dyDescent="0.2">
      <c r="J4348" s="7">
        <f t="shared" si="547"/>
        <v>4345</v>
      </c>
      <c r="K4348" s="7">
        <f>Datos!B4346</f>
        <v>1</v>
      </c>
      <c r="L4348" s="7">
        <f>Datos!C4346</f>
        <v>0</v>
      </c>
      <c r="M4348" s="7">
        <f>Datos!D4346</f>
        <v>1</v>
      </c>
      <c r="N4348" s="7">
        <f>Datos!E4346</f>
        <v>3</v>
      </c>
      <c r="O4348" s="7">
        <f>Datos!A4346</f>
        <v>1</v>
      </c>
      <c r="P4348" s="7">
        <v>1.5351242669785223</v>
      </c>
      <c r="Q4348" s="7">
        <f t="shared" si="540"/>
        <v>-0.53512426697852233</v>
      </c>
      <c r="R4348" s="7">
        <v>1.9646584083870609E-3</v>
      </c>
      <c r="S4348" s="7">
        <f t="shared" si="541"/>
        <v>-1.1271297643922407</v>
      </c>
      <c r="T4348" s="7">
        <f t="shared" si="542"/>
        <v>0.22539343676137269</v>
      </c>
      <c r="U4348" s="7">
        <f t="shared" si="543"/>
        <v>-1.128264835881265</v>
      </c>
      <c r="V4348" s="7">
        <f t="shared" si="544"/>
        <v>0.25925418471835626</v>
      </c>
      <c r="W4348" s="7">
        <f t="shared" si="545"/>
        <v>5.0115612549274499E-4</v>
      </c>
      <c r="X4348" s="7">
        <f t="shared" si="546"/>
        <v>-5.0058936443976992E-2</v>
      </c>
    </row>
    <row r="4349" spans="10:24" x14ac:dyDescent="0.2">
      <c r="J4349" s="7">
        <f t="shared" si="547"/>
        <v>4346</v>
      </c>
      <c r="K4349" s="7">
        <f>Datos!B4347</f>
        <v>5</v>
      </c>
      <c r="L4349" s="7">
        <f>Datos!C4347</f>
        <v>5</v>
      </c>
      <c r="M4349" s="7">
        <f>Datos!D4347</f>
        <v>1</v>
      </c>
      <c r="N4349" s="7">
        <f>Datos!E4347</f>
        <v>2</v>
      </c>
      <c r="O4349" s="7">
        <f>Datos!A4347</f>
        <v>1</v>
      </c>
      <c r="P4349" s="7">
        <v>1.4434618789218621</v>
      </c>
      <c r="Q4349" s="7">
        <f t="shared" si="540"/>
        <v>-0.44346187892186206</v>
      </c>
      <c r="R4349" s="7">
        <v>1.0772598711654342E-3</v>
      </c>
      <c r="S4349" s="7">
        <f t="shared" si="541"/>
        <v>-0.93406170108559139</v>
      </c>
      <c r="T4349" s="7">
        <f t="shared" si="542"/>
        <v>0.22540877506241888</v>
      </c>
      <c r="U4349" s="7">
        <f t="shared" si="543"/>
        <v>-0.93455514635940995</v>
      </c>
      <c r="V4349" s="7">
        <f t="shared" si="544"/>
        <v>0.35005603227736204</v>
      </c>
      <c r="W4349" s="7">
        <f t="shared" si="545"/>
        <v>1.883813083713508E-4</v>
      </c>
      <c r="X4349" s="7">
        <f t="shared" si="546"/>
        <v>-3.0690165091308664E-2</v>
      </c>
    </row>
    <row r="4350" spans="10:24" x14ac:dyDescent="0.2">
      <c r="J4350" s="7">
        <f t="shared" si="547"/>
        <v>4347</v>
      </c>
      <c r="K4350" s="7">
        <f>Datos!B4348</f>
        <v>5</v>
      </c>
      <c r="L4350" s="7">
        <f>Datos!C4348</f>
        <v>2</v>
      </c>
      <c r="M4350" s="7">
        <f>Datos!D4348</f>
        <v>1</v>
      </c>
      <c r="N4350" s="7">
        <f>Datos!E4348</f>
        <v>2</v>
      </c>
      <c r="O4350" s="7">
        <f>Datos!A4348</f>
        <v>1</v>
      </c>
      <c r="P4350" s="7">
        <v>1.3313479726096484</v>
      </c>
      <c r="Q4350" s="7">
        <f t="shared" si="540"/>
        <v>-0.33134797260964843</v>
      </c>
      <c r="R4350" s="7">
        <v>6.4033080725685863E-4</v>
      </c>
      <c r="S4350" s="7">
        <f t="shared" si="541"/>
        <v>-0.69791669962586333</v>
      </c>
      <c r="T4350" s="7">
        <f t="shared" si="542"/>
        <v>0.22542359514279731</v>
      </c>
      <c r="U4350" s="7">
        <f t="shared" si="543"/>
        <v>-0.69810978026991877</v>
      </c>
      <c r="V4350" s="7">
        <f t="shared" si="544"/>
        <v>0.48513618549757531</v>
      </c>
      <c r="W4350" s="7">
        <f t="shared" si="545"/>
        <v>6.2459418311071227E-5</v>
      </c>
      <c r="X4350" s="7">
        <f t="shared" si="546"/>
        <v>-1.7671158057919405E-2</v>
      </c>
    </row>
    <row r="4351" spans="10:24" x14ac:dyDescent="0.2">
      <c r="J4351" s="7">
        <f t="shared" si="547"/>
        <v>4348</v>
      </c>
      <c r="K4351" s="7">
        <f>Datos!B4349</f>
        <v>2</v>
      </c>
      <c r="L4351" s="7">
        <f>Datos!C4349</f>
        <v>5</v>
      </c>
      <c r="M4351" s="7">
        <f>Datos!D4349</f>
        <v>1</v>
      </c>
      <c r="N4351" s="7">
        <f>Datos!E4349</f>
        <v>1</v>
      </c>
      <c r="O4351" s="7">
        <f>Datos!A4349</f>
        <v>1</v>
      </c>
      <c r="P4351" s="7">
        <v>1.4558583466638422</v>
      </c>
      <c r="Q4351" s="7">
        <f t="shared" si="540"/>
        <v>-0.45585834666384217</v>
      </c>
      <c r="R4351" s="7">
        <v>7.8202532540412573E-4</v>
      </c>
      <c r="S4351" s="7">
        <f t="shared" si="541"/>
        <v>-0.96017232365968375</v>
      </c>
      <c r="T4351" s="7">
        <f t="shared" si="542"/>
        <v>0.22540688459216701</v>
      </c>
      <c r="U4351" s="7">
        <f t="shared" si="543"/>
        <v>-0.96054165622875409</v>
      </c>
      <c r="V4351" s="7">
        <f t="shared" si="544"/>
        <v>0.33682222590750233</v>
      </c>
      <c r="W4351" s="7">
        <f t="shared" si="545"/>
        <v>1.4442045360812719E-4</v>
      </c>
      <c r="X4351" s="7">
        <f t="shared" si="546"/>
        <v>-2.687178361812954E-2</v>
      </c>
    </row>
    <row r="4352" spans="10:24" x14ac:dyDescent="0.2">
      <c r="J4352" s="7">
        <f t="shared" si="547"/>
        <v>4349</v>
      </c>
      <c r="K4352" s="7">
        <f>Datos!B4350</f>
        <v>4</v>
      </c>
      <c r="L4352" s="7">
        <f>Datos!C4350</f>
        <v>2</v>
      </c>
      <c r="M4352" s="7">
        <f>Datos!D4350</f>
        <v>0</v>
      </c>
      <c r="N4352" s="7">
        <f>Datos!E4350</f>
        <v>1</v>
      </c>
      <c r="O4352" s="7">
        <f>Datos!A4350</f>
        <v>1</v>
      </c>
      <c r="P4352" s="7">
        <v>1.2671712769938555</v>
      </c>
      <c r="Q4352" s="7">
        <f t="shared" si="540"/>
        <v>-0.26717127699385546</v>
      </c>
      <c r="R4352" s="7">
        <v>6.7139248014001893E-4</v>
      </c>
      <c r="S4352" s="7">
        <f t="shared" si="541"/>
        <v>-0.56274162297062247</v>
      </c>
      <c r="T4352" s="7">
        <f t="shared" si="542"/>
        <v>0.22543014145161891</v>
      </c>
      <c r="U4352" s="7">
        <f t="shared" si="543"/>
        <v>-0.56289788188851109</v>
      </c>
      <c r="V4352" s="7">
        <f t="shared" si="544"/>
        <v>0.57352591304172318</v>
      </c>
      <c r="W4352" s="7">
        <f t="shared" si="545"/>
        <v>4.258022047436413E-5</v>
      </c>
      <c r="X4352" s="7">
        <f t="shared" si="546"/>
        <v>-1.4590282161370637E-2</v>
      </c>
    </row>
    <row r="4353" spans="10:24" x14ac:dyDescent="0.2">
      <c r="J4353" s="7">
        <f t="shared" si="547"/>
        <v>4350</v>
      </c>
      <c r="K4353" s="7">
        <f>Datos!B4351</f>
        <v>0</v>
      </c>
      <c r="L4353" s="7">
        <f>Datos!C4351</f>
        <v>2</v>
      </c>
      <c r="M4353" s="7">
        <f>Datos!D4351</f>
        <v>0</v>
      </c>
      <c r="N4353" s="7">
        <f>Datos!E4351</f>
        <v>1</v>
      </c>
      <c r="O4353" s="7">
        <f>Datos!A4351</f>
        <v>1</v>
      </c>
      <c r="P4353" s="7">
        <v>1.433408629176139</v>
      </c>
      <c r="Q4353" s="7">
        <f t="shared" si="540"/>
        <v>-0.43340862917613898</v>
      </c>
      <c r="R4353" s="7">
        <v>1.1338295039823836E-3</v>
      </c>
      <c r="S4353" s="7">
        <f t="shared" si="541"/>
        <v>-0.9128865877212633</v>
      </c>
      <c r="T4353" s="7">
        <f t="shared" si="542"/>
        <v>0.22541027638334926</v>
      </c>
      <c r="U4353" s="7">
        <f t="shared" si="543"/>
        <v>-0.91339166826563079</v>
      </c>
      <c r="V4353" s="7">
        <f t="shared" si="544"/>
        <v>0.36107408652356365</v>
      </c>
      <c r="W4353" s="7">
        <f t="shared" si="545"/>
        <v>1.8940733469362443E-4</v>
      </c>
      <c r="X4353" s="7">
        <f t="shared" si="546"/>
        <v>-3.0773526720737285E-2</v>
      </c>
    </row>
    <row r="4354" spans="10:24" x14ac:dyDescent="0.2">
      <c r="J4354" s="7">
        <f t="shared" si="547"/>
        <v>4351</v>
      </c>
      <c r="K4354" s="7">
        <f>Datos!B4352</f>
        <v>0</v>
      </c>
      <c r="L4354" s="7">
        <f>Datos!C4352</f>
        <v>1</v>
      </c>
      <c r="M4354" s="7">
        <f>Datos!D4352</f>
        <v>0</v>
      </c>
      <c r="N4354" s="7">
        <f>Datos!E4352</f>
        <v>1</v>
      </c>
      <c r="O4354" s="7">
        <f>Datos!A4352</f>
        <v>2</v>
      </c>
      <c r="P4354" s="7">
        <v>1.3960373270720678</v>
      </c>
      <c r="Q4354" s="7">
        <f t="shared" si="540"/>
        <v>0.60396267292793215</v>
      </c>
      <c r="R4354" s="7">
        <v>1.3829599854280623E-3</v>
      </c>
      <c r="S4354" s="7">
        <f t="shared" si="541"/>
        <v>1.2721237799262246</v>
      </c>
      <c r="T4354" s="7">
        <f t="shared" si="542"/>
        <v>0.22538009075757887</v>
      </c>
      <c r="U4354" s="7">
        <f t="shared" si="543"/>
        <v>1.2730716224506475</v>
      </c>
      <c r="V4354" s="7">
        <f t="shared" si="544"/>
        <v>0.20304302569156335</v>
      </c>
      <c r="W4354" s="7">
        <f t="shared" si="545"/>
        <v>4.4884915016967723E-4</v>
      </c>
      <c r="X4354" s="7">
        <f t="shared" si="546"/>
        <v>4.7375974747516966E-2</v>
      </c>
    </row>
    <row r="4355" spans="10:24" x14ac:dyDescent="0.2">
      <c r="J4355" s="7">
        <f t="shared" si="547"/>
        <v>4352</v>
      </c>
      <c r="K4355" s="7">
        <f>Datos!B4353</f>
        <v>2</v>
      </c>
      <c r="L4355" s="7">
        <f>Datos!C4353</f>
        <v>4</v>
      </c>
      <c r="M4355" s="7">
        <f>Datos!D4353</f>
        <v>1</v>
      </c>
      <c r="N4355" s="7">
        <f>Datos!E4353</f>
        <v>2</v>
      </c>
      <c r="O4355" s="7">
        <f>Datos!A4353</f>
        <v>1</v>
      </c>
      <c r="P4355" s="7">
        <v>1.5307685909545035</v>
      </c>
      <c r="Q4355" s="7">
        <f t="shared" si="540"/>
        <v>-0.53076859095450346</v>
      </c>
      <c r="R4355" s="7">
        <v>4.963549188215558E-4</v>
      </c>
      <c r="S4355" s="7">
        <f t="shared" si="541"/>
        <v>-1.1179554241619958</v>
      </c>
      <c r="T4355" s="7">
        <f t="shared" si="542"/>
        <v>0.22539429972966621</v>
      </c>
      <c r="U4355" s="7">
        <f t="shared" si="543"/>
        <v>-1.1182568303699736</v>
      </c>
      <c r="V4355" s="7">
        <f t="shared" si="544"/>
        <v>0.26350306456812544</v>
      </c>
      <c r="W4355" s="7">
        <f t="shared" si="545"/>
        <v>1.2419454936604175E-4</v>
      </c>
      <c r="X4355" s="7">
        <f t="shared" si="546"/>
        <v>-2.4919856287760986E-2</v>
      </c>
    </row>
    <row r="4356" spans="10:24" x14ac:dyDescent="0.2">
      <c r="J4356" s="7">
        <f t="shared" si="547"/>
        <v>4353</v>
      </c>
      <c r="K4356" s="7">
        <f>Datos!B4354</f>
        <v>1</v>
      </c>
      <c r="L4356" s="7">
        <f>Datos!C4354</f>
        <v>2</v>
      </c>
      <c r="M4356" s="7">
        <f>Datos!D4354</f>
        <v>0</v>
      </c>
      <c r="N4356" s="7">
        <f>Datos!E4354</f>
        <v>0</v>
      </c>
      <c r="O4356" s="7">
        <f>Datos!A4354</f>
        <v>1</v>
      </c>
      <c r="P4356" s="7">
        <v>1.2795677447358356</v>
      </c>
      <c r="Q4356" s="7">
        <f t="shared" si="540"/>
        <v>-0.27956774473583557</v>
      </c>
      <c r="R4356" s="7">
        <v>1.0856253088429276E-3</v>
      </c>
      <c r="S4356" s="7">
        <f t="shared" si="541"/>
        <v>-0.58885224554471494</v>
      </c>
      <c r="T4356" s="7">
        <f t="shared" si="542"/>
        <v>0.22542898072622683</v>
      </c>
      <c r="U4356" s="7">
        <f t="shared" si="543"/>
        <v>-0.58913938619270445</v>
      </c>
      <c r="V4356" s="7">
        <f t="shared" si="544"/>
        <v>0.55579043761293057</v>
      </c>
      <c r="W4356" s="7">
        <f t="shared" si="545"/>
        <v>7.5451191165962596E-5</v>
      </c>
      <c r="X4356" s="7">
        <f t="shared" si="546"/>
        <v>-1.9421998050759347E-2</v>
      </c>
    </row>
    <row r="4357" spans="10:24" x14ac:dyDescent="0.2">
      <c r="J4357" s="7">
        <f t="shared" si="547"/>
        <v>4354</v>
      </c>
      <c r="K4357" s="7">
        <f>Datos!B4355</f>
        <v>1</v>
      </c>
      <c r="L4357" s="7">
        <f>Datos!C4355</f>
        <v>1</v>
      </c>
      <c r="M4357" s="7">
        <f>Datos!D4355</f>
        <v>0</v>
      </c>
      <c r="N4357" s="7">
        <f>Datos!E4355</f>
        <v>0</v>
      </c>
      <c r="O4357" s="7">
        <f>Datos!A4355</f>
        <v>2</v>
      </c>
      <c r="P4357" s="7">
        <v>1.2421964426317644</v>
      </c>
      <c r="Q4357" s="7">
        <f t="shared" ref="Q4357:Q4420" si="548">O4357-P4357</f>
        <v>0.75780355736823557</v>
      </c>
      <c r="R4357" s="7">
        <v>1.321515629308065E-3</v>
      </c>
      <c r="S4357" s="7">
        <f t="shared" ref="S4357:S4420" si="549">Q4357/SQRT($AA$6)</f>
        <v>1.596158122102773</v>
      </c>
      <c r="T4357" s="7">
        <f t="shared" ref="T4357:T4420" si="550">($AA$6-Q4357^2/((1-R4357)*$AA$5))*$AA$5/($AA$5-1)</f>
        <v>0.22534436429443705</v>
      </c>
      <c r="U4357" s="7">
        <f t="shared" ref="U4357:U4420" si="551">Q4357/SQRT(T4357*(1-R4357))</f>
        <v>1.5974248727425449</v>
      </c>
      <c r="V4357" s="7">
        <f t="shared" ref="V4357:V4420" si="552">_xlfn.T.DIST.2T(ABS(U4357),$AA$5)</f>
        <v>0.11022483892384115</v>
      </c>
      <c r="W4357" s="7">
        <f t="shared" ref="W4357:W4420" si="553">(Q4357^2/$AA$6)*(R4357/(1-R4357)^2)/($AA$7+1)</f>
        <v>6.7515383183781711E-4</v>
      </c>
      <c r="X4357" s="7">
        <f t="shared" ref="X4357:X4420" si="554">U4357*SQRT(R4357/(1-R4357))</f>
        <v>5.810904626698446E-2</v>
      </c>
    </row>
    <row r="4358" spans="10:24" x14ac:dyDescent="0.2">
      <c r="J4358" s="7">
        <f t="shared" ref="J4358:J4421" si="555">J4357+1</f>
        <v>4355</v>
      </c>
      <c r="K4358" s="7">
        <f>Datos!B4356</f>
        <v>3</v>
      </c>
      <c r="L4358" s="7">
        <f>Datos!C4356</f>
        <v>2</v>
      </c>
      <c r="M4358" s="7">
        <f>Datos!D4356</f>
        <v>0</v>
      </c>
      <c r="N4358" s="7">
        <f>Datos!E4356</f>
        <v>2</v>
      </c>
      <c r="O4358" s="7">
        <f>Datos!A4356</f>
        <v>2</v>
      </c>
      <c r="P4358" s="7">
        <v>1.4210121614341591</v>
      </c>
      <c r="Q4358" s="7">
        <f t="shared" si="548"/>
        <v>0.57898783856584091</v>
      </c>
      <c r="R4358" s="7">
        <v>5.1410700554125753E-4</v>
      </c>
      <c r="S4358" s="7">
        <f t="shared" si="549"/>
        <v>1.2195194020137408</v>
      </c>
      <c r="T4358" s="7">
        <f t="shared" si="550"/>
        <v>0.22538517962218804</v>
      </c>
      <c r="U4358" s="7">
        <f t="shared" si="551"/>
        <v>1.2198837035767831</v>
      </c>
      <c r="V4358" s="7">
        <f t="shared" si="552"/>
        <v>0.22255795614946627</v>
      </c>
      <c r="W4358" s="7">
        <f t="shared" si="553"/>
        <v>1.5307617731967095E-4</v>
      </c>
      <c r="X4358" s="7">
        <f t="shared" si="554"/>
        <v>2.7666667845970126E-2</v>
      </c>
    </row>
    <row r="4359" spans="10:24" x14ac:dyDescent="0.2">
      <c r="J4359" s="7">
        <f t="shared" si="555"/>
        <v>4356</v>
      </c>
      <c r="K4359" s="7">
        <f>Datos!B4357</f>
        <v>5</v>
      </c>
      <c r="L4359" s="7">
        <f>Datos!C4357</f>
        <v>2</v>
      </c>
      <c r="M4359" s="7">
        <f>Datos!D4357</f>
        <v>1</v>
      </c>
      <c r="N4359" s="7">
        <f>Datos!E4357</f>
        <v>1</v>
      </c>
      <c r="O4359" s="7">
        <f>Datos!A4357</f>
        <v>1</v>
      </c>
      <c r="P4359" s="7">
        <v>1.219066426214916</v>
      </c>
      <c r="Q4359" s="7">
        <f t="shared" si="548"/>
        <v>-0.21906642621491601</v>
      </c>
      <c r="R4359" s="7">
        <v>7.9060099229817811E-4</v>
      </c>
      <c r="S4359" s="7">
        <f t="shared" si="549"/>
        <v>-0.46141859863697537</v>
      </c>
      <c r="T4359" s="7">
        <f t="shared" si="550"/>
        <v>0.22543412720832792</v>
      </c>
      <c r="U4359" s="7">
        <f t="shared" si="551"/>
        <v>-0.46157017342630363</v>
      </c>
      <c r="V4359" s="7">
        <f t="shared" si="552"/>
        <v>0.64440668551274927</v>
      </c>
      <c r="W4359" s="7">
        <f t="shared" si="553"/>
        <v>3.3718210795072618E-5</v>
      </c>
      <c r="X4359" s="7">
        <f t="shared" si="554"/>
        <v>-1.298339168939272E-2</v>
      </c>
    </row>
    <row r="4360" spans="10:24" x14ac:dyDescent="0.2">
      <c r="J4360" s="7">
        <f t="shared" si="555"/>
        <v>4357</v>
      </c>
      <c r="K4360" s="7">
        <f>Datos!B4358</f>
        <v>1</v>
      </c>
      <c r="L4360" s="7">
        <f>Datos!C4358</f>
        <v>3</v>
      </c>
      <c r="M4360" s="7">
        <f>Datos!D4358</f>
        <v>1</v>
      </c>
      <c r="N4360" s="7">
        <f>Datos!E4358</f>
        <v>2</v>
      </c>
      <c r="O4360" s="7">
        <f>Datos!A4358</f>
        <v>2</v>
      </c>
      <c r="P4360" s="7">
        <v>1.5349566268960033</v>
      </c>
      <c r="Q4360" s="7">
        <f t="shared" si="548"/>
        <v>0.46504337310399668</v>
      </c>
      <c r="R4360" s="7">
        <v>6.824564124445978E-4</v>
      </c>
      <c r="S4360" s="7">
        <f t="shared" si="549"/>
        <v>0.97951870229783167</v>
      </c>
      <c r="T4360" s="7">
        <f t="shared" si="550"/>
        <v>0.22540544641098603</v>
      </c>
      <c r="U4360" s="7">
        <f t="shared" si="551"/>
        <v>0.97984978431343872</v>
      </c>
      <c r="V4360" s="7">
        <f t="shared" si="552"/>
        <v>0.32720064079930966</v>
      </c>
      <c r="W4360" s="7">
        <f t="shared" si="553"/>
        <v>1.3113642987516911E-4</v>
      </c>
      <c r="X4360" s="7">
        <f t="shared" si="554"/>
        <v>2.5606204222174932E-2</v>
      </c>
    </row>
    <row r="4361" spans="10:24" x14ac:dyDescent="0.2">
      <c r="J4361" s="7">
        <f t="shared" si="555"/>
        <v>4358</v>
      </c>
      <c r="K4361" s="7">
        <f>Datos!B4359</f>
        <v>5</v>
      </c>
      <c r="L4361" s="7">
        <f>Datos!C4359</f>
        <v>3</v>
      </c>
      <c r="M4361" s="7">
        <f>Datos!D4359</f>
        <v>1</v>
      </c>
      <c r="N4361" s="7">
        <f>Datos!E4359</f>
        <v>3</v>
      </c>
      <c r="O4361" s="7">
        <f>Datos!A4359</f>
        <v>2</v>
      </c>
      <c r="P4361" s="7">
        <v>1.4810008211084522</v>
      </c>
      <c r="Q4361" s="7">
        <f t="shared" si="548"/>
        <v>0.51899917889154779</v>
      </c>
      <c r="R4361" s="7">
        <v>8.4656858287617399E-4</v>
      </c>
      <c r="S4361" s="7">
        <f t="shared" si="549"/>
        <v>1.0931655660595845</v>
      </c>
      <c r="T4361" s="7">
        <f t="shared" si="550"/>
        <v>0.22539638912237966</v>
      </c>
      <c r="U4361" s="7">
        <f t="shared" si="551"/>
        <v>1.0936468375997694</v>
      </c>
      <c r="V4361" s="7">
        <f t="shared" si="552"/>
        <v>0.2741547602622611</v>
      </c>
      <c r="W4361" s="7">
        <f t="shared" si="553"/>
        <v>2.0267475701947441E-4</v>
      </c>
      <c r="X4361" s="7">
        <f t="shared" si="554"/>
        <v>3.1834063849695345E-2</v>
      </c>
    </row>
    <row r="4362" spans="10:24" x14ac:dyDescent="0.2">
      <c r="J4362" s="7">
        <f t="shared" si="555"/>
        <v>4359</v>
      </c>
      <c r="K4362" s="7">
        <f>Datos!B4360</f>
        <v>2</v>
      </c>
      <c r="L4362" s="7">
        <f>Datos!C4360</f>
        <v>1</v>
      </c>
      <c r="M4362" s="7">
        <f>Datos!D4360</f>
        <v>1</v>
      </c>
      <c r="N4362" s="7">
        <f>Datos!E4360</f>
        <v>1</v>
      </c>
      <c r="O4362" s="7">
        <f>Datos!A4360</f>
        <v>2</v>
      </c>
      <c r="P4362" s="7">
        <v>1.3063731382475574</v>
      </c>
      <c r="Q4362" s="7">
        <f t="shared" si="548"/>
        <v>0.69362686175244259</v>
      </c>
      <c r="R4362" s="7">
        <v>8.0897228985265341E-4</v>
      </c>
      <c r="S4362" s="7">
        <f t="shared" si="549"/>
        <v>1.4609830454475323</v>
      </c>
      <c r="T4362" s="7">
        <f t="shared" si="550"/>
        <v>0.22536029316308234</v>
      </c>
      <c r="U4362" s="7">
        <f t="shared" si="551"/>
        <v>1.4617157995346599</v>
      </c>
      <c r="V4362" s="7">
        <f t="shared" si="552"/>
        <v>0.14387261673582941</v>
      </c>
      <c r="W4362" s="7">
        <f t="shared" si="553"/>
        <v>3.459050816554106E-4</v>
      </c>
      <c r="X4362" s="7">
        <f t="shared" si="554"/>
        <v>4.1591587895698008E-2</v>
      </c>
    </row>
    <row r="4363" spans="10:24" x14ac:dyDescent="0.2">
      <c r="J4363" s="7">
        <f t="shared" si="555"/>
        <v>4360</v>
      </c>
      <c r="K4363" s="7">
        <f>Datos!B4361</f>
        <v>5</v>
      </c>
      <c r="L4363" s="7">
        <f>Datos!C4361</f>
        <v>3</v>
      </c>
      <c r="M4363" s="7">
        <f>Datos!D4361</f>
        <v>1</v>
      </c>
      <c r="N4363" s="7">
        <f>Datos!E4361</f>
        <v>2</v>
      </c>
      <c r="O4363" s="7">
        <f>Datos!A4361</f>
        <v>1</v>
      </c>
      <c r="P4363" s="7">
        <v>1.3687192747137198</v>
      </c>
      <c r="Q4363" s="7">
        <f t="shared" si="548"/>
        <v>-0.36871927471371979</v>
      </c>
      <c r="R4363" s="7">
        <v>6.0191781254268991E-4</v>
      </c>
      <c r="S4363" s="7">
        <f t="shared" si="549"/>
        <v>-0.77663170011243965</v>
      </c>
      <c r="T4363" s="7">
        <f t="shared" si="550"/>
        <v>0.22541913696547772</v>
      </c>
      <c r="U4363" s="7">
        <f t="shared" si="551"/>
        <v>-0.77683930962479142</v>
      </c>
      <c r="V4363" s="7">
        <f t="shared" si="552"/>
        <v>0.43728487310477482</v>
      </c>
      <c r="W4363" s="7">
        <f t="shared" si="553"/>
        <v>7.2697653735380783E-5</v>
      </c>
      <c r="X4363" s="7">
        <f t="shared" si="554"/>
        <v>-1.9064724578968552E-2</v>
      </c>
    </row>
    <row r="4364" spans="10:24" x14ac:dyDescent="0.2">
      <c r="J4364" s="7">
        <f t="shared" si="555"/>
        <v>4361</v>
      </c>
      <c r="K4364" s="7">
        <f>Datos!B4362</f>
        <v>1</v>
      </c>
      <c r="L4364" s="7">
        <f>Datos!C4362</f>
        <v>4</v>
      </c>
      <c r="M4364" s="7">
        <f>Datos!D4362</f>
        <v>0</v>
      </c>
      <c r="N4364" s="7">
        <f>Datos!E4362</f>
        <v>1</v>
      </c>
      <c r="O4364" s="7">
        <f>Datos!A4362</f>
        <v>1</v>
      </c>
      <c r="P4364" s="7">
        <v>1.4665918953387105</v>
      </c>
      <c r="Q4364" s="7">
        <f t="shared" si="548"/>
        <v>-0.46659189533871048</v>
      </c>
      <c r="R4364" s="7">
        <v>8.525073624648657E-4</v>
      </c>
      <c r="S4364" s="7">
        <f t="shared" si="549"/>
        <v>-0.98278034750675503</v>
      </c>
      <c r="T4364" s="7">
        <f t="shared" si="550"/>
        <v>0.22540519420156763</v>
      </c>
      <c r="U4364" s="7">
        <f t="shared" si="551"/>
        <v>-0.98319673940295571</v>
      </c>
      <c r="V4364" s="7">
        <f t="shared" si="552"/>
        <v>0.32555112698374455</v>
      </c>
      <c r="W4364" s="7">
        <f t="shared" si="553"/>
        <v>1.6496121818679815E-4</v>
      </c>
      <c r="X4364" s="7">
        <f t="shared" si="554"/>
        <v>-2.8719356017834582E-2</v>
      </c>
    </row>
    <row r="4365" spans="10:24" x14ac:dyDescent="0.2">
      <c r="J4365" s="7">
        <f t="shared" si="555"/>
        <v>4362</v>
      </c>
      <c r="K4365" s="7">
        <f>Datos!B4363</f>
        <v>3</v>
      </c>
      <c r="L4365" s="7">
        <f>Datos!C4363</f>
        <v>5</v>
      </c>
      <c r="M4365" s="7">
        <f>Datos!D4363</f>
        <v>1</v>
      </c>
      <c r="N4365" s="7">
        <f>Datos!E4363</f>
        <v>3</v>
      </c>
      <c r="O4365" s="7">
        <f>Datos!A4363</f>
        <v>2</v>
      </c>
      <c r="P4365" s="7">
        <v>1.6388621014077365</v>
      </c>
      <c r="Q4365" s="7">
        <f t="shared" si="548"/>
        <v>0.36113789859226353</v>
      </c>
      <c r="R4365" s="7">
        <v>1.0394367076748891E-3</v>
      </c>
      <c r="S4365" s="7">
        <f t="shared" si="549"/>
        <v>0.76066308271111194</v>
      </c>
      <c r="T4365" s="7">
        <f t="shared" si="550"/>
        <v>0.22542007028162686</v>
      </c>
      <c r="U4365" s="7">
        <f t="shared" si="551"/>
        <v>0.76103144968539627</v>
      </c>
      <c r="V4365" s="7">
        <f t="shared" si="552"/>
        <v>0.44666884231387105</v>
      </c>
      <c r="W4365" s="7">
        <f t="shared" si="553"/>
        <v>1.2053579498678992E-4</v>
      </c>
      <c r="X4365" s="7">
        <f t="shared" si="554"/>
        <v>2.4548641153481005E-2</v>
      </c>
    </row>
    <row r="4366" spans="10:24" x14ac:dyDescent="0.2">
      <c r="J4366" s="7">
        <f t="shared" si="555"/>
        <v>4363</v>
      </c>
      <c r="K4366" s="7">
        <f>Datos!B4364</f>
        <v>3</v>
      </c>
      <c r="L4366" s="7">
        <f>Datos!C4364</f>
        <v>3</v>
      </c>
      <c r="M4366" s="7">
        <f>Datos!D4364</f>
        <v>0</v>
      </c>
      <c r="N4366" s="7">
        <f>Datos!E4364</f>
        <v>1</v>
      </c>
      <c r="O4366" s="7">
        <f>Datos!A4364</f>
        <v>1</v>
      </c>
      <c r="P4366" s="7">
        <v>1.3461019171434976</v>
      </c>
      <c r="Q4366" s="7">
        <f t="shared" si="548"/>
        <v>-0.34610191714349758</v>
      </c>
      <c r="R4366" s="7">
        <v>5.207052788020626E-4</v>
      </c>
      <c r="S4366" s="7">
        <f t="shared" si="549"/>
        <v>-0.7289928646448588</v>
      </c>
      <c r="T4366" s="7">
        <f t="shared" si="550"/>
        <v>0.2254218940499404</v>
      </c>
      <c r="U4366" s="7">
        <f t="shared" si="551"/>
        <v>-0.72915365460599324</v>
      </c>
      <c r="V4366" s="7">
        <f t="shared" si="552"/>
        <v>0.46593675832038983</v>
      </c>
      <c r="W4366" s="7">
        <f t="shared" si="553"/>
        <v>5.5401424010710732E-5</v>
      </c>
      <c r="X4366" s="7">
        <f t="shared" si="554"/>
        <v>-1.6642867142102991E-2</v>
      </c>
    </row>
    <row r="4367" spans="10:24" x14ac:dyDescent="0.2">
      <c r="J4367" s="7">
        <f t="shared" si="555"/>
        <v>4364</v>
      </c>
      <c r="K4367" s="7">
        <f>Datos!B4365</f>
        <v>1</v>
      </c>
      <c r="L4367" s="7">
        <f>Datos!C4365</f>
        <v>5</v>
      </c>
      <c r="M4367" s="7">
        <f>Datos!D4365</f>
        <v>1</v>
      </c>
      <c r="N4367" s="7">
        <f>Datos!E4365</f>
        <v>2</v>
      </c>
      <c r="O4367" s="7">
        <f>Datos!A4365</f>
        <v>2</v>
      </c>
      <c r="P4367" s="7">
        <v>1.6096992311041456</v>
      </c>
      <c r="Q4367" s="7">
        <f t="shared" si="548"/>
        <v>0.39030076889585441</v>
      </c>
      <c r="R4367" s="7">
        <v>1.0106146402933057E-3</v>
      </c>
      <c r="S4367" s="7">
        <f t="shared" si="549"/>
        <v>0.82208870132467993</v>
      </c>
      <c r="T4367" s="7">
        <f t="shared" si="550"/>
        <v>0.22541633454481616</v>
      </c>
      <c r="U4367" s="7">
        <f t="shared" si="551"/>
        <v>0.82248176522495742</v>
      </c>
      <c r="V4367" s="7">
        <f t="shared" si="552"/>
        <v>0.41083615753267688</v>
      </c>
      <c r="W4367" s="7">
        <f t="shared" si="553"/>
        <v>1.3687722514101644E-4</v>
      </c>
      <c r="X4367" s="7">
        <f t="shared" si="554"/>
        <v>2.616005387538704E-2</v>
      </c>
    </row>
    <row r="4368" spans="10:24" x14ac:dyDescent="0.2">
      <c r="J4368" s="7">
        <f t="shared" si="555"/>
        <v>4365</v>
      </c>
      <c r="K4368" s="7">
        <f>Datos!B4366</f>
        <v>3</v>
      </c>
      <c r="L4368" s="7">
        <f>Datos!C4366</f>
        <v>3</v>
      </c>
      <c r="M4368" s="7">
        <f>Datos!D4366</f>
        <v>0</v>
      </c>
      <c r="N4368" s="7">
        <f>Datos!E4366</f>
        <v>1</v>
      </c>
      <c r="O4368" s="7">
        <f>Datos!A4366</f>
        <v>2</v>
      </c>
      <c r="P4368" s="7">
        <v>1.3461019171434976</v>
      </c>
      <c r="Q4368" s="7">
        <f t="shared" si="548"/>
        <v>0.65389808285650242</v>
      </c>
      <c r="R4368" s="7">
        <v>5.207052788020626E-4</v>
      </c>
      <c r="S4368" s="7">
        <f t="shared" si="549"/>
        <v>1.3773025025160532</v>
      </c>
      <c r="T4368" s="7">
        <f t="shared" si="550"/>
        <v>0.22536944020556998</v>
      </c>
      <c r="U4368" s="7">
        <f t="shared" si="551"/>
        <v>1.3777665934567933</v>
      </c>
      <c r="V4368" s="7">
        <f t="shared" si="552"/>
        <v>0.1683278667662525</v>
      </c>
      <c r="W4368" s="7">
        <f t="shared" si="553"/>
        <v>1.9775753768951068E-4</v>
      </c>
      <c r="X4368" s="7">
        <f t="shared" si="554"/>
        <v>3.1447399629533121E-2</v>
      </c>
    </row>
    <row r="4369" spans="10:24" x14ac:dyDescent="0.2">
      <c r="J4369" s="7">
        <f t="shared" si="555"/>
        <v>4366</v>
      </c>
      <c r="K4369" s="7">
        <f>Datos!B4367</f>
        <v>1</v>
      </c>
      <c r="L4369" s="7">
        <f>Datos!C4367</f>
        <v>3</v>
      </c>
      <c r="M4369" s="7">
        <f>Datos!D4367</f>
        <v>1</v>
      </c>
      <c r="N4369" s="7">
        <f>Datos!E4367</f>
        <v>2</v>
      </c>
      <c r="O4369" s="7">
        <f>Datos!A4367</f>
        <v>1</v>
      </c>
      <c r="P4369" s="7">
        <v>1.5349566268960033</v>
      </c>
      <c r="Q4369" s="7">
        <f t="shared" si="548"/>
        <v>-0.53495662689600332</v>
      </c>
      <c r="R4369" s="7">
        <v>6.824564124445978E-4</v>
      </c>
      <c r="S4369" s="7">
        <f t="shared" si="549"/>
        <v>-1.1267766648630804</v>
      </c>
      <c r="T4369" s="7">
        <f t="shared" si="550"/>
        <v>0.22539353004254375</v>
      </c>
      <c r="U4369" s="7">
        <f t="shared" si="551"/>
        <v>-1.127187316322195</v>
      </c>
      <c r="V4369" s="7">
        <f t="shared" si="552"/>
        <v>0.25970934998646467</v>
      </c>
      <c r="W4369" s="7">
        <f t="shared" si="553"/>
        <v>1.735296055510859E-4</v>
      </c>
      <c r="X4369" s="7">
        <f t="shared" si="554"/>
        <v>-2.9456544340227767E-2</v>
      </c>
    </row>
    <row r="4370" spans="10:24" x14ac:dyDescent="0.2">
      <c r="J4370" s="7">
        <f t="shared" si="555"/>
        <v>4367</v>
      </c>
      <c r="K4370" s="7">
        <f>Datos!B4368</f>
        <v>1</v>
      </c>
      <c r="L4370" s="7">
        <f>Datos!C4368</f>
        <v>4</v>
      </c>
      <c r="M4370" s="7">
        <f>Datos!D4368</f>
        <v>0</v>
      </c>
      <c r="N4370" s="7">
        <f>Datos!E4368</f>
        <v>2</v>
      </c>
      <c r="O4370" s="7">
        <f>Datos!A4368</f>
        <v>2</v>
      </c>
      <c r="P4370" s="7">
        <v>1.5788734417334431</v>
      </c>
      <c r="Q4370" s="7">
        <f t="shared" si="548"/>
        <v>0.42112655826655687</v>
      </c>
      <c r="R4370" s="7">
        <v>9.2876514647458747E-4</v>
      </c>
      <c r="S4370" s="7">
        <f t="shared" si="549"/>
        <v>0.88701691866526866</v>
      </c>
      <c r="T4370" s="7">
        <f t="shared" si="550"/>
        <v>0.22541207229854845</v>
      </c>
      <c r="U4370" s="7">
        <f t="shared" si="551"/>
        <v>0.8874130635681976</v>
      </c>
      <c r="V4370" s="7">
        <f t="shared" si="552"/>
        <v>0.37489289784549895</v>
      </c>
      <c r="W4370" s="7">
        <f t="shared" si="553"/>
        <v>1.4642215758529491E-4</v>
      </c>
      <c r="X4370" s="7">
        <f t="shared" si="554"/>
        <v>2.7057056270724213E-2</v>
      </c>
    </row>
    <row r="4371" spans="10:24" x14ac:dyDescent="0.2">
      <c r="J4371" s="7">
        <f t="shared" si="555"/>
        <v>4368</v>
      </c>
      <c r="K4371" s="7">
        <f>Datos!B4369</f>
        <v>0</v>
      </c>
      <c r="L4371" s="7">
        <f>Datos!C4369</f>
        <v>3</v>
      </c>
      <c r="M4371" s="7">
        <f>Datos!D4369</f>
        <v>1</v>
      </c>
      <c r="N4371" s="7">
        <f>Datos!E4369</f>
        <v>2</v>
      </c>
      <c r="O4371" s="7">
        <f>Datos!A4369</f>
        <v>2</v>
      </c>
      <c r="P4371" s="7">
        <v>1.5765159649415741</v>
      </c>
      <c r="Q4371" s="7">
        <f t="shared" si="548"/>
        <v>0.42348403505842591</v>
      </c>
      <c r="R4371" s="7">
        <v>1.1299509431036746E-3</v>
      </c>
      <c r="S4371" s="7">
        <f t="shared" si="549"/>
        <v>0.89198246111017176</v>
      </c>
      <c r="T4371" s="7">
        <f t="shared" si="550"/>
        <v>0.22541172667502585</v>
      </c>
      <c r="U4371" s="7">
        <f t="shared" si="551"/>
        <v>0.89247137204977545</v>
      </c>
      <c r="V4371" s="7">
        <f t="shared" si="552"/>
        <v>0.37217690200036657</v>
      </c>
      <c r="W4371" s="7">
        <f t="shared" si="553"/>
        <v>1.8021221825443009E-4</v>
      </c>
      <c r="X4371" s="7">
        <f t="shared" si="554"/>
        <v>3.0017159507424094E-2</v>
      </c>
    </row>
    <row r="4372" spans="10:24" x14ac:dyDescent="0.2">
      <c r="J4372" s="7">
        <f t="shared" si="555"/>
        <v>4369</v>
      </c>
      <c r="K4372" s="7">
        <f>Datos!B4370</f>
        <v>4</v>
      </c>
      <c r="L4372" s="7">
        <f>Datos!C4370</f>
        <v>1</v>
      </c>
      <c r="M4372" s="7">
        <f>Datos!D4370</f>
        <v>0</v>
      </c>
      <c r="N4372" s="7">
        <f>Datos!E4370</f>
        <v>1</v>
      </c>
      <c r="O4372" s="7">
        <f>Datos!A4370</f>
        <v>1</v>
      </c>
      <c r="P4372" s="7">
        <v>1.2297999748897843</v>
      </c>
      <c r="Q4372" s="7">
        <f t="shared" si="548"/>
        <v>-0.22979997488978432</v>
      </c>
      <c r="R4372" s="7">
        <v>8.4693104619867942E-4</v>
      </c>
      <c r="S4372" s="7">
        <f t="shared" si="549"/>
        <v>-0.48402662248404665</v>
      </c>
      <c r="T4372" s="7">
        <f t="shared" si="550"/>
        <v>0.22543330541970683</v>
      </c>
      <c r="U4372" s="7">
        <f t="shared" si="551"/>
        <v>-0.48420015496049279</v>
      </c>
      <c r="V4372" s="7">
        <f t="shared" si="552"/>
        <v>0.62826188499389768</v>
      </c>
      <c r="W4372" s="7">
        <f t="shared" si="553"/>
        <v>3.9751406016354732E-5</v>
      </c>
      <c r="X4372" s="7">
        <f t="shared" si="554"/>
        <v>-1.4097202471875401E-2</v>
      </c>
    </row>
    <row r="4373" spans="10:24" x14ac:dyDescent="0.2">
      <c r="J4373" s="7">
        <f t="shared" si="555"/>
        <v>4370</v>
      </c>
      <c r="K4373" s="7">
        <f>Datos!B4371</f>
        <v>5</v>
      </c>
      <c r="L4373" s="7">
        <f>Datos!C4371</f>
        <v>5</v>
      </c>
      <c r="M4373" s="7">
        <f>Datos!D4371</f>
        <v>1</v>
      </c>
      <c r="N4373" s="7">
        <f>Datos!E4371</f>
        <v>1</v>
      </c>
      <c r="O4373" s="7">
        <f>Datos!A4371</f>
        <v>1</v>
      </c>
      <c r="P4373" s="7">
        <v>1.3311803325271294</v>
      </c>
      <c r="Q4373" s="7">
        <f t="shared" si="548"/>
        <v>-0.33118033252712942</v>
      </c>
      <c r="R4373" s="7">
        <v>1.2120566026081142E-3</v>
      </c>
      <c r="S4373" s="7">
        <f t="shared" si="549"/>
        <v>-0.69756360009670304</v>
      </c>
      <c r="T4373" s="7">
        <f t="shared" si="550"/>
        <v>0.22542360337206296</v>
      </c>
      <c r="U4373" s="7">
        <f t="shared" si="551"/>
        <v>-0.69795624651668375</v>
      </c>
      <c r="V4373" s="7">
        <f t="shared" si="552"/>
        <v>0.48523219335932855</v>
      </c>
      <c r="W4373" s="7">
        <f t="shared" si="553"/>
        <v>1.1824259045191651E-4</v>
      </c>
      <c r="X4373" s="7">
        <f t="shared" si="554"/>
        <v>-2.4313809163988731E-2</v>
      </c>
    </row>
    <row r="4374" spans="10:24" x14ac:dyDescent="0.2">
      <c r="J4374" s="7">
        <f t="shared" si="555"/>
        <v>4371</v>
      </c>
      <c r="K4374" s="7">
        <f>Datos!B4372</f>
        <v>4</v>
      </c>
      <c r="L4374" s="7">
        <f>Datos!C4372</f>
        <v>4</v>
      </c>
      <c r="M4374" s="7">
        <f>Datos!D4372</f>
        <v>1</v>
      </c>
      <c r="N4374" s="7">
        <f>Datos!E4372</f>
        <v>2</v>
      </c>
      <c r="O4374" s="7">
        <f>Datos!A4372</f>
        <v>2</v>
      </c>
      <c r="P4374" s="7">
        <v>1.4476499148633617</v>
      </c>
      <c r="Q4374" s="7">
        <f t="shared" si="548"/>
        <v>0.5523500851366383</v>
      </c>
      <c r="R4374" s="7">
        <v>4.9288157656411104E-4</v>
      </c>
      <c r="S4374" s="7">
        <f t="shared" si="549"/>
        <v>1.1634124253742366</v>
      </c>
      <c r="T4374" s="7">
        <f t="shared" si="550"/>
        <v>0.22539031644455465</v>
      </c>
      <c r="U4374" s="7">
        <f t="shared" si="551"/>
        <v>1.1637343481067828</v>
      </c>
      <c r="V4374" s="7">
        <f t="shared" si="552"/>
        <v>0.24457896844409815</v>
      </c>
      <c r="W4374" s="7">
        <f t="shared" si="553"/>
        <v>1.3355747298323564E-4</v>
      </c>
      <c r="X4374" s="7">
        <f t="shared" si="554"/>
        <v>2.5842361633332523E-2</v>
      </c>
    </row>
    <row r="4375" spans="10:24" x14ac:dyDescent="0.2">
      <c r="J4375" s="7">
        <f t="shared" si="555"/>
        <v>4372</v>
      </c>
      <c r="K4375" s="7">
        <f>Datos!B4373</f>
        <v>4</v>
      </c>
      <c r="L4375" s="7">
        <f>Datos!C4373</f>
        <v>3</v>
      </c>
      <c r="M4375" s="7">
        <f>Datos!D4373</f>
        <v>1</v>
      </c>
      <c r="N4375" s="7">
        <f>Datos!E4373</f>
        <v>3</v>
      </c>
      <c r="O4375" s="7">
        <f>Datos!A4373</f>
        <v>2</v>
      </c>
      <c r="P4375" s="7">
        <v>1.5225601591540232</v>
      </c>
      <c r="Q4375" s="7">
        <f t="shared" si="548"/>
        <v>0.47743984084597679</v>
      </c>
      <c r="R4375" s="7">
        <v>6.5149777965473499E-4</v>
      </c>
      <c r="S4375" s="7">
        <f t="shared" si="549"/>
        <v>1.0056293248719241</v>
      </c>
      <c r="T4375" s="7">
        <f t="shared" si="550"/>
        <v>0.22540345622613639</v>
      </c>
      <c r="U4375" s="7">
        <f t="shared" si="551"/>
        <v>1.0059580914055075</v>
      </c>
      <c r="V4375" s="7">
        <f t="shared" si="552"/>
        <v>0.31447718066484975</v>
      </c>
      <c r="W4375" s="7">
        <f t="shared" si="553"/>
        <v>1.3194254664390854E-4</v>
      </c>
      <c r="X4375" s="7">
        <f t="shared" si="554"/>
        <v>2.5684899765773185E-2</v>
      </c>
    </row>
    <row r="4376" spans="10:24" x14ac:dyDescent="0.2">
      <c r="J4376" s="7">
        <f t="shared" si="555"/>
        <v>4373</v>
      </c>
      <c r="K4376" s="7">
        <f>Datos!B4374</f>
        <v>3</v>
      </c>
      <c r="L4376" s="7">
        <f>Datos!C4374</f>
        <v>1</v>
      </c>
      <c r="M4376" s="7">
        <f>Datos!D4374</f>
        <v>1</v>
      </c>
      <c r="N4376" s="7">
        <f>Datos!E4374</f>
        <v>1</v>
      </c>
      <c r="O4376" s="7">
        <f>Datos!A4374</f>
        <v>1</v>
      </c>
      <c r="P4376" s="7">
        <v>1.2648138002019864</v>
      </c>
      <c r="Q4376" s="7">
        <f t="shared" si="548"/>
        <v>-0.26481380020198642</v>
      </c>
      <c r="R4376" s="7">
        <v>7.0778018126019162E-4</v>
      </c>
      <c r="S4376" s="7">
        <f t="shared" si="549"/>
        <v>-0.55777608052571936</v>
      </c>
      <c r="T4376" s="7">
        <f t="shared" si="550"/>
        <v>0.22543035477640191</v>
      </c>
      <c r="U4376" s="7">
        <f t="shared" si="551"/>
        <v>-0.55794085465960896</v>
      </c>
      <c r="V4376" s="7">
        <f t="shared" si="552"/>
        <v>0.57690604282179203</v>
      </c>
      <c r="W4376" s="7">
        <f t="shared" si="553"/>
        <v>4.4102494395885063E-5</v>
      </c>
      <c r="X4376" s="7">
        <f t="shared" si="554"/>
        <v>-1.484879149984299E-2</v>
      </c>
    </row>
    <row r="4377" spans="10:24" x14ac:dyDescent="0.2">
      <c r="J4377" s="7">
        <f t="shared" si="555"/>
        <v>4374</v>
      </c>
      <c r="K4377" s="7">
        <f>Datos!B4375</f>
        <v>5</v>
      </c>
      <c r="L4377" s="7">
        <f>Datos!C4375</f>
        <v>3</v>
      </c>
      <c r="M4377" s="7">
        <f>Datos!D4375</f>
        <v>0</v>
      </c>
      <c r="N4377" s="7">
        <f>Datos!E4375</f>
        <v>2</v>
      </c>
      <c r="O4377" s="7">
        <f>Datos!A4375</f>
        <v>1</v>
      </c>
      <c r="P4377" s="7">
        <v>1.3752647874470885</v>
      </c>
      <c r="Q4377" s="7">
        <f t="shared" si="548"/>
        <v>-0.37526478744708847</v>
      </c>
      <c r="R4377" s="7">
        <v>9.1631659895868118E-4</v>
      </c>
      <c r="S4377" s="7">
        <f t="shared" si="549"/>
        <v>-0.79041848325842679</v>
      </c>
      <c r="T4377" s="7">
        <f t="shared" si="550"/>
        <v>0.22541829945360639</v>
      </c>
      <c r="U4377" s="7">
        <f t="shared" si="551"/>
        <v>-0.79075563795570791</v>
      </c>
      <c r="V4377" s="7">
        <f t="shared" si="552"/>
        <v>0.42911853715539627</v>
      </c>
      <c r="W4377" s="7">
        <f t="shared" si="553"/>
        <v>1.1470596197657665E-4</v>
      </c>
      <c r="X4377" s="7">
        <f t="shared" si="554"/>
        <v>-2.3947718297498467E-2</v>
      </c>
    </row>
    <row r="4378" spans="10:24" x14ac:dyDescent="0.2">
      <c r="J4378" s="7">
        <f t="shared" si="555"/>
        <v>4375</v>
      </c>
      <c r="K4378" s="7">
        <f>Datos!B4376</f>
        <v>3</v>
      </c>
      <c r="L4378" s="7">
        <f>Datos!C4376</f>
        <v>4</v>
      </c>
      <c r="M4378" s="7">
        <f>Datos!D4376</f>
        <v>1</v>
      </c>
      <c r="N4378" s="7">
        <f>Datos!E4376</f>
        <v>1</v>
      </c>
      <c r="O4378" s="7">
        <f>Datos!A4376</f>
        <v>1</v>
      </c>
      <c r="P4378" s="7">
        <v>1.3769277065142</v>
      </c>
      <c r="Q4378" s="7">
        <f t="shared" si="548"/>
        <v>-0.37692770651420004</v>
      </c>
      <c r="R4378" s="7">
        <v>4.6667987043851858E-4</v>
      </c>
      <c r="S4378" s="7">
        <f t="shared" si="549"/>
        <v>-0.79392108198544753</v>
      </c>
      <c r="T4378" s="7">
        <f t="shared" si="550"/>
        <v>0.22541809710100927</v>
      </c>
      <c r="U4378" s="7">
        <f t="shared" si="551"/>
        <v>-0.79408141949752198</v>
      </c>
      <c r="V4378" s="7">
        <f t="shared" si="552"/>
        <v>0.42718012268405414</v>
      </c>
      <c r="W4378" s="7">
        <f t="shared" si="553"/>
        <v>5.8885610341622785E-5</v>
      </c>
      <c r="X4378" s="7">
        <f t="shared" si="554"/>
        <v>-1.7158366119085691E-2</v>
      </c>
    </row>
    <row r="4379" spans="10:24" x14ac:dyDescent="0.2">
      <c r="J4379" s="7">
        <f t="shared" si="555"/>
        <v>4376</v>
      </c>
      <c r="K4379" s="7">
        <f>Datos!B4377</f>
        <v>1</v>
      </c>
      <c r="L4379" s="7">
        <f>Datos!C4377</f>
        <v>4</v>
      </c>
      <c r="M4379" s="7">
        <f>Datos!D4377</f>
        <v>1</v>
      </c>
      <c r="N4379" s="7">
        <f>Datos!E4377</f>
        <v>2</v>
      </c>
      <c r="O4379" s="7">
        <f>Datos!A4377</f>
        <v>1</v>
      </c>
      <c r="P4379" s="7">
        <v>1.5723279290000745</v>
      </c>
      <c r="Q4379" s="7">
        <f t="shared" si="548"/>
        <v>-0.57232792900007445</v>
      </c>
      <c r="R4379" s="7">
        <v>7.545075183604382E-4</v>
      </c>
      <c r="S4379" s="7">
        <f t="shared" si="549"/>
        <v>-1.2054916653496563</v>
      </c>
      <c r="T4379" s="7">
        <f t="shared" si="550"/>
        <v>0.22538647288696592</v>
      </c>
      <c r="U4379" s="7">
        <f t="shared" si="551"/>
        <v>-1.205993360880639</v>
      </c>
      <c r="V4379" s="7">
        <f t="shared" si="552"/>
        <v>0.22786864009122262</v>
      </c>
      <c r="W4379" s="7">
        <f t="shared" si="553"/>
        <v>2.1962288678667761E-4</v>
      </c>
      <c r="X4379" s="7">
        <f t="shared" si="554"/>
        <v>-3.3139091936470168E-2</v>
      </c>
    </row>
    <row r="4380" spans="10:24" x14ac:dyDescent="0.2">
      <c r="J4380" s="7">
        <f t="shared" si="555"/>
        <v>4377</v>
      </c>
      <c r="K4380" s="7">
        <f>Datos!B4378</f>
        <v>5</v>
      </c>
      <c r="L4380" s="7">
        <f>Datos!C4378</f>
        <v>1</v>
      </c>
      <c r="M4380" s="7">
        <f>Datos!D4378</f>
        <v>1</v>
      </c>
      <c r="N4380" s="7">
        <f>Datos!E4378</f>
        <v>1</v>
      </c>
      <c r="O4380" s="7">
        <f>Datos!A4378</f>
        <v>1</v>
      </c>
      <c r="P4380" s="7">
        <v>1.1816951241108447</v>
      </c>
      <c r="Q4380" s="7">
        <f t="shared" si="548"/>
        <v>-0.18169512411084465</v>
      </c>
      <c r="R4380" s="7">
        <v>1.0182278208955868E-3</v>
      </c>
      <c r="S4380" s="7">
        <f t="shared" si="549"/>
        <v>-0.382703598150399</v>
      </c>
      <c r="T4380" s="7">
        <f t="shared" si="550"/>
        <v>0.22543667895468647</v>
      </c>
      <c r="U4380" s="7">
        <f t="shared" si="551"/>
        <v>-0.38287076140823945</v>
      </c>
      <c r="V4380" s="7">
        <f t="shared" si="552"/>
        <v>0.70182944989959251</v>
      </c>
      <c r="W4380" s="7">
        <f t="shared" si="553"/>
        <v>2.9887178515435043E-5</v>
      </c>
      <c r="X4380" s="7">
        <f t="shared" si="554"/>
        <v>-1.222350908041313E-2</v>
      </c>
    </row>
    <row r="4381" spans="10:24" x14ac:dyDescent="0.2">
      <c r="J4381" s="7">
        <f t="shared" si="555"/>
        <v>4378</v>
      </c>
      <c r="K4381" s="7">
        <f>Datos!B4379</f>
        <v>3</v>
      </c>
      <c r="L4381" s="7">
        <f>Datos!C4379</f>
        <v>2</v>
      </c>
      <c r="M4381" s="7">
        <f>Datos!D4379</f>
        <v>1</v>
      </c>
      <c r="N4381" s="7">
        <f>Datos!E4379</f>
        <v>1</v>
      </c>
      <c r="O4381" s="7">
        <f>Datos!A4379</f>
        <v>1</v>
      </c>
      <c r="P4381" s="7">
        <v>1.3021851023060576</v>
      </c>
      <c r="Q4381" s="7">
        <f t="shared" si="548"/>
        <v>-0.30218510230605755</v>
      </c>
      <c r="R4381" s="7">
        <v>4.4335739496927334E-4</v>
      </c>
      <c r="S4381" s="7">
        <f t="shared" si="549"/>
        <v>-0.63649108101229523</v>
      </c>
      <c r="T4381" s="7">
        <f t="shared" si="550"/>
        <v>0.22542674715902966</v>
      </c>
      <c r="U4381" s="7">
        <f t="shared" si="551"/>
        <v>-0.63659998327097245</v>
      </c>
      <c r="V4381" s="7">
        <f t="shared" si="552"/>
        <v>0.52441025046202072</v>
      </c>
      <c r="W4381" s="7">
        <f t="shared" si="553"/>
        <v>3.5954543396058918E-5</v>
      </c>
      <c r="X4381" s="7">
        <f t="shared" si="554"/>
        <v>-1.3407255828674585E-2</v>
      </c>
    </row>
    <row r="4382" spans="10:24" x14ac:dyDescent="0.2">
      <c r="J4382" s="7">
        <f t="shared" si="555"/>
        <v>4379</v>
      </c>
      <c r="K4382" s="7">
        <f>Datos!B4380</f>
        <v>3</v>
      </c>
      <c r="L4382" s="7">
        <f>Datos!C4380</f>
        <v>3</v>
      </c>
      <c r="M4382" s="7">
        <f>Datos!D4380</f>
        <v>1</v>
      </c>
      <c r="N4382" s="7">
        <f>Datos!E4380</f>
        <v>2</v>
      </c>
      <c r="O4382" s="7">
        <f>Datos!A4380</f>
        <v>2</v>
      </c>
      <c r="P4382" s="7">
        <v>1.4518379508048613</v>
      </c>
      <c r="Q4382" s="7">
        <f t="shared" si="548"/>
        <v>0.54816204919513867</v>
      </c>
      <c r="R4382" s="7">
        <v>3.0029920794676421E-4</v>
      </c>
      <c r="S4382" s="7">
        <f t="shared" si="549"/>
        <v>1.1545911846731525</v>
      </c>
      <c r="T4382" s="7">
        <f t="shared" si="550"/>
        <v>0.22539111173846849</v>
      </c>
      <c r="U4382" s="7">
        <f t="shared" si="551"/>
        <v>1.1547973826794387</v>
      </c>
      <c r="V4382" s="7">
        <f t="shared" si="552"/>
        <v>0.24822040076937088</v>
      </c>
      <c r="W4382" s="7">
        <f t="shared" si="553"/>
        <v>8.0112730251874969E-5</v>
      </c>
      <c r="X4382" s="7">
        <f t="shared" si="554"/>
        <v>2.0014654759539157E-2</v>
      </c>
    </row>
    <row r="4383" spans="10:24" x14ac:dyDescent="0.2">
      <c r="J4383" s="7">
        <f t="shared" si="555"/>
        <v>4380</v>
      </c>
      <c r="K4383" s="7">
        <f>Datos!B4381</f>
        <v>3</v>
      </c>
      <c r="L4383" s="7">
        <f>Datos!C4381</f>
        <v>3</v>
      </c>
      <c r="M4383" s="7">
        <f>Datos!D4381</f>
        <v>1</v>
      </c>
      <c r="N4383" s="7">
        <f>Datos!E4381</f>
        <v>2</v>
      </c>
      <c r="O4383" s="7">
        <f>Datos!A4381</f>
        <v>2</v>
      </c>
      <c r="P4383" s="7">
        <v>1.4518379508048613</v>
      </c>
      <c r="Q4383" s="7">
        <f t="shared" si="548"/>
        <v>0.54816204919513867</v>
      </c>
      <c r="R4383" s="7">
        <v>3.0029920794676421E-4</v>
      </c>
      <c r="S4383" s="7">
        <f t="shared" si="549"/>
        <v>1.1545911846731525</v>
      </c>
      <c r="T4383" s="7">
        <f t="shared" si="550"/>
        <v>0.22539111173846849</v>
      </c>
      <c r="U4383" s="7">
        <f t="shared" si="551"/>
        <v>1.1547973826794387</v>
      </c>
      <c r="V4383" s="7">
        <f t="shared" si="552"/>
        <v>0.24822040076937088</v>
      </c>
      <c r="W4383" s="7">
        <f t="shared" si="553"/>
        <v>8.0112730251874969E-5</v>
      </c>
      <c r="X4383" s="7">
        <f t="shared" si="554"/>
        <v>2.0014654759539157E-2</v>
      </c>
    </row>
    <row r="4384" spans="10:24" x14ac:dyDescent="0.2">
      <c r="J4384" s="7">
        <f t="shared" si="555"/>
        <v>4381</v>
      </c>
      <c r="K4384" s="7">
        <f>Datos!B4382</f>
        <v>1</v>
      </c>
      <c r="L4384" s="7">
        <f>Datos!C4382</f>
        <v>4</v>
      </c>
      <c r="M4384" s="7">
        <f>Datos!D4382</f>
        <v>0</v>
      </c>
      <c r="N4384" s="7">
        <f>Datos!E4382</f>
        <v>2</v>
      </c>
      <c r="O4384" s="7">
        <f>Datos!A4382</f>
        <v>2</v>
      </c>
      <c r="P4384" s="7">
        <v>1.5788734417334431</v>
      </c>
      <c r="Q4384" s="7">
        <f t="shared" si="548"/>
        <v>0.42112655826655687</v>
      </c>
      <c r="R4384" s="7">
        <v>9.2876514647458747E-4</v>
      </c>
      <c r="S4384" s="7">
        <f t="shared" si="549"/>
        <v>0.88701691866526866</v>
      </c>
      <c r="T4384" s="7">
        <f t="shared" si="550"/>
        <v>0.22541207229854845</v>
      </c>
      <c r="U4384" s="7">
        <f t="shared" si="551"/>
        <v>0.8874130635681976</v>
      </c>
      <c r="V4384" s="7">
        <f t="shared" si="552"/>
        <v>0.37489289784549895</v>
      </c>
      <c r="W4384" s="7">
        <f t="shared" si="553"/>
        <v>1.4642215758529491E-4</v>
      </c>
      <c r="X4384" s="7">
        <f t="shared" si="554"/>
        <v>2.7057056270724213E-2</v>
      </c>
    </row>
    <row r="4385" spans="10:24" x14ac:dyDescent="0.2">
      <c r="J4385" s="7">
        <f t="shared" si="555"/>
        <v>4382</v>
      </c>
      <c r="K4385" s="7">
        <f>Datos!B4383</f>
        <v>3</v>
      </c>
      <c r="L4385" s="7">
        <f>Datos!C4383</f>
        <v>1</v>
      </c>
      <c r="M4385" s="7">
        <f>Datos!D4383</f>
        <v>1</v>
      </c>
      <c r="N4385" s="7">
        <f>Datos!E4383</f>
        <v>0</v>
      </c>
      <c r="O4385" s="7">
        <f>Datos!A4383</f>
        <v>1</v>
      </c>
      <c r="P4385" s="7">
        <v>1.1525322538072538</v>
      </c>
      <c r="Q4385" s="7">
        <f t="shared" si="548"/>
        <v>-0.15253225380725377</v>
      </c>
      <c r="R4385" s="7">
        <v>1.1705503712498263E-3</v>
      </c>
      <c r="S4385" s="7">
        <f t="shared" si="549"/>
        <v>-0.32127797953683102</v>
      </c>
      <c r="T4385" s="7">
        <f t="shared" si="550"/>
        <v>0.22543834024113976</v>
      </c>
      <c r="U4385" s="7">
        <f t="shared" si="551"/>
        <v>-0.32144163535497383</v>
      </c>
      <c r="V4385" s="7">
        <f t="shared" si="552"/>
        <v>0.74788717606216226</v>
      </c>
      <c r="W4385" s="7">
        <f t="shared" si="553"/>
        <v>2.4221405768259725E-5</v>
      </c>
      <c r="X4385" s="7">
        <f t="shared" si="554"/>
        <v>-1.1004023599004913E-2</v>
      </c>
    </row>
    <row r="4386" spans="10:24" x14ac:dyDescent="0.2">
      <c r="J4386" s="7">
        <f t="shared" si="555"/>
        <v>4383</v>
      </c>
      <c r="K4386" s="7">
        <f>Datos!B4384</f>
        <v>2</v>
      </c>
      <c r="L4386" s="7">
        <f>Datos!C4384</f>
        <v>5</v>
      </c>
      <c r="M4386" s="7">
        <f>Datos!D4384</f>
        <v>0</v>
      </c>
      <c r="N4386" s="7">
        <f>Datos!E4384</f>
        <v>0</v>
      </c>
      <c r="O4386" s="7">
        <f>Datos!A4384</f>
        <v>1</v>
      </c>
      <c r="P4386" s="7">
        <v>1.3501223130024782</v>
      </c>
      <c r="Q4386" s="7">
        <f t="shared" si="548"/>
        <v>-0.3501223130024782</v>
      </c>
      <c r="R4386" s="7">
        <v>1.3776136232058755E-3</v>
      </c>
      <c r="S4386" s="7">
        <f t="shared" si="549"/>
        <v>-0.73746100581678264</v>
      </c>
      <c r="T4386" s="7">
        <f t="shared" si="550"/>
        <v>0.22542139910876507</v>
      </c>
      <c r="U4386" s="7">
        <f t="shared" si="551"/>
        <v>-0.73794087972255329</v>
      </c>
      <c r="V4386" s="7">
        <f t="shared" si="552"/>
        <v>0.46057986460711697</v>
      </c>
      <c r="W4386" s="7">
        <f t="shared" si="553"/>
        <v>1.5025639062942391E-4</v>
      </c>
      <c r="X4386" s="7">
        <f t="shared" si="554"/>
        <v>-2.7408460050126631E-2</v>
      </c>
    </row>
    <row r="4387" spans="10:24" x14ac:dyDescent="0.2">
      <c r="J4387" s="7">
        <f t="shared" si="555"/>
        <v>4384</v>
      </c>
      <c r="K4387" s="7">
        <f>Datos!B4385</f>
        <v>1</v>
      </c>
      <c r="L4387" s="7">
        <f>Datos!C4385</f>
        <v>5</v>
      </c>
      <c r="M4387" s="7">
        <f>Datos!D4385</f>
        <v>0</v>
      </c>
      <c r="N4387" s="7">
        <f>Datos!E4385</f>
        <v>1</v>
      </c>
      <c r="O4387" s="7">
        <f>Datos!A4385</f>
        <v>1</v>
      </c>
      <c r="P4387" s="7">
        <v>1.5039631974427818</v>
      </c>
      <c r="Q4387" s="7">
        <f t="shared" si="548"/>
        <v>-0.50396319744278184</v>
      </c>
      <c r="R4387" s="7">
        <v>1.1739429079170231E-3</v>
      </c>
      <c r="S4387" s="7">
        <f t="shared" si="549"/>
        <v>-1.0614953479933313</v>
      </c>
      <c r="T4387" s="7">
        <f t="shared" si="550"/>
        <v>0.22539899701902352</v>
      </c>
      <c r="U4387" s="7">
        <f t="shared" si="551"/>
        <v>-1.0621305517189454</v>
      </c>
      <c r="V4387" s="7">
        <f t="shared" si="552"/>
        <v>0.28822010190350428</v>
      </c>
      <c r="W4387" s="7">
        <f t="shared" si="553"/>
        <v>2.6517552381612457E-4</v>
      </c>
      <c r="X4387" s="7">
        <f t="shared" si="554"/>
        <v>-3.6412999717631157E-2</v>
      </c>
    </row>
    <row r="4388" spans="10:24" x14ac:dyDescent="0.2">
      <c r="J4388" s="7">
        <f t="shared" si="555"/>
        <v>4385</v>
      </c>
      <c r="K4388" s="7">
        <f>Datos!B4386</f>
        <v>3</v>
      </c>
      <c r="L4388" s="7">
        <f>Datos!C4386</f>
        <v>5</v>
      </c>
      <c r="M4388" s="7">
        <f>Datos!D4386</f>
        <v>0</v>
      </c>
      <c r="N4388" s="7">
        <f>Datos!E4386</f>
        <v>3</v>
      </c>
      <c r="O4388" s="7">
        <f>Datos!A4386</f>
        <v>2</v>
      </c>
      <c r="P4388" s="7">
        <v>1.6454076141411051</v>
      </c>
      <c r="Q4388" s="7">
        <f t="shared" si="548"/>
        <v>0.35459238585889485</v>
      </c>
      <c r="R4388" s="7">
        <v>1.4408647094838526E-3</v>
      </c>
      <c r="S4388" s="7">
        <f t="shared" si="549"/>
        <v>0.7468762995651248</v>
      </c>
      <c r="T4388" s="7">
        <f t="shared" si="550"/>
        <v>0.22542086045315682</v>
      </c>
      <c r="U4388" s="7">
        <f t="shared" si="551"/>
        <v>0.74738686253345266</v>
      </c>
      <c r="V4388" s="7">
        <f t="shared" si="552"/>
        <v>0.45486000000854288</v>
      </c>
      <c r="W4388" s="7">
        <f t="shared" si="553"/>
        <v>1.6121408342162304E-4</v>
      </c>
      <c r="X4388" s="7">
        <f t="shared" si="554"/>
        <v>2.8390312129060683E-2</v>
      </c>
    </row>
    <row r="4389" spans="10:24" x14ac:dyDescent="0.2">
      <c r="J4389" s="7">
        <f t="shared" si="555"/>
        <v>4386</v>
      </c>
      <c r="K4389" s="7">
        <f>Datos!B4387</f>
        <v>1</v>
      </c>
      <c r="L4389" s="7">
        <f>Datos!C4387</f>
        <v>4</v>
      </c>
      <c r="M4389" s="7">
        <f>Datos!D4387</f>
        <v>1</v>
      </c>
      <c r="N4389" s="7">
        <f>Datos!E4387</f>
        <v>2</v>
      </c>
      <c r="O4389" s="7">
        <f>Datos!A4387</f>
        <v>1</v>
      </c>
      <c r="P4389" s="7">
        <v>1.5723279290000745</v>
      </c>
      <c r="Q4389" s="7">
        <f t="shared" si="548"/>
        <v>-0.57232792900007445</v>
      </c>
      <c r="R4389" s="7">
        <v>7.545075183604382E-4</v>
      </c>
      <c r="S4389" s="7">
        <f t="shared" si="549"/>
        <v>-1.2054916653496563</v>
      </c>
      <c r="T4389" s="7">
        <f t="shared" si="550"/>
        <v>0.22538647288696592</v>
      </c>
      <c r="U4389" s="7">
        <f t="shared" si="551"/>
        <v>-1.205993360880639</v>
      </c>
      <c r="V4389" s="7">
        <f t="shared" si="552"/>
        <v>0.22786864009122262</v>
      </c>
      <c r="W4389" s="7">
        <f t="shared" si="553"/>
        <v>2.1962288678667761E-4</v>
      </c>
      <c r="X4389" s="7">
        <f t="shared" si="554"/>
        <v>-3.3139091936470168E-2</v>
      </c>
    </row>
    <row r="4390" spans="10:24" x14ac:dyDescent="0.2">
      <c r="J4390" s="7">
        <f t="shared" si="555"/>
        <v>4387</v>
      </c>
      <c r="K4390" s="7">
        <f>Datos!B4388</f>
        <v>1</v>
      </c>
      <c r="L4390" s="7">
        <f>Datos!C4388</f>
        <v>5</v>
      </c>
      <c r="M4390" s="7">
        <f>Datos!D4388</f>
        <v>0</v>
      </c>
      <c r="N4390" s="7">
        <f>Datos!E4388</f>
        <v>2</v>
      </c>
      <c r="O4390" s="7">
        <f>Datos!A4388</f>
        <v>2</v>
      </c>
      <c r="P4390" s="7">
        <v>1.6162447438375143</v>
      </c>
      <c r="Q4390" s="7">
        <f t="shared" si="548"/>
        <v>0.38375525616248574</v>
      </c>
      <c r="R4390" s="7">
        <v>1.2553585097929581E-3</v>
      </c>
      <c r="S4390" s="7">
        <f t="shared" si="549"/>
        <v>0.80830191817869279</v>
      </c>
      <c r="T4390" s="7">
        <f t="shared" si="550"/>
        <v>0.22541719225122842</v>
      </c>
      <c r="U4390" s="7">
        <f t="shared" si="551"/>
        <v>0.80878593059928683</v>
      </c>
      <c r="V4390" s="7">
        <f t="shared" si="552"/>
        <v>0.41867105753911926</v>
      </c>
      <c r="W4390" s="7">
        <f t="shared" si="553"/>
        <v>1.6445082666840367E-4</v>
      </c>
      <c r="X4390" s="7">
        <f t="shared" si="554"/>
        <v>2.8674129488806554E-2</v>
      </c>
    </row>
    <row r="4391" spans="10:24" x14ac:dyDescent="0.2">
      <c r="J4391" s="7">
        <f t="shared" si="555"/>
        <v>4388</v>
      </c>
      <c r="K4391" s="7">
        <f>Datos!B4389</f>
        <v>2</v>
      </c>
      <c r="L4391" s="7">
        <f>Datos!C4389</f>
        <v>3</v>
      </c>
      <c r="M4391" s="7">
        <f>Datos!D4389</f>
        <v>1</v>
      </c>
      <c r="N4391" s="7">
        <f>Datos!E4389</f>
        <v>3</v>
      </c>
      <c r="O4391" s="7">
        <f>Datos!A4389</f>
        <v>2</v>
      </c>
      <c r="P4391" s="7">
        <v>1.605678835245165</v>
      </c>
      <c r="Q4391" s="7">
        <f t="shared" si="548"/>
        <v>0.39432116475483503</v>
      </c>
      <c r="R4391" s="7">
        <v>7.7418803003217736E-4</v>
      </c>
      <c r="S4391" s="7">
        <f t="shared" si="549"/>
        <v>0.83055684249660378</v>
      </c>
      <c r="T4391" s="7">
        <f t="shared" si="550"/>
        <v>0.22541580297362021</v>
      </c>
      <c r="U4391" s="7">
        <f t="shared" si="551"/>
        <v>0.83085662317194353</v>
      </c>
      <c r="V4391" s="7">
        <f t="shared" si="552"/>
        <v>0.40608841152615394</v>
      </c>
      <c r="W4391" s="7">
        <f t="shared" si="553"/>
        <v>1.0697637579413404E-4</v>
      </c>
      <c r="X4391" s="7">
        <f t="shared" si="554"/>
        <v>2.3126903605848518E-2</v>
      </c>
    </row>
    <row r="4392" spans="10:24" x14ac:dyDescent="0.2">
      <c r="J4392" s="7">
        <f t="shared" si="555"/>
        <v>4389</v>
      </c>
      <c r="K4392" s="7">
        <f>Datos!B4390</f>
        <v>1</v>
      </c>
      <c r="L4392" s="7">
        <f>Datos!C4390</f>
        <v>4</v>
      </c>
      <c r="M4392" s="7">
        <f>Datos!D4390</f>
        <v>0</v>
      </c>
      <c r="N4392" s="7">
        <f>Datos!E4390</f>
        <v>2</v>
      </c>
      <c r="O4392" s="7">
        <f>Datos!A4390</f>
        <v>2</v>
      </c>
      <c r="P4392" s="7">
        <v>1.5788734417334431</v>
      </c>
      <c r="Q4392" s="7">
        <f t="shared" si="548"/>
        <v>0.42112655826655687</v>
      </c>
      <c r="R4392" s="7">
        <v>9.2876514647458747E-4</v>
      </c>
      <c r="S4392" s="7">
        <f t="shared" si="549"/>
        <v>0.88701691866526866</v>
      </c>
      <c r="T4392" s="7">
        <f t="shared" si="550"/>
        <v>0.22541207229854845</v>
      </c>
      <c r="U4392" s="7">
        <f t="shared" si="551"/>
        <v>0.8874130635681976</v>
      </c>
      <c r="V4392" s="7">
        <f t="shared" si="552"/>
        <v>0.37489289784549895</v>
      </c>
      <c r="W4392" s="7">
        <f t="shared" si="553"/>
        <v>1.4642215758529491E-4</v>
      </c>
      <c r="X4392" s="7">
        <f t="shared" si="554"/>
        <v>2.7057056270724213E-2</v>
      </c>
    </row>
    <row r="4393" spans="10:24" x14ac:dyDescent="0.2">
      <c r="J4393" s="7">
        <f t="shared" si="555"/>
        <v>4390</v>
      </c>
      <c r="K4393" s="7">
        <f>Datos!B4391</f>
        <v>2</v>
      </c>
      <c r="L4393" s="7">
        <f>Datos!C4391</f>
        <v>2</v>
      </c>
      <c r="M4393" s="7">
        <f>Datos!D4391</f>
        <v>1</v>
      </c>
      <c r="N4393" s="7">
        <f>Datos!E4391</f>
        <v>1</v>
      </c>
      <c r="O4393" s="7">
        <f>Datos!A4391</f>
        <v>2</v>
      </c>
      <c r="P4393" s="7">
        <v>1.3437444403516285</v>
      </c>
      <c r="Q4393" s="7">
        <f t="shared" si="548"/>
        <v>0.65625555964837146</v>
      </c>
      <c r="R4393" s="7">
        <v>5.2615152471498076E-4</v>
      </c>
      <c r="S4393" s="7">
        <f t="shared" si="549"/>
        <v>1.3822680449609563</v>
      </c>
      <c r="T4393" s="7">
        <f t="shared" si="550"/>
        <v>0.22536891344455423</v>
      </c>
      <c r="U4393" s="7">
        <f t="shared" si="551"/>
        <v>1.3827391923589218</v>
      </c>
      <c r="V4393" s="7">
        <f t="shared" si="552"/>
        <v>0.1667974304056038</v>
      </c>
      <c r="W4393" s="7">
        <f t="shared" si="553"/>
        <v>2.012715981319501E-4</v>
      </c>
      <c r="X4393" s="7">
        <f t="shared" si="554"/>
        <v>3.1725609307813006E-2</v>
      </c>
    </row>
    <row r="4394" spans="10:24" x14ac:dyDescent="0.2">
      <c r="J4394" s="7">
        <f t="shared" si="555"/>
        <v>4391</v>
      </c>
      <c r="K4394" s="7">
        <f>Datos!B4392</f>
        <v>4</v>
      </c>
      <c r="L4394" s="7">
        <f>Datos!C4392</f>
        <v>3</v>
      </c>
      <c r="M4394" s="7">
        <f>Datos!D4392</f>
        <v>1</v>
      </c>
      <c r="N4394" s="7">
        <f>Datos!E4392</f>
        <v>0</v>
      </c>
      <c r="O4394" s="7">
        <f>Datos!A4392</f>
        <v>1</v>
      </c>
      <c r="P4394" s="7">
        <v>1.1857155199698253</v>
      </c>
      <c r="Q4394" s="7">
        <f t="shared" si="548"/>
        <v>-0.18571551996982527</v>
      </c>
      <c r="R4394" s="7">
        <v>9.6320345554032133E-4</v>
      </c>
      <c r="S4394" s="7">
        <f t="shared" si="549"/>
        <v>-0.3911717393223228</v>
      </c>
      <c r="T4394" s="7">
        <f t="shared" si="550"/>
        <v>0.22543642742338757</v>
      </c>
      <c r="U4394" s="7">
        <f t="shared" si="551"/>
        <v>-0.39133204252384757</v>
      </c>
      <c r="V4394" s="7">
        <f t="shared" si="552"/>
        <v>0.69556601600972323</v>
      </c>
      <c r="W4394" s="7">
        <f t="shared" si="553"/>
        <v>2.9533845656872433E-5</v>
      </c>
      <c r="X4394" s="7">
        <f t="shared" si="554"/>
        <v>-1.2151046516392592E-2</v>
      </c>
    </row>
    <row r="4395" spans="10:24" x14ac:dyDescent="0.2">
      <c r="J4395" s="7">
        <f t="shared" si="555"/>
        <v>4392</v>
      </c>
      <c r="K4395" s="7">
        <f>Datos!B4393</f>
        <v>1</v>
      </c>
      <c r="L4395" s="7">
        <f>Datos!C4393</f>
        <v>4</v>
      </c>
      <c r="M4395" s="7">
        <f>Datos!D4393</f>
        <v>1</v>
      </c>
      <c r="N4395" s="7">
        <f>Datos!E4393</f>
        <v>2</v>
      </c>
      <c r="O4395" s="7">
        <f>Datos!A4393</f>
        <v>2</v>
      </c>
      <c r="P4395" s="7">
        <v>1.5723279290000745</v>
      </c>
      <c r="Q4395" s="7">
        <f t="shared" si="548"/>
        <v>0.42767207099992555</v>
      </c>
      <c r="R4395" s="7">
        <v>7.545075183604382E-4</v>
      </c>
      <c r="S4395" s="7">
        <f t="shared" si="549"/>
        <v>0.9008037018112558</v>
      </c>
      <c r="T4395" s="7">
        <f t="shared" si="550"/>
        <v>0.22541113054057602</v>
      </c>
      <c r="U4395" s="7">
        <f t="shared" si="551"/>
        <v>0.90112930264825675</v>
      </c>
      <c r="V4395" s="7">
        <f t="shared" si="552"/>
        <v>0.36755653180320846</v>
      </c>
      <c r="W4395" s="7">
        <f t="shared" si="553"/>
        <v>1.2263360524975066E-4</v>
      </c>
      <c r="X4395" s="7">
        <f t="shared" si="554"/>
        <v>2.4761833502384784E-2</v>
      </c>
    </row>
    <row r="4396" spans="10:24" x14ac:dyDescent="0.2">
      <c r="J4396" s="7">
        <f t="shared" si="555"/>
        <v>4393</v>
      </c>
      <c r="K4396" s="7">
        <f>Datos!B4394</f>
        <v>4</v>
      </c>
      <c r="L4396" s="7">
        <f>Datos!C4394</f>
        <v>4</v>
      </c>
      <c r="M4396" s="7">
        <f>Datos!D4394</f>
        <v>1</v>
      </c>
      <c r="N4396" s="7">
        <f>Datos!E4394</f>
        <v>1</v>
      </c>
      <c r="O4396" s="7">
        <f>Datos!A4394</f>
        <v>1</v>
      </c>
      <c r="P4396" s="7">
        <v>1.3353683684686291</v>
      </c>
      <c r="Q4396" s="7">
        <f t="shared" si="548"/>
        <v>-0.33536836846862905</v>
      </c>
      <c r="R4396" s="7">
        <v>5.9162565065975993E-4</v>
      </c>
      <c r="S4396" s="7">
        <f t="shared" si="549"/>
        <v>-0.70638484079778707</v>
      </c>
      <c r="T4396" s="7">
        <f t="shared" si="550"/>
        <v>0.22542313922449012</v>
      </c>
      <c r="U4396" s="7">
        <f t="shared" si="551"/>
        <v>-0.70656376124162679</v>
      </c>
      <c r="V4396" s="7">
        <f t="shared" si="552"/>
        <v>0.47986565034882911</v>
      </c>
      <c r="W4396" s="7">
        <f t="shared" si="553"/>
        <v>5.9111742751397175E-5</v>
      </c>
      <c r="X4396" s="7">
        <f t="shared" si="554"/>
        <v>-1.7191088049746797E-2</v>
      </c>
    </row>
    <row r="4397" spans="10:24" x14ac:dyDescent="0.2">
      <c r="J4397" s="7">
        <f t="shared" si="555"/>
        <v>4394</v>
      </c>
      <c r="K4397" s="7">
        <f>Datos!B4395</f>
        <v>5</v>
      </c>
      <c r="L4397" s="7">
        <f>Datos!C4395</f>
        <v>5</v>
      </c>
      <c r="M4397" s="7">
        <f>Datos!D4395</f>
        <v>1</v>
      </c>
      <c r="N4397" s="7">
        <f>Datos!E4395</f>
        <v>3</v>
      </c>
      <c r="O4397" s="7">
        <f>Datos!A4395</f>
        <v>1</v>
      </c>
      <c r="P4397" s="7">
        <v>1.5557434253165947</v>
      </c>
      <c r="Q4397" s="7">
        <f t="shared" si="548"/>
        <v>-0.55574342531659471</v>
      </c>
      <c r="R4397" s="7">
        <v>1.332226277231345E-3</v>
      </c>
      <c r="S4397" s="7">
        <f t="shared" si="549"/>
        <v>-1.1705598020744798</v>
      </c>
      <c r="T4397" s="7">
        <f t="shared" si="550"/>
        <v>0.22538963143373636</v>
      </c>
      <c r="U4397" s="7">
        <f t="shared" si="551"/>
        <v>-1.1713774222498559</v>
      </c>
      <c r="V4397" s="7">
        <f t="shared" si="552"/>
        <v>0.24149463205940555</v>
      </c>
      <c r="W4397" s="7">
        <f t="shared" si="553"/>
        <v>3.6606072186940754E-4</v>
      </c>
      <c r="X4397" s="7">
        <f t="shared" si="554"/>
        <v>-4.2783403333612316E-2</v>
      </c>
    </row>
    <row r="4398" spans="10:24" x14ac:dyDescent="0.2">
      <c r="J4398" s="7">
        <f t="shared" si="555"/>
        <v>4395</v>
      </c>
      <c r="K4398" s="7">
        <f>Datos!B4396</f>
        <v>1</v>
      </c>
      <c r="L4398" s="7">
        <f>Datos!C4396</f>
        <v>5</v>
      </c>
      <c r="M4398" s="7">
        <f>Datos!D4396</f>
        <v>1</v>
      </c>
      <c r="N4398" s="7">
        <f>Datos!E4396</f>
        <v>0</v>
      </c>
      <c r="O4398" s="7">
        <f>Datos!A4396</f>
        <v>1</v>
      </c>
      <c r="P4398" s="7">
        <v>1.3851361383146803</v>
      </c>
      <c r="Q4398" s="7">
        <f t="shared" si="548"/>
        <v>-0.3851361383146803</v>
      </c>
      <c r="R4398" s="7">
        <v>1.340287438981303E-3</v>
      </c>
      <c r="S4398" s="7">
        <f t="shared" si="549"/>
        <v>-0.81121046385845541</v>
      </c>
      <c r="T4398" s="7">
        <f t="shared" si="550"/>
        <v>0.22541700902635847</v>
      </c>
      <c r="U4398" s="7">
        <f t="shared" si="551"/>
        <v>-0.81173106158949782</v>
      </c>
      <c r="V4398" s="7">
        <f t="shared" si="552"/>
        <v>0.41697886968844622</v>
      </c>
      <c r="W4398" s="7">
        <f t="shared" si="553"/>
        <v>1.7687236010344477E-4</v>
      </c>
      <c r="X4398" s="7">
        <f t="shared" si="554"/>
        <v>-2.9737357477032818E-2</v>
      </c>
    </row>
    <row r="4399" spans="10:24" x14ac:dyDescent="0.2">
      <c r="J4399" s="7">
        <f t="shared" si="555"/>
        <v>4396</v>
      </c>
      <c r="K4399" s="7">
        <f>Datos!B4397</f>
        <v>2</v>
      </c>
      <c r="L4399" s="7">
        <f>Datos!C4397</f>
        <v>1</v>
      </c>
      <c r="M4399" s="7">
        <f>Datos!D4397</f>
        <v>1</v>
      </c>
      <c r="N4399" s="7">
        <f>Datos!E4397</f>
        <v>1</v>
      </c>
      <c r="O4399" s="7">
        <f>Datos!A4397</f>
        <v>1</v>
      </c>
      <c r="P4399" s="7">
        <v>1.3063731382475574</v>
      </c>
      <c r="Q4399" s="7">
        <f t="shared" si="548"/>
        <v>-0.30637313824755741</v>
      </c>
      <c r="R4399" s="7">
        <v>8.0897228985265341E-4</v>
      </c>
      <c r="S4399" s="7">
        <f t="shared" si="549"/>
        <v>-0.64531232171337982</v>
      </c>
      <c r="T4399" s="7">
        <f t="shared" si="550"/>
        <v>0.22542630700308816</v>
      </c>
      <c r="U4399" s="7">
        <f t="shared" si="551"/>
        <v>-0.64554143630089644</v>
      </c>
      <c r="V4399" s="7">
        <f t="shared" si="552"/>
        <v>0.51860159812628415</v>
      </c>
      <c r="W4399" s="7">
        <f t="shared" si="553"/>
        <v>6.7484883976904391E-5</v>
      </c>
      <c r="X4399" s="7">
        <f t="shared" si="554"/>
        <v>-1.8368203584288638E-2</v>
      </c>
    </row>
    <row r="4400" spans="10:24" x14ac:dyDescent="0.2">
      <c r="J4400" s="7">
        <f t="shared" si="555"/>
        <v>4397</v>
      </c>
      <c r="K4400" s="7">
        <f>Datos!B4398</f>
        <v>5</v>
      </c>
      <c r="L4400" s="7">
        <f>Datos!C4398</f>
        <v>1</v>
      </c>
      <c r="M4400" s="7">
        <f>Datos!D4398</f>
        <v>1</v>
      </c>
      <c r="N4400" s="7">
        <f>Datos!E4398</f>
        <v>3</v>
      </c>
      <c r="O4400" s="7">
        <f>Datos!A4398</f>
        <v>1</v>
      </c>
      <c r="P4400" s="7">
        <v>1.4062582169003099</v>
      </c>
      <c r="Q4400" s="7">
        <f t="shared" si="548"/>
        <v>-0.40625821690030994</v>
      </c>
      <c r="R4400" s="7">
        <v>1.097134952589112E-3</v>
      </c>
      <c r="S4400" s="7">
        <f t="shared" si="549"/>
        <v>-0.85569980012817581</v>
      </c>
      <c r="T4400" s="7">
        <f t="shared" si="550"/>
        <v>0.22541416486034668</v>
      </c>
      <c r="U4400" s="7">
        <f t="shared" si="551"/>
        <v>-0.85615013005957807</v>
      </c>
      <c r="V4400" s="7">
        <f t="shared" si="552"/>
        <v>0.39194967779459966</v>
      </c>
      <c r="W4400" s="7">
        <f t="shared" si="553"/>
        <v>1.6102243517286953E-4</v>
      </c>
      <c r="X4400" s="7">
        <f t="shared" si="554"/>
        <v>-2.8373853570465159E-2</v>
      </c>
    </row>
    <row r="4401" spans="10:24" x14ac:dyDescent="0.2">
      <c r="J4401" s="7">
        <f t="shared" si="555"/>
        <v>4398</v>
      </c>
      <c r="K4401" s="7">
        <f>Datos!B4399</f>
        <v>4</v>
      </c>
      <c r="L4401" s="7">
        <f>Datos!C4399</f>
        <v>2</v>
      </c>
      <c r="M4401" s="7">
        <f>Datos!D4399</f>
        <v>1</v>
      </c>
      <c r="N4401" s="7">
        <f>Datos!E4399</f>
        <v>2</v>
      </c>
      <c r="O4401" s="7">
        <f>Datos!A4399</f>
        <v>1</v>
      </c>
      <c r="P4401" s="7">
        <v>1.3729073106552194</v>
      </c>
      <c r="Q4401" s="7">
        <f t="shared" si="548"/>
        <v>-0.37290731065521943</v>
      </c>
      <c r="R4401" s="7">
        <v>4.2244750766893017E-4</v>
      </c>
      <c r="S4401" s="7">
        <f t="shared" si="549"/>
        <v>-0.78545294081352368</v>
      </c>
      <c r="T4401" s="7">
        <f t="shared" si="550"/>
        <v>0.22541861186809201</v>
      </c>
      <c r="U4401" s="7">
        <f t="shared" si="551"/>
        <v>-0.78559328887237168</v>
      </c>
      <c r="V4401" s="7">
        <f t="shared" si="552"/>
        <v>0.43213749419145386</v>
      </c>
      <c r="W4401" s="7">
        <f t="shared" si="553"/>
        <v>5.2168710116527761E-5</v>
      </c>
      <c r="X4401" s="7">
        <f t="shared" si="554"/>
        <v>-1.615012520327171E-2</v>
      </c>
    </row>
    <row r="4402" spans="10:24" x14ac:dyDescent="0.2">
      <c r="J4402" s="7">
        <f t="shared" si="555"/>
        <v>4399</v>
      </c>
      <c r="K4402" s="7">
        <f>Datos!B4400</f>
        <v>1</v>
      </c>
      <c r="L4402" s="7">
        <f>Datos!C4400</f>
        <v>1</v>
      </c>
      <c r="M4402" s="7">
        <f>Datos!D4400</f>
        <v>0</v>
      </c>
      <c r="N4402" s="7">
        <f>Datos!E4400</f>
        <v>3</v>
      </c>
      <c r="O4402" s="7">
        <f>Datos!A4400</f>
        <v>2</v>
      </c>
      <c r="P4402" s="7">
        <v>1.5790410818159621</v>
      </c>
      <c r="Q4402" s="7">
        <f t="shared" si="548"/>
        <v>0.42095891818403786</v>
      </c>
      <c r="R4402" s="7">
        <v>1.503868620541311E-3</v>
      </c>
      <c r="S4402" s="7">
        <f t="shared" si="549"/>
        <v>0.88666381913610837</v>
      </c>
      <c r="T4402" s="7">
        <f t="shared" si="550"/>
        <v>0.22541207896489376</v>
      </c>
      <c r="U4402" s="7">
        <f t="shared" si="551"/>
        <v>0.88731521621520137</v>
      </c>
      <c r="V4402" s="7">
        <f t="shared" si="552"/>
        <v>0.37494555628431003</v>
      </c>
      <c r="W4402" s="7">
        <f t="shared" si="553"/>
        <v>2.3717291666135884E-4</v>
      </c>
      <c r="X4402" s="7">
        <f t="shared" si="554"/>
        <v>3.4435760972306981E-2</v>
      </c>
    </row>
    <row r="4403" spans="10:24" x14ac:dyDescent="0.2">
      <c r="J4403" s="7">
        <f t="shared" si="555"/>
        <v>4400</v>
      </c>
      <c r="K4403" s="7">
        <f>Datos!B4401</f>
        <v>1</v>
      </c>
      <c r="L4403" s="7">
        <f>Datos!C4401</f>
        <v>4</v>
      </c>
      <c r="M4403" s="7">
        <f>Datos!D4401</f>
        <v>0</v>
      </c>
      <c r="N4403" s="7">
        <f>Datos!E4401</f>
        <v>1</v>
      </c>
      <c r="O4403" s="7">
        <f>Datos!A4401</f>
        <v>2</v>
      </c>
      <c r="P4403" s="7">
        <v>1.4665918953387105</v>
      </c>
      <c r="Q4403" s="7">
        <f t="shared" si="548"/>
        <v>0.53340810466128952</v>
      </c>
      <c r="R4403" s="7">
        <v>8.525073624648657E-4</v>
      </c>
      <c r="S4403" s="7">
        <f t="shared" si="549"/>
        <v>1.123515019654157</v>
      </c>
      <c r="T4403" s="7">
        <f t="shared" si="550"/>
        <v>0.22539380377076632</v>
      </c>
      <c r="U4403" s="7">
        <f t="shared" si="551"/>
        <v>1.1240194395639875</v>
      </c>
      <c r="V4403" s="7">
        <f t="shared" si="552"/>
        <v>0.26105072703535731</v>
      </c>
      <c r="W4403" s="7">
        <f t="shared" si="553"/>
        <v>2.1558904741999095E-4</v>
      </c>
      <c r="X4403" s="7">
        <f t="shared" si="554"/>
        <v>3.28328127648264E-2</v>
      </c>
    </row>
    <row r="4404" spans="10:24" x14ac:dyDescent="0.2">
      <c r="J4404" s="7">
        <f t="shared" si="555"/>
        <v>4401</v>
      </c>
      <c r="K4404" s="7">
        <f>Datos!B4402</f>
        <v>4</v>
      </c>
      <c r="L4404" s="7">
        <f>Datos!C4402</f>
        <v>2</v>
      </c>
      <c r="M4404" s="7">
        <f>Datos!D4402</f>
        <v>1</v>
      </c>
      <c r="N4404" s="7">
        <f>Datos!E4402</f>
        <v>2</v>
      </c>
      <c r="O4404" s="7">
        <f>Datos!A4402</f>
        <v>1</v>
      </c>
      <c r="P4404" s="7">
        <v>1.3729073106552194</v>
      </c>
      <c r="Q4404" s="7">
        <f t="shared" si="548"/>
        <v>-0.37290731065521943</v>
      </c>
      <c r="R4404" s="7">
        <v>4.2244750766893017E-4</v>
      </c>
      <c r="S4404" s="7">
        <f t="shared" si="549"/>
        <v>-0.78545294081352368</v>
      </c>
      <c r="T4404" s="7">
        <f t="shared" si="550"/>
        <v>0.22541861186809201</v>
      </c>
      <c r="U4404" s="7">
        <f t="shared" si="551"/>
        <v>-0.78559328887237168</v>
      </c>
      <c r="V4404" s="7">
        <f t="shared" si="552"/>
        <v>0.43213749419145386</v>
      </c>
      <c r="W4404" s="7">
        <f t="shared" si="553"/>
        <v>5.2168710116527761E-5</v>
      </c>
      <c r="X4404" s="7">
        <f t="shared" si="554"/>
        <v>-1.615012520327171E-2</v>
      </c>
    </row>
    <row r="4405" spans="10:24" x14ac:dyDescent="0.2">
      <c r="J4405" s="7">
        <f t="shared" si="555"/>
        <v>4402</v>
      </c>
      <c r="K4405" s="7">
        <f>Datos!B4403</f>
        <v>3</v>
      </c>
      <c r="L4405" s="7">
        <f>Datos!C4403</f>
        <v>4</v>
      </c>
      <c r="M4405" s="7">
        <f>Datos!D4403</f>
        <v>1</v>
      </c>
      <c r="N4405" s="7">
        <f>Datos!E4403</f>
        <v>2</v>
      </c>
      <c r="O4405" s="7">
        <f>Datos!A4403</f>
        <v>1</v>
      </c>
      <c r="P4405" s="7">
        <v>1.4892092529089327</v>
      </c>
      <c r="Q4405" s="7">
        <f t="shared" si="548"/>
        <v>-0.48920925290893269</v>
      </c>
      <c r="R4405" s="7">
        <v>4.0914627155611374E-4</v>
      </c>
      <c r="S4405" s="7">
        <f t="shared" si="549"/>
        <v>-1.0304191829743359</v>
      </c>
      <c r="T4405" s="7">
        <f t="shared" si="550"/>
        <v>0.22540152704101538</v>
      </c>
      <c r="U4405" s="7">
        <f t="shared" si="551"/>
        <v>-1.0306355031355152</v>
      </c>
      <c r="V4405" s="7">
        <f t="shared" si="552"/>
        <v>0.30275422854201195</v>
      </c>
      <c r="W4405" s="7">
        <f t="shared" si="553"/>
        <v>8.6954470862444258E-5</v>
      </c>
      <c r="X4405" s="7">
        <f t="shared" si="554"/>
        <v>-2.0851305964062782E-2</v>
      </c>
    </row>
    <row r="4406" spans="10:24" x14ac:dyDescent="0.2">
      <c r="J4406" s="7">
        <f t="shared" si="555"/>
        <v>4403</v>
      </c>
      <c r="K4406" s="7">
        <f>Datos!B4404</f>
        <v>2</v>
      </c>
      <c r="L4406" s="7">
        <f>Datos!C4404</f>
        <v>4</v>
      </c>
      <c r="M4406" s="7">
        <f>Datos!D4404</f>
        <v>1</v>
      </c>
      <c r="N4406" s="7">
        <f>Datos!E4404</f>
        <v>0</v>
      </c>
      <c r="O4406" s="7">
        <f>Datos!A4404</f>
        <v>1</v>
      </c>
      <c r="P4406" s="7">
        <v>1.3062054981650384</v>
      </c>
      <c r="Q4406" s="7">
        <f t="shared" si="548"/>
        <v>-0.30620549816503839</v>
      </c>
      <c r="R4406" s="7">
        <v>9.1876430366846773E-4</v>
      </c>
      <c r="S4406" s="7">
        <f t="shared" si="549"/>
        <v>-0.64495922218421953</v>
      </c>
      <c r="T4406" s="7">
        <f t="shared" si="550"/>
        <v>0.22542632275232499</v>
      </c>
      <c r="U4406" s="7">
        <f t="shared" si="551"/>
        <v>-0.64522363872023336</v>
      </c>
      <c r="V4406" s="7">
        <f t="shared" si="552"/>
        <v>0.51880747809483885</v>
      </c>
      <c r="W4406" s="7">
        <f t="shared" si="553"/>
        <v>7.6576765527025471E-5</v>
      </c>
      <c r="X4406" s="7">
        <f t="shared" si="554"/>
        <v>-1.9566444959497331E-2</v>
      </c>
    </row>
    <row r="4407" spans="10:24" x14ac:dyDescent="0.2">
      <c r="J4407" s="7">
        <f t="shared" si="555"/>
        <v>4404</v>
      </c>
      <c r="K4407" s="7">
        <f>Datos!B4405</f>
        <v>3</v>
      </c>
      <c r="L4407" s="7">
        <f>Datos!C4405</f>
        <v>1</v>
      </c>
      <c r="M4407" s="7">
        <f>Datos!D4405</f>
        <v>0</v>
      </c>
      <c r="N4407" s="7">
        <f>Datos!E4405</f>
        <v>1</v>
      </c>
      <c r="O4407" s="7">
        <f>Datos!A4405</f>
        <v>1</v>
      </c>
      <c r="P4407" s="7">
        <v>1.2713593129353551</v>
      </c>
      <c r="Q4407" s="7">
        <f t="shared" si="548"/>
        <v>-0.27135931293535509</v>
      </c>
      <c r="R4407" s="7">
        <v>7.2452235259586539E-4</v>
      </c>
      <c r="S4407" s="7">
        <f t="shared" si="549"/>
        <v>-0.57156286367170661</v>
      </c>
      <c r="T4407" s="7">
        <f t="shared" si="550"/>
        <v>0.22542975636927107</v>
      </c>
      <c r="U4407" s="7">
        <f t="shared" si="551"/>
        <v>-0.57173725890312488</v>
      </c>
      <c r="V4407" s="7">
        <f t="shared" si="552"/>
        <v>0.56752187254863895</v>
      </c>
      <c r="W4407" s="7">
        <f t="shared" si="553"/>
        <v>4.7406657050587251E-5</v>
      </c>
      <c r="X4407" s="7">
        <f t="shared" si="554"/>
        <v>-1.5395002882696136E-2</v>
      </c>
    </row>
    <row r="4408" spans="10:24" x14ac:dyDescent="0.2">
      <c r="J4408" s="7">
        <f t="shared" si="555"/>
        <v>4405</v>
      </c>
      <c r="K4408" s="7">
        <f>Datos!B4406</f>
        <v>2</v>
      </c>
      <c r="L4408" s="7">
        <f>Datos!C4406</f>
        <v>4</v>
      </c>
      <c r="M4408" s="7">
        <f>Datos!D4406</f>
        <v>1</v>
      </c>
      <c r="N4408" s="7">
        <f>Datos!E4406</f>
        <v>1</v>
      </c>
      <c r="O4408" s="7">
        <f>Datos!A4406</f>
        <v>2</v>
      </c>
      <c r="P4408" s="7">
        <v>1.4184870445597708</v>
      </c>
      <c r="Q4408" s="7">
        <f t="shared" si="548"/>
        <v>0.58151295544022918</v>
      </c>
      <c r="R4408" s="7">
        <v>5.1267804249071659E-4</v>
      </c>
      <c r="S4408" s="7">
        <f t="shared" si="549"/>
        <v>1.2248380439878046</v>
      </c>
      <c r="T4408" s="7">
        <f t="shared" si="550"/>
        <v>0.22538468031649206</v>
      </c>
      <c r="U4408" s="7">
        <f t="shared" si="551"/>
        <v>1.2252044156553585</v>
      </c>
      <c r="V4408" s="7">
        <f t="shared" si="552"/>
        <v>0.22054735319999424</v>
      </c>
      <c r="W4408" s="7">
        <f t="shared" si="553"/>
        <v>1.5398466349784268E-4</v>
      </c>
      <c r="X4408" s="7">
        <f t="shared" si="554"/>
        <v>2.7748676076076697E-2</v>
      </c>
    </row>
    <row r="4409" spans="10:24" x14ac:dyDescent="0.2">
      <c r="J4409" s="7">
        <f t="shared" si="555"/>
        <v>4406</v>
      </c>
      <c r="K4409" s="7">
        <f>Datos!B4407</f>
        <v>2</v>
      </c>
      <c r="L4409" s="7">
        <f>Datos!C4407</f>
        <v>1</v>
      </c>
      <c r="M4409" s="7">
        <f>Datos!D4407</f>
        <v>0</v>
      </c>
      <c r="N4409" s="7">
        <f>Datos!E4407</f>
        <v>1</v>
      </c>
      <c r="O4409" s="7">
        <f>Datos!A4407</f>
        <v>1</v>
      </c>
      <c r="P4409" s="7">
        <v>1.3129186509809261</v>
      </c>
      <c r="Q4409" s="7">
        <f t="shared" si="548"/>
        <v>-0.31291865098092608</v>
      </c>
      <c r="R4409" s="7">
        <v>7.7305761126649094E-4</v>
      </c>
      <c r="S4409" s="7">
        <f t="shared" si="549"/>
        <v>-0.65909910485936696</v>
      </c>
      <c r="T4409" s="7">
        <f t="shared" si="550"/>
        <v>0.22542561660248925</v>
      </c>
      <c r="U4409" s="7">
        <f t="shared" si="551"/>
        <v>-0.6593222748690335</v>
      </c>
      <c r="V4409" s="7">
        <f t="shared" si="552"/>
        <v>0.50971469660832547</v>
      </c>
      <c r="W4409" s="7">
        <f t="shared" si="553"/>
        <v>6.7269008840318664E-5</v>
      </c>
      <c r="X4409" s="7">
        <f t="shared" si="554"/>
        <v>-1.8338829418840581E-2</v>
      </c>
    </row>
    <row r="4410" spans="10:24" x14ac:dyDescent="0.2">
      <c r="J4410" s="7">
        <f t="shared" si="555"/>
        <v>4407</v>
      </c>
      <c r="K4410" s="7">
        <f>Datos!B4408</f>
        <v>2</v>
      </c>
      <c r="L4410" s="7">
        <f>Datos!C4408</f>
        <v>1</v>
      </c>
      <c r="M4410" s="7">
        <f>Datos!D4408</f>
        <v>0</v>
      </c>
      <c r="N4410" s="7">
        <f>Datos!E4408</f>
        <v>1</v>
      </c>
      <c r="O4410" s="7">
        <f>Datos!A4408</f>
        <v>1</v>
      </c>
      <c r="P4410" s="7">
        <v>1.3129186509809261</v>
      </c>
      <c r="Q4410" s="7">
        <f t="shared" si="548"/>
        <v>-0.31291865098092608</v>
      </c>
      <c r="R4410" s="7">
        <v>7.7305761126649094E-4</v>
      </c>
      <c r="S4410" s="7">
        <f t="shared" si="549"/>
        <v>-0.65909910485936696</v>
      </c>
      <c r="T4410" s="7">
        <f t="shared" si="550"/>
        <v>0.22542561660248925</v>
      </c>
      <c r="U4410" s="7">
        <f t="shared" si="551"/>
        <v>-0.6593222748690335</v>
      </c>
      <c r="V4410" s="7">
        <f t="shared" si="552"/>
        <v>0.50971469660832547</v>
      </c>
      <c r="W4410" s="7">
        <f t="shared" si="553"/>
        <v>6.7269008840318664E-5</v>
      </c>
      <c r="X4410" s="7">
        <f t="shared" si="554"/>
        <v>-1.8338829418840581E-2</v>
      </c>
    </row>
    <row r="4411" spans="10:24" x14ac:dyDescent="0.2">
      <c r="J4411" s="7">
        <f t="shared" si="555"/>
        <v>4408</v>
      </c>
      <c r="K4411" s="7">
        <f>Datos!B4409</f>
        <v>2</v>
      </c>
      <c r="L4411" s="7">
        <f>Datos!C4409</f>
        <v>1</v>
      </c>
      <c r="M4411" s="7">
        <f>Datos!D4409</f>
        <v>1</v>
      </c>
      <c r="N4411" s="7">
        <f>Datos!E4409</f>
        <v>1</v>
      </c>
      <c r="O4411" s="7">
        <f>Datos!A4409</f>
        <v>2</v>
      </c>
      <c r="P4411" s="7">
        <v>1.3063731382475574</v>
      </c>
      <c r="Q4411" s="7">
        <f t="shared" si="548"/>
        <v>0.69362686175244259</v>
      </c>
      <c r="R4411" s="7">
        <v>8.0897228985265341E-4</v>
      </c>
      <c r="S4411" s="7">
        <f t="shared" si="549"/>
        <v>1.4609830454475323</v>
      </c>
      <c r="T4411" s="7">
        <f t="shared" si="550"/>
        <v>0.22536029316308234</v>
      </c>
      <c r="U4411" s="7">
        <f t="shared" si="551"/>
        <v>1.4617157995346599</v>
      </c>
      <c r="V4411" s="7">
        <f t="shared" si="552"/>
        <v>0.14387261673582941</v>
      </c>
      <c r="W4411" s="7">
        <f t="shared" si="553"/>
        <v>3.459050816554106E-4</v>
      </c>
      <c r="X4411" s="7">
        <f t="shared" si="554"/>
        <v>4.1591587895698008E-2</v>
      </c>
    </row>
    <row r="4412" spans="10:24" x14ac:dyDescent="0.2">
      <c r="J4412" s="7">
        <f t="shared" si="555"/>
        <v>4409</v>
      </c>
      <c r="K4412" s="7">
        <f>Datos!B4410</f>
        <v>3</v>
      </c>
      <c r="L4412" s="7">
        <f>Datos!C4410</f>
        <v>4</v>
      </c>
      <c r="M4412" s="7">
        <f>Datos!D4410</f>
        <v>1</v>
      </c>
      <c r="N4412" s="7">
        <f>Datos!E4410</f>
        <v>2</v>
      </c>
      <c r="O4412" s="7">
        <f>Datos!A4410</f>
        <v>2</v>
      </c>
      <c r="P4412" s="7">
        <v>1.4892092529089327</v>
      </c>
      <c r="Q4412" s="7">
        <f t="shared" si="548"/>
        <v>0.51079074709106731</v>
      </c>
      <c r="R4412" s="7">
        <v>4.0914627155611374E-4</v>
      </c>
      <c r="S4412" s="7">
        <f t="shared" si="549"/>
        <v>1.0758761841865763</v>
      </c>
      <c r="T4412" s="7">
        <f t="shared" si="550"/>
        <v>0.22539784958780737</v>
      </c>
      <c r="U4412" s="7">
        <f t="shared" si="551"/>
        <v>1.0761108257990641</v>
      </c>
      <c r="V4412" s="7">
        <f t="shared" si="552"/>
        <v>0.2819219051906981</v>
      </c>
      <c r="W4412" s="7">
        <f t="shared" si="553"/>
        <v>9.4795699200580195E-5</v>
      </c>
      <c r="X4412" s="7">
        <f t="shared" si="554"/>
        <v>2.1771340121422348E-2</v>
      </c>
    </row>
    <row r="4413" spans="10:24" x14ac:dyDescent="0.2">
      <c r="J4413" s="7">
        <f t="shared" si="555"/>
        <v>4410</v>
      </c>
      <c r="K4413" s="7">
        <f>Datos!B4411</f>
        <v>3</v>
      </c>
      <c r="L4413" s="7">
        <f>Datos!C4411</f>
        <v>4</v>
      </c>
      <c r="M4413" s="7">
        <f>Datos!D4411</f>
        <v>1</v>
      </c>
      <c r="N4413" s="7">
        <f>Datos!E4411</f>
        <v>3</v>
      </c>
      <c r="O4413" s="7">
        <f>Datos!A4411</f>
        <v>1</v>
      </c>
      <c r="P4413" s="7">
        <v>1.6014907993036651</v>
      </c>
      <c r="Q4413" s="7">
        <f t="shared" si="548"/>
        <v>-0.60149079930366511</v>
      </c>
      <c r="R4413" s="7">
        <v>7.4137581018229913E-4</v>
      </c>
      <c r="S4413" s="7">
        <f t="shared" si="549"/>
        <v>-1.2669172839632239</v>
      </c>
      <c r="T4413" s="7">
        <f t="shared" si="550"/>
        <v>0.22538063861460547</v>
      </c>
      <c r="U4413" s="7">
        <f t="shared" si="551"/>
        <v>-1.2674526197606313</v>
      </c>
      <c r="V4413" s="7">
        <f t="shared" si="552"/>
        <v>0.20504375465175831</v>
      </c>
      <c r="W4413" s="7">
        <f t="shared" si="553"/>
        <v>2.3834668670099537E-4</v>
      </c>
      <c r="X4413" s="7">
        <f t="shared" si="554"/>
        <v>-3.452327491504481E-2</v>
      </c>
    </row>
    <row r="4414" spans="10:24" x14ac:dyDescent="0.2">
      <c r="J4414" s="7">
        <f t="shared" si="555"/>
        <v>4411</v>
      </c>
      <c r="K4414" s="7">
        <f>Datos!B4412</f>
        <v>1</v>
      </c>
      <c r="L4414" s="7">
        <f>Datos!C4412</f>
        <v>2</v>
      </c>
      <c r="M4414" s="7">
        <f>Datos!D4412</f>
        <v>1</v>
      </c>
      <c r="N4414" s="7">
        <f>Datos!E4412</f>
        <v>1</v>
      </c>
      <c r="O4414" s="7">
        <f>Datos!A4412</f>
        <v>2</v>
      </c>
      <c r="P4414" s="7">
        <v>1.3853037783971995</v>
      </c>
      <c r="Q4414" s="7">
        <f t="shared" si="548"/>
        <v>0.61469622160280046</v>
      </c>
      <c r="R4414" s="7">
        <v>7.7988960673412776E-4</v>
      </c>
      <c r="S4414" s="7">
        <f t="shared" si="549"/>
        <v>1.294731803773296</v>
      </c>
      <c r="T4414" s="7">
        <f t="shared" si="550"/>
        <v>0.22537789857825943</v>
      </c>
      <c r="U4414" s="7">
        <f t="shared" si="551"/>
        <v>1.2953117286926195</v>
      </c>
      <c r="V4414" s="7">
        <f t="shared" si="552"/>
        <v>0.19526363562776888</v>
      </c>
      <c r="W4414" s="7">
        <f t="shared" si="553"/>
        <v>2.6187885200685748E-4</v>
      </c>
      <c r="X4414" s="7">
        <f t="shared" si="554"/>
        <v>3.6187641668795782E-2</v>
      </c>
    </row>
    <row r="4415" spans="10:24" x14ac:dyDescent="0.2">
      <c r="J4415" s="7">
        <f t="shared" si="555"/>
        <v>4412</v>
      </c>
      <c r="K4415" s="7">
        <f>Datos!B4413</f>
        <v>5</v>
      </c>
      <c r="L4415" s="7">
        <f>Datos!C4413</f>
        <v>1</v>
      </c>
      <c r="M4415" s="7">
        <f>Datos!D4413</f>
        <v>1</v>
      </c>
      <c r="N4415" s="7">
        <f>Datos!E4413</f>
        <v>3</v>
      </c>
      <c r="O4415" s="7">
        <f>Datos!A4413</f>
        <v>1</v>
      </c>
      <c r="P4415" s="7">
        <v>1.4062582169003099</v>
      </c>
      <c r="Q4415" s="7">
        <f t="shared" si="548"/>
        <v>-0.40625821690030994</v>
      </c>
      <c r="R4415" s="7">
        <v>1.097134952589112E-3</v>
      </c>
      <c r="S4415" s="7">
        <f t="shared" si="549"/>
        <v>-0.85569980012817581</v>
      </c>
      <c r="T4415" s="7">
        <f t="shared" si="550"/>
        <v>0.22541416486034668</v>
      </c>
      <c r="U4415" s="7">
        <f t="shared" si="551"/>
        <v>-0.85615013005957807</v>
      </c>
      <c r="V4415" s="7">
        <f t="shared" si="552"/>
        <v>0.39194967779459966</v>
      </c>
      <c r="W4415" s="7">
        <f t="shared" si="553"/>
        <v>1.6102243517286953E-4</v>
      </c>
      <c r="X4415" s="7">
        <f t="shared" si="554"/>
        <v>-2.8373853570465159E-2</v>
      </c>
    </row>
    <row r="4416" spans="10:24" x14ac:dyDescent="0.2">
      <c r="J4416" s="7">
        <f t="shared" si="555"/>
        <v>4413</v>
      </c>
      <c r="K4416" s="7">
        <f>Datos!B4414</f>
        <v>3</v>
      </c>
      <c r="L4416" s="7">
        <f>Datos!C4414</f>
        <v>4</v>
      </c>
      <c r="M4416" s="7">
        <f>Datos!D4414</f>
        <v>1</v>
      </c>
      <c r="N4416" s="7">
        <f>Datos!E4414</f>
        <v>2</v>
      </c>
      <c r="O4416" s="7">
        <f>Datos!A4414</f>
        <v>1</v>
      </c>
      <c r="P4416" s="7">
        <v>1.4892092529089327</v>
      </c>
      <c r="Q4416" s="7">
        <f t="shared" si="548"/>
        <v>-0.48920925290893269</v>
      </c>
      <c r="R4416" s="7">
        <v>4.0914627155611374E-4</v>
      </c>
      <c r="S4416" s="7">
        <f t="shared" si="549"/>
        <v>-1.0304191829743359</v>
      </c>
      <c r="T4416" s="7">
        <f t="shared" si="550"/>
        <v>0.22540152704101538</v>
      </c>
      <c r="U4416" s="7">
        <f t="shared" si="551"/>
        <v>-1.0306355031355152</v>
      </c>
      <c r="V4416" s="7">
        <f t="shared" si="552"/>
        <v>0.30275422854201195</v>
      </c>
      <c r="W4416" s="7">
        <f t="shared" si="553"/>
        <v>8.6954470862444258E-5</v>
      </c>
      <c r="X4416" s="7">
        <f t="shared" si="554"/>
        <v>-2.0851305964062782E-2</v>
      </c>
    </row>
    <row r="4417" spans="10:24" x14ac:dyDescent="0.2">
      <c r="J4417" s="7">
        <f t="shared" si="555"/>
        <v>4414</v>
      </c>
      <c r="K4417" s="7">
        <f>Datos!B4415</f>
        <v>3</v>
      </c>
      <c r="L4417" s="7">
        <f>Datos!C4415</f>
        <v>2</v>
      </c>
      <c r="M4417" s="7">
        <f>Datos!D4415</f>
        <v>0</v>
      </c>
      <c r="N4417" s="7">
        <f>Datos!E4415</f>
        <v>2</v>
      </c>
      <c r="O4417" s="7">
        <f>Datos!A4415</f>
        <v>1</v>
      </c>
      <c r="P4417" s="7">
        <v>1.4210121614341591</v>
      </c>
      <c r="Q4417" s="7">
        <f t="shared" si="548"/>
        <v>-0.42101216143415909</v>
      </c>
      <c r="R4417" s="7">
        <v>5.1410700554125753E-4</v>
      </c>
      <c r="S4417" s="7">
        <f t="shared" si="549"/>
        <v>-0.88677596514717127</v>
      </c>
      <c r="T4417" s="7">
        <f t="shared" si="550"/>
        <v>0.22541210125995151</v>
      </c>
      <c r="U4417" s="7">
        <f t="shared" si="551"/>
        <v>-0.88698789520880328</v>
      </c>
      <c r="V4417" s="7">
        <f t="shared" si="552"/>
        <v>0.37512174362214945</v>
      </c>
      <c r="W4417" s="7">
        <f t="shared" si="553"/>
        <v>8.0939032229195975E-5</v>
      </c>
      <c r="X4417" s="7">
        <f t="shared" si="554"/>
        <v>-2.0116671292669249E-2</v>
      </c>
    </row>
    <row r="4418" spans="10:24" x14ac:dyDescent="0.2">
      <c r="J4418" s="7">
        <f t="shared" si="555"/>
        <v>4415</v>
      </c>
      <c r="K4418" s="7">
        <f>Datos!B4416</f>
        <v>2</v>
      </c>
      <c r="L4418" s="7">
        <f>Datos!C4416</f>
        <v>3</v>
      </c>
      <c r="M4418" s="7">
        <f>Datos!D4416</f>
        <v>0</v>
      </c>
      <c r="N4418" s="7">
        <f>Datos!E4416</f>
        <v>1</v>
      </c>
      <c r="O4418" s="7">
        <f>Datos!A4416</f>
        <v>2</v>
      </c>
      <c r="P4418" s="7">
        <v>1.3876612551890684</v>
      </c>
      <c r="Q4418" s="7">
        <f t="shared" si="548"/>
        <v>0.61233874481093165</v>
      </c>
      <c r="R4418" s="7">
        <v>5.3244457977917896E-4</v>
      </c>
      <c r="S4418" s="7">
        <f t="shared" si="549"/>
        <v>1.2897662613283933</v>
      </c>
      <c r="T4418" s="7">
        <f t="shared" si="550"/>
        <v>0.2253784074979947</v>
      </c>
      <c r="U4418" s="7">
        <f t="shared" si="551"/>
        <v>1.2901827659299052</v>
      </c>
      <c r="V4418" s="7">
        <f t="shared" si="552"/>
        <v>0.19703801220452649</v>
      </c>
      <c r="W4418" s="7">
        <f t="shared" si="553"/>
        <v>1.7733278265391524E-4</v>
      </c>
      <c r="X4418" s="7">
        <f t="shared" si="554"/>
        <v>2.9778587318093928E-2</v>
      </c>
    </row>
    <row r="4419" spans="10:24" x14ac:dyDescent="0.2">
      <c r="J4419" s="7">
        <f t="shared" si="555"/>
        <v>4416</v>
      </c>
      <c r="K4419" s="7">
        <f>Datos!B4417</f>
        <v>1</v>
      </c>
      <c r="L4419" s="7">
        <f>Datos!C4417</f>
        <v>2</v>
      </c>
      <c r="M4419" s="7">
        <f>Datos!D4417</f>
        <v>0</v>
      </c>
      <c r="N4419" s="7">
        <f>Datos!E4417</f>
        <v>1</v>
      </c>
      <c r="O4419" s="7">
        <f>Datos!A4417</f>
        <v>2</v>
      </c>
      <c r="P4419" s="7">
        <v>1.3918492911305682</v>
      </c>
      <c r="Q4419" s="7">
        <f t="shared" si="548"/>
        <v>0.60815070886943179</v>
      </c>
      <c r="R4419" s="7">
        <v>7.6180431961163234E-4</v>
      </c>
      <c r="S4419" s="7">
        <f t="shared" si="549"/>
        <v>1.2809450206273088</v>
      </c>
      <c r="T4419" s="7">
        <f t="shared" si="550"/>
        <v>0.22537926412186465</v>
      </c>
      <c r="U4419" s="7">
        <f t="shared" si="551"/>
        <v>1.2815032908384927</v>
      </c>
      <c r="V4419" s="7">
        <f t="shared" si="552"/>
        <v>0.20006754565272322</v>
      </c>
      <c r="W4419" s="7">
        <f t="shared" si="553"/>
        <v>2.5037810790828793E-4</v>
      </c>
      <c r="X4419" s="7">
        <f t="shared" si="554"/>
        <v>3.538400013021592E-2</v>
      </c>
    </row>
    <row r="4420" spans="10:24" x14ac:dyDescent="0.2">
      <c r="J4420" s="7">
        <f t="shared" si="555"/>
        <v>4417</v>
      </c>
      <c r="K4420" s="7">
        <f>Datos!B4418</f>
        <v>3</v>
      </c>
      <c r="L4420" s="7">
        <f>Datos!C4418</f>
        <v>1</v>
      </c>
      <c r="M4420" s="7">
        <f>Datos!D4418</f>
        <v>0</v>
      </c>
      <c r="N4420" s="7">
        <f>Datos!E4418</f>
        <v>2</v>
      </c>
      <c r="O4420" s="7">
        <f>Datos!A4418</f>
        <v>1</v>
      </c>
      <c r="P4420" s="7">
        <v>1.3836408593300877</v>
      </c>
      <c r="Q4420" s="7">
        <f t="shared" si="548"/>
        <v>-0.38364085933008774</v>
      </c>
      <c r="R4420" s="7">
        <v>7.0288573258045928E-4</v>
      </c>
      <c r="S4420" s="7">
        <f t="shared" si="549"/>
        <v>-0.80806096466059496</v>
      </c>
      <c r="T4420" s="7">
        <f t="shared" si="550"/>
        <v>0.22541722109991072</v>
      </c>
      <c r="U4420" s="7">
        <f t="shared" si="551"/>
        <v>-0.80832124356893076</v>
      </c>
      <c r="V4420" s="7">
        <f t="shared" si="552"/>
        <v>0.41893842214033883</v>
      </c>
      <c r="W4420" s="7">
        <f t="shared" si="553"/>
        <v>9.1920782409867378E-5</v>
      </c>
      <c r="X4420" s="7">
        <f t="shared" si="554"/>
        <v>-2.1437742003509758E-2</v>
      </c>
    </row>
    <row r="4421" spans="10:24" x14ac:dyDescent="0.2">
      <c r="J4421" s="7">
        <f t="shared" si="555"/>
        <v>4418</v>
      </c>
      <c r="K4421" s="7">
        <f>Datos!B4419</f>
        <v>3</v>
      </c>
      <c r="L4421" s="7">
        <f>Datos!C4419</f>
        <v>4</v>
      </c>
      <c r="M4421" s="7">
        <f>Datos!D4419</f>
        <v>1</v>
      </c>
      <c r="N4421" s="7">
        <f>Datos!E4419</f>
        <v>3</v>
      </c>
      <c r="O4421" s="7">
        <f>Datos!A4419</f>
        <v>1</v>
      </c>
      <c r="P4421" s="7">
        <v>1.6014907993036651</v>
      </c>
      <c r="Q4421" s="7">
        <f t="shared" ref="Q4421:Q4484" si="556">O4421-P4421</f>
        <v>-0.60149079930366511</v>
      </c>
      <c r="R4421" s="7">
        <v>7.4137581018229913E-4</v>
      </c>
      <c r="S4421" s="7">
        <f t="shared" ref="S4421:S4484" si="557">Q4421/SQRT($AA$6)</f>
        <v>-1.2669172839632239</v>
      </c>
      <c r="T4421" s="7">
        <f t="shared" ref="T4421:T4484" si="558">($AA$6-Q4421^2/((1-R4421)*$AA$5))*$AA$5/($AA$5-1)</f>
        <v>0.22538063861460547</v>
      </c>
      <c r="U4421" s="7">
        <f t="shared" ref="U4421:U4484" si="559">Q4421/SQRT(T4421*(1-R4421))</f>
        <v>-1.2674526197606313</v>
      </c>
      <c r="V4421" s="7">
        <f t="shared" ref="V4421:V4484" si="560">_xlfn.T.DIST.2T(ABS(U4421),$AA$5)</f>
        <v>0.20504375465175831</v>
      </c>
      <c r="W4421" s="7">
        <f t="shared" ref="W4421:W4484" si="561">(Q4421^2/$AA$6)*(R4421/(1-R4421)^2)/($AA$7+1)</f>
        <v>2.3834668670099537E-4</v>
      </c>
      <c r="X4421" s="7">
        <f t="shared" ref="X4421:X4484" si="562">U4421*SQRT(R4421/(1-R4421))</f>
        <v>-3.452327491504481E-2</v>
      </c>
    </row>
    <row r="4422" spans="10:24" x14ac:dyDescent="0.2">
      <c r="J4422" s="7">
        <f t="shared" ref="J4422:J4485" si="563">J4421+1</f>
        <v>4419</v>
      </c>
      <c r="K4422" s="7">
        <f>Datos!B4420</f>
        <v>4</v>
      </c>
      <c r="L4422" s="7">
        <f>Datos!C4420</f>
        <v>2</v>
      </c>
      <c r="M4422" s="7">
        <f>Datos!D4420</f>
        <v>1</v>
      </c>
      <c r="N4422" s="7">
        <f>Datos!E4420</f>
        <v>1</v>
      </c>
      <c r="O4422" s="7">
        <f>Datos!A4420</f>
        <v>1</v>
      </c>
      <c r="P4422" s="7">
        <v>1.2606257642604868</v>
      </c>
      <c r="Q4422" s="7">
        <f t="shared" si="556"/>
        <v>-0.26062576426048678</v>
      </c>
      <c r="R4422" s="7">
        <v>5.3150721749700551E-4</v>
      </c>
      <c r="S4422" s="7">
        <f t="shared" si="557"/>
        <v>-0.54895483982463533</v>
      </c>
      <c r="T4422" s="7">
        <f t="shared" si="558"/>
        <v>0.22543073190239907</v>
      </c>
      <c r="U4422" s="7">
        <f t="shared" si="559"/>
        <v>-0.54906812366625268</v>
      </c>
      <c r="V4422" s="7">
        <f t="shared" si="560"/>
        <v>0.58297957739174022</v>
      </c>
      <c r="W4422" s="7">
        <f t="shared" si="561"/>
        <v>3.2068170407921096E-5</v>
      </c>
      <c r="X4422" s="7">
        <f t="shared" si="562"/>
        <v>-1.2661823649677691E-2</v>
      </c>
    </row>
    <row r="4423" spans="10:24" x14ac:dyDescent="0.2">
      <c r="J4423" s="7">
        <f t="shared" si="563"/>
        <v>4420</v>
      </c>
      <c r="K4423" s="7">
        <f>Datos!B4421</f>
        <v>5</v>
      </c>
      <c r="L4423" s="7">
        <f>Datos!C4421</f>
        <v>3</v>
      </c>
      <c r="M4423" s="7">
        <f>Datos!D4421</f>
        <v>0</v>
      </c>
      <c r="N4423" s="7">
        <f>Datos!E4421</f>
        <v>3</v>
      </c>
      <c r="O4423" s="7">
        <f>Datos!A4421</f>
        <v>2</v>
      </c>
      <c r="P4423" s="7">
        <v>1.4875463338418209</v>
      </c>
      <c r="Q4423" s="7">
        <f t="shared" si="556"/>
        <v>0.51245366615817911</v>
      </c>
      <c r="R4423" s="7">
        <v>1.2123378017578036E-3</v>
      </c>
      <c r="S4423" s="7">
        <f t="shared" si="557"/>
        <v>1.0793787829135972</v>
      </c>
      <c r="T4423" s="7">
        <f t="shared" si="558"/>
        <v>0.22539752365752017</v>
      </c>
      <c r="U4423" s="7">
        <f t="shared" si="559"/>
        <v>1.0800489768272539</v>
      </c>
      <c r="V4423" s="7">
        <f t="shared" si="560"/>
        <v>0.28016472928753572</v>
      </c>
      <c r="W4423" s="7">
        <f t="shared" si="561"/>
        <v>2.8317509753372674E-4</v>
      </c>
      <c r="X4423" s="7">
        <f t="shared" si="562"/>
        <v>3.7628654454813108E-2</v>
      </c>
    </row>
    <row r="4424" spans="10:24" x14ac:dyDescent="0.2">
      <c r="J4424" s="7">
        <f t="shared" si="563"/>
        <v>4421</v>
      </c>
      <c r="K4424" s="7">
        <f>Datos!B4422</f>
        <v>2</v>
      </c>
      <c r="L4424" s="7">
        <f>Datos!C4422</f>
        <v>1</v>
      </c>
      <c r="M4424" s="7">
        <f>Datos!D4422</f>
        <v>1</v>
      </c>
      <c r="N4424" s="7">
        <f>Datos!E4422</f>
        <v>0</v>
      </c>
      <c r="O4424" s="7">
        <f>Datos!A4422</f>
        <v>1</v>
      </c>
      <c r="P4424" s="7">
        <v>1.1940915918528248</v>
      </c>
      <c r="Q4424" s="7">
        <f t="shared" si="556"/>
        <v>-0.19409159185282476</v>
      </c>
      <c r="R4424" s="7">
        <v>1.2305320046290442E-3</v>
      </c>
      <c r="S4424" s="7">
        <f t="shared" si="557"/>
        <v>-0.40881422072449142</v>
      </c>
      <c r="T4424" s="7">
        <f t="shared" si="558"/>
        <v>0.22543588331647829</v>
      </c>
      <c r="U4424" s="7">
        <f t="shared" si="559"/>
        <v>-0.40903697742019046</v>
      </c>
      <c r="V4424" s="7">
        <f t="shared" si="560"/>
        <v>0.68252744265064913</v>
      </c>
      <c r="W4424" s="7">
        <f t="shared" si="561"/>
        <v>4.123294767405765E-5</v>
      </c>
      <c r="X4424" s="7">
        <f t="shared" si="562"/>
        <v>-1.435741978336637E-2</v>
      </c>
    </row>
    <row r="4425" spans="10:24" x14ac:dyDescent="0.2">
      <c r="J4425" s="7">
        <f t="shared" si="563"/>
        <v>4422</v>
      </c>
      <c r="K4425" s="7">
        <f>Datos!B4423</f>
        <v>5</v>
      </c>
      <c r="L4425" s="7">
        <f>Datos!C4423</f>
        <v>3</v>
      </c>
      <c r="M4425" s="7">
        <f>Datos!D4423</f>
        <v>1</v>
      </c>
      <c r="N4425" s="7">
        <f>Datos!E4423</f>
        <v>2</v>
      </c>
      <c r="O4425" s="7">
        <f>Datos!A4423</f>
        <v>2</v>
      </c>
      <c r="P4425" s="7">
        <v>1.3687192747137198</v>
      </c>
      <c r="Q4425" s="7">
        <f t="shared" si="556"/>
        <v>0.63128072528628021</v>
      </c>
      <c r="R4425" s="7">
        <v>6.0191781254268991E-4</v>
      </c>
      <c r="S4425" s="7">
        <f t="shared" si="557"/>
        <v>1.3296636670484725</v>
      </c>
      <c r="T4425" s="7">
        <f t="shared" si="558"/>
        <v>0.22537438827084799</v>
      </c>
      <c r="U4425" s="7">
        <f t="shared" si="559"/>
        <v>1.3301511461919342</v>
      </c>
      <c r="V4425" s="7">
        <f t="shared" si="560"/>
        <v>0.18352013588855887</v>
      </c>
      <c r="W4425" s="7">
        <f t="shared" si="561"/>
        <v>2.1309525115786017E-4</v>
      </c>
      <c r="X4425" s="7">
        <f t="shared" si="562"/>
        <v>3.2643771931156244E-2</v>
      </c>
    </row>
    <row r="4426" spans="10:24" x14ac:dyDescent="0.2">
      <c r="J4426" s="7">
        <f t="shared" si="563"/>
        <v>4423</v>
      </c>
      <c r="K4426" s="7">
        <f>Datos!B4424</f>
        <v>2</v>
      </c>
      <c r="L4426" s="7">
        <f>Datos!C4424</f>
        <v>1</v>
      </c>
      <c r="M4426" s="7">
        <f>Datos!D4424</f>
        <v>0</v>
      </c>
      <c r="N4426" s="7">
        <f>Datos!E4424</f>
        <v>3</v>
      </c>
      <c r="O4426" s="7">
        <f>Datos!A4424</f>
        <v>2</v>
      </c>
      <c r="P4426" s="7">
        <v>1.5374817437703912</v>
      </c>
      <c r="Q4426" s="7">
        <f t="shared" si="556"/>
        <v>0.46251825622960885</v>
      </c>
      <c r="R4426" s="7">
        <v>1.2019684591707571E-3</v>
      </c>
      <c r="S4426" s="7">
        <f t="shared" si="557"/>
        <v>0.97420006032376882</v>
      </c>
      <c r="T4426" s="7">
        <f t="shared" si="558"/>
        <v>0.22540582666233785</v>
      </c>
      <c r="U4426" s="7">
        <f t="shared" si="559"/>
        <v>0.97478193395278667</v>
      </c>
      <c r="V4426" s="7">
        <f t="shared" si="560"/>
        <v>0.32970859441826228</v>
      </c>
      <c r="W4426" s="7">
        <f t="shared" si="561"/>
        <v>2.2869886849262761E-4</v>
      </c>
      <c r="X4426" s="7">
        <f t="shared" si="562"/>
        <v>3.3815449790538819E-2</v>
      </c>
    </row>
    <row r="4427" spans="10:24" x14ac:dyDescent="0.2">
      <c r="J4427" s="7">
        <f t="shared" si="563"/>
        <v>4424</v>
      </c>
      <c r="K4427" s="7">
        <f>Datos!B4425</f>
        <v>3</v>
      </c>
      <c r="L4427" s="7">
        <f>Datos!C4425</f>
        <v>2</v>
      </c>
      <c r="M4427" s="7">
        <f>Datos!D4425</f>
        <v>0</v>
      </c>
      <c r="N4427" s="7">
        <f>Datos!E4425</f>
        <v>2</v>
      </c>
      <c r="O4427" s="7">
        <f>Datos!A4425</f>
        <v>1</v>
      </c>
      <c r="P4427" s="7">
        <v>1.4210121614341591</v>
      </c>
      <c r="Q4427" s="7">
        <f t="shared" si="556"/>
        <v>-0.42101216143415909</v>
      </c>
      <c r="R4427" s="7">
        <v>5.1410700554125753E-4</v>
      </c>
      <c r="S4427" s="7">
        <f t="shared" si="557"/>
        <v>-0.88677596514717127</v>
      </c>
      <c r="T4427" s="7">
        <f t="shared" si="558"/>
        <v>0.22541210125995151</v>
      </c>
      <c r="U4427" s="7">
        <f t="shared" si="559"/>
        <v>-0.88698789520880328</v>
      </c>
      <c r="V4427" s="7">
        <f t="shared" si="560"/>
        <v>0.37512174362214945</v>
      </c>
      <c r="W4427" s="7">
        <f t="shared" si="561"/>
        <v>8.0939032229195975E-5</v>
      </c>
      <c r="X4427" s="7">
        <f t="shared" si="562"/>
        <v>-2.0116671292669249E-2</v>
      </c>
    </row>
    <row r="4428" spans="10:24" x14ac:dyDescent="0.2">
      <c r="J4428" s="7">
        <f t="shared" si="563"/>
        <v>4425</v>
      </c>
      <c r="K4428" s="7">
        <f>Datos!B4426</f>
        <v>4</v>
      </c>
      <c r="L4428" s="7">
        <f>Datos!C4426</f>
        <v>1</v>
      </c>
      <c r="M4428" s="7">
        <f>Datos!D4426</f>
        <v>0</v>
      </c>
      <c r="N4428" s="7">
        <f>Datos!E4426</f>
        <v>3</v>
      </c>
      <c r="O4428" s="7">
        <f>Datos!A4426</f>
        <v>2</v>
      </c>
      <c r="P4428" s="7">
        <v>1.4543630676792496</v>
      </c>
      <c r="Q4428" s="7">
        <f t="shared" si="556"/>
        <v>0.54563693232075039</v>
      </c>
      <c r="R4428" s="7">
        <v>1.1109999932499689E-3</v>
      </c>
      <c r="S4428" s="7">
        <f t="shared" si="557"/>
        <v>1.1492725426990886</v>
      </c>
      <c r="T4428" s="7">
        <f t="shared" si="558"/>
        <v>0.22539154115378687</v>
      </c>
      <c r="U4428" s="7">
        <f t="shared" si="559"/>
        <v>1.1499430603192669</v>
      </c>
      <c r="V4428" s="7">
        <f t="shared" si="560"/>
        <v>0.25021415488764848</v>
      </c>
      <c r="W4428" s="7">
        <f t="shared" si="561"/>
        <v>2.9414105984212116E-4</v>
      </c>
      <c r="X4428" s="7">
        <f t="shared" si="562"/>
        <v>3.8350828413351058E-2</v>
      </c>
    </row>
    <row r="4429" spans="10:24" x14ac:dyDescent="0.2">
      <c r="J4429" s="7">
        <f t="shared" si="563"/>
        <v>4426</v>
      </c>
      <c r="K4429" s="7">
        <f>Datos!B4427</f>
        <v>1</v>
      </c>
      <c r="L4429" s="7">
        <f>Datos!C4427</f>
        <v>5</v>
      </c>
      <c r="M4429" s="7">
        <f>Datos!D4427</f>
        <v>1</v>
      </c>
      <c r="N4429" s="7">
        <f>Datos!E4427</f>
        <v>1</v>
      </c>
      <c r="O4429" s="7">
        <f>Datos!A4427</f>
        <v>2</v>
      </c>
      <c r="P4429" s="7">
        <v>1.4974176847094129</v>
      </c>
      <c r="Q4429" s="7">
        <f t="shared" si="556"/>
        <v>0.50258231529058706</v>
      </c>
      <c r="R4429" s="7">
        <v>9.8056947088300938E-4</v>
      </c>
      <c r="S4429" s="7">
        <f t="shared" si="557"/>
        <v>1.0585868023135683</v>
      </c>
      <c r="T4429" s="7">
        <f t="shared" si="558"/>
        <v>0.22539924237820338</v>
      </c>
      <c r="U4429" s="7">
        <f t="shared" si="559"/>
        <v>1.0591171710845633</v>
      </c>
      <c r="V4429" s="7">
        <f t="shared" si="560"/>
        <v>0.2895899848652051</v>
      </c>
      <c r="W4429" s="7">
        <f t="shared" si="561"/>
        <v>2.201980372558018E-4</v>
      </c>
      <c r="X4429" s="7">
        <f t="shared" si="562"/>
        <v>3.3181516094012445E-2</v>
      </c>
    </row>
    <row r="4430" spans="10:24" x14ac:dyDescent="0.2">
      <c r="J4430" s="7">
        <f t="shared" si="563"/>
        <v>4427</v>
      </c>
      <c r="K4430" s="7">
        <f>Datos!B4428</f>
        <v>5</v>
      </c>
      <c r="L4430" s="7">
        <f>Datos!C4428</f>
        <v>0</v>
      </c>
      <c r="M4430" s="7">
        <f>Datos!D4428</f>
        <v>0</v>
      </c>
      <c r="N4430" s="7">
        <f>Datos!E4428</f>
        <v>0</v>
      </c>
      <c r="O4430" s="7">
        <f>Datos!A4428</f>
        <v>1</v>
      </c>
      <c r="P4430" s="7">
        <v>1.0385877883454095</v>
      </c>
      <c r="Q4430" s="7">
        <f t="shared" si="556"/>
        <v>-3.8587788345409546E-2</v>
      </c>
      <c r="R4430" s="7">
        <v>1.9804588211205648E-3</v>
      </c>
      <c r="S4430" s="7">
        <f t="shared" si="557"/>
        <v>-8.1277279820921963E-2</v>
      </c>
      <c r="T4430" s="7">
        <f t="shared" si="558"/>
        <v>0.22544205364299588</v>
      </c>
      <c r="U4430" s="7">
        <f t="shared" si="559"/>
        <v>-8.1351000659759448E-2</v>
      </c>
      <c r="V4430" s="7">
        <f t="shared" si="560"/>
        <v>0.93516558822122553</v>
      </c>
      <c r="W4430" s="7">
        <f t="shared" si="561"/>
        <v>2.626975625825434E-6</v>
      </c>
      <c r="X4430" s="7">
        <f t="shared" si="562"/>
        <v>-3.6239006700664674E-3</v>
      </c>
    </row>
    <row r="4431" spans="10:24" x14ac:dyDescent="0.2">
      <c r="J4431" s="7">
        <f t="shared" si="563"/>
        <v>4428</v>
      </c>
      <c r="K4431" s="7">
        <f>Datos!B4429</f>
        <v>4</v>
      </c>
      <c r="L4431" s="7">
        <f>Datos!C4429</f>
        <v>3</v>
      </c>
      <c r="M4431" s="7">
        <f>Datos!D4429</f>
        <v>1</v>
      </c>
      <c r="N4431" s="7">
        <f>Datos!E4429</f>
        <v>3</v>
      </c>
      <c r="O4431" s="7">
        <f>Datos!A4429</f>
        <v>1</v>
      </c>
      <c r="P4431" s="7">
        <v>1.5225601591540232</v>
      </c>
      <c r="Q4431" s="7">
        <f t="shared" si="556"/>
        <v>-0.52256015915402321</v>
      </c>
      <c r="R4431" s="7">
        <v>6.5149777965473499E-4</v>
      </c>
      <c r="S4431" s="7">
        <f t="shared" si="557"/>
        <v>-1.100666042288988</v>
      </c>
      <c r="T4431" s="7">
        <f t="shared" si="558"/>
        <v>0.22539576592920932</v>
      </c>
      <c r="U4431" s="7">
        <f t="shared" si="559"/>
        <v>-1.1010446616483165</v>
      </c>
      <c r="V4431" s="7">
        <f t="shared" si="560"/>
        <v>0.27092235086354288</v>
      </c>
      <c r="W4431" s="7">
        <f t="shared" si="561"/>
        <v>1.580593310290625E-4</v>
      </c>
      <c r="X4431" s="7">
        <f t="shared" si="562"/>
        <v>-2.8112723595238462E-2</v>
      </c>
    </row>
    <row r="4432" spans="10:24" x14ac:dyDescent="0.2">
      <c r="J4432" s="7">
        <f t="shared" si="563"/>
        <v>4429</v>
      </c>
      <c r="K4432" s="7">
        <f>Datos!B4430</f>
        <v>5</v>
      </c>
      <c r="L4432" s="7">
        <f>Datos!C4430</f>
        <v>1</v>
      </c>
      <c r="M4432" s="7">
        <f>Datos!D4430</f>
        <v>1</v>
      </c>
      <c r="N4432" s="7">
        <f>Datos!E4430</f>
        <v>2</v>
      </c>
      <c r="O4432" s="7">
        <f>Datos!A4430</f>
        <v>1</v>
      </c>
      <c r="P4432" s="7">
        <v>1.2939766705055773</v>
      </c>
      <c r="Q4432" s="7">
        <f t="shared" si="556"/>
        <v>-0.2939766705055773</v>
      </c>
      <c r="R4432" s="7">
        <v>8.6279981798805449E-4</v>
      </c>
      <c r="S4432" s="7">
        <f t="shared" si="557"/>
        <v>-0.61920169913928746</v>
      </c>
      <c r="T4432" s="7">
        <f t="shared" si="558"/>
        <v>0.22542757485912213</v>
      </c>
      <c r="U4432" s="7">
        <f t="shared" si="559"/>
        <v>-0.61943648649737093</v>
      </c>
      <c r="V4432" s="7">
        <f t="shared" si="560"/>
        <v>0.53565288354172147</v>
      </c>
      <c r="W4432" s="7">
        <f t="shared" si="561"/>
        <v>6.6275659982594642E-5</v>
      </c>
      <c r="X4432" s="7">
        <f t="shared" si="562"/>
        <v>-1.8202843732568523E-2</v>
      </c>
    </row>
    <row r="4433" spans="10:24" x14ac:dyDescent="0.2">
      <c r="J4433" s="7">
        <f t="shared" si="563"/>
        <v>4430</v>
      </c>
      <c r="K4433" s="7">
        <f>Datos!B4431</f>
        <v>3</v>
      </c>
      <c r="L4433" s="7">
        <f>Datos!C4431</f>
        <v>1</v>
      </c>
      <c r="M4433" s="7">
        <f>Datos!D4431</f>
        <v>1</v>
      </c>
      <c r="N4433" s="7">
        <f>Datos!E4431</f>
        <v>2</v>
      </c>
      <c r="O4433" s="7">
        <f>Datos!A4431</f>
        <v>1</v>
      </c>
      <c r="P4433" s="7">
        <v>1.3770953465967191</v>
      </c>
      <c r="Q4433" s="7">
        <f t="shared" si="556"/>
        <v>-0.37709534659671906</v>
      </c>
      <c r="R4433" s="7">
        <v>6.34773128779147E-4</v>
      </c>
      <c r="S4433" s="7">
        <f t="shared" si="557"/>
        <v>-0.79427418151460782</v>
      </c>
      <c r="T4433" s="7">
        <f t="shared" si="558"/>
        <v>0.22541807148478246</v>
      </c>
      <c r="U4433" s="7">
        <f t="shared" si="559"/>
        <v>-0.79450144463113614</v>
      </c>
      <c r="V4433" s="7">
        <f t="shared" si="560"/>
        <v>0.42693567668822197</v>
      </c>
      <c r="W4433" s="7">
        <f t="shared" si="561"/>
        <v>8.0193829525160784E-5</v>
      </c>
      <c r="X4433" s="7">
        <f t="shared" si="562"/>
        <v>-2.0023585252485637E-2</v>
      </c>
    </row>
    <row r="4434" spans="10:24" x14ac:dyDescent="0.2">
      <c r="J4434" s="7">
        <f t="shared" si="563"/>
        <v>4431</v>
      </c>
      <c r="K4434" s="7">
        <f>Datos!B4432</f>
        <v>4</v>
      </c>
      <c r="L4434" s="7">
        <f>Datos!C4432</f>
        <v>2</v>
      </c>
      <c r="M4434" s="7">
        <f>Datos!D4432</f>
        <v>1</v>
      </c>
      <c r="N4434" s="7">
        <f>Datos!E4432</f>
        <v>1</v>
      </c>
      <c r="O4434" s="7">
        <f>Datos!A4432</f>
        <v>1</v>
      </c>
      <c r="P4434" s="7">
        <v>1.2606257642604868</v>
      </c>
      <c r="Q4434" s="7">
        <f t="shared" si="556"/>
        <v>-0.26062576426048678</v>
      </c>
      <c r="R4434" s="7">
        <v>5.3150721749700551E-4</v>
      </c>
      <c r="S4434" s="7">
        <f t="shared" si="557"/>
        <v>-0.54895483982463533</v>
      </c>
      <c r="T4434" s="7">
        <f t="shared" si="558"/>
        <v>0.22543073190239907</v>
      </c>
      <c r="U4434" s="7">
        <f t="shared" si="559"/>
        <v>-0.54906812366625268</v>
      </c>
      <c r="V4434" s="7">
        <f t="shared" si="560"/>
        <v>0.58297957739174022</v>
      </c>
      <c r="W4434" s="7">
        <f t="shared" si="561"/>
        <v>3.2068170407921096E-5</v>
      </c>
      <c r="X4434" s="7">
        <f t="shared" si="562"/>
        <v>-1.2661823649677691E-2</v>
      </c>
    </row>
    <row r="4435" spans="10:24" x14ac:dyDescent="0.2">
      <c r="J4435" s="7">
        <f t="shared" si="563"/>
        <v>4432</v>
      </c>
      <c r="K4435" s="7">
        <f>Datos!B4433</f>
        <v>4</v>
      </c>
      <c r="L4435" s="7">
        <f>Datos!C4433</f>
        <v>1</v>
      </c>
      <c r="M4435" s="7">
        <f>Datos!D4433</f>
        <v>0</v>
      </c>
      <c r="N4435" s="7">
        <f>Datos!E4433</f>
        <v>3</v>
      </c>
      <c r="O4435" s="7">
        <f>Datos!A4433</f>
        <v>2</v>
      </c>
      <c r="P4435" s="7">
        <v>1.4543630676792496</v>
      </c>
      <c r="Q4435" s="7">
        <f t="shared" si="556"/>
        <v>0.54563693232075039</v>
      </c>
      <c r="R4435" s="7">
        <v>1.1109999932499689E-3</v>
      </c>
      <c r="S4435" s="7">
        <f t="shared" si="557"/>
        <v>1.1492725426990886</v>
      </c>
      <c r="T4435" s="7">
        <f t="shared" si="558"/>
        <v>0.22539154115378687</v>
      </c>
      <c r="U4435" s="7">
        <f t="shared" si="559"/>
        <v>1.1499430603192669</v>
      </c>
      <c r="V4435" s="7">
        <f t="shared" si="560"/>
        <v>0.25021415488764848</v>
      </c>
      <c r="W4435" s="7">
        <f t="shared" si="561"/>
        <v>2.9414105984212116E-4</v>
      </c>
      <c r="X4435" s="7">
        <f t="shared" si="562"/>
        <v>3.8350828413351058E-2</v>
      </c>
    </row>
    <row r="4436" spans="10:24" x14ac:dyDescent="0.2">
      <c r="J4436" s="7">
        <f t="shared" si="563"/>
        <v>4433</v>
      </c>
      <c r="K4436" s="7">
        <f>Datos!B4434</f>
        <v>5</v>
      </c>
      <c r="L4436" s="7">
        <f>Datos!C4434</f>
        <v>2</v>
      </c>
      <c r="M4436" s="7">
        <f>Datos!D4434</f>
        <v>0</v>
      </c>
      <c r="N4436" s="7">
        <f>Datos!E4434</f>
        <v>1</v>
      </c>
      <c r="O4436" s="7">
        <f>Datos!A4434</f>
        <v>2</v>
      </c>
      <c r="P4436" s="7">
        <v>1.2256119389482847</v>
      </c>
      <c r="Q4436" s="7">
        <f t="shared" si="556"/>
        <v>0.77438806105171532</v>
      </c>
      <c r="R4436" s="7">
        <v>9.8314310486302767E-4</v>
      </c>
      <c r="S4436" s="7">
        <f t="shared" si="557"/>
        <v>1.6310899853779495</v>
      </c>
      <c r="T4436" s="7">
        <f t="shared" si="558"/>
        <v>0.22534006504730864</v>
      </c>
      <c r="U4436" s="7">
        <f t="shared" si="559"/>
        <v>1.6321235559455973</v>
      </c>
      <c r="V4436" s="7">
        <f t="shared" si="560"/>
        <v>0.102707080927637</v>
      </c>
      <c r="W4436" s="7">
        <f t="shared" si="561"/>
        <v>5.2415163293742149E-4</v>
      </c>
      <c r="X4436" s="7">
        <f t="shared" si="562"/>
        <v>5.1200593304895223E-2</v>
      </c>
    </row>
    <row r="4437" spans="10:24" x14ac:dyDescent="0.2">
      <c r="J4437" s="7">
        <f t="shared" si="563"/>
        <v>4434</v>
      </c>
      <c r="K4437" s="7">
        <f>Datos!B4435</f>
        <v>3</v>
      </c>
      <c r="L4437" s="7">
        <f>Datos!C4435</f>
        <v>1</v>
      </c>
      <c r="M4437" s="7">
        <f>Datos!D4435</f>
        <v>1</v>
      </c>
      <c r="N4437" s="7">
        <f>Datos!E4435</f>
        <v>2</v>
      </c>
      <c r="O4437" s="7">
        <f>Datos!A4435</f>
        <v>2</v>
      </c>
      <c r="P4437" s="7">
        <v>1.3770953465967191</v>
      </c>
      <c r="Q4437" s="7">
        <f t="shared" si="556"/>
        <v>0.62290465340328094</v>
      </c>
      <c r="R4437" s="7">
        <v>6.34773128779147E-4</v>
      </c>
      <c r="S4437" s="7">
        <f t="shared" si="557"/>
        <v>1.3120211856463042</v>
      </c>
      <c r="T4437" s="7">
        <f t="shared" si="558"/>
        <v>0.22537617650282749</v>
      </c>
      <c r="U4437" s="7">
        <f t="shared" si="559"/>
        <v>1.3125185645113275</v>
      </c>
      <c r="V4437" s="7">
        <f t="shared" si="560"/>
        <v>0.18939652438371754</v>
      </c>
      <c r="W4437" s="7">
        <f t="shared" si="561"/>
        <v>2.1881735150598003E-4</v>
      </c>
      <c r="X4437" s="7">
        <f t="shared" si="562"/>
        <v>3.3079017728110352E-2</v>
      </c>
    </row>
    <row r="4438" spans="10:24" x14ac:dyDescent="0.2">
      <c r="J4438" s="7">
        <f t="shared" si="563"/>
        <v>4435</v>
      </c>
      <c r="K4438" s="7">
        <f>Datos!B4436</f>
        <v>2</v>
      </c>
      <c r="L4438" s="7">
        <f>Datos!C4436</f>
        <v>1</v>
      </c>
      <c r="M4438" s="7">
        <f>Datos!D4436</f>
        <v>1</v>
      </c>
      <c r="N4438" s="7">
        <f>Datos!E4436</f>
        <v>1</v>
      </c>
      <c r="O4438" s="7">
        <f>Datos!A4436</f>
        <v>1</v>
      </c>
      <c r="P4438" s="7">
        <v>1.3063731382475574</v>
      </c>
      <c r="Q4438" s="7">
        <f t="shared" si="556"/>
        <v>-0.30637313824755741</v>
      </c>
      <c r="R4438" s="7">
        <v>8.0897228985265341E-4</v>
      </c>
      <c r="S4438" s="7">
        <f t="shared" si="557"/>
        <v>-0.64531232171337982</v>
      </c>
      <c r="T4438" s="7">
        <f t="shared" si="558"/>
        <v>0.22542630700308816</v>
      </c>
      <c r="U4438" s="7">
        <f t="shared" si="559"/>
        <v>-0.64554143630089644</v>
      </c>
      <c r="V4438" s="7">
        <f t="shared" si="560"/>
        <v>0.51860159812628415</v>
      </c>
      <c r="W4438" s="7">
        <f t="shared" si="561"/>
        <v>6.7484883976904391E-5</v>
      </c>
      <c r="X4438" s="7">
        <f t="shared" si="562"/>
        <v>-1.8368203584288638E-2</v>
      </c>
    </row>
    <row r="4439" spans="10:24" x14ac:dyDescent="0.2">
      <c r="J4439" s="7">
        <f t="shared" si="563"/>
        <v>4436</v>
      </c>
      <c r="K4439" s="7">
        <f>Datos!B4437</f>
        <v>5</v>
      </c>
      <c r="L4439" s="7">
        <f>Datos!C4437</f>
        <v>2</v>
      </c>
      <c r="M4439" s="7">
        <f>Datos!D4437</f>
        <v>0</v>
      </c>
      <c r="N4439" s="7">
        <f>Datos!E4437</f>
        <v>0</v>
      </c>
      <c r="O4439" s="7">
        <f>Datos!A4437</f>
        <v>1</v>
      </c>
      <c r="P4439" s="7">
        <v>1.113330392553552</v>
      </c>
      <c r="Q4439" s="7">
        <f t="shared" si="556"/>
        <v>-0.11333039255355204</v>
      </c>
      <c r="R4439" s="7">
        <v>1.4718059949472991E-3</v>
      </c>
      <c r="S4439" s="7">
        <f t="shared" si="557"/>
        <v>-0.23870728079407419</v>
      </c>
      <c r="T4439" s="7">
        <f t="shared" si="558"/>
        <v>0.22544011687973747</v>
      </c>
      <c r="U4439" s="7">
        <f t="shared" si="559"/>
        <v>-0.23886395927610415</v>
      </c>
      <c r="V4439" s="7">
        <f t="shared" si="560"/>
        <v>0.81121940873308129</v>
      </c>
      <c r="W4439" s="7">
        <f t="shared" si="561"/>
        <v>1.6822526865956966E-5</v>
      </c>
      <c r="X4439" s="7">
        <f t="shared" si="562"/>
        <v>-9.1705576308946189E-3</v>
      </c>
    </row>
    <row r="4440" spans="10:24" x14ac:dyDescent="0.2">
      <c r="J4440" s="7">
        <f t="shared" si="563"/>
        <v>4437</v>
      </c>
      <c r="K4440" s="7">
        <f>Datos!B4438</f>
        <v>2</v>
      </c>
      <c r="L4440" s="7">
        <f>Datos!C4438</f>
        <v>3</v>
      </c>
      <c r="M4440" s="7">
        <f>Datos!D4438</f>
        <v>1</v>
      </c>
      <c r="N4440" s="7">
        <f>Datos!E4438</f>
        <v>2</v>
      </c>
      <c r="O4440" s="7">
        <f>Datos!A4438</f>
        <v>1</v>
      </c>
      <c r="P4440" s="7">
        <v>1.4933972888504323</v>
      </c>
      <c r="Q4440" s="7">
        <f t="shared" si="556"/>
        <v>-0.49339728885043233</v>
      </c>
      <c r="R4440" s="7">
        <v>4.0590583405896092E-4</v>
      </c>
      <c r="S4440" s="7">
        <f t="shared" si="557"/>
        <v>-1.03924042367542</v>
      </c>
      <c r="T4440" s="7">
        <f t="shared" si="558"/>
        <v>0.22540082595322464</v>
      </c>
      <c r="U4440" s="7">
        <f t="shared" si="559"/>
        <v>-1.0394585274451711</v>
      </c>
      <c r="V4440" s="7">
        <f t="shared" si="560"/>
        <v>0.29863433431293235</v>
      </c>
      <c r="W4440" s="7">
        <f t="shared" si="561"/>
        <v>8.7748558059482998E-5</v>
      </c>
      <c r="X4440" s="7">
        <f t="shared" si="562"/>
        <v>-2.0946331495947327E-2</v>
      </c>
    </row>
    <row r="4441" spans="10:24" x14ac:dyDescent="0.2">
      <c r="J4441" s="7">
        <f t="shared" si="563"/>
        <v>4438</v>
      </c>
      <c r="K4441" s="7">
        <f>Datos!B4439</f>
        <v>0</v>
      </c>
      <c r="L4441" s="7">
        <f>Datos!C4439</f>
        <v>3</v>
      </c>
      <c r="M4441" s="7">
        <f>Datos!D4439</f>
        <v>1</v>
      </c>
      <c r="N4441" s="7">
        <f>Datos!E4439</f>
        <v>1</v>
      </c>
      <c r="O4441" s="7">
        <f>Datos!A4439</f>
        <v>1</v>
      </c>
      <c r="P4441" s="7">
        <v>1.4642344185468414</v>
      </c>
      <c r="Q4441" s="7">
        <f t="shared" si="556"/>
        <v>-0.46423441854684144</v>
      </c>
      <c r="R4441" s="7">
        <v>1.0690109342125604E-3</v>
      </c>
      <c r="S4441" s="7">
        <f t="shared" si="557"/>
        <v>-0.97781480506185192</v>
      </c>
      <c r="T4441" s="7">
        <f t="shared" si="558"/>
        <v>0.22540556032735909</v>
      </c>
      <c r="U4441" s="7">
        <f t="shared" si="559"/>
        <v>-0.97833430119198495</v>
      </c>
      <c r="V4441" s="7">
        <f t="shared" si="560"/>
        <v>0.32794931395492422</v>
      </c>
      <c r="W4441" s="7">
        <f t="shared" si="561"/>
        <v>2.0485868847738034E-4</v>
      </c>
      <c r="X4441" s="7">
        <f t="shared" si="562"/>
        <v>-3.2004467901741433E-2</v>
      </c>
    </row>
    <row r="4442" spans="10:24" x14ac:dyDescent="0.2">
      <c r="J4442" s="7">
        <f t="shared" si="563"/>
        <v>4439</v>
      </c>
      <c r="K4442" s="7">
        <f>Datos!B4440</f>
        <v>3</v>
      </c>
      <c r="L4442" s="7">
        <f>Datos!C4440</f>
        <v>3</v>
      </c>
      <c r="M4442" s="7">
        <f>Datos!D4440</f>
        <v>1</v>
      </c>
      <c r="N4442" s="7">
        <f>Datos!E4440</f>
        <v>2</v>
      </c>
      <c r="O4442" s="7">
        <f>Datos!A4440</f>
        <v>1</v>
      </c>
      <c r="P4442" s="7">
        <v>1.4518379508048613</v>
      </c>
      <c r="Q4442" s="7">
        <f t="shared" si="556"/>
        <v>-0.45183795080486133</v>
      </c>
      <c r="R4442" s="7">
        <v>3.0029920794676421E-4</v>
      </c>
      <c r="S4442" s="7">
        <f t="shared" si="557"/>
        <v>-0.95170418248775956</v>
      </c>
      <c r="T4442" s="7">
        <f t="shared" si="558"/>
        <v>0.2254075234286626</v>
      </c>
      <c r="U4442" s="7">
        <f t="shared" si="559"/>
        <v>-0.95183949386036781</v>
      </c>
      <c r="V4442" s="7">
        <f t="shared" si="560"/>
        <v>0.34121756586063179</v>
      </c>
      <c r="W4442" s="7">
        <f t="shared" si="561"/>
        <v>5.4431338497024377E-5</v>
      </c>
      <c r="X4442" s="7">
        <f t="shared" si="562"/>
        <v>-1.6497040209691977E-2</v>
      </c>
    </row>
    <row r="4443" spans="10:24" x14ac:dyDescent="0.2">
      <c r="J4443" s="7">
        <f t="shared" si="563"/>
        <v>4440</v>
      </c>
      <c r="K4443" s="7">
        <f>Datos!B4441</f>
        <v>2</v>
      </c>
      <c r="L4443" s="7">
        <f>Datos!C4441</f>
        <v>4</v>
      </c>
      <c r="M4443" s="7">
        <f>Datos!D4441</f>
        <v>1</v>
      </c>
      <c r="N4443" s="7">
        <f>Datos!E4441</f>
        <v>2</v>
      </c>
      <c r="O4443" s="7">
        <f>Datos!A4441</f>
        <v>1</v>
      </c>
      <c r="P4443" s="7">
        <v>1.5307685909545035</v>
      </c>
      <c r="Q4443" s="7">
        <f t="shared" si="556"/>
        <v>-0.53076859095450346</v>
      </c>
      <c r="R4443" s="7">
        <v>4.963549188215558E-4</v>
      </c>
      <c r="S4443" s="7">
        <f t="shared" si="557"/>
        <v>-1.1179554241619958</v>
      </c>
      <c r="T4443" s="7">
        <f t="shared" si="558"/>
        <v>0.22539429972966621</v>
      </c>
      <c r="U4443" s="7">
        <f t="shared" si="559"/>
        <v>-1.1182568303699736</v>
      </c>
      <c r="V4443" s="7">
        <f t="shared" si="560"/>
        <v>0.26350306456812544</v>
      </c>
      <c r="W4443" s="7">
        <f t="shared" si="561"/>
        <v>1.2419454936604175E-4</v>
      </c>
      <c r="X4443" s="7">
        <f t="shared" si="562"/>
        <v>-2.4919856287760986E-2</v>
      </c>
    </row>
    <row r="4444" spans="10:24" x14ac:dyDescent="0.2">
      <c r="J4444" s="7">
        <f t="shared" si="563"/>
        <v>4441</v>
      </c>
      <c r="K4444" s="7">
        <f>Datos!B4442</f>
        <v>4</v>
      </c>
      <c r="L4444" s="7">
        <f>Datos!C4442</f>
        <v>4</v>
      </c>
      <c r="M4444" s="7">
        <f>Datos!D4442</f>
        <v>1</v>
      </c>
      <c r="N4444" s="7">
        <f>Datos!E4442</f>
        <v>2</v>
      </c>
      <c r="O4444" s="7">
        <f>Datos!A4442</f>
        <v>2</v>
      </c>
      <c r="P4444" s="7">
        <v>1.4476499148633617</v>
      </c>
      <c r="Q4444" s="7">
        <f t="shared" si="556"/>
        <v>0.5523500851366383</v>
      </c>
      <c r="R4444" s="7">
        <v>4.9288157656411104E-4</v>
      </c>
      <c r="S4444" s="7">
        <f t="shared" si="557"/>
        <v>1.1634124253742366</v>
      </c>
      <c r="T4444" s="7">
        <f t="shared" si="558"/>
        <v>0.22539031644455465</v>
      </c>
      <c r="U4444" s="7">
        <f t="shared" si="559"/>
        <v>1.1637343481067828</v>
      </c>
      <c r="V4444" s="7">
        <f t="shared" si="560"/>
        <v>0.24457896844409815</v>
      </c>
      <c r="W4444" s="7">
        <f t="shared" si="561"/>
        <v>1.3355747298323564E-4</v>
      </c>
      <c r="X4444" s="7">
        <f t="shared" si="562"/>
        <v>2.5842361633332523E-2</v>
      </c>
    </row>
    <row r="4445" spans="10:24" x14ac:dyDescent="0.2">
      <c r="J4445" s="7">
        <f t="shared" si="563"/>
        <v>4442</v>
      </c>
      <c r="K4445" s="7">
        <f>Datos!B4443</f>
        <v>3</v>
      </c>
      <c r="L4445" s="7">
        <f>Datos!C4443</f>
        <v>4</v>
      </c>
      <c r="M4445" s="7">
        <f>Datos!D4443</f>
        <v>0</v>
      </c>
      <c r="N4445" s="7">
        <f>Datos!E4443</f>
        <v>0</v>
      </c>
      <c r="O4445" s="7">
        <f>Datos!A4443</f>
        <v>1</v>
      </c>
      <c r="P4445" s="7">
        <v>1.2711916728528361</v>
      </c>
      <c r="Q4445" s="7">
        <f t="shared" si="556"/>
        <v>-0.27119167285283607</v>
      </c>
      <c r="R4445" s="7">
        <v>1.0908070698560589E-3</v>
      </c>
      <c r="S4445" s="7">
        <f t="shared" si="557"/>
        <v>-0.57120976414254632</v>
      </c>
      <c r="T4445" s="7">
        <f t="shared" si="558"/>
        <v>0.22542976727574124</v>
      </c>
      <c r="U4445" s="7">
        <f t="shared" si="559"/>
        <v>-0.57148878710474715</v>
      </c>
      <c r="V4445" s="7">
        <f t="shared" si="560"/>
        <v>0.56769023202307944</v>
      </c>
      <c r="W4445" s="7">
        <f t="shared" si="561"/>
        <v>7.1337381639574338E-5</v>
      </c>
      <c r="X4445" s="7">
        <f t="shared" si="562"/>
        <v>-1.8885073560014527E-2</v>
      </c>
    </row>
    <row r="4446" spans="10:24" x14ac:dyDescent="0.2">
      <c r="J4446" s="7">
        <f t="shared" si="563"/>
        <v>4443</v>
      </c>
      <c r="K4446" s="7">
        <f>Datos!B4444</f>
        <v>3</v>
      </c>
      <c r="L4446" s="7">
        <f>Datos!C4444</f>
        <v>3</v>
      </c>
      <c r="M4446" s="7">
        <f>Datos!D4444</f>
        <v>1</v>
      </c>
      <c r="N4446" s="7">
        <f>Datos!E4444</f>
        <v>1</v>
      </c>
      <c r="O4446" s="7">
        <f>Datos!A4444</f>
        <v>1</v>
      </c>
      <c r="P4446" s="7">
        <v>1.3395564044101289</v>
      </c>
      <c r="Q4446" s="7">
        <f t="shared" si="556"/>
        <v>-0.33955640441012891</v>
      </c>
      <c r="R4446" s="7">
        <v>3.6299062469538222E-4</v>
      </c>
      <c r="S4446" s="7">
        <f t="shared" si="557"/>
        <v>-0.71520608149887166</v>
      </c>
      <c r="T4446" s="7">
        <f t="shared" si="558"/>
        <v>0.22542266198108687</v>
      </c>
      <c r="U4446" s="7">
        <f t="shared" si="559"/>
        <v>-0.71530617780074546</v>
      </c>
      <c r="V4446" s="7">
        <f t="shared" si="560"/>
        <v>0.47444831144179045</v>
      </c>
      <c r="W4446" s="7">
        <f t="shared" si="561"/>
        <v>3.7162348193046384E-5</v>
      </c>
      <c r="X4446" s="7">
        <f t="shared" si="562"/>
        <v>-1.3630711213244466E-2</v>
      </c>
    </row>
    <row r="4447" spans="10:24" x14ac:dyDescent="0.2">
      <c r="J4447" s="7">
        <f t="shared" si="563"/>
        <v>4444</v>
      </c>
      <c r="K4447" s="7">
        <f>Datos!B4445</f>
        <v>2</v>
      </c>
      <c r="L4447" s="7">
        <f>Datos!C4445</f>
        <v>1</v>
      </c>
      <c r="M4447" s="7">
        <f>Datos!D4445</f>
        <v>1</v>
      </c>
      <c r="N4447" s="7">
        <f>Datos!E4445</f>
        <v>2</v>
      </c>
      <c r="O4447" s="7">
        <f>Datos!A4445</f>
        <v>2</v>
      </c>
      <c r="P4447" s="7">
        <v>1.4186546846422901</v>
      </c>
      <c r="Q4447" s="7">
        <f t="shared" si="556"/>
        <v>0.58134531535770995</v>
      </c>
      <c r="R4447" s="7">
        <v>7.7717571258485306E-4</v>
      </c>
      <c r="S4447" s="7">
        <f t="shared" si="557"/>
        <v>1.2244849444586439</v>
      </c>
      <c r="T4447" s="7">
        <f t="shared" si="558"/>
        <v>0.22538469829230126</v>
      </c>
      <c r="U4447" s="7">
        <f t="shared" si="559"/>
        <v>1.2250132620645651</v>
      </c>
      <c r="V4447" s="7">
        <f t="shared" si="560"/>
        <v>0.22061936036237861</v>
      </c>
      <c r="W4447" s="7">
        <f t="shared" si="561"/>
        <v>2.3341643070931339E-4</v>
      </c>
      <c r="X4447" s="7">
        <f t="shared" si="562"/>
        <v>3.4164040468188189E-2</v>
      </c>
    </row>
    <row r="4448" spans="10:24" x14ac:dyDescent="0.2">
      <c r="J4448" s="7">
        <f t="shared" si="563"/>
        <v>4445</v>
      </c>
      <c r="K4448" s="7">
        <f>Datos!B4446</f>
        <v>4</v>
      </c>
      <c r="L4448" s="7">
        <f>Datos!C4446</f>
        <v>5</v>
      </c>
      <c r="M4448" s="7">
        <f>Datos!D4446</f>
        <v>1</v>
      </c>
      <c r="N4448" s="7">
        <f>Datos!E4446</f>
        <v>1</v>
      </c>
      <c r="O4448" s="7">
        <f>Datos!A4446</f>
        <v>1</v>
      </c>
      <c r="P4448" s="7">
        <v>1.3727396705727004</v>
      </c>
      <c r="Q4448" s="7">
        <f t="shared" si="556"/>
        <v>-0.37273967057270041</v>
      </c>
      <c r="R4448" s="7">
        <v>8.9776889126667815E-4</v>
      </c>
      <c r="S4448" s="7">
        <f t="shared" si="557"/>
        <v>-0.78509984128436339</v>
      </c>
      <c r="T4448" s="7">
        <f t="shared" si="558"/>
        <v>0.22541862190508119</v>
      </c>
      <c r="U4448" s="7">
        <f t="shared" si="559"/>
        <v>-0.78542687495759222</v>
      </c>
      <c r="V4448" s="7">
        <f t="shared" si="560"/>
        <v>0.4322350178349561</v>
      </c>
      <c r="W4448" s="7">
        <f t="shared" si="561"/>
        <v>1.1087266068450859E-4</v>
      </c>
      <c r="X4448" s="7">
        <f t="shared" si="562"/>
        <v>-2.3544152890091916E-2</v>
      </c>
    </row>
    <row r="4449" spans="10:24" x14ac:dyDescent="0.2">
      <c r="J4449" s="7">
        <f t="shared" si="563"/>
        <v>4446</v>
      </c>
      <c r="K4449" s="7">
        <f>Datos!B4447</f>
        <v>5</v>
      </c>
      <c r="L4449" s="7">
        <f>Datos!C4447</f>
        <v>3</v>
      </c>
      <c r="M4449" s="7">
        <f>Datos!D4447</f>
        <v>1</v>
      </c>
      <c r="N4449" s="7">
        <f>Datos!E4447</f>
        <v>1</v>
      </c>
      <c r="O4449" s="7">
        <f>Datos!A4447</f>
        <v>1</v>
      </c>
      <c r="P4449" s="7">
        <v>1.2564377283189871</v>
      </c>
      <c r="Q4449" s="7">
        <f t="shared" si="556"/>
        <v>-0.25643772831898715</v>
      </c>
      <c r="R4449" s="7">
        <v>7.4703017971779607E-4</v>
      </c>
      <c r="S4449" s="7">
        <f t="shared" si="557"/>
        <v>-0.5401335991235513</v>
      </c>
      <c r="T4449" s="7">
        <f t="shared" si="558"/>
        <v>0.22543109852496376</v>
      </c>
      <c r="U4449" s="7">
        <f t="shared" si="559"/>
        <v>-0.54030288122668746</v>
      </c>
      <c r="V4449" s="7">
        <f t="shared" si="560"/>
        <v>0.58900866286419196</v>
      </c>
      <c r="W4449" s="7">
        <f t="shared" si="561"/>
        <v>4.3653556792246786E-5</v>
      </c>
      <c r="X4449" s="7">
        <f t="shared" si="562"/>
        <v>-1.477299780771899E-2</v>
      </c>
    </row>
    <row r="4450" spans="10:24" x14ac:dyDescent="0.2">
      <c r="J4450" s="7">
        <f t="shared" si="563"/>
        <v>4447</v>
      </c>
      <c r="K4450" s="7">
        <f>Datos!B4448</f>
        <v>2</v>
      </c>
      <c r="L4450" s="7">
        <f>Datos!C4448</f>
        <v>1</v>
      </c>
      <c r="M4450" s="7">
        <f>Datos!D4448</f>
        <v>0</v>
      </c>
      <c r="N4450" s="7">
        <f>Datos!E4448</f>
        <v>1</v>
      </c>
      <c r="O4450" s="7">
        <f>Datos!A4448</f>
        <v>1</v>
      </c>
      <c r="P4450" s="7">
        <v>1.3129186509809261</v>
      </c>
      <c r="Q4450" s="7">
        <f t="shared" si="556"/>
        <v>-0.31291865098092608</v>
      </c>
      <c r="R4450" s="7">
        <v>7.7305761126649094E-4</v>
      </c>
      <c r="S4450" s="7">
        <f t="shared" si="557"/>
        <v>-0.65909910485936696</v>
      </c>
      <c r="T4450" s="7">
        <f t="shared" si="558"/>
        <v>0.22542561660248925</v>
      </c>
      <c r="U4450" s="7">
        <f t="shared" si="559"/>
        <v>-0.6593222748690335</v>
      </c>
      <c r="V4450" s="7">
        <f t="shared" si="560"/>
        <v>0.50971469660832547</v>
      </c>
      <c r="W4450" s="7">
        <f t="shared" si="561"/>
        <v>6.7269008840318664E-5</v>
      </c>
      <c r="X4450" s="7">
        <f t="shared" si="562"/>
        <v>-1.8338829418840581E-2</v>
      </c>
    </row>
    <row r="4451" spans="10:24" x14ac:dyDescent="0.2">
      <c r="J4451" s="7">
        <f t="shared" si="563"/>
        <v>4448</v>
      </c>
      <c r="K4451" s="7">
        <f>Datos!B4449</f>
        <v>4</v>
      </c>
      <c r="L4451" s="7">
        <f>Datos!C4449</f>
        <v>3</v>
      </c>
      <c r="M4451" s="7">
        <f>Datos!D4449</f>
        <v>1</v>
      </c>
      <c r="N4451" s="7">
        <f>Datos!E4449</f>
        <v>3</v>
      </c>
      <c r="O4451" s="7">
        <f>Datos!A4449</f>
        <v>2</v>
      </c>
      <c r="P4451" s="7">
        <v>1.5225601591540232</v>
      </c>
      <c r="Q4451" s="7">
        <f t="shared" si="556"/>
        <v>0.47743984084597679</v>
      </c>
      <c r="R4451" s="7">
        <v>6.5149777965473499E-4</v>
      </c>
      <c r="S4451" s="7">
        <f t="shared" si="557"/>
        <v>1.0056293248719241</v>
      </c>
      <c r="T4451" s="7">
        <f t="shared" si="558"/>
        <v>0.22540345622613639</v>
      </c>
      <c r="U4451" s="7">
        <f t="shared" si="559"/>
        <v>1.0059580914055075</v>
      </c>
      <c r="V4451" s="7">
        <f t="shared" si="560"/>
        <v>0.31447718066484975</v>
      </c>
      <c r="W4451" s="7">
        <f t="shared" si="561"/>
        <v>1.3194254664390854E-4</v>
      </c>
      <c r="X4451" s="7">
        <f t="shared" si="562"/>
        <v>2.5684899765773185E-2</v>
      </c>
    </row>
    <row r="4452" spans="10:24" x14ac:dyDescent="0.2">
      <c r="J4452" s="7">
        <f t="shared" si="563"/>
        <v>4449</v>
      </c>
      <c r="K4452" s="7">
        <f>Datos!B4450</f>
        <v>5</v>
      </c>
      <c r="L4452" s="7">
        <f>Datos!C4450</f>
        <v>4</v>
      </c>
      <c r="M4452" s="7">
        <f>Datos!D4450</f>
        <v>1</v>
      </c>
      <c r="N4452" s="7">
        <f>Datos!E4450</f>
        <v>1</v>
      </c>
      <c r="O4452" s="7">
        <f>Datos!A4450</f>
        <v>1</v>
      </c>
      <c r="P4452" s="7">
        <v>1.2938090304230583</v>
      </c>
      <c r="Q4452" s="7">
        <f t="shared" si="556"/>
        <v>-0.29380903042305828</v>
      </c>
      <c r="R4452" s="7">
        <v>8.8751538315444173E-4</v>
      </c>
      <c r="S4452" s="7">
        <f t="shared" si="557"/>
        <v>-0.61884859961012717</v>
      </c>
      <c r="T4452" s="7">
        <f t="shared" si="558"/>
        <v>0.22542759129316312</v>
      </c>
      <c r="U4452" s="7">
        <f t="shared" si="559"/>
        <v>-0.61909088775929111</v>
      </c>
      <c r="V4452" s="7">
        <f t="shared" si="560"/>
        <v>0.53588050279831689</v>
      </c>
      <c r="W4452" s="7">
        <f t="shared" si="561"/>
        <v>6.8099815985819942E-5</v>
      </c>
      <c r="X4452" s="7">
        <f t="shared" si="562"/>
        <v>-1.8451648107214481E-2</v>
      </c>
    </row>
    <row r="4453" spans="10:24" x14ac:dyDescent="0.2">
      <c r="J4453" s="7">
        <f t="shared" si="563"/>
        <v>4450</v>
      </c>
      <c r="K4453" s="7">
        <f>Datos!B4451</f>
        <v>5</v>
      </c>
      <c r="L4453" s="7">
        <f>Datos!C4451</f>
        <v>5</v>
      </c>
      <c r="M4453" s="7">
        <f>Datos!D4451</f>
        <v>1</v>
      </c>
      <c r="N4453" s="7">
        <f>Datos!E4451</f>
        <v>3</v>
      </c>
      <c r="O4453" s="7">
        <f>Datos!A4451</f>
        <v>2</v>
      </c>
      <c r="P4453" s="7">
        <v>1.5557434253165947</v>
      </c>
      <c r="Q4453" s="7">
        <f t="shared" si="556"/>
        <v>0.44425657468340529</v>
      </c>
      <c r="R4453" s="7">
        <v>1.332226277231345E-3</v>
      </c>
      <c r="S4453" s="7">
        <f t="shared" si="557"/>
        <v>0.9357355650864323</v>
      </c>
      <c r="T4453" s="7">
        <f t="shared" si="558"/>
        <v>0.22540864617985779</v>
      </c>
      <c r="U4453" s="7">
        <f t="shared" si="559"/>
        <v>0.93634966749391058</v>
      </c>
      <c r="V4453" s="7">
        <f t="shared" si="560"/>
        <v>0.34913169037015634</v>
      </c>
      <c r="W4453" s="7">
        <f t="shared" si="561"/>
        <v>2.3392260535272258E-4</v>
      </c>
      <c r="X4453" s="7">
        <f t="shared" si="562"/>
        <v>3.4199246737010157E-2</v>
      </c>
    </row>
    <row r="4454" spans="10:24" x14ac:dyDescent="0.2">
      <c r="J4454" s="7">
        <f t="shared" si="563"/>
        <v>4451</v>
      </c>
      <c r="K4454" s="7">
        <f>Datos!B4452</f>
        <v>1</v>
      </c>
      <c r="L4454" s="7">
        <f>Datos!C4452</f>
        <v>2</v>
      </c>
      <c r="M4454" s="7">
        <f>Datos!D4452</f>
        <v>1</v>
      </c>
      <c r="N4454" s="7">
        <f>Datos!E4452</f>
        <v>1</v>
      </c>
      <c r="O4454" s="7">
        <f>Datos!A4452</f>
        <v>2</v>
      </c>
      <c r="P4454" s="7">
        <v>1.3853037783971995</v>
      </c>
      <c r="Q4454" s="7">
        <f t="shared" si="556"/>
        <v>0.61469622160280046</v>
      </c>
      <c r="R4454" s="7">
        <v>7.7988960673412776E-4</v>
      </c>
      <c r="S4454" s="7">
        <f t="shared" si="557"/>
        <v>1.294731803773296</v>
      </c>
      <c r="T4454" s="7">
        <f t="shared" si="558"/>
        <v>0.22537789857825943</v>
      </c>
      <c r="U4454" s="7">
        <f t="shared" si="559"/>
        <v>1.2953117286926195</v>
      </c>
      <c r="V4454" s="7">
        <f t="shared" si="560"/>
        <v>0.19526363562776888</v>
      </c>
      <c r="W4454" s="7">
        <f t="shared" si="561"/>
        <v>2.6187885200685748E-4</v>
      </c>
      <c r="X4454" s="7">
        <f t="shared" si="562"/>
        <v>3.6187641668795782E-2</v>
      </c>
    </row>
    <row r="4455" spans="10:24" x14ac:dyDescent="0.2">
      <c r="J4455" s="7">
        <f t="shared" si="563"/>
        <v>4452</v>
      </c>
      <c r="K4455" s="7">
        <f>Datos!B4453</f>
        <v>3</v>
      </c>
      <c r="L4455" s="7">
        <f>Datos!C4453</f>
        <v>5</v>
      </c>
      <c r="M4455" s="7">
        <f>Datos!D4453</f>
        <v>1</v>
      </c>
      <c r="N4455" s="7">
        <f>Datos!E4453</f>
        <v>3</v>
      </c>
      <c r="O4455" s="7">
        <f>Datos!A4453</f>
        <v>2</v>
      </c>
      <c r="P4455" s="7">
        <v>1.6388621014077365</v>
      </c>
      <c r="Q4455" s="7">
        <f t="shared" si="556"/>
        <v>0.36113789859226353</v>
      </c>
      <c r="R4455" s="7">
        <v>1.0394367076748891E-3</v>
      </c>
      <c r="S4455" s="7">
        <f t="shared" si="557"/>
        <v>0.76066308271111194</v>
      </c>
      <c r="T4455" s="7">
        <f t="shared" si="558"/>
        <v>0.22542007028162686</v>
      </c>
      <c r="U4455" s="7">
        <f t="shared" si="559"/>
        <v>0.76103144968539627</v>
      </c>
      <c r="V4455" s="7">
        <f t="shared" si="560"/>
        <v>0.44666884231387105</v>
      </c>
      <c r="W4455" s="7">
        <f t="shared" si="561"/>
        <v>1.2053579498678992E-4</v>
      </c>
      <c r="X4455" s="7">
        <f t="shared" si="562"/>
        <v>2.4548641153481005E-2</v>
      </c>
    </row>
    <row r="4456" spans="10:24" x14ac:dyDescent="0.2">
      <c r="J4456" s="7">
        <f t="shared" si="563"/>
        <v>4453</v>
      </c>
      <c r="K4456" s="7">
        <f>Datos!B4454</f>
        <v>2</v>
      </c>
      <c r="L4456" s="7">
        <f>Datos!C4454</f>
        <v>1</v>
      </c>
      <c r="M4456" s="7">
        <f>Datos!D4454</f>
        <v>0</v>
      </c>
      <c r="N4456" s="7">
        <f>Datos!E4454</f>
        <v>1</v>
      </c>
      <c r="O4456" s="7">
        <f>Datos!A4454</f>
        <v>1</v>
      </c>
      <c r="P4456" s="7">
        <v>1.3129186509809261</v>
      </c>
      <c r="Q4456" s="7">
        <f t="shared" si="556"/>
        <v>-0.31291865098092608</v>
      </c>
      <c r="R4456" s="7">
        <v>7.7305761126649094E-4</v>
      </c>
      <c r="S4456" s="7">
        <f t="shared" si="557"/>
        <v>-0.65909910485936696</v>
      </c>
      <c r="T4456" s="7">
        <f t="shared" si="558"/>
        <v>0.22542561660248925</v>
      </c>
      <c r="U4456" s="7">
        <f t="shared" si="559"/>
        <v>-0.6593222748690335</v>
      </c>
      <c r="V4456" s="7">
        <f t="shared" si="560"/>
        <v>0.50971469660832547</v>
      </c>
      <c r="W4456" s="7">
        <f t="shared" si="561"/>
        <v>6.7269008840318664E-5</v>
      </c>
      <c r="X4456" s="7">
        <f t="shared" si="562"/>
        <v>-1.8338829418840581E-2</v>
      </c>
    </row>
    <row r="4457" spans="10:24" x14ac:dyDescent="0.2">
      <c r="J4457" s="7">
        <f t="shared" si="563"/>
        <v>4454</v>
      </c>
      <c r="K4457" s="7">
        <f>Datos!B4455</f>
        <v>5</v>
      </c>
      <c r="L4457" s="7">
        <f>Datos!C4455</f>
        <v>5</v>
      </c>
      <c r="M4457" s="7">
        <f>Datos!D4455</f>
        <v>1</v>
      </c>
      <c r="N4457" s="7">
        <f>Datos!E4455</f>
        <v>1</v>
      </c>
      <c r="O4457" s="7">
        <f>Datos!A4455</f>
        <v>1</v>
      </c>
      <c r="P4457" s="7">
        <v>1.3311803325271294</v>
      </c>
      <c r="Q4457" s="7">
        <f t="shared" si="556"/>
        <v>-0.33118033252712942</v>
      </c>
      <c r="R4457" s="7">
        <v>1.2120566026081142E-3</v>
      </c>
      <c r="S4457" s="7">
        <f t="shared" si="557"/>
        <v>-0.69756360009670304</v>
      </c>
      <c r="T4457" s="7">
        <f t="shared" si="558"/>
        <v>0.22542360337206296</v>
      </c>
      <c r="U4457" s="7">
        <f t="shared" si="559"/>
        <v>-0.69795624651668375</v>
      </c>
      <c r="V4457" s="7">
        <f t="shared" si="560"/>
        <v>0.48523219335932855</v>
      </c>
      <c r="W4457" s="7">
        <f t="shared" si="561"/>
        <v>1.1824259045191651E-4</v>
      </c>
      <c r="X4457" s="7">
        <f t="shared" si="562"/>
        <v>-2.4313809163988731E-2</v>
      </c>
    </row>
    <row r="4458" spans="10:24" x14ac:dyDescent="0.2">
      <c r="J4458" s="7">
        <f t="shared" si="563"/>
        <v>4455</v>
      </c>
      <c r="K4458" s="7">
        <f>Datos!B4456</f>
        <v>2</v>
      </c>
      <c r="L4458" s="7">
        <f>Datos!C4456</f>
        <v>1</v>
      </c>
      <c r="M4458" s="7">
        <f>Datos!D4456</f>
        <v>0</v>
      </c>
      <c r="N4458" s="7">
        <f>Datos!E4456</f>
        <v>1</v>
      </c>
      <c r="O4458" s="7">
        <f>Datos!A4456</f>
        <v>1</v>
      </c>
      <c r="P4458" s="7">
        <v>1.3129186509809261</v>
      </c>
      <c r="Q4458" s="7">
        <f t="shared" si="556"/>
        <v>-0.31291865098092608</v>
      </c>
      <c r="R4458" s="7">
        <v>7.7305761126649094E-4</v>
      </c>
      <c r="S4458" s="7">
        <f t="shared" si="557"/>
        <v>-0.65909910485936696</v>
      </c>
      <c r="T4458" s="7">
        <f t="shared" si="558"/>
        <v>0.22542561660248925</v>
      </c>
      <c r="U4458" s="7">
        <f t="shared" si="559"/>
        <v>-0.6593222748690335</v>
      </c>
      <c r="V4458" s="7">
        <f t="shared" si="560"/>
        <v>0.50971469660832547</v>
      </c>
      <c r="W4458" s="7">
        <f t="shared" si="561"/>
        <v>6.7269008840318664E-5</v>
      </c>
      <c r="X4458" s="7">
        <f t="shared" si="562"/>
        <v>-1.8338829418840581E-2</v>
      </c>
    </row>
    <row r="4459" spans="10:24" x14ac:dyDescent="0.2">
      <c r="J4459" s="7">
        <f t="shared" si="563"/>
        <v>4456</v>
      </c>
      <c r="K4459" s="7">
        <f>Datos!B4457</f>
        <v>5</v>
      </c>
      <c r="L4459" s="7">
        <f>Datos!C4457</f>
        <v>3</v>
      </c>
      <c r="M4459" s="7">
        <f>Datos!D4457</f>
        <v>1</v>
      </c>
      <c r="N4459" s="7">
        <f>Datos!E4457</f>
        <v>1</v>
      </c>
      <c r="O4459" s="7">
        <f>Datos!A4457</f>
        <v>1</v>
      </c>
      <c r="P4459" s="7">
        <v>1.2564377283189871</v>
      </c>
      <c r="Q4459" s="7">
        <f t="shared" si="556"/>
        <v>-0.25643772831898715</v>
      </c>
      <c r="R4459" s="7">
        <v>7.4703017971779607E-4</v>
      </c>
      <c r="S4459" s="7">
        <f t="shared" si="557"/>
        <v>-0.5401335991235513</v>
      </c>
      <c r="T4459" s="7">
        <f t="shared" si="558"/>
        <v>0.22543109852496376</v>
      </c>
      <c r="U4459" s="7">
        <f t="shared" si="559"/>
        <v>-0.54030288122668746</v>
      </c>
      <c r="V4459" s="7">
        <f t="shared" si="560"/>
        <v>0.58900866286419196</v>
      </c>
      <c r="W4459" s="7">
        <f t="shared" si="561"/>
        <v>4.3653556792246786E-5</v>
      </c>
      <c r="X4459" s="7">
        <f t="shared" si="562"/>
        <v>-1.477299780771899E-2</v>
      </c>
    </row>
    <row r="4460" spans="10:24" x14ac:dyDescent="0.2">
      <c r="J4460" s="7">
        <f t="shared" si="563"/>
        <v>4457</v>
      </c>
      <c r="K4460" s="7">
        <f>Datos!B4458</f>
        <v>2</v>
      </c>
      <c r="L4460" s="7">
        <f>Datos!C4458</f>
        <v>5</v>
      </c>
      <c r="M4460" s="7">
        <f>Datos!D4458</f>
        <v>1</v>
      </c>
      <c r="N4460" s="7">
        <f>Datos!E4458</f>
        <v>1</v>
      </c>
      <c r="O4460" s="7">
        <f>Datos!A4458</f>
        <v>1</v>
      </c>
      <c r="P4460" s="7">
        <v>1.4558583466638422</v>
      </c>
      <c r="Q4460" s="7">
        <f t="shared" si="556"/>
        <v>-0.45585834666384217</v>
      </c>
      <c r="R4460" s="7">
        <v>7.8202532540412573E-4</v>
      </c>
      <c r="S4460" s="7">
        <f t="shared" si="557"/>
        <v>-0.96017232365968375</v>
      </c>
      <c r="T4460" s="7">
        <f t="shared" si="558"/>
        <v>0.22540688459216701</v>
      </c>
      <c r="U4460" s="7">
        <f t="shared" si="559"/>
        <v>-0.96054165622875409</v>
      </c>
      <c r="V4460" s="7">
        <f t="shared" si="560"/>
        <v>0.33682222590750233</v>
      </c>
      <c r="W4460" s="7">
        <f t="shared" si="561"/>
        <v>1.4442045360812719E-4</v>
      </c>
      <c r="X4460" s="7">
        <f t="shared" si="562"/>
        <v>-2.687178361812954E-2</v>
      </c>
    </row>
    <row r="4461" spans="10:24" x14ac:dyDescent="0.2">
      <c r="J4461" s="7">
        <f t="shared" si="563"/>
        <v>4458</v>
      </c>
      <c r="K4461" s="7">
        <f>Datos!B4459</f>
        <v>4</v>
      </c>
      <c r="L4461" s="7">
        <f>Datos!C4459</f>
        <v>3</v>
      </c>
      <c r="M4461" s="7">
        <f>Datos!D4459</f>
        <v>0</v>
      </c>
      <c r="N4461" s="7">
        <f>Datos!E4459</f>
        <v>1</v>
      </c>
      <c r="O4461" s="7">
        <f>Datos!A4459</f>
        <v>1</v>
      </c>
      <c r="P4461" s="7">
        <v>1.3045425790979266</v>
      </c>
      <c r="Q4461" s="7">
        <f t="shared" si="556"/>
        <v>-0.30454257909792659</v>
      </c>
      <c r="R4461" s="7">
        <v>6.7990993009838549E-4</v>
      </c>
      <c r="S4461" s="7">
        <f t="shared" si="557"/>
        <v>-0.64145662345719845</v>
      </c>
      <c r="T4461" s="7">
        <f t="shared" si="558"/>
        <v>0.22542649968076819</v>
      </c>
      <c r="U4461" s="7">
        <f t="shared" si="559"/>
        <v>-0.64164265672533327</v>
      </c>
      <c r="V4461" s="7">
        <f t="shared" si="560"/>
        <v>0.52113027439194415</v>
      </c>
      <c r="W4461" s="7">
        <f t="shared" si="561"/>
        <v>5.6028207787555242E-5</v>
      </c>
      <c r="X4461" s="7">
        <f t="shared" si="562"/>
        <v>-1.6736575892575715E-2</v>
      </c>
    </row>
    <row r="4462" spans="10:24" x14ac:dyDescent="0.2">
      <c r="J4462" s="7">
        <f t="shared" si="563"/>
        <v>4459</v>
      </c>
      <c r="K4462" s="7">
        <f>Datos!B4460</f>
        <v>1</v>
      </c>
      <c r="L4462" s="7">
        <f>Datos!C4460</f>
        <v>4</v>
      </c>
      <c r="M4462" s="7">
        <f>Datos!D4460</f>
        <v>1</v>
      </c>
      <c r="N4462" s="7">
        <f>Datos!E4460</f>
        <v>1</v>
      </c>
      <c r="O4462" s="7">
        <f>Datos!A4460</f>
        <v>1</v>
      </c>
      <c r="P4462" s="7">
        <v>1.4600463826053418</v>
      </c>
      <c r="Q4462" s="7">
        <f t="shared" si="556"/>
        <v>-0.46004638260534181</v>
      </c>
      <c r="R4462" s="7">
        <v>7.2962016681635483E-4</v>
      </c>
      <c r="S4462" s="7">
        <f t="shared" si="557"/>
        <v>-0.96899356436076789</v>
      </c>
      <c r="T4462" s="7">
        <f t="shared" si="558"/>
        <v>0.22540623261873052</v>
      </c>
      <c r="U4462" s="7">
        <f t="shared" si="559"/>
        <v>-0.96934227314283194</v>
      </c>
      <c r="V4462" s="7">
        <f t="shared" si="560"/>
        <v>0.33241436813330183</v>
      </c>
      <c r="W4462" s="7">
        <f t="shared" si="561"/>
        <v>1.3721531336677114E-4</v>
      </c>
      <c r="X4462" s="7">
        <f t="shared" si="562"/>
        <v>-2.6192928676172893E-2</v>
      </c>
    </row>
    <row r="4463" spans="10:24" x14ac:dyDescent="0.2">
      <c r="J4463" s="7">
        <f t="shared" si="563"/>
        <v>4460</v>
      </c>
      <c r="K4463" s="7">
        <f>Datos!B4461</f>
        <v>4</v>
      </c>
      <c r="L4463" s="7">
        <f>Datos!C4461</f>
        <v>2</v>
      </c>
      <c r="M4463" s="7">
        <f>Datos!D4461</f>
        <v>0</v>
      </c>
      <c r="N4463" s="7">
        <f>Datos!E4461</f>
        <v>0</v>
      </c>
      <c r="O4463" s="7">
        <f>Datos!A4461</f>
        <v>1</v>
      </c>
      <c r="P4463" s="7">
        <v>1.1548897305991228</v>
      </c>
      <c r="Q4463" s="7">
        <f t="shared" si="556"/>
        <v>-0.15488973059912281</v>
      </c>
      <c r="R4463" s="7">
        <v>1.1188448950110463E-3</v>
      </c>
      <c r="S4463" s="7">
        <f t="shared" si="557"/>
        <v>-0.32624352198173412</v>
      </c>
      <c r="T4463" s="7">
        <f t="shared" si="558"/>
        <v>0.22543821686416296</v>
      </c>
      <c r="U4463" s="7">
        <f t="shared" si="559"/>
        <v>-0.32640134836774043</v>
      </c>
      <c r="V4463" s="7">
        <f t="shared" si="560"/>
        <v>0.74413234985291798</v>
      </c>
      <c r="W4463" s="7">
        <f t="shared" si="561"/>
        <v>2.3870198719235559E-5</v>
      </c>
      <c r="X4463" s="7">
        <f t="shared" si="562"/>
        <v>-1.09239568647605E-2</v>
      </c>
    </row>
    <row r="4464" spans="10:24" x14ac:dyDescent="0.2">
      <c r="J4464" s="7">
        <f t="shared" si="563"/>
        <v>4461</v>
      </c>
      <c r="K4464" s="7">
        <f>Datos!B4462</f>
        <v>5</v>
      </c>
      <c r="L4464" s="7">
        <f>Datos!C4462</f>
        <v>4</v>
      </c>
      <c r="M4464" s="7">
        <f>Datos!D4462</f>
        <v>1</v>
      </c>
      <c r="N4464" s="7">
        <f>Datos!E4462</f>
        <v>2</v>
      </c>
      <c r="O4464" s="7">
        <f>Datos!A4462</f>
        <v>1</v>
      </c>
      <c r="P4464" s="7">
        <v>1.4060905768177909</v>
      </c>
      <c r="Q4464" s="7">
        <f t="shared" si="556"/>
        <v>-0.40609057681779093</v>
      </c>
      <c r="R4464" s="7">
        <v>7.4756083384554847E-4</v>
      </c>
      <c r="S4464" s="7">
        <f t="shared" si="557"/>
        <v>-0.85534670059901552</v>
      </c>
      <c r="T4464" s="7">
        <f t="shared" si="558"/>
        <v>0.22541419791883729</v>
      </c>
      <c r="U4464" s="7">
        <f t="shared" si="559"/>
        <v>-0.85564707474748525</v>
      </c>
      <c r="V4464" s="7">
        <f t="shared" si="560"/>
        <v>0.39222793488206431</v>
      </c>
      <c r="W4464" s="7">
        <f t="shared" si="561"/>
        <v>1.0954951780806667E-4</v>
      </c>
      <c r="X4464" s="7">
        <f t="shared" si="562"/>
        <v>-2.3403474143097E-2</v>
      </c>
    </row>
    <row r="4465" spans="10:24" x14ac:dyDescent="0.2">
      <c r="J4465" s="7">
        <f t="shared" si="563"/>
        <v>4462</v>
      </c>
      <c r="K4465" s="7">
        <f>Datos!B4463</f>
        <v>3</v>
      </c>
      <c r="L4465" s="7">
        <f>Datos!C4463</f>
        <v>1</v>
      </c>
      <c r="M4465" s="7">
        <f>Datos!D4463</f>
        <v>0</v>
      </c>
      <c r="N4465" s="7">
        <f>Datos!E4463</f>
        <v>2</v>
      </c>
      <c r="O4465" s="7">
        <f>Datos!A4463</f>
        <v>2</v>
      </c>
      <c r="P4465" s="7">
        <v>1.3836408593300877</v>
      </c>
      <c r="Q4465" s="7">
        <f t="shared" si="556"/>
        <v>0.61635914066991226</v>
      </c>
      <c r="R4465" s="7">
        <v>7.0288573258045928E-4</v>
      </c>
      <c r="S4465" s="7">
        <f t="shared" si="557"/>
        <v>1.2982344025003172</v>
      </c>
      <c r="T4465" s="7">
        <f t="shared" si="558"/>
        <v>0.22537755460855413</v>
      </c>
      <c r="U4465" s="7">
        <f t="shared" si="559"/>
        <v>1.2987668442905604</v>
      </c>
      <c r="V4465" s="7">
        <f t="shared" si="560"/>
        <v>0.19407495483500858</v>
      </c>
      <c r="W4465" s="7">
        <f t="shared" si="561"/>
        <v>2.3726391054165247E-4</v>
      </c>
      <c r="X4465" s="7">
        <f t="shared" si="562"/>
        <v>3.4445004077440458E-2</v>
      </c>
    </row>
    <row r="4466" spans="10:24" x14ac:dyDescent="0.2">
      <c r="J4466" s="7">
        <f t="shared" si="563"/>
        <v>4463</v>
      </c>
      <c r="K4466" s="7">
        <f>Datos!B4464</f>
        <v>3</v>
      </c>
      <c r="L4466" s="7">
        <f>Datos!C4464</f>
        <v>3</v>
      </c>
      <c r="M4466" s="7">
        <f>Datos!D4464</f>
        <v>1</v>
      </c>
      <c r="N4466" s="7">
        <f>Datos!E4464</f>
        <v>2</v>
      </c>
      <c r="O4466" s="7">
        <f>Datos!A4464</f>
        <v>1</v>
      </c>
      <c r="P4466" s="7">
        <v>1.4518379508048613</v>
      </c>
      <c r="Q4466" s="7">
        <f t="shared" si="556"/>
        <v>-0.45183795080486133</v>
      </c>
      <c r="R4466" s="7">
        <v>3.0029920794676421E-4</v>
      </c>
      <c r="S4466" s="7">
        <f t="shared" si="557"/>
        <v>-0.95170418248775956</v>
      </c>
      <c r="T4466" s="7">
        <f t="shared" si="558"/>
        <v>0.2254075234286626</v>
      </c>
      <c r="U4466" s="7">
        <f t="shared" si="559"/>
        <v>-0.95183949386036781</v>
      </c>
      <c r="V4466" s="7">
        <f t="shared" si="560"/>
        <v>0.34121756586063179</v>
      </c>
      <c r="W4466" s="7">
        <f t="shared" si="561"/>
        <v>5.4431338497024377E-5</v>
      </c>
      <c r="X4466" s="7">
        <f t="shared" si="562"/>
        <v>-1.6497040209691977E-2</v>
      </c>
    </row>
    <row r="4467" spans="10:24" x14ac:dyDescent="0.2">
      <c r="J4467" s="7">
        <f t="shared" si="563"/>
        <v>4464</v>
      </c>
      <c r="K4467" s="7">
        <f>Datos!B4465</f>
        <v>3</v>
      </c>
      <c r="L4467" s="7">
        <f>Datos!C4465</f>
        <v>3</v>
      </c>
      <c r="M4467" s="7">
        <f>Datos!D4465</f>
        <v>0</v>
      </c>
      <c r="N4467" s="7">
        <f>Datos!E4465</f>
        <v>2</v>
      </c>
      <c r="O4467" s="7">
        <f>Datos!A4465</f>
        <v>1</v>
      </c>
      <c r="P4467" s="7">
        <v>1.4583834635382302</v>
      </c>
      <c r="Q4467" s="7">
        <f t="shared" si="556"/>
        <v>-0.45838346353823023</v>
      </c>
      <c r="R4467" s="7">
        <v>5.0938429451908283E-4</v>
      </c>
      <c r="S4467" s="7">
        <f t="shared" si="557"/>
        <v>-0.96549096563374714</v>
      </c>
      <c r="T4467" s="7">
        <f t="shared" si="558"/>
        <v>0.22540650083913319</v>
      </c>
      <c r="U4467" s="7">
        <f t="shared" si="559"/>
        <v>-0.96573142316503224</v>
      </c>
      <c r="V4467" s="7">
        <f t="shared" si="560"/>
        <v>0.33421836206589717</v>
      </c>
      <c r="W4467" s="7">
        <f t="shared" si="561"/>
        <v>9.5063660505363248E-5</v>
      </c>
      <c r="X4467" s="7">
        <f t="shared" si="562"/>
        <v>-2.1801670801505774E-2</v>
      </c>
    </row>
    <row r="4468" spans="10:24" x14ac:dyDescent="0.2">
      <c r="J4468" s="7">
        <f t="shared" si="563"/>
        <v>4465</v>
      </c>
      <c r="K4468" s="7">
        <f>Datos!B4466</f>
        <v>2</v>
      </c>
      <c r="L4468" s="7">
        <f>Datos!C4466</f>
        <v>4</v>
      </c>
      <c r="M4468" s="7">
        <f>Datos!D4466</f>
        <v>1</v>
      </c>
      <c r="N4468" s="7">
        <f>Datos!E4466</f>
        <v>2</v>
      </c>
      <c r="O4468" s="7">
        <f>Datos!A4466</f>
        <v>1</v>
      </c>
      <c r="P4468" s="7">
        <v>1.5307685909545035</v>
      </c>
      <c r="Q4468" s="7">
        <f t="shared" si="556"/>
        <v>-0.53076859095450346</v>
      </c>
      <c r="R4468" s="7">
        <v>4.963549188215558E-4</v>
      </c>
      <c r="S4468" s="7">
        <f t="shared" si="557"/>
        <v>-1.1179554241619958</v>
      </c>
      <c r="T4468" s="7">
        <f t="shared" si="558"/>
        <v>0.22539429972966621</v>
      </c>
      <c r="U4468" s="7">
        <f t="shared" si="559"/>
        <v>-1.1182568303699736</v>
      </c>
      <c r="V4468" s="7">
        <f t="shared" si="560"/>
        <v>0.26350306456812544</v>
      </c>
      <c r="W4468" s="7">
        <f t="shared" si="561"/>
        <v>1.2419454936604175E-4</v>
      </c>
      <c r="X4468" s="7">
        <f t="shared" si="562"/>
        <v>-2.4919856287760986E-2</v>
      </c>
    </row>
    <row r="4469" spans="10:24" x14ac:dyDescent="0.2">
      <c r="J4469" s="7">
        <f t="shared" si="563"/>
        <v>4466</v>
      </c>
      <c r="K4469" s="7">
        <f>Datos!B4467</f>
        <v>2</v>
      </c>
      <c r="L4469" s="7">
        <f>Datos!C4467</f>
        <v>3</v>
      </c>
      <c r="M4469" s="7">
        <f>Datos!D4467</f>
        <v>1</v>
      </c>
      <c r="N4469" s="7">
        <f>Datos!E4467</f>
        <v>2</v>
      </c>
      <c r="O4469" s="7">
        <f>Datos!A4467</f>
        <v>1</v>
      </c>
      <c r="P4469" s="7">
        <v>1.4933972888504323</v>
      </c>
      <c r="Q4469" s="7">
        <f t="shared" si="556"/>
        <v>-0.49339728885043233</v>
      </c>
      <c r="R4469" s="7">
        <v>4.0590583405896092E-4</v>
      </c>
      <c r="S4469" s="7">
        <f t="shared" si="557"/>
        <v>-1.03924042367542</v>
      </c>
      <c r="T4469" s="7">
        <f t="shared" si="558"/>
        <v>0.22540082595322464</v>
      </c>
      <c r="U4469" s="7">
        <f t="shared" si="559"/>
        <v>-1.0394585274451711</v>
      </c>
      <c r="V4469" s="7">
        <f t="shared" si="560"/>
        <v>0.29863433431293235</v>
      </c>
      <c r="W4469" s="7">
        <f t="shared" si="561"/>
        <v>8.7748558059482998E-5</v>
      </c>
      <c r="X4469" s="7">
        <f t="shared" si="562"/>
        <v>-2.0946331495947327E-2</v>
      </c>
    </row>
    <row r="4470" spans="10:24" x14ac:dyDescent="0.2">
      <c r="J4470" s="7">
        <f t="shared" si="563"/>
        <v>4467</v>
      </c>
      <c r="K4470" s="7">
        <f>Datos!B4468</f>
        <v>1</v>
      </c>
      <c r="L4470" s="7">
        <f>Datos!C4468</f>
        <v>3</v>
      </c>
      <c r="M4470" s="7">
        <f>Datos!D4468</f>
        <v>0</v>
      </c>
      <c r="N4470" s="7">
        <f>Datos!E4468</f>
        <v>0</v>
      </c>
      <c r="O4470" s="7">
        <f>Datos!A4468</f>
        <v>1</v>
      </c>
      <c r="P4470" s="7">
        <v>1.3169390468399067</v>
      </c>
      <c r="Q4470" s="7">
        <f t="shared" si="556"/>
        <v>-0.3169390468399067</v>
      </c>
      <c r="R4470" s="7">
        <v>1.0337910043948172E-3</v>
      </c>
      <c r="S4470" s="7">
        <f t="shared" si="557"/>
        <v>-0.66756724603129081</v>
      </c>
      <c r="T4470" s="7">
        <f t="shared" si="558"/>
        <v>0.22542518048010105</v>
      </c>
      <c r="U4470" s="7">
        <f t="shared" si="559"/>
        <v>-0.66788107181530065</v>
      </c>
      <c r="V4470" s="7">
        <f t="shared" si="560"/>
        <v>0.50423575924161423</v>
      </c>
      <c r="W4470" s="7">
        <f t="shared" si="561"/>
        <v>9.2331775814062197E-5</v>
      </c>
      <c r="X4470" s="7">
        <f t="shared" si="562"/>
        <v>-2.1485235127857022E-2</v>
      </c>
    </row>
    <row r="4471" spans="10:24" x14ac:dyDescent="0.2">
      <c r="J4471" s="7">
        <f t="shared" si="563"/>
        <v>4468</v>
      </c>
      <c r="K4471" s="7">
        <f>Datos!B4469</f>
        <v>2</v>
      </c>
      <c r="L4471" s="7">
        <f>Datos!C4469</f>
        <v>1</v>
      </c>
      <c r="M4471" s="7">
        <f>Datos!D4469</f>
        <v>1</v>
      </c>
      <c r="N4471" s="7">
        <f>Datos!E4469</f>
        <v>3</v>
      </c>
      <c r="O4471" s="7">
        <f>Datos!A4469</f>
        <v>2</v>
      </c>
      <c r="P4471" s="7">
        <v>1.5309362310370225</v>
      </c>
      <c r="Q4471" s="7">
        <f t="shared" si="556"/>
        <v>0.46906376896297752</v>
      </c>
      <c r="R4471" s="7">
        <v>1.1351422728256427E-3</v>
      </c>
      <c r="S4471" s="7">
        <f t="shared" si="557"/>
        <v>0.98798684346975596</v>
      </c>
      <c r="T4471" s="7">
        <f t="shared" si="558"/>
        <v>0.22540478931223157</v>
      </c>
      <c r="U4471" s="7">
        <f t="shared" si="559"/>
        <v>0.98854615693066583</v>
      </c>
      <c r="V4471" s="7">
        <f t="shared" si="560"/>
        <v>0.32292597202589224</v>
      </c>
      <c r="W4471" s="7">
        <f t="shared" si="561"/>
        <v>2.2211052956725303E-4</v>
      </c>
      <c r="X4471" s="7">
        <f t="shared" si="562"/>
        <v>3.3324890700349344E-2</v>
      </c>
    </row>
    <row r="4472" spans="10:24" x14ac:dyDescent="0.2">
      <c r="J4472" s="7">
        <f t="shared" si="563"/>
        <v>4469</v>
      </c>
      <c r="K4472" s="7">
        <f>Datos!B4470</f>
        <v>1</v>
      </c>
      <c r="L4472" s="7">
        <f>Datos!C4470</f>
        <v>3</v>
      </c>
      <c r="M4472" s="7">
        <f>Datos!D4470</f>
        <v>1</v>
      </c>
      <c r="N4472" s="7">
        <f>Datos!E4470</f>
        <v>1</v>
      </c>
      <c r="O4472" s="7">
        <f>Datos!A4470</f>
        <v>2</v>
      </c>
      <c r="P4472" s="7">
        <v>1.4226750805012707</v>
      </c>
      <c r="Q4472" s="7">
        <f t="shared" si="556"/>
        <v>0.57732491949872933</v>
      </c>
      <c r="R4472" s="7">
        <v>6.6272687876672777E-4</v>
      </c>
      <c r="S4472" s="7">
        <f t="shared" si="557"/>
        <v>1.21601680328672</v>
      </c>
      <c r="T4472" s="7">
        <f t="shared" si="558"/>
        <v>0.22538549886075726</v>
      </c>
      <c r="U4472" s="7">
        <f t="shared" si="559"/>
        <v>1.2164696427280195</v>
      </c>
      <c r="V4472" s="7">
        <f t="shared" si="560"/>
        <v>0.22385496269038097</v>
      </c>
      <c r="W4472" s="7">
        <f t="shared" si="561"/>
        <v>1.9625447174346681E-4</v>
      </c>
      <c r="X4472" s="7">
        <f t="shared" si="562"/>
        <v>3.1326546857670633E-2</v>
      </c>
    </row>
    <row r="4473" spans="10:24" x14ac:dyDescent="0.2">
      <c r="J4473" s="7">
        <f t="shared" si="563"/>
        <v>4470</v>
      </c>
      <c r="K4473" s="7">
        <f>Datos!B4471</f>
        <v>4</v>
      </c>
      <c r="L4473" s="7">
        <f>Datos!C4471</f>
        <v>4</v>
      </c>
      <c r="M4473" s="7">
        <f>Datos!D4471</f>
        <v>0</v>
      </c>
      <c r="N4473" s="7">
        <f>Datos!E4471</f>
        <v>2</v>
      </c>
      <c r="O4473" s="7">
        <f>Datos!A4471</f>
        <v>2</v>
      </c>
      <c r="P4473" s="7">
        <v>1.4541954275967304</v>
      </c>
      <c r="Q4473" s="7">
        <f t="shared" si="556"/>
        <v>0.54580457240326963</v>
      </c>
      <c r="R4473" s="7">
        <v>8.2510975444376904E-4</v>
      </c>
      <c r="S4473" s="7">
        <f t="shared" si="557"/>
        <v>1.1496256422282494</v>
      </c>
      <c r="T4473" s="7">
        <f t="shared" si="558"/>
        <v>0.22539152448877928</v>
      </c>
      <c r="U4473" s="7">
        <f t="shared" si="559"/>
        <v>1.1501318315669107</v>
      </c>
      <c r="V4473" s="7">
        <f t="shared" si="560"/>
        <v>0.2501364148182243</v>
      </c>
      <c r="W4473" s="7">
        <f t="shared" si="561"/>
        <v>2.1845982343633472E-4</v>
      </c>
      <c r="X4473" s="7">
        <f t="shared" si="562"/>
        <v>3.3050857242604696E-2</v>
      </c>
    </row>
    <row r="4474" spans="10:24" x14ac:dyDescent="0.2">
      <c r="J4474" s="7">
        <f t="shared" si="563"/>
        <v>4471</v>
      </c>
      <c r="K4474" s="7">
        <f>Datos!B4472</f>
        <v>2</v>
      </c>
      <c r="L4474" s="7">
        <f>Datos!C4472</f>
        <v>1</v>
      </c>
      <c r="M4474" s="7">
        <f>Datos!D4472</f>
        <v>0</v>
      </c>
      <c r="N4474" s="7">
        <f>Datos!E4472</f>
        <v>1</v>
      </c>
      <c r="O4474" s="7">
        <f>Datos!A4472</f>
        <v>1</v>
      </c>
      <c r="P4474" s="7">
        <v>1.3129186509809261</v>
      </c>
      <c r="Q4474" s="7">
        <f t="shared" si="556"/>
        <v>-0.31291865098092608</v>
      </c>
      <c r="R4474" s="7">
        <v>7.7305761126649094E-4</v>
      </c>
      <c r="S4474" s="7">
        <f t="shared" si="557"/>
        <v>-0.65909910485936696</v>
      </c>
      <c r="T4474" s="7">
        <f t="shared" si="558"/>
        <v>0.22542561660248925</v>
      </c>
      <c r="U4474" s="7">
        <f t="shared" si="559"/>
        <v>-0.6593222748690335</v>
      </c>
      <c r="V4474" s="7">
        <f t="shared" si="560"/>
        <v>0.50971469660832547</v>
      </c>
      <c r="W4474" s="7">
        <f t="shared" si="561"/>
        <v>6.7269008840318664E-5</v>
      </c>
      <c r="X4474" s="7">
        <f t="shared" si="562"/>
        <v>-1.8338829418840581E-2</v>
      </c>
    </row>
    <row r="4475" spans="10:24" x14ac:dyDescent="0.2">
      <c r="J4475" s="7">
        <f t="shared" si="563"/>
        <v>4472</v>
      </c>
      <c r="K4475" s="7">
        <f>Datos!B4473</f>
        <v>5</v>
      </c>
      <c r="L4475" s="7">
        <f>Datos!C4473</f>
        <v>1</v>
      </c>
      <c r="M4475" s="7">
        <f>Datos!D4473</f>
        <v>0</v>
      </c>
      <c r="N4475" s="7">
        <f>Datos!E4473</f>
        <v>3</v>
      </c>
      <c r="O4475" s="7">
        <f>Datos!A4473</f>
        <v>1</v>
      </c>
      <c r="P4475" s="7">
        <v>1.4128037296336786</v>
      </c>
      <c r="Q4475" s="7">
        <f t="shared" si="556"/>
        <v>-0.41280372963367862</v>
      </c>
      <c r="R4475" s="7">
        <v>1.3219316886997352E-3</v>
      </c>
      <c r="S4475" s="7">
        <f t="shared" si="557"/>
        <v>-0.86948658327416295</v>
      </c>
      <c r="T4475" s="7">
        <f t="shared" si="558"/>
        <v>0.22541324415372865</v>
      </c>
      <c r="U4475" s="7">
        <f t="shared" si="559"/>
        <v>-0.87004384986814098</v>
      </c>
      <c r="V4475" s="7">
        <f t="shared" si="560"/>
        <v>0.38431200507687402</v>
      </c>
      <c r="W4475" s="7">
        <f t="shared" si="561"/>
        <v>2.0040740005959913E-4</v>
      </c>
      <c r="X4475" s="7">
        <f t="shared" si="562"/>
        <v>-3.1654312962425143E-2</v>
      </c>
    </row>
    <row r="4476" spans="10:24" x14ac:dyDescent="0.2">
      <c r="J4476" s="7">
        <f t="shared" si="563"/>
        <v>4473</v>
      </c>
      <c r="K4476" s="7">
        <f>Datos!B4474</f>
        <v>4</v>
      </c>
      <c r="L4476" s="7">
        <f>Datos!C4474</f>
        <v>5</v>
      </c>
      <c r="M4476" s="7">
        <f>Datos!D4474</f>
        <v>1</v>
      </c>
      <c r="N4476" s="7">
        <f>Datos!E4474</f>
        <v>2</v>
      </c>
      <c r="O4476" s="7">
        <f>Datos!A4474</f>
        <v>2</v>
      </c>
      <c r="P4476" s="7">
        <v>1.4850212169674331</v>
      </c>
      <c r="Q4476" s="7">
        <f t="shared" si="556"/>
        <v>0.51497878303256694</v>
      </c>
      <c r="R4476" s="7">
        <v>8.0418263503724237E-4</v>
      </c>
      <c r="S4476" s="7">
        <f t="shared" si="557"/>
        <v>1.0846974248876602</v>
      </c>
      <c r="T4476" s="7">
        <f t="shared" si="558"/>
        <v>0.22539709969678776</v>
      </c>
      <c r="U4476" s="7">
        <f t="shared" si="559"/>
        <v>1.0851502409521157</v>
      </c>
      <c r="V4476" s="7">
        <f t="shared" si="560"/>
        <v>0.27789966675556182</v>
      </c>
      <c r="W4476" s="7">
        <f t="shared" si="561"/>
        <v>1.8953991874390137E-4</v>
      </c>
      <c r="X4476" s="7">
        <f t="shared" si="562"/>
        <v>3.0785195292742432E-2</v>
      </c>
    </row>
    <row r="4477" spans="10:24" x14ac:dyDescent="0.2">
      <c r="J4477" s="7">
        <f t="shared" si="563"/>
        <v>4474</v>
      </c>
      <c r="K4477" s="7">
        <f>Datos!B4475</f>
        <v>3</v>
      </c>
      <c r="L4477" s="7">
        <f>Datos!C4475</f>
        <v>5</v>
      </c>
      <c r="M4477" s="7">
        <f>Datos!D4475</f>
        <v>0</v>
      </c>
      <c r="N4477" s="7">
        <f>Datos!E4475</f>
        <v>2</v>
      </c>
      <c r="O4477" s="7">
        <f>Datos!A4475</f>
        <v>2</v>
      </c>
      <c r="P4477" s="7">
        <v>1.5331260677463725</v>
      </c>
      <c r="Q4477" s="7">
        <f t="shared" si="556"/>
        <v>0.4668739322536275</v>
      </c>
      <c r="R4477" s="7">
        <v>1.0521069205258154E-3</v>
      </c>
      <c r="S4477" s="7">
        <f t="shared" si="557"/>
        <v>0.98337440055401315</v>
      </c>
      <c r="T4477" s="7">
        <f t="shared" si="558"/>
        <v>0.22540514189592861</v>
      </c>
      <c r="U4477" s="7">
        <f t="shared" si="559"/>
        <v>0.98388943892632363</v>
      </c>
      <c r="V4477" s="7">
        <f t="shared" si="560"/>
        <v>0.32521041368501635</v>
      </c>
      <c r="W4477" s="7">
        <f t="shared" si="561"/>
        <v>2.03911631464717E-4</v>
      </c>
      <c r="X4477" s="7">
        <f t="shared" si="562"/>
        <v>3.1930433880870114E-2</v>
      </c>
    </row>
    <row r="4478" spans="10:24" x14ac:dyDescent="0.2">
      <c r="J4478" s="7">
        <f t="shared" si="563"/>
        <v>4475</v>
      </c>
      <c r="K4478" s="7">
        <f>Datos!B4476</f>
        <v>4</v>
      </c>
      <c r="L4478" s="7">
        <f>Datos!C4476</f>
        <v>2</v>
      </c>
      <c r="M4478" s="7">
        <f>Datos!D4476</f>
        <v>1</v>
      </c>
      <c r="N4478" s="7">
        <f>Datos!E4476</f>
        <v>3</v>
      </c>
      <c r="O4478" s="7">
        <f>Datos!A4476</f>
        <v>2</v>
      </c>
      <c r="P4478" s="7">
        <v>1.4851888570499518</v>
      </c>
      <c r="Q4478" s="7">
        <f t="shared" si="556"/>
        <v>0.51481114295004815</v>
      </c>
      <c r="R4478" s="7">
        <v>7.0315093534944507E-4</v>
      </c>
      <c r="S4478" s="7">
        <f t="shared" si="557"/>
        <v>1.0843443253585006</v>
      </c>
      <c r="T4478" s="7">
        <f t="shared" si="558"/>
        <v>0.22539713369268274</v>
      </c>
      <c r="U4478" s="7">
        <f t="shared" si="559"/>
        <v>1.0847420728269785</v>
      </c>
      <c r="V4478" s="7">
        <f t="shared" si="560"/>
        <v>0.2780804411683247</v>
      </c>
      <c r="W4478" s="7">
        <f t="shared" si="561"/>
        <v>1.6558612404321806E-4</v>
      </c>
      <c r="X4478" s="7">
        <f t="shared" si="562"/>
        <v>2.8774216399222056E-2</v>
      </c>
    </row>
    <row r="4479" spans="10:24" x14ac:dyDescent="0.2">
      <c r="J4479" s="7">
        <f t="shared" si="563"/>
        <v>4476</v>
      </c>
      <c r="K4479" s="7">
        <f>Datos!B4477</f>
        <v>3</v>
      </c>
      <c r="L4479" s="7">
        <f>Datos!C4477</f>
        <v>5</v>
      </c>
      <c r="M4479" s="7">
        <f>Datos!D4477</f>
        <v>0</v>
      </c>
      <c r="N4479" s="7">
        <f>Datos!E4477</f>
        <v>2</v>
      </c>
      <c r="O4479" s="7">
        <f>Datos!A4477</f>
        <v>2</v>
      </c>
      <c r="P4479" s="7">
        <v>1.5331260677463725</v>
      </c>
      <c r="Q4479" s="7">
        <f t="shared" si="556"/>
        <v>0.4668739322536275</v>
      </c>
      <c r="R4479" s="7">
        <v>1.0521069205258154E-3</v>
      </c>
      <c r="S4479" s="7">
        <f t="shared" si="557"/>
        <v>0.98337440055401315</v>
      </c>
      <c r="T4479" s="7">
        <f t="shared" si="558"/>
        <v>0.22540514189592861</v>
      </c>
      <c r="U4479" s="7">
        <f t="shared" si="559"/>
        <v>0.98388943892632363</v>
      </c>
      <c r="V4479" s="7">
        <f t="shared" si="560"/>
        <v>0.32521041368501635</v>
      </c>
      <c r="W4479" s="7">
        <f t="shared" si="561"/>
        <v>2.03911631464717E-4</v>
      </c>
      <c r="X4479" s="7">
        <f t="shared" si="562"/>
        <v>3.1930433880870114E-2</v>
      </c>
    </row>
    <row r="4480" spans="10:24" x14ac:dyDescent="0.2">
      <c r="J4480" s="7">
        <f t="shared" si="563"/>
        <v>4477</v>
      </c>
      <c r="K4480" s="7">
        <f>Datos!B4478</f>
        <v>2</v>
      </c>
      <c r="L4480" s="7">
        <f>Datos!C4478</f>
        <v>4</v>
      </c>
      <c r="M4480" s="7">
        <f>Datos!D4478</f>
        <v>0</v>
      </c>
      <c r="N4480" s="7">
        <f>Datos!E4478</f>
        <v>2</v>
      </c>
      <c r="O4480" s="7">
        <f>Datos!A4478</f>
        <v>1</v>
      </c>
      <c r="P4480" s="7">
        <v>1.5373141036878724</v>
      </c>
      <c r="Q4480" s="7">
        <f t="shared" si="556"/>
        <v>-0.53731410368787236</v>
      </c>
      <c r="R4480" s="7">
        <v>7.2326939685754142E-4</v>
      </c>
      <c r="S4480" s="7">
        <f t="shared" si="557"/>
        <v>-1.1317422073079835</v>
      </c>
      <c r="T4480" s="7">
        <f t="shared" si="558"/>
        <v>0.22539309717263356</v>
      </c>
      <c r="U4480" s="7">
        <f t="shared" si="559"/>
        <v>-1.1321788754196789</v>
      </c>
      <c r="V4480" s="7">
        <f t="shared" si="560"/>
        <v>0.25760546970952691</v>
      </c>
      <c r="W4480" s="7">
        <f t="shared" si="561"/>
        <v>1.855468397976679E-4</v>
      </c>
      <c r="X4480" s="7">
        <f t="shared" si="562"/>
        <v>-3.0459460368907107E-2</v>
      </c>
    </row>
    <row r="4481" spans="10:24" x14ac:dyDescent="0.2">
      <c r="J4481" s="7">
        <f t="shared" si="563"/>
        <v>4478</v>
      </c>
      <c r="K4481" s="7">
        <f>Datos!B4479</f>
        <v>1</v>
      </c>
      <c r="L4481" s="7">
        <f>Datos!C4479</f>
        <v>4</v>
      </c>
      <c r="M4481" s="7">
        <f>Datos!D4479</f>
        <v>0</v>
      </c>
      <c r="N4481" s="7">
        <f>Datos!E4479</f>
        <v>1</v>
      </c>
      <c r="O4481" s="7">
        <f>Datos!A4479</f>
        <v>2</v>
      </c>
      <c r="P4481" s="7">
        <v>1.4665918953387105</v>
      </c>
      <c r="Q4481" s="7">
        <f t="shared" si="556"/>
        <v>0.53340810466128952</v>
      </c>
      <c r="R4481" s="7">
        <v>8.525073624648657E-4</v>
      </c>
      <c r="S4481" s="7">
        <f t="shared" si="557"/>
        <v>1.123515019654157</v>
      </c>
      <c r="T4481" s="7">
        <f t="shared" si="558"/>
        <v>0.22539380377076632</v>
      </c>
      <c r="U4481" s="7">
        <f t="shared" si="559"/>
        <v>1.1240194395639875</v>
      </c>
      <c r="V4481" s="7">
        <f t="shared" si="560"/>
        <v>0.26105072703535731</v>
      </c>
      <c r="W4481" s="7">
        <f t="shared" si="561"/>
        <v>2.1558904741999095E-4</v>
      </c>
      <c r="X4481" s="7">
        <f t="shared" si="562"/>
        <v>3.28328127648264E-2</v>
      </c>
    </row>
    <row r="4482" spans="10:24" x14ac:dyDescent="0.2">
      <c r="J4482" s="7">
        <f t="shared" si="563"/>
        <v>4479</v>
      </c>
      <c r="K4482" s="7">
        <f>Datos!B4480</f>
        <v>3</v>
      </c>
      <c r="L4482" s="7">
        <f>Datos!C4480</f>
        <v>3</v>
      </c>
      <c r="M4482" s="7">
        <f>Datos!D4480</f>
        <v>1</v>
      </c>
      <c r="N4482" s="7">
        <f>Datos!E4480</f>
        <v>3</v>
      </c>
      <c r="O4482" s="7">
        <f>Datos!A4480</f>
        <v>1</v>
      </c>
      <c r="P4482" s="7">
        <v>1.564119497199594</v>
      </c>
      <c r="Q4482" s="7">
        <f t="shared" si="556"/>
        <v>-0.56411949719959398</v>
      </c>
      <c r="R4482" s="7">
        <v>6.2737092870673644E-4</v>
      </c>
      <c r="S4482" s="7">
        <f t="shared" si="557"/>
        <v>-1.1882022834766479</v>
      </c>
      <c r="T4482" s="7">
        <f t="shared" si="558"/>
        <v>0.22538806989082227</v>
      </c>
      <c r="U4482" s="7">
        <f t="shared" si="559"/>
        <v>-1.1886169592909392</v>
      </c>
      <c r="V4482" s="7">
        <f t="shared" si="560"/>
        <v>0.23463849862689229</v>
      </c>
      <c r="W4482" s="7">
        <f t="shared" si="561"/>
        <v>1.7737003422787262E-4</v>
      </c>
      <c r="X4482" s="7">
        <f t="shared" si="562"/>
        <v>-2.9781076508694587E-2</v>
      </c>
    </row>
    <row r="4483" spans="10:24" x14ac:dyDescent="0.2">
      <c r="J4483" s="7">
        <f t="shared" si="563"/>
        <v>4480</v>
      </c>
      <c r="K4483" s="7">
        <f>Datos!B4481</f>
        <v>3</v>
      </c>
      <c r="L4483" s="7">
        <f>Datos!C4481</f>
        <v>1</v>
      </c>
      <c r="M4483" s="7">
        <f>Datos!D4481</f>
        <v>0</v>
      </c>
      <c r="N4483" s="7">
        <f>Datos!E4481</f>
        <v>1</v>
      </c>
      <c r="O4483" s="7">
        <f>Datos!A4481</f>
        <v>1</v>
      </c>
      <c r="P4483" s="7">
        <v>1.2713593129353551</v>
      </c>
      <c r="Q4483" s="7">
        <f t="shared" si="556"/>
        <v>-0.27135931293535509</v>
      </c>
      <c r="R4483" s="7">
        <v>7.2452235259586539E-4</v>
      </c>
      <c r="S4483" s="7">
        <f t="shared" si="557"/>
        <v>-0.57156286367170661</v>
      </c>
      <c r="T4483" s="7">
        <f t="shared" si="558"/>
        <v>0.22542975636927107</v>
      </c>
      <c r="U4483" s="7">
        <f t="shared" si="559"/>
        <v>-0.57173725890312488</v>
      </c>
      <c r="V4483" s="7">
        <f t="shared" si="560"/>
        <v>0.56752187254863895</v>
      </c>
      <c r="W4483" s="7">
        <f t="shared" si="561"/>
        <v>4.7406657050587251E-5</v>
      </c>
      <c r="X4483" s="7">
        <f t="shared" si="562"/>
        <v>-1.5395002882696136E-2</v>
      </c>
    </row>
    <row r="4484" spans="10:24" x14ac:dyDescent="0.2">
      <c r="J4484" s="7">
        <f t="shared" si="563"/>
        <v>4481</v>
      </c>
      <c r="K4484" s="7">
        <f>Datos!B4482</f>
        <v>5</v>
      </c>
      <c r="L4484" s="7">
        <f>Datos!C4482</f>
        <v>3</v>
      </c>
      <c r="M4484" s="7">
        <f>Datos!D4482</f>
        <v>1</v>
      </c>
      <c r="N4484" s="7">
        <f>Datos!E4482</f>
        <v>2</v>
      </c>
      <c r="O4484" s="7">
        <f>Datos!A4482</f>
        <v>2</v>
      </c>
      <c r="P4484" s="7">
        <v>1.3687192747137198</v>
      </c>
      <c r="Q4484" s="7">
        <f t="shared" si="556"/>
        <v>0.63128072528628021</v>
      </c>
      <c r="R4484" s="7">
        <v>6.0191781254268991E-4</v>
      </c>
      <c r="S4484" s="7">
        <f t="shared" si="557"/>
        <v>1.3296636670484725</v>
      </c>
      <c r="T4484" s="7">
        <f t="shared" si="558"/>
        <v>0.22537438827084799</v>
      </c>
      <c r="U4484" s="7">
        <f t="shared" si="559"/>
        <v>1.3301511461919342</v>
      </c>
      <c r="V4484" s="7">
        <f t="shared" si="560"/>
        <v>0.18352013588855887</v>
      </c>
      <c r="W4484" s="7">
        <f t="shared" si="561"/>
        <v>2.1309525115786017E-4</v>
      </c>
      <c r="X4484" s="7">
        <f t="shared" si="562"/>
        <v>3.2643771931156244E-2</v>
      </c>
    </row>
    <row r="4485" spans="10:24" x14ac:dyDescent="0.2">
      <c r="J4485" s="7">
        <f t="shared" si="563"/>
        <v>4482</v>
      </c>
      <c r="K4485" s="7">
        <f>Datos!B4483</f>
        <v>3</v>
      </c>
      <c r="L4485" s="7">
        <f>Datos!C4483</f>
        <v>3</v>
      </c>
      <c r="M4485" s="7">
        <f>Datos!D4483</f>
        <v>0</v>
      </c>
      <c r="N4485" s="7">
        <f>Datos!E4483</f>
        <v>2</v>
      </c>
      <c r="O4485" s="7">
        <f>Datos!A4483</f>
        <v>2</v>
      </c>
      <c r="P4485" s="7">
        <v>1.4583834635382302</v>
      </c>
      <c r="Q4485" s="7">
        <f t="shared" ref="Q4485:Q4548" si="564">O4485-P4485</f>
        <v>0.54161653646176977</v>
      </c>
      <c r="R4485" s="7">
        <v>5.0938429451908283E-4</v>
      </c>
      <c r="S4485" s="7">
        <f t="shared" ref="S4485:S4548" si="565">Q4485/SQRT($AA$6)</f>
        <v>1.1408044015271648</v>
      </c>
      <c r="T4485" s="7">
        <f t="shared" ref="T4485:T4548" si="566">($AA$6-Q4485^2/((1-R4485)*$AA$5))*$AA$5/($AA$5-1)</f>
        <v>0.22539231662994372</v>
      </c>
      <c r="U4485" s="7">
        <f t="shared" ref="U4485:U4548" si="567">Q4485/SQRT(T4485*(1-R4485))</f>
        <v>1.1411244257046562</v>
      </c>
      <c r="V4485" s="7">
        <f t="shared" ref="V4485:V4548" si="568">_xlfn.T.DIST.2T(ABS(U4485),$AA$5)</f>
        <v>0.25386468333511175</v>
      </c>
      <c r="W4485" s="7">
        <f t="shared" ref="W4485:W4548" si="569">(Q4485^2/$AA$6)*(R4485/(1-R4485)^2)/($AA$7+1)</f>
        <v>1.3272125533457855E-4</v>
      </c>
      <c r="X4485" s="7">
        <f t="shared" ref="X4485:X4548" si="570">U4485*SQRT(R4485/(1-R4485))</f>
        <v>2.5761219399111149E-2</v>
      </c>
    </row>
    <row r="4486" spans="10:24" x14ac:dyDescent="0.2">
      <c r="J4486" s="7">
        <f t="shared" ref="J4486:J4549" si="571">J4485+1</f>
        <v>4483</v>
      </c>
      <c r="K4486" s="7">
        <f>Datos!B4484</f>
        <v>2</v>
      </c>
      <c r="L4486" s="7">
        <f>Datos!C4484</f>
        <v>4</v>
      </c>
      <c r="M4486" s="7">
        <f>Datos!D4484</f>
        <v>0</v>
      </c>
      <c r="N4486" s="7">
        <f>Datos!E4484</f>
        <v>1</v>
      </c>
      <c r="O4486" s="7">
        <f>Datos!A4484</f>
        <v>2</v>
      </c>
      <c r="P4486" s="7">
        <v>1.4250325572931395</v>
      </c>
      <c r="Q4486" s="7">
        <f t="shared" si="564"/>
        <v>0.57496744270686051</v>
      </c>
      <c r="R4486" s="7">
        <v>6.8822208806106392E-4</v>
      </c>
      <c r="S4486" s="7">
        <f t="shared" si="565"/>
        <v>1.2110512608418174</v>
      </c>
      <c r="T4486" s="7">
        <f t="shared" si="566"/>
        <v>0.22538596042849657</v>
      </c>
      <c r="U4486" s="7">
        <f t="shared" si="567"/>
        <v>1.2115164648918832</v>
      </c>
      <c r="V4486" s="7">
        <f t="shared" si="568"/>
        <v>0.2257462795346068</v>
      </c>
      <c r="W4486" s="7">
        <f t="shared" si="569"/>
        <v>2.0215367589445049E-4</v>
      </c>
      <c r="X4486" s="7">
        <f t="shared" si="570"/>
        <v>3.1793850014837186E-2</v>
      </c>
    </row>
    <row r="4487" spans="10:24" x14ac:dyDescent="0.2">
      <c r="J4487" s="7">
        <f t="shared" si="571"/>
        <v>4484</v>
      </c>
      <c r="K4487" s="7">
        <f>Datos!B4485</f>
        <v>1</v>
      </c>
      <c r="L4487" s="7">
        <f>Datos!C4485</f>
        <v>1</v>
      </c>
      <c r="M4487" s="7">
        <f>Datos!D4485</f>
        <v>1</v>
      </c>
      <c r="N4487" s="7">
        <f>Datos!E4485</f>
        <v>1</v>
      </c>
      <c r="O4487" s="7">
        <f>Datos!A4485</f>
        <v>1</v>
      </c>
      <c r="P4487" s="7">
        <v>1.3479324762931282</v>
      </c>
      <c r="Q4487" s="7">
        <f t="shared" si="564"/>
        <v>-0.34793247629312818</v>
      </c>
      <c r="R4487" s="7">
        <v>1.0811083507185552E-3</v>
      </c>
      <c r="S4487" s="7">
        <f t="shared" si="565"/>
        <v>-0.73284856290103972</v>
      </c>
      <c r="T4487" s="7">
        <f t="shared" si="566"/>
        <v>0.2254216659657268</v>
      </c>
      <c r="U4487" s="7">
        <f t="shared" si="567"/>
        <v>-0.73321615827538378</v>
      </c>
      <c r="V4487" s="7">
        <f t="shared" si="568"/>
        <v>0.46345587129814036</v>
      </c>
      <c r="W4487" s="7">
        <f t="shared" si="569"/>
        <v>1.1637702353324626E-4</v>
      </c>
      <c r="X4487" s="7">
        <f t="shared" si="570"/>
        <v>-2.4121345252353082E-2</v>
      </c>
    </row>
    <row r="4488" spans="10:24" x14ac:dyDescent="0.2">
      <c r="J4488" s="7">
        <f t="shared" si="571"/>
        <v>4485</v>
      </c>
      <c r="K4488" s="7">
        <f>Datos!B4486</f>
        <v>4</v>
      </c>
      <c r="L4488" s="7">
        <f>Datos!C4486</f>
        <v>5</v>
      </c>
      <c r="M4488" s="7">
        <f>Datos!D4486</f>
        <v>0</v>
      </c>
      <c r="N4488" s="7">
        <f>Datos!E4486</f>
        <v>1</v>
      </c>
      <c r="O4488" s="7">
        <f>Datos!A4486</f>
        <v>2</v>
      </c>
      <c r="P4488" s="7">
        <v>1.3792851833060691</v>
      </c>
      <c r="Q4488" s="7">
        <f t="shared" si="564"/>
        <v>0.62071481669393092</v>
      </c>
      <c r="R4488" s="7">
        <v>1.2491128780662008E-3</v>
      </c>
      <c r="S4488" s="7">
        <f t="shared" si="565"/>
        <v>1.3074087427305614</v>
      </c>
      <c r="T4488" s="7">
        <f t="shared" si="566"/>
        <v>0.22537660026534623</v>
      </c>
      <c r="U4488" s="7">
        <f t="shared" si="567"/>
        <v>1.3083053325225069</v>
      </c>
      <c r="V4488" s="7">
        <f t="shared" si="568"/>
        <v>0.19082097503624118</v>
      </c>
      <c r="W4488" s="7">
        <f t="shared" si="569"/>
        <v>4.2809494036831773E-4</v>
      </c>
      <c r="X4488" s="7">
        <f t="shared" si="570"/>
        <v>4.6268068025242193E-2</v>
      </c>
    </row>
    <row r="4489" spans="10:24" x14ac:dyDescent="0.2">
      <c r="J4489" s="7">
        <f t="shared" si="571"/>
        <v>4486</v>
      </c>
      <c r="K4489" s="7">
        <f>Datos!B4487</f>
        <v>5</v>
      </c>
      <c r="L4489" s="7">
        <f>Datos!C4487</f>
        <v>1</v>
      </c>
      <c r="M4489" s="7">
        <f>Datos!D4487</f>
        <v>1</v>
      </c>
      <c r="N4489" s="7">
        <f>Datos!E4487</f>
        <v>3</v>
      </c>
      <c r="O4489" s="7">
        <f>Datos!A4487</f>
        <v>1</v>
      </c>
      <c r="P4489" s="7">
        <v>1.4062582169003099</v>
      </c>
      <c r="Q4489" s="7">
        <f t="shared" si="564"/>
        <v>-0.40625821690030994</v>
      </c>
      <c r="R4489" s="7">
        <v>1.097134952589112E-3</v>
      </c>
      <c r="S4489" s="7">
        <f t="shared" si="565"/>
        <v>-0.85569980012817581</v>
      </c>
      <c r="T4489" s="7">
        <f t="shared" si="566"/>
        <v>0.22541416486034668</v>
      </c>
      <c r="U4489" s="7">
        <f t="shared" si="567"/>
        <v>-0.85615013005957807</v>
      </c>
      <c r="V4489" s="7">
        <f t="shared" si="568"/>
        <v>0.39194967779459966</v>
      </c>
      <c r="W4489" s="7">
        <f t="shared" si="569"/>
        <v>1.6102243517286953E-4</v>
      </c>
      <c r="X4489" s="7">
        <f t="shared" si="570"/>
        <v>-2.8373853570465159E-2</v>
      </c>
    </row>
    <row r="4490" spans="10:24" x14ac:dyDescent="0.2">
      <c r="J4490" s="7">
        <f t="shared" si="571"/>
        <v>4487</v>
      </c>
      <c r="K4490" s="7">
        <f>Datos!B4488</f>
        <v>5</v>
      </c>
      <c r="L4490" s="7">
        <f>Datos!C4488</f>
        <v>3</v>
      </c>
      <c r="M4490" s="7">
        <f>Datos!D4488</f>
        <v>1</v>
      </c>
      <c r="N4490" s="7">
        <f>Datos!E4488</f>
        <v>3</v>
      </c>
      <c r="O4490" s="7">
        <f>Datos!A4488</f>
        <v>2</v>
      </c>
      <c r="P4490" s="7">
        <v>1.4810008211084522</v>
      </c>
      <c r="Q4490" s="7">
        <f t="shared" si="564"/>
        <v>0.51899917889154779</v>
      </c>
      <c r="R4490" s="7">
        <v>8.4656858287617399E-4</v>
      </c>
      <c r="S4490" s="7">
        <f t="shared" si="565"/>
        <v>1.0931655660595845</v>
      </c>
      <c r="T4490" s="7">
        <f t="shared" si="566"/>
        <v>0.22539638912237966</v>
      </c>
      <c r="U4490" s="7">
        <f t="shared" si="567"/>
        <v>1.0936468375997694</v>
      </c>
      <c r="V4490" s="7">
        <f t="shared" si="568"/>
        <v>0.2741547602622611</v>
      </c>
      <c r="W4490" s="7">
        <f t="shared" si="569"/>
        <v>2.0267475701947441E-4</v>
      </c>
      <c r="X4490" s="7">
        <f t="shared" si="570"/>
        <v>3.1834063849695345E-2</v>
      </c>
    </row>
    <row r="4491" spans="10:24" x14ac:dyDescent="0.2">
      <c r="J4491" s="7">
        <f t="shared" si="571"/>
        <v>4488</v>
      </c>
      <c r="K4491" s="7">
        <f>Datos!B4489</f>
        <v>5</v>
      </c>
      <c r="L4491" s="7">
        <f>Datos!C4489</f>
        <v>3</v>
      </c>
      <c r="M4491" s="7">
        <f>Datos!D4489</f>
        <v>1</v>
      </c>
      <c r="N4491" s="7">
        <f>Datos!E4489</f>
        <v>3</v>
      </c>
      <c r="O4491" s="7">
        <f>Datos!A4489</f>
        <v>2</v>
      </c>
      <c r="P4491" s="7">
        <v>1.4810008211084522</v>
      </c>
      <c r="Q4491" s="7">
        <f t="shared" si="564"/>
        <v>0.51899917889154779</v>
      </c>
      <c r="R4491" s="7">
        <v>8.4656858287617399E-4</v>
      </c>
      <c r="S4491" s="7">
        <f t="shared" si="565"/>
        <v>1.0931655660595845</v>
      </c>
      <c r="T4491" s="7">
        <f t="shared" si="566"/>
        <v>0.22539638912237966</v>
      </c>
      <c r="U4491" s="7">
        <f t="shared" si="567"/>
        <v>1.0936468375997694</v>
      </c>
      <c r="V4491" s="7">
        <f t="shared" si="568"/>
        <v>0.2741547602622611</v>
      </c>
      <c r="W4491" s="7">
        <f t="shared" si="569"/>
        <v>2.0267475701947441E-4</v>
      </c>
      <c r="X4491" s="7">
        <f t="shared" si="570"/>
        <v>3.1834063849695345E-2</v>
      </c>
    </row>
    <row r="4492" spans="10:24" x14ac:dyDescent="0.2">
      <c r="J4492" s="7">
        <f t="shared" si="571"/>
        <v>4489</v>
      </c>
      <c r="K4492" s="7">
        <f>Datos!B4490</f>
        <v>2</v>
      </c>
      <c r="L4492" s="7">
        <f>Datos!C4490</f>
        <v>4</v>
      </c>
      <c r="M4492" s="7">
        <f>Datos!D4490</f>
        <v>1</v>
      </c>
      <c r="N4492" s="7">
        <f>Datos!E4490</f>
        <v>3</v>
      </c>
      <c r="O4492" s="7">
        <f>Datos!A4490</f>
        <v>2</v>
      </c>
      <c r="P4492" s="7">
        <v>1.6430501373492361</v>
      </c>
      <c r="Q4492" s="7">
        <f t="shared" si="564"/>
        <v>0.35694986265076389</v>
      </c>
      <c r="R4492" s="7">
        <v>8.6979493266098524E-4</v>
      </c>
      <c r="S4492" s="7">
        <f t="shared" si="565"/>
        <v>0.75184184201002791</v>
      </c>
      <c r="T4492" s="7">
        <f t="shared" si="566"/>
        <v>0.22542058674603038</v>
      </c>
      <c r="U4492" s="7">
        <f t="shared" si="567"/>
        <v>0.75214121446237348</v>
      </c>
      <c r="V4492" s="7">
        <f t="shared" si="568"/>
        <v>0.4519962882917935</v>
      </c>
      <c r="W4492" s="7">
        <f t="shared" si="569"/>
        <v>9.8504410264760943E-5</v>
      </c>
      <c r="X4492" s="7">
        <f t="shared" si="570"/>
        <v>2.2192017150136138E-2</v>
      </c>
    </row>
    <row r="4493" spans="10:24" x14ac:dyDescent="0.2">
      <c r="J4493" s="7">
        <f t="shared" si="571"/>
        <v>4490</v>
      </c>
      <c r="K4493" s="7">
        <f>Datos!B4491</f>
        <v>5</v>
      </c>
      <c r="L4493" s="7">
        <f>Datos!C4491</f>
        <v>4</v>
      </c>
      <c r="M4493" s="7">
        <f>Datos!D4491</f>
        <v>1</v>
      </c>
      <c r="N4493" s="7">
        <f>Datos!E4491</f>
        <v>3</v>
      </c>
      <c r="O4493" s="7">
        <f>Datos!A4491</f>
        <v>2</v>
      </c>
      <c r="P4493" s="7">
        <v>1.5183721232125236</v>
      </c>
      <c r="Q4493" s="7">
        <f t="shared" si="564"/>
        <v>0.48162787678747643</v>
      </c>
      <c r="R4493" s="7">
        <v>9.9736942204524566E-4</v>
      </c>
      <c r="S4493" s="7">
        <f t="shared" si="565"/>
        <v>1.0144505655730083</v>
      </c>
      <c r="T4493" s="7">
        <f t="shared" si="566"/>
        <v>0.2254027579479379</v>
      </c>
      <c r="U4493" s="7">
        <f t="shared" si="567"/>
        <v>1.0149594403244815</v>
      </c>
      <c r="V4493" s="7">
        <f t="shared" si="568"/>
        <v>0.31016697949526245</v>
      </c>
      <c r="W4493" s="7">
        <f t="shared" si="569"/>
        <v>2.0569065373575267E-4</v>
      </c>
      <c r="X4493" s="7">
        <f t="shared" si="570"/>
        <v>3.2069589146499836E-2</v>
      </c>
    </row>
    <row r="4494" spans="10:24" x14ac:dyDescent="0.2">
      <c r="J4494" s="7">
        <f t="shared" si="571"/>
        <v>4491</v>
      </c>
      <c r="K4494" s="7">
        <f>Datos!B4492</f>
        <v>3</v>
      </c>
      <c r="L4494" s="7">
        <f>Datos!C4492</f>
        <v>3</v>
      </c>
      <c r="M4494" s="7">
        <f>Datos!D4492</f>
        <v>1</v>
      </c>
      <c r="N4494" s="7">
        <f>Datos!E4492</f>
        <v>3</v>
      </c>
      <c r="O4494" s="7">
        <f>Datos!A4492</f>
        <v>1</v>
      </c>
      <c r="P4494" s="7">
        <v>1.564119497199594</v>
      </c>
      <c r="Q4494" s="7">
        <f t="shared" si="564"/>
        <v>-0.56411949719959398</v>
      </c>
      <c r="R4494" s="7">
        <v>6.2737092870673644E-4</v>
      </c>
      <c r="S4494" s="7">
        <f t="shared" si="565"/>
        <v>-1.1882022834766479</v>
      </c>
      <c r="T4494" s="7">
        <f t="shared" si="566"/>
        <v>0.22538806989082227</v>
      </c>
      <c r="U4494" s="7">
        <f t="shared" si="567"/>
        <v>-1.1886169592909392</v>
      </c>
      <c r="V4494" s="7">
        <f t="shared" si="568"/>
        <v>0.23463849862689229</v>
      </c>
      <c r="W4494" s="7">
        <f t="shared" si="569"/>
        <v>1.7737003422787262E-4</v>
      </c>
      <c r="X4494" s="7">
        <f t="shared" si="570"/>
        <v>-2.9781076508694587E-2</v>
      </c>
    </row>
    <row r="4495" spans="10:24" x14ac:dyDescent="0.2">
      <c r="J4495" s="7">
        <f t="shared" si="571"/>
        <v>4492</v>
      </c>
      <c r="K4495" s="7">
        <f>Datos!B4493</f>
        <v>5</v>
      </c>
      <c r="L4495" s="7">
        <f>Datos!C4493</f>
        <v>1</v>
      </c>
      <c r="M4495" s="7">
        <f>Datos!D4493</f>
        <v>1</v>
      </c>
      <c r="N4495" s="7">
        <f>Datos!E4493</f>
        <v>3</v>
      </c>
      <c r="O4495" s="7">
        <f>Datos!A4493</f>
        <v>1</v>
      </c>
      <c r="P4495" s="7">
        <v>1.4062582169003099</v>
      </c>
      <c r="Q4495" s="7">
        <f t="shared" si="564"/>
        <v>-0.40625821690030994</v>
      </c>
      <c r="R4495" s="7">
        <v>1.097134952589112E-3</v>
      </c>
      <c r="S4495" s="7">
        <f t="shared" si="565"/>
        <v>-0.85569980012817581</v>
      </c>
      <c r="T4495" s="7">
        <f t="shared" si="566"/>
        <v>0.22541416486034668</v>
      </c>
      <c r="U4495" s="7">
        <f t="shared" si="567"/>
        <v>-0.85615013005957807</v>
      </c>
      <c r="V4495" s="7">
        <f t="shared" si="568"/>
        <v>0.39194967779459966</v>
      </c>
      <c r="W4495" s="7">
        <f t="shared" si="569"/>
        <v>1.6102243517286953E-4</v>
      </c>
      <c r="X4495" s="7">
        <f t="shared" si="570"/>
        <v>-2.8373853570465159E-2</v>
      </c>
    </row>
    <row r="4496" spans="10:24" x14ac:dyDescent="0.2">
      <c r="J4496" s="7">
        <f t="shared" si="571"/>
        <v>4493</v>
      </c>
      <c r="K4496" s="7">
        <f>Datos!B4494</f>
        <v>1</v>
      </c>
      <c r="L4496" s="7">
        <f>Datos!C4494</f>
        <v>2</v>
      </c>
      <c r="M4496" s="7">
        <f>Datos!D4494</f>
        <v>0</v>
      </c>
      <c r="N4496" s="7">
        <f>Datos!E4494</f>
        <v>2</v>
      </c>
      <c r="O4496" s="7">
        <f>Datos!A4494</f>
        <v>1</v>
      </c>
      <c r="P4496" s="7">
        <v>1.5041308375253006</v>
      </c>
      <c r="Q4496" s="7">
        <f t="shared" si="564"/>
        <v>-0.50413083752530063</v>
      </c>
      <c r="R4496" s="7">
        <v>8.2774646788892766E-4</v>
      </c>
      <c r="S4496" s="7">
        <f t="shared" si="565"/>
        <v>-1.0618484475224912</v>
      </c>
      <c r="T4496" s="7">
        <f t="shared" si="566"/>
        <v>0.22539898321658641</v>
      </c>
      <c r="U4496" s="7">
        <f t="shared" si="567"/>
        <v>-1.0622998126972871</v>
      </c>
      <c r="V4496" s="7">
        <f t="shared" si="568"/>
        <v>0.28814328571325709</v>
      </c>
      <c r="W4496" s="7">
        <f t="shared" si="569"/>
        <v>1.8696989059884033E-4</v>
      </c>
      <c r="X4496" s="7">
        <f t="shared" si="570"/>
        <v>-3.0575642392992226E-2</v>
      </c>
    </row>
    <row r="4497" spans="10:24" x14ac:dyDescent="0.2">
      <c r="J4497" s="7">
        <f t="shared" si="571"/>
        <v>4494</v>
      </c>
      <c r="K4497" s="7">
        <f>Datos!B4495</f>
        <v>5</v>
      </c>
      <c r="L4497" s="7">
        <f>Datos!C4495</f>
        <v>2</v>
      </c>
      <c r="M4497" s="7">
        <f>Datos!D4495</f>
        <v>1</v>
      </c>
      <c r="N4497" s="7">
        <f>Datos!E4495</f>
        <v>3</v>
      </c>
      <c r="O4497" s="7">
        <f>Datos!A4495</f>
        <v>1</v>
      </c>
      <c r="P4497" s="7">
        <v>1.4436295190043811</v>
      </c>
      <c r="Q4497" s="7">
        <f t="shared" si="564"/>
        <v>-0.44362951900438108</v>
      </c>
      <c r="R4497" s="7">
        <v>8.7982375972412948E-4</v>
      </c>
      <c r="S4497" s="7">
        <f t="shared" si="565"/>
        <v>-0.93441480061475168</v>
      </c>
      <c r="T4497" s="7">
        <f t="shared" si="566"/>
        <v>0.22540875633657101</v>
      </c>
      <c r="U4497" s="7">
        <f t="shared" si="567"/>
        <v>-0.93481609307445945</v>
      </c>
      <c r="V4497" s="7">
        <f t="shared" si="568"/>
        <v>0.34992152452913838</v>
      </c>
      <c r="W4497" s="7">
        <f t="shared" si="569"/>
        <v>1.5391099323716634E-4</v>
      </c>
      <c r="X4497" s="7">
        <f t="shared" si="570"/>
        <v>-2.7740555828550229E-2</v>
      </c>
    </row>
    <row r="4498" spans="10:24" x14ac:dyDescent="0.2">
      <c r="J4498" s="7">
        <f t="shared" si="571"/>
        <v>4495</v>
      </c>
      <c r="K4498" s="7">
        <f>Datos!B4496</f>
        <v>5</v>
      </c>
      <c r="L4498" s="7">
        <f>Datos!C4496</f>
        <v>3</v>
      </c>
      <c r="M4498" s="7">
        <f>Datos!D4496</f>
        <v>1</v>
      </c>
      <c r="N4498" s="7">
        <f>Datos!E4496</f>
        <v>3</v>
      </c>
      <c r="O4498" s="7">
        <f>Datos!A4496</f>
        <v>1</v>
      </c>
      <c r="P4498" s="7">
        <v>1.4810008211084522</v>
      </c>
      <c r="Q4498" s="7">
        <f t="shared" si="564"/>
        <v>-0.48100082110845221</v>
      </c>
      <c r="R4498" s="7">
        <v>8.4656858287617399E-4</v>
      </c>
      <c r="S4498" s="7">
        <f t="shared" si="565"/>
        <v>-1.0131298011013274</v>
      </c>
      <c r="T4498" s="7">
        <f t="shared" si="566"/>
        <v>0.22540286681838625</v>
      </c>
      <c r="U4498" s="7">
        <f t="shared" si="567"/>
        <v>-1.0135612721709832</v>
      </c>
      <c r="V4498" s="7">
        <f t="shared" si="568"/>
        <v>0.31083390589813192</v>
      </c>
      <c r="W4498" s="7">
        <f t="shared" si="569"/>
        <v>1.7408363841165306E-4</v>
      </c>
      <c r="X4498" s="7">
        <f t="shared" si="570"/>
        <v>-2.9502919173325946E-2</v>
      </c>
    </row>
    <row r="4499" spans="10:24" x14ac:dyDescent="0.2">
      <c r="J4499" s="7">
        <f t="shared" si="571"/>
        <v>4496</v>
      </c>
      <c r="K4499" s="7">
        <f>Datos!B4497</f>
        <v>5</v>
      </c>
      <c r="L4499" s="7">
        <f>Datos!C4497</f>
        <v>0</v>
      </c>
      <c r="M4499" s="7">
        <f>Datos!D4497</f>
        <v>1</v>
      </c>
      <c r="N4499" s="7">
        <f>Datos!E4497</f>
        <v>3</v>
      </c>
      <c r="O4499" s="7">
        <f>Datos!A4497</f>
        <v>1</v>
      </c>
      <c r="P4499" s="7">
        <v>1.3688869147962388</v>
      </c>
      <c r="Q4499" s="7">
        <f t="shared" si="564"/>
        <v>-0.36888691479623881</v>
      </c>
      <c r="R4499" s="7">
        <v>1.4985021614711219E-3</v>
      </c>
      <c r="S4499" s="7">
        <f t="shared" si="565"/>
        <v>-0.77698479964159994</v>
      </c>
      <c r="T4499" s="7">
        <f t="shared" si="566"/>
        <v>0.22541909506656213</v>
      </c>
      <c r="U4499" s="7">
        <f t="shared" si="567"/>
        <v>-0.77754142970495366</v>
      </c>
      <c r="V4499" s="7">
        <f t="shared" si="568"/>
        <v>0.43687072561124451</v>
      </c>
      <c r="W4499" s="7">
        <f t="shared" si="569"/>
        <v>1.8147423459050814E-4</v>
      </c>
      <c r="X4499" s="7">
        <f t="shared" si="570"/>
        <v>-3.0121588092445684E-2</v>
      </c>
    </row>
    <row r="4500" spans="10:24" x14ac:dyDescent="0.2">
      <c r="J4500" s="7">
        <f t="shared" si="571"/>
        <v>4497</v>
      </c>
      <c r="K4500" s="7">
        <f>Datos!B4498</f>
        <v>5</v>
      </c>
      <c r="L4500" s="7">
        <f>Datos!C4498</f>
        <v>2</v>
      </c>
      <c r="M4500" s="7">
        <f>Datos!D4498</f>
        <v>1</v>
      </c>
      <c r="N4500" s="7">
        <f>Datos!E4498</f>
        <v>2</v>
      </c>
      <c r="O4500" s="7">
        <f>Datos!A4498</f>
        <v>1</v>
      </c>
      <c r="P4500" s="7">
        <v>1.3313479726096484</v>
      </c>
      <c r="Q4500" s="7">
        <f t="shared" si="564"/>
        <v>-0.33134797260964843</v>
      </c>
      <c r="R4500" s="7">
        <v>6.4033080725685863E-4</v>
      </c>
      <c r="S4500" s="7">
        <f t="shared" si="565"/>
        <v>-0.69791669962586333</v>
      </c>
      <c r="T4500" s="7">
        <f t="shared" si="566"/>
        <v>0.22542359514279731</v>
      </c>
      <c r="U4500" s="7">
        <f t="shared" si="567"/>
        <v>-0.69810978026991877</v>
      </c>
      <c r="V4500" s="7">
        <f t="shared" si="568"/>
        <v>0.48513618549757531</v>
      </c>
      <c r="W4500" s="7">
        <f t="shared" si="569"/>
        <v>6.2459418311071227E-5</v>
      </c>
      <c r="X4500" s="7">
        <f t="shared" si="570"/>
        <v>-1.7671158057919405E-2</v>
      </c>
    </row>
    <row r="4501" spans="10:24" x14ac:dyDescent="0.2">
      <c r="J4501" s="7">
        <f t="shared" si="571"/>
        <v>4498</v>
      </c>
      <c r="K4501" s="7">
        <f>Datos!B4499</f>
        <v>3</v>
      </c>
      <c r="L4501" s="7">
        <f>Datos!C4499</f>
        <v>2</v>
      </c>
      <c r="M4501" s="7">
        <f>Datos!D4499</f>
        <v>1</v>
      </c>
      <c r="N4501" s="7">
        <f>Datos!E4499</f>
        <v>1</v>
      </c>
      <c r="O4501" s="7">
        <f>Datos!A4499</f>
        <v>2</v>
      </c>
      <c r="P4501" s="7">
        <v>1.3021851023060576</v>
      </c>
      <c r="Q4501" s="7">
        <f t="shared" si="564"/>
        <v>0.69781489769394245</v>
      </c>
      <c r="R4501" s="7">
        <v>4.4335739496927334E-4</v>
      </c>
      <c r="S4501" s="7">
        <f t="shared" si="565"/>
        <v>1.4698042861486169</v>
      </c>
      <c r="T4501" s="7">
        <f t="shared" si="566"/>
        <v>0.22535933014683671</v>
      </c>
      <c r="U4501" s="7">
        <f t="shared" si="567"/>
        <v>1.4702756361648228</v>
      </c>
      <c r="V4501" s="7">
        <f t="shared" si="568"/>
        <v>0.14154069526024074</v>
      </c>
      <c r="W4501" s="7">
        <f t="shared" si="569"/>
        <v>1.9172915228610372E-4</v>
      </c>
      <c r="X4501" s="7">
        <f t="shared" si="570"/>
        <v>3.0965067720302428E-2</v>
      </c>
    </row>
    <row r="4502" spans="10:24" x14ac:dyDescent="0.2">
      <c r="J4502" s="7">
        <f t="shared" si="571"/>
        <v>4499</v>
      </c>
      <c r="K4502" s="7">
        <f>Datos!B4500</f>
        <v>3</v>
      </c>
      <c r="L4502" s="7">
        <f>Datos!C4500</f>
        <v>5</v>
      </c>
      <c r="M4502" s="7">
        <f>Datos!D4500</f>
        <v>1</v>
      </c>
      <c r="N4502" s="7">
        <f>Datos!E4500</f>
        <v>3</v>
      </c>
      <c r="O4502" s="7">
        <f>Datos!A4500</f>
        <v>2</v>
      </c>
      <c r="P4502" s="7">
        <v>1.6388621014077365</v>
      </c>
      <c r="Q4502" s="7">
        <f t="shared" si="564"/>
        <v>0.36113789859226353</v>
      </c>
      <c r="R4502" s="7">
        <v>1.0394367076748891E-3</v>
      </c>
      <c r="S4502" s="7">
        <f t="shared" si="565"/>
        <v>0.76066308271111194</v>
      </c>
      <c r="T4502" s="7">
        <f t="shared" si="566"/>
        <v>0.22542007028162686</v>
      </c>
      <c r="U4502" s="7">
        <f t="shared" si="567"/>
        <v>0.76103144968539627</v>
      </c>
      <c r="V4502" s="7">
        <f t="shared" si="568"/>
        <v>0.44666884231387105</v>
      </c>
      <c r="W4502" s="7">
        <f t="shared" si="569"/>
        <v>1.2053579498678992E-4</v>
      </c>
      <c r="X4502" s="7">
        <f t="shared" si="570"/>
        <v>2.4548641153481005E-2</v>
      </c>
    </row>
    <row r="4503" spans="10:24" x14ac:dyDescent="0.2">
      <c r="J4503" s="7">
        <f t="shared" si="571"/>
        <v>4500</v>
      </c>
      <c r="K4503" s="7">
        <f>Datos!B4501</f>
        <v>5</v>
      </c>
      <c r="L4503" s="7">
        <f>Datos!C4501</f>
        <v>5</v>
      </c>
      <c r="M4503" s="7">
        <f>Datos!D4501</f>
        <v>1</v>
      </c>
      <c r="N4503" s="7">
        <f>Datos!E4501</f>
        <v>3</v>
      </c>
      <c r="O4503" s="7">
        <f>Datos!A4501</f>
        <v>2</v>
      </c>
      <c r="P4503" s="7">
        <v>1.5557434253165947</v>
      </c>
      <c r="Q4503" s="7">
        <f t="shared" si="564"/>
        <v>0.44425657468340529</v>
      </c>
      <c r="R4503" s="7">
        <v>1.332226277231345E-3</v>
      </c>
      <c r="S4503" s="7">
        <f t="shared" si="565"/>
        <v>0.9357355650864323</v>
      </c>
      <c r="T4503" s="7">
        <f t="shared" si="566"/>
        <v>0.22540864617985779</v>
      </c>
      <c r="U4503" s="7">
        <f t="shared" si="567"/>
        <v>0.93634966749391058</v>
      </c>
      <c r="V4503" s="7">
        <f t="shared" si="568"/>
        <v>0.34913169037015634</v>
      </c>
      <c r="W4503" s="7">
        <f t="shared" si="569"/>
        <v>2.3392260535272258E-4</v>
      </c>
      <c r="X4503" s="7">
        <f t="shared" si="570"/>
        <v>3.4199246737010157E-2</v>
      </c>
    </row>
    <row r="4504" spans="10:24" x14ac:dyDescent="0.2">
      <c r="J4504" s="7">
        <f t="shared" si="571"/>
        <v>4501</v>
      </c>
      <c r="K4504" s="7">
        <f>Datos!B4502</f>
        <v>5</v>
      </c>
      <c r="L4504" s="7">
        <f>Datos!C4502</f>
        <v>1</v>
      </c>
      <c r="M4504" s="7">
        <f>Datos!D4502</f>
        <v>1</v>
      </c>
      <c r="N4504" s="7">
        <f>Datos!E4502</f>
        <v>3</v>
      </c>
      <c r="O4504" s="7">
        <f>Datos!A4502</f>
        <v>1</v>
      </c>
      <c r="P4504" s="7">
        <v>1.4062582169003099</v>
      </c>
      <c r="Q4504" s="7">
        <f t="shared" si="564"/>
        <v>-0.40625821690030994</v>
      </c>
      <c r="R4504" s="7">
        <v>1.097134952589112E-3</v>
      </c>
      <c r="S4504" s="7">
        <f t="shared" si="565"/>
        <v>-0.85569980012817581</v>
      </c>
      <c r="T4504" s="7">
        <f t="shared" si="566"/>
        <v>0.22541416486034668</v>
      </c>
      <c r="U4504" s="7">
        <f t="shared" si="567"/>
        <v>-0.85615013005957807</v>
      </c>
      <c r="V4504" s="7">
        <f t="shared" si="568"/>
        <v>0.39194967779459966</v>
      </c>
      <c r="W4504" s="7">
        <f t="shared" si="569"/>
        <v>1.6102243517286953E-4</v>
      </c>
      <c r="X4504" s="7">
        <f t="shared" si="570"/>
        <v>-2.8373853570465159E-2</v>
      </c>
    </row>
    <row r="4505" spans="10:24" x14ac:dyDescent="0.2">
      <c r="J4505" s="7">
        <f t="shared" si="571"/>
        <v>4502</v>
      </c>
      <c r="K4505" s="7">
        <f>Datos!B4503</f>
        <v>1</v>
      </c>
      <c r="L4505" s="7">
        <f>Datos!C4503</f>
        <v>1</v>
      </c>
      <c r="M4505" s="7">
        <f>Datos!D4503</f>
        <v>1</v>
      </c>
      <c r="N4505" s="7">
        <f>Datos!E4503</f>
        <v>3</v>
      </c>
      <c r="O4505" s="7">
        <f>Datos!A4503</f>
        <v>2</v>
      </c>
      <c r="P4505" s="7">
        <v>1.5724955690825935</v>
      </c>
      <c r="Q4505" s="7">
        <f t="shared" si="564"/>
        <v>0.42750443091740653</v>
      </c>
      <c r="R4505" s="7">
        <v>1.4896992841180326E-3</v>
      </c>
      <c r="S4505" s="7">
        <f t="shared" si="565"/>
        <v>0.90045060228209561</v>
      </c>
      <c r="T4505" s="7">
        <f t="shared" si="566"/>
        <v>0.22541113204021263</v>
      </c>
      <c r="U4505" s="7">
        <f t="shared" si="567"/>
        <v>0.90110762705720249</v>
      </c>
      <c r="V4505" s="7">
        <f t="shared" si="568"/>
        <v>0.36756805433669248</v>
      </c>
      <c r="W4505" s="7">
        <f t="shared" si="569"/>
        <v>2.4229435255098748E-4</v>
      </c>
      <c r="X4505" s="7">
        <f t="shared" si="570"/>
        <v>3.4805645731859541E-2</v>
      </c>
    </row>
    <row r="4506" spans="10:24" x14ac:dyDescent="0.2">
      <c r="J4506" s="7">
        <f t="shared" si="571"/>
        <v>4503</v>
      </c>
      <c r="K4506" s="7">
        <f>Datos!B4504</f>
        <v>5</v>
      </c>
      <c r="L4506" s="7">
        <f>Datos!C4504</f>
        <v>2</v>
      </c>
      <c r="M4506" s="7">
        <f>Datos!D4504</f>
        <v>1</v>
      </c>
      <c r="N4506" s="7">
        <f>Datos!E4504</f>
        <v>3</v>
      </c>
      <c r="O4506" s="7">
        <f>Datos!A4504</f>
        <v>2</v>
      </c>
      <c r="P4506" s="7">
        <v>1.4436295190043811</v>
      </c>
      <c r="Q4506" s="7">
        <f t="shared" si="564"/>
        <v>0.55637048099561892</v>
      </c>
      <c r="R4506" s="7">
        <v>8.7982375972412948E-4</v>
      </c>
      <c r="S4506" s="7">
        <f t="shared" si="565"/>
        <v>1.1718805665461605</v>
      </c>
      <c r="T4506" s="7">
        <f t="shared" si="566"/>
        <v>0.22538953640103759</v>
      </c>
      <c r="U4506" s="7">
        <f t="shared" si="567"/>
        <v>1.1724338267597048</v>
      </c>
      <c r="V4506" s="7">
        <f t="shared" si="568"/>
        <v>0.24107048743003504</v>
      </c>
      <c r="W4506" s="7">
        <f t="shared" si="569"/>
        <v>2.4207889479430854E-4</v>
      </c>
      <c r="X4506" s="7">
        <f t="shared" si="570"/>
        <v>3.4791833674516978E-2</v>
      </c>
    </row>
    <row r="4507" spans="10:24" x14ac:dyDescent="0.2">
      <c r="J4507" s="7">
        <f t="shared" si="571"/>
        <v>4504</v>
      </c>
      <c r="K4507" s="7">
        <f>Datos!B4505</f>
        <v>3</v>
      </c>
      <c r="L4507" s="7">
        <f>Datos!C4505</f>
        <v>4</v>
      </c>
      <c r="M4507" s="7">
        <f>Datos!D4505</f>
        <v>1</v>
      </c>
      <c r="N4507" s="7">
        <f>Datos!E4505</f>
        <v>2</v>
      </c>
      <c r="O4507" s="7">
        <f>Datos!A4505</f>
        <v>1</v>
      </c>
      <c r="P4507" s="7">
        <v>1.4892092529089327</v>
      </c>
      <c r="Q4507" s="7">
        <f t="shared" si="564"/>
        <v>-0.48920925290893269</v>
      </c>
      <c r="R4507" s="7">
        <v>4.0914627155611374E-4</v>
      </c>
      <c r="S4507" s="7">
        <f t="shared" si="565"/>
        <v>-1.0304191829743359</v>
      </c>
      <c r="T4507" s="7">
        <f t="shared" si="566"/>
        <v>0.22540152704101538</v>
      </c>
      <c r="U4507" s="7">
        <f t="shared" si="567"/>
        <v>-1.0306355031355152</v>
      </c>
      <c r="V4507" s="7">
        <f t="shared" si="568"/>
        <v>0.30275422854201195</v>
      </c>
      <c r="W4507" s="7">
        <f t="shared" si="569"/>
        <v>8.6954470862444258E-5</v>
      </c>
      <c r="X4507" s="7">
        <f t="shared" si="570"/>
        <v>-2.0851305964062782E-2</v>
      </c>
    </row>
    <row r="4508" spans="10:24" x14ac:dyDescent="0.2">
      <c r="J4508" s="7">
        <f t="shared" si="571"/>
        <v>4505</v>
      </c>
      <c r="K4508" s="7">
        <f>Datos!B4506</f>
        <v>5</v>
      </c>
      <c r="L4508" s="7">
        <f>Datos!C4506</f>
        <v>4</v>
      </c>
      <c r="M4508" s="7">
        <f>Datos!D4506</f>
        <v>1</v>
      </c>
      <c r="N4508" s="7">
        <f>Datos!E4506</f>
        <v>2</v>
      </c>
      <c r="O4508" s="7">
        <f>Datos!A4506</f>
        <v>2</v>
      </c>
      <c r="P4508" s="7">
        <v>1.4060905768177909</v>
      </c>
      <c r="Q4508" s="7">
        <f t="shared" si="564"/>
        <v>0.59390942318220907</v>
      </c>
      <c r="R4508" s="7">
        <v>7.4756083384554847E-4</v>
      </c>
      <c r="S4508" s="7">
        <f t="shared" si="565"/>
        <v>1.2509486665618965</v>
      </c>
      <c r="T4508" s="7">
        <f t="shared" si="566"/>
        <v>0.22538218303935878</v>
      </c>
      <c r="U4508" s="7">
        <f t="shared" si="567"/>
        <v>1.2514768400428176</v>
      </c>
      <c r="V4508" s="7">
        <f t="shared" si="568"/>
        <v>0.21081041127690914</v>
      </c>
      <c r="W4508" s="7">
        <f t="shared" si="569"/>
        <v>2.343176906245535E-4</v>
      </c>
      <c r="X4508" s="7">
        <f t="shared" si="570"/>
        <v>3.4230124464891591E-2</v>
      </c>
    </row>
    <row r="4509" spans="10:24" x14ac:dyDescent="0.2">
      <c r="J4509" s="7">
        <f t="shared" si="571"/>
        <v>4506</v>
      </c>
      <c r="K4509" s="7">
        <f>Datos!B4507</f>
        <v>5</v>
      </c>
      <c r="L4509" s="7">
        <f>Datos!C4507</f>
        <v>3</v>
      </c>
      <c r="M4509" s="7">
        <f>Datos!D4507</f>
        <v>1</v>
      </c>
      <c r="N4509" s="7">
        <f>Datos!E4507</f>
        <v>3</v>
      </c>
      <c r="O4509" s="7">
        <f>Datos!A4507</f>
        <v>2</v>
      </c>
      <c r="P4509" s="7">
        <v>1.4810008211084522</v>
      </c>
      <c r="Q4509" s="7">
        <f t="shared" si="564"/>
        <v>0.51899917889154779</v>
      </c>
      <c r="R4509" s="7">
        <v>8.4656858287617399E-4</v>
      </c>
      <c r="S4509" s="7">
        <f t="shared" si="565"/>
        <v>1.0931655660595845</v>
      </c>
      <c r="T4509" s="7">
        <f t="shared" si="566"/>
        <v>0.22539638912237966</v>
      </c>
      <c r="U4509" s="7">
        <f t="shared" si="567"/>
        <v>1.0936468375997694</v>
      </c>
      <c r="V4509" s="7">
        <f t="shared" si="568"/>
        <v>0.2741547602622611</v>
      </c>
      <c r="W4509" s="7">
        <f t="shared" si="569"/>
        <v>2.0267475701947441E-4</v>
      </c>
      <c r="X4509" s="7">
        <f t="shared" si="570"/>
        <v>3.1834063849695345E-2</v>
      </c>
    </row>
    <row r="4510" spans="10:24" x14ac:dyDescent="0.2">
      <c r="J4510" s="7">
        <f t="shared" si="571"/>
        <v>4507</v>
      </c>
      <c r="K4510" s="7">
        <f>Datos!B4508</f>
        <v>5</v>
      </c>
      <c r="L4510" s="7">
        <f>Datos!C4508</f>
        <v>3</v>
      </c>
      <c r="M4510" s="7">
        <f>Datos!D4508</f>
        <v>1</v>
      </c>
      <c r="N4510" s="7">
        <f>Datos!E4508</f>
        <v>3</v>
      </c>
      <c r="O4510" s="7">
        <f>Datos!A4508</f>
        <v>2</v>
      </c>
      <c r="P4510" s="7">
        <v>1.4810008211084522</v>
      </c>
      <c r="Q4510" s="7">
        <f t="shared" si="564"/>
        <v>0.51899917889154779</v>
      </c>
      <c r="R4510" s="7">
        <v>8.4656858287617399E-4</v>
      </c>
      <c r="S4510" s="7">
        <f t="shared" si="565"/>
        <v>1.0931655660595845</v>
      </c>
      <c r="T4510" s="7">
        <f t="shared" si="566"/>
        <v>0.22539638912237966</v>
      </c>
      <c r="U4510" s="7">
        <f t="shared" si="567"/>
        <v>1.0936468375997694</v>
      </c>
      <c r="V4510" s="7">
        <f t="shared" si="568"/>
        <v>0.2741547602622611</v>
      </c>
      <c r="W4510" s="7">
        <f t="shared" si="569"/>
        <v>2.0267475701947441E-4</v>
      </c>
      <c r="X4510" s="7">
        <f t="shared" si="570"/>
        <v>3.1834063849695345E-2</v>
      </c>
    </row>
    <row r="4511" spans="10:24" x14ac:dyDescent="0.2">
      <c r="J4511" s="7">
        <f t="shared" si="571"/>
        <v>4508</v>
      </c>
      <c r="K4511" s="7">
        <f>Datos!B4509</f>
        <v>5</v>
      </c>
      <c r="L4511" s="7">
        <f>Datos!C4509</f>
        <v>4</v>
      </c>
      <c r="M4511" s="7">
        <f>Datos!D4509</f>
        <v>1</v>
      </c>
      <c r="N4511" s="7">
        <f>Datos!E4509</f>
        <v>3</v>
      </c>
      <c r="O4511" s="7">
        <f>Datos!A4509</f>
        <v>1</v>
      </c>
      <c r="P4511" s="7">
        <v>1.5183721232125236</v>
      </c>
      <c r="Q4511" s="7">
        <f t="shared" si="564"/>
        <v>-0.51837212321252357</v>
      </c>
      <c r="R4511" s="7">
        <v>9.9736942204524566E-4</v>
      </c>
      <c r="S4511" s="7">
        <f t="shared" si="565"/>
        <v>-1.0918448015879039</v>
      </c>
      <c r="T4511" s="7">
        <f t="shared" si="566"/>
        <v>0.22539649309857654</v>
      </c>
      <c r="U4511" s="7">
        <f t="shared" si="567"/>
        <v>-1.0924076806056824</v>
      </c>
      <c r="V4511" s="7">
        <f t="shared" si="568"/>
        <v>0.27469876470602511</v>
      </c>
      <c r="W4511" s="7">
        <f t="shared" si="569"/>
        <v>2.3827287370055029E-4</v>
      </c>
      <c r="X4511" s="7">
        <f t="shared" si="570"/>
        <v>-3.4516714762813587E-2</v>
      </c>
    </row>
    <row r="4512" spans="10:24" x14ac:dyDescent="0.2">
      <c r="J4512" s="7">
        <f t="shared" si="571"/>
        <v>4509</v>
      </c>
      <c r="K4512" s="7">
        <f>Datos!B4510</f>
        <v>3</v>
      </c>
      <c r="L4512" s="7">
        <f>Datos!C4510</f>
        <v>2</v>
      </c>
      <c r="M4512" s="7">
        <f>Datos!D4510</f>
        <v>0</v>
      </c>
      <c r="N4512" s="7">
        <f>Datos!E4510</f>
        <v>2</v>
      </c>
      <c r="O4512" s="7">
        <f>Datos!A4510</f>
        <v>1</v>
      </c>
      <c r="P4512" s="7">
        <v>1.4210121614341591</v>
      </c>
      <c r="Q4512" s="7">
        <f t="shared" si="564"/>
        <v>-0.42101216143415909</v>
      </c>
      <c r="R4512" s="7">
        <v>5.1410700554125753E-4</v>
      </c>
      <c r="S4512" s="7">
        <f t="shared" si="565"/>
        <v>-0.88677596514717127</v>
      </c>
      <c r="T4512" s="7">
        <f t="shared" si="566"/>
        <v>0.22541210125995151</v>
      </c>
      <c r="U4512" s="7">
        <f t="shared" si="567"/>
        <v>-0.88698789520880328</v>
      </c>
      <c r="V4512" s="7">
        <f t="shared" si="568"/>
        <v>0.37512174362214945</v>
      </c>
      <c r="W4512" s="7">
        <f t="shared" si="569"/>
        <v>8.0939032229195975E-5</v>
      </c>
      <c r="X4512" s="7">
        <f t="shared" si="570"/>
        <v>-2.0116671292669249E-2</v>
      </c>
    </row>
    <row r="4513" spans="10:24" x14ac:dyDescent="0.2">
      <c r="J4513" s="7">
        <f t="shared" si="571"/>
        <v>4510</v>
      </c>
      <c r="K4513" s="7">
        <f>Datos!B4511</f>
        <v>5</v>
      </c>
      <c r="L4513" s="7">
        <f>Datos!C4511</f>
        <v>2</v>
      </c>
      <c r="M4513" s="7">
        <f>Datos!D4511</f>
        <v>0</v>
      </c>
      <c r="N4513" s="7">
        <f>Datos!E4511</f>
        <v>3</v>
      </c>
      <c r="O4513" s="7">
        <f>Datos!A4511</f>
        <v>2</v>
      </c>
      <c r="P4513" s="7">
        <v>1.4501750317377498</v>
      </c>
      <c r="Q4513" s="7">
        <f t="shared" si="564"/>
        <v>0.54982496826225025</v>
      </c>
      <c r="R4513" s="7">
        <v>1.1751067372202557E-3</v>
      </c>
      <c r="S4513" s="7">
        <f t="shared" si="565"/>
        <v>1.1580937834001732</v>
      </c>
      <c r="T4513" s="7">
        <f t="shared" si="566"/>
        <v>0.22539075553619281</v>
      </c>
      <c r="U4513" s="7">
        <f t="shared" si="567"/>
        <v>1.158808652702215</v>
      </c>
      <c r="V4513" s="7">
        <f t="shared" si="568"/>
        <v>0.24658131293331262</v>
      </c>
      <c r="W4513" s="7">
        <f t="shared" si="569"/>
        <v>3.1594832513670042E-4</v>
      </c>
      <c r="X4513" s="7">
        <f t="shared" si="570"/>
        <v>3.9747123909868419E-2</v>
      </c>
    </row>
    <row r="4514" spans="10:24" x14ac:dyDescent="0.2">
      <c r="J4514" s="7">
        <f t="shared" si="571"/>
        <v>4511</v>
      </c>
      <c r="K4514" s="7">
        <f>Datos!B4512</f>
        <v>5</v>
      </c>
      <c r="L4514" s="7">
        <f>Datos!C4512</f>
        <v>5</v>
      </c>
      <c r="M4514" s="7">
        <f>Datos!D4512</f>
        <v>1</v>
      </c>
      <c r="N4514" s="7">
        <f>Datos!E4512</f>
        <v>2</v>
      </c>
      <c r="O4514" s="7">
        <f>Datos!A4512</f>
        <v>2</v>
      </c>
      <c r="P4514" s="7">
        <v>1.4434618789218621</v>
      </c>
      <c r="Q4514" s="7">
        <f t="shared" si="564"/>
        <v>0.55653812107813794</v>
      </c>
      <c r="R4514" s="7">
        <v>1.0772598711654342E-3</v>
      </c>
      <c r="S4514" s="7">
        <f t="shared" si="565"/>
        <v>1.1722336660753208</v>
      </c>
      <c r="T4514" s="7">
        <f t="shared" si="566"/>
        <v>0.22538949415865128</v>
      </c>
      <c r="U4514" s="7">
        <f t="shared" si="567"/>
        <v>1.1729030972940511</v>
      </c>
      <c r="V4514" s="7">
        <f t="shared" si="568"/>
        <v>0.24088224450794146</v>
      </c>
      <c r="W4514" s="7">
        <f t="shared" si="569"/>
        <v>2.9669830027662981E-4</v>
      </c>
      <c r="X4514" s="7">
        <f t="shared" si="570"/>
        <v>3.8517352167271868E-2</v>
      </c>
    </row>
    <row r="4515" spans="10:24" x14ac:dyDescent="0.2">
      <c r="J4515" s="7">
        <f t="shared" si="571"/>
        <v>4512</v>
      </c>
      <c r="K4515" s="7">
        <f>Datos!B4513</f>
        <v>5</v>
      </c>
      <c r="L4515" s="7">
        <f>Datos!C4513</f>
        <v>5</v>
      </c>
      <c r="M4515" s="7">
        <f>Datos!D4513</f>
        <v>1</v>
      </c>
      <c r="N4515" s="7">
        <f>Datos!E4513</f>
        <v>2</v>
      </c>
      <c r="O4515" s="7">
        <f>Datos!A4513</f>
        <v>2</v>
      </c>
      <c r="P4515" s="7">
        <v>1.4434618789218621</v>
      </c>
      <c r="Q4515" s="7">
        <f t="shared" si="564"/>
        <v>0.55653812107813794</v>
      </c>
      <c r="R4515" s="7">
        <v>1.0772598711654342E-3</v>
      </c>
      <c r="S4515" s="7">
        <f t="shared" si="565"/>
        <v>1.1722336660753208</v>
      </c>
      <c r="T4515" s="7">
        <f t="shared" si="566"/>
        <v>0.22538949415865128</v>
      </c>
      <c r="U4515" s="7">
        <f t="shared" si="567"/>
        <v>1.1729030972940511</v>
      </c>
      <c r="V4515" s="7">
        <f t="shared" si="568"/>
        <v>0.24088224450794146</v>
      </c>
      <c r="W4515" s="7">
        <f t="shared" si="569"/>
        <v>2.9669830027662981E-4</v>
      </c>
      <c r="X4515" s="7">
        <f t="shared" si="570"/>
        <v>3.8517352167271868E-2</v>
      </c>
    </row>
    <row r="4516" spans="10:24" x14ac:dyDescent="0.2">
      <c r="J4516" s="7">
        <f t="shared" si="571"/>
        <v>4513</v>
      </c>
      <c r="K4516" s="7">
        <f>Datos!B4514</f>
        <v>4</v>
      </c>
      <c r="L4516" s="7">
        <f>Datos!C4514</f>
        <v>3</v>
      </c>
      <c r="M4516" s="7">
        <f>Datos!D4514</f>
        <v>1</v>
      </c>
      <c r="N4516" s="7">
        <f>Datos!E4514</f>
        <v>2</v>
      </c>
      <c r="O4516" s="7">
        <f>Datos!A4514</f>
        <v>1</v>
      </c>
      <c r="P4516" s="7">
        <v>1.4102786127592906</v>
      </c>
      <c r="Q4516" s="7">
        <f t="shared" si="564"/>
        <v>-0.41027861275929056</v>
      </c>
      <c r="R4516" s="7">
        <v>3.6563653410800687E-4</v>
      </c>
      <c r="S4516" s="7">
        <f t="shared" si="565"/>
        <v>-0.86416794130009955</v>
      </c>
      <c r="T4516" s="7">
        <f t="shared" si="566"/>
        <v>0.22541362609445817</v>
      </c>
      <c r="U4516" s="7">
        <f t="shared" si="567"/>
        <v>-0.8643073520226372</v>
      </c>
      <c r="V4516" s="7">
        <f t="shared" si="568"/>
        <v>0.38745437701723395</v>
      </c>
      <c r="W4516" s="7">
        <f t="shared" si="569"/>
        <v>5.4650422903944469E-5</v>
      </c>
      <c r="X4516" s="7">
        <f t="shared" si="570"/>
        <v>-1.6529983136439264E-2</v>
      </c>
    </row>
    <row r="4517" spans="10:24" x14ac:dyDescent="0.2">
      <c r="J4517" s="7">
        <f t="shared" si="571"/>
        <v>4514</v>
      </c>
      <c r="K4517" s="7">
        <f>Datos!B4515</f>
        <v>5</v>
      </c>
      <c r="L4517" s="7">
        <f>Datos!C4515</f>
        <v>4</v>
      </c>
      <c r="M4517" s="7">
        <f>Datos!D4515</f>
        <v>1</v>
      </c>
      <c r="N4517" s="7">
        <f>Datos!E4515</f>
        <v>3</v>
      </c>
      <c r="O4517" s="7">
        <f>Datos!A4515</f>
        <v>1</v>
      </c>
      <c r="P4517" s="7">
        <v>1.5183721232125236</v>
      </c>
      <c r="Q4517" s="7">
        <f t="shared" si="564"/>
        <v>-0.51837212321252357</v>
      </c>
      <c r="R4517" s="7">
        <v>9.9736942204524566E-4</v>
      </c>
      <c r="S4517" s="7">
        <f t="shared" si="565"/>
        <v>-1.0918448015879039</v>
      </c>
      <c r="T4517" s="7">
        <f t="shared" si="566"/>
        <v>0.22539649309857654</v>
      </c>
      <c r="U4517" s="7">
        <f t="shared" si="567"/>
        <v>-1.0924076806056824</v>
      </c>
      <c r="V4517" s="7">
        <f t="shared" si="568"/>
        <v>0.27469876470602511</v>
      </c>
      <c r="W4517" s="7">
        <f t="shared" si="569"/>
        <v>2.3827287370055029E-4</v>
      </c>
      <c r="X4517" s="7">
        <f t="shared" si="570"/>
        <v>-3.4516714762813587E-2</v>
      </c>
    </row>
    <row r="4518" spans="10:24" x14ac:dyDescent="0.2">
      <c r="J4518" s="7">
        <f t="shared" si="571"/>
        <v>4515</v>
      </c>
      <c r="K4518" s="7">
        <f>Datos!B4516</f>
        <v>2</v>
      </c>
      <c r="L4518" s="7">
        <f>Datos!C4516</f>
        <v>5</v>
      </c>
      <c r="M4518" s="7">
        <f>Datos!D4516</f>
        <v>1</v>
      </c>
      <c r="N4518" s="7">
        <f>Datos!E4516</f>
        <v>1</v>
      </c>
      <c r="O4518" s="7">
        <f>Datos!A4516</f>
        <v>1</v>
      </c>
      <c r="P4518" s="7">
        <v>1.4558583466638422</v>
      </c>
      <c r="Q4518" s="7">
        <f t="shared" si="564"/>
        <v>-0.45585834666384217</v>
      </c>
      <c r="R4518" s="7">
        <v>7.8202532540412573E-4</v>
      </c>
      <c r="S4518" s="7">
        <f t="shared" si="565"/>
        <v>-0.96017232365968375</v>
      </c>
      <c r="T4518" s="7">
        <f t="shared" si="566"/>
        <v>0.22540688459216701</v>
      </c>
      <c r="U4518" s="7">
        <f t="shared" si="567"/>
        <v>-0.96054165622875409</v>
      </c>
      <c r="V4518" s="7">
        <f t="shared" si="568"/>
        <v>0.33682222590750233</v>
      </c>
      <c r="W4518" s="7">
        <f t="shared" si="569"/>
        <v>1.4442045360812719E-4</v>
      </c>
      <c r="X4518" s="7">
        <f t="shared" si="570"/>
        <v>-2.687178361812954E-2</v>
      </c>
    </row>
    <row r="4519" spans="10:24" x14ac:dyDescent="0.2">
      <c r="J4519" s="7">
        <f t="shared" si="571"/>
        <v>4516</v>
      </c>
      <c r="K4519" s="7">
        <f>Datos!B4517</f>
        <v>2</v>
      </c>
      <c r="L4519" s="7">
        <f>Datos!C4517</f>
        <v>3</v>
      </c>
      <c r="M4519" s="7">
        <f>Datos!D4517</f>
        <v>1</v>
      </c>
      <c r="N4519" s="7">
        <f>Datos!E4517</f>
        <v>2</v>
      </c>
      <c r="O4519" s="7">
        <f>Datos!A4517</f>
        <v>1</v>
      </c>
      <c r="P4519" s="7">
        <v>1.4933972888504323</v>
      </c>
      <c r="Q4519" s="7">
        <f t="shared" si="564"/>
        <v>-0.49339728885043233</v>
      </c>
      <c r="R4519" s="7">
        <v>4.0590583405896092E-4</v>
      </c>
      <c r="S4519" s="7">
        <f t="shared" si="565"/>
        <v>-1.03924042367542</v>
      </c>
      <c r="T4519" s="7">
        <f t="shared" si="566"/>
        <v>0.22540082595322464</v>
      </c>
      <c r="U4519" s="7">
        <f t="shared" si="567"/>
        <v>-1.0394585274451711</v>
      </c>
      <c r="V4519" s="7">
        <f t="shared" si="568"/>
        <v>0.29863433431293235</v>
      </c>
      <c r="W4519" s="7">
        <f t="shared" si="569"/>
        <v>8.7748558059482998E-5</v>
      </c>
      <c r="X4519" s="7">
        <f t="shared" si="570"/>
        <v>-2.0946331495947327E-2</v>
      </c>
    </row>
    <row r="4520" spans="10:24" x14ac:dyDescent="0.2">
      <c r="J4520" s="7">
        <f t="shared" si="571"/>
        <v>4517</v>
      </c>
      <c r="K4520" s="7">
        <f>Datos!B4518</f>
        <v>2</v>
      </c>
      <c r="L4520" s="7">
        <f>Datos!C4518</f>
        <v>5</v>
      </c>
      <c r="M4520" s="7">
        <f>Datos!D4518</f>
        <v>1</v>
      </c>
      <c r="N4520" s="7">
        <f>Datos!E4518</f>
        <v>1</v>
      </c>
      <c r="O4520" s="7">
        <f>Datos!A4518</f>
        <v>2</v>
      </c>
      <c r="P4520" s="7">
        <v>1.4558583466638422</v>
      </c>
      <c r="Q4520" s="7">
        <f t="shared" si="564"/>
        <v>0.54414165333615783</v>
      </c>
      <c r="R4520" s="7">
        <v>7.8202532540412573E-4</v>
      </c>
      <c r="S4520" s="7">
        <f t="shared" si="565"/>
        <v>1.1461230435012284</v>
      </c>
      <c r="T4520" s="7">
        <f t="shared" si="566"/>
        <v>0.22539183563960577</v>
      </c>
      <c r="U4520" s="7">
        <f t="shared" si="567"/>
        <v>1.146602178683372</v>
      </c>
      <c r="V4520" s="7">
        <f t="shared" si="568"/>
        <v>0.25159279515192101</v>
      </c>
      <c r="W4520" s="7">
        <f t="shared" si="569"/>
        <v>2.0577510234245523E-4</v>
      </c>
      <c r="X4520" s="7">
        <f t="shared" si="570"/>
        <v>3.2076948919243689E-2</v>
      </c>
    </row>
    <row r="4521" spans="10:24" x14ac:dyDescent="0.2">
      <c r="J4521" s="7">
        <f t="shared" si="571"/>
        <v>4518</v>
      </c>
      <c r="K4521" s="7">
        <f>Datos!B4519</f>
        <v>3</v>
      </c>
      <c r="L4521" s="7">
        <f>Datos!C4519</f>
        <v>2</v>
      </c>
      <c r="M4521" s="7">
        <f>Datos!D4519</f>
        <v>1</v>
      </c>
      <c r="N4521" s="7">
        <f>Datos!E4519</f>
        <v>3</v>
      </c>
      <c r="O4521" s="7">
        <f>Datos!A4519</f>
        <v>2</v>
      </c>
      <c r="P4521" s="7">
        <v>1.5267481950955228</v>
      </c>
      <c r="Q4521" s="7">
        <f t="shared" si="564"/>
        <v>0.47325180490447716</v>
      </c>
      <c r="R4521" s="7">
        <v>6.9742206324820101E-4</v>
      </c>
      <c r="S4521" s="7">
        <f t="shared" si="565"/>
        <v>0.9968080841708401</v>
      </c>
      <c r="T4521" s="7">
        <f t="shared" si="566"/>
        <v>0.22540413308306134</v>
      </c>
      <c r="U4521" s="7">
        <f t="shared" si="567"/>
        <v>0.99715538169583762</v>
      </c>
      <c r="V4521" s="7">
        <f t="shared" si="568"/>
        <v>0.31873018297244138</v>
      </c>
      <c r="W4521" s="7">
        <f t="shared" si="569"/>
        <v>1.3878891014263702E-4</v>
      </c>
      <c r="X4521" s="7">
        <f t="shared" si="570"/>
        <v>2.6342814567233201E-2</v>
      </c>
    </row>
    <row r="4522" spans="10:24" x14ac:dyDescent="0.2">
      <c r="J4522" s="7">
        <f t="shared" si="571"/>
        <v>4519</v>
      </c>
      <c r="K4522" s="7">
        <f>Datos!B4520</f>
        <v>5</v>
      </c>
      <c r="L4522" s="7">
        <f>Datos!C4520</f>
        <v>5</v>
      </c>
      <c r="M4522" s="7">
        <f>Datos!D4520</f>
        <v>1</v>
      </c>
      <c r="N4522" s="7">
        <f>Datos!E4520</f>
        <v>2</v>
      </c>
      <c r="O4522" s="7">
        <f>Datos!A4520</f>
        <v>2</v>
      </c>
      <c r="P4522" s="7">
        <v>1.4434618789218621</v>
      </c>
      <c r="Q4522" s="7">
        <f t="shared" si="564"/>
        <v>0.55653812107813794</v>
      </c>
      <c r="R4522" s="7">
        <v>1.0772598711654342E-3</v>
      </c>
      <c r="S4522" s="7">
        <f t="shared" si="565"/>
        <v>1.1722336660753208</v>
      </c>
      <c r="T4522" s="7">
        <f t="shared" si="566"/>
        <v>0.22538949415865128</v>
      </c>
      <c r="U4522" s="7">
        <f t="shared" si="567"/>
        <v>1.1729030972940511</v>
      </c>
      <c r="V4522" s="7">
        <f t="shared" si="568"/>
        <v>0.24088224450794146</v>
      </c>
      <c r="W4522" s="7">
        <f t="shared" si="569"/>
        <v>2.9669830027662981E-4</v>
      </c>
      <c r="X4522" s="7">
        <f t="shared" si="570"/>
        <v>3.8517352167271868E-2</v>
      </c>
    </row>
    <row r="4523" spans="10:24" x14ac:dyDescent="0.2">
      <c r="J4523" s="7">
        <f t="shared" si="571"/>
        <v>4520</v>
      </c>
      <c r="K4523" s="7">
        <f>Datos!B4521</f>
        <v>3</v>
      </c>
      <c r="L4523" s="7">
        <f>Datos!C4521</f>
        <v>3</v>
      </c>
      <c r="M4523" s="7">
        <f>Datos!D4521</f>
        <v>0</v>
      </c>
      <c r="N4523" s="7">
        <f>Datos!E4521</f>
        <v>1</v>
      </c>
      <c r="O4523" s="7">
        <f>Datos!A4521</f>
        <v>1</v>
      </c>
      <c r="P4523" s="7">
        <v>1.3461019171434976</v>
      </c>
      <c r="Q4523" s="7">
        <f t="shared" si="564"/>
        <v>-0.34610191714349758</v>
      </c>
      <c r="R4523" s="7">
        <v>5.207052788020626E-4</v>
      </c>
      <c r="S4523" s="7">
        <f t="shared" si="565"/>
        <v>-0.7289928646448588</v>
      </c>
      <c r="T4523" s="7">
        <f t="shared" si="566"/>
        <v>0.2254218940499404</v>
      </c>
      <c r="U4523" s="7">
        <f t="shared" si="567"/>
        <v>-0.72915365460599324</v>
      </c>
      <c r="V4523" s="7">
        <f t="shared" si="568"/>
        <v>0.46593675832038983</v>
      </c>
      <c r="W4523" s="7">
        <f t="shared" si="569"/>
        <v>5.5401424010710732E-5</v>
      </c>
      <c r="X4523" s="7">
        <f t="shared" si="570"/>
        <v>-1.6642867142102991E-2</v>
      </c>
    </row>
    <row r="4524" spans="10:24" x14ac:dyDescent="0.2">
      <c r="J4524" s="7">
        <f t="shared" si="571"/>
        <v>4521</v>
      </c>
      <c r="K4524" s="7">
        <f>Datos!B4522</f>
        <v>3</v>
      </c>
      <c r="L4524" s="7">
        <f>Datos!C4522</f>
        <v>1</v>
      </c>
      <c r="M4524" s="7">
        <f>Datos!D4522</f>
        <v>0</v>
      </c>
      <c r="N4524" s="7">
        <f>Datos!E4522</f>
        <v>1</v>
      </c>
      <c r="O4524" s="7">
        <f>Datos!A4522</f>
        <v>1</v>
      </c>
      <c r="P4524" s="7">
        <v>1.2713593129353551</v>
      </c>
      <c r="Q4524" s="7">
        <f t="shared" si="564"/>
        <v>-0.27135931293535509</v>
      </c>
      <c r="R4524" s="7">
        <v>7.2452235259586539E-4</v>
      </c>
      <c r="S4524" s="7">
        <f t="shared" si="565"/>
        <v>-0.57156286367170661</v>
      </c>
      <c r="T4524" s="7">
        <f t="shared" si="566"/>
        <v>0.22542975636927107</v>
      </c>
      <c r="U4524" s="7">
        <f t="shared" si="567"/>
        <v>-0.57173725890312488</v>
      </c>
      <c r="V4524" s="7">
        <f t="shared" si="568"/>
        <v>0.56752187254863895</v>
      </c>
      <c r="W4524" s="7">
        <f t="shared" si="569"/>
        <v>4.7406657050587251E-5</v>
      </c>
      <c r="X4524" s="7">
        <f t="shared" si="570"/>
        <v>-1.5395002882696136E-2</v>
      </c>
    </row>
    <row r="4525" spans="10:24" x14ac:dyDescent="0.2">
      <c r="J4525" s="7">
        <f t="shared" si="571"/>
        <v>4522</v>
      </c>
      <c r="K4525" s="7">
        <f>Datos!B4523</f>
        <v>4</v>
      </c>
      <c r="L4525" s="7">
        <f>Datos!C4523</f>
        <v>2</v>
      </c>
      <c r="M4525" s="7">
        <f>Datos!D4523</f>
        <v>1</v>
      </c>
      <c r="N4525" s="7">
        <f>Datos!E4523</f>
        <v>2</v>
      </c>
      <c r="O4525" s="7">
        <f>Datos!A4523</f>
        <v>1</v>
      </c>
      <c r="P4525" s="7">
        <v>1.3729073106552194</v>
      </c>
      <c r="Q4525" s="7">
        <f t="shared" si="564"/>
        <v>-0.37290731065521943</v>
      </c>
      <c r="R4525" s="7">
        <v>4.2244750766893017E-4</v>
      </c>
      <c r="S4525" s="7">
        <f t="shared" si="565"/>
        <v>-0.78545294081352368</v>
      </c>
      <c r="T4525" s="7">
        <f t="shared" si="566"/>
        <v>0.22541861186809201</v>
      </c>
      <c r="U4525" s="7">
        <f t="shared" si="567"/>
        <v>-0.78559328887237168</v>
      </c>
      <c r="V4525" s="7">
        <f t="shared" si="568"/>
        <v>0.43213749419145386</v>
      </c>
      <c r="W4525" s="7">
        <f t="shared" si="569"/>
        <v>5.2168710116527761E-5</v>
      </c>
      <c r="X4525" s="7">
        <f t="shared" si="570"/>
        <v>-1.615012520327171E-2</v>
      </c>
    </row>
    <row r="4526" spans="10:24" x14ac:dyDescent="0.2">
      <c r="J4526" s="7">
        <f t="shared" si="571"/>
        <v>4523</v>
      </c>
      <c r="K4526" s="7">
        <f>Datos!B4524</f>
        <v>3</v>
      </c>
      <c r="L4526" s="7">
        <f>Datos!C4524</f>
        <v>5</v>
      </c>
      <c r="M4526" s="7">
        <f>Datos!D4524</f>
        <v>0</v>
      </c>
      <c r="N4526" s="7">
        <f>Datos!E4524</f>
        <v>1</v>
      </c>
      <c r="O4526" s="7">
        <f>Datos!A4524</f>
        <v>1</v>
      </c>
      <c r="P4526" s="7">
        <v>1.4208445213516399</v>
      </c>
      <c r="Q4526" s="7">
        <f t="shared" si="564"/>
        <v>-0.42084452135163986</v>
      </c>
      <c r="R4526" s="7">
        <v>1.053112269076369E-3</v>
      </c>
      <c r="S4526" s="7">
        <f t="shared" si="565"/>
        <v>-0.88642286561801054</v>
      </c>
      <c r="T4526" s="7">
        <f t="shared" si="566"/>
        <v>0.22541210902497269</v>
      </c>
      <c r="U4526" s="7">
        <f t="shared" si="567"/>
        <v>-0.88687386605390994</v>
      </c>
      <c r="V4526" s="7">
        <f t="shared" si="568"/>
        <v>0.37518313420222249</v>
      </c>
      <c r="W4526" s="7">
        <f t="shared" si="569"/>
        <v>1.6584476697558654E-4</v>
      </c>
      <c r="X4526" s="7">
        <f t="shared" si="570"/>
        <v>-2.8795723493705717E-2</v>
      </c>
    </row>
    <row r="4527" spans="10:24" x14ac:dyDescent="0.2">
      <c r="J4527" s="7">
        <f t="shared" si="571"/>
        <v>4524</v>
      </c>
      <c r="K4527" s="7">
        <f>Datos!B4525</f>
        <v>4</v>
      </c>
      <c r="L4527" s="7">
        <f>Datos!C4525</f>
        <v>4</v>
      </c>
      <c r="M4527" s="7">
        <f>Datos!D4525</f>
        <v>0</v>
      </c>
      <c r="N4527" s="7">
        <f>Datos!E4525</f>
        <v>1</v>
      </c>
      <c r="O4527" s="7">
        <f>Datos!A4525</f>
        <v>1</v>
      </c>
      <c r="P4527" s="7">
        <v>1.3419138812019979</v>
      </c>
      <c r="Q4527" s="7">
        <f t="shared" si="564"/>
        <v>-0.34191388120199795</v>
      </c>
      <c r="R4527" s="7">
        <v>8.7248339607377953E-4</v>
      </c>
      <c r="S4527" s="7">
        <f t="shared" si="565"/>
        <v>-0.72017162394377476</v>
      </c>
      <c r="T4527" s="7">
        <f t="shared" si="566"/>
        <v>0.22542237808230955</v>
      </c>
      <c r="U4527" s="7">
        <f t="shared" si="567"/>
        <v>-0.72045649248685606</v>
      </c>
      <c r="V4527" s="7">
        <f t="shared" si="568"/>
        <v>0.47127265623744907</v>
      </c>
      <c r="W4527" s="7">
        <f t="shared" si="569"/>
        <v>9.0660338755959579E-5</v>
      </c>
      <c r="X4527" s="7">
        <f t="shared" si="570"/>
        <v>-2.1290010953298133E-2</v>
      </c>
    </row>
    <row r="4528" spans="10:24" x14ac:dyDescent="0.2">
      <c r="J4528" s="7">
        <f t="shared" si="571"/>
        <v>4525</v>
      </c>
      <c r="K4528" s="7">
        <f>Datos!B4526</f>
        <v>5</v>
      </c>
      <c r="L4528" s="7">
        <f>Datos!C4526</f>
        <v>4</v>
      </c>
      <c r="M4528" s="7">
        <f>Datos!D4526</f>
        <v>0</v>
      </c>
      <c r="N4528" s="7">
        <f>Datos!E4526</f>
        <v>1</v>
      </c>
      <c r="O4528" s="7">
        <f>Datos!A4526</f>
        <v>1</v>
      </c>
      <c r="P4528" s="7">
        <v>1.300354543156427</v>
      </c>
      <c r="Q4528" s="7">
        <f t="shared" si="564"/>
        <v>-0.30035454315642696</v>
      </c>
      <c r="R4528" s="7">
        <v>1.2210299784902977E-3</v>
      </c>
      <c r="S4528" s="7">
        <f t="shared" si="565"/>
        <v>-0.63263538275611431</v>
      </c>
      <c r="T4528" s="7">
        <f t="shared" si="566"/>
        <v>0.22542692314279897</v>
      </c>
      <c r="U4528" s="7">
        <f t="shared" si="567"/>
        <v>-0.63298966477018925</v>
      </c>
      <c r="V4528" s="7">
        <f t="shared" si="568"/>
        <v>0.52676504178084271</v>
      </c>
      <c r="W4528" s="7">
        <f t="shared" si="569"/>
        <v>9.7977081695053175E-5</v>
      </c>
      <c r="X4528" s="7">
        <f t="shared" si="570"/>
        <v>-2.2132225564867519E-2</v>
      </c>
    </row>
    <row r="4529" spans="10:24" x14ac:dyDescent="0.2">
      <c r="J4529" s="7">
        <f t="shared" si="571"/>
        <v>4526</v>
      </c>
      <c r="K4529" s="7">
        <f>Datos!B4527</f>
        <v>5</v>
      </c>
      <c r="L4529" s="7">
        <f>Datos!C4527</f>
        <v>5</v>
      </c>
      <c r="M4529" s="7">
        <f>Datos!D4527</f>
        <v>0</v>
      </c>
      <c r="N4529" s="7">
        <f>Datos!E4527</f>
        <v>3</v>
      </c>
      <c r="O4529" s="7">
        <f>Datos!A4527</f>
        <v>2</v>
      </c>
      <c r="P4529" s="7">
        <v>1.5622889380499634</v>
      </c>
      <c r="Q4529" s="7">
        <f t="shared" si="564"/>
        <v>0.43771106195003662</v>
      </c>
      <c r="R4529" s="7">
        <v>1.8389679788839808E-3</v>
      </c>
      <c r="S4529" s="7">
        <f t="shared" si="565"/>
        <v>0.92194878194044516</v>
      </c>
      <c r="T4529" s="7">
        <f t="shared" si="566"/>
        <v>0.22540961419821015</v>
      </c>
      <c r="U4529" s="7">
        <f t="shared" si="567"/>
        <v>0.92278600412102996</v>
      </c>
      <c r="V4529" s="7">
        <f t="shared" si="568"/>
        <v>0.35615665002629404</v>
      </c>
      <c r="W4529" s="7">
        <f t="shared" si="569"/>
        <v>3.1377369379587914E-4</v>
      </c>
      <c r="X4529" s="7">
        <f t="shared" si="570"/>
        <v>3.9608443571438744E-2</v>
      </c>
    </row>
    <row r="4530" spans="10:24" x14ac:dyDescent="0.2">
      <c r="J4530" s="7">
        <f t="shared" si="571"/>
        <v>4527</v>
      </c>
      <c r="K4530" s="7">
        <f>Datos!B4528</f>
        <v>5</v>
      </c>
      <c r="L4530" s="7">
        <f>Datos!C4528</f>
        <v>4</v>
      </c>
      <c r="M4530" s="7">
        <f>Datos!D4528</f>
        <v>0</v>
      </c>
      <c r="N4530" s="7">
        <f>Datos!E4528</f>
        <v>3</v>
      </c>
      <c r="O4530" s="7">
        <f>Datos!A4528</f>
        <v>2</v>
      </c>
      <c r="P4530" s="7">
        <v>1.5249176359458922</v>
      </c>
      <c r="Q4530" s="7">
        <f t="shared" si="564"/>
        <v>0.47508236405410775</v>
      </c>
      <c r="R4530" s="7">
        <v>1.4336248823123786E-3</v>
      </c>
      <c r="S4530" s="7">
        <f t="shared" si="565"/>
        <v>1.000663782427021</v>
      </c>
      <c r="T4530" s="7">
        <f t="shared" si="566"/>
        <v>0.22540380882630626</v>
      </c>
      <c r="U4530" s="7">
        <f t="shared" si="567"/>
        <v>1.0013820786956518</v>
      </c>
      <c r="V4530" s="7">
        <f t="shared" si="568"/>
        <v>0.31668338759703929</v>
      </c>
      <c r="W4530" s="7">
        <f t="shared" si="569"/>
        <v>2.8793072632600264E-4</v>
      </c>
      <c r="X4530" s="7">
        <f t="shared" si="570"/>
        <v>3.7942776780225784E-2</v>
      </c>
    </row>
    <row r="4531" spans="10:24" x14ac:dyDescent="0.2">
      <c r="J4531" s="7">
        <f t="shared" si="571"/>
        <v>4528</v>
      </c>
      <c r="K4531" s="7">
        <f>Datos!B4529</f>
        <v>5</v>
      </c>
      <c r="L4531" s="7">
        <f>Datos!C4529</f>
        <v>0</v>
      </c>
      <c r="M4531" s="7">
        <f>Datos!D4529</f>
        <v>1</v>
      </c>
      <c r="N4531" s="7">
        <f>Datos!E4529</f>
        <v>3</v>
      </c>
      <c r="O4531" s="7">
        <f>Datos!A4529</f>
        <v>2</v>
      </c>
      <c r="P4531" s="7">
        <v>1.3688869147962388</v>
      </c>
      <c r="Q4531" s="7">
        <f t="shared" si="564"/>
        <v>0.63111308520376119</v>
      </c>
      <c r="R4531" s="7">
        <v>1.4985021614711219E-3</v>
      </c>
      <c r="S4531" s="7">
        <f t="shared" si="565"/>
        <v>1.3293105675193122</v>
      </c>
      <c r="T4531" s="7">
        <f t="shared" si="566"/>
        <v>0.22537436338429245</v>
      </c>
      <c r="U4531" s="7">
        <f t="shared" si="567"/>
        <v>1.3303948893546091</v>
      </c>
      <c r="V4531" s="7">
        <f t="shared" si="568"/>
        <v>0.18343986150012875</v>
      </c>
      <c r="W4531" s="7">
        <f t="shared" si="569"/>
        <v>5.3118137951099504E-4</v>
      </c>
      <c r="X4531" s="7">
        <f t="shared" si="570"/>
        <v>5.1538870247262253E-2</v>
      </c>
    </row>
    <row r="4532" spans="10:24" x14ac:dyDescent="0.2">
      <c r="J4532" s="7">
        <f t="shared" si="571"/>
        <v>4529</v>
      </c>
      <c r="K4532" s="7">
        <f>Datos!B4530</f>
        <v>2</v>
      </c>
      <c r="L4532" s="7">
        <f>Datos!C4530</f>
        <v>1</v>
      </c>
      <c r="M4532" s="7">
        <f>Datos!D4530</f>
        <v>1</v>
      </c>
      <c r="N4532" s="7">
        <f>Datos!E4530</f>
        <v>2</v>
      </c>
      <c r="O4532" s="7">
        <f>Datos!A4530</f>
        <v>1</v>
      </c>
      <c r="P4532" s="7">
        <v>1.4186546846422901</v>
      </c>
      <c r="Q4532" s="7">
        <f t="shared" si="564"/>
        <v>-0.41865468464229005</v>
      </c>
      <c r="R4532" s="7">
        <v>7.7717571258485306E-4</v>
      </c>
      <c r="S4532" s="7">
        <f t="shared" si="565"/>
        <v>-0.88181042270226817</v>
      </c>
      <c r="T4532" s="7">
        <f t="shared" si="566"/>
        <v>0.22541243073451961</v>
      </c>
      <c r="U4532" s="7">
        <f t="shared" si="567"/>
        <v>-0.88213662004066196</v>
      </c>
      <c r="V4532" s="7">
        <f t="shared" si="568"/>
        <v>0.37773903955836741</v>
      </c>
      <c r="W4532" s="7">
        <f t="shared" si="569"/>
        <v>1.2105283918793696E-4</v>
      </c>
      <c r="X4532" s="7">
        <f t="shared" si="570"/>
        <v>-2.4601652993330218E-2</v>
      </c>
    </row>
    <row r="4533" spans="10:24" x14ac:dyDescent="0.2">
      <c r="J4533" s="7">
        <f t="shared" si="571"/>
        <v>4530</v>
      </c>
      <c r="K4533" s="7">
        <f>Datos!B4531</f>
        <v>2</v>
      </c>
      <c r="L4533" s="7">
        <f>Datos!C4531</f>
        <v>3</v>
      </c>
      <c r="M4533" s="7">
        <f>Datos!D4531</f>
        <v>0</v>
      </c>
      <c r="N4533" s="7">
        <f>Datos!E4531</f>
        <v>2</v>
      </c>
      <c r="O4533" s="7">
        <f>Datos!A4531</f>
        <v>2</v>
      </c>
      <c r="P4533" s="7">
        <v>1.499942801583801</v>
      </c>
      <c r="Q4533" s="7">
        <f t="shared" si="564"/>
        <v>0.500057198416199</v>
      </c>
      <c r="R4533" s="7">
        <v>5.6233407070944335E-4</v>
      </c>
      <c r="S4533" s="7">
        <f t="shared" si="565"/>
        <v>1.0532681603395049</v>
      </c>
      <c r="T4533" s="7">
        <f t="shared" si="566"/>
        <v>0.22539969187765937</v>
      </c>
      <c r="U4533" s="7">
        <f t="shared" si="567"/>
        <v>1.0535742994193245</v>
      </c>
      <c r="V4533" s="7">
        <f t="shared" si="568"/>
        <v>0.29212121089355642</v>
      </c>
      <c r="W4533" s="7">
        <f t="shared" si="569"/>
        <v>1.2490817970811063E-4</v>
      </c>
      <c r="X4533" s="7">
        <f t="shared" si="570"/>
        <v>2.4991050399022968E-2</v>
      </c>
    </row>
    <row r="4534" spans="10:24" x14ac:dyDescent="0.2">
      <c r="J4534" s="7">
        <f t="shared" si="571"/>
        <v>4531</v>
      </c>
      <c r="K4534" s="7">
        <f>Datos!B4532</f>
        <v>5</v>
      </c>
      <c r="L4534" s="7">
        <f>Datos!C4532</f>
        <v>5</v>
      </c>
      <c r="M4534" s="7">
        <f>Datos!D4532</f>
        <v>1</v>
      </c>
      <c r="N4534" s="7">
        <f>Datos!E4532</f>
        <v>2</v>
      </c>
      <c r="O4534" s="7">
        <f>Datos!A4532</f>
        <v>2</v>
      </c>
      <c r="P4534" s="7">
        <v>1.4434618789218621</v>
      </c>
      <c r="Q4534" s="7">
        <f t="shared" si="564"/>
        <v>0.55653812107813794</v>
      </c>
      <c r="R4534" s="7">
        <v>1.0772598711654342E-3</v>
      </c>
      <c r="S4534" s="7">
        <f t="shared" si="565"/>
        <v>1.1722336660753208</v>
      </c>
      <c r="T4534" s="7">
        <f t="shared" si="566"/>
        <v>0.22538949415865128</v>
      </c>
      <c r="U4534" s="7">
        <f t="shared" si="567"/>
        <v>1.1729030972940511</v>
      </c>
      <c r="V4534" s="7">
        <f t="shared" si="568"/>
        <v>0.24088224450794146</v>
      </c>
      <c r="W4534" s="7">
        <f t="shared" si="569"/>
        <v>2.9669830027662981E-4</v>
      </c>
      <c r="X4534" s="7">
        <f t="shared" si="570"/>
        <v>3.8517352167271868E-2</v>
      </c>
    </row>
    <row r="4535" spans="10:24" x14ac:dyDescent="0.2">
      <c r="J4535" s="7">
        <f t="shared" si="571"/>
        <v>4532</v>
      </c>
      <c r="K4535" s="7">
        <f>Datos!B4533</f>
        <v>1</v>
      </c>
      <c r="L4535" s="7">
        <f>Datos!C4533</f>
        <v>2</v>
      </c>
      <c r="M4535" s="7">
        <f>Datos!D4533</f>
        <v>0</v>
      </c>
      <c r="N4535" s="7">
        <f>Datos!E4533</f>
        <v>1</v>
      </c>
      <c r="O4535" s="7">
        <f>Datos!A4533</f>
        <v>2</v>
      </c>
      <c r="P4535" s="7">
        <v>1.3918492911305682</v>
      </c>
      <c r="Q4535" s="7">
        <f t="shared" si="564"/>
        <v>0.60815070886943179</v>
      </c>
      <c r="R4535" s="7">
        <v>7.6180431961163234E-4</v>
      </c>
      <c r="S4535" s="7">
        <f t="shared" si="565"/>
        <v>1.2809450206273088</v>
      </c>
      <c r="T4535" s="7">
        <f t="shared" si="566"/>
        <v>0.22537926412186465</v>
      </c>
      <c r="U4535" s="7">
        <f t="shared" si="567"/>
        <v>1.2815032908384927</v>
      </c>
      <c r="V4535" s="7">
        <f t="shared" si="568"/>
        <v>0.20006754565272322</v>
      </c>
      <c r="W4535" s="7">
        <f t="shared" si="569"/>
        <v>2.5037810790828793E-4</v>
      </c>
      <c r="X4535" s="7">
        <f t="shared" si="570"/>
        <v>3.538400013021592E-2</v>
      </c>
    </row>
    <row r="4536" spans="10:24" x14ac:dyDescent="0.2">
      <c r="J4536" s="7">
        <f t="shared" si="571"/>
        <v>4533</v>
      </c>
      <c r="K4536" s="7">
        <f>Datos!B4534</f>
        <v>2</v>
      </c>
      <c r="L4536" s="7">
        <f>Datos!C4534</f>
        <v>3</v>
      </c>
      <c r="M4536" s="7">
        <f>Datos!D4534</f>
        <v>0</v>
      </c>
      <c r="N4536" s="7">
        <f>Datos!E4534</f>
        <v>2</v>
      </c>
      <c r="O4536" s="7">
        <f>Datos!A4534</f>
        <v>2</v>
      </c>
      <c r="P4536" s="7">
        <v>1.499942801583801</v>
      </c>
      <c r="Q4536" s="7">
        <f t="shared" si="564"/>
        <v>0.500057198416199</v>
      </c>
      <c r="R4536" s="7">
        <v>5.6233407070944335E-4</v>
      </c>
      <c r="S4536" s="7">
        <f t="shared" si="565"/>
        <v>1.0532681603395049</v>
      </c>
      <c r="T4536" s="7">
        <f t="shared" si="566"/>
        <v>0.22539969187765937</v>
      </c>
      <c r="U4536" s="7">
        <f t="shared" si="567"/>
        <v>1.0535742994193245</v>
      </c>
      <c r="V4536" s="7">
        <f t="shared" si="568"/>
        <v>0.29212121089355642</v>
      </c>
      <c r="W4536" s="7">
        <f t="shared" si="569"/>
        <v>1.2490817970811063E-4</v>
      </c>
      <c r="X4536" s="7">
        <f t="shared" si="570"/>
        <v>2.4991050399022968E-2</v>
      </c>
    </row>
    <row r="4537" spans="10:24" x14ac:dyDescent="0.2">
      <c r="J4537" s="7">
        <f t="shared" si="571"/>
        <v>4534</v>
      </c>
      <c r="K4537" s="7">
        <f>Datos!B4535</f>
        <v>2</v>
      </c>
      <c r="L4537" s="7">
        <f>Datos!C4535</f>
        <v>5</v>
      </c>
      <c r="M4537" s="7">
        <f>Datos!D4535</f>
        <v>0</v>
      </c>
      <c r="N4537" s="7">
        <f>Datos!E4535</f>
        <v>3</v>
      </c>
      <c r="O4537" s="7">
        <f>Datos!A4535</f>
        <v>1</v>
      </c>
      <c r="P4537" s="7">
        <v>1.6869669521866761</v>
      </c>
      <c r="Q4537" s="7">
        <f t="shared" si="564"/>
        <v>-0.68696695218667614</v>
      </c>
      <c r="R4537" s="7">
        <v>1.4982290031939479E-3</v>
      </c>
      <c r="S4537" s="7">
        <f t="shared" si="565"/>
        <v>-1.4469553087834477</v>
      </c>
      <c r="T4537" s="7">
        <f t="shared" si="566"/>
        <v>0.22536180500873862</v>
      </c>
      <c r="U4537" s="7">
        <f t="shared" si="567"/>
        <v>-1.4481757440321867</v>
      </c>
      <c r="V4537" s="7">
        <f t="shared" si="568"/>
        <v>0.14762129716042943</v>
      </c>
      <c r="W4537" s="7">
        <f t="shared" si="569"/>
        <v>6.2924641768787883E-4</v>
      </c>
      <c r="X4537" s="7">
        <f t="shared" si="570"/>
        <v>-5.6096523759180644E-2</v>
      </c>
    </row>
    <row r="4538" spans="10:24" x14ac:dyDescent="0.2">
      <c r="J4538" s="7">
        <f t="shared" si="571"/>
        <v>4535</v>
      </c>
      <c r="K4538" s="7">
        <f>Datos!B4536</f>
        <v>2</v>
      </c>
      <c r="L4538" s="7">
        <f>Datos!C4536</f>
        <v>4</v>
      </c>
      <c r="M4538" s="7">
        <f>Datos!D4536</f>
        <v>1</v>
      </c>
      <c r="N4538" s="7">
        <f>Datos!E4536</f>
        <v>3</v>
      </c>
      <c r="O4538" s="7">
        <f>Datos!A4536</f>
        <v>1</v>
      </c>
      <c r="P4538" s="7">
        <v>1.6430501373492361</v>
      </c>
      <c r="Q4538" s="7">
        <f t="shared" si="564"/>
        <v>-0.64305013734923611</v>
      </c>
      <c r="R4538" s="7">
        <v>8.6979493266098524E-4</v>
      </c>
      <c r="S4538" s="7">
        <f t="shared" si="565"/>
        <v>-1.3544535251508842</v>
      </c>
      <c r="T4538" s="7">
        <f t="shared" si="566"/>
        <v>0.22537181322535191</v>
      </c>
      <c r="U4538" s="7">
        <f t="shared" si="567"/>
        <v>-1.3551394602776659</v>
      </c>
      <c r="V4538" s="7">
        <f t="shared" si="568"/>
        <v>0.17542525487613911</v>
      </c>
      <c r="W4538" s="7">
        <f t="shared" si="569"/>
        <v>3.1969136618670318E-4</v>
      </c>
      <c r="X4538" s="7">
        <f t="shared" si="570"/>
        <v>-3.9983553041704291E-2</v>
      </c>
    </row>
    <row r="4539" spans="10:24" x14ac:dyDescent="0.2">
      <c r="J4539" s="7">
        <f t="shared" si="571"/>
        <v>4536</v>
      </c>
      <c r="K4539" s="7">
        <f>Datos!B4537</f>
        <v>3</v>
      </c>
      <c r="L4539" s="7">
        <f>Datos!C4537</f>
        <v>5</v>
      </c>
      <c r="M4539" s="7">
        <f>Datos!D4537</f>
        <v>1</v>
      </c>
      <c r="N4539" s="7">
        <f>Datos!E4537</f>
        <v>1</v>
      </c>
      <c r="O4539" s="7">
        <f>Datos!A4537</f>
        <v>2</v>
      </c>
      <c r="P4539" s="7">
        <v>1.4142990086182712</v>
      </c>
      <c r="Q4539" s="7">
        <f t="shared" si="564"/>
        <v>0.58570099138172882</v>
      </c>
      <c r="R4539" s="7">
        <v>7.5442513219868199E-4</v>
      </c>
      <c r="S4539" s="7">
        <f t="shared" si="565"/>
        <v>1.2336592846888887</v>
      </c>
      <c r="T4539" s="7">
        <f t="shared" si="566"/>
        <v>0.22538383312234153</v>
      </c>
      <c r="U4539" s="7">
        <f t="shared" si="567"/>
        <v>1.2341798794852306</v>
      </c>
      <c r="V4539" s="7">
        <f t="shared" si="568"/>
        <v>0.2171852739436046</v>
      </c>
      <c r="W4539" s="7">
        <f t="shared" si="569"/>
        <v>2.2998109596510962E-4</v>
      </c>
      <c r="X4539" s="7">
        <f t="shared" si="570"/>
        <v>3.3911766945101333E-2</v>
      </c>
    </row>
    <row r="4540" spans="10:24" x14ac:dyDescent="0.2">
      <c r="J4540" s="7">
        <f t="shared" si="571"/>
        <v>4537</v>
      </c>
      <c r="K4540" s="7">
        <f>Datos!B4538</f>
        <v>0</v>
      </c>
      <c r="L4540" s="7">
        <f>Datos!C4538</f>
        <v>5</v>
      </c>
      <c r="M4540" s="7">
        <f>Datos!D4538</f>
        <v>0</v>
      </c>
      <c r="N4540" s="7">
        <f>Datos!E4538</f>
        <v>3</v>
      </c>
      <c r="O4540" s="7">
        <f>Datos!A4538</f>
        <v>2</v>
      </c>
      <c r="P4540" s="7">
        <v>1.7700856282778177</v>
      </c>
      <c r="Q4540" s="7">
        <f t="shared" si="564"/>
        <v>0.22991437172218232</v>
      </c>
      <c r="R4540" s="7">
        <v>2.1257894474344592E-3</v>
      </c>
      <c r="S4540" s="7">
        <f t="shared" si="565"/>
        <v>0.48426757600214443</v>
      </c>
      <c r="T4540" s="7">
        <f t="shared" si="566"/>
        <v>0.22543328490580375</v>
      </c>
      <c r="U4540" s="7">
        <f t="shared" si="567"/>
        <v>0.48475154327086434</v>
      </c>
      <c r="V4540" s="7">
        <f t="shared" si="568"/>
        <v>0.62787068094159015</v>
      </c>
      <c r="W4540" s="7">
        <f t="shared" si="569"/>
        <v>1.0013120187607528E-4</v>
      </c>
      <c r="X4540" s="7">
        <f t="shared" si="570"/>
        <v>2.2373886182578615E-2</v>
      </c>
    </row>
    <row r="4541" spans="10:24" x14ac:dyDescent="0.2">
      <c r="J4541" s="7">
        <f t="shared" si="571"/>
        <v>4538</v>
      </c>
      <c r="K4541" s="7">
        <f>Datos!B4539</f>
        <v>3</v>
      </c>
      <c r="L4541" s="7">
        <f>Datos!C4539</f>
        <v>4</v>
      </c>
      <c r="M4541" s="7">
        <f>Datos!D4539</f>
        <v>1</v>
      </c>
      <c r="N4541" s="7">
        <f>Datos!E4539</f>
        <v>3</v>
      </c>
      <c r="O4541" s="7">
        <f>Datos!A4539</f>
        <v>1</v>
      </c>
      <c r="P4541" s="7">
        <v>1.6014907993036651</v>
      </c>
      <c r="Q4541" s="7">
        <f t="shared" si="564"/>
        <v>-0.60149079930366511</v>
      </c>
      <c r="R4541" s="7">
        <v>7.4137581018229913E-4</v>
      </c>
      <c r="S4541" s="7">
        <f t="shared" si="565"/>
        <v>-1.2669172839632239</v>
      </c>
      <c r="T4541" s="7">
        <f t="shared" si="566"/>
        <v>0.22538063861460547</v>
      </c>
      <c r="U4541" s="7">
        <f t="shared" si="567"/>
        <v>-1.2674526197606313</v>
      </c>
      <c r="V4541" s="7">
        <f t="shared" si="568"/>
        <v>0.20504375465175831</v>
      </c>
      <c r="W4541" s="7">
        <f t="shared" si="569"/>
        <v>2.3834668670099537E-4</v>
      </c>
      <c r="X4541" s="7">
        <f t="shared" si="570"/>
        <v>-3.452327491504481E-2</v>
      </c>
    </row>
    <row r="4542" spans="10:24" x14ac:dyDescent="0.2">
      <c r="J4542" s="7">
        <f t="shared" si="571"/>
        <v>4539</v>
      </c>
      <c r="K4542" s="7">
        <f>Datos!B4540</f>
        <v>4</v>
      </c>
      <c r="L4542" s="7">
        <f>Datos!C4540</f>
        <v>2</v>
      </c>
      <c r="M4542" s="7">
        <f>Datos!D4540</f>
        <v>1</v>
      </c>
      <c r="N4542" s="7">
        <f>Datos!E4540</f>
        <v>1</v>
      </c>
      <c r="O4542" s="7">
        <f>Datos!A4540</f>
        <v>1</v>
      </c>
      <c r="P4542" s="7">
        <v>1.2606257642604868</v>
      </c>
      <c r="Q4542" s="7">
        <f t="shared" si="564"/>
        <v>-0.26062576426048678</v>
      </c>
      <c r="R4542" s="7">
        <v>5.3150721749700551E-4</v>
      </c>
      <c r="S4542" s="7">
        <f t="shared" si="565"/>
        <v>-0.54895483982463533</v>
      </c>
      <c r="T4542" s="7">
        <f t="shared" si="566"/>
        <v>0.22543073190239907</v>
      </c>
      <c r="U4542" s="7">
        <f t="shared" si="567"/>
        <v>-0.54906812366625268</v>
      </c>
      <c r="V4542" s="7">
        <f t="shared" si="568"/>
        <v>0.58297957739174022</v>
      </c>
      <c r="W4542" s="7">
        <f t="shared" si="569"/>
        <v>3.2068170407921096E-5</v>
      </c>
      <c r="X4542" s="7">
        <f t="shared" si="570"/>
        <v>-1.2661823649677691E-2</v>
      </c>
    </row>
    <row r="4543" spans="10:24" x14ac:dyDescent="0.2">
      <c r="J4543" s="7">
        <f t="shared" si="571"/>
        <v>4540</v>
      </c>
      <c r="K4543" s="7">
        <f>Datos!B4541</f>
        <v>3</v>
      </c>
      <c r="L4543" s="7">
        <f>Datos!C4541</f>
        <v>5</v>
      </c>
      <c r="M4543" s="7">
        <f>Datos!D4541</f>
        <v>0</v>
      </c>
      <c r="N4543" s="7">
        <f>Datos!E4541</f>
        <v>2</v>
      </c>
      <c r="O4543" s="7">
        <f>Datos!A4541</f>
        <v>1</v>
      </c>
      <c r="P4543" s="7">
        <v>1.5331260677463725</v>
      </c>
      <c r="Q4543" s="7">
        <f t="shared" si="564"/>
        <v>-0.5331260677463725</v>
      </c>
      <c r="R4543" s="7">
        <v>1.0521069205258154E-3</v>
      </c>
      <c r="S4543" s="7">
        <f t="shared" si="565"/>
        <v>-1.1229209666068989</v>
      </c>
      <c r="T4543" s="7">
        <f t="shared" si="566"/>
        <v>0.2253938453683802</v>
      </c>
      <c r="U4543" s="7">
        <f t="shared" si="567"/>
        <v>-1.1235372461865718</v>
      </c>
      <c r="V4543" s="7">
        <f t="shared" si="568"/>
        <v>0.26125532211275565</v>
      </c>
      <c r="W4543" s="7">
        <f t="shared" si="569"/>
        <v>2.6589035518369112E-4</v>
      </c>
      <c r="X4543" s="7">
        <f t="shared" si="570"/>
        <v>-3.6462462480747942E-2</v>
      </c>
    </row>
    <row r="4544" spans="10:24" x14ac:dyDescent="0.2">
      <c r="J4544" s="7">
        <f t="shared" si="571"/>
        <v>4541</v>
      </c>
      <c r="K4544" s="7">
        <f>Datos!B4542</f>
        <v>5</v>
      </c>
      <c r="L4544" s="7">
        <f>Datos!C4542</f>
        <v>1</v>
      </c>
      <c r="M4544" s="7">
        <f>Datos!D4542</f>
        <v>1</v>
      </c>
      <c r="N4544" s="7">
        <f>Datos!E4542</f>
        <v>3</v>
      </c>
      <c r="O4544" s="7">
        <f>Datos!A4542</f>
        <v>2</v>
      </c>
      <c r="P4544" s="7">
        <v>1.4062582169003099</v>
      </c>
      <c r="Q4544" s="7">
        <f t="shared" si="564"/>
        <v>0.59374178309969006</v>
      </c>
      <c r="R4544" s="7">
        <v>1.097134952589112E-3</v>
      </c>
      <c r="S4544" s="7">
        <f t="shared" si="565"/>
        <v>1.2505955670327362</v>
      </c>
      <c r="T4544" s="7">
        <f t="shared" si="566"/>
        <v>0.22538219594757275</v>
      </c>
      <c r="U4544" s="7">
        <f t="shared" si="567"/>
        <v>1.2513424568435545</v>
      </c>
      <c r="V4544" s="7">
        <f t="shared" si="568"/>
        <v>0.21085941123771409</v>
      </c>
      <c r="W4544" s="7">
        <f t="shared" si="569"/>
        <v>3.4393573305013331E-4</v>
      </c>
      <c r="X4544" s="7">
        <f t="shared" si="570"/>
        <v>4.1471006533064909E-2</v>
      </c>
    </row>
    <row r="4545" spans="10:24" x14ac:dyDescent="0.2">
      <c r="J4545" s="7">
        <f t="shared" si="571"/>
        <v>4542</v>
      </c>
      <c r="K4545" s="7">
        <f>Datos!B4543</f>
        <v>1</v>
      </c>
      <c r="L4545" s="7">
        <f>Datos!C4543</f>
        <v>5</v>
      </c>
      <c r="M4545" s="7">
        <f>Datos!D4543</f>
        <v>0</v>
      </c>
      <c r="N4545" s="7">
        <f>Datos!E4543</f>
        <v>3</v>
      </c>
      <c r="O4545" s="7">
        <f>Datos!A4543</f>
        <v>1</v>
      </c>
      <c r="P4545" s="7">
        <v>1.7285262902322469</v>
      </c>
      <c r="Q4545" s="7">
        <f t="shared" si="564"/>
        <v>-0.72852629023224691</v>
      </c>
      <c r="R4545" s="7">
        <v>1.7265372491774831E-3</v>
      </c>
      <c r="S4545" s="7">
        <f t="shared" si="565"/>
        <v>-1.5344915499711078</v>
      </c>
      <c r="T4545" s="7">
        <f t="shared" si="566"/>
        <v>0.22535174934580085</v>
      </c>
      <c r="U4545" s="7">
        <f t="shared" si="567"/>
        <v>-1.5359956956788423</v>
      </c>
      <c r="V4545" s="7">
        <f t="shared" si="568"/>
        <v>0.12459331330406635</v>
      </c>
      <c r="W4545" s="7">
        <f t="shared" si="569"/>
        <v>8.1589805513041023E-4</v>
      </c>
      <c r="X4545" s="7">
        <f t="shared" si="570"/>
        <v>-6.387827970792162E-2</v>
      </c>
    </row>
    <row r="4546" spans="10:24" x14ac:dyDescent="0.2">
      <c r="J4546" s="7">
        <f t="shared" si="571"/>
        <v>4543</v>
      </c>
      <c r="K4546" s="7">
        <f>Datos!B4544</f>
        <v>5</v>
      </c>
      <c r="L4546" s="7">
        <f>Datos!C4544</f>
        <v>4</v>
      </c>
      <c r="M4546" s="7">
        <f>Datos!D4544</f>
        <v>1</v>
      </c>
      <c r="N4546" s="7">
        <f>Datos!E4544</f>
        <v>2</v>
      </c>
      <c r="O4546" s="7">
        <f>Datos!A4544</f>
        <v>1</v>
      </c>
      <c r="P4546" s="7">
        <v>1.4060905768177909</v>
      </c>
      <c r="Q4546" s="7">
        <f t="shared" si="564"/>
        <v>-0.40609057681779093</v>
      </c>
      <c r="R4546" s="7">
        <v>7.4756083384554847E-4</v>
      </c>
      <c r="S4546" s="7">
        <f t="shared" si="565"/>
        <v>-0.85534670059901552</v>
      </c>
      <c r="T4546" s="7">
        <f t="shared" si="566"/>
        <v>0.22541419791883729</v>
      </c>
      <c r="U4546" s="7">
        <f t="shared" si="567"/>
        <v>-0.85564707474748525</v>
      </c>
      <c r="V4546" s="7">
        <f t="shared" si="568"/>
        <v>0.39222793488206431</v>
      </c>
      <c r="W4546" s="7">
        <f t="shared" si="569"/>
        <v>1.0954951780806667E-4</v>
      </c>
      <c r="X4546" s="7">
        <f t="shared" si="570"/>
        <v>-2.3403474143097E-2</v>
      </c>
    </row>
    <row r="4547" spans="10:24" x14ac:dyDescent="0.2">
      <c r="J4547" s="7">
        <f t="shared" si="571"/>
        <v>4544</v>
      </c>
      <c r="K4547" s="7">
        <f>Datos!B4545</f>
        <v>3</v>
      </c>
      <c r="L4547" s="7">
        <f>Datos!C4545</f>
        <v>1</v>
      </c>
      <c r="M4547" s="7">
        <f>Datos!D4545</f>
        <v>0</v>
      </c>
      <c r="N4547" s="7">
        <f>Datos!E4545</f>
        <v>1</v>
      </c>
      <c r="O4547" s="7">
        <f>Datos!A4545</f>
        <v>1</v>
      </c>
      <c r="P4547" s="7">
        <v>1.2713593129353551</v>
      </c>
      <c r="Q4547" s="7">
        <f t="shared" si="564"/>
        <v>-0.27135931293535509</v>
      </c>
      <c r="R4547" s="7">
        <v>7.2452235259586539E-4</v>
      </c>
      <c r="S4547" s="7">
        <f t="shared" si="565"/>
        <v>-0.57156286367170661</v>
      </c>
      <c r="T4547" s="7">
        <f t="shared" si="566"/>
        <v>0.22542975636927107</v>
      </c>
      <c r="U4547" s="7">
        <f t="shared" si="567"/>
        <v>-0.57173725890312488</v>
      </c>
      <c r="V4547" s="7">
        <f t="shared" si="568"/>
        <v>0.56752187254863895</v>
      </c>
      <c r="W4547" s="7">
        <f t="shared" si="569"/>
        <v>4.7406657050587251E-5</v>
      </c>
      <c r="X4547" s="7">
        <f t="shared" si="570"/>
        <v>-1.5395002882696136E-2</v>
      </c>
    </row>
    <row r="4548" spans="10:24" x14ac:dyDescent="0.2">
      <c r="J4548" s="7">
        <f t="shared" si="571"/>
        <v>4545</v>
      </c>
      <c r="K4548" s="7">
        <f>Datos!B4546</f>
        <v>1</v>
      </c>
      <c r="L4548" s="7">
        <f>Datos!C4546</f>
        <v>4</v>
      </c>
      <c r="M4548" s="7">
        <f>Datos!D4546</f>
        <v>1</v>
      </c>
      <c r="N4548" s="7">
        <f>Datos!E4546</f>
        <v>3</v>
      </c>
      <c r="O4548" s="7">
        <f>Datos!A4546</f>
        <v>2</v>
      </c>
      <c r="P4548" s="7">
        <v>1.6846094753948071</v>
      </c>
      <c r="Q4548" s="7">
        <f t="shared" si="564"/>
        <v>0.3153905246051929</v>
      </c>
      <c r="R4548" s="7">
        <v>1.1691580074131118E-3</v>
      </c>
      <c r="S4548" s="7">
        <f t="shared" si="565"/>
        <v>0.66430560082236745</v>
      </c>
      <c r="T4548" s="7">
        <f t="shared" si="566"/>
        <v>0.22542534513601728</v>
      </c>
      <c r="U4548" s="7">
        <f t="shared" si="567"/>
        <v>0.66466268534742634</v>
      </c>
      <c r="V4548" s="7">
        <f t="shared" si="568"/>
        <v>0.50629236606748806</v>
      </c>
      <c r="W4548" s="7">
        <f t="shared" si="569"/>
        <v>1.034320527705217E-4</v>
      </c>
      <c r="X4548" s="7">
        <f t="shared" si="570"/>
        <v>2.274007695348762E-2</v>
      </c>
    </row>
    <row r="4549" spans="10:24" x14ac:dyDescent="0.2">
      <c r="J4549" s="7">
        <f t="shared" si="571"/>
        <v>4546</v>
      </c>
      <c r="K4549" s="7">
        <f>Datos!B4547</f>
        <v>2</v>
      </c>
      <c r="L4549" s="7">
        <f>Datos!C4547</f>
        <v>2</v>
      </c>
      <c r="M4549" s="7">
        <f>Datos!D4547</f>
        <v>0</v>
      </c>
      <c r="N4549" s="7">
        <f>Datos!E4547</f>
        <v>1</v>
      </c>
      <c r="O4549" s="7">
        <f>Datos!A4547</f>
        <v>1</v>
      </c>
      <c r="P4549" s="7">
        <v>1.3502899530849972</v>
      </c>
      <c r="Q4549" s="7">
        <f t="shared" ref="Q4549:Q4612" si="572">O4549-P4549</f>
        <v>-0.35028995308499722</v>
      </c>
      <c r="R4549" s="7">
        <v>5.6072308751432148E-4</v>
      </c>
      <c r="S4549" s="7">
        <f t="shared" ref="S4549:S4612" si="573">Q4549/SQRT($AA$6)</f>
        <v>-0.73781410534594294</v>
      </c>
      <c r="T4549" s="7">
        <f t="shared" ref="T4549:T4612" si="574">($AA$6-Q4549^2/((1-R4549)*$AA$5))*$AA$5/($AA$5-1)</f>
        <v>0.22542139618769563</v>
      </c>
      <c r="U4549" s="7">
        <f t="shared" ref="U4549:U4612" si="575">Q4549/SQRT(T4549*(1-R4549))</f>
        <v>-0.73799243016231963</v>
      </c>
      <c r="V4549" s="7">
        <f t="shared" ref="V4549:V4612" si="576">_xlfn.T.DIST.2T(ABS(U4549),$AA$5)</f>
        <v>0.46054854025938419</v>
      </c>
      <c r="W4549" s="7">
        <f t="shared" ref="W4549:W4612" si="577">(Q4549^2/$AA$6)*(R4549/(1-R4549)^2)/($AA$7+1)</f>
        <v>6.1116646446996548E-5</v>
      </c>
      <c r="X4549" s="7">
        <f t="shared" ref="X4549:X4612" si="578">U4549*SQRT(R4549/(1-R4549))</f>
        <v>-1.7480261284940436E-2</v>
      </c>
    </row>
    <row r="4550" spans="10:24" x14ac:dyDescent="0.2">
      <c r="J4550" s="7">
        <f t="shared" ref="J4550:J4613" si="579">J4549+1</f>
        <v>4547</v>
      </c>
      <c r="K4550" s="7">
        <f>Datos!B4548</f>
        <v>4</v>
      </c>
      <c r="L4550" s="7">
        <f>Datos!C4548</f>
        <v>1</v>
      </c>
      <c r="M4550" s="7">
        <f>Datos!D4548</f>
        <v>1</v>
      </c>
      <c r="N4550" s="7">
        <f>Datos!E4548</f>
        <v>2</v>
      </c>
      <c r="O4550" s="7">
        <f>Datos!A4548</f>
        <v>1</v>
      </c>
      <c r="P4550" s="7">
        <v>1.3355360085511483</v>
      </c>
      <c r="Q4550" s="7">
        <f t="shared" si="572"/>
        <v>-0.33553600855114829</v>
      </c>
      <c r="R4550" s="7">
        <v>6.6331449724688042E-4</v>
      </c>
      <c r="S4550" s="7">
        <f t="shared" si="573"/>
        <v>-0.70673794032694781</v>
      </c>
      <c r="T4550" s="7">
        <f t="shared" si="574"/>
        <v>0.22542311867973966</v>
      </c>
      <c r="U4550" s="7">
        <f t="shared" si="575"/>
        <v>-0.70694233781693183</v>
      </c>
      <c r="V4550" s="7">
        <f t="shared" si="576"/>
        <v>0.47963036416206695</v>
      </c>
      <c r="W4550" s="7">
        <f t="shared" si="577"/>
        <v>6.6350261171777551E-5</v>
      </c>
      <c r="X4550" s="7">
        <f t="shared" si="578"/>
        <v>-1.8213265608974436E-2</v>
      </c>
    </row>
    <row r="4551" spans="10:24" x14ac:dyDescent="0.2">
      <c r="J4551" s="7">
        <f t="shared" si="579"/>
        <v>4548</v>
      </c>
      <c r="K4551" s="7">
        <f>Datos!B4549</f>
        <v>3</v>
      </c>
      <c r="L4551" s="7">
        <f>Datos!C4549</f>
        <v>5</v>
      </c>
      <c r="M4551" s="7">
        <f>Datos!D4549</f>
        <v>0</v>
      </c>
      <c r="N4551" s="7">
        <f>Datos!E4549</f>
        <v>3</v>
      </c>
      <c r="O4551" s="7">
        <f>Datos!A4549</f>
        <v>2</v>
      </c>
      <c r="P4551" s="7">
        <v>1.6454076141411051</v>
      </c>
      <c r="Q4551" s="7">
        <f t="shared" si="572"/>
        <v>0.35459238585889485</v>
      </c>
      <c r="R4551" s="7">
        <v>1.4408647094838526E-3</v>
      </c>
      <c r="S4551" s="7">
        <f t="shared" si="573"/>
        <v>0.7468762995651248</v>
      </c>
      <c r="T4551" s="7">
        <f t="shared" si="574"/>
        <v>0.22542086045315682</v>
      </c>
      <c r="U4551" s="7">
        <f t="shared" si="575"/>
        <v>0.74738686253345266</v>
      </c>
      <c r="V4551" s="7">
        <f t="shared" si="576"/>
        <v>0.45486000000854288</v>
      </c>
      <c r="W4551" s="7">
        <f t="shared" si="577"/>
        <v>1.6121408342162304E-4</v>
      </c>
      <c r="X4551" s="7">
        <f t="shared" si="578"/>
        <v>2.8390312129060683E-2</v>
      </c>
    </row>
    <row r="4552" spans="10:24" x14ac:dyDescent="0.2">
      <c r="J4552" s="7">
        <f t="shared" si="579"/>
        <v>4549</v>
      </c>
      <c r="K4552" s="7">
        <f>Datos!B4550</f>
        <v>2</v>
      </c>
      <c r="L4552" s="7">
        <f>Datos!C4550</f>
        <v>5</v>
      </c>
      <c r="M4552" s="7">
        <f>Datos!D4550</f>
        <v>1</v>
      </c>
      <c r="N4552" s="7">
        <f>Datos!E4550</f>
        <v>2</v>
      </c>
      <c r="O4552" s="7">
        <f>Datos!A4550</f>
        <v>2</v>
      </c>
      <c r="P4552" s="7">
        <v>1.5681398930585746</v>
      </c>
      <c r="Q4552" s="7">
        <f t="shared" si="572"/>
        <v>0.4318601069414254</v>
      </c>
      <c r="R4552" s="7">
        <v>7.7086001960117816E-4</v>
      </c>
      <c r="S4552" s="7">
        <f t="shared" si="573"/>
        <v>0.90962494251234038</v>
      </c>
      <c r="T4552" s="7">
        <f t="shared" si="574"/>
        <v>0.2254105164162028</v>
      </c>
      <c r="U4552" s="7">
        <f t="shared" si="575"/>
        <v>0.9099624171384989</v>
      </c>
      <c r="V4552" s="7">
        <f t="shared" si="576"/>
        <v>0.36287967943900812</v>
      </c>
      <c r="W4552" s="7">
        <f t="shared" si="577"/>
        <v>1.2776151618074588E-4</v>
      </c>
      <c r="X4552" s="7">
        <f t="shared" si="578"/>
        <v>2.5274272940587664E-2</v>
      </c>
    </row>
    <row r="4553" spans="10:24" x14ac:dyDescent="0.2">
      <c r="J4553" s="7">
        <f t="shared" si="579"/>
        <v>4550</v>
      </c>
      <c r="K4553" s="7">
        <f>Datos!B4551</f>
        <v>1</v>
      </c>
      <c r="L4553" s="7">
        <f>Datos!C4551</f>
        <v>4</v>
      </c>
      <c r="M4553" s="7">
        <f>Datos!D4551</f>
        <v>1</v>
      </c>
      <c r="N4553" s="7">
        <f>Datos!E4551</f>
        <v>1</v>
      </c>
      <c r="O4553" s="7">
        <f>Datos!A4551</f>
        <v>1</v>
      </c>
      <c r="P4553" s="7">
        <v>1.4600463826053418</v>
      </c>
      <c r="Q4553" s="7">
        <f t="shared" si="572"/>
        <v>-0.46004638260534181</v>
      </c>
      <c r="R4553" s="7">
        <v>7.2962016681635483E-4</v>
      </c>
      <c r="S4553" s="7">
        <f t="shared" si="573"/>
        <v>-0.96899356436076789</v>
      </c>
      <c r="T4553" s="7">
        <f t="shared" si="574"/>
        <v>0.22540623261873052</v>
      </c>
      <c r="U4553" s="7">
        <f t="shared" si="575"/>
        <v>-0.96934227314283194</v>
      </c>
      <c r="V4553" s="7">
        <f t="shared" si="576"/>
        <v>0.33241436813330183</v>
      </c>
      <c r="W4553" s="7">
        <f t="shared" si="577"/>
        <v>1.3721531336677114E-4</v>
      </c>
      <c r="X4553" s="7">
        <f t="shared" si="578"/>
        <v>-2.6192928676172893E-2</v>
      </c>
    </row>
    <row r="4554" spans="10:24" x14ac:dyDescent="0.2">
      <c r="J4554" s="7">
        <f t="shared" si="579"/>
        <v>4551</v>
      </c>
      <c r="K4554" s="7">
        <f>Datos!B4552</f>
        <v>4</v>
      </c>
      <c r="L4554" s="7">
        <f>Datos!C4552</f>
        <v>3</v>
      </c>
      <c r="M4554" s="7">
        <f>Datos!D4552</f>
        <v>1</v>
      </c>
      <c r="N4554" s="7">
        <f>Datos!E4552</f>
        <v>3</v>
      </c>
      <c r="O4554" s="7">
        <f>Datos!A4552</f>
        <v>2</v>
      </c>
      <c r="P4554" s="7">
        <v>1.5225601591540232</v>
      </c>
      <c r="Q4554" s="7">
        <f t="shared" si="572"/>
        <v>0.47743984084597679</v>
      </c>
      <c r="R4554" s="7">
        <v>6.5149777965473499E-4</v>
      </c>
      <c r="S4554" s="7">
        <f t="shared" si="573"/>
        <v>1.0056293248719241</v>
      </c>
      <c r="T4554" s="7">
        <f t="shared" si="574"/>
        <v>0.22540345622613639</v>
      </c>
      <c r="U4554" s="7">
        <f t="shared" si="575"/>
        <v>1.0059580914055075</v>
      </c>
      <c r="V4554" s="7">
        <f t="shared" si="576"/>
        <v>0.31447718066484975</v>
      </c>
      <c r="W4554" s="7">
        <f t="shared" si="577"/>
        <v>1.3194254664390854E-4</v>
      </c>
      <c r="X4554" s="7">
        <f t="shared" si="578"/>
        <v>2.5684899765773185E-2</v>
      </c>
    </row>
    <row r="4555" spans="10:24" x14ac:dyDescent="0.2">
      <c r="J4555" s="7">
        <f t="shared" si="579"/>
        <v>4552</v>
      </c>
      <c r="K4555" s="7">
        <f>Datos!B4553</f>
        <v>2</v>
      </c>
      <c r="L4555" s="7">
        <f>Datos!C4553</f>
        <v>4</v>
      </c>
      <c r="M4555" s="7">
        <f>Datos!D4553</f>
        <v>1</v>
      </c>
      <c r="N4555" s="7">
        <f>Datos!E4553</f>
        <v>1</v>
      </c>
      <c r="O4555" s="7">
        <f>Datos!A4553</f>
        <v>2</v>
      </c>
      <c r="P4555" s="7">
        <v>1.4184870445597708</v>
      </c>
      <c r="Q4555" s="7">
        <f t="shared" si="572"/>
        <v>0.58151295544022918</v>
      </c>
      <c r="R4555" s="7">
        <v>5.1267804249071659E-4</v>
      </c>
      <c r="S4555" s="7">
        <f t="shared" si="573"/>
        <v>1.2248380439878046</v>
      </c>
      <c r="T4555" s="7">
        <f t="shared" si="574"/>
        <v>0.22538468031649206</v>
      </c>
      <c r="U4555" s="7">
        <f t="shared" si="575"/>
        <v>1.2252044156553585</v>
      </c>
      <c r="V4555" s="7">
        <f t="shared" si="576"/>
        <v>0.22054735319999424</v>
      </c>
      <c r="W4555" s="7">
        <f t="shared" si="577"/>
        <v>1.5398466349784268E-4</v>
      </c>
      <c r="X4555" s="7">
        <f t="shared" si="578"/>
        <v>2.7748676076076697E-2</v>
      </c>
    </row>
    <row r="4556" spans="10:24" x14ac:dyDescent="0.2">
      <c r="J4556" s="7">
        <f t="shared" si="579"/>
        <v>4553</v>
      </c>
      <c r="K4556" s="7">
        <f>Datos!B4554</f>
        <v>2</v>
      </c>
      <c r="L4556" s="7">
        <f>Datos!C4554</f>
        <v>4</v>
      </c>
      <c r="M4556" s="7">
        <f>Datos!D4554</f>
        <v>1</v>
      </c>
      <c r="N4556" s="7">
        <f>Datos!E4554</f>
        <v>1</v>
      </c>
      <c r="O4556" s="7">
        <f>Datos!A4554</f>
        <v>1</v>
      </c>
      <c r="P4556" s="7">
        <v>1.4184870445597708</v>
      </c>
      <c r="Q4556" s="7">
        <f t="shared" si="572"/>
        <v>-0.41848704455977082</v>
      </c>
      <c r="R4556" s="7">
        <v>5.1267804249071659E-4</v>
      </c>
      <c r="S4556" s="7">
        <f t="shared" si="573"/>
        <v>-0.88145732317310743</v>
      </c>
      <c r="T4556" s="7">
        <f t="shared" si="574"/>
        <v>0.22541246255692077</v>
      </c>
      <c r="U4556" s="7">
        <f t="shared" si="575"/>
        <v>-0.8816666452968337</v>
      </c>
      <c r="V4556" s="7">
        <f t="shared" si="576"/>
        <v>0.37799319074487514</v>
      </c>
      <c r="W4556" s="7">
        <f t="shared" si="577"/>
        <v>7.9748535102141507E-5</v>
      </c>
      <c r="X4556" s="7">
        <f t="shared" si="578"/>
        <v>-1.996816354464144E-2</v>
      </c>
    </row>
    <row r="4557" spans="10:24" x14ac:dyDescent="0.2">
      <c r="J4557" s="7">
        <f t="shared" si="579"/>
        <v>4554</v>
      </c>
      <c r="K4557" s="7">
        <f>Datos!B4555</f>
        <v>3</v>
      </c>
      <c r="L4557" s="7">
        <f>Datos!C4555</f>
        <v>4</v>
      </c>
      <c r="M4557" s="7">
        <f>Datos!D4555</f>
        <v>1</v>
      </c>
      <c r="N4557" s="7">
        <f>Datos!E4555</f>
        <v>1</v>
      </c>
      <c r="O4557" s="7">
        <f>Datos!A4555</f>
        <v>2</v>
      </c>
      <c r="P4557" s="7">
        <v>1.3769277065142</v>
      </c>
      <c r="Q4557" s="7">
        <f t="shared" si="572"/>
        <v>0.62307229348579996</v>
      </c>
      <c r="R4557" s="7">
        <v>4.6667987043851858E-4</v>
      </c>
      <c r="S4557" s="7">
        <f t="shared" si="573"/>
        <v>1.3123742851754645</v>
      </c>
      <c r="T4557" s="7">
        <f t="shared" si="574"/>
        <v>0.22537615203009656</v>
      </c>
      <c r="U4557" s="7">
        <f t="shared" si="575"/>
        <v>1.31276147056266</v>
      </c>
      <c r="V4557" s="7">
        <f t="shared" si="576"/>
        <v>0.18931463997578324</v>
      </c>
      <c r="W4557" s="7">
        <f t="shared" si="577"/>
        <v>1.6090514692635168E-4</v>
      </c>
      <c r="X4557" s="7">
        <f t="shared" si="578"/>
        <v>2.8365909824708782E-2</v>
      </c>
    </row>
    <row r="4558" spans="10:24" x14ac:dyDescent="0.2">
      <c r="J4558" s="7">
        <f t="shared" si="579"/>
        <v>4555</v>
      </c>
      <c r="K4558" s="7">
        <f>Datos!B4556</f>
        <v>3</v>
      </c>
      <c r="L4558" s="7">
        <f>Datos!C4556</f>
        <v>3</v>
      </c>
      <c r="M4558" s="7">
        <f>Datos!D4556</f>
        <v>1</v>
      </c>
      <c r="N4558" s="7">
        <f>Datos!E4556</f>
        <v>1</v>
      </c>
      <c r="O4558" s="7">
        <f>Datos!A4556</f>
        <v>2</v>
      </c>
      <c r="P4558" s="7">
        <v>1.3395564044101289</v>
      </c>
      <c r="Q4558" s="7">
        <f t="shared" si="572"/>
        <v>0.66044359558987109</v>
      </c>
      <c r="R4558" s="7">
        <v>3.6299062469538222E-4</v>
      </c>
      <c r="S4558" s="7">
        <f t="shared" si="573"/>
        <v>1.3910892856620405</v>
      </c>
      <c r="T4558" s="7">
        <f t="shared" si="574"/>
        <v>0.22536798582497752</v>
      </c>
      <c r="U4558" s="7">
        <f t="shared" si="575"/>
        <v>1.3914527331752664</v>
      </c>
      <c r="V4558" s="7">
        <f t="shared" si="576"/>
        <v>0.16414089341219143</v>
      </c>
      <c r="W4558" s="7">
        <f t="shared" si="577"/>
        <v>1.4058881232144647E-4</v>
      </c>
      <c r="X4558" s="7">
        <f t="shared" si="578"/>
        <v>2.6515205602033874E-2</v>
      </c>
    </row>
    <row r="4559" spans="10:24" x14ac:dyDescent="0.2">
      <c r="J4559" s="7">
        <f t="shared" si="579"/>
        <v>4556</v>
      </c>
      <c r="K4559" s="7">
        <f>Datos!B4557</f>
        <v>1</v>
      </c>
      <c r="L4559" s="7">
        <f>Datos!C4557</f>
        <v>1</v>
      </c>
      <c r="M4559" s="7">
        <f>Datos!D4557</f>
        <v>1</v>
      </c>
      <c r="N4559" s="7">
        <f>Datos!E4557</f>
        <v>1</v>
      </c>
      <c r="O4559" s="7">
        <f>Datos!A4557</f>
        <v>1</v>
      </c>
      <c r="P4559" s="7">
        <v>1.3479324762931282</v>
      </c>
      <c r="Q4559" s="7">
        <f t="shared" si="572"/>
        <v>-0.34793247629312818</v>
      </c>
      <c r="R4559" s="7">
        <v>1.0811083507185552E-3</v>
      </c>
      <c r="S4559" s="7">
        <f t="shared" si="573"/>
        <v>-0.73284856290103972</v>
      </c>
      <c r="T4559" s="7">
        <f t="shared" si="574"/>
        <v>0.2254216659657268</v>
      </c>
      <c r="U4559" s="7">
        <f t="shared" si="575"/>
        <v>-0.73321615827538378</v>
      </c>
      <c r="V4559" s="7">
        <f t="shared" si="576"/>
        <v>0.46345587129814036</v>
      </c>
      <c r="W4559" s="7">
        <f t="shared" si="577"/>
        <v>1.1637702353324626E-4</v>
      </c>
      <c r="X4559" s="7">
        <f t="shared" si="578"/>
        <v>-2.4121345252353082E-2</v>
      </c>
    </row>
    <row r="4560" spans="10:24" x14ac:dyDescent="0.2">
      <c r="J4560" s="7">
        <f t="shared" si="579"/>
        <v>4557</v>
      </c>
      <c r="K4560" s="7">
        <f>Datos!B4558</f>
        <v>5</v>
      </c>
      <c r="L4560" s="7">
        <f>Datos!C4558</f>
        <v>2</v>
      </c>
      <c r="M4560" s="7">
        <f>Datos!D4558</f>
        <v>0</v>
      </c>
      <c r="N4560" s="7">
        <f>Datos!E4558</f>
        <v>2</v>
      </c>
      <c r="O4560" s="7">
        <f>Datos!A4558</f>
        <v>1</v>
      </c>
      <c r="P4560" s="7">
        <v>1.3378934853430171</v>
      </c>
      <c r="Q4560" s="7">
        <f t="shared" si="572"/>
        <v>-0.33789348534301711</v>
      </c>
      <c r="R4560" s="7">
        <v>8.8424335228734659E-4</v>
      </c>
      <c r="S4560" s="7">
        <f t="shared" si="573"/>
        <v>-0.71170348277185047</v>
      </c>
      <c r="T4560" s="7">
        <f t="shared" si="574"/>
        <v>0.22542284378429625</v>
      </c>
      <c r="U4560" s="7">
        <f t="shared" si="575"/>
        <v>-0.71198845638485386</v>
      </c>
      <c r="V4560" s="7">
        <f t="shared" si="576"/>
        <v>0.47650021003121912</v>
      </c>
      <c r="W4560" s="7">
        <f t="shared" si="577"/>
        <v>8.9736342633756202E-5</v>
      </c>
      <c r="X4560" s="7">
        <f t="shared" si="578"/>
        <v>-2.1181218976244847E-2</v>
      </c>
    </row>
    <row r="4561" spans="10:24" x14ac:dyDescent="0.2">
      <c r="J4561" s="7">
        <f t="shared" si="579"/>
        <v>4558</v>
      </c>
      <c r="K4561" s="7">
        <f>Datos!B4559</f>
        <v>5</v>
      </c>
      <c r="L4561" s="7">
        <f>Datos!C4559</f>
        <v>4</v>
      </c>
      <c r="M4561" s="7">
        <f>Datos!D4559</f>
        <v>1</v>
      </c>
      <c r="N4561" s="7">
        <f>Datos!E4559</f>
        <v>1</v>
      </c>
      <c r="O4561" s="7">
        <f>Datos!A4559</f>
        <v>2</v>
      </c>
      <c r="P4561" s="7">
        <v>1.2938090304230583</v>
      </c>
      <c r="Q4561" s="7">
        <f t="shared" si="572"/>
        <v>0.70619096957694172</v>
      </c>
      <c r="R4561" s="7">
        <v>8.8751538315444173E-4</v>
      </c>
      <c r="S4561" s="7">
        <f t="shared" si="573"/>
        <v>1.487446767550785</v>
      </c>
      <c r="T4561" s="7">
        <f t="shared" si="574"/>
        <v>0.22535728840445868</v>
      </c>
      <c r="U4561" s="7">
        <f t="shared" si="575"/>
        <v>1.4882612105060611</v>
      </c>
      <c r="V4561" s="7">
        <f t="shared" si="576"/>
        <v>0.13673571907545609</v>
      </c>
      <c r="W4561" s="7">
        <f t="shared" si="577"/>
        <v>3.9342321026651449E-4</v>
      </c>
      <c r="X4561" s="7">
        <f t="shared" si="578"/>
        <v>4.43567700491692E-2</v>
      </c>
    </row>
    <row r="4562" spans="10:24" x14ac:dyDescent="0.2">
      <c r="J4562" s="7">
        <f t="shared" si="579"/>
        <v>4559</v>
      </c>
      <c r="K4562" s="7">
        <f>Datos!B4560</f>
        <v>1</v>
      </c>
      <c r="L4562" s="7">
        <f>Datos!C4560</f>
        <v>5</v>
      </c>
      <c r="M4562" s="7">
        <f>Datos!D4560</f>
        <v>0</v>
      </c>
      <c r="N4562" s="7">
        <f>Datos!E4560</f>
        <v>2</v>
      </c>
      <c r="O4562" s="7">
        <f>Datos!A4560</f>
        <v>1</v>
      </c>
      <c r="P4562" s="7">
        <v>1.6162447438375143</v>
      </c>
      <c r="Q4562" s="7">
        <f t="shared" si="572"/>
        <v>-0.61624474383751426</v>
      </c>
      <c r="R4562" s="7">
        <v>1.2553585097929581E-3</v>
      </c>
      <c r="S4562" s="7">
        <f t="shared" si="573"/>
        <v>-1.2979934489822194</v>
      </c>
      <c r="T4562" s="7">
        <f t="shared" si="574"/>
        <v>0.22537754283678821</v>
      </c>
      <c r="U4562" s="7">
        <f t="shared" si="575"/>
        <v>-1.298884927156573</v>
      </c>
      <c r="V4562" s="7">
        <f t="shared" si="576"/>
        <v>0.19403442429038875</v>
      </c>
      <c r="W4562" s="7">
        <f t="shared" si="577"/>
        <v>4.2406638030269576E-4</v>
      </c>
      <c r="X4562" s="7">
        <f t="shared" si="578"/>
        <v>-4.6049755792301715E-2</v>
      </c>
    </row>
    <row r="4563" spans="10:24" x14ac:dyDescent="0.2">
      <c r="J4563" s="7">
        <f t="shared" si="579"/>
        <v>4560</v>
      </c>
      <c r="K4563" s="7">
        <f>Datos!B4561</f>
        <v>4</v>
      </c>
      <c r="L4563" s="7">
        <f>Datos!C4561</f>
        <v>5</v>
      </c>
      <c r="M4563" s="7">
        <f>Datos!D4561</f>
        <v>1</v>
      </c>
      <c r="N4563" s="7">
        <f>Datos!E4561</f>
        <v>2</v>
      </c>
      <c r="O4563" s="7">
        <f>Datos!A4561</f>
        <v>2</v>
      </c>
      <c r="P4563" s="7">
        <v>1.4850212169674331</v>
      </c>
      <c r="Q4563" s="7">
        <f t="shared" si="572"/>
        <v>0.51497878303256694</v>
      </c>
      <c r="R4563" s="7">
        <v>8.0418263503724237E-4</v>
      </c>
      <c r="S4563" s="7">
        <f t="shared" si="573"/>
        <v>1.0846974248876602</v>
      </c>
      <c r="T4563" s="7">
        <f t="shared" si="574"/>
        <v>0.22539709969678776</v>
      </c>
      <c r="U4563" s="7">
        <f t="shared" si="575"/>
        <v>1.0851502409521157</v>
      </c>
      <c r="V4563" s="7">
        <f t="shared" si="576"/>
        <v>0.27789966675556182</v>
      </c>
      <c r="W4563" s="7">
        <f t="shared" si="577"/>
        <v>1.8953991874390137E-4</v>
      </c>
      <c r="X4563" s="7">
        <f t="shared" si="578"/>
        <v>3.0785195292742432E-2</v>
      </c>
    </row>
    <row r="4564" spans="10:24" x14ac:dyDescent="0.2">
      <c r="J4564" s="7">
        <f t="shared" si="579"/>
        <v>4561</v>
      </c>
      <c r="K4564" s="7">
        <f>Datos!B4562</f>
        <v>0</v>
      </c>
      <c r="L4564" s="7">
        <f>Datos!C4562</f>
        <v>3</v>
      </c>
      <c r="M4564" s="7">
        <f>Datos!D4562</f>
        <v>1</v>
      </c>
      <c r="N4564" s="7">
        <f>Datos!E4562</f>
        <v>1</v>
      </c>
      <c r="O4564" s="7">
        <f>Datos!A4562</f>
        <v>2</v>
      </c>
      <c r="P4564" s="7">
        <v>1.4642344185468414</v>
      </c>
      <c r="Q4564" s="7">
        <f t="shared" si="572"/>
        <v>0.53576558145315856</v>
      </c>
      <c r="R4564" s="7">
        <v>1.0690109342125604E-3</v>
      </c>
      <c r="S4564" s="7">
        <f t="shared" si="573"/>
        <v>1.1284805620990601</v>
      </c>
      <c r="T4564" s="7">
        <f t="shared" si="574"/>
        <v>0.2253933634763399</v>
      </c>
      <c r="U4564" s="7">
        <f t="shared" si="575"/>
        <v>1.1291106532386948</v>
      </c>
      <c r="V4564" s="7">
        <f t="shared" si="576"/>
        <v>0.25889728239629167</v>
      </c>
      <c r="W4564" s="7">
        <f t="shared" si="577"/>
        <v>2.7285337899113783E-4</v>
      </c>
      <c r="X4564" s="7">
        <f t="shared" si="578"/>
        <v>3.6936848289039793E-2</v>
      </c>
    </row>
    <row r="4565" spans="10:24" x14ac:dyDescent="0.2">
      <c r="J4565" s="7">
        <f t="shared" si="579"/>
        <v>4562</v>
      </c>
      <c r="K4565" s="7">
        <f>Datos!B4563</f>
        <v>1</v>
      </c>
      <c r="L4565" s="7">
        <f>Datos!C4563</f>
        <v>5</v>
      </c>
      <c r="M4565" s="7">
        <f>Datos!D4563</f>
        <v>0</v>
      </c>
      <c r="N4565" s="7">
        <f>Datos!E4563</f>
        <v>2</v>
      </c>
      <c r="O4565" s="7">
        <f>Datos!A4563</f>
        <v>2</v>
      </c>
      <c r="P4565" s="7">
        <v>1.6162447438375143</v>
      </c>
      <c r="Q4565" s="7">
        <f t="shared" si="572"/>
        <v>0.38375525616248574</v>
      </c>
      <c r="R4565" s="7">
        <v>1.2553585097929581E-3</v>
      </c>
      <c r="S4565" s="7">
        <f t="shared" si="573"/>
        <v>0.80830191817869279</v>
      </c>
      <c r="T4565" s="7">
        <f t="shared" si="574"/>
        <v>0.22541719225122842</v>
      </c>
      <c r="U4565" s="7">
        <f t="shared" si="575"/>
        <v>0.80878593059928683</v>
      </c>
      <c r="V4565" s="7">
        <f t="shared" si="576"/>
        <v>0.41867105753911926</v>
      </c>
      <c r="W4565" s="7">
        <f t="shared" si="577"/>
        <v>1.6445082666840367E-4</v>
      </c>
      <c r="X4565" s="7">
        <f t="shared" si="578"/>
        <v>2.8674129488806554E-2</v>
      </c>
    </row>
    <row r="4566" spans="10:24" x14ac:dyDescent="0.2">
      <c r="J4566" s="7">
        <f t="shared" si="579"/>
        <v>4563</v>
      </c>
      <c r="K4566" s="7">
        <f>Datos!B4564</f>
        <v>5</v>
      </c>
      <c r="L4566" s="7">
        <f>Datos!C4564</f>
        <v>2</v>
      </c>
      <c r="M4566" s="7">
        <f>Datos!D4564</f>
        <v>1</v>
      </c>
      <c r="N4566" s="7">
        <f>Datos!E4564</f>
        <v>0</v>
      </c>
      <c r="O4566" s="7">
        <f>Datos!A4564</f>
        <v>1</v>
      </c>
      <c r="P4566" s="7">
        <v>1.1067848798201834</v>
      </c>
      <c r="Q4566" s="7">
        <f t="shared" si="572"/>
        <v>-0.10678487982018336</v>
      </c>
      <c r="R4566" s="7">
        <v>1.3306343148480877E-3</v>
      </c>
      <c r="S4566" s="7">
        <f t="shared" si="573"/>
        <v>-0.224920497648087</v>
      </c>
      <c r="T4566" s="7">
        <f t="shared" si="574"/>
        <v>0.22544036292049319</v>
      </c>
      <c r="U4566" s="7">
        <f t="shared" si="575"/>
        <v>-0.22505209584305058</v>
      </c>
      <c r="V4566" s="7">
        <f t="shared" si="576"/>
        <v>0.82194657814944894</v>
      </c>
      <c r="W4566" s="7">
        <f t="shared" si="577"/>
        <v>1.3499053857045609E-5</v>
      </c>
      <c r="X4566" s="7">
        <f t="shared" si="578"/>
        <v>-8.2148863068256146E-3</v>
      </c>
    </row>
    <row r="4567" spans="10:24" x14ac:dyDescent="0.2">
      <c r="J4567" s="7">
        <f t="shared" si="579"/>
        <v>4564</v>
      </c>
      <c r="K4567" s="7">
        <f>Datos!B4565</f>
        <v>2</v>
      </c>
      <c r="L4567" s="7">
        <f>Datos!C4565</f>
        <v>3</v>
      </c>
      <c r="M4567" s="7">
        <f>Datos!D4565</f>
        <v>1</v>
      </c>
      <c r="N4567" s="7">
        <f>Datos!E4565</f>
        <v>0</v>
      </c>
      <c r="O4567" s="7">
        <f>Datos!A4565</f>
        <v>1</v>
      </c>
      <c r="P4567" s="7">
        <v>1.268834196060967</v>
      </c>
      <c r="Q4567" s="7">
        <f t="shared" si="572"/>
        <v>-0.26883419606096703</v>
      </c>
      <c r="R4567" s="7">
        <v>8.3863085463829919E-4</v>
      </c>
      <c r="S4567" s="7">
        <f t="shared" si="573"/>
        <v>-0.56624422169764321</v>
      </c>
      <c r="T4567" s="7">
        <f t="shared" si="574"/>
        <v>0.22542998746806373</v>
      </c>
      <c r="U4567" s="7">
        <f t="shared" si="575"/>
        <v>-0.56644904645673888</v>
      </c>
      <c r="V4567" s="7">
        <f t="shared" si="576"/>
        <v>0.57111020983012029</v>
      </c>
      <c r="W4567" s="7">
        <f t="shared" si="577"/>
        <v>5.3868778774630876E-5</v>
      </c>
      <c r="X4567" s="7">
        <f t="shared" si="578"/>
        <v>-1.6410750820048118E-2</v>
      </c>
    </row>
    <row r="4568" spans="10:24" x14ac:dyDescent="0.2">
      <c r="J4568" s="7">
        <f t="shared" si="579"/>
        <v>4565</v>
      </c>
      <c r="K4568" s="7">
        <f>Datos!B4566</f>
        <v>3</v>
      </c>
      <c r="L4568" s="7">
        <f>Datos!C4566</f>
        <v>2</v>
      </c>
      <c r="M4568" s="7">
        <f>Datos!D4566</f>
        <v>0</v>
      </c>
      <c r="N4568" s="7">
        <f>Datos!E4566</f>
        <v>2</v>
      </c>
      <c r="O4568" s="7">
        <f>Datos!A4566</f>
        <v>1</v>
      </c>
      <c r="P4568" s="7">
        <v>1.4210121614341591</v>
      </c>
      <c r="Q4568" s="7">
        <f t="shared" si="572"/>
        <v>-0.42101216143415909</v>
      </c>
      <c r="R4568" s="7">
        <v>5.1410700554125753E-4</v>
      </c>
      <c r="S4568" s="7">
        <f t="shared" si="573"/>
        <v>-0.88677596514717127</v>
      </c>
      <c r="T4568" s="7">
        <f t="shared" si="574"/>
        <v>0.22541210125995151</v>
      </c>
      <c r="U4568" s="7">
        <f t="shared" si="575"/>
        <v>-0.88698789520880328</v>
      </c>
      <c r="V4568" s="7">
        <f t="shared" si="576"/>
        <v>0.37512174362214945</v>
      </c>
      <c r="W4568" s="7">
        <f t="shared" si="577"/>
        <v>8.0939032229195975E-5</v>
      </c>
      <c r="X4568" s="7">
        <f t="shared" si="578"/>
        <v>-2.0116671292669249E-2</v>
      </c>
    </row>
    <row r="4569" spans="10:24" x14ac:dyDescent="0.2">
      <c r="J4569" s="7">
        <f t="shared" si="579"/>
        <v>4566</v>
      </c>
      <c r="K4569" s="7">
        <f>Datos!B4567</f>
        <v>3</v>
      </c>
      <c r="L4569" s="7">
        <f>Datos!C4567</f>
        <v>4</v>
      </c>
      <c r="M4569" s="7">
        <f>Datos!D4567</f>
        <v>1</v>
      </c>
      <c r="N4569" s="7">
        <f>Datos!E4567</f>
        <v>2</v>
      </c>
      <c r="O4569" s="7">
        <f>Datos!A4567</f>
        <v>1</v>
      </c>
      <c r="P4569" s="7">
        <v>1.4892092529089327</v>
      </c>
      <c r="Q4569" s="7">
        <f t="shared" si="572"/>
        <v>-0.48920925290893269</v>
      </c>
      <c r="R4569" s="7">
        <v>4.0914627155611374E-4</v>
      </c>
      <c r="S4569" s="7">
        <f t="shared" si="573"/>
        <v>-1.0304191829743359</v>
      </c>
      <c r="T4569" s="7">
        <f t="shared" si="574"/>
        <v>0.22540152704101538</v>
      </c>
      <c r="U4569" s="7">
        <f t="shared" si="575"/>
        <v>-1.0306355031355152</v>
      </c>
      <c r="V4569" s="7">
        <f t="shared" si="576"/>
        <v>0.30275422854201195</v>
      </c>
      <c r="W4569" s="7">
        <f t="shared" si="577"/>
        <v>8.6954470862444258E-5</v>
      </c>
      <c r="X4569" s="7">
        <f t="shared" si="578"/>
        <v>-2.0851305964062782E-2</v>
      </c>
    </row>
    <row r="4570" spans="10:24" x14ac:dyDescent="0.2">
      <c r="J4570" s="7">
        <f t="shared" si="579"/>
        <v>4567</v>
      </c>
      <c r="K4570" s="7">
        <f>Datos!B4568</f>
        <v>2</v>
      </c>
      <c r="L4570" s="7">
        <f>Datos!C4568</f>
        <v>4</v>
      </c>
      <c r="M4570" s="7">
        <f>Datos!D4568</f>
        <v>1</v>
      </c>
      <c r="N4570" s="7">
        <f>Datos!E4568</f>
        <v>3</v>
      </c>
      <c r="O4570" s="7">
        <f>Datos!A4568</f>
        <v>2</v>
      </c>
      <c r="P4570" s="7">
        <v>1.6430501373492361</v>
      </c>
      <c r="Q4570" s="7">
        <f t="shared" si="572"/>
        <v>0.35694986265076389</v>
      </c>
      <c r="R4570" s="7">
        <v>8.6979493266098524E-4</v>
      </c>
      <c r="S4570" s="7">
        <f t="shared" si="573"/>
        <v>0.75184184201002791</v>
      </c>
      <c r="T4570" s="7">
        <f t="shared" si="574"/>
        <v>0.22542058674603038</v>
      </c>
      <c r="U4570" s="7">
        <f t="shared" si="575"/>
        <v>0.75214121446237348</v>
      </c>
      <c r="V4570" s="7">
        <f t="shared" si="576"/>
        <v>0.4519962882917935</v>
      </c>
      <c r="W4570" s="7">
        <f t="shared" si="577"/>
        <v>9.8504410264760943E-5</v>
      </c>
      <c r="X4570" s="7">
        <f t="shared" si="578"/>
        <v>2.2192017150136138E-2</v>
      </c>
    </row>
    <row r="4571" spans="10:24" x14ac:dyDescent="0.2">
      <c r="J4571" s="7">
        <f t="shared" si="579"/>
        <v>4568</v>
      </c>
      <c r="K4571" s="7">
        <f>Datos!B4569</f>
        <v>5</v>
      </c>
      <c r="L4571" s="7">
        <f>Datos!C4569</f>
        <v>3</v>
      </c>
      <c r="M4571" s="7">
        <f>Datos!D4569</f>
        <v>0</v>
      </c>
      <c r="N4571" s="7">
        <f>Datos!E4569</f>
        <v>2</v>
      </c>
      <c r="O4571" s="7">
        <f>Datos!A4569</f>
        <v>1</v>
      </c>
      <c r="P4571" s="7">
        <v>1.3752647874470885</v>
      </c>
      <c r="Q4571" s="7">
        <f t="shared" si="572"/>
        <v>-0.37526478744708847</v>
      </c>
      <c r="R4571" s="7">
        <v>9.1631659895868118E-4</v>
      </c>
      <c r="S4571" s="7">
        <f t="shared" si="573"/>
        <v>-0.79041848325842679</v>
      </c>
      <c r="T4571" s="7">
        <f t="shared" si="574"/>
        <v>0.22541829945360639</v>
      </c>
      <c r="U4571" s="7">
        <f t="shared" si="575"/>
        <v>-0.79075563795570791</v>
      </c>
      <c r="V4571" s="7">
        <f t="shared" si="576"/>
        <v>0.42911853715539627</v>
      </c>
      <c r="W4571" s="7">
        <f t="shared" si="577"/>
        <v>1.1470596197657665E-4</v>
      </c>
      <c r="X4571" s="7">
        <f t="shared" si="578"/>
        <v>-2.3947718297498467E-2</v>
      </c>
    </row>
    <row r="4572" spans="10:24" x14ac:dyDescent="0.2">
      <c r="J4572" s="7">
        <f t="shared" si="579"/>
        <v>4569</v>
      </c>
      <c r="K4572" s="7">
        <f>Datos!B4570</f>
        <v>5</v>
      </c>
      <c r="L4572" s="7">
        <f>Datos!C4570</f>
        <v>2</v>
      </c>
      <c r="M4572" s="7">
        <f>Datos!D4570</f>
        <v>1</v>
      </c>
      <c r="N4572" s="7">
        <f>Datos!E4570</f>
        <v>3</v>
      </c>
      <c r="O4572" s="7">
        <f>Datos!A4570</f>
        <v>2</v>
      </c>
      <c r="P4572" s="7">
        <v>1.4436295190043811</v>
      </c>
      <c r="Q4572" s="7">
        <f t="shared" si="572"/>
        <v>0.55637048099561892</v>
      </c>
      <c r="R4572" s="7">
        <v>8.7982375972412948E-4</v>
      </c>
      <c r="S4572" s="7">
        <f t="shared" si="573"/>
        <v>1.1718805665461605</v>
      </c>
      <c r="T4572" s="7">
        <f t="shared" si="574"/>
        <v>0.22538953640103759</v>
      </c>
      <c r="U4572" s="7">
        <f t="shared" si="575"/>
        <v>1.1724338267597048</v>
      </c>
      <c r="V4572" s="7">
        <f t="shared" si="576"/>
        <v>0.24107048743003504</v>
      </c>
      <c r="W4572" s="7">
        <f t="shared" si="577"/>
        <v>2.4207889479430854E-4</v>
      </c>
      <c r="X4572" s="7">
        <f t="shared" si="578"/>
        <v>3.4791833674516978E-2</v>
      </c>
    </row>
    <row r="4573" spans="10:24" x14ac:dyDescent="0.2">
      <c r="J4573" s="7">
        <f t="shared" si="579"/>
        <v>4570</v>
      </c>
      <c r="K4573" s="7">
        <f>Datos!B4571</f>
        <v>2</v>
      </c>
      <c r="L4573" s="7">
        <f>Datos!C4571</f>
        <v>3</v>
      </c>
      <c r="M4573" s="7">
        <f>Datos!D4571</f>
        <v>1</v>
      </c>
      <c r="N4573" s="7">
        <f>Datos!E4571</f>
        <v>3</v>
      </c>
      <c r="O4573" s="7">
        <f>Datos!A4571</f>
        <v>2</v>
      </c>
      <c r="P4573" s="7">
        <v>1.605678835245165</v>
      </c>
      <c r="Q4573" s="7">
        <f t="shared" si="572"/>
        <v>0.39432116475483503</v>
      </c>
      <c r="R4573" s="7">
        <v>7.7418803003217736E-4</v>
      </c>
      <c r="S4573" s="7">
        <f t="shared" si="573"/>
        <v>0.83055684249660378</v>
      </c>
      <c r="T4573" s="7">
        <f t="shared" si="574"/>
        <v>0.22541580297362021</v>
      </c>
      <c r="U4573" s="7">
        <f t="shared" si="575"/>
        <v>0.83085662317194353</v>
      </c>
      <c r="V4573" s="7">
        <f t="shared" si="576"/>
        <v>0.40608841152615394</v>
      </c>
      <c r="W4573" s="7">
        <f t="shared" si="577"/>
        <v>1.0697637579413404E-4</v>
      </c>
      <c r="X4573" s="7">
        <f t="shared" si="578"/>
        <v>2.3126903605848518E-2</v>
      </c>
    </row>
    <row r="4574" spans="10:24" x14ac:dyDescent="0.2">
      <c r="J4574" s="7">
        <f t="shared" si="579"/>
        <v>4571</v>
      </c>
      <c r="K4574" s="7">
        <f>Datos!B4572</f>
        <v>5</v>
      </c>
      <c r="L4574" s="7">
        <f>Datos!C4572</f>
        <v>1</v>
      </c>
      <c r="M4574" s="7">
        <f>Datos!D4572</f>
        <v>1</v>
      </c>
      <c r="N4574" s="7">
        <f>Datos!E4572</f>
        <v>2</v>
      </c>
      <c r="O4574" s="7">
        <f>Datos!A4572</f>
        <v>1</v>
      </c>
      <c r="P4574" s="7">
        <v>1.2939766705055773</v>
      </c>
      <c r="Q4574" s="7">
        <f t="shared" si="572"/>
        <v>-0.2939766705055773</v>
      </c>
      <c r="R4574" s="7">
        <v>8.6279981798805449E-4</v>
      </c>
      <c r="S4574" s="7">
        <f t="shared" si="573"/>
        <v>-0.61920169913928746</v>
      </c>
      <c r="T4574" s="7">
        <f t="shared" si="574"/>
        <v>0.22542757485912213</v>
      </c>
      <c r="U4574" s="7">
        <f t="shared" si="575"/>
        <v>-0.61943648649737093</v>
      </c>
      <c r="V4574" s="7">
        <f t="shared" si="576"/>
        <v>0.53565288354172147</v>
      </c>
      <c r="W4574" s="7">
        <f t="shared" si="577"/>
        <v>6.6275659982594642E-5</v>
      </c>
      <c r="X4574" s="7">
        <f t="shared" si="578"/>
        <v>-1.8202843732568523E-2</v>
      </c>
    </row>
    <row r="4575" spans="10:24" x14ac:dyDescent="0.2">
      <c r="J4575" s="7">
        <f t="shared" si="579"/>
        <v>4572</v>
      </c>
      <c r="K4575" s="7">
        <f>Datos!B4573</f>
        <v>5</v>
      </c>
      <c r="L4575" s="7">
        <f>Datos!C4573</f>
        <v>1</v>
      </c>
      <c r="M4575" s="7">
        <f>Datos!D4573</f>
        <v>1</v>
      </c>
      <c r="N4575" s="7">
        <f>Datos!E4573</f>
        <v>3</v>
      </c>
      <c r="O4575" s="7">
        <f>Datos!A4573</f>
        <v>2</v>
      </c>
      <c r="P4575" s="7">
        <v>1.4062582169003099</v>
      </c>
      <c r="Q4575" s="7">
        <f t="shared" si="572"/>
        <v>0.59374178309969006</v>
      </c>
      <c r="R4575" s="7">
        <v>1.097134952589112E-3</v>
      </c>
      <c r="S4575" s="7">
        <f t="shared" si="573"/>
        <v>1.2505955670327362</v>
      </c>
      <c r="T4575" s="7">
        <f t="shared" si="574"/>
        <v>0.22538219594757275</v>
      </c>
      <c r="U4575" s="7">
        <f t="shared" si="575"/>
        <v>1.2513424568435545</v>
      </c>
      <c r="V4575" s="7">
        <f t="shared" si="576"/>
        <v>0.21085941123771409</v>
      </c>
      <c r="W4575" s="7">
        <f t="shared" si="577"/>
        <v>3.4393573305013331E-4</v>
      </c>
      <c r="X4575" s="7">
        <f t="shared" si="578"/>
        <v>4.1471006533064909E-2</v>
      </c>
    </row>
    <row r="4576" spans="10:24" x14ac:dyDescent="0.2">
      <c r="J4576" s="7">
        <f t="shared" si="579"/>
        <v>4573</v>
      </c>
      <c r="K4576" s="7">
        <f>Datos!B4574</f>
        <v>5</v>
      </c>
      <c r="L4576" s="7">
        <f>Datos!C4574</f>
        <v>3</v>
      </c>
      <c r="M4576" s="7">
        <f>Datos!D4574</f>
        <v>1</v>
      </c>
      <c r="N4576" s="7">
        <f>Datos!E4574</f>
        <v>3</v>
      </c>
      <c r="O4576" s="7">
        <f>Datos!A4574</f>
        <v>2</v>
      </c>
      <c r="P4576" s="7">
        <v>1.4810008211084522</v>
      </c>
      <c r="Q4576" s="7">
        <f t="shared" si="572"/>
        <v>0.51899917889154779</v>
      </c>
      <c r="R4576" s="7">
        <v>8.4656858287617399E-4</v>
      </c>
      <c r="S4576" s="7">
        <f t="shared" si="573"/>
        <v>1.0931655660595845</v>
      </c>
      <c r="T4576" s="7">
        <f t="shared" si="574"/>
        <v>0.22539638912237966</v>
      </c>
      <c r="U4576" s="7">
        <f t="shared" si="575"/>
        <v>1.0936468375997694</v>
      </c>
      <c r="V4576" s="7">
        <f t="shared" si="576"/>
        <v>0.2741547602622611</v>
      </c>
      <c r="W4576" s="7">
        <f t="shared" si="577"/>
        <v>2.0267475701947441E-4</v>
      </c>
      <c r="X4576" s="7">
        <f t="shared" si="578"/>
        <v>3.1834063849695345E-2</v>
      </c>
    </row>
    <row r="4577" spans="10:24" x14ac:dyDescent="0.2">
      <c r="J4577" s="7">
        <f t="shared" si="579"/>
        <v>4574</v>
      </c>
      <c r="K4577" s="7">
        <f>Datos!B4575</f>
        <v>2</v>
      </c>
      <c r="L4577" s="7">
        <f>Datos!C4575</f>
        <v>5</v>
      </c>
      <c r="M4577" s="7">
        <f>Datos!D4575</f>
        <v>1</v>
      </c>
      <c r="N4577" s="7">
        <f>Datos!E4575</f>
        <v>2</v>
      </c>
      <c r="O4577" s="7">
        <f>Datos!A4575</f>
        <v>2</v>
      </c>
      <c r="P4577" s="7">
        <v>1.5681398930585746</v>
      </c>
      <c r="Q4577" s="7">
        <f t="shared" si="572"/>
        <v>0.4318601069414254</v>
      </c>
      <c r="R4577" s="7">
        <v>7.7086001960117816E-4</v>
      </c>
      <c r="S4577" s="7">
        <f t="shared" si="573"/>
        <v>0.90962494251234038</v>
      </c>
      <c r="T4577" s="7">
        <f t="shared" si="574"/>
        <v>0.2254105164162028</v>
      </c>
      <c r="U4577" s="7">
        <f t="shared" si="575"/>
        <v>0.9099624171384989</v>
      </c>
      <c r="V4577" s="7">
        <f t="shared" si="576"/>
        <v>0.36287967943900812</v>
      </c>
      <c r="W4577" s="7">
        <f t="shared" si="577"/>
        <v>1.2776151618074588E-4</v>
      </c>
      <c r="X4577" s="7">
        <f t="shared" si="578"/>
        <v>2.5274272940587664E-2</v>
      </c>
    </row>
    <row r="4578" spans="10:24" x14ac:dyDescent="0.2">
      <c r="J4578" s="7">
        <f t="shared" si="579"/>
        <v>4575</v>
      </c>
      <c r="K4578" s="7">
        <f>Datos!B4576</f>
        <v>2</v>
      </c>
      <c r="L4578" s="7">
        <f>Datos!C4576</f>
        <v>4</v>
      </c>
      <c r="M4578" s="7">
        <f>Datos!D4576</f>
        <v>0</v>
      </c>
      <c r="N4578" s="7">
        <f>Datos!E4576</f>
        <v>2</v>
      </c>
      <c r="O4578" s="7">
        <f>Datos!A4576</f>
        <v>2</v>
      </c>
      <c r="P4578" s="7">
        <v>1.5373141036878724</v>
      </c>
      <c r="Q4578" s="7">
        <f t="shared" si="572"/>
        <v>0.46268589631212764</v>
      </c>
      <c r="R4578" s="7">
        <v>7.2326939685754142E-4</v>
      </c>
      <c r="S4578" s="7">
        <f t="shared" si="573"/>
        <v>0.97455315985292856</v>
      </c>
      <c r="T4578" s="7">
        <f t="shared" si="574"/>
        <v>0.22540581770111967</v>
      </c>
      <c r="U4578" s="7">
        <f t="shared" si="575"/>
        <v>0.97490166868702255</v>
      </c>
      <c r="V4578" s="7">
        <f t="shared" si="576"/>
        <v>0.32964919739664256</v>
      </c>
      <c r="W4578" s="7">
        <f t="shared" si="577"/>
        <v>1.3758452988345149E-4</v>
      </c>
      <c r="X4578" s="7">
        <f t="shared" si="578"/>
        <v>2.6228168874769336E-2</v>
      </c>
    </row>
    <row r="4579" spans="10:24" x14ac:dyDescent="0.2">
      <c r="J4579" s="7">
        <f t="shared" si="579"/>
        <v>4576</v>
      </c>
      <c r="K4579" s="7">
        <f>Datos!B4577</f>
        <v>4</v>
      </c>
      <c r="L4579" s="7">
        <f>Datos!C4577</f>
        <v>4</v>
      </c>
      <c r="M4579" s="7">
        <f>Datos!D4577</f>
        <v>1</v>
      </c>
      <c r="N4579" s="7">
        <f>Datos!E4577</f>
        <v>3</v>
      </c>
      <c r="O4579" s="7">
        <f>Datos!A4577</f>
        <v>1</v>
      </c>
      <c r="P4579" s="7">
        <v>1.5599314612580943</v>
      </c>
      <c r="Q4579" s="7">
        <f t="shared" si="572"/>
        <v>-0.55993146125809434</v>
      </c>
      <c r="R4579" s="7">
        <v>7.8390063997705239E-4</v>
      </c>
      <c r="S4579" s="7">
        <f t="shared" si="573"/>
        <v>-1.1793810427755638</v>
      </c>
      <c r="T4579" s="7">
        <f t="shared" si="574"/>
        <v>0.22538886385710108</v>
      </c>
      <c r="U4579" s="7">
        <f t="shared" si="575"/>
        <v>-1.1798829669850202</v>
      </c>
      <c r="V4579" s="7">
        <f t="shared" si="576"/>
        <v>0.23809456225210374</v>
      </c>
      <c r="W4579" s="7">
        <f t="shared" si="577"/>
        <v>2.184139909484878E-4</v>
      </c>
      <c r="X4579" s="7">
        <f t="shared" si="578"/>
        <v>-3.3047585110294597E-2</v>
      </c>
    </row>
    <row r="4580" spans="10:24" x14ac:dyDescent="0.2">
      <c r="J4580" s="7">
        <f t="shared" si="579"/>
        <v>4577</v>
      </c>
      <c r="K4580" s="7">
        <f>Datos!B4578</f>
        <v>3</v>
      </c>
      <c r="L4580" s="7">
        <f>Datos!C4578</f>
        <v>3</v>
      </c>
      <c r="M4580" s="7">
        <f>Datos!D4578</f>
        <v>1</v>
      </c>
      <c r="N4580" s="7">
        <f>Datos!E4578</f>
        <v>3</v>
      </c>
      <c r="O4580" s="7">
        <f>Datos!A4578</f>
        <v>1</v>
      </c>
      <c r="P4580" s="7">
        <v>1.564119497199594</v>
      </c>
      <c r="Q4580" s="7">
        <f t="shared" si="572"/>
        <v>-0.56411949719959398</v>
      </c>
      <c r="R4580" s="7">
        <v>6.2737092870673644E-4</v>
      </c>
      <c r="S4580" s="7">
        <f t="shared" si="573"/>
        <v>-1.1882022834766479</v>
      </c>
      <c r="T4580" s="7">
        <f t="shared" si="574"/>
        <v>0.22538806989082227</v>
      </c>
      <c r="U4580" s="7">
        <f t="shared" si="575"/>
        <v>-1.1886169592909392</v>
      </c>
      <c r="V4580" s="7">
        <f t="shared" si="576"/>
        <v>0.23463849862689229</v>
      </c>
      <c r="W4580" s="7">
        <f t="shared" si="577"/>
        <v>1.7737003422787262E-4</v>
      </c>
      <c r="X4580" s="7">
        <f t="shared" si="578"/>
        <v>-2.9781076508694587E-2</v>
      </c>
    </row>
    <row r="4581" spans="10:24" x14ac:dyDescent="0.2">
      <c r="J4581" s="7">
        <f t="shared" si="579"/>
        <v>4578</v>
      </c>
      <c r="K4581" s="7">
        <f>Datos!B4579</f>
        <v>2</v>
      </c>
      <c r="L4581" s="7">
        <f>Datos!C4579</f>
        <v>1</v>
      </c>
      <c r="M4581" s="7">
        <f>Datos!D4579</f>
        <v>0</v>
      </c>
      <c r="N4581" s="7">
        <f>Datos!E4579</f>
        <v>3</v>
      </c>
      <c r="O4581" s="7">
        <f>Datos!A4579</f>
        <v>1</v>
      </c>
      <c r="P4581" s="7">
        <v>1.5374817437703912</v>
      </c>
      <c r="Q4581" s="7">
        <f t="shared" si="572"/>
        <v>-0.53748174377039115</v>
      </c>
      <c r="R4581" s="7">
        <v>1.2019684591707571E-3</v>
      </c>
      <c r="S4581" s="7">
        <f t="shared" si="573"/>
        <v>-1.1320953068371433</v>
      </c>
      <c r="T4581" s="7">
        <f t="shared" si="574"/>
        <v>0.2253930428606481</v>
      </c>
      <c r="U4581" s="7">
        <f t="shared" si="575"/>
        <v>-1.1328036124011556</v>
      </c>
      <c r="V4581" s="7">
        <f t="shared" si="576"/>
        <v>0.25734298589394589</v>
      </c>
      <c r="W4581" s="7">
        <f t="shared" si="577"/>
        <v>3.0884010516089416E-4</v>
      </c>
      <c r="X4581" s="7">
        <f t="shared" si="578"/>
        <v>-3.9297264694226099E-2</v>
      </c>
    </row>
    <row r="4582" spans="10:24" x14ac:dyDescent="0.2">
      <c r="J4582" s="7">
        <f t="shared" si="579"/>
        <v>4579</v>
      </c>
      <c r="K4582" s="7">
        <f>Datos!B4580</f>
        <v>2</v>
      </c>
      <c r="L4582" s="7">
        <f>Datos!C4580</f>
        <v>2</v>
      </c>
      <c r="M4582" s="7">
        <f>Datos!D4580</f>
        <v>1</v>
      </c>
      <c r="N4582" s="7">
        <f>Datos!E4580</f>
        <v>1</v>
      </c>
      <c r="O4582" s="7">
        <f>Datos!A4580</f>
        <v>2</v>
      </c>
      <c r="P4582" s="7">
        <v>1.3437444403516285</v>
      </c>
      <c r="Q4582" s="7">
        <f t="shared" si="572"/>
        <v>0.65625555964837146</v>
      </c>
      <c r="R4582" s="7">
        <v>5.2615152471498076E-4</v>
      </c>
      <c r="S4582" s="7">
        <f t="shared" si="573"/>
        <v>1.3822680449609563</v>
      </c>
      <c r="T4582" s="7">
        <f t="shared" si="574"/>
        <v>0.22536891344455423</v>
      </c>
      <c r="U4582" s="7">
        <f t="shared" si="575"/>
        <v>1.3827391923589218</v>
      </c>
      <c r="V4582" s="7">
        <f t="shared" si="576"/>
        <v>0.1667974304056038</v>
      </c>
      <c r="W4582" s="7">
        <f t="shared" si="577"/>
        <v>2.012715981319501E-4</v>
      </c>
      <c r="X4582" s="7">
        <f t="shared" si="578"/>
        <v>3.1725609307813006E-2</v>
      </c>
    </row>
    <row r="4583" spans="10:24" x14ac:dyDescent="0.2">
      <c r="J4583" s="7">
        <f t="shared" si="579"/>
        <v>4580</v>
      </c>
      <c r="K4583" s="7">
        <f>Datos!B4581</f>
        <v>1</v>
      </c>
      <c r="L4583" s="7">
        <f>Datos!C4581</f>
        <v>2</v>
      </c>
      <c r="M4583" s="7">
        <f>Datos!D4581</f>
        <v>1</v>
      </c>
      <c r="N4583" s="7">
        <f>Datos!E4581</f>
        <v>2</v>
      </c>
      <c r="O4583" s="7">
        <f>Datos!A4581</f>
        <v>2</v>
      </c>
      <c r="P4583" s="7">
        <v>1.497585324791932</v>
      </c>
      <c r="Q4583" s="7">
        <f t="shared" si="572"/>
        <v>0.50241467520806804</v>
      </c>
      <c r="R4583" s="7">
        <v>7.9446132254578456E-4</v>
      </c>
      <c r="S4583" s="7">
        <f t="shared" si="573"/>
        <v>1.058233702784408</v>
      </c>
      <c r="T4583" s="7">
        <f t="shared" si="574"/>
        <v>0.22539927911881927</v>
      </c>
      <c r="U4583" s="7">
        <f t="shared" si="575"/>
        <v>1.0586652031444281</v>
      </c>
      <c r="V4583" s="7">
        <f t="shared" si="576"/>
        <v>0.28979582711589591</v>
      </c>
      <c r="W4583" s="7">
        <f t="shared" si="577"/>
        <v>1.7821992926557567E-4</v>
      </c>
      <c r="X4583" s="7">
        <f t="shared" si="578"/>
        <v>2.9851599186092134E-2</v>
      </c>
    </row>
    <row r="4584" spans="10:24" x14ac:dyDescent="0.2">
      <c r="J4584" s="7">
        <f t="shared" si="579"/>
        <v>4581</v>
      </c>
      <c r="K4584" s="7">
        <f>Datos!B4582</f>
        <v>4</v>
      </c>
      <c r="L4584" s="7">
        <f>Datos!C4582</f>
        <v>3</v>
      </c>
      <c r="M4584" s="7">
        <f>Datos!D4582</f>
        <v>1</v>
      </c>
      <c r="N4584" s="7">
        <f>Datos!E4582</f>
        <v>1</v>
      </c>
      <c r="O4584" s="7">
        <f>Datos!A4582</f>
        <v>1</v>
      </c>
      <c r="P4584" s="7">
        <v>1.2979970663645579</v>
      </c>
      <c r="Q4584" s="7">
        <f t="shared" si="572"/>
        <v>-0.29799706636455792</v>
      </c>
      <c r="R4584" s="7">
        <v>4.6953842606986898E-4</v>
      </c>
      <c r="S4584" s="7">
        <f t="shared" si="573"/>
        <v>-0.6276698403112112</v>
      </c>
      <c r="T4584" s="7">
        <f t="shared" si="574"/>
        <v>0.22542717508823185</v>
      </c>
      <c r="U4584" s="7">
        <f t="shared" si="575"/>
        <v>-0.62778485914481219</v>
      </c>
      <c r="V4584" s="7">
        <f t="shared" si="576"/>
        <v>0.53016929836967974</v>
      </c>
      <c r="W4584" s="7">
        <f t="shared" si="577"/>
        <v>3.7031524352639987E-5</v>
      </c>
      <c r="X4584" s="7">
        <f t="shared" si="578"/>
        <v>-1.3606561534172586E-2</v>
      </c>
    </row>
    <row r="4585" spans="10:24" x14ac:dyDescent="0.2">
      <c r="J4585" s="7">
        <f t="shared" si="579"/>
        <v>4582</v>
      </c>
      <c r="K4585" s="7">
        <f>Datos!B4583</f>
        <v>1</v>
      </c>
      <c r="L4585" s="7">
        <f>Datos!C4583</f>
        <v>5</v>
      </c>
      <c r="M4585" s="7">
        <f>Datos!D4583</f>
        <v>0</v>
      </c>
      <c r="N4585" s="7">
        <f>Datos!E4583</f>
        <v>1</v>
      </c>
      <c r="O4585" s="7">
        <f>Datos!A4583</f>
        <v>2</v>
      </c>
      <c r="P4585" s="7">
        <v>1.5039631974427818</v>
      </c>
      <c r="Q4585" s="7">
        <f t="shared" si="572"/>
        <v>0.49603680255721816</v>
      </c>
      <c r="R4585" s="7">
        <v>1.1739429079170231E-3</v>
      </c>
      <c r="S4585" s="7">
        <f t="shared" si="573"/>
        <v>1.0448000191675806</v>
      </c>
      <c r="T4585" s="7">
        <f t="shared" si="574"/>
        <v>0.22540034869862785</v>
      </c>
      <c r="U4585" s="7">
        <f t="shared" si="575"/>
        <v>1.0454220977262925</v>
      </c>
      <c r="V4585" s="7">
        <f t="shared" si="576"/>
        <v>0.29587096033683724</v>
      </c>
      <c r="W4585" s="7">
        <f t="shared" si="577"/>
        <v>2.5689969507786505E-4</v>
      </c>
      <c r="X4585" s="7">
        <f t="shared" si="578"/>
        <v>3.5840184135279361E-2</v>
      </c>
    </row>
    <row r="4586" spans="10:24" x14ac:dyDescent="0.2">
      <c r="J4586" s="7">
        <f t="shared" si="579"/>
        <v>4583</v>
      </c>
      <c r="K4586" s="7">
        <f>Datos!B4584</f>
        <v>4</v>
      </c>
      <c r="L4586" s="7">
        <f>Datos!C4584</f>
        <v>3</v>
      </c>
      <c r="M4586" s="7">
        <f>Datos!D4584</f>
        <v>1</v>
      </c>
      <c r="N4586" s="7">
        <f>Datos!E4584</f>
        <v>3</v>
      </c>
      <c r="O4586" s="7">
        <f>Datos!A4584</f>
        <v>2</v>
      </c>
      <c r="P4586" s="7">
        <v>1.5225601591540232</v>
      </c>
      <c r="Q4586" s="7">
        <f t="shared" si="572"/>
        <v>0.47743984084597679</v>
      </c>
      <c r="R4586" s="7">
        <v>6.5149777965473499E-4</v>
      </c>
      <c r="S4586" s="7">
        <f t="shared" si="573"/>
        <v>1.0056293248719241</v>
      </c>
      <c r="T4586" s="7">
        <f t="shared" si="574"/>
        <v>0.22540345622613639</v>
      </c>
      <c r="U4586" s="7">
        <f t="shared" si="575"/>
        <v>1.0059580914055075</v>
      </c>
      <c r="V4586" s="7">
        <f t="shared" si="576"/>
        <v>0.31447718066484975</v>
      </c>
      <c r="W4586" s="7">
        <f t="shared" si="577"/>
        <v>1.3194254664390854E-4</v>
      </c>
      <c r="X4586" s="7">
        <f t="shared" si="578"/>
        <v>2.5684899765773185E-2</v>
      </c>
    </row>
    <row r="4587" spans="10:24" x14ac:dyDescent="0.2">
      <c r="J4587" s="7">
        <f t="shared" si="579"/>
        <v>4584</v>
      </c>
      <c r="K4587" s="7">
        <f>Datos!B4585</f>
        <v>4</v>
      </c>
      <c r="L4587" s="7">
        <f>Datos!C4585</f>
        <v>3</v>
      </c>
      <c r="M4587" s="7">
        <f>Datos!D4585</f>
        <v>1</v>
      </c>
      <c r="N4587" s="7">
        <f>Datos!E4585</f>
        <v>3</v>
      </c>
      <c r="O4587" s="7">
        <f>Datos!A4585</f>
        <v>2</v>
      </c>
      <c r="P4587" s="7">
        <v>1.5225601591540232</v>
      </c>
      <c r="Q4587" s="7">
        <f t="shared" si="572"/>
        <v>0.47743984084597679</v>
      </c>
      <c r="R4587" s="7">
        <v>6.5149777965473499E-4</v>
      </c>
      <c r="S4587" s="7">
        <f t="shared" si="573"/>
        <v>1.0056293248719241</v>
      </c>
      <c r="T4587" s="7">
        <f t="shared" si="574"/>
        <v>0.22540345622613639</v>
      </c>
      <c r="U4587" s="7">
        <f t="shared" si="575"/>
        <v>1.0059580914055075</v>
      </c>
      <c r="V4587" s="7">
        <f t="shared" si="576"/>
        <v>0.31447718066484975</v>
      </c>
      <c r="W4587" s="7">
        <f t="shared" si="577"/>
        <v>1.3194254664390854E-4</v>
      </c>
      <c r="X4587" s="7">
        <f t="shared" si="578"/>
        <v>2.5684899765773185E-2</v>
      </c>
    </row>
    <row r="4588" spans="10:24" x14ac:dyDescent="0.2">
      <c r="J4588" s="7">
        <f t="shared" si="579"/>
        <v>4585</v>
      </c>
      <c r="K4588" s="7">
        <f>Datos!B4586</f>
        <v>3</v>
      </c>
      <c r="L4588" s="7">
        <f>Datos!C4586</f>
        <v>1</v>
      </c>
      <c r="M4588" s="7">
        <f>Datos!D4586</f>
        <v>0</v>
      </c>
      <c r="N4588" s="7">
        <f>Datos!E4586</f>
        <v>1</v>
      </c>
      <c r="O4588" s="7">
        <f>Datos!A4586</f>
        <v>1</v>
      </c>
      <c r="P4588" s="7">
        <v>1.2713593129353551</v>
      </c>
      <c r="Q4588" s="7">
        <f t="shared" si="572"/>
        <v>-0.27135931293535509</v>
      </c>
      <c r="R4588" s="7">
        <v>7.2452235259586539E-4</v>
      </c>
      <c r="S4588" s="7">
        <f t="shared" si="573"/>
        <v>-0.57156286367170661</v>
      </c>
      <c r="T4588" s="7">
        <f t="shared" si="574"/>
        <v>0.22542975636927107</v>
      </c>
      <c r="U4588" s="7">
        <f t="shared" si="575"/>
        <v>-0.57173725890312488</v>
      </c>
      <c r="V4588" s="7">
        <f t="shared" si="576"/>
        <v>0.56752187254863895</v>
      </c>
      <c r="W4588" s="7">
        <f t="shared" si="577"/>
        <v>4.7406657050587251E-5</v>
      </c>
      <c r="X4588" s="7">
        <f t="shared" si="578"/>
        <v>-1.5395002882696136E-2</v>
      </c>
    </row>
    <row r="4589" spans="10:24" x14ac:dyDescent="0.2">
      <c r="J4589" s="7">
        <f t="shared" si="579"/>
        <v>4586</v>
      </c>
      <c r="K4589" s="7">
        <f>Datos!B4587</f>
        <v>0</v>
      </c>
      <c r="L4589" s="7">
        <f>Datos!C4587</f>
        <v>5</v>
      </c>
      <c r="M4589" s="7">
        <f>Datos!D4587</f>
        <v>0</v>
      </c>
      <c r="N4589" s="7">
        <f>Datos!E4587</f>
        <v>1</v>
      </c>
      <c r="O4589" s="7">
        <f>Datos!A4587</f>
        <v>1</v>
      </c>
      <c r="P4589" s="7">
        <v>1.5455225354883526</v>
      </c>
      <c r="Q4589" s="7">
        <f t="shared" si="572"/>
        <v>-0.54552253548835261</v>
      </c>
      <c r="R4589" s="7">
        <v>1.4907741557475106E-3</v>
      </c>
      <c r="S4589" s="7">
        <f t="shared" si="573"/>
        <v>-1.1490315891809915</v>
      </c>
      <c r="T4589" s="7">
        <f t="shared" si="574"/>
        <v>0.22539154313821261</v>
      </c>
      <c r="U4589" s="7">
        <f t="shared" si="575"/>
        <v>-1.1499205798673531</v>
      </c>
      <c r="V4589" s="7">
        <f t="shared" si="576"/>
        <v>0.25022341394693959</v>
      </c>
      <c r="W4589" s="7">
        <f t="shared" si="577"/>
        <v>3.9482225434272236E-4</v>
      </c>
      <c r="X4589" s="7">
        <f t="shared" si="578"/>
        <v>-4.4432191390671907E-2</v>
      </c>
    </row>
    <row r="4590" spans="10:24" x14ac:dyDescent="0.2">
      <c r="J4590" s="7">
        <f t="shared" si="579"/>
        <v>4587</v>
      </c>
      <c r="K4590" s="7">
        <f>Datos!B4588</f>
        <v>5</v>
      </c>
      <c r="L4590" s="7">
        <f>Datos!C4588</f>
        <v>1</v>
      </c>
      <c r="M4590" s="7">
        <f>Datos!D4588</f>
        <v>1</v>
      </c>
      <c r="N4590" s="7">
        <f>Datos!E4588</f>
        <v>3</v>
      </c>
      <c r="O4590" s="7">
        <f>Datos!A4588</f>
        <v>1</v>
      </c>
      <c r="P4590" s="7">
        <v>1.4062582169003099</v>
      </c>
      <c r="Q4590" s="7">
        <f t="shared" si="572"/>
        <v>-0.40625821690030994</v>
      </c>
      <c r="R4590" s="7">
        <v>1.097134952589112E-3</v>
      </c>
      <c r="S4590" s="7">
        <f t="shared" si="573"/>
        <v>-0.85569980012817581</v>
      </c>
      <c r="T4590" s="7">
        <f t="shared" si="574"/>
        <v>0.22541416486034668</v>
      </c>
      <c r="U4590" s="7">
        <f t="shared" si="575"/>
        <v>-0.85615013005957807</v>
      </c>
      <c r="V4590" s="7">
        <f t="shared" si="576"/>
        <v>0.39194967779459966</v>
      </c>
      <c r="W4590" s="7">
        <f t="shared" si="577"/>
        <v>1.6102243517286953E-4</v>
      </c>
      <c r="X4590" s="7">
        <f t="shared" si="578"/>
        <v>-2.8373853570465159E-2</v>
      </c>
    </row>
    <row r="4591" spans="10:24" x14ac:dyDescent="0.2">
      <c r="J4591" s="7">
        <f t="shared" si="579"/>
        <v>4588</v>
      </c>
      <c r="K4591" s="7">
        <f>Datos!B4589</f>
        <v>5</v>
      </c>
      <c r="L4591" s="7">
        <f>Datos!C4589</f>
        <v>3</v>
      </c>
      <c r="M4591" s="7">
        <f>Datos!D4589</f>
        <v>1</v>
      </c>
      <c r="N4591" s="7">
        <f>Datos!E4589</f>
        <v>3</v>
      </c>
      <c r="O4591" s="7">
        <f>Datos!A4589</f>
        <v>1</v>
      </c>
      <c r="P4591" s="7">
        <v>1.4810008211084522</v>
      </c>
      <c r="Q4591" s="7">
        <f t="shared" si="572"/>
        <v>-0.48100082110845221</v>
      </c>
      <c r="R4591" s="7">
        <v>8.4656858287617399E-4</v>
      </c>
      <c r="S4591" s="7">
        <f t="shared" si="573"/>
        <v>-1.0131298011013274</v>
      </c>
      <c r="T4591" s="7">
        <f t="shared" si="574"/>
        <v>0.22540286681838625</v>
      </c>
      <c r="U4591" s="7">
        <f t="shared" si="575"/>
        <v>-1.0135612721709832</v>
      </c>
      <c r="V4591" s="7">
        <f t="shared" si="576"/>
        <v>0.31083390589813192</v>
      </c>
      <c r="W4591" s="7">
        <f t="shared" si="577"/>
        <v>1.7408363841165306E-4</v>
      </c>
      <c r="X4591" s="7">
        <f t="shared" si="578"/>
        <v>-2.9502919173325946E-2</v>
      </c>
    </row>
    <row r="4592" spans="10:24" x14ac:dyDescent="0.2">
      <c r="J4592" s="7">
        <f t="shared" si="579"/>
        <v>4589</v>
      </c>
      <c r="K4592" s="7">
        <f>Datos!B4590</f>
        <v>1</v>
      </c>
      <c r="L4592" s="7">
        <f>Datos!C4590</f>
        <v>4</v>
      </c>
      <c r="M4592" s="7">
        <f>Datos!D4590</f>
        <v>1</v>
      </c>
      <c r="N4592" s="7">
        <f>Datos!E4590</f>
        <v>3</v>
      </c>
      <c r="O4592" s="7">
        <f>Datos!A4590</f>
        <v>1</v>
      </c>
      <c r="P4592" s="7">
        <v>1.6846094753948071</v>
      </c>
      <c r="Q4592" s="7">
        <f t="shared" si="572"/>
        <v>-0.6846094753948071</v>
      </c>
      <c r="R4592" s="7">
        <v>1.1691580074131118E-3</v>
      </c>
      <c r="S4592" s="7">
        <f t="shared" si="573"/>
        <v>-1.4419897663385446</v>
      </c>
      <c r="T4592" s="7">
        <f t="shared" si="574"/>
        <v>0.22536238292662031</v>
      </c>
      <c r="U4592" s="7">
        <f t="shared" si="575"/>
        <v>-1.4429664070714623</v>
      </c>
      <c r="V4592" s="7">
        <f t="shared" si="576"/>
        <v>0.14908327468493926</v>
      </c>
      <c r="W4592" s="7">
        <f t="shared" si="577"/>
        <v>4.8735303215432157E-4</v>
      </c>
      <c r="X4592" s="7">
        <f t="shared" si="578"/>
        <v>-4.936814998264992E-2</v>
      </c>
    </row>
    <row r="4593" spans="10:24" x14ac:dyDescent="0.2">
      <c r="J4593" s="7">
        <f t="shared" si="579"/>
        <v>4590</v>
      </c>
      <c r="K4593" s="7">
        <f>Datos!B4591</f>
        <v>4</v>
      </c>
      <c r="L4593" s="7">
        <f>Datos!C4591</f>
        <v>3</v>
      </c>
      <c r="M4593" s="7">
        <f>Datos!D4591</f>
        <v>1</v>
      </c>
      <c r="N4593" s="7">
        <f>Datos!E4591</f>
        <v>3</v>
      </c>
      <c r="O4593" s="7">
        <f>Datos!A4591</f>
        <v>2</v>
      </c>
      <c r="P4593" s="7">
        <v>1.5225601591540232</v>
      </c>
      <c r="Q4593" s="7">
        <f t="shared" si="572"/>
        <v>0.47743984084597679</v>
      </c>
      <c r="R4593" s="7">
        <v>6.5149777965473499E-4</v>
      </c>
      <c r="S4593" s="7">
        <f t="shared" si="573"/>
        <v>1.0056293248719241</v>
      </c>
      <c r="T4593" s="7">
        <f t="shared" si="574"/>
        <v>0.22540345622613639</v>
      </c>
      <c r="U4593" s="7">
        <f t="shared" si="575"/>
        <v>1.0059580914055075</v>
      </c>
      <c r="V4593" s="7">
        <f t="shared" si="576"/>
        <v>0.31447718066484975</v>
      </c>
      <c r="W4593" s="7">
        <f t="shared" si="577"/>
        <v>1.3194254664390854E-4</v>
      </c>
      <c r="X4593" s="7">
        <f t="shared" si="578"/>
        <v>2.5684899765773185E-2</v>
      </c>
    </row>
    <row r="4594" spans="10:24" x14ac:dyDescent="0.2">
      <c r="J4594" s="7">
        <f t="shared" si="579"/>
        <v>4591</v>
      </c>
      <c r="K4594" s="7">
        <f>Datos!B4592</f>
        <v>0</v>
      </c>
      <c r="L4594" s="7">
        <f>Datos!C4592</f>
        <v>2</v>
      </c>
      <c r="M4594" s="7">
        <f>Datos!D4592</f>
        <v>0</v>
      </c>
      <c r="N4594" s="7">
        <f>Datos!E4592</f>
        <v>1</v>
      </c>
      <c r="O4594" s="7">
        <f>Datos!A4592</f>
        <v>1</v>
      </c>
      <c r="P4594" s="7">
        <v>1.433408629176139</v>
      </c>
      <c r="Q4594" s="7">
        <f t="shared" si="572"/>
        <v>-0.43340862917613898</v>
      </c>
      <c r="R4594" s="7">
        <v>1.1338295039823836E-3</v>
      </c>
      <c r="S4594" s="7">
        <f t="shared" si="573"/>
        <v>-0.9128865877212633</v>
      </c>
      <c r="T4594" s="7">
        <f t="shared" si="574"/>
        <v>0.22541027638334926</v>
      </c>
      <c r="U4594" s="7">
        <f t="shared" si="575"/>
        <v>-0.91339166826563079</v>
      </c>
      <c r="V4594" s="7">
        <f t="shared" si="576"/>
        <v>0.36107408652356365</v>
      </c>
      <c r="W4594" s="7">
        <f t="shared" si="577"/>
        <v>1.8940733469362443E-4</v>
      </c>
      <c r="X4594" s="7">
        <f t="shared" si="578"/>
        <v>-3.0773526720737285E-2</v>
      </c>
    </row>
    <row r="4595" spans="10:24" x14ac:dyDescent="0.2">
      <c r="J4595" s="7">
        <f t="shared" si="579"/>
        <v>4592</v>
      </c>
      <c r="K4595" s="7">
        <f>Datos!B4593</f>
        <v>4</v>
      </c>
      <c r="L4595" s="7">
        <f>Datos!C4593</f>
        <v>5</v>
      </c>
      <c r="M4595" s="7">
        <f>Datos!D4593</f>
        <v>1</v>
      </c>
      <c r="N4595" s="7">
        <f>Datos!E4593</f>
        <v>1</v>
      </c>
      <c r="O4595" s="7">
        <f>Datos!A4593</f>
        <v>1</v>
      </c>
      <c r="P4595" s="7">
        <v>1.3727396705727004</v>
      </c>
      <c r="Q4595" s="7">
        <f t="shared" si="572"/>
        <v>-0.37273967057270041</v>
      </c>
      <c r="R4595" s="7">
        <v>8.9776889126667815E-4</v>
      </c>
      <c r="S4595" s="7">
        <f t="shared" si="573"/>
        <v>-0.78509984128436339</v>
      </c>
      <c r="T4595" s="7">
        <f t="shared" si="574"/>
        <v>0.22541862190508119</v>
      </c>
      <c r="U4595" s="7">
        <f t="shared" si="575"/>
        <v>-0.78542687495759222</v>
      </c>
      <c r="V4595" s="7">
        <f t="shared" si="576"/>
        <v>0.4322350178349561</v>
      </c>
      <c r="W4595" s="7">
        <f t="shared" si="577"/>
        <v>1.1087266068450859E-4</v>
      </c>
      <c r="X4595" s="7">
        <f t="shared" si="578"/>
        <v>-2.3544152890091916E-2</v>
      </c>
    </row>
    <row r="4596" spans="10:24" x14ac:dyDescent="0.2">
      <c r="J4596" s="7">
        <f t="shared" si="579"/>
        <v>4593</v>
      </c>
      <c r="K4596" s="7">
        <f>Datos!B4594</f>
        <v>4</v>
      </c>
      <c r="L4596" s="7">
        <f>Datos!C4594</f>
        <v>1</v>
      </c>
      <c r="M4596" s="7">
        <f>Datos!D4594</f>
        <v>1</v>
      </c>
      <c r="N4596" s="7">
        <f>Datos!E4594</f>
        <v>1</v>
      </c>
      <c r="O4596" s="7">
        <f>Datos!A4594</f>
        <v>1</v>
      </c>
      <c r="P4596" s="7">
        <v>1.2232544621564156</v>
      </c>
      <c r="Q4596" s="7">
        <f t="shared" si="572"/>
        <v>-0.22325446215641565</v>
      </c>
      <c r="R4596" s="7">
        <v>7.7753202494116919E-4</v>
      </c>
      <c r="S4596" s="7">
        <f t="shared" si="573"/>
        <v>-0.47023983933805946</v>
      </c>
      <c r="T4596" s="7">
        <f t="shared" si="574"/>
        <v>0.22543381154335143</v>
      </c>
      <c r="U4596" s="7">
        <f t="shared" si="575"/>
        <v>-0.47039156502967711</v>
      </c>
      <c r="V4596" s="7">
        <f t="shared" si="576"/>
        <v>0.63809275993658421</v>
      </c>
      <c r="W4596" s="7">
        <f t="shared" si="577"/>
        <v>3.4439968102507929E-5</v>
      </c>
      <c r="X4596" s="7">
        <f t="shared" si="578"/>
        <v>-1.312162351795495E-2</v>
      </c>
    </row>
    <row r="4597" spans="10:24" x14ac:dyDescent="0.2">
      <c r="J4597" s="7">
        <f t="shared" si="579"/>
        <v>4594</v>
      </c>
      <c r="K4597" s="7">
        <f>Datos!B4595</f>
        <v>5</v>
      </c>
      <c r="L4597" s="7">
        <f>Datos!C4595</f>
        <v>3</v>
      </c>
      <c r="M4597" s="7">
        <f>Datos!D4595</f>
        <v>1</v>
      </c>
      <c r="N4597" s="7">
        <f>Datos!E4595</f>
        <v>3</v>
      </c>
      <c r="O4597" s="7">
        <f>Datos!A4595</f>
        <v>2</v>
      </c>
      <c r="P4597" s="7">
        <v>1.4810008211084522</v>
      </c>
      <c r="Q4597" s="7">
        <f t="shared" si="572"/>
        <v>0.51899917889154779</v>
      </c>
      <c r="R4597" s="7">
        <v>8.4656858287617399E-4</v>
      </c>
      <c r="S4597" s="7">
        <f t="shared" si="573"/>
        <v>1.0931655660595845</v>
      </c>
      <c r="T4597" s="7">
        <f t="shared" si="574"/>
        <v>0.22539638912237966</v>
      </c>
      <c r="U4597" s="7">
        <f t="shared" si="575"/>
        <v>1.0936468375997694</v>
      </c>
      <c r="V4597" s="7">
        <f t="shared" si="576"/>
        <v>0.2741547602622611</v>
      </c>
      <c r="W4597" s="7">
        <f t="shared" si="577"/>
        <v>2.0267475701947441E-4</v>
      </c>
      <c r="X4597" s="7">
        <f t="shared" si="578"/>
        <v>3.1834063849695345E-2</v>
      </c>
    </row>
    <row r="4598" spans="10:24" x14ac:dyDescent="0.2">
      <c r="J4598" s="7">
        <f t="shared" si="579"/>
        <v>4595</v>
      </c>
      <c r="K4598" s="7">
        <f>Datos!B4596</f>
        <v>4</v>
      </c>
      <c r="L4598" s="7">
        <f>Datos!C4596</f>
        <v>4</v>
      </c>
      <c r="M4598" s="7">
        <f>Datos!D4596</f>
        <v>1</v>
      </c>
      <c r="N4598" s="7">
        <f>Datos!E4596</f>
        <v>2</v>
      </c>
      <c r="O4598" s="7">
        <f>Datos!A4596</f>
        <v>2</v>
      </c>
      <c r="P4598" s="7">
        <v>1.4476499148633617</v>
      </c>
      <c r="Q4598" s="7">
        <f t="shared" si="572"/>
        <v>0.5523500851366383</v>
      </c>
      <c r="R4598" s="7">
        <v>4.9288157656411104E-4</v>
      </c>
      <c r="S4598" s="7">
        <f t="shared" si="573"/>
        <v>1.1634124253742366</v>
      </c>
      <c r="T4598" s="7">
        <f t="shared" si="574"/>
        <v>0.22539031644455465</v>
      </c>
      <c r="U4598" s="7">
        <f t="shared" si="575"/>
        <v>1.1637343481067828</v>
      </c>
      <c r="V4598" s="7">
        <f t="shared" si="576"/>
        <v>0.24457896844409815</v>
      </c>
      <c r="W4598" s="7">
        <f t="shared" si="577"/>
        <v>1.3355747298323564E-4</v>
      </c>
      <c r="X4598" s="7">
        <f t="shared" si="578"/>
        <v>2.5842361633332523E-2</v>
      </c>
    </row>
    <row r="4599" spans="10:24" x14ac:dyDescent="0.2">
      <c r="J4599" s="7">
        <f t="shared" si="579"/>
        <v>4596</v>
      </c>
      <c r="K4599" s="7">
        <f>Datos!B4597</f>
        <v>5</v>
      </c>
      <c r="L4599" s="7">
        <f>Datos!C4597</f>
        <v>4</v>
      </c>
      <c r="M4599" s="7">
        <f>Datos!D4597</f>
        <v>1</v>
      </c>
      <c r="N4599" s="7">
        <f>Datos!E4597</f>
        <v>2</v>
      </c>
      <c r="O4599" s="7">
        <f>Datos!A4597</f>
        <v>2</v>
      </c>
      <c r="P4599" s="7">
        <v>1.4060905768177909</v>
      </c>
      <c r="Q4599" s="7">
        <f t="shared" si="572"/>
        <v>0.59390942318220907</v>
      </c>
      <c r="R4599" s="7">
        <v>7.4756083384554847E-4</v>
      </c>
      <c r="S4599" s="7">
        <f t="shared" si="573"/>
        <v>1.2509486665618965</v>
      </c>
      <c r="T4599" s="7">
        <f t="shared" si="574"/>
        <v>0.22538218303935878</v>
      </c>
      <c r="U4599" s="7">
        <f t="shared" si="575"/>
        <v>1.2514768400428176</v>
      </c>
      <c r="V4599" s="7">
        <f t="shared" si="576"/>
        <v>0.21081041127690914</v>
      </c>
      <c r="W4599" s="7">
        <f t="shared" si="577"/>
        <v>2.343176906245535E-4</v>
      </c>
      <c r="X4599" s="7">
        <f t="shared" si="578"/>
        <v>3.4230124464891591E-2</v>
      </c>
    </row>
    <row r="4600" spans="10:24" x14ac:dyDescent="0.2">
      <c r="J4600" s="7">
        <f t="shared" si="579"/>
        <v>4597</v>
      </c>
      <c r="K4600" s="7">
        <f>Datos!B4598</f>
        <v>3</v>
      </c>
      <c r="L4600" s="7">
        <f>Datos!C4598</f>
        <v>0</v>
      </c>
      <c r="M4600" s="7">
        <f>Datos!D4598</f>
        <v>1</v>
      </c>
      <c r="N4600" s="7">
        <f>Datos!E4598</f>
        <v>2</v>
      </c>
      <c r="O4600" s="7">
        <f>Datos!A4598</f>
        <v>2</v>
      </c>
      <c r="P4600" s="7">
        <v>1.3397240444926479</v>
      </c>
      <c r="Q4600" s="7">
        <f t="shared" si="572"/>
        <v>0.66027595550735207</v>
      </c>
      <c r="R4600" s="7">
        <v>1.0780941132208792E-3</v>
      </c>
      <c r="S4600" s="7">
        <f t="shared" si="573"/>
        <v>1.3907361861328802</v>
      </c>
      <c r="T4600" s="7">
        <f t="shared" si="574"/>
        <v>0.22536797037216116</v>
      </c>
      <c r="U4600" s="7">
        <f t="shared" si="575"/>
        <v>1.3915974268992619</v>
      </c>
      <c r="V4600" s="7">
        <f t="shared" si="576"/>
        <v>0.16409705067601912</v>
      </c>
      <c r="W4600" s="7">
        <f t="shared" si="577"/>
        <v>4.1793919883685566E-4</v>
      </c>
      <c r="X4600" s="7">
        <f t="shared" si="578"/>
        <v>4.5716838104207569E-2</v>
      </c>
    </row>
    <row r="4601" spans="10:24" x14ac:dyDescent="0.2">
      <c r="J4601" s="7">
        <f t="shared" si="579"/>
        <v>4598</v>
      </c>
      <c r="K4601" s="7">
        <f>Datos!B4599</f>
        <v>0</v>
      </c>
      <c r="L4601" s="7">
        <f>Datos!C4599</f>
        <v>4</v>
      </c>
      <c r="M4601" s="7">
        <f>Datos!D4599</f>
        <v>0</v>
      </c>
      <c r="N4601" s="7">
        <f>Datos!E4599</f>
        <v>3</v>
      </c>
      <c r="O4601" s="7">
        <f>Datos!A4599</f>
        <v>1</v>
      </c>
      <c r="P4601" s="7">
        <v>1.7327143261737465</v>
      </c>
      <c r="Q4601" s="7">
        <f t="shared" si="572"/>
        <v>-0.73271432617374654</v>
      </c>
      <c r="R4601" s="7">
        <v>1.8124362450966294E-3</v>
      </c>
      <c r="S4601" s="7">
        <f t="shared" si="573"/>
        <v>-1.5433127906721917</v>
      </c>
      <c r="T4601" s="7">
        <f t="shared" si="574"/>
        <v>0.22535069729458446</v>
      </c>
      <c r="U4601" s="7">
        <f t="shared" si="575"/>
        <v>-1.5448956578642716</v>
      </c>
      <c r="V4601" s="7">
        <f t="shared" si="576"/>
        <v>0.1224253918629815</v>
      </c>
      <c r="W4601" s="7">
        <f t="shared" si="577"/>
        <v>8.6651550036353185E-4</v>
      </c>
      <c r="X4601" s="7">
        <f t="shared" si="578"/>
        <v>-6.5830089335938105E-2</v>
      </c>
    </row>
    <row r="4602" spans="10:24" x14ac:dyDescent="0.2">
      <c r="J4602" s="7">
        <f t="shared" si="579"/>
        <v>4599</v>
      </c>
      <c r="K4602" s="7">
        <f>Datos!B4600</f>
        <v>4</v>
      </c>
      <c r="L4602" s="7">
        <f>Datos!C4600</f>
        <v>5</v>
      </c>
      <c r="M4602" s="7">
        <f>Datos!D4600</f>
        <v>1</v>
      </c>
      <c r="N4602" s="7">
        <f>Datos!E4600</f>
        <v>2</v>
      </c>
      <c r="O4602" s="7">
        <f>Datos!A4600</f>
        <v>2</v>
      </c>
      <c r="P4602" s="7">
        <v>1.4850212169674331</v>
      </c>
      <c r="Q4602" s="7">
        <f t="shared" si="572"/>
        <v>0.51497878303256694</v>
      </c>
      <c r="R4602" s="7">
        <v>8.0418263503724237E-4</v>
      </c>
      <c r="S4602" s="7">
        <f t="shared" si="573"/>
        <v>1.0846974248876602</v>
      </c>
      <c r="T4602" s="7">
        <f t="shared" si="574"/>
        <v>0.22539709969678776</v>
      </c>
      <c r="U4602" s="7">
        <f t="shared" si="575"/>
        <v>1.0851502409521157</v>
      </c>
      <c r="V4602" s="7">
        <f t="shared" si="576"/>
        <v>0.27789966675556182</v>
      </c>
      <c r="W4602" s="7">
        <f t="shared" si="577"/>
        <v>1.8953991874390137E-4</v>
      </c>
      <c r="X4602" s="7">
        <f t="shared" si="578"/>
        <v>3.0785195292742432E-2</v>
      </c>
    </row>
    <row r="4603" spans="10:24" x14ac:dyDescent="0.2">
      <c r="J4603" s="7">
        <f t="shared" si="579"/>
        <v>4600</v>
      </c>
      <c r="K4603" s="7">
        <f>Datos!B4601</f>
        <v>1</v>
      </c>
      <c r="L4603" s="7">
        <f>Datos!C4601</f>
        <v>5</v>
      </c>
      <c r="M4603" s="7">
        <f>Datos!D4601</f>
        <v>1</v>
      </c>
      <c r="N4603" s="7">
        <f>Datos!E4601</f>
        <v>2</v>
      </c>
      <c r="O4603" s="7">
        <f>Datos!A4601</f>
        <v>2</v>
      </c>
      <c r="P4603" s="7">
        <v>1.6096992311041456</v>
      </c>
      <c r="Q4603" s="7">
        <f t="shared" si="572"/>
        <v>0.39030076889585441</v>
      </c>
      <c r="R4603" s="7">
        <v>1.0106146402933057E-3</v>
      </c>
      <c r="S4603" s="7">
        <f t="shared" si="573"/>
        <v>0.82208870132467993</v>
      </c>
      <c r="T4603" s="7">
        <f t="shared" si="574"/>
        <v>0.22541633454481616</v>
      </c>
      <c r="U4603" s="7">
        <f t="shared" si="575"/>
        <v>0.82248176522495742</v>
      </c>
      <c r="V4603" s="7">
        <f t="shared" si="576"/>
        <v>0.41083615753267688</v>
      </c>
      <c r="W4603" s="7">
        <f t="shared" si="577"/>
        <v>1.3687722514101644E-4</v>
      </c>
      <c r="X4603" s="7">
        <f t="shared" si="578"/>
        <v>2.616005387538704E-2</v>
      </c>
    </row>
    <row r="4604" spans="10:24" x14ac:dyDescent="0.2">
      <c r="J4604" s="7">
        <f t="shared" si="579"/>
        <v>4601</v>
      </c>
      <c r="K4604" s="7">
        <f>Datos!B4602</f>
        <v>1</v>
      </c>
      <c r="L4604" s="7">
        <f>Datos!C4602</f>
        <v>5</v>
      </c>
      <c r="M4604" s="7">
        <f>Datos!D4602</f>
        <v>1</v>
      </c>
      <c r="N4604" s="7">
        <f>Datos!E4602</f>
        <v>2</v>
      </c>
      <c r="O4604" s="7">
        <f>Datos!A4602</f>
        <v>1</v>
      </c>
      <c r="P4604" s="7">
        <v>1.6096992311041456</v>
      </c>
      <c r="Q4604" s="7">
        <f t="shared" si="572"/>
        <v>-0.60969923110414559</v>
      </c>
      <c r="R4604" s="7">
        <v>1.0106146402933057E-3</v>
      </c>
      <c r="S4604" s="7">
        <f t="shared" si="573"/>
        <v>-1.2842066658362321</v>
      </c>
      <c r="T4604" s="7">
        <f t="shared" si="574"/>
        <v>0.22537892687767022</v>
      </c>
      <c r="U4604" s="7">
        <f t="shared" si="575"/>
        <v>-1.2849273022002863</v>
      </c>
      <c r="V4604" s="7">
        <f t="shared" si="576"/>
        <v>0.19886837086654507</v>
      </c>
      <c r="W4604" s="7">
        <f t="shared" si="577"/>
        <v>3.3401323314886304E-4</v>
      </c>
      <c r="X4604" s="7">
        <f t="shared" si="578"/>
        <v>-4.0868708429446447E-2</v>
      </c>
    </row>
    <row r="4605" spans="10:24" x14ac:dyDescent="0.2">
      <c r="J4605" s="7">
        <f t="shared" si="579"/>
        <v>4602</v>
      </c>
      <c r="K4605" s="7">
        <f>Datos!B4603</f>
        <v>2</v>
      </c>
      <c r="L4605" s="7">
        <f>Datos!C4603</f>
        <v>3</v>
      </c>
      <c r="M4605" s="7">
        <f>Datos!D4603</f>
        <v>0</v>
      </c>
      <c r="N4605" s="7">
        <f>Datos!E4603</f>
        <v>2</v>
      </c>
      <c r="O4605" s="7">
        <f>Datos!A4603</f>
        <v>2</v>
      </c>
      <c r="P4605" s="7">
        <v>1.499942801583801</v>
      </c>
      <c r="Q4605" s="7">
        <f t="shared" si="572"/>
        <v>0.500057198416199</v>
      </c>
      <c r="R4605" s="7">
        <v>5.6233407070944335E-4</v>
      </c>
      <c r="S4605" s="7">
        <f t="shared" si="573"/>
        <v>1.0532681603395049</v>
      </c>
      <c r="T4605" s="7">
        <f t="shared" si="574"/>
        <v>0.22539969187765937</v>
      </c>
      <c r="U4605" s="7">
        <f t="shared" si="575"/>
        <v>1.0535742994193245</v>
      </c>
      <c r="V4605" s="7">
        <f t="shared" si="576"/>
        <v>0.29212121089355642</v>
      </c>
      <c r="W4605" s="7">
        <f t="shared" si="577"/>
        <v>1.2490817970811063E-4</v>
      </c>
      <c r="X4605" s="7">
        <f t="shared" si="578"/>
        <v>2.4991050399022968E-2</v>
      </c>
    </row>
    <row r="4606" spans="10:24" x14ac:dyDescent="0.2">
      <c r="J4606" s="7">
        <f t="shared" si="579"/>
        <v>4603</v>
      </c>
      <c r="K4606" s="7">
        <f>Datos!B4604</f>
        <v>3</v>
      </c>
      <c r="L4606" s="7">
        <f>Datos!C4604</f>
        <v>5</v>
      </c>
      <c r="M4606" s="7">
        <f>Datos!D4604</f>
        <v>1</v>
      </c>
      <c r="N4606" s="7">
        <f>Datos!E4604</f>
        <v>3</v>
      </c>
      <c r="O4606" s="7">
        <f>Datos!A4604</f>
        <v>2</v>
      </c>
      <c r="P4606" s="7">
        <v>1.6388621014077365</v>
      </c>
      <c r="Q4606" s="7">
        <f t="shared" si="572"/>
        <v>0.36113789859226353</v>
      </c>
      <c r="R4606" s="7">
        <v>1.0394367076748891E-3</v>
      </c>
      <c r="S4606" s="7">
        <f t="shared" si="573"/>
        <v>0.76066308271111194</v>
      </c>
      <c r="T4606" s="7">
        <f t="shared" si="574"/>
        <v>0.22542007028162686</v>
      </c>
      <c r="U4606" s="7">
        <f t="shared" si="575"/>
        <v>0.76103144968539627</v>
      </c>
      <c r="V4606" s="7">
        <f t="shared" si="576"/>
        <v>0.44666884231387105</v>
      </c>
      <c r="W4606" s="7">
        <f t="shared" si="577"/>
        <v>1.2053579498678992E-4</v>
      </c>
      <c r="X4606" s="7">
        <f t="shared" si="578"/>
        <v>2.4548641153481005E-2</v>
      </c>
    </row>
    <row r="4607" spans="10:24" x14ac:dyDescent="0.2">
      <c r="J4607" s="7">
        <f t="shared" si="579"/>
        <v>4604</v>
      </c>
      <c r="K4607" s="7">
        <f>Datos!B4605</f>
        <v>4</v>
      </c>
      <c r="L4607" s="7">
        <f>Datos!C4605</f>
        <v>3</v>
      </c>
      <c r="M4607" s="7">
        <f>Datos!D4605</f>
        <v>1</v>
      </c>
      <c r="N4607" s="7">
        <f>Datos!E4605</f>
        <v>1</v>
      </c>
      <c r="O4607" s="7">
        <f>Datos!A4605</f>
        <v>1</v>
      </c>
      <c r="P4607" s="7">
        <v>1.2979970663645579</v>
      </c>
      <c r="Q4607" s="7">
        <f t="shared" si="572"/>
        <v>-0.29799706636455792</v>
      </c>
      <c r="R4607" s="7">
        <v>4.6953842606986898E-4</v>
      </c>
      <c r="S4607" s="7">
        <f t="shared" si="573"/>
        <v>-0.6276698403112112</v>
      </c>
      <c r="T4607" s="7">
        <f t="shared" si="574"/>
        <v>0.22542717508823185</v>
      </c>
      <c r="U4607" s="7">
        <f t="shared" si="575"/>
        <v>-0.62778485914481219</v>
      </c>
      <c r="V4607" s="7">
        <f t="shared" si="576"/>
        <v>0.53016929836967974</v>
      </c>
      <c r="W4607" s="7">
        <f t="shared" si="577"/>
        <v>3.7031524352639987E-5</v>
      </c>
      <c r="X4607" s="7">
        <f t="shared" si="578"/>
        <v>-1.3606561534172586E-2</v>
      </c>
    </row>
    <row r="4608" spans="10:24" x14ac:dyDescent="0.2">
      <c r="J4608" s="7">
        <f t="shared" si="579"/>
        <v>4605</v>
      </c>
      <c r="K4608" s="7">
        <f>Datos!B4606</f>
        <v>5</v>
      </c>
      <c r="L4608" s="7">
        <f>Datos!C4606</f>
        <v>5</v>
      </c>
      <c r="M4608" s="7">
        <f>Datos!D4606</f>
        <v>0</v>
      </c>
      <c r="N4608" s="7">
        <f>Datos!E4606</f>
        <v>1</v>
      </c>
      <c r="O4608" s="7">
        <f>Datos!A4606</f>
        <v>1</v>
      </c>
      <c r="P4608" s="7">
        <v>1.3377258452604981</v>
      </c>
      <c r="Q4608" s="7">
        <f t="shared" si="572"/>
        <v>-0.33772584526049809</v>
      </c>
      <c r="R4608" s="7">
        <v>1.6160574393294734E-3</v>
      </c>
      <c r="S4608" s="7">
        <f t="shared" si="573"/>
        <v>-0.71135038324269018</v>
      </c>
      <c r="T4608" s="7">
        <f t="shared" si="574"/>
        <v>0.22542284884003103</v>
      </c>
      <c r="U4608" s="7">
        <f t="shared" si="575"/>
        <v>-0.71189597353912504</v>
      </c>
      <c r="V4608" s="7">
        <f t="shared" si="576"/>
        <v>0.47655747712442575</v>
      </c>
      <c r="W4608" s="7">
        <f t="shared" si="577"/>
        <v>1.6408117341673231E-4</v>
      </c>
      <c r="X4608" s="7">
        <f t="shared" si="578"/>
        <v>-2.8641525083715719E-2</v>
      </c>
    </row>
    <row r="4609" spans="10:24" x14ac:dyDescent="0.2">
      <c r="J4609" s="7">
        <f t="shared" si="579"/>
        <v>4606</v>
      </c>
      <c r="K4609" s="7">
        <f>Datos!B4607</f>
        <v>3</v>
      </c>
      <c r="L4609" s="7">
        <f>Datos!C4607</f>
        <v>3</v>
      </c>
      <c r="M4609" s="7">
        <f>Datos!D4607</f>
        <v>1</v>
      </c>
      <c r="N4609" s="7">
        <f>Datos!E4607</f>
        <v>3</v>
      </c>
      <c r="O4609" s="7">
        <f>Datos!A4607</f>
        <v>2</v>
      </c>
      <c r="P4609" s="7">
        <v>1.564119497199594</v>
      </c>
      <c r="Q4609" s="7">
        <f t="shared" si="572"/>
        <v>0.43588050280040602</v>
      </c>
      <c r="R4609" s="7">
        <v>6.2737092870673644E-4</v>
      </c>
      <c r="S4609" s="7">
        <f t="shared" si="573"/>
        <v>0.91809308368426412</v>
      </c>
      <c r="T4609" s="7">
        <f t="shared" si="574"/>
        <v>0.22540992638857771</v>
      </c>
      <c r="U4609" s="7">
        <f t="shared" si="575"/>
        <v>0.91836896563361703</v>
      </c>
      <c r="V4609" s="7">
        <f t="shared" si="576"/>
        <v>0.35846345251090073</v>
      </c>
      <c r="W4609" s="7">
        <f t="shared" si="577"/>
        <v>1.0589438096937714E-4</v>
      </c>
      <c r="X4609" s="7">
        <f t="shared" si="578"/>
        <v>2.3009949685608481E-2</v>
      </c>
    </row>
    <row r="4610" spans="10:24" x14ac:dyDescent="0.2">
      <c r="J4610" s="7">
        <f t="shared" si="579"/>
        <v>4607</v>
      </c>
      <c r="K4610" s="7">
        <f>Datos!B4608</f>
        <v>2</v>
      </c>
      <c r="L4610" s="7">
        <f>Datos!C4608</f>
        <v>1</v>
      </c>
      <c r="M4610" s="7">
        <f>Datos!D4608</f>
        <v>0</v>
      </c>
      <c r="N4610" s="7">
        <f>Datos!E4608</f>
        <v>3</v>
      </c>
      <c r="O4610" s="7">
        <f>Datos!A4608</f>
        <v>2</v>
      </c>
      <c r="P4610" s="7">
        <v>1.5374817437703912</v>
      </c>
      <c r="Q4610" s="7">
        <f t="shared" si="572"/>
        <v>0.46251825622960885</v>
      </c>
      <c r="R4610" s="7">
        <v>1.2019684591707571E-3</v>
      </c>
      <c r="S4610" s="7">
        <f t="shared" si="573"/>
        <v>0.97420006032376882</v>
      </c>
      <c r="T4610" s="7">
        <f t="shared" si="574"/>
        <v>0.22540582666233785</v>
      </c>
      <c r="U4610" s="7">
        <f t="shared" si="575"/>
        <v>0.97478193395278667</v>
      </c>
      <c r="V4610" s="7">
        <f t="shared" si="576"/>
        <v>0.32970859441826228</v>
      </c>
      <c r="W4610" s="7">
        <f t="shared" si="577"/>
        <v>2.2869886849262761E-4</v>
      </c>
      <c r="X4610" s="7">
        <f t="shared" si="578"/>
        <v>3.3815449790538819E-2</v>
      </c>
    </row>
    <row r="4611" spans="10:24" x14ac:dyDescent="0.2">
      <c r="J4611" s="7">
        <f t="shared" si="579"/>
        <v>4608</v>
      </c>
      <c r="K4611" s="7">
        <f>Datos!B4609</f>
        <v>2</v>
      </c>
      <c r="L4611" s="7">
        <f>Datos!C4609</f>
        <v>1</v>
      </c>
      <c r="M4611" s="7">
        <f>Datos!D4609</f>
        <v>0</v>
      </c>
      <c r="N4611" s="7">
        <f>Datos!E4609</f>
        <v>1</v>
      </c>
      <c r="O4611" s="7">
        <f>Datos!A4609</f>
        <v>2</v>
      </c>
      <c r="P4611" s="7">
        <v>1.3129186509809261</v>
      </c>
      <c r="Q4611" s="7">
        <f t="shared" si="572"/>
        <v>0.68708134901907392</v>
      </c>
      <c r="R4611" s="7">
        <v>7.7305761126649094E-4</v>
      </c>
      <c r="S4611" s="7">
        <f t="shared" si="573"/>
        <v>1.4471962623015451</v>
      </c>
      <c r="T4611" s="7">
        <f t="shared" si="574"/>
        <v>0.22536183663806431</v>
      </c>
      <c r="U4611" s="7">
        <f t="shared" si="575"/>
        <v>1.44789112223021</v>
      </c>
      <c r="V4611" s="7">
        <f t="shared" si="576"/>
        <v>0.14770089091118224</v>
      </c>
      <c r="W4611" s="7">
        <f t="shared" si="577"/>
        <v>3.2431605565835927E-4</v>
      </c>
      <c r="X4611" s="7">
        <f t="shared" si="578"/>
        <v>4.0272609192382951E-2</v>
      </c>
    </row>
    <row r="4612" spans="10:24" x14ac:dyDescent="0.2">
      <c r="J4612" s="7">
        <f t="shared" si="579"/>
        <v>4609</v>
      </c>
      <c r="K4612" s="7">
        <f>Datos!B4610</f>
        <v>2</v>
      </c>
      <c r="L4612" s="7">
        <f>Datos!C4610</f>
        <v>1</v>
      </c>
      <c r="M4612" s="7">
        <f>Datos!D4610</f>
        <v>0</v>
      </c>
      <c r="N4612" s="7">
        <f>Datos!E4610</f>
        <v>1</v>
      </c>
      <c r="O4612" s="7">
        <f>Datos!A4610</f>
        <v>2</v>
      </c>
      <c r="P4612" s="7">
        <v>1.3129186509809261</v>
      </c>
      <c r="Q4612" s="7">
        <f t="shared" si="572"/>
        <v>0.68708134901907392</v>
      </c>
      <c r="R4612" s="7">
        <v>7.7305761126649094E-4</v>
      </c>
      <c r="S4612" s="7">
        <f t="shared" si="573"/>
        <v>1.4471962623015451</v>
      </c>
      <c r="T4612" s="7">
        <f t="shared" si="574"/>
        <v>0.22536183663806431</v>
      </c>
      <c r="U4612" s="7">
        <f t="shared" si="575"/>
        <v>1.44789112223021</v>
      </c>
      <c r="V4612" s="7">
        <f t="shared" si="576"/>
        <v>0.14770089091118224</v>
      </c>
      <c r="W4612" s="7">
        <f t="shared" si="577"/>
        <v>3.2431605565835927E-4</v>
      </c>
      <c r="X4612" s="7">
        <f t="shared" si="578"/>
        <v>4.0272609192382951E-2</v>
      </c>
    </row>
    <row r="4613" spans="10:24" x14ac:dyDescent="0.2">
      <c r="J4613" s="7">
        <f t="shared" si="579"/>
        <v>4610</v>
      </c>
      <c r="K4613" s="7">
        <f>Datos!B4611</f>
        <v>1</v>
      </c>
      <c r="L4613" s="7">
        <f>Datos!C4611</f>
        <v>1</v>
      </c>
      <c r="M4613" s="7">
        <f>Datos!D4611</f>
        <v>0</v>
      </c>
      <c r="N4613" s="7">
        <f>Datos!E4611</f>
        <v>1</v>
      </c>
      <c r="O4613" s="7">
        <f>Datos!A4611</f>
        <v>2</v>
      </c>
      <c r="P4613" s="7">
        <v>1.3544779890264969</v>
      </c>
      <c r="Q4613" s="7">
        <f t="shared" ref="Q4613:Q4676" si="580">O4613-P4613</f>
        <v>0.64552201097350315</v>
      </c>
      <c r="R4613" s="7">
        <v>9.9253682221055661E-4</v>
      </c>
      <c r="S4613" s="7">
        <f t="shared" ref="S4613:S4676" si="581">Q4613/SQRT($AA$6)</f>
        <v>1.3596600211138852</v>
      </c>
      <c r="T4613" s="7">
        <f t="shared" ref="T4613:T4676" si="582">($AA$6-Q4613^2/((1-R4613)*$AA$5))*$AA$5/($AA$5-1)</f>
        <v>0.22537126149614992</v>
      </c>
      <c r="U4613" s="7">
        <f t="shared" ref="U4613:U4676" si="583">Q4613/SQRT(T4613*(1-R4613))</f>
        <v>1.3604338244495946</v>
      </c>
      <c r="V4613" s="7">
        <f t="shared" ref="V4613:V4676" si="584">_xlfn.T.DIST.2T(ABS(U4613),$AA$5)</f>
        <v>0.17374489936787221</v>
      </c>
      <c r="W4613" s="7">
        <f t="shared" ref="W4613:W4676" si="585">(Q4613^2/$AA$6)*(R4613/(1-R4613)^2)/($AA$7+1)</f>
        <v>3.6770523574149486E-4</v>
      </c>
      <c r="X4613" s="7">
        <f t="shared" ref="X4613:X4676" si="586">U4613*SQRT(R4613/(1-R4613))</f>
        <v>4.2881144555815709E-2</v>
      </c>
    </row>
    <row r="4614" spans="10:24" x14ac:dyDescent="0.2">
      <c r="J4614" s="7">
        <f t="shared" ref="J4614:J4677" si="587">J4613+1</f>
        <v>4611</v>
      </c>
      <c r="K4614" s="7">
        <f>Datos!B4612</f>
        <v>5</v>
      </c>
      <c r="L4614" s="7">
        <f>Datos!C4612</f>
        <v>4</v>
      </c>
      <c r="M4614" s="7">
        <f>Datos!D4612</f>
        <v>1</v>
      </c>
      <c r="N4614" s="7">
        <f>Datos!E4612</f>
        <v>2</v>
      </c>
      <c r="O4614" s="7">
        <f>Datos!A4612</f>
        <v>1</v>
      </c>
      <c r="P4614" s="7">
        <v>1.4060905768177909</v>
      </c>
      <c r="Q4614" s="7">
        <f t="shared" si="580"/>
        <v>-0.40609057681779093</v>
      </c>
      <c r="R4614" s="7">
        <v>7.4756083384554847E-4</v>
      </c>
      <c r="S4614" s="7">
        <f t="shared" si="581"/>
        <v>-0.85534670059901552</v>
      </c>
      <c r="T4614" s="7">
        <f t="shared" si="582"/>
        <v>0.22541419791883729</v>
      </c>
      <c r="U4614" s="7">
        <f t="shared" si="583"/>
        <v>-0.85564707474748525</v>
      </c>
      <c r="V4614" s="7">
        <f t="shared" si="584"/>
        <v>0.39222793488206431</v>
      </c>
      <c r="W4614" s="7">
        <f t="shared" si="585"/>
        <v>1.0954951780806667E-4</v>
      </c>
      <c r="X4614" s="7">
        <f t="shared" si="586"/>
        <v>-2.3403474143097E-2</v>
      </c>
    </row>
    <row r="4615" spans="10:24" x14ac:dyDescent="0.2">
      <c r="J4615" s="7">
        <f t="shared" si="587"/>
        <v>4612</v>
      </c>
      <c r="K4615" s="7">
        <f>Datos!B4613</f>
        <v>5</v>
      </c>
      <c r="L4615" s="7">
        <f>Datos!C4613</f>
        <v>4</v>
      </c>
      <c r="M4615" s="7">
        <f>Datos!D4613</f>
        <v>1</v>
      </c>
      <c r="N4615" s="7">
        <f>Datos!E4613</f>
        <v>3</v>
      </c>
      <c r="O4615" s="7">
        <f>Datos!A4613</f>
        <v>1</v>
      </c>
      <c r="P4615" s="7">
        <v>1.5183721232125236</v>
      </c>
      <c r="Q4615" s="7">
        <f t="shared" si="580"/>
        <v>-0.51837212321252357</v>
      </c>
      <c r="R4615" s="7">
        <v>9.9736942204524566E-4</v>
      </c>
      <c r="S4615" s="7">
        <f t="shared" si="581"/>
        <v>-1.0918448015879039</v>
      </c>
      <c r="T4615" s="7">
        <f t="shared" si="582"/>
        <v>0.22539649309857654</v>
      </c>
      <c r="U4615" s="7">
        <f t="shared" si="583"/>
        <v>-1.0924076806056824</v>
      </c>
      <c r="V4615" s="7">
        <f t="shared" si="584"/>
        <v>0.27469876470602511</v>
      </c>
      <c r="W4615" s="7">
        <f t="shared" si="585"/>
        <v>2.3827287370055029E-4</v>
      </c>
      <c r="X4615" s="7">
        <f t="shared" si="586"/>
        <v>-3.4516714762813587E-2</v>
      </c>
    </row>
    <row r="4616" spans="10:24" x14ac:dyDescent="0.2">
      <c r="J4616" s="7">
        <f t="shared" si="587"/>
        <v>4613</v>
      </c>
      <c r="K4616" s="7">
        <f>Datos!B4614</f>
        <v>4</v>
      </c>
      <c r="L4616" s="7">
        <f>Datos!C4614</f>
        <v>3</v>
      </c>
      <c r="M4616" s="7">
        <f>Datos!D4614</f>
        <v>0</v>
      </c>
      <c r="N4616" s="7">
        <f>Datos!E4614</f>
        <v>3</v>
      </c>
      <c r="O4616" s="7">
        <f>Datos!A4614</f>
        <v>1</v>
      </c>
      <c r="P4616" s="7">
        <v>1.5291056718873919</v>
      </c>
      <c r="Q4616" s="7">
        <f t="shared" si="580"/>
        <v>-0.52910567188739188</v>
      </c>
      <c r="R4616" s="7">
        <v>9.646101486145282E-4</v>
      </c>
      <c r="S4616" s="7">
        <f t="shared" si="581"/>
        <v>-1.1144528254349753</v>
      </c>
      <c r="T4616" s="7">
        <f t="shared" si="582"/>
        <v>0.22539457771966287</v>
      </c>
      <c r="U4616" s="7">
        <f t="shared" si="583"/>
        <v>-1.1150138156491032</v>
      </c>
      <c r="V4616" s="7">
        <f t="shared" si="584"/>
        <v>0.26489013281784896</v>
      </c>
      <c r="W4616" s="7">
        <f t="shared" si="585"/>
        <v>2.4007307530960446E-4</v>
      </c>
      <c r="X4616" s="7">
        <f t="shared" si="586"/>
        <v>-3.4647007134265773E-2</v>
      </c>
    </row>
    <row r="4617" spans="10:24" x14ac:dyDescent="0.2">
      <c r="J4617" s="7">
        <f t="shared" si="587"/>
        <v>4614</v>
      </c>
      <c r="K4617" s="7">
        <f>Datos!B4615</f>
        <v>2</v>
      </c>
      <c r="L4617" s="7">
        <f>Datos!C4615</f>
        <v>0</v>
      </c>
      <c r="M4617" s="7">
        <f>Datos!D4615</f>
        <v>1</v>
      </c>
      <c r="N4617" s="7">
        <f>Datos!E4615</f>
        <v>1</v>
      </c>
      <c r="O4617" s="7">
        <f>Datos!A4615</f>
        <v>2</v>
      </c>
      <c r="P4617" s="7">
        <v>1.2690018361434863</v>
      </c>
      <c r="Q4617" s="7">
        <f t="shared" si="580"/>
        <v>0.73099816385651373</v>
      </c>
      <c r="R4617" s="7">
        <v>1.2758490710073531E-3</v>
      </c>
      <c r="S4617" s="7">
        <f t="shared" si="581"/>
        <v>1.5396980459341081</v>
      </c>
      <c r="T4617" s="7">
        <f t="shared" si="582"/>
        <v>0.22535117492133724</v>
      </c>
      <c r="U4617" s="7">
        <f t="shared" si="583"/>
        <v>1.5408614741489191</v>
      </c>
      <c r="V4617" s="7">
        <f t="shared" si="584"/>
        <v>0.12340438797326983</v>
      </c>
      <c r="W4617" s="7">
        <f t="shared" si="585"/>
        <v>6.0646998309469224E-4</v>
      </c>
      <c r="X4617" s="7">
        <f t="shared" si="586"/>
        <v>5.5073220277884756E-2</v>
      </c>
    </row>
    <row r="4618" spans="10:24" x14ac:dyDescent="0.2">
      <c r="J4618" s="7">
        <f t="shared" si="587"/>
        <v>4615</v>
      </c>
      <c r="K4618" s="7">
        <f>Datos!B4616</f>
        <v>5</v>
      </c>
      <c r="L4618" s="7">
        <f>Datos!C4616</f>
        <v>2</v>
      </c>
      <c r="M4618" s="7">
        <f>Datos!D4616</f>
        <v>1</v>
      </c>
      <c r="N4618" s="7">
        <f>Datos!E4616</f>
        <v>1</v>
      </c>
      <c r="O4618" s="7">
        <f>Datos!A4616</f>
        <v>1</v>
      </c>
      <c r="P4618" s="7">
        <v>1.219066426214916</v>
      </c>
      <c r="Q4618" s="7">
        <f t="shared" si="580"/>
        <v>-0.21906642621491601</v>
      </c>
      <c r="R4618" s="7">
        <v>7.9060099229817811E-4</v>
      </c>
      <c r="S4618" s="7">
        <f t="shared" si="581"/>
        <v>-0.46141859863697537</v>
      </c>
      <c r="T4618" s="7">
        <f t="shared" si="582"/>
        <v>0.22543412720832792</v>
      </c>
      <c r="U4618" s="7">
        <f t="shared" si="583"/>
        <v>-0.46157017342630363</v>
      </c>
      <c r="V4618" s="7">
        <f t="shared" si="584"/>
        <v>0.64440668551274927</v>
      </c>
      <c r="W4618" s="7">
        <f t="shared" si="585"/>
        <v>3.3718210795072618E-5</v>
      </c>
      <c r="X4618" s="7">
        <f t="shared" si="586"/>
        <v>-1.298339168939272E-2</v>
      </c>
    </row>
    <row r="4619" spans="10:24" x14ac:dyDescent="0.2">
      <c r="J4619" s="7">
        <f t="shared" si="587"/>
        <v>4616</v>
      </c>
      <c r="K4619" s="7">
        <f>Datos!B4617</f>
        <v>1</v>
      </c>
      <c r="L4619" s="7">
        <f>Datos!C4617</f>
        <v>3</v>
      </c>
      <c r="M4619" s="7">
        <f>Datos!D4617</f>
        <v>1</v>
      </c>
      <c r="N4619" s="7">
        <f>Datos!E4617</f>
        <v>1</v>
      </c>
      <c r="O4619" s="7">
        <f>Datos!A4617</f>
        <v>1</v>
      </c>
      <c r="P4619" s="7">
        <v>1.4226750805012707</v>
      </c>
      <c r="Q4619" s="7">
        <f t="shared" si="580"/>
        <v>-0.42267508050127067</v>
      </c>
      <c r="R4619" s="7">
        <v>6.6272687876672777E-4</v>
      </c>
      <c r="S4619" s="7">
        <f t="shared" si="581"/>
        <v>-0.89027856387419202</v>
      </c>
      <c r="T4619" s="7">
        <f t="shared" si="582"/>
        <v>0.2254118576407898</v>
      </c>
      <c r="U4619" s="7">
        <f t="shared" si="583"/>
        <v>-0.89055802604111312</v>
      </c>
      <c r="V4619" s="7">
        <f t="shared" si="584"/>
        <v>0.37320281154341395</v>
      </c>
      <c r="W4619" s="7">
        <f t="shared" si="585"/>
        <v>1.0519430819747207E-4</v>
      </c>
      <c r="X4619" s="7">
        <f t="shared" si="586"/>
        <v>-2.2933665380821266E-2</v>
      </c>
    </row>
    <row r="4620" spans="10:24" x14ac:dyDescent="0.2">
      <c r="J4620" s="7">
        <f t="shared" si="587"/>
        <v>4617</v>
      </c>
      <c r="K4620" s="7">
        <f>Datos!B4618</f>
        <v>4</v>
      </c>
      <c r="L4620" s="7">
        <f>Datos!C4618</f>
        <v>3</v>
      </c>
      <c r="M4620" s="7">
        <f>Datos!D4618</f>
        <v>0</v>
      </c>
      <c r="N4620" s="7">
        <f>Datos!E4618</f>
        <v>0</v>
      </c>
      <c r="O4620" s="7">
        <f>Datos!A4618</f>
        <v>1</v>
      </c>
      <c r="P4620" s="7">
        <v>1.1922610327031939</v>
      </c>
      <c r="Q4620" s="7">
        <f t="shared" si="580"/>
        <v>-0.19226103270319395</v>
      </c>
      <c r="R4620" s="7">
        <v>1.1222045271031995E-3</v>
      </c>
      <c r="S4620" s="7">
        <f t="shared" si="581"/>
        <v>-0.40495852246831004</v>
      </c>
      <c r="T4620" s="7">
        <f t="shared" si="582"/>
        <v>0.22543600461206242</v>
      </c>
      <c r="U4620" s="7">
        <f t="shared" si="583"/>
        <v>-0.40515709798458932</v>
      </c>
      <c r="V4620" s="7">
        <f t="shared" si="584"/>
        <v>0.68537679774997151</v>
      </c>
      <c r="W4620" s="7">
        <f t="shared" si="585"/>
        <v>3.6889127236491178E-5</v>
      </c>
      <c r="X4620" s="7">
        <f t="shared" si="586"/>
        <v>-1.3580109768878083E-2</v>
      </c>
    </row>
    <row r="4621" spans="10:24" x14ac:dyDescent="0.2">
      <c r="J4621" s="7">
        <f t="shared" si="587"/>
        <v>4618</v>
      </c>
      <c r="K4621" s="7">
        <f>Datos!B4619</f>
        <v>1</v>
      </c>
      <c r="L4621" s="7">
        <f>Datos!C4619</f>
        <v>3</v>
      </c>
      <c r="M4621" s="7">
        <f>Datos!D4619</f>
        <v>1</v>
      </c>
      <c r="N4621" s="7">
        <f>Datos!E4619</f>
        <v>1</v>
      </c>
      <c r="O4621" s="7">
        <f>Datos!A4619</f>
        <v>1</v>
      </c>
      <c r="P4621" s="7">
        <v>1.4226750805012707</v>
      </c>
      <c r="Q4621" s="7">
        <f t="shared" si="580"/>
        <v>-0.42267508050127067</v>
      </c>
      <c r="R4621" s="7">
        <v>6.6272687876672777E-4</v>
      </c>
      <c r="S4621" s="7">
        <f t="shared" si="581"/>
        <v>-0.89027856387419202</v>
      </c>
      <c r="T4621" s="7">
        <f t="shared" si="582"/>
        <v>0.2254118576407898</v>
      </c>
      <c r="U4621" s="7">
        <f t="shared" si="583"/>
        <v>-0.89055802604111312</v>
      </c>
      <c r="V4621" s="7">
        <f t="shared" si="584"/>
        <v>0.37320281154341395</v>
      </c>
      <c r="W4621" s="7">
        <f t="shared" si="585"/>
        <v>1.0519430819747207E-4</v>
      </c>
      <c r="X4621" s="7">
        <f t="shared" si="586"/>
        <v>-2.2933665380821266E-2</v>
      </c>
    </row>
    <row r="4622" spans="10:24" x14ac:dyDescent="0.2">
      <c r="J4622" s="7">
        <f t="shared" si="587"/>
        <v>4619</v>
      </c>
      <c r="K4622" s="7">
        <f>Datos!B4620</f>
        <v>4</v>
      </c>
      <c r="L4622" s="7">
        <f>Datos!C4620</f>
        <v>2</v>
      </c>
      <c r="M4622" s="7">
        <f>Datos!D4620</f>
        <v>1</v>
      </c>
      <c r="N4622" s="7">
        <f>Datos!E4620</f>
        <v>2</v>
      </c>
      <c r="O4622" s="7">
        <f>Datos!A4620</f>
        <v>2</v>
      </c>
      <c r="P4622" s="7">
        <v>1.3729073106552194</v>
      </c>
      <c r="Q4622" s="7">
        <f t="shared" si="580"/>
        <v>0.62709268934478057</v>
      </c>
      <c r="R4622" s="7">
        <v>4.2244750766893017E-4</v>
      </c>
      <c r="S4622" s="7">
        <f t="shared" si="581"/>
        <v>1.3208424263473884</v>
      </c>
      <c r="T4622" s="7">
        <f t="shared" si="582"/>
        <v>0.22537529849659635</v>
      </c>
      <c r="U4622" s="7">
        <f t="shared" si="583"/>
        <v>1.3212053785845497</v>
      </c>
      <c r="V4622" s="7">
        <f t="shared" si="584"/>
        <v>0.1864843725354936</v>
      </c>
      <c r="W4622" s="7">
        <f t="shared" si="585"/>
        <v>1.4752709113004673E-4</v>
      </c>
      <c r="X4622" s="7">
        <f t="shared" si="586"/>
        <v>2.7161169253373051E-2</v>
      </c>
    </row>
    <row r="4623" spans="10:24" x14ac:dyDescent="0.2">
      <c r="J4623" s="7">
        <f t="shared" si="587"/>
        <v>4620</v>
      </c>
      <c r="K4623" s="7">
        <f>Datos!B4621</f>
        <v>1</v>
      </c>
      <c r="L4623" s="7">
        <f>Datos!C4621</f>
        <v>1</v>
      </c>
      <c r="M4623" s="7">
        <f>Datos!D4621</f>
        <v>0</v>
      </c>
      <c r="N4623" s="7">
        <f>Datos!E4621</f>
        <v>1</v>
      </c>
      <c r="O4623" s="7">
        <f>Datos!A4621</f>
        <v>1</v>
      </c>
      <c r="P4623" s="7">
        <v>1.3544779890264969</v>
      </c>
      <c r="Q4623" s="7">
        <f t="shared" si="580"/>
        <v>-0.35447798902649685</v>
      </c>
      <c r="R4623" s="7">
        <v>9.9253682221055661E-4</v>
      </c>
      <c r="S4623" s="7">
        <f t="shared" si="581"/>
        <v>-0.74663534604702697</v>
      </c>
      <c r="T4623" s="7">
        <f t="shared" si="582"/>
        <v>0.22542088390815068</v>
      </c>
      <c r="U4623" s="7">
        <f t="shared" si="583"/>
        <v>-0.74697803709038346</v>
      </c>
      <c r="V4623" s="7">
        <f t="shared" si="584"/>
        <v>0.45510672622132753</v>
      </c>
      <c r="W4623" s="7">
        <f t="shared" si="585"/>
        <v>1.1088077416783275E-4</v>
      </c>
      <c r="X4623" s="7">
        <f t="shared" si="586"/>
        <v>-2.3544896203570535E-2</v>
      </c>
    </row>
    <row r="4624" spans="10:24" x14ac:dyDescent="0.2">
      <c r="J4624" s="7">
        <f t="shared" si="587"/>
        <v>4621</v>
      </c>
      <c r="K4624" s="7">
        <f>Datos!B4622</f>
        <v>4</v>
      </c>
      <c r="L4624" s="7">
        <f>Datos!C4622</f>
        <v>5</v>
      </c>
      <c r="M4624" s="7">
        <f>Datos!D4622</f>
        <v>1</v>
      </c>
      <c r="N4624" s="7">
        <f>Datos!E4622</f>
        <v>2</v>
      </c>
      <c r="O4624" s="7">
        <f>Datos!A4622</f>
        <v>2</v>
      </c>
      <c r="P4624" s="7">
        <v>1.4850212169674331</v>
      </c>
      <c r="Q4624" s="7">
        <f t="shared" si="580"/>
        <v>0.51497878303256694</v>
      </c>
      <c r="R4624" s="7">
        <v>8.0418263503724237E-4</v>
      </c>
      <c r="S4624" s="7">
        <f t="shared" si="581"/>
        <v>1.0846974248876602</v>
      </c>
      <c r="T4624" s="7">
        <f t="shared" si="582"/>
        <v>0.22539709969678776</v>
      </c>
      <c r="U4624" s="7">
        <f t="shared" si="583"/>
        <v>1.0851502409521157</v>
      </c>
      <c r="V4624" s="7">
        <f t="shared" si="584"/>
        <v>0.27789966675556182</v>
      </c>
      <c r="W4624" s="7">
        <f t="shared" si="585"/>
        <v>1.8953991874390137E-4</v>
      </c>
      <c r="X4624" s="7">
        <f t="shared" si="586"/>
        <v>3.0785195292742432E-2</v>
      </c>
    </row>
    <row r="4625" spans="10:24" x14ac:dyDescent="0.2">
      <c r="J4625" s="7">
        <f t="shared" si="587"/>
        <v>4622</v>
      </c>
      <c r="K4625" s="7">
        <f>Datos!B4623</f>
        <v>3</v>
      </c>
      <c r="L4625" s="7">
        <f>Datos!C4623</f>
        <v>4</v>
      </c>
      <c r="M4625" s="7">
        <f>Datos!D4623</f>
        <v>1</v>
      </c>
      <c r="N4625" s="7">
        <f>Datos!E4623</f>
        <v>1</v>
      </c>
      <c r="O4625" s="7">
        <f>Datos!A4623</f>
        <v>1</v>
      </c>
      <c r="P4625" s="7">
        <v>1.3769277065142</v>
      </c>
      <c r="Q4625" s="7">
        <f t="shared" si="580"/>
        <v>-0.37692770651420004</v>
      </c>
      <c r="R4625" s="7">
        <v>4.6667987043851858E-4</v>
      </c>
      <c r="S4625" s="7">
        <f t="shared" si="581"/>
        <v>-0.79392108198544753</v>
      </c>
      <c r="T4625" s="7">
        <f t="shared" si="582"/>
        <v>0.22541809710100927</v>
      </c>
      <c r="U4625" s="7">
        <f t="shared" si="583"/>
        <v>-0.79408141949752198</v>
      </c>
      <c r="V4625" s="7">
        <f t="shared" si="584"/>
        <v>0.42718012268405414</v>
      </c>
      <c r="W4625" s="7">
        <f t="shared" si="585"/>
        <v>5.8885610341622785E-5</v>
      </c>
      <c r="X4625" s="7">
        <f t="shared" si="586"/>
        <v>-1.7158366119085691E-2</v>
      </c>
    </row>
    <row r="4626" spans="10:24" x14ac:dyDescent="0.2">
      <c r="J4626" s="7">
        <f t="shared" si="587"/>
        <v>4623</v>
      </c>
      <c r="K4626" s="7">
        <f>Datos!B4624</f>
        <v>4</v>
      </c>
      <c r="L4626" s="7">
        <f>Datos!C4624</f>
        <v>4</v>
      </c>
      <c r="M4626" s="7">
        <f>Datos!D4624</f>
        <v>1</v>
      </c>
      <c r="N4626" s="7">
        <f>Datos!E4624</f>
        <v>1</v>
      </c>
      <c r="O4626" s="7">
        <f>Datos!A4624</f>
        <v>1</v>
      </c>
      <c r="P4626" s="7">
        <v>1.3353683684686291</v>
      </c>
      <c r="Q4626" s="7">
        <f t="shared" si="580"/>
        <v>-0.33536836846862905</v>
      </c>
      <c r="R4626" s="7">
        <v>5.9162565065975993E-4</v>
      </c>
      <c r="S4626" s="7">
        <f t="shared" si="581"/>
        <v>-0.70638484079778707</v>
      </c>
      <c r="T4626" s="7">
        <f t="shared" si="582"/>
        <v>0.22542313922449012</v>
      </c>
      <c r="U4626" s="7">
        <f t="shared" si="583"/>
        <v>-0.70656376124162679</v>
      </c>
      <c r="V4626" s="7">
        <f t="shared" si="584"/>
        <v>0.47986565034882911</v>
      </c>
      <c r="W4626" s="7">
        <f t="shared" si="585"/>
        <v>5.9111742751397175E-5</v>
      </c>
      <c r="X4626" s="7">
        <f t="shared" si="586"/>
        <v>-1.7191088049746797E-2</v>
      </c>
    </row>
    <row r="4627" spans="10:24" x14ac:dyDescent="0.2">
      <c r="J4627" s="7">
        <f t="shared" si="587"/>
        <v>4624</v>
      </c>
      <c r="K4627" s="7">
        <f>Datos!B4625</f>
        <v>1</v>
      </c>
      <c r="L4627" s="7">
        <f>Datos!C4625</f>
        <v>2</v>
      </c>
      <c r="M4627" s="7">
        <f>Datos!D4625</f>
        <v>0</v>
      </c>
      <c r="N4627" s="7">
        <f>Datos!E4625</f>
        <v>0</v>
      </c>
      <c r="O4627" s="7">
        <f>Datos!A4625</f>
        <v>2</v>
      </c>
      <c r="P4627" s="7">
        <v>1.2795677447358356</v>
      </c>
      <c r="Q4627" s="7">
        <f t="shared" si="580"/>
        <v>0.72043225526416443</v>
      </c>
      <c r="R4627" s="7">
        <v>1.0856253088429276E-3</v>
      </c>
      <c r="S4627" s="7">
        <f t="shared" si="581"/>
        <v>1.5174431216161972</v>
      </c>
      <c r="T4627" s="7">
        <f t="shared" si="582"/>
        <v>0.22535380722182238</v>
      </c>
      <c r="U4627" s="7">
        <f t="shared" si="583"/>
        <v>1.518436265446524</v>
      </c>
      <c r="V4627" s="7">
        <f t="shared" si="584"/>
        <v>0.12895829060443176</v>
      </c>
      <c r="W4627" s="7">
        <f t="shared" si="585"/>
        <v>5.0104677616405501E-4</v>
      </c>
      <c r="X4627" s="7">
        <f t="shared" si="586"/>
        <v>5.0057875740221379E-2</v>
      </c>
    </row>
    <row r="4628" spans="10:24" x14ac:dyDescent="0.2">
      <c r="J4628" s="7">
        <f t="shared" si="587"/>
        <v>4625</v>
      </c>
      <c r="K4628" s="7">
        <f>Datos!B4626</f>
        <v>2</v>
      </c>
      <c r="L4628" s="7">
        <f>Datos!C4626</f>
        <v>3</v>
      </c>
      <c r="M4628" s="7">
        <f>Datos!D4626</f>
        <v>0</v>
      </c>
      <c r="N4628" s="7">
        <f>Datos!E4626</f>
        <v>0</v>
      </c>
      <c r="O4628" s="7">
        <f>Datos!A4626</f>
        <v>1</v>
      </c>
      <c r="P4628" s="7">
        <v>1.2753797087943357</v>
      </c>
      <c r="Q4628" s="7">
        <f t="shared" si="580"/>
        <v>-0.27537970879433571</v>
      </c>
      <c r="R4628" s="7">
        <v>8.9231822635750481E-4</v>
      </c>
      <c r="S4628" s="7">
        <f t="shared" si="581"/>
        <v>-0.58003100484363035</v>
      </c>
      <c r="T4628" s="7">
        <f t="shared" si="582"/>
        <v>0.22542937952609957</v>
      </c>
      <c r="U4628" s="7">
        <f t="shared" si="583"/>
        <v>-0.58025718855465691</v>
      </c>
      <c r="V4628" s="7">
        <f t="shared" si="584"/>
        <v>0.56176345807853467</v>
      </c>
      <c r="W4628" s="7">
        <f t="shared" si="585"/>
        <v>6.0148884996590979E-5</v>
      </c>
      <c r="X4628" s="7">
        <f t="shared" si="586"/>
        <v>-1.734100495554898E-2</v>
      </c>
    </row>
    <row r="4629" spans="10:24" x14ac:dyDescent="0.2">
      <c r="J4629" s="7">
        <f t="shared" si="587"/>
        <v>4626</v>
      </c>
      <c r="K4629" s="7">
        <f>Datos!B4627</f>
        <v>0</v>
      </c>
      <c r="L4629" s="7">
        <f>Datos!C4627</f>
        <v>2</v>
      </c>
      <c r="M4629" s="7">
        <f>Datos!D4627</f>
        <v>1</v>
      </c>
      <c r="N4629" s="7">
        <f>Datos!E4627</f>
        <v>0</v>
      </c>
      <c r="O4629" s="7">
        <f>Datos!A4627</f>
        <v>1</v>
      </c>
      <c r="P4629" s="7">
        <v>1.3145815700480377</v>
      </c>
      <c r="Q4629" s="7">
        <f t="shared" si="580"/>
        <v>-0.31458157004803766</v>
      </c>
      <c r="R4629" s="7">
        <v>1.5385525875104046E-3</v>
      </c>
      <c r="S4629" s="7">
        <f t="shared" si="581"/>
        <v>-0.6626017035863877</v>
      </c>
      <c r="T4629" s="7">
        <f t="shared" si="582"/>
        <v>0.2254254257969385</v>
      </c>
      <c r="U4629" s="7">
        <f t="shared" si="583"/>
        <v>-0.66308037744672121</v>
      </c>
      <c r="V4629" s="7">
        <f t="shared" si="584"/>
        <v>0.50730510505570958</v>
      </c>
      <c r="W4629" s="7">
        <f t="shared" si="585"/>
        <v>1.3551420942242321E-4</v>
      </c>
      <c r="X4629" s="7">
        <f t="shared" si="586"/>
        <v>-2.6028952940635355E-2</v>
      </c>
    </row>
    <row r="4630" spans="10:24" x14ac:dyDescent="0.2">
      <c r="J4630" s="7">
        <f t="shared" si="587"/>
        <v>4627</v>
      </c>
      <c r="K4630" s="7">
        <f>Datos!B4628</f>
        <v>2</v>
      </c>
      <c r="L4630" s="7">
        <f>Datos!C4628</f>
        <v>2</v>
      </c>
      <c r="M4630" s="7">
        <f>Datos!D4628</f>
        <v>0</v>
      </c>
      <c r="N4630" s="7">
        <f>Datos!E4628</f>
        <v>0</v>
      </c>
      <c r="O4630" s="7">
        <f>Datos!A4628</f>
        <v>1</v>
      </c>
      <c r="P4630" s="7">
        <v>1.2380084066902646</v>
      </c>
      <c r="Q4630" s="7">
        <f t="shared" si="580"/>
        <v>-0.23800840669026457</v>
      </c>
      <c r="R4630" s="7">
        <v>9.2575455195886066E-4</v>
      </c>
      <c r="S4630" s="7">
        <f t="shared" si="581"/>
        <v>-0.50131600435705448</v>
      </c>
      <c r="T4630" s="7">
        <f t="shared" si="582"/>
        <v>0.22543265004561974</v>
      </c>
      <c r="U4630" s="7">
        <f t="shared" si="583"/>
        <v>-0.50151624714439569</v>
      </c>
      <c r="V4630" s="7">
        <f t="shared" si="584"/>
        <v>0.61602664768428539</v>
      </c>
      <c r="W4630" s="7">
        <f t="shared" si="585"/>
        <v>4.6617981323784973E-5</v>
      </c>
      <c r="X4630" s="7">
        <f t="shared" si="586"/>
        <v>-1.5266309165517047E-2</v>
      </c>
    </row>
    <row r="4631" spans="10:24" x14ac:dyDescent="0.2">
      <c r="J4631" s="7">
        <f t="shared" si="587"/>
        <v>4628</v>
      </c>
      <c r="K4631" s="7">
        <f>Datos!B4629</f>
        <v>3</v>
      </c>
      <c r="L4631" s="7">
        <f>Datos!C4629</f>
        <v>4</v>
      </c>
      <c r="M4631" s="7">
        <f>Datos!D4629</f>
        <v>1</v>
      </c>
      <c r="N4631" s="7">
        <f>Datos!E4629</f>
        <v>0</v>
      </c>
      <c r="O4631" s="7">
        <f>Datos!A4629</f>
        <v>1</v>
      </c>
      <c r="P4631" s="7">
        <v>1.2646461601194674</v>
      </c>
      <c r="Q4631" s="7">
        <f t="shared" si="580"/>
        <v>-0.2646461601194674</v>
      </c>
      <c r="R4631" s="7">
        <v>9.1397660682951366E-4</v>
      </c>
      <c r="S4631" s="7">
        <f t="shared" si="581"/>
        <v>-0.55742298099655907</v>
      </c>
      <c r="T4631" s="7">
        <f t="shared" si="582"/>
        <v>0.22543036744147218</v>
      </c>
      <c r="U4631" s="7">
        <f t="shared" si="583"/>
        <v>-0.55764517106660261</v>
      </c>
      <c r="V4631" s="7">
        <f t="shared" si="584"/>
        <v>0.57710796192063452</v>
      </c>
      <c r="W4631" s="7">
        <f t="shared" si="585"/>
        <v>5.6902198693603839E-5</v>
      </c>
      <c r="X4631" s="7">
        <f t="shared" si="586"/>
        <v>-1.6866464015806808E-2</v>
      </c>
    </row>
    <row r="4632" spans="10:24" x14ac:dyDescent="0.2">
      <c r="J4632" s="7">
        <f t="shared" si="587"/>
        <v>4629</v>
      </c>
      <c r="K4632" s="7">
        <f>Datos!B4630</f>
        <v>0</v>
      </c>
      <c r="L4632" s="7">
        <f>Datos!C4630</f>
        <v>3</v>
      </c>
      <c r="M4632" s="7">
        <f>Datos!D4630</f>
        <v>0</v>
      </c>
      <c r="N4632" s="7">
        <f>Datos!E4630</f>
        <v>0</v>
      </c>
      <c r="O4632" s="7">
        <f>Datos!A4630</f>
        <v>2</v>
      </c>
      <c r="P4632" s="7">
        <v>1.3584983848854777</v>
      </c>
      <c r="Q4632" s="7">
        <f t="shared" si="580"/>
        <v>0.64150161511452231</v>
      </c>
      <c r="R4632" s="7">
        <v>1.3462077347055697E-3</v>
      </c>
      <c r="S4632" s="7">
        <f t="shared" si="581"/>
        <v>1.3511918799419609</v>
      </c>
      <c r="T4632" s="7">
        <f t="shared" si="582"/>
        <v>0.22537211886288655</v>
      </c>
      <c r="U4632" s="7">
        <f t="shared" si="583"/>
        <v>1.3521976675904279</v>
      </c>
      <c r="V4632" s="7">
        <f t="shared" si="584"/>
        <v>0.17636416375602826</v>
      </c>
      <c r="W4632" s="7">
        <f t="shared" si="585"/>
        <v>4.9288570133933858E-4</v>
      </c>
      <c r="X4632" s="7">
        <f t="shared" si="586"/>
        <v>4.9646512418392331E-2</v>
      </c>
    </row>
    <row r="4633" spans="10:24" x14ac:dyDescent="0.2">
      <c r="J4633" s="7">
        <f t="shared" si="587"/>
        <v>4630</v>
      </c>
      <c r="K4633" s="7">
        <f>Datos!B4631</f>
        <v>2</v>
      </c>
      <c r="L4633" s="7">
        <f>Datos!C4631</f>
        <v>1</v>
      </c>
      <c r="M4633" s="7">
        <f>Datos!D4631</f>
        <v>1</v>
      </c>
      <c r="N4633" s="7">
        <f>Datos!E4631</f>
        <v>0</v>
      </c>
      <c r="O4633" s="7">
        <f>Datos!A4631</f>
        <v>1</v>
      </c>
      <c r="P4633" s="7">
        <v>1.1940915918528248</v>
      </c>
      <c r="Q4633" s="7">
        <f t="shared" si="580"/>
        <v>-0.19409159185282476</v>
      </c>
      <c r="R4633" s="7">
        <v>1.2305320046290442E-3</v>
      </c>
      <c r="S4633" s="7">
        <f t="shared" si="581"/>
        <v>-0.40881422072449142</v>
      </c>
      <c r="T4633" s="7">
        <f t="shared" si="582"/>
        <v>0.22543588331647829</v>
      </c>
      <c r="U4633" s="7">
        <f t="shared" si="583"/>
        <v>-0.40903697742019046</v>
      </c>
      <c r="V4633" s="7">
        <f t="shared" si="584"/>
        <v>0.68252744265064913</v>
      </c>
      <c r="W4633" s="7">
        <f t="shared" si="585"/>
        <v>4.123294767405765E-5</v>
      </c>
      <c r="X4633" s="7">
        <f t="shared" si="586"/>
        <v>-1.435741978336637E-2</v>
      </c>
    </row>
    <row r="4634" spans="10:24" x14ac:dyDescent="0.2">
      <c r="J4634" s="7">
        <f t="shared" si="587"/>
        <v>4631</v>
      </c>
      <c r="K4634" s="7">
        <f>Datos!B4632</f>
        <v>2</v>
      </c>
      <c r="L4634" s="7">
        <f>Datos!C4632</f>
        <v>3</v>
      </c>
      <c r="M4634" s="7">
        <f>Datos!D4632</f>
        <v>0</v>
      </c>
      <c r="N4634" s="7">
        <f>Datos!E4632</f>
        <v>0</v>
      </c>
      <c r="O4634" s="7">
        <f>Datos!A4632</f>
        <v>1</v>
      </c>
      <c r="P4634" s="7">
        <v>1.2753797087943357</v>
      </c>
      <c r="Q4634" s="7">
        <f t="shared" si="580"/>
        <v>-0.27537970879433571</v>
      </c>
      <c r="R4634" s="7">
        <v>8.9231822635750481E-4</v>
      </c>
      <c r="S4634" s="7">
        <f t="shared" si="581"/>
        <v>-0.58003100484363035</v>
      </c>
      <c r="T4634" s="7">
        <f t="shared" si="582"/>
        <v>0.22542937952609957</v>
      </c>
      <c r="U4634" s="7">
        <f t="shared" si="583"/>
        <v>-0.58025718855465691</v>
      </c>
      <c r="V4634" s="7">
        <f t="shared" si="584"/>
        <v>0.56176345807853467</v>
      </c>
      <c r="W4634" s="7">
        <f t="shared" si="585"/>
        <v>6.0148884996590979E-5</v>
      </c>
      <c r="X4634" s="7">
        <f t="shared" si="586"/>
        <v>-1.734100495554898E-2</v>
      </c>
    </row>
    <row r="4635" spans="10:24" x14ac:dyDescent="0.2">
      <c r="J4635" s="7">
        <f t="shared" si="587"/>
        <v>4632</v>
      </c>
      <c r="K4635" s="7">
        <f>Datos!B4633</f>
        <v>3</v>
      </c>
      <c r="L4635" s="7">
        <f>Datos!C4633</f>
        <v>2</v>
      </c>
      <c r="M4635" s="7">
        <f>Datos!D4633</f>
        <v>1</v>
      </c>
      <c r="N4635" s="7">
        <f>Datos!E4633</f>
        <v>0</v>
      </c>
      <c r="O4635" s="7">
        <f>Datos!A4633</f>
        <v>2</v>
      </c>
      <c r="P4635" s="7">
        <v>1.1899035559113251</v>
      </c>
      <c r="Q4635" s="7">
        <f t="shared" si="580"/>
        <v>0.81009644408867487</v>
      </c>
      <c r="R4635" s="7">
        <v>9.0096976709269487E-4</v>
      </c>
      <c r="S4635" s="7">
        <f t="shared" si="581"/>
        <v>1.7063023871375047</v>
      </c>
      <c r="T4635" s="7">
        <f t="shared" si="582"/>
        <v>0.22533042767182232</v>
      </c>
      <c r="U4635" s="7">
        <f t="shared" si="583"/>
        <v>1.7073499125160101</v>
      </c>
      <c r="V4635" s="7">
        <f t="shared" si="584"/>
        <v>8.7809897772074708E-2</v>
      </c>
      <c r="W4635" s="7">
        <f t="shared" si="585"/>
        <v>5.2557552837169961E-4</v>
      </c>
      <c r="X4635" s="7">
        <f t="shared" si="586"/>
        <v>5.1271187574863604E-2</v>
      </c>
    </row>
    <row r="4636" spans="10:24" x14ac:dyDescent="0.2">
      <c r="J4636" s="7">
        <f t="shared" si="587"/>
        <v>4633</v>
      </c>
      <c r="K4636" s="7">
        <f>Datos!B4634</f>
        <v>1</v>
      </c>
      <c r="L4636" s="7">
        <f>Datos!C4634</f>
        <v>4</v>
      </c>
      <c r="M4636" s="7">
        <f>Datos!D4634</f>
        <v>1</v>
      </c>
      <c r="N4636" s="7">
        <f>Datos!E4634</f>
        <v>0</v>
      </c>
      <c r="O4636" s="7">
        <f>Datos!A4634</f>
        <v>2</v>
      </c>
      <c r="P4636" s="7">
        <v>1.3477648362106092</v>
      </c>
      <c r="Q4636" s="7">
        <f t="shared" si="580"/>
        <v>0.65223516378939084</v>
      </c>
      <c r="R4636" s="7">
        <v>1.0944959527808616E-3</v>
      </c>
      <c r="S4636" s="7">
        <f t="shared" si="581"/>
        <v>1.3737999037890327</v>
      </c>
      <c r="T4636" s="7">
        <f t="shared" si="582"/>
        <v>0.22536976870735451</v>
      </c>
      <c r="U4636" s="7">
        <f t="shared" si="583"/>
        <v>1.3746564575750917</v>
      </c>
      <c r="V4636" s="7">
        <f t="shared" si="584"/>
        <v>0.16929043070121275</v>
      </c>
      <c r="W4636" s="7">
        <f t="shared" si="585"/>
        <v>4.1404000640063617E-4</v>
      </c>
      <c r="X4636" s="7">
        <f t="shared" si="586"/>
        <v>4.5502897631081014E-2</v>
      </c>
    </row>
    <row r="4637" spans="10:24" x14ac:dyDescent="0.2">
      <c r="J4637" s="7">
        <f t="shared" si="587"/>
        <v>4634</v>
      </c>
      <c r="K4637" s="7">
        <f>Datos!B4635</f>
        <v>1</v>
      </c>
      <c r="L4637" s="7">
        <f>Datos!C4635</f>
        <v>5</v>
      </c>
      <c r="M4637" s="7">
        <f>Datos!D4635</f>
        <v>1</v>
      </c>
      <c r="N4637" s="7">
        <f>Datos!E4635</f>
        <v>0</v>
      </c>
      <c r="O4637" s="7">
        <f>Datos!A4635</f>
        <v>1</v>
      </c>
      <c r="P4637" s="7">
        <v>1.3851361383146803</v>
      </c>
      <c r="Q4637" s="7">
        <f t="shared" si="580"/>
        <v>-0.3851361383146803</v>
      </c>
      <c r="R4637" s="7">
        <v>1.340287438981303E-3</v>
      </c>
      <c r="S4637" s="7">
        <f t="shared" si="581"/>
        <v>-0.81121046385845541</v>
      </c>
      <c r="T4637" s="7">
        <f t="shared" si="582"/>
        <v>0.22541700902635847</v>
      </c>
      <c r="U4637" s="7">
        <f t="shared" si="583"/>
        <v>-0.81173106158949782</v>
      </c>
      <c r="V4637" s="7">
        <f t="shared" si="584"/>
        <v>0.41697886968844622</v>
      </c>
      <c r="W4637" s="7">
        <f t="shared" si="585"/>
        <v>1.7687236010344477E-4</v>
      </c>
      <c r="X4637" s="7">
        <f t="shared" si="586"/>
        <v>-2.9737357477032818E-2</v>
      </c>
    </row>
    <row r="4638" spans="10:24" x14ac:dyDescent="0.2">
      <c r="J4638" s="7">
        <f t="shared" si="587"/>
        <v>4635</v>
      </c>
      <c r="K4638" s="7">
        <f>Datos!B4636</f>
        <v>1</v>
      </c>
      <c r="L4638" s="7">
        <f>Datos!C4636</f>
        <v>2</v>
      </c>
      <c r="M4638" s="7">
        <f>Datos!D4636</f>
        <v>1</v>
      </c>
      <c r="N4638" s="7">
        <f>Datos!E4636</f>
        <v>0</v>
      </c>
      <c r="O4638" s="7">
        <f>Datos!A4636</f>
        <v>1</v>
      </c>
      <c r="P4638" s="7">
        <v>1.2730222320024669</v>
      </c>
      <c r="Q4638" s="7">
        <f t="shared" si="580"/>
        <v>-0.27302223200246689</v>
      </c>
      <c r="R4638" s="7">
        <v>1.1550810284310612E-3</v>
      </c>
      <c r="S4638" s="7">
        <f t="shared" si="581"/>
        <v>-0.57506546239872769</v>
      </c>
      <c r="T4638" s="7">
        <f t="shared" si="582"/>
        <v>0.22542959658838968</v>
      </c>
      <c r="U4638" s="7">
        <f t="shared" si="583"/>
        <v>-0.57536509758327381</v>
      </c>
      <c r="V4638" s="7">
        <f t="shared" si="584"/>
        <v>0.56506644993526634</v>
      </c>
      <c r="W4638" s="7">
        <f t="shared" si="585"/>
        <v>7.6573921302878578E-5</v>
      </c>
      <c r="X4638" s="7">
        <f t="shared" si="586"/>
        <v>-1.9565939510172548E-2</v>
      </c>
    </row>
    <row r="4639" spans="10:24" x14ac:dyDescent="0.2">
      <c r="J4639" s="7">
        <f t="shared" si="587"/>
        <v>4636</v>
      </c>
      <c r="K4639" s="7">
        <f>Datos!B4637</f>
        <v>1</v>
      </c>
      <c r="L4639" s="7">
        <f>Datos!C4637</f>
        <v>2</v>
      </c>
      <c r="M4639" s="7">
        <f>Datos!D4637</f>
        <v>0</v>
      </c>
      <c r="N4639" s="7">
        <f>Datos!E4637</f>
        <v>0</v>
      </c>
      <c r="O4639" s="7">
        <f>Datos!A4637</f>
        <v>2</v>
      </c>
      <c r="P4639" s="7">
        <v>1.2795677447358356</v>
      </c>
      <c r="Q4639" s="7">
        <f t="shared" si="580"/>
        <v>0.72043225526416443</v>
      </c>
      <c r="R4639" s="7">
        <v>1.0856253088429276E-3</v>
      </c>
      <c r="S4639" s="7">
        <f t="shared" si="581"/>
        <v>1.5174431216161972</v>
      </c>
      <c r="T4639" s="7">
        <f t="shared" si="582"/>
        <v>0.22535380722182238</v>
      </c>
      <c r="U4639" s="7">
        <f t="shared" si="583"/>
        <v>1.518436265446524</v>
      </c>
      <c r="V4639" s="7">
        <f t="shared" si="584"/>
        <v>0.12895829060443176</v>
      </c>
      <c r="W4639" s="7">
        <f t="shared" si="585"/>
        <v>5.0104677616405501E-4</v>
      </c>
      <c r="X4639" s="7">
        <f t="shared" si="586"/>
        <v>5.0057875740221379E-2</v>
      </c>
    </row>
    <row r="4640" spans="10:24" x14ac:dyDescent="0.2">
      <c r="J4640" s="7">
        <f t="shared" si="587"/>
        <v>4637</v>
      </c>
      <c r="K4640" s="7">
        <f>Datos!B4638</f>
        <v>3</v>
      </c>
      <c r="L4640" s="7">
        <f>Datos!C4638</f>
        <v>2</v>
      </c>
      <c r="M4640" s="7">
        <f>Datos!D4638</f>
        <v>0</v>
      </c>
      <c r="N4640" s="7">
        <f>Datos!E4638</f>
        <v>0</v>
      </c>
      <c r="O4640" s="7">
        <f>Datos!A4638</f>
        <v>2</v>
      </c>
      <c r="P4640" s="7">
        <v>1.1964490686446938</v>
      </c>
      <c r="Q4640" s="7">
        <f t="shared" si="580"/>
        <v>0.8035509313553062</v>
      </c>
      <c r="R4640" s="7">
        <v>9.3682774734823353E-4</v>
      </c>
      <c r="S4640" s="7">
        <f t="shared" si="581"/>
        <v>1.6925156039915175</v>
      </c>
      <c r="T4640" s="7">
        <f t="shared" si="582"/>
        <v>0.22533222438078263</v>
      </c>
      <c r="U4640" s="7">
        <f t="shared" si="583"/>
        <v>1.6935783053773044</v>
      </c>
      <c r="V4640" s="7">
        <f t="shared" si="584"/>
        <v>9.0398480836683448E-2</v>
      </c>
      <c r="W4640" s="7">
        <f t="shared" si="585"/>
        <v>5.3773611265042949E-4</v>
      </c>
      <c r="X4640" s="7">
        <f t="shared" si="586"/>
        <v>5.1860736410308764E-2</v>
      </c>
    </row>
    <row r="4641" spans="10:24" x14ac:dyDescent="0.2">
      <c r="J4641" s="7">
        <f t="shared" si="587"/>
        <v>4638</v>
      </c>
      <c r="K4641" s="7">
        <f>Datos!B4639</f>
        <v>2</v>
      </c>
      <c r="L4641" s="7">
        <f>Datos!C4639</f>
        <v>3</v>
      </c>
      <c r="M4641" s="7">
        <f>Datos!D4639</f>
        <v>1</v>
      </c>
      <c r="N4641" s="7">
        <f>Datos!E4639</f>
        <v>0</v>
      </c>
      <c r="O4641" s="7">
        <f>Datos!A4639</f>
        <v>1</v>
      </c>
      <c r="P4641" s="7">
        <v>1.268834196060967</v>
      </c>
      <c r="Q4641" s="7">
        <f t="shared" si="580"/>
        <v>-0.26883419606096703</v>
      </c>
      <c r="R4641" s="7">
        <v>8.3863085463829919E-4</v>
      </c>
      <c r="S4641" s="7">
        <f t="shared" si="581"/>
        <v>-0.56624422169764321</v>
      </c>
      <c r="T4641" s="7">
        <f t="shared" si="582"/>
        <v>0.22542998746806373</v>
      </c>
      <c r="U4641" s="7">
        <f t="shared" si="583"/>
        <v>-0.56644904645673888</v>
      </c>
      <c r="V4641" s="7">
        <f t="shared" si="584"/>
        <v>0.57111020983012029</v>
      </c>
      <c r="W4641" s="7">
        <f t="shared" si="585"/>
        <v>5.3868778774630876E-5</v>
      </c>
      <c r="X4641" s="7">
        <f t="shared" si="586"/>
        <v>-1.6410750820048118E-2</v>
      </c>
    </row>
    <row r="4642" spans="10:24" x14ac:dyDescent="0.2">
      <c r="J4642" s="7">
        <f t="shared" si="587"/>
        <v>4639</v>
      </c>
      <c r="K4642" s="7">
        <f>Datos!B4640</f>
        <v>3</v>
      </c>
      <c r="L4642" s="7">
        <f>Datos!C4640</f>
        <v>3</v>
      </c>
      <c r="M4642" s="7">
        <f>Datos!D4640</f>
        <v>1</v>
      </c>
      <c r="N4642" s="7">
        <f>Datos!E4640</f>
        <v>0</v>
      </c>
      <c r="O4642" s="7">
        <f>Datos!A4640</f>
        <v>2</v>
      </c>
      <c r="P4642" s="7">
        <v>1.2272748580153963</v>
      </c>
      <c r="Q4642" s="7">
        <f t="shared" si="580"/>
        <v>0.77272514198460374</v>
      </c>
      <c r="R4642" s="7">
        <v>8.1544517895259052E-4</v>
      </c>
      <c r="S4642" s="7">
        <f t="shared" si="581"/>
        <v>1.6275873866509289</v>
      </c>
      <c r="T4642" s="7">
        <f t="shared" si="582"/>
        <v>0.22534052077365138</v>
      </c>
      <c r="U4642" s="7">
        <f t="shared" si="583"/>
        <v>1.6284804158445321</v>
      </c>
      <c r="V4642" s="7">
        <f t="shared" si="584"/>
        <v>0.10347670360593987</v>
      </c>
      <c r="W4642" s="7">
        <f t="shared" si="585"/>
        <v>4.327349492349002E-4</v>
      </c>
      <c r="X4642" s="7">
        <f t="shared" si="586"/>
        <v>4.6521859861189202E-2</v>
      </c>
    </row>
    <row r="4643" spans="10:24" x14ac:dyDescent="0.2">
      <c r="J4643" s="7">
        <f t="shared" si="587"/>
        <v>4640</v>
      </c>
      <c r="K4643" s="7">
        <f>Datos!B4641</f>
        <v>3</v>
      </c>
      <c r="L4643" s="7">
        <f>Datos!C4641</f>
        <v>3</v>
      </c>
      <c r="M4643" s="7">
        <f>Datos!D4641</f>
        <v>0</v>
      </c>
      <c r="N4643" s="7">
        <f>Datos!E4641</f>
        <v>0</v>
      </c>
      <c r="O4643" s="7">
        <f>Datos!A4641</f>
        <v>1</v>
      </c>
      <c r="P4643" s="7">
        <v>1.2338203707487649</v>
      </c>
      <c r="Q4643" s="7">
        <f t="shared" si="580"/>
        <v>-0.23382037074876494</v>
      </c>
      <c r="R4643" s="7">
        <v>9.2178940059363249E-4</v>
      </c>
      <c r="S4643" s="7">
        <f t="shared" si="581"/>
        <v>-0.49249476365597045</v>
      </c>
      <c r="T4643" s="7">
        <f t="shared" si="582"/>
        <v>0.22543298697017797</v>
      </c>
      <c r="U4643" s="7">
        <f t="shared" si="583"/>
        <v>-0.49269013705773723</v>
      </c>
      <c r="V4643" s="7">
        <f t="shared" si="584"/>
        <v>0.62224996925842824</v>
      </c>
      <c r="W4643" s="7">
        <f t="shared" si="585"/>
        <v>4.4798757157440946E-5</v>
      </c>
      <c r="X4643" s="7">
        <f t="shared" si="586"/>
        <v>-1.4965456873158605E-2</v>
      </c>
    </row>
    <row r="4644" spans="10:24" x14ac:dyDescent="0.2">
      <c r="J4644" s="7">
        <f t="shared" si="587"/>
        <v>4641</v>
      </c>
      <c r="K4644" s="7">
        <f>Datos!B4642</f>
        <v>1</v>
      </c>
      <c r="L4644" s="7">
        <f>Datos!C4642</f>
        <v>3</v>
      </c>
      <c r="M4644" s="7">
        <f>Datos!D4642</f>
        <v>1</v>
      </c>
      <c r="N4644" s="7">
        <f>Datos!E4642</f>
        <v>0</v>
      </c>
      <c r="O4644" s="7">
        <f>Datos!A4642</f>
        <v>1</v>
      </c>
      <c r="P4644" s="7">
        <v>1.310393534106538</v>
      </c>
      <c r="Q4644" s="7">
        <f t="shared" si="580"/>
        <v>-0.31039353410653803</v>
      </c>
      <c r="R4644" s="7">
        <v>1.0327604825974479E-3</v>
      </c>
      <c r="S4644" s="7">
        <f t="shared" si="581"/>
        <v>-0.65378046288530356</v>
      </c>
      <c r="T4644" s="7">
        <f t="shared" si="582"/>
        <v>0.22542588062696636</v>
      </c>
      <c r="U4644" s="7">
        <f t="shared" si="583"/>
        <v>-0.65408645431713297</v>
      </c>
      <c r="V4644" s="7">
        <f t="shared" si="584"/>
        <v>0.51308172268417929</v>
      </c>
      <c r="W4644" s="7">
        <f t="shared" si="585"/>
        <v>8.8468974257122521E-5</v>
      </c>
      <c r="X4644" s="7">
        <f t="shared" si="586"/>
        <v>-2.1030971659864259E-2</v>
      </c>
    </row>
    <row r="4645" spans="10:24" x14ac:dyDescent="0.2">
      <c r="J4645" s="7">
        <f t="shared" si="587"/>
        <v>4642</v>
      </c>
      <c r="K4645" s="7">
        <f>Datos!B4643</f>
        <v>3</v>
      </c>
      <c r="L4645" s="7">
        <f>Datos!C4643</f>
        <v>2</v>
      </c>
      <c r="M4645" s="7">
        <f>Datos!D4643</f>
        <v>0</v>
      </c>
      <c r="N4645" s="7">
        <f>Datos!E4643</f>
        <v>0</v>
      </c>
      <c r="O4645" s="7">
        <f>Datos!A4643</f>
        <v>1</v>
      </c>
      <c r="P4645" s="7">
        <v>1.1964490686446938</v>
      </c>
      <c r="Q4645" s="7">
        <f t="shared" si="580"/>
        <v>-0.1964490686446938</v>
      </c>
      <c r="R4645" s="7">
        <v>9.3682774734823353E-4</v>
      </c>
      <c r="S4645" s="7">
        <f t="shared" si="581"/>
        <v>-0.41377976316939458</v>
      </c>
      <c r="T4645" s="7">
        <f t="shared" si="582"/>
        <v>0.22543572823803035</v>
      </c>
      <c r="U4645" s="7">
        <f t="shared" si="583"/>
        <v>-0.41394450885941031</v>
      </c>
      <c r="V4645" s="7">
        <f t="shared" si="584"/>
        <v>0.67892986487340923</v>
      </c>
      <c r="W4645" s="7">
        <f t="shared" si="585"/>
        <v>3.213973814450207E-5</v>
      </c>
      <c r="X4645" s="7">
        <f t="shared" si="586"/>
        <v>-1.2675804239042824E-2</v>
      </c>
    </row>
    <row r="4646" spans="10:24" x14ac:dyDescent="0.2">
      <c r="J4646" s="7">
        <f t="shared" si="587"/>
        <v>4643</v>
      </c>
      <c r="K4646" s="7">
        <f>Datos!B4644</f>
        <v>0</v>
      </c>
      <c r="L4646" s="7">
        <f>Datos!C4644</f>
        <v>2</v>
      </c>
      <c r="M4646" s="7">
        <f>Datos!D4644</f>
        <v>0</v>
      </c>
      <c r="N4646" s="7">
        <f>Datos!E4644</f>
        <v>2</v>
      </c>
      <c r="O4646" s="7">
        <f>Datos!A4644</f>
        <v>2</v>
      </c>
      <c r="P4646" s="7">
        <v>1.5456901755708716</v>
      </c>
      <c r="Q4646" s="7">
        <f t="shared" si="580"/>
        <v>0.45430982442912837</v>
      </c>
      <c r="R4646" s="7">
        <v>1.2409821274729227E-3</v>
      </c>
      <c r="S4646" s="7">
        <f t="shared" si="581"/>
        <v>0.9569106784507605</v>
      </c>
      <c r="T4646" s="7">
        <f t="shared" si="582"/>
        <v>0.22540710867652788</v>
      </c>
      <c r="U4646" s="7">
        <f t="shared" si="583"/>
        <v>0.95749820296762</v>
      </c>
      <c r="V4646" s="7">
        <f t="shared" si="584"/>
        <v>0.33835527242359176</v>
      </c>
      <c r="W4646" s="7">
        <f t="shared" si="585"/>
        <v>2.2783314089378344E-4</v>
      </c>
      <c r="X4646" s="7">
        <f t="shared" si="586"/>
        <v>3.3751289816040017E-2</v>
      </c>
    </row>
    <row r="4647" spans="10:24" x14ac:dyDescent="0.2">
      <c r="J4647" s="7">
        <f t="shared" si="587"/>
        <v>4644</v>
      </c>
      <c r="K4647" s="7">
        <f>Datos!B4645</f>
        <v>3</v>
      </c>
      <c r="L4647" s="7">
        <f>Datos!C4645</f>
        <v>2</v>
      </c>
      <c r="M4647" s="7">
        <f>Datos!D4645</f>
        <v>1</v>
      </c>
      <c r="N4647" s="7">
        <f>Datos!E4645</f>
        <v>2</v>
      </c>
      <c r="O4647" s="7">
        <f>Datos!A4645</f>
        <v>1</v>
      </c>
      <c r="P4647" s="7">
        <v>1.4144666487007902</v>
      </c>
      <c r="Q4647" s="7">
        <f t="shared" si="580"/>
        <v>-0.4144666487007902</v>
      </c>
      <c r="R4647" s="7">
        <v>3.7550816035444206E-4</v>
      </c>
      <c r="S4647" s="7">
        <f t="shared" si="581"/>
        <v>-0.87298918200118369</v>
      </c>
      <c r="T4647" s="7">
        <f t="shared" si="582"/>
        <v>0.22541303726406775</v>
      </c>
      <c r="U4647" s="7">
        <f t="shared" si="583"/>
        <v>-0.87313546742577564</v>
      </c>
      <c r="V4647" s="7">
        <f t="shared" si="584"/>
        <v>0.38262494733268981</v>
      </c>
      <c r="W4647" s="7">
        <f t="shared" si="585"/>
        <v>5.7278722399434796E-5</v>
      </c>
      <c r="X4647" s="7">
        <f t="shared" si="586"/>
        <v>-1.6922825470656853E-2</v>
      </c>
    </row>
    <row r="4648" spans="10:24" x14ac:dyDescent="0.2">
      <c r="J4648" s="7">
        <f t="shared" si="587"/>
        <v>4645</v>
      </c>
      <c r="K4648" s="7">
        <f>Datos!B4646</f>
        <v>1</v>
      </c>
      <c r="L4648" s="7">
        <f>Datos!C4646</f>
        <v>3</v>
      </c>
      <c r="M4648" s="7">
        <f>Datos!D4646</f>
        <v>1</v>
      </c>
      <c r="N4648" s="7">
        <f>Datos!E4646</f>
        <v>2</v>
      </c>
      <c r="O4648" s="7">
        <f>Datos!A4646</f>
        <v>2</v>
      </c>
      <c r="P4648" s="7">
        <v>1.5349566268960033</v>
      </c>
      <c r="Q4648" s="7">
        <f t="shared" si="580"/>
        <v>0.46504337310399668</v>
      </c>
      <c r="R4648" s="7">
        <v>6.824564124445978E-4</v>
      </c>
      <c r="S4648" s="7">
        <f t="shared" si="581"/>
        <v>0.97951870229783167</v>
      </c>
      <c r="T4648" s="7">
        <f t="shared" si="582"/>
        <v>0.22540544641098603</v>
      </c>
      <c r="U4648" s="7">
        <f t="shared" si="583"/>
        <v>0.97984978431343872</v>
      </c>
      <c r="V4648" s="7">
        <f t="shared" si="584"/>
        <v>0.32720064079930966</v>
      </c>
      <c r="W4648" s="7">
        <f t="shared" si="585"/>
        <v>1.3113642987516911E-4</v>
      </c>
      <c r="X4648" s="7">
        <f t="shared" si="586"/>
        <v>2.5606204222174932E-2</v>
      </c>
    </row>
    <row r="4649" spans="10:24" x14ac:dyDescent="0.2">
      <c r="J4649" s="7">
        <f t="shared" si="587"/>
        <v>4646</v>
      </c>
      <c r="K4649" s="7">
        <f>Datos!B4647</f>
        <v>5</v>
      </c>
      <c r="L4649" s="7">
        <f>Datos!C4647</f>
        <v>2</v>
      </c>
      <c r="M4649" s="7">
        <f>Datos!D4647</f>
        <v>1</v>
      </c>
      <c r="N4649" s="7">
        <f>Datos!E4647</f>
        <v>1</v>
      </c>
      <c r="O4649" s="7">
        <f>Datos!A4647</f>
        <v>2</v>
      </c>
      <c r="P4649" s="7">
        <v>1.219066426214916</v>
      </c>
      <c r="Q4649" s="7">
        <f t="shared" si="580"/>
        <v>0.78093357378508399</v>
      </c>
      <c r="R4649" s="7">
        <v>7.9060099229817811E-4</v>
      </c>
      <c r="S4649" s="7">
        <f t="shared" si="581"/>
        <v>1.6448767685239367</v>
      </c>
      <c r="T4649" s="7">
        <f t="shared" si="582"/>
        <v>0.22533834936609193</v>
      </c>
      <c r="U4649" s="7">
        <f t="shared" si="583"/>
        <v>1.6457667531963458</v>
      </c>
      <c r="V4649" s="7">
        <f t="shared" si="584"/>
        <v>9.9865308386262328E-2</v>
      </c>
      <c r="W4649" s="7">
        <f t="shared" si="585"/>
        <v>4.2849036751142826E-4</v>
      </c>
      <c r="X4649" s="7">
        <f t="shared" si="586"/>
        <v>4.6293360395263772E-2</v>
      </c>
    </row>
    <row r="4650" spans="10:24" x14ac:dyDescent="0.2">
      <c r="J4650" s="7">
        <f t="shared" si="587"/>
        <v>4647</v>
      </c>
      <c r="K4650" s="7">
        <f>Datos!B4648</f>
        <v>3</v>
      </c>
      <c r="L4650" s="7">
        <f>Datos!C4648</f>
        <v>4</v>
      </c>
      <c r="M4650" s="7">
        <f>Datos!D4648</f>
        <v>0</v>
      </c>
      <c r="N4650" s="7">
        <f>Datos!E4648</f>
        <v>1</v>
      </c>
      <c r="O4650" s="7">
        <f>Datos!A4648</f>
        <v>1</v>
      </c>
      <c r="P4650" s="7">
        <v>1.3834732192475687</v>
      </c>
      <c r="Q4650" s="7">
        <f t="shared" si="580"/>
        <v>-0.38347321924756872</v>
      </c>
      <c r="R4650" s="7">
        <v>6.9488076593070204E-4</v>
      </c>
      <c r="S4650" s="7">
        <f t="shared" si="581"/>
        <v>-0.80770786513143467</v>
      </c>
      <c r="T4650" s="7">
        <f t="shared" si="582"/>
        <v>0.22541724322021603</v>
      </c>
      <c r="U4650" s="7">
        <f t="shared" si="583"/>
        <v>-0.80796475452856742</v>
      </c>
      <c r="V4650" s="7">
        <f t="shared" si="584"/>
        <v>0.41914360150878449</v>
      </c>
      <c r="W4650" s="7">
        <f t="shared" si="585"/>
        <v>9.0793066760721378E-5</v>
      </c>
      <c r="X4650" s="7">
        <f t="shared" si="586"/>
        <v>-2.1305832353050159E-2</v>
      </c>
    </row>
    <row r="4651" spans="10:24" x14ac:dyDescent="0.2">
      <c r="J4651" s="7">
        <f t="shared" si="587"/>
        <v>4648</v>
      </c>
      <c r="K4651" s="7">
        <f>Datos!B4649</f>
        <v>1</v>
      </c>
      <c r="L4651" s="7">
        <f>Datos!C4649</f>
        <v>5</v>
      </c>
      <c r="M4651" s="7">
        <f>Datos!D4649</f>
        <v>1</v>
      </c>
      <c r="N4651" s="7">
        <f>Datos!E4649</f>
        <v>1</v>
      </c>
      <c r="O4651" s="7">
        <f>Datos!A4649</f>
        <v>1</v>
      </c>
      <c r="P4651" s="7">
        <v>1.4974176847094129</v>
      </c>
      <c r="Q4651" s="7">
        <f t="shared" si="580"/>
        <v>-0.49741768470941294</v>
      </c>
      <c r="R4651" s="7">
        <v>9.8056947088300938E-4</v>
      </c>
      <c r="S4651" s="7">
        <f t="shared" si="581"/>
        <v>-1.0477085648473436</v>
      </c>
      <c r="T4651" s="7">
        <f t="shared" si="582"/>
        <v>0.22540012292663311</v>
      </c>
      <c r="U4651" s="7">
        <f t="shared" si="583"/>
        <v>-1.0482314359317197</v>
      </c>
      <c r="V4651" s="7">
        <f t="shared" si="584"/>
        <v>0.29457513252970219</v>
      </c>
      <c r="W4651" s="7">
        <f t="shared" si="585"/>
        <v>2.1569569712708952E-4</v>
      </c>
      <c r="X4651" s="7">
        <f t="shared" si="586"/>
        <v>-3.2840472434226109E-2</v>
      </c>
    </row>
    <row r="4652" spans="10:24" x14ac:dyDescent="0.2">
      <c r="J4652" s="7">
        <f t="shared" si="587"/>
        <v>4649</v>
      </c>
      <c r="K4652" s="7">
        <f>Datos!B4650</f>
        <v>3</v>
      </c>
      <c r="L4652" s="7">
        <f>Datos!C4650</f>
        <v>2</v>
      </c>
      <c r="M4652" s="7">
        <f>Datos!D4650</f>
        <v>0</v>
      </c>
      <c r="N4652" s="7">
        <f>Datos!E4650</f>
        <v>1</v>
      </c>
      <c r="O4652" s="7">
        <f>Datos!A4650</f>
        <v>2</v>
      </c>
      <c r="P4652" s="7">
        <v>1.3087306150394264</v>
      </c>
      <c r="Q4652" s="7">
        <f t="shared" si="580"/>
        <v>0.69126938496057355</v>
      </c>
      <c r="R4652" s="7">
        <v>5.3058580769045041E-4</v>
      </c>
      <c r="S4652" s="7">
        <f t="shared" si="581"/>
        <v>1.4560175030026292</v>
      </c>
      <c r="T4652" s="7">
        <f t="shared" si="582"/>
        <v>0.22536087240177727</v>
      </c>
      <c r="U4652" s="7">
        <f t="shared" si="583"/>
        <v>1.4565430035534908</v>
      </c>
      <c r="V4652" s="7">
        <f t="shared" si="584"/>
        <v>0.14529603763999441</v>
      </c>
      <c r="W4652" s="7">
        <f t="shared" si="585"/>
        <v>2.2520591838126529E-4</v>
      </c>
      <c r="X4652" s="7">
        <f t="shared" si="586"/>
        <v>3.3559568783681333E-2</v>
      </c>
    </row>
    <row r="4653" spans="10:24" x14ac:dyDescent="0.2">
      <c r="J4653" s="7">
        <f t="shared" si="587"/>
        <v>4650</v>
      </c>
      <c r="K4653" s="7">
        <f>Datos!B4651</f>
        <v>5</v>
      </c>
      <c r="L4653" s="7">
        <f>Datos!C4651</f>
        <v>4</v>
      </c>
      <c r="M4653" s="7">
        <f>Datos!D4651</f>
        <v>1</v>
      </c>
      <c r="N4653" s="7">
        <f>Datos!E4651</f>
        <v>1</v>
      </c>
      <c r="O4653" s="7">
        <f>Datos!A4651</f>
        <v>1</v>
      </c>
      <c r="P4653" s="7">
        <v>1.2938090304230583</v>
      </c>
      <c r="Q4653" s="7">
        <f t="shared" si="580"/>
        <v>-0.29380903042305828</v>
      </c>
      <c r="R4653" s="7">
        <v>8.8751538315444173E-4</v>
      </c>
      <c r="S4653" s="7">
        <f t="shared" si="581"/>
        <v>-0.61884859961012717</v>
      </c>
      <c r="T4653" s="7">
        <f t="shared" si="582"/>
        <v>0.22542759129316312</v>
      </c>
      <c r="U4653" s="7">
        <f t="shared" si="583"/>
        <v>-0.61909088775929111</v>
      </c>
      <c r="V4653" s="7">
        <f t="shared" si="584"/>
        <v>0.53588050279831689</v>
      </c>
      <c r="W4653" s="7">
        <f t="shared" si="585"/>
        <v>6.8099815985819942E-5</v>
      </c>
      <c r="X4653" s="7">
        <f t="shared" si="586"/>
        <v>-1.8451648107214481E-2</v>
      </c>
    </row>
    <row r="4654" spans="10:24" x14ac:dyDescent="0.2">
      <c r="J4654" s="7">
        <f t="shared" si="587"/>
        <v>4651</v>
      </c>
      <c r="K4654" s="7">
        <f>Datos!B4652</f>
        <v>2</v>
      </c>
      <c r="L4654" s="7">
        <f>Datos!C4652</f>
        <v>5</v>
      </c>
      <c r="M4654" s="7">
        <f>Datos!D4652</f>
        <v>1</v>
      </c>
      <c r="N4654" s="7">
        <f>Datos!E4652</f>
        <v>1</v>
      </c>
      <c r="O4654" s="7">
        <f>Datos!A4652</f>
        <v>2</v>
      </c>
      <c r="P4654" s="7">
        <v>1.4558583466638422</v>
      </c>
      <c r="Q4654" s="7">
        <f t="shared" si="580"/>
        <v>0.54414165333615783</v>
      </c>
      <c r="R4654" s="7">
        <v>7.8202532540412573E-4</v>
      </c>
      <c r="S4654" s="7">
        <f t="shared" si="581"/>
        <v>1.1461230435012284</v>
      </c>
      <c r="T4654" s="7">
        <f t="shared" si="582"/>
        <v>0.22539183563960577</v>
      </c>
      <c r="U4654" s="7">
        <f t="shared" si="583"/>
        <v>1.146602178683372</v>
      </c>
      <c r="V4654" s="7">
        <f t="shared" si="584"/>
        <v>0.25159279515192101</v>
      </c>
      <c r="W4654" s="7">
        <f t="shared" si="585"/>
        <v>2.0577510234245523E-4</v>
      </c>
      <c r="X4654" s="7">
        <f t="shared" si="586"/>
        <v>3.2076948919243689E-2</v>
      </c>
    </row>
    <row r="4655" spans="10:24" x14ac:dyDescent="0.2">
      <c r="J4655" s="7">
        <f t="shared" si="587"/>
        <v>4652</v>
      </c>
      <c r="K4655" s="7">
        <f>Datos!B4653</f>
        <v>2</v>
      </c>
      <c r="L4655" s="7">
        <f>Datos!C4653</f>
        <v>4</v>
      </c>
      <c r="M4655" s="7">
        <f>Datos!D4653</f>
        <v>0</v>
      </c>
      <c r="N4655" s="7">
        <f>Datos!E4653</f>
        <v>1</v>
      </c>
      <c r="O4655" s="7">
        <f>Datos!A4653</f>
        <v>1</v>
      </c>
      <c r="P4655" s="7">
        <v>1.4250325572931395</v>
      </c>
      <c r="Q4655" s="7">
        <f t="shared" si="580"/>
        <v>-0.42503255729313949</v>
      </c>
      <c r="R4655" s="7">
        <v>6.8822208806106392E-4</v>
      </c>
      <c r="S4655" s="7">
        <f t="shared" si="581"/>
        <v>-0.89524410631909468</v>
      </c>
      <c r="T4655" s="7">
        <f t="shared" si="582"/>
        <v>0.22541151623585126</v>
      </c>
      <c r="U4655" s="7">
        <f t="shared" si="583"/>
        <v>-0.89553722896292842</v>
      </c>
      <c r="V4655" s="7">
        <f t="shared" si="584"/>
        <v>0.37053668196155198</v>
      </c>
      <c r="W4655" s="7">
        <f t="shared" si="585"/>
        <v>1.1046877336712113E-4</v>
      </c>
      <c r="X4655" s="7">
        <f t="shared" si="586"/>
        <v>-2.3501600816371215E-2</v>
      </c>
    </row>
    <row r="4656" spans="10:24" x14ac:dyDescent="0.2">
      <c r="J4656" s="7">
        <f t="shared" si="587"/>
        <v>4653</v>
      </c>
      <c r="K4656" s="7">
        <f>Datos!B4654</f>
        <v>3</v>
      </c>
      <c r="L4656" s="7">
        <f>Datos!C4654</f>
        <v>5</v>
      </c>
      <c r="M4656" s="7">
        <f>Datos!D4654</f>
        <v>0</v>
      </c>
      <c r="N4656" s="7">
        <f>Datos!E4654</f>
        <v>0</v>
      </c>
      <c r="O4656" s="7">
        <f>Datos!A4654</f>
        <v>1</v>
      </c>
      <c r="P4656" s="7">
        <v>1.3085629749569072</v>
      </c>
      <c r="Q4656" s="7">
        <f t="shared" si="580"/>
        <v>-0.30856297495690721</v>
      </c>
      <c r="R4656" s="7">
        <v>1.4438807551355123E-3</v>
      </c>
      <c r="S4656" s="7">
        <f t="shared" si="581"/>
        <v>-0.64992476462912219</v>
      </c>
      <c r="T4656" s="7">
        <f t="shared" si="582"/>
        <v>0.22542606713139882</v>
      </c>
      <c r="U4656" s="7">
        <f t="shared" si="583"/>
        <v>-0.6503625230742045</v>
      </c>
      <c r="V4656" s="7">
        <f t="shared" si="584"/>
        <v>0.5154835233359043</v>
      </c>
      <c r="W4656" s="7">
        <f t="shared" si="585"/>
        <v>1.2233269401550648E-4</v>
      </c>
      <c r="X4656" s="7">
        <f t="shared" si="586"/>
        <v>-2.4730615909172391E-2</v>
      </c>
    </row>
    <row r="4657" spans="10:24" x14ac:dyDescent="0.2">
      <c r="J4657" s="7">
        <f t="shared" si="587"/>
        <v>4654</v>
      </c>
      <c r="K4657" s="7">
        <f>Datos!B4655</f>
        <v>1</v>
      </c>
      <c r="L4657" s="7">
        <f>Datos!C4655</f>
        <v>0</v>
      </c>
      <c r="M4657" s="7">
        <f>Datos!D4655</f>
        <v>0</v>
      </c>
      <c r="N4657" s="7">
        <f>Datos!E4655</f>
        <v>2</v>
      </c>
      <c r="O4657" s="7">
        <f>Datos!A4655</f>
        <v>1</v>
      </c>
      <c r="P4657" s="7">
        <v>1.4293882333171584</v>
      </c>
      <c r="Q4657" s="7">
        <f t="shared" si="580"/>
        <v>-0.42938823331715836</v>
      </c>
      <c r="R4657" s="7">
        <v>1.4629518533713771E-3</v>
      </c>
      <c r="S4657" s="7">
        <f t="shared" si="581"/>
        <v>-0.90441844654933945</v>
      </c>
      <c r="T4657" s="7">
        <f t="shared" si="582"/>
        <v>0.22541085752503451</v>
      </c>
      <c r="U4657" s="7">
        <f t="shared" si="583"/>
        <v>-0.905066795549336</v>
      </c>
      <c r="V4657" s="7">
        <f t="shared" si="584"/>
        <v>0.36546713380203533</v>
      </c>
      <c r="W4657" s="7">
        <f t="shared" si="585"/>
        <v>2.400327422013254E-4</v>
      </c>
      <c r="X4657" s="7">
        <f t="shared" si="586"/>
        <v>-3.4642845533826822E-2</v>
      </c>
    </row>
    <row r="4658" spans="10:24" x14ac:dyDescent="0.2">
      <c r="J4658" s="7">
        <f t="shared" si="587"/>
        <v>4655</v>
      </c>
      <c r="K4658" s="7">
        <f>Datos!B4656</f>
        <v>5</v>
      </c>
      <c r="L4658" s="7">
        <f>Datos!C4656</f>
        <v>1</v>
      </c>
      <c r="M4658" s="7">
        <f>Datos!D4656</f>
        <v>1</v>
      </c>
      <c r="N4658" s="7">
        <f>Datos!E4656</f>
        <v>3</v>
      </c>
      <c r="O4658" s="7">
        <f>Datos!A4656</f>
        <v>1</v>
      </c>
      <c r="P4658" s="7">
        <v>1.4062582169003099</v>
      </c>
      <c r="Q4658" s="7">
        <f t="shared" si="580"/>
        <v>-0.40625821690030994</v>
      </c>
      <c r="R4658" s="7">
        <v>1.097134952589112E-3</v>
      </c>
      <c r="S4658" s="7">
        <f t="shared" si="581"/>
        <v>-0.85569980012817581</v>
      </c>
      <c r="T4658" s="7">
        <f t="shared" si="582"/>
        <v>0.22541416486034668</v>
      </c>
      <c r="U4658" s="7">
        <f t="shared" si="583"/>
        <v>-0.85615013005957807</v>
      </c>
      <c r="V4658" s="7">
        <f t="shared" si="584"/>
        <v>0.39194967779459966</v>
      </c>
      <c r="W4658" s="7">
        <f t="shared" si="585"/>
        <v>1.6102243517286953E-4</v>
      </c>
      <c r="X4658" s="7">
        <f t="shared" si="586"/>
        <v>-2.8373853570465159E-2</v>
      </c>
    </row>
    <row r="4659" spans="10:24" x14ac:dyDescent="0.2">
      <c r="J4659" s="7">
        <f t="shared" si="587"/>
        <v>4656</v>
      </c>
      <c r="K4659" s="7">
        <f>Datos!B4657</f>
        <v>3</v>
      </c>
      <c r="L4659" s="7">
        <f>Datos!C4657</f>
        <v>3</v>
      </c>
      <c r="M4659" s="7">
        <f>Datos!D4657</f>
        <v>0</v>
      </c>
      <c r="N4659" s="7">
        <f>Datos!E4657</f>
        <v>2</v>
      </c>
      <c r="O4659" s="7">
        <f>Datos!A4657</f>
        <v>2</v>
      </c>
      <c r="P4659" s="7">
        <v>1.4583834635382302</v>
      </c>
      <c r="Q4659" s="7">
        <f t="shared" si="580"/>
        <v>0.54161653646176977</v>
      </c>
      <c r="R4659" s="7">
        <v>5.0938429451908283E-4</v>
      </c>
      <c r="S4659" s="7">
        <f t="shared" si="581"/>
        <v>1.1408044015271648</v>
      </c>
      <c r="T4659" s="7">
        <f t="shared" si="582"/>
        <v>0.22539231662994372</v>
      </c>
      <c r="U4659" s="7">
        <f t="shared" si="583"/>
        <v>1.1411244257046562</v>
      </c>
      <c r="V4659" s="7">
        <f t="shared" si="584"/>
        <v>0.25386468333511175</v>
      </c>
      <c r="W4659" s="7">
        <f t="shared" si="585"/>
        <v>1.3272125533457855E-4</v>
      </c>
      <c r="X4659" s="7">
        <f t="shared" si="586"/>
        <v>2.5761219399111149E-2</v>
      </c>
    </row>
    <row r="4660" spans="10:24" x14ac:dyDescent="0.2">
      <c r="J4660" s="7">
        <f t="shared" si="587"/>
        <v>4657</v>
      </c>
      <c r="K4660" s="7">
        <f>Datos!B4658</f>
        <v>2</v>
      </c>
      <c r="L4660" s="7">
        <f>Datos!C4658</f>
        <v>1</v>
      </c>
      <c r="M4660" s="7">
        <f>Datos!D4658</f>
        <v>0</v>
      </c>
      <c r="N4660" s="7">
        <f>Datos!E4658</f>
        <v>2</v>
      </c>
      <c r="O4660" s="7">
        <f>Datos!A4658</f>
        <v>2</v>
      </c>
      <c r="P4660" s="7">
        <v>1.4252001973756587</v>
      </c>
      <c r="Q4660" s="7">
        <f t="shared" si="580"/>
        <v>0.57479980262434127</v>
      </c>
      <c r="R4660" s="7">
        <v>7.9263146646432888E-4</v>
      </c>
      <c r="S4660" s="7">
        <f t="shared" si="581"/>
        <v>1.2106981613126566</v>
      </c>
      <c r="T4660" s="7">
        <f t="shared" si="582"/>
        <v>0.22538598739704743</v>
      </c>
      <c r="U4660" s="7">
        <f t="shared" si="583"/>
        <v>1.2112264341647287</v>
      </c>
      <c r="V4660" s="7">
        <f t="shared" si="584"/>
        <v>0.22585737715524767</v>
      </c>
      <c r="W4660" s="7">
        <f t="shared" si="585"/>
        <v>2.3273506148592716E-4</v>
      </c>
      <c r="X4660" s="7">
        <f t="shared" si="586"/>
        <v>3.4114042097986609E-2</v>
      </c>
    </row>
    <row r="4661" spans="10:24" x14ac:dyDescent="0.2">
      <c r="J4661" s="7">
        <f t="shared" si="587"/>
        <v>4658</v>
      </c>
      <c r="K4661" s="7">
        <f>Datos!B4659</f>
        <v>2</v>
      </c>
      <c r="L4661" s="7">
        <f>Datos!C4659</f>
        <v>1</v>
      </c>
      <c r="M4661" s="7">
        <f>Datos!D4659</f>
        <v>1</v>
      </c>
      <c r="N4661" s="7">
        <f>Datos!E4659</f>
        <v>1</v>
      </c>
      <c r="O4661" s="7">
        <f>Datos!A4659</f>
        <v>1</v>
      </c>
      <c r="P4661" s="7">
        <v>1.3063731382475574</v>
      </c>
      <c r="Q4661" s="7">
        <f t="shared" si="580"/>
        <v>-0.30637313824755741</v>
      </c>
      <c r="R4661" s="7">
        <v>8.0897228985265341E-4</v>
      </c>
      <c r="S4661" s="7">
        <f t="shared" si="581"/>
        <v>-0.64531232171337982</v>
      </c>
      <c r="T4661" s="7">
        <f t="shared" si="582"/>
        <v>0.22542630700308816</v>
      </c>
      <c r="U4661" s="7">
        <f t="shared" si="583"/>
        <v>-0.64554143630089644</v>
      </c>
      <c r="V4661" s="7">
        <f t="shared" si="584"/>
        <v>0.51860159812628415</v>
      </c>
      <c r="W4661" s="7">
        <f t="shared" si="585"/>
        <v>6.7484883976904391E-5</v>
      </c>
      <c r="X4661" s="7">
        <f t="shared" si="586"/>
        <v>-1.8368203584288638E-2</v>
      </c>
    </row>
    <row r="4662" spans="10:24" x14ac:dyDescent="0.2">
      <c r="J4662" s="7">
        <f t="shared" si="587"/>
        <v>4659</v>
      </c>
      <c r="K4662" s="7">
        <f>Datos!B4660</f>
        <v>4</v>
      </c>
      <c r="L4662" s="7">
        <f>Datos!C4660</f>
        <v>4</v>
      </c>
      <c r="M4662" s="7">
        <f>Datos!D4660</f>
        <v>1</v>
      </c>
      <c r="N4662" s="7">
        <f>Datos!E4660</f>
        <v>1</v>
      </c>
      <c r="O4662" s="7">
        <f>Datos!A4660</f>
        <v>1</v>
      </c>
      <c r="P4662" s="7">
        <v>1.3353683684686291</v>
      </c>
      <c r="Q4662" s="7">
        <f t="shared" si="580"/>
        <v>-0.33536836846862905</v>
      </c>
      <c r="R4662" s="7">
        <v>5.9162565065975993E-4</v>
      </c>
      <c r="S4662" s="7">
        <f t="shared" si="581"/>
        <v>-0.70638484079778707</v>
      </c>
      <c r="T4662" s="7">
        <f t="shared" si="582"/>
        <v>0.22542313922449012</v>
      </c>
      <c r="U4662" s="7">
        <f t="shared" si="583"/>
        <v>-0.70656376124162679</v>
      </c>
      <c r="V4662" s="7">
        <f t="shared" si="584"/>
        <v>0.47986565034882911</v>
      </c>
      <c r="W4662" s="7">
        <f t="shared" si="585"/>
        <v>5.9111742751397175E-5</v>
      </c>
      <c r="X4662" s="7">
        <f t="shared" si="586"/>
        <v>-1.7191088049746797E-2</v>
      </c>
    </row>
    <row r="4663" spans="10:24" x14ac:dyDescent="0.2">
      <c r="J4663" s="7">
        <f t="shared" si="587"/>
        <v>4660</v>
      </c>
      <c r="K4663" s="7">
        <f>Datos!B4661</f>
        <v>3</v>
      </c>
      <c r="L4663" s="7">
        <f>Datos!C4661</f>
        <v>0</v>
      </c>
      <c r="M4663" s="7">
        <f>Datos!D4661</f>
        <v>1</v>
      </c>
      <c r="N4663" s="7">
        <f>Datos!E4661</f>
        <v>1</v>
      </c>
      <c r="O4663" s="7">
        <f>Datos!A4661</f>
        <v>2</v>
      </c>
      <c r="P4663" s="7">
        <v>1.2274424980979153</v>
      </c>
      <c r="Q4663" s="7">
        <f t="shared" si="580"/>
        <v>0.77255750190208472</v>
      </c>
      <c r="R4663" s="7">
        <v>1.1562589835681369E-3</v>
      </c>
      <c r="S4663" s="7">
        <f t="shared" si="581"/>
        <v>1.6272342871217687</v>
      </c>
      <c r="T4663" s="7">
        <f t="shared" si="582"/>
        <v>0.22534053021804029</v>
      </c>
      <c r="U4663" s="7">
        <f t="shared" si="583"/>
        <v>1.6284048300293781</v>
      </c>
      <c r="V4663" s="7">
        <f t="shared" si="584"/>
        <v>0.10349271972366225</v>
      </c>
      <c r="W4663" s="7">
        <f t="shared" si="585"/>
        <v>6.1374813261928589E-4</v>
      </c>
      <c r="X4663" s="7">
        <f t="shared" si="586"/>
        <v>5.5404005740795258E-2</v>
      </c>
    </row>
    <row r="4664" spans="10:24" x14ac:dyDescent="0.2">
      <c r="J4664" s="7">
        <f t="shared" si="587"/>
        <v>4661</v>
      </c>
      <c r="K4664" s="7">
        <f>Datos!B4662</f>
        <v>1</v>
      </c>
      <c r="L4664" s="7">
        <f>Datos!C4662</f>
        <v>2</v>
      </c>
      <c r="M4664" s="7">
        <f>Datos!D4662</f>
        <v>1</v>
      </c>
      <c r="N4664" s="7">
        <f>Datos!E4662</f>
        <v>1</v>
      </c>
      <c r="O4664" s="7">
        <f>Datos!A4662</f>
        <v>2</v>
      </c>
      <c r="P4664" s="7">
        <v>1.3853037783971995</v>
      </c>
      <c r="Q4664" s="7">
        <f t="shared" si="580"/>
        <v>0.61469622160280046</v>
      </c>
      <c r="R4664" s="7">
        <v>7.7988960673412776E-4</v>
      </c>
      <c r="S4664" s="7">
        <f t="shared" si="581"/>
        <v>1.294731803773296</v>
      </c>
      <c r="T4664" s="7">
        <f t="shared" si="582"/>
        <v>0.22537789857825943</v>
      </c>
      <c r="U4664" s="7">
        <f t="shared" si="583"/>
        <v>1.2953117286926195</v>
      </c>
      <c r="V4664" s="7">
        <f t="shared" si="584"/>
        <v>0.19526363562776888</v>
      </c>
      <c r="W4664" s="7">
        <f t="shared" si="585"/>
        <v>2.6187885200685748E-4</v>
      </c>
      <c r="X4664" s="7">
        <f t="shared" si="586"/>
        <v>3.6187641668795782E-2</v>
      </c>
    </row>
    <row r="4665" spans="10:24" x14ac:dyDescent="0.2">
      <c r="J4665" s="7">
        <f t="shared" si="587"/>
        <v>4662</v>
      </c>
      <c r="K4665" s="7">
        <f>Datos!B4663</f>
        <v>5</v>
      </c>
      <c r="L4665" s="7">
        <f>Datos!C4663</f>
        <v>3</v>
      </c>
      <c r="M4665" s="7">
        <f>Datos!D4663</f>
        <v>0</v>
      </c>
      <c r="N4665" s="7">
        <f>Datos!E4663</f>
        <v>2</v>
      </c>
      <c r="O4665" s="7">
        <f>Datos!A4663</f>
        <v>1</v>
      </c>
      <c r="P4665" s="7">
        <v>1.3752647874470885</v>
      </c>
      <c r="Q4665" s="7">
        <f t="shared" si="580"/>
        <v>-0.37526478744708847</v>
      </c>
      <c r="R4665" s="7">
        <v>9.1631659895868118E-4</v>
      </c>
      <c r="S4665" s="7">
        <f t="shared" si="581"/>
        <v>-0.79041848325842679</v>
      </c>
      <c r="T4665" s="7">
        <f t="shared" si="582"/>
        <v>0.22541829945360639</v>
      </c>
      <c r="U4665" s="7">
        <f t="shared" si="583"/>
        <v>-0.79075563795570791</v>
      </c>
      <c r="V4665" s="7">
        <f t="shared" si="584"/>
        <v>0.42911853715539627</v>
      </c>
      <c r="W4665" s="7">
        <f t="shared" si="585"/>
        <v>1.1470596197657665E-4</v>
      </c>
      <c r="X4665" s="7">
        <f t="shared" si="586"/>
        <v>-2.3947718297498467E-2</v>
      </c>
    </row>
    <row r="4666" spans="10:24" x14ac:dyDescent="0.2">
      <c r="J4666" s="7">
        <f t="shared" si="587"/>
        <v>4663</v>
      </c>
      <c r="K4666" s="7">
        <f>Datos!B4664</f>
        <v>2</v>
      </c>
      <c r="L4666" s="7">
        <f>Datos!C4664</f>
        <v>3</v>
      </c>
      <c r="M4666" s="7">
        <f>Datos!D4664</f>
        <v>1</v>
      </c>
      <c r="N4666" s="7">
        <f>Datos!E4664</f>
        <v>3</v>
      </c>
      <c r="O4666" s="7">
        <f>Datos!A4664</f>
        <v>2</v>
      </c>
      <c r="P4666" s="7">
        <v>1.605678835245165</v>
      </c>
      <c r="Q4666" s="7">
        <f t="shared" si="580"/>
        <v>0.39432116475483503</v>
      </c>
      <c r="R4666" s="7">
        <v>7.7418803003217736E-4</v>
      </c>
      <c r="S4666" s="7">
        <f t="shared" si="581"/>
        <v>0.83055684249660378</v>
      </c>
      <c r="T4666" s="7">
        <f t="shared" si="582"/>
        <v>0.22541580297362021</v>
      </c>
      <c r="U4666" s="7">
        <f t="shared" si="583"/>
        <v>0.83085662317194353</v>
      </c>
      <c r="V4666" s="7">
        <f t="shared" si="584"/>
        <v>0.40608841152615394</v>
      </c>
      <c r="W4666" s="7">
        <f t="shared" si="585"/>
        <v>1.0697637579413404E-4</v>
      </c>
      <c r="X4666" s="7">
        <f t="shared" si="586"/>
        <v>2.3126903605848518E-2</v>
      </c>
    </row>
    <row r="4667" spans="10:24" x14ac:dyDescent="0.2">
      <c r="J4667" s="7">
        <f t="shared" si="587"/>
        <v>4664</v>
      </c>
      <c r="K4667" s="7">
        <f>Datos!B4665</f>
        <v>2</v>
      </c>
      <c r="L4667" s="7">
        <f>Datos!C4665</f>
        <v>2</v>
      </c>
      <c r="M4667" s="7">
        <f>Datos!D4665</f>
        <v>1</v>
      </c>
      <c r="N4667" s="7">
        <f>Datos!E4665</f>
        <v>2</v>
      </c>
      <c r="O4667" s="7">
        <f>Datos!A4665</f>
        <v>1</v>
      </c>
      <c r="P4667" s="7">
        <v>1.4560259867463612</v>
      </c>
      <c r="Q4667" s="7">
        <f t="shared" si="580"/>
        <v>-0.45602598674636119</v>
      </c>
      <c r="R4667" s="7">
        <v>4.9951276531339341E-4</v>
      </c>
      <c r="S4667" s="7">
        <f t="shared" si="581"/>
        <v>-0.96052542318884404</v>
      </c>
      <c r="T4667" s="7">
        <f t="shared" si="582"/>
        <v>0.22540686855377279</v>
      </c>
      <c r="U4667" s="7">
        <f t="shared" si="583"/>
        <v>-0.9607591158896357</v>
      </c>
      <c r="V4667" s="7">
        <f t="shared" si="584"/>
        <v>0.33671285854243604</v>
      </c>
      <c r="W4667" s="7">
        <f t="shared" si="585"/>
        <v>9.2263153654363044E-5</v>
      </c>
      <c r="X4667" s="7">
        <f t="shared" si="586"/>
        <v>-2.1478121974802037E-2</v>
      </c>
    </row>
    <row r="4668" spans="10:24" x14ac:dyDescent="0.2">
      <c r="J4668" s="7">
        <f t="shared" si="587"/>
        <v>4665</v>
      </c>
      <c r="K4668" s="7">
        <f>Datos!B4666</f>
        <v>4</v>
      </c>
      <c r="L4668" s="7">
        <f>Datos!C4666</f>
        <v>3</v>
      </c>
      <c r="M4668" s="7">
        <f>Datos!D4666</f>
        <v>0</v>
      </c>
      <c r="N4668" s="7">
        <f>Datos!E4666</f>
        <v>1</v>
      </c>
      <c r="O4668" s="7">
        <f>Datos!A4666</f>
        <v>1</v>
      </c>
      <c r="P4668" s="7">
        <v>1.3045425790979266</v>
      </c>
      <c r="Q4668" s="7">
        <f t="shared" si="580"/>
        <v>-0.30454257909792659</v>
      </c>
      <c r="R4668" s="7">
        <v>6.7990993009838549E-4</v>
      </c>
      <c r="S4668" s="7">
        <f t="shared" si="581"/>
        <v>-0.64145662345719845</v>
      </c>
      <c r="T4668" s="7">
        <f t="shared" si="582"/>
        <v>0.22542649968076819</v>
      </c>
      <c r="U4668" s="7">
        <f t="shared" si="583"/>
        <v>-0.64164265672533327</v>
      </c>
      <c r="V4668" s="7">
        <f t="shared" si="584"/>
        <v>0.52113027439194415</v>
      </c>
      <c r="W4668" s="7">
        <f t="shared" si="585"/>
        <v>5.6028207787555242E-5</v>
      </c>
      <c r="X4668" s="7">
        <f t="shared" si="586"/>
        <v>-1.6736575892575715E-2</v>
      </c>
    </row>
    <row r="4669" spans="10:24" x14ac:dyDescent="0.2">
      <c r="J4669" s="7">
        <f t="shared" si="587"/>
        <v>4666</v>
      </c>
      <c r="K4669" s="7">
        <f>Datos!B4667</f>
        <v>3</v>
      </c>
      <c r="L4669" s="7">
        <f>Datos!C4667</f>
        <v>5</v>
      </c>
      <c r="M4669" s="7">
        <f>Datos!D4667</f>
        <v>1</v>
      </c>
      <c r="N4669" s="7">
        <f>Datos!E4667</f>
        <v>1</v>
      </c>
      <c r="O4669" s="7">
        <f>Datos!A4667</f>
        <v>2</v>
      </c>
      <c r="P4669" s="7">
        <v>1.4142990086182712</v>
      </c>
      <c r="Q4669" s="7">
        <f t="shared" si="580"/>
        <v>0.58570099138172882</v>
      </c>
      <c r="R4669" s="7">
        <v>7.5442513219868199E-4</v>
      </c>
      <c r="S4669" s="7">
        <f t="shared" si="581"/>
        <v>1.2336592846888887</v>
      </c>
      <c r="T4669" s="7">
        <f t="shared" si="582"/>
        <v>0.22538383312234153</v>
      </c>
      <c r="U4669" s="7">
        <f t="shared" si="583"/>
        <v>1.2341798794852306</v>
      </c>
      <c r="V4669" s="7">
        <f t="shared" si="584"/>
        <v>0.2171852739436046</v>
      </c>
      <c r="W4669" s="7">
        <f t="shared" si="585"/>
        <v>2.2998109596510962E-4</v>
      </c>
      <c r="X4669" s="7">
        <f t="shared" si="586"/>
        <v>3.3911766945101333E-2</v>
      </c>
    </row>
    <row r="4670" spans="10:24" x14ac:dyDescent="0.2">
      <c r="J4670" s="7">
        <f t="shared" si="587"/>
        <v>4667</v>
      </c>
      <c r="K4670" s="7">
        <f>Datos!B4668</f>
        <v>3</v>
      </c>
      <c r="L4670" s="7">
        <f>Datos!C4668</f>
        <v>3</v>
      </c>
      <c r="M4670" s="7">
        <f>Datos!D4668</f>
        <v>1</v>
      </c>
      <c r="N4670" s="7">
        <f>Datos!E4668</f>
        <v>1</v>
      </c>
      <c r="O4670" s="7">
        <f>Datos!A4668</f>
        <v>2</v>
      </c>
      <c r="P4670" s="7">
        <v>1.3395564044101289</v>
      </c>
      <c r="Q4670" s="7">
        <f t="shared" si="580"/>
        <v>0.66044359558987109</v>
      </c>
      <c r="R4670" s="7">
        <v>3.6299062469538222E-4</v>
      </c>
      <c r="S4670" s="7">
        <f t="shared" si="581"/>
        <v>1.3910892856620405</v>
      </c>
      <c r="T4670" s="7">
        <f t="shared" si="582"/>
        <v>0.22536798582497752</v>
      </c>
      <c r="U4670" s="7">
        <f t="shared" si="583"/>
        <v>1.3914527331752664</v>
      </c>
      <c r="V4670" s="7">
        <f t="shared" si="584"/>
        <v>0.16414089341219143</v>
      </c>
      <c r="W4670" s="7">
        <f t="shared" si="585"/>
        <v>1.4058881232144647E-4</v>
      </c>
      <c r="X4670" s="7">
        <f t="shared" si="586"/>
        <v>2.6515205602033874E-2</v>
      </c>
    </row>
    <row r="4671" spans="10:24" x14ac:dyDescent="0.2">
      <c r="J4671" s="7">
        <f t="shared" si="587"/>
        <v>4668</v>
      </c>
      <c r="K4671" s="7">
        <f>Datos!B4669</f>
        <v>5</v>
      </c>
      <c r="L4671" s="7">
        <f>Datos!C4669</f>
        <v>1</v>
      </c>
      <c r="M4671" s="7">
        <f>Datos!D4669</f>
        <v>0</v>
      </c>
      <c r="N4671" s="7">
        <f>Datos!E4669</f>
        <v>3</v>
      </c>
      <c r="O4671" s="7">
        <f>Datos!A4669</f>
        <v>1</v>
      </c>
      <c r="P4671" s="7">
        <v>1.4128037296336786</v>
      </c>
      <c r="Q4671" s="7">
        <f t="shared" si="580"/>
        <v>-0.41280372963367862</v>
      </c>
      <c r="R4671" s="7">
        <v>1.3219316886997352E-3</v>
      </c>
      <c r="S4671" s="7">
        <f t="shared" si="581"/>
        <v>-0.86948658327416295</v>
      </c>
      <c r="T4671" s="7">
        <f t="shared" si="582"/>
        <v>0.22541324415372865</v>
      </c>
      <c r="U4671" s="7">
        <f t="shared" si="583"/>
        <v>-0.87004384986814098</v>
      </c>
      <c r="V4671" s="7">
        <f t="shared" si="584"/>
        <v>0.38431200507687402</v>
      </c>
      <c r="W4671" s="7">
        <f t="shared" si="585"/>
        <v>2.0040740005959913E-4</v>
      </c>
      <c r="X4671" s="7">
        <f t="shared" si="586"/>
        <v>-3.1654312962425143E-2</v>
      </c>
    </row>
    <row r="4672" spans="10:24" x14ac:dyDescent="0.2">
      <c r="J4672" s="7">
        <f t="shared" si="587"/>
        <v>4669</v>
      </c>
      <c r="K4672" s="7">
        <f>Datos!B4670</f>
        <v>3</v>
      </c>
      <c r="L4672" s="7">
        <f>Datos!C4670</f>
        <v>3</v>
      </c>
      <c r="M4672" s="7">
        <f>Datos!D4670</f>
        <v>0</v>
      </c>
      <c r="N4672" s="7">
        <f>Datos!E4670</f>
        <v>2</v>
      </c>
      <c r="O4672" s="7">
        <f>Datos!A4670</f>
        <v>1</v>
      </c>
      <c r="P4672" s="7">
        <v>1.4583834635382302</v>
      </c>
      <c r="Q4672" s="7">
        <f t="shared" si="580"/>
        <v>-0.45838346353823023</v>
      </c>
      <c r="R4672" s="7">
        <v>5.0938429451908283E-4</v>
      </c>
      <c r="S4672" s="7">
        <f t="shared" si="581"/>
        <v>-0.96549096563374714</v>
      </c>
      <c r="T4672" s="7">
        <f t="shared" si="582"/>
        <v>0.22540650083913319</v>
      </c>
      <c r="U4672" s="7">
        <f t="shared" si="583"/>
        <v>-0.96573142316503224</v>
      </c>
      <c r="V4672" s="7">
        <f t="shared" si="584"/>
        <v>0.33421836206589717</v>
      </c>
      <c r="W4672" s="7">
        <f t="shared" si="585"/>
        <v>9.5063660505363248E-5</v>
      </c>
      <c r="X4672" s="7">
        <f t="shared" si="586"/>
        <v>-2.1801670801505774E-2</v>
      </c>
    </row>
    <row r="4673" spans="10:24" x14ac:dyDescent="0.2">
      <c r="J4673" s="7">
        <f t="shared" si="587"/>
        <v>4670</v>
      </c>
      <c r="K4673" s="7">
        <f>Datos!B4671</f>
        <v>5</v>
      </c>
      <c r="L4673" s="7">
        <f>Datos!C4671</f>
        <v>2</v>
      </c>
      <c r="M4673" s="7">
        <f>Datos!D4671</f>
        <v>1</v>
      </c>
      <c r="N4673" s="7">
        <f>Datos!E4671</f>
        <v>2</v>
      </c>
      <c r="O4673" s="7">
        <f>Datos!A4671</f>
        <v>1</v>
      </c>
      <c r="P4673" s="7">
        <v>1.3313479726096484</v>
      </c>
      <c r="Q4673" s="7">
        <f t="shared" si="580"/>
        <v>-0.33134797260964843</v>
      </c>
      <c r="R4673" s="7">
        <v>6.4033080725685863E-4</v>
      </c>
      <c r="S4673" s="7">
        <f t="shared" si="581"/>
        <v>-0.69791669962586333</v>
      </c>
      <c r="T4673" s="7">
        <f t="shared" si="582"/>
        <v>0.22542359514279731</v>
      </c>
      <c r="U4673" s="7">
        <f t="shared" si="583"/>
        <v>-0.69810978026991877</v>
      </c>
      <c r="V4673" s="7">
        <f t="shared" si="584"/>
        <v>0.48513618549757531</v>
      </c>
      <c r="W4673" s="7">
        <f t="shared" si="585"/>
        <v>6.2459418311071227E-5</v>
      </c>
      <c r="X4673" s="7">
        <f t="shared" si="586"/>
        <v>-1.7671158057919405E-2</v>
      </c>
    </row>
    <row r="4674" spans="10:24" x14ac:dyDescent="0.2">
      <c r="J4674" s="7">
        <f t="shared" si="587"/>
        <v>4671</v>
      </c>
      <c r="K4674" s="7">
        <f>Datos!B4672</f>
        <v>1</v>
      </c>
      <c r="L4674" s="7">
        <f>Datos!C4672</f>
        <v>5</v>
      </c>
      <c r="M4674" s="7">
        <f>Datos!D4672</f>
        <v>1</v>
      </c>
      <c r="N4674" s="7">
        <f>Datos!E4672</f>
        <v>3</v>
      </c>
      <c r="O4674" s="7">
        <f>Datos!A4672</f>
        <v>1</v>
      </c>
      <c r="P4674" s="7">
        <v>1.7219807774988782</v>
      </c>
      <c r="Q4674" s="7">
        <f t="shared" si="580"/>
        <v>-0.72198077749887823</v>
      </c>
      <c r="R4674" s="7">
        <v>1.4304229472121926E-3</v>
      </c>
      <c r="S4674" s="7">
        <f t="shared" si="581"/>
        <v>-1.5207047668251206</v>
      </c>
      <c r="T4674" s="7">
        <f t="shared" si="582"/>
        <v>0.22535339567061541</v>
      </c>
      <c r="U4674" s="7">
        <f t="shared" si="583"/>
        <v>-1.5219641275038396</v>
      </c>
      <c r="V4674" s="7">
        <f t="shared" si="584"/>
        <v>0.12807191541079646</v>
      </c>
      <c r="W4674" s="7">
        <f t="shared" si="585"/>
        <v>6.6347966677399606E-4</v>
      </c>
      <c r="X4674" s="7">
        <f t="shared" si="586"/>
        <v>-5.7603316072007617E-2</v>
      </c>
    </row>
    <row r="4675" spans="10:24" x14ac:dyDescent="0.2">
      <c r="J4675" s="7">
        <f t="shared" si="587"/>
        <v>4672</v>
      </c>
      <c r="K4675" s="7">
        <f>Datos!B4673</f>
        <v>1</v>
      </c>
      <c r="L4675" s="7">
        <f>Datos!C4673</f>
        <v>3</v>
      </c>
      <c r="M4675" s="7">
        <f>Datos!D4673</f>
        <v>0</v>
      </c>
      <c r="N4675" s="7">
        <f>Datos!E4673</f>
        <v>1</v>
      </c>
      <c r="O4675" s="7">
        <f>Datos!A4673</f>
        <v>1</v>
      </c>
      <c r="P4675" s="7">
        <v>1.4292205932346393</v>
      </c>
      <c r="Q4675" s="7">
        <f t="shared" si="580"/>
        <v>-0.42922059323463935</v>
      </c>
      <c r="R4675" s="7">
        <v>7.1512783302973544E-4</v>
      </c>
      <c r="S4675" s="7">
        <f t="shared" si="581"/>
        <v>-0.90406534702017916</v>
      </c>
      <c r="T4675" s="7">
        <f t="shared" si="582"/>
        <v>0.22541090559530896</v>
      </c>
      <c r="U4675" s="7">
        <f t="shared" si="583"/>
        <v>-0.90437475779322796</v>
      </c>
      <c r="V4675" s="7">
        <f t="shared" si="584"/>
        <v>0.36583381968300943</v>
      </c>
      <c r="W4675" s="7">
        <f t="shared" si="585"/>
        <v>1.1706705610210297E-4</v>
      </c>
      <c r="X4675" s="7">
        <f t="shared" si="586"/>
        <v>-2.4193328165233209E-2</v>
      </c>
    </row>
    <row r="4676" spans="10:24" x14ac:dyDescent="0.2">
      <c r="J4676" s="7">
        <f t="shared" si="587"/>
        <v>4673</v>
      </c>
      <c r="K4676" s="7">
        <f>Datos!B4674</f>
        <v>2</v>
      </c>
      <c r="L4676" s="7">
        <f>Datos!C4674</f>
        <v>3</v>
      </c>
      <c r="M4676" s="7">
        <f>Datos!D4674</f>
        <v>0</v>
      </c>
      <c r="N4676" s="7">
        <f>Datos!E4674</f>
        <v>2</v>
      </c>
      <c r="O4676" s="7">
        <f>Datos!A4674</f>
        <v>2</v>
      </c>
      <c r="P4676" s="7">
        <v>1.499942801583801</v>
      </c>
      <c r="Q4676" s="7">
        <f t="shared" si="580"/>
        <v>0.500057198416199</v>
      </c>
      <c r="R4676" s="7">
        <v>5.6233407070944335E-4</v>
      </c>
      <c r="S4676" s="7">
        <f t="shared" si="581"/>
        <v>1.0532681603395049</v>
      </c>
      <c r="T4676" s="7">
        <f t="shared" si="582"/>
        <v>0.22539969187765937</v>
      </c>
      <c r="U4676" s="7">
        <f t="shared" si="583"/>
        <v>1.0535742994193245</v>
      </c>
      <c r="V4676" s="7">
        <f t="shared" si="584"/>
        <v>0.29212121089355642</v>
      </c>
      <c r="W4676" s="7">
        <f t="shared" si="585"/>
        <v>1.2490817970811063E-4</v>
      </c>
      <c r="X4676" s="7">
        <f t="shared" si="586"/>
        <v>2.4991050399022968E-2</v>
      </c>
    </row>
    <row r="4677" spans="10:24" x14ac:dyDescent="0.2">
      <c r="J4677" s="7">
        <f t="shared" si="587"/>
        <v>4674</v>
      </c>
      <c r="K4677" s="7">
        <f>Datos!B4675</f>
        <v>3</v>
      </c>
      <c r="L4677" s="7">
        <f>Datos!C4675</f>
        <v>3</v>
      </c>
      <c r="M4677" s="7">
        <f>Datos!D4675</f>
        <v>0</v>
      </c>
      <c r="N4677" s="7">
        <f>Datos!E4675</f>
        <v>1</v>
      </c>
      <c r="O4677" s="7">
        <f>Datos!A4675</f>
        <v>1</v>
      </c>
      <c r="P4677" s="7">
        <v>1.3461019171434976</v>
      </c>
      <c r="Q4677" s="7">
        <f t="shared" ref="Q4677:Q4740" si="588">O4677-P4677</f>
        <v>-0.34610191714349758</v>
      </c>
      <c r="R4677" s="7">
        <v>5.207052788020626E-4</v>
      </c>
      <c r="S4677" s="7">
        <f t="shared" ref="S4677:S4740" si="589">Q4677/SQRT($AA$6)</f>
        <v>-0.7289928646448588</v>
      </c>
      <c r="T4677" s="7">
        <f t="shared" ref="T4677:T4740" si="590">($AA$6-Q4677^2/((1-R4677)*$AA$5))*$AA$5/($AA$5-1)</f>
        <v>0.2254218940499404</v>
      </c>
      <c r="U4677" s="7">
        <f t="shared" ref="U4677:U4740" si="591">Q4677/SQRT(T4677*(1-R4677))</f>
        <v>-0.72915365460599324</v>
      </c>
      <c r="V4677" s="7">
        <f t="shared" ref="V4677:V4740" si="592">_xlfn.T.DIST.2T(ABS(U4677),$AA$5)</f>
        <v>0.46593675832038983</v>
      </c>
      <c r="W4677" s="7">
        <f t="shared" ref="W4677:W4740" si="593">(Q4677^2/$AA$6)*(R4677/(1-R4677)^2)/($AA$7+1)</f>
        <v>5.5401424010710732E-5</v>
      </c>
      <c r="X4677" s="7">
        <f t="shared" ref="X4677:X4740" si="594">U4677*SQRT(R4677/(1-R4677))</f>
        <v>-1.6642867142102991E-2</v>
      </c>
    </row>
    <row r="4678" spans="10:24" x14ac:dyDescent="0.2">
      <c r="J4678" s="7">
        <f t="shared" ref="J4678:J4741" si="595">J4677+1</f>
        <v>4675</v>
      </c>
      <c r="K4678" s="7">
        <f>Datos!B4676</f>
        <v>5</v>
      </c>
      <c r="L4678" s="7">
        <f>Datos!C4676</f>
        <v>4</v>
      </c>
      <c r="M4678" s="7">
        <f>Datos!D4676</f>
        <v>1</v>
      </c>
      <c r="N4678" s="7">
        <f>Datos!E4676</f>
        <v>3</v>
      </c>
      <c r="O4678" s="7">
        <f>Datos!A4676</f>
        <v>1</v>
      </c>
      <c r="P4678" s="7">
        <v>1.5183721232125236</v>
      </c>
      <c r="Q4678" s="7">
        <f t="shared" si="588"/>
        <v>-0.51837212321252357</v>
      </c>
      <c r="R4678" s="7">
        <v>9.9736942204524566E-4</v>
      </c>
      <c r="S4678" s="7">
        <f t="shared" si="589"/>
        <v>-1.0918448015879039</v>
      </c>
      <c r="T4678" s="7">
        <f t="shared" si="590"/>
        <v>0.22539649309857654</v>
      </c>
      <c r="U4678" s="7">
        <f t="shared" si="591"/>
        <v>-1.0924076806056824</v>
      </c>
      <c r="V4678" s="7">
        <f t="shared" si="592"/>
        <v>0.27469876470602511</v>
      </c>
      <c r="W4678" s="7">
        <f t="shared" si="593"/>
        <v>2.3827287370055029E-4</v>
      </c>
      <c r="X4678" s="7">
        <f t="shared" si="594"/>
        <v>-3.4516714762813587E-2</v>
      </c>
    </row>
    <row r="4679" spans="10:24" x14ac:dyDescent="0.2">
      <c r="J4679" s="7">
        <f t="shared" si="595"/>
        <v>4676</v>
      </c>
      <c r="K4679" s="7">
        <f>Datos!B4677</f>
        <v>2</v>
      </c>
      <c r="L4679" s="7">
        <f>Datos!C4677</f>
        <v>4</v>
      </c>
      <c r="M4679" s="7">
        <f>Datos!D4677</f>
        <v>1</v>
      </c>
      <c r="N4679" s="7">
        <f>Datos!E4677</f>
        <v>2</v>
      </c>
      <c r="O4679" s="7">
        <f>Datos!A4677</f>
        <v>1</v>
      </c>
      <c r="P4679" s="7">
        <v>1.5307685909545035</v>
      </c>
      <c r="Q4679" s="7">
        <f t="shared" si="588"/>
        <v>-0.53076859095450346</v>
      </c>
      <c r="R4679" s="7">
        <v>4.963549188215558E-4</v>
      </c>
      <c r="S4679" s="7">
        <f t="shared" si="589"/>
        <v>-1.1179554241619958</v>
      </c>
      <c r="T4679" s="7">
        <f t="shared" si="590"/>
        <v>0.22539429972966621</v>
      </c>
      <c r="U4679" s="7">
        <f t="shared" si="591"/>
        <v>-1.1182568303699736</v>
      </c>
      <c r="V4679" s="7">
        <f t="shared" si="592"/>
        <v>0.26350306456812544</v>
      </c>
      <c r="W4679" s="7">
        <f t="shared" si="593"/>
        <v>1.2419454936604175E-4</v>
      </c>
      <c r="X4679" s="7">
        <f t="shared" si="594"/>
        <v>-2.4919856287760986E-2</v>
      </c>
    </row>
    <row r="4680" spans="10:24" x14ac:dyDescent="0.2">
      <c r="J4680" s="7">
        <f t="shared" si="595"/>
        <v>4677</v>
      </c>
      <c r="K4680" s="7">
        <f>Datos!B4678</f>
        <v>3</v>
      </c>
      <c r="L4680" s="7">
        <f>Datos!C4678</f>
        <v>3</v>
      </c>
      <c r="M4680" s="7">
        <f>Datos!D4678</f>
        <v>1</v>
      </c>
      <c r="N4680" s="7">
        <f>Datos!E4678</f>
        <v>1</v>
      </c>
      <c r="O4680" s="7">
        <f>Datos!A4678</f>
        <v>2</v>
      </c>
      <c r="P4680" s="7">
        <v>1.3395564044101289</v>
      </c>
      <c r="Q4680" s="7">
        <f t="shared" si="588"/>
        <v>0.66044359558987109</v>
      </c>
      <c r="R4680" s="7">
        <v>3.6299062469538222E-4</v>
      </c>
      <c r="S4680" s="7">
        <f t="shared" si="589"/>
        <v>1.3910892856620405</v>
      </c>
      <c r="T4680" s="7">
        <f t="shared" si="590"/>
        <v>0.22536798582497752</v>
      </c>
      <c r="U4680" s="7">
        <f t="shared" si="591"/>
        <v>1.3914527331752664</v>
      </c>
      <c r="V4680" s="7">
        <f t="shared" si="592"/>
        <v>0.16414089341219143</v>
      </c>
      <c r="W4680" s="7">
        <f t="shared" si="593"/>
        <v>1.4058881232144647E-4</v>
      </c>
      <c r="X4680" s="7">
        <f t="shared" si="594"/>
        <v>2.6515205602033874E-2</v>
      </c>
    </row>
    <row r="4681" spans="10:24" x14ac:dyDescent="0.2">
      <c r="J4681" s="7">
        <f t="shared" si="595"/>
        <v>4678</v>
      </c>
      <c r="K4681" s="7">
        <f>Datos!B4679</f>
        <v>3</v>
      </c>
      <c r="L4681" s="7">
        <f>Datos!C4679</f>
        <v>2</v>
      </c>
      <c r="M4681" s="7">
        <f>Datos!D4679</f>
        <v>1</v>
      </c>
      <c r="N4681" s="7">
        <f>Datos!E4679</f>
        <v>1</v>
      </c>
      <c r="O4681" s="7">
        <f>Datos!A4679</f>
        <v>2</v>
      </c>
      <c r="P4681" s="7">
        <v>1.3021851023060576</v>
      </c>
      <c r="Q4681" s="7">
        <f t="shared" si="588"/>
        <v>0.69781489769394245</v>
      </c>
      <c r="R4681" s="7">
        <v>4.4335739496927334E-4</v>
      </c>
      <c r="S4681" s="7">
        <f t="shared" si="589"/>
        <v>1.4698042861486169</v>
      </c>
      <c r="T4681" s="7">
        <f t="shared" si="590"/>
        <v>0.22535933014683671</v>
      </c>
      <c r="U4681" s="7">
        <f t="shared" si="591"/>
        <v>1.4702756361648228</v>
      </c>
      <c r="V4681" s="7">
        <f t="shared" si="592"/>
        <v>0.14154069526024074</v>
      </c>
      <c r="W4681" s="7">
        <f t="shared" si="593"/>
        <v>1.9172915228610372E-4</v>
      </c>
      <c r="X4681" s="7">
        <f t="shared" si="594"/>
        <v>3.0965067720302428E-2</v>
      </c>
    </row>
    <row r="4682" spans="10:24" x14ac:dyDescent="0.2">
      <c r="J4682" s="7">
        <f t="shared" si="595"/>
        <v>4679</v>
      </c>
      <c r="K4682" s="7">
        <f>Datos!B4680</f>
        <v>3</v>
      </c>
      <c r="L4682" s="7">
        <f>Datos!C4680</f>
        <v>0</v>
      </c>
      <c r="M4682" s="7">
        <f>Datos!D4680</f>
        <v>1</v>
      </c>
      <c r="N4682" s="7">
        <f>Datos!E4680</f>
        <v>1</v>
      </c>
      <c r="O4682" s="7">
        <f>Datos!A4680</f>
        <v>2</v>
      </c>
      <c r="P4682" s="7">
        <v>1.2274424980979153</v>
      </c>
      <c r="Q4682" s="7">
        <f t="shared" si="588"/>
        <v>0.77255750190208472</v>
      </c>
      <c r="R4682" s="7">
        <v>1.1562589835681369E-3</v>
      </c>
      <c r="S4682" s="7">
        <f t="shared" si="589"/>
        <v>1.6272342871217687</v>
      </c>
      <c r="T4682" s="7">
        <f t="shared" si="590"/>
        <v>0.22534053021804029</v>
      </c>
      <c r="U4682" s="7">
        <f t="shared" si="591"/>
        <v>1.6284048300293781</v>
      </c>
      <c r="V4682" s="7">
        <f t="shared" si="592"/>
        <v>0.10349271972366225</v>
      </c>
      <c r="W4682" s="7">
        <f t="shared" si="593"/>
        <v>6.1374813261928589E-4</v>
      </c>
      <c r="X4682" s="7">
        <f t="shared" si="594"/>
        <v>5.5404005740795258E-2</v>
      </c>
    </row>
    <row r="4683" spans="10:24" x14ac:dyDescent="0.2">
      <c r="J4683" s="7">
        <f t="shared" si="595"/>
        <v>4680</v>
      </c>
      <c r="K4683" s="7">
        <f>Datos!B4681</f>
        <v>4</v>
      </c>
      <c r="L4683" s="7">
        <f>Datos!C4681</f>
        <v>3</v>
      </c>
      <c r="M4683" s="7">
        <f>Datos!D4681</f>
        <v>0</v>
      </c>
      <c r="N4683" s="7">
        <f>Datos!E4681</f>
        <v>2</v>
      </c>
      <c r="O4683" s="7">
        <f>Datos!A4681</f>
        <v>1</v>
      </c>
      <c r="P4683" s="7">
        <v>1.4168241254926592</v>
      </c>
      <c r="Q4683" s="7">
        <f t="shared" si="588"/>
        <v>-0.41682412549265924</v>
      </c>
      <c r="R4683" s="7">
        <v>6.2737847060216178E-4</v>
      </c>
      <c r="S4683" s="7">
        <f t="shared" si="589"/>
        <v>-0.8779547244460868</v>
      </c>
      <c r="T4683" s="7">
        <f t="shared" si="590"/>
        <v>0.22541269587599996</v>
      </c>
      <c r="U4683" s="7">
        <f t="shared" si="591"/>
        <v>-0.87821315330814409</v>
      </c>
      <c r="V4683" s="7">
        <f t="shared" si="592"/>
        <v>0.37986398735160087</v>
      </c>
      <c r="W4683" s="7">
        <f t="shared" si="593"/>
        <v>9.6838700355309117E-5</v>
      </c>
      <c r="X4683" s="7">
        <f t="shared" si="594"/>
        <v>-2.2003968737299723E-2</v>
      </c>
    </row>
    <row r="4684" spans="10:24" x14ac:dyDescent="0.2">
      <c r="J4684" s="7">
        <f t="shared" si="595"/>
        <v>4681</v>
      </c>
      <c r="K4684" s="7">
        <f>Datos!B4682</f>
        <v>2</v>
      </c>
      <c r="L4684" s="7">
        <f>Datos!C4682</f>
        <v>5</v>
      </c>
      <c r="M4684" s="7">
        <f>Datos!D4682</f>
        <v>0</v>
      </c>
      <c r="N4684" s="7">
        <f>Datos!E4682</f>
        <v>3</v>
      </c>
      <c r="O4684" s="7">
        <f>Datos!A4682</f>
        <v>1</v>
      </c>
      <c r="P4684" s="7">
        <v>1.6869669521866761</v>
      </c>
      <c r="Q4684" s="7">
        <f t="shared" si="588"/>
        <v>-0.68696695218667614</v>
      </c>
      <c r="R4684" s="7">
        <v>1.4982290031939479E-3</v>
      </c>
      <c r="S4684" s="7">
        <f t="shared" si="589"/>
        <v>-1.4469553087834477</v>
      </c>
      <c r="T4684" s="7">
        <f t="shared" si="590"/>
        <v>0.22536180500873862</v>
      </c>
      <c r="U4684" s="7">
        <f t="shared" si="591"/>
        <v>-1.4481757440321867</v>
      </c>
      <c r="V4684" s="7">
        <f t="shared" si="592"/>
        <v>0.14762129716042943</v>
      </c>
      <c r="W4684" s="7">
        <f t="shared" si="593"/>
        <v>6.2924641768787883E-4</v>
      </c>
      <c r="X4684" s="7">
        <f t="shared" si="594"/>
        <v>-5.6096523759180644E-2</v>
      </c>
    </row>
    <row r="4685" spans="10:24" x14ac:dyDescent="0.2">
      <c r="J4685" s="7">
        <f t="shared" si="595"/>
        <v>4682</v>
      </c>
      <c r="K4685" s="7">
        <f>Datos!B4683</f>
        <v>5</v>
      </c>
      <c r="L4685" s="7">
        <f>Datos!C4683</f>
        <v>3</v>
      </c>
      <c r="M4685" s="7">
        <f>Datos!D4683</f>
        <v>1</v>
      </c>
      <c r="N4685" s="7">
        <f>Datos!E4683</f>
        <v>2</v>
      </c>
      <c r="O4685" s="7">
        <f>Datos!A4683</f>
        <v>1</v>
      </c>
      <c r="P4685" s="7">
        <v>1.3687192747137198</v>
      </c>
      <c r="Q4685" s="7">
        <f t="shared" si="588"/>
        <v>-0.36871927471371979</v>
      </c>
      <c r="R4685" s="7">
        <v>6.0191781254268991E-4</v>
      </c>
      <c r="S4685" s="7">
        <f t="shared" si="589"/>
        <v>-0.77663170011243965</v>
      </c>
      <c r="T4685" s="7">
        <f t="shared" si="590"/>
        <v>0.22541913696547772</v>
      </c>
      <c r="U4685" s="7">
        <f t="shared" si="591"/>
        <v>-0.77683930962479142</v>
      </c>
      <c r="V4685" s="7">
        <f t="shared" si="592"/>
        <v>0.43728487310477482</v>
      </c>
      <c r="W4685" s="7">
        <f t="shared" si="593"/>
        <v>7.2697653735380783E-5</v>
      </c>
      <c r="X4685" s="7">
        <f t="shared" si="594"/>
        <v>-1.9064724578968552E-2</v>
      </c>
    </row>
    <row r="4686" spans="10:24" x14ac:dyDescent="0.2">
      <c r="J4686" s="7">
        <f t="shared" si="595"/>
        <v>4683</v>
      </c>
      <c r="K4686" s="7">
        <f>Datos!B4684</f>
        <v>2</v>
      </c>
      <c r="L4686" s="7">
        <f>Datos!C4684</f>
        <v>5</v>
      </c>
      <c r="M4686" s="7">
        <f>Datos!D4684</f>
        <v>0</v>
      </c>
      <c r="N4686" s="7">
        <f>Datos!E4684</f>
        <v>2</v>
      </c>
      <c r="O4686" s="7">
        <f>Datos!A4684</f>
        <v>2</v>
      </c>
      <c r="P4686" s="7">
        <v>1.5746854057919435</v>
      </c>
      <c r="Q4686" s="7">
        <f t="shared" si="588"/>
        <v>0.42531459420805651</v>
      </c>
      <c r="R4686" s="7">
        <v>1.068260739022667E-3</v>
      </c>
      <c r="S4686" s="7">
        <f t="shared" si="589"/>
        <v>0.89583815936635269</v>
      </c>
      <c r="T4686" s="7">
        <f t="shared" si="590"/>
        <v>0.2254114636278606</v>
      </c>
      <c r="U4686" s="7">
        <f t="shared" si="591"/>
        <v>0.89630202929774982</v>
      </c>
      <c r="V4686" s="7">
        <f t="shared" si="592"/>
        <v>0.37012821788879147</v>
      </c>
      <c r="W4686" s="7">
        <f t="shared" si="593"/>
        <v>1.7182832404817695E-4</v>
      </c>
      <c r="X4686" s="7">
        <f t="shared" si="594"/>
        <v>2.9310626897766201E-2</v>
      </c>
    </row>
    <row r="4687" spans="10:24" x14ac:dyDescent="0.2">
      <c r="J4687" s="7">
        <f t="shared" si="595"/>
        <v>4684</v>
      </c>
      <c r="K4687" s="7">
        <f>Datos!B4685</f>
        <v>2</v>
      </c>
      <c r="L4687" s="7">
        <f>Datos!C4685</f>
        <v>5</v>
      </c>
      <c r="M4687" s="7">
        <f>Datos!D4685</f>
        <v>0</v>
      </c>
      <c r="N4687" s="7">
        <f>Datos!E4685</f>
        <v>3</v>
      </c>
      <c r="O4687" s="7">
        <f>Datos!A4685</f>
        <v>2</v>
      </c>
      <c r="P4687" s="7">
        <v>1.6869669521866761</v>
      </c>
      <c r="Q4687" s="7">
        <f t="shared" si="588"/>
        <v>0.31303304781332386</v>
      </c>
      <c r="R4687" s="7">
        <v>1.4982290031939479E-3</v>
      </c>
      <c r="S4687" s="7">
        <f t="shared" si="589"/>
        <v>0.65934005837746434</v>
      </c>
      <c r="T4687" s="7">
        <f t="shared" si="590"/>
        <v>0.22542559226535919</v>
      </c>
      <c r="U4687" s="7">
        <f t="shared" si="591"/>
        <v>0.65980280917798173</v>
      </c>
      <c r="V4687" s="7">
        <f t="shared" si="592"/>
        <v>0.50940625753272062</v>
      </c>
      <c r="W4687" s="7">
        <f t="shared" si="593"/>
        <v>1.306560249392641E-4</v>
      </c>
      <c r="X4687" s="7">
        <f t="shared" si="594"/>
        <v>2.5558116212036314E-2</v>
      </c>
    </row>
    <row r="4688" spans="10:24" x14ac:dyDescent="0.2">
      <c r="J4688" s="7">
        <f t="shared" si="595"/>
        <v>4685</v>
      </c>
      <c r="K4688" s="7">
        <f>Datos!B4686</f>
        <v>2</v>
      </c>
      <c r="L4688" s="7">
        <f>Datos!C4686</f>
        <v>3</v>
      </c>
      <c r="M4688" s="7">
        <f>Datos!D4686</f>
        <v>1</v>
      </c>
      <c r="N4688" s="7">
        <f>Datos!E4686</f>
        <v>2</v>
      </c>
      <c r="O4688" s="7">
        <f>Datos!A4686</f>
        <v>1</v>
      </c>
      <c r="P4688" s="7">
        <v>1.4933972888504323</v>
      </c>
      <c r="Q4688" s="7">
        <f t="shared" si="588"/>
        <v>-0.49339728885043233</v>
      </c>
      <c r="R4688" s="7">
        <v>4.0590583405896092E-4</v>
      </c>
      <c r="S4688" s="7">
        <f t="shared" si="589"/>
        <v>-1.03924042367542</v>
      </c>
      <c r="T4688" s="7">
        <f t="shared" si="590"/>
        <v>0.22540082595322464</v>
      </c>
      <c r="U4688" s="7">
        <f t="shared" si="591"/>
        <v>-1.0394585274451711</v>
      </c>
      <c r="V4688" s="7">
        <f t="shared" si="592"/>
        <v>0.29863433431293235</v>
      </c>
      <c r="W4688" s="7">
        <f t="shared" si="593"/>
        <v>8.7748558059482998E-5</v>
      </c>
      <c r="X4688" s="7">
        <f t="shared" si="594"/>
        <v>-2.0946331495947327E-2</v>
      </c>
    </row>
    <row r="4689" spans="10:24" x14ac:dyDescent="0.2">
      <c r="J4689" s="7">
        <f t="shared" si="595"/>
        <v>4686</v>
      </c>
      <c r="K4689" s="7">
        <f>Datos!B4687</f>
        <v>4</v>
      </c>
      <c r="L4689" s="7">
        <f>Datos!C4687</f>
        <v>2</v>
      </c>
      <c r="M4689" s="7">
        <f>Datos!D4687</f>
        <v>1</v>
      </c>
      <c r="N4689" s="7">
        <f>Datos!E4687</f>
        <v>2</v>
      </c>
      <c r="O4689" s="7">
        <f>Datos!A4687</f>
        <v>1</v>
      </c>
      <c r="P4689" s="7">
        <v>1.3729073106552194</v>
      </c>
      <c r="Q4689" s="7">
        <f t="shared" si="588"/>
        <v>-0.37290731065521943</v>
      </c>
      <c r="R4689" s="7">
        <v>4.2244750766893017E-4</v>
      </c>
      <c r="S4689" s="7">
        <f t="shared" si="589"/>
        <v>-0.78545294081352368</v>
      </c>
      <c r="T4689" s="7">
        <f t="shared" si="590"/>
        <v>0.22541861186809201</v>
      </c>
      <c r="U4689" s="7">
        <f t="shared" si="591"/>
        <v>-0.78559328887237168</v>
      </c>
      <c r="V4689" s="7">
        <f t="shared" si="592"/>
        <v>0.43213749419145386</v>
      </c>
      <c r="W4689" s="7">
        <f t="shared" si="593"/>
        <v>5.2168710116527761E-5</v>
      </c>
      <c r="X4689" s="7">
        <f t="shared" si="594"/>
        <v>-1.615012520327171E-2</v>
      </c>
    </row>
    <row r="4690" spans="10:24" x14ac:dyDescent="0.2">
      <c r="J4690" s="7">
        <f t="shared" si="595"/>
        <v>4687</v>
      </c>
      <c r="K4690" s="7">
        <f>Datos!B4688</f>
        <v>2</v>
      </c>
      <c r="L4690" s="7">
        <f>Datos!C4688</f>
        <v>3</v>
      </c>
      <c r="M4690" s="7">
        <f>Datos!D4688</f>
        <v>1</v>
      </c>
      <c r="N4690" s="7">
        <f>Datos!E4688</f>
        <v>2</v>
      </c>
      <c r="O4690" s="7">
        <f>Datos!A4688</f>
        <v>1</v>
      </c>
      <c r="P4690" s="7">
        <v>1.4933972888504323</v>
      </c>
      <c r="Q4690" s="7">
        <f t="shared" si="588"/>
        <v>-0.49339728885043233</v>
      </c>
      <c r="R4690" s="7">
        <v>4.0590583405896092E-4</v>
      </c>
      <c r="S4690" s="7">
        <f t="shared" si="589"/>
        <v>-1.03924042367542</v>
      </c>
      <c r="T4690" s="7">
        <f t="shared" si="590"/>
        <v>0.22540082595322464</v>
      </c>
      <c r="U4690" s="7">
        <f t="shared" si="591"/>
        <v>-1.0394585274451711</v>
      </c>
      <c r="V4690" s="7">
        <f t="shared" si="592"/>
        <v>0.29863433431293235</v>
      </c>
      <c r="W4690" s="7">
        <f t="shared" si="593"/>
        <v>8.7748558059482998E-5</v>
      </c>
      <c r="X4690" s="7">
        <f t="shared" si="594"/>
        <v>-2.0946331495947327E-2</v>
      </c>
    </row>
    <row r="4691" spans="10:24" x14ac:dyDescent="0.2">
      <c r="J4691" s="7">
        <f t="shared" si="595"/>
        <v>4688</v>
      </c>
      <c r="K4691" s="7">
        <f>Datos!B4689</f>
        <v>0</v>
      </c>
      <c r="L4691" s="7">
        <f>Datos!C4689</f>
        <v>2</v>
      </c>
      <c r="M4691" s="7">
        <f>Datos!D4689</f>
        <v>0</v>
      </c>
      <c r="N4691" s="7">
        <f>Datos!E4689</f>
        <v>3</v>
      </c>
      <c r="O4691" s="7">
        <f>Datos!A4689</f>
        <v>2</v>
      </c>
      <c r="P4691" s="7">
        <v>1.6579717219656043</v>
      </c>
      <c r="Q4691" s="7">
        <f t="shared" si="588"/>
        <v>0.34202827803439573</v>
      </c>
      <c r="R4691" s="7">
        <v>1.7378978884720522E-3</v>
      </c>
      <c r="S4691" s="7">
        <f t="shared" si="589"/>
        <v>0.72041257746187204</v>
      </c>
      <c r="T4691" s="7">
        <f t="shared" si="590"/>
        <v>0.22542234745498368</v>
      </c>
      <c r="U4691" s="7">
        <f t="shared" si="591"/>
        <v>0.72100991657753266</v>
      </c>
      <c r="V4691" s="7">
        <f t="shared" si="592"/>
        <v>0.47093211720675576</v>
      </c>
      <c r="W4691" s="7">
        <f t="shared" si="593"/>
        <v>1.8102045668656692E-4</v>
      </c>
      <c r="X4691" s="7">
        <f t="shared" si="594"/>
        <v>3.0083687848504542E-2</v>
      </c>
    </row>
    <row r="4692" spans="10:24" x14ac:dyDescent="0.2">
      <c r="J4692" s="7">
        <f t="shared" si="595"/>
        <v>4689</v>
      </c>
      <c r="K4692" s="7">
        <f>Datos!B4690</f>
        <v>2</v>
      </c>
      <c r="L4692" s="7">
        <f>Datos!C4690</f>
        <v>5</v>
      </c>
      <c r="M4692" s="7">
        <f>Datos!D4690</f>
        <v>1</v>
      </c>
      <c r="N4692" s="7">
        <f>Datos!E4690</f>
        <v>1</v>
      </c>
      <c r="O4692" s="7">
        <f>Datos!A4690</f>
        <v>1</v>
      </c>
      <c r="P4692" s="7">
        <v>1.4558583466638422</v>
      </c>
      <c r="Q4692" s="7">
        <f t="shared" si="588"/>
        <v>-0.45585834666384217</v>
      </c>
      <c r="R4692" s="7">
        <v>7.8202532540412573E-4</v>
      </c>
      <c r="S4692" s="7">
        <f t="shared" si="589"/>
        <v>-0.96017232365968375</v>
      </c>
      <c r="T4692" s="7">
        <f t="shared" si="590"/>
        <v>0.22540688459216701</v>
      </c>
      <c r="U4692" s="7">
        <f t="shared" si="591"/>
        <v>-0.96054165622875409</v>
      </c>
      <c r="V4692" s="7">
        <f t="shared" si="592"/>
        <v>0.33682222590750233</v>
      </c>
      <c r="W4692" s="7">
        <f t="shared" si="593"/>
        <v>1.4442045360812719E-4</v>
      </c>
      <c r="X4692" s="7">
        <f t="shared" si="594"/>
        <v>-2.687178361812954E-2</v>
      </c>
    </row>
    <row r="4693" spans="10:24" x14ac:dyDescent="0.2">
      <c r="J4693" s="7">
        <f t="shared" si="595"/>
        <v>4690</v>
      </c>
      <c r="K4693" s="7">
        <f>Datos!B4691</f>
        <v>5</v>
      </c>
      <c r="L4693" s="7">
        <f>Datos!C4691</f>
        <v>2</v>
      </c>
      <c r="M4693" s="7">
        <f>Datos!D4691</f>
        <v>1</v>
      </c>
      <c r="N4693" s="7">
        <f>Datos!E4691</f>
        <v>2</v>
      </c>
      <c r="O4693" s="7">
        <f>Datos!A4691</f>
        <v>2</v>
      </c>
      <c r="P4693" s="7">
        <v>1.3313479726096484</v>
      </c>
      <c r="Q4693" s="7">
        <f t="shared" si="588"/>
        <v>0.66865202739035157</v>
      </c>
      <c r="R4693" s="7">
        <v>6.4033080725685863E-4</v>
      </c>
      <c r="S4693" s="7">
        <f t="shared" si="589"/>
        <v>1.4083786675350487</v>
      </c>
      <c r="T4693" s="7">
        <f t="shared" si="590"/>
        <v>0.22536610575779481</v>
      </c>
      <c r="U4693" s="7">
        <f t="shared" si="591"/>
        <v>1.4089479717313513</v>
      </c>
      <c r="V4693" s="7">
        <f t="shared" si="592"/>
        <v>0.15890350346604901</v>
      </c>
      <c r="W4693" s="7">
        <f t="shared" si="593"/>
        <v>2.5434876397403014E-4</v>
      </c>
      <c r="X4693" s="7">
        <f t="shared" si="594"/>
        <v>3.5664508659688385E-2</v>
      </c>
    </row>
    <row r="4694" spans="10:24" x14ac:dyDescent="0.2">
      <c r="J4694" s="7">
        <f t="shared" si="595"/>
        <v>4691</v>
      </c>
      <c r="K4694" s="7">
        <f>Datos!B4692</f>
        <v>2</v>
      </c>
      <c r="L4694" s="7">
        <f>Datos!C4692</f>
        <v>4</v>
      </c>
      <c r="M4694" s="7">
        <f>Datos!D4692</f>
        <v>0</v>
      </c>
      <c r="N4694" s="7">
        <f>Datos!E4692</f>
        <v>1</v>
      </c>
      <c r="O4694" s="7">
        <f>Datos!A4692</f>
        <v>2</v>
      </c>
      <c r="P4694" s="7">
        <v>1.4250325572931395</v>
      </c>
      <c r="Q4694" s="7">
        <f t="shared" si="588"/>
        <v>0.57496744270686051</v>
      </c>
      <c r="R4694" s="7">
        <v>6.8822208806106392E-4</v>
      </c>
      <c r="S4694" s="7">
        <f t="shared" si="589"/>
        <v>1.2110512608418174</v>
      </c>
      <c r="T4694" s="7">
        <f t="shared" si="590"/>
        <v>0.22538596042849657</v>
      </c>
      <c r="U4694" s="7">
        <f t="shared" si="591"/>
        <v>1.2115164648918832</v>
      </c>
      <c r="V4694" s="7">
        <f t="shared" si="592"/>
        <v>0.2257462795346068</v>
      </c>
      <c r="W4694" s="7">
        <f t="shared" si="593"/>
        <v>2.0215367589445049E-4</v>
      </c>
      <c r="X4694" s="7">
        <f t="shared" si="594"/>
        <v>3.1793850014837186E-2</v>
      </c>
    </row>
    <row r="4695" spans="10:24" x14ac:dyDescent="0.2">
      <c r="J4695" s="7">
        <f t="shared" si="595"/>
        <v>4692</v>
      </c>
      <c r="K4695" s="7">
        <f>Datos!B4693</f>
        <v>1</v>
      </c>
      <c r="L4695" s="7">
        <f>Datos!C4693</f>
        <v>4</v>
      </c>
      <c r="M4695" s="7">
        <f>Datos!D4693</f>
        <v>1</v>
      </c>
      <c r="N4695" s="7">
        <f>Datos!E4693</f>
        <v>3</v>
      </c>
      <c r="O4695" s="7">
        <f>Datos!A4693</f>
        <v>1</v>
      </c>
      <c r="P4695" s="7">
        <v>1.6846094753948071</v>
      </c>
      <c r="Q4695" s="7">
        <f t="shared" si="588"/>
        <v>-0.6846094753948071</v>
      </c>
      <c r="R4695" s="7">
        <v>1.1691580074131118E-3</v>
      </c>
      <c r="S4695" s="7">
        <f t="shared" si="589"/>
        <v>-1.4419897663385446</v>
      </c>
      <c r="T4695" s="7">
        <f t="shared" si="590"/>
        <v>0.22536238292662031</v>
      </c>
      <c r="U4695" s="7">
        <f t="shared" si="591"/>
        <v>-1.4429664070714623</v>
      </c>
      <c r="V4695" s="7">
        <f t="shared" si="592"/>
        <v>0.14908327468493926</v>
      </c>
      <c r="W4695" s="7">
        <f t="shared" si="593"/>
        <v>4.8735303215432157E-4</v>
      </c>
      <c r="X4695" s="7">
        <f t="shared" si="594"/>
        <v>-4.936814998264992E-2</v>
      </c>
    </row>
    <row r="4696" spans="10:24" x14ac:dyDescent="0.2">
      <c r="J4696" s="7">
        <f t="shared" si="595"/>
        <v>4693</v>
      </c>
      <c r="K4696" s="7">
        <f>Datos!B4694</f>
        <v>5</v>
      </c>
      <c r="L4696" s="7">
        <f>Datos!C4694</f>
        <v>0</v>
      </c>
      <c r="M4696" s="7">
        <f>Datos!D4694</f>
        <v>0</v>
      </c>
      <c r="N4696" s="7">
        <f>Datos!E4694</f>
        <v>2</v>
      </c>
      <c r="O4696" s="7">
        <f>Datos!A4694</f>
        <v>2</v>
      </c>
      <c r="P4696" s="7">
        <v>1.2631508811348748</v>
      </c>
      <c r="Q4696" s="7">
        <f t="shared" si="588"/>
        <v>0.73684911886512516</v>
      </c>
      <c r="R4696" s="7">
        <v>1.3722649069957591E-3</v>
      </c>
      <c r="S4696" s="7">
        <f t="shared" si="589"/>
        <v>1.5520218853622134</v>
      </c>
      <c r="T4696" s="7">
        <f t="shared" si="590"/>
        <v>0.22534970127675411</v>
      </c>
      <c r="U4696" s="7">
        <f t="shared" si="591"/>
        <v>1.5532746817822585</v>
      </c>
      <c r="V4696" s="7">
        <f t="shared" si="592"/>
        <v>0.12041141768682781</v>
      </c>
      <c r="W4696" s="7">
        <f t="shared" si="593"/>
        <v>6.6291277395842956E-4</v>
      </c>
      <c r="X4696" s="7">
        <f t="shared" si="594"/>
        <v>5.757917396324793E-2</v>
      </c>
    </row>
    <row r="4697" spans="10:24" x14ac:dyDescent="0.2">
      <c r="J4697" s="7">
        <f t="shared" si="595"/>
        <v>4694</v>
      </c>
      <c r="K4697" s="7">
        <f>Datos!B4695</f>
        <v>5</v>
      </c>
      <c r="L4697" s="7">
        <f>Datos!C4695</f>
        <v>0</v>
      </c>
      <c r="M4697" s="7">
        <f>Datos!D4695</f>
        <v>0</v>
      </c>
      <c r="N4697" s="7">
        <f>Datos!E4695</f>
        <v>2</v>
      </c>
      <c r="O4697" s="7">
        <f>Datos!A4695</f>
        <v>2</v>
      </c>
      <c r="P4697" s="7">
        <v>1.2631508811348748</v>
      </c>
      <c r="Q4697" s="7">
        <f t="shared" si="588"/>
        <v>0.73684911886512516</v>
      </c>
      <c r="R4697" s="7">
        <v>1.3722649069957591E-3</v>
      </c>
      <c r="S4697" s="7">
        <f t="shared" si="589"/>
        <v>1.5520218853622134</v>
      </c>
      <c r="T4697" s="7">
        <f t="shared" si="590"/>
        <v>0.22534970127675411</v>
      </c>
      <c r="U4697" s="7">
        <f t="shared" si="591"/>
        <v>1.5532746817822585</v>
      </c>
      <c r="V4697" s="7">
        <f t="shared" si="592"/>
        <v>0.12041141768682781</v>
      </c>
      <c r="W4697" s="7">
        <f t="shared" si="593"/>
        <v>6.6291277395842956E-4</v>
      </c>
      <c r="X4697" s="7">
        <f t="shared" si="594"/>
        <v>5.757917396324793E-2</v>
      </c>
    </row>
    <row r="4698" spans="10:24" x14ac:dyDescent="0.2">
      <c r="J4698" s="7">
        <f t="shared" si="595"/>
        <v>4695</v>
      </c>
      <c r="K4698" s="7">
        <f>Datos!B4696</f>
        <v>3</v>
      </c>
      <c r="L4698" s="7">
        <f>Datos!C4696</f>
        <v>2</v>
      </c>
      <c r="M4698" s="7">
        <f>Datos!D4696</f>
        <v>1</v>
      </c>
      <c r="N4698" s="7">
        <f>Datos!E4696</f>
        <v>2</v>
      </c>
      <c r="O4698" s="7">
        <f>Datos!A4696</f>
        <v>2</v>
      </c>
      <c r="P4698" s="7">
        <v>1.4144666487007902</v>
      </c>
      <c r="Q4698" s="7">
        <f t="shared" si="588"/>
        <v>0.5855333512992098</v>
      </c>
      <c r="R4698" s="7">
        <v>3.7550816035444206E-4</v>
      </c>
      <c r="S4698" s="7">
        <f t="shared" si="589"/>
        <v>1.2333061851597285</v>
      </c>
      <c r="T4698" s="7">
        <f t="shared" si="590"/>
        <v>0.22538388874359905</v>
      </c>
      <c r="U4698" s="7">
        <f t="shared" si="591"/>
        <v>1.2335926098335552</v>
      </c>
      <c r="V4698" s="7">
        <f t="shared" si="592"/>
        <v>0.21740412285323918</v>
      </c>
      <c r="W4698" s="7">
        <f t="shared" si="593"/>
        <v>1.143187369605489E-4</v>
      </c>
      <c r="X4698" s="7">
        <f t="shared" si="594"/>
        <v>2.3909087669583169E-2</v>
      </c>
    </row>
    <row r="4699" spans="10:24" x14ac:dyDescent="0.2">
      <c r="J4699" s="7">
        <f t="shared" si="595"/>
        <v>4696</v>
      </c>
      <c r="K4699" s="7">
        <f>Datos!B4697</f>
        <v>2</v>
      </c>
      <c r="L4699" s="7">
        <f>Datos!C4697</f>
        <v>2</v>
      </c>
      <c r="M4699" s="7">
        <f>Datos!D4697</f>
        <v>0</v>
      </c>
      <c r="N4699" s="7">
        <f>Datos!E4697</f>
        <v>2</v>
      </c>
      <c r="O4699" s="7">
        <f>Datos!A4697</f>
        <v>1</v>
      </c>
      <c r="P4699" s="7">
        <v>1.4625714994797299</v>
      </c>
      <c r="Q4699" s="7">
        <f t="shared" si="588"/>
        <v>-0.46257149947972986</v>
      </c>
      <c r="R4699" s="7">
        <v>5.8545476057837264E-4</v>
      </c>
      <c r="S4699" s="7">
        <f t="shared" si="589"/>
        <v>-0.97431220633483129</v>
      </c>
      <c r="T4699" s="7">
        <f t="shared" si="590"/>
        <v>0.22540584077219514</v>
      </c>
      <c r="U4699" s="7">
        <f t="shared" si="591"/>
        <v>-0.97459337621552189</v>
      </c>
      <c r="V4699" s="7">
        <f t="shared" si="592"/>
        <v>0.32980214664472807</v>
      </c>
      <c r="W4699" s="7">
        <f t="shared" si="593"/>
        <v>1.1128286365813948E-4</v>
      </c>
      <c r="X4699" s="7">
        <f t="shared" si="594"/>
        <v>-2.3588335348954534E-2</v>
      </c>
    </row>
    <row r="4700" spans="10:24" x14ac:dyDescent="0.2">
      <c r="J4700" s="7">
        <f t="shared" si="595"/>
        <v>4697</v>
      </c>
      <c r="K4700" s="7">
        <f>Datos!B4698</f>
        <v>2</v>
      </c>
      <c r="L4700" s="7">
        <f>Datos!C4698</f>
        <v>5</v>
      </c>
      <c r="M4700" s="7">
        <f>Datos!D4698</f>
        <v>1</v>
      </c>
      <c r="N4700" s="7">
        <f>Datos!E4698</f>
        <v>1</v>
      </c>
      <c r="O4700" s="7">
        <f>Datos!A4698</f>
        <v>1</v>
      </c>
      <c r="P4700" s="7">
        <v>1.4558583466638422</v>
      </c>
      <c r="Q4700" s="7">
        <f t="shared" si="588"/>
        <v>-0.45585834666384217</v>
      </c>
      <c r="R4700" s="7">
        <v>7.8202532540412573E-4</v>
      </c>
      <c r="S4700" s="7">
        <f t="shared" si="589"/>
        <v>-0.96017232365968375</v>
      </c>
      <c r="T4700" s="7">
        <f t="shared" si="590"/>
        <v>0.22540688459216701</v>
      </c>
      <c r="U4700" s="7">
        <f t="shared" si="591"/>
        <v>-0.96054165622875409</v>
      </c>
      <c r="V4700" s="7">
        <f t="shared" si="592"/>
        <v>0.33682222590750233</v>
      </c>
      <c r="W4700" s="7">
        <f t="shared" si="593"/>
        <v>1.4442045360812719E-4</v>
      </c>
      <c r="X4700" s="7">
        <f t="shared" si="594"/>
        <v>-2.687178361812954E-2</v>
      </c>
    </row>
    <row r="4701" spans="10:24" x14ac:dyDescent="0.2">
      <c r="J4701" s="7">
        <f t="shared" si="595"/>
        <v>4698</v>
      </c>
      <c r="K4701" s="7">
        <f>Datos!B4699</f>
        <v>3</v>
      </c>
      <c r="L4701" s="7">
        <f>Datos!C4699</f>
        <v>2</v>
      </c>
      <c r="M4701" s="7">
        <f>Datos!D4699</f>
        <v>1</v>
      </c>
      <c r="N4701" s="7">
        <f>Datos!E4699</f>
        <v>1</v>
      </c>
      <c r="O4701" s="7">
        <f>Datos!A4699</f>
        <v>1</v>
      </c>
      <c r="P4701" s="7">
        <v>1.3021851023060576</v>
      </c>
      <c r="Q4701" s="7">
        <f t="shared" si="588"/>
        <v>-0.30218510230605755</v>
      </c>
      <c r="R4701" s="7">
        <v>4.4335739496927334E-4</v>
      </c>
      <c r="S4701" s="7">
        <f t="shared" si="589"/>
        <v>-0.63649108101229523</v>
      </c>
      <c r="T4701" s="7">
        <f t="shared" si="590"/>
        <v>0.22542674715902966</v>
      </c>
      <c r="U4701" s="7">
        <f t="shared" si="591"/>
        <v>-0.63659998327097245</v>
      </c>
      <c r="V4701" s="7">
        <f t="shared" si="592"/>
        <v>0.52441025046202072</v>
      </c>
      <c r="W4701" s="7">
        <f t="shared" si="593"/>
        <v>3.5954543396058918E-5</v>
      </c>
      <c r="X4701" s="7">
        <f t="shared" si="594"/>
        <v>-1.3407255828674585E-2</v>
      </c>
    </row>
    <row r="4702" spans="10:24" x14ac:dyDescent="0.2">
      <c r="J4702" s="7">
        <f t="shared" si="595"/>
        <v>4699</v>
      </c>
      <c r="K4702" s="7">
        <f>Datos!B4700</f>
        <v>1</v>
      </c>
      <c r="L4702" s="7">
        <f>Datos!C4700</f>
        <v>5</v>
      </c>
      <c r="M4702" s="7">
        <f>Datos!D4700</f>
        <v>0</v>
      </c>
      <c r="N4702" s="7">
        <f>Datos!E4700</f>
        <v>1</v>
      </c>
      <c r="O4702" s="7">
        <f>Datos!A4700</f>
        <v>1</v>
      </c>
      <c r="P4702" s="7">
        <v>1.5039631974427818</v>
      </c>
      <c r="Q4702" s="7">
        <f t="shared" si="588"/>
        <v>-0.50396319744278184</v>
      </c>
      <c r="R4702" s="7">
        <v>1.1739429079170231E-3</v>
      </c>
      <c r="S4702" s="7">
        <f t="shared" si="589"/>
        <v>-1.0614953479933313</v>
      </c>
      <c r="T4702" s="7">
        <f t="shared" si="590"/>
        <v>0.22539899701902352</v>
      </c>
      <c r="U4702" s="7">
        <f t="shared" si="591"/>
        <v>-1.0621305517189454</v>
      </c>
      <c r="V4702" s="7">
        <f t="shared" si="592"/>
        <v>0.28822010190350428</v>
      </c>
      <c r="W4702" s="7">
        <f t="shared" si="593"/>
        <v>2.6517552381612457E-4</v>
      </c>
      <c r="X4702" s="7">
        <f t="shared" si="594"/>
        <v>-3.6412999717631157E-2</v>
      </c>
    </row>
    <row r="4703" spans="10:24" x14ac:dyDescent="0.2">
      <c r="J4703" s="7">
        <f t="shared" si="595"/>
        <v>4700</v>
      </c>
      <c r="K4703" s="7">
        <f>Datos!B4701</f>
        <v>4</v>
      </c>
      <c r="L4703" s="7">
        <f>Datos!C4701</f>
        <v>1</v>
      </c>
      <c r="M4703" s="7">
        <f>Datos!D4701</f>
        <v>1</v>
      </c>
      <c r="N4703" s="7">
        <f>Datos!E4701</f>
        <v>2</v>
      </c>
      <c r="O4703" s="7">
        <f>Datos!A4701</f>
        <v>2</v>
      </c>
      <c r="P4703" s="7">
        <v>1.3355360085511483</v>
      </c>
      <c r="Q4703" s="7">
        <f t="shared" si="588"/>
        <v>0.66446399144885171</v>
      </c>
      <c r="R4703" s="7">
        <v>6.6331449724688042E-4</v>
      </c>
      <c r="S4703" s="7">
        <f t="shared" si="589"/>
        <v>1.3995574268339643</v>
      </c>
      <c r="T4703" s="7">
        <f t="shared" si="590"/>
        <v>0.22536705560523496</v>
      </c>
      <c r="U4703" s="7">
        <f t="shared" si="591"/>
        <v>1.4001363152707134</v>
      </c>
      <c r="V4703" s="7">
        <f t="shared" si="592"/>
        <v>0.16152533477847905</v>
      </c>
      <c r="W4703" s="7">
        <f t="shared" si="593"/>
        <v>2.6019998675761986E-4</v>
      </c>
      <c r="X4703" s="7">
        <f t="shared" si="594"/>
        <v>3.6072326178036844E-2</v>
      </c>
    </row>
    <row r="4704" spans="10:24" x14ac:dyDescent="0.2">
      <c r="J4704" s="7">
        <f t="shared" si="595"/>
        <v>4701</v>
      </c>
      <c r="K4704" s="7">
        <f>Datos!B4702</f>
        <v>2</v>
      </c>
      <c r="L4704" s="7">
        <f>Datos!C4702</f>
        <v>3</v>
      </c>
      <c r="M4704" s="7">
        <f>Datos!D4702</f>
        <v>0</v>
      </c>
      <c r="N4704" s="7">
        <f>Datos!E4702</f>
        <v>1</v>
      </c>
      <c r="O4704" s="7">
        <f>Datos!A4702</f>
        <v>2</v>
      </c>
      <c r="P4704" s="7">
        <v>1.3876612551890684</v>
      </c>
      <c r="Q4704" s="7">
        <f t="shared" si="588"/>
        <v>0.61233874481093165</v>
      </c>
      <c r="R4704" s="7">
        <v>5.3244457977917896E-4</v>
      </c>
      <c r="S4704" s="7">
        <f t="shared" si="589"/>
        <v>1.2897662613283933</v>
      </c>
      <c r="T4704" s="7">
        <f t="shared" si="590"/>
        <v>0.2253784074979947</v>
      </c>
      <c r="U4704" s="7">
        <f t="shared" si="591"/>
        <v>1.2901827659299052</v>
      </c>
      <c r="V4704" s="7">
        <f t="shared" si="592"/>
        <v>0.19703801220452649</v>
      </c>
      <c r="W4704" s="7">
        <f t="shared" si="593"/>
        <v>1.7733278265391524E-4</v>
      </c>
      <c r="X4704" s="7">
        <f t="shared" si="594"/>
        <v>2.9778587318093928E-2</v>
      </c>
    </row>
    <row r="4705" spans="10:24" x14ac:dyDescent="0.2">
      <c r="J4705" s="7">
        <f t="shared" si="595"/>
        <v>4702</v>
      </c>
      <c r="K4705" s="7">
        <f>Datos!B4703</f>
        <v>2</v>
      </c>
      <c r="L4705" s="7">
        <f>Datos!C4703</f>
        <v>2</v>
      </c>
      <c r="M4705" s="7">
        <f>Datos!D4703</f>
        <v>0</v>
      </c>
      <c r="N4705" s="7">
        <f>Datos!E4703</f>
        <v>2</v>
      </c>
      <c r="O4705" s="7">
        <f>Datos!A4703</f>
        <v>2</v>
      </c>
      <c r="P4705" s="7">
        <v>1.4625714994797299</v>
      </c>
      <c r="Q4705" s="7">
        <f t="shared" si="588"/>
        <v>0.53742850052027014</v>
      </c>
      <c r="R4705" s="7">
        <v>5.8545476057837264E-4</v>
      </c>
      <c r="S4705" s="7">
        <f t="shared" si="589"/>
        <v>1.1319831608260809</v>
      </c>
      <c r="T4705" s="7">
        <f t="shared" si="590"/>
        <v>0.22539308300484701</v>
      </c>
      <c r="U4705" s="7">
        <f t="shared" si="591"/>
        <v>1.1323418770723901</v>
      </c>
      <c r="V4705" s="7">
        <f t="shared" si="592"/>
        <v>0.25753696651046087</v>
      </c>
      <c r="W4705" s="7">
        <f t="shared" si="593"/>
        <v>1.5021452842895949E-4</v>
      </c>
      <c r="X4705" s="7">
        <f t="shared" si="594"/>
        <v>2.7406363082177893E-2</v>
      </c>
    </row>
    <row r="4706" spans="10:24" x14ac:dyDescent="0.2">
      <c r="J4706" s="7">
        <f t="shared" si="595"/>
        <v>4703</v>
      </c>
      <c r="K4706" s="7">
        <f>Datos!B4704</f>
        <v>4</v>
      </c>
      <c r="L4706" s="7">
        <f>Datos!C4704</f>
        <v>4</v>
      </c>
      <c r="M4706" s="7">
        <f>Datos!D4704</f>
        <v>1</v>
      </c>
      <c r="N4706" s="7">
        <f>Datos!E4704</f>
        <v>1</v>
      </c>
      <c r="O4706" s="7">
        <f>Datos!A4704</f>
        <v>2</v>
      </c>
      <c r="P4706" s="7">
        <v>1.3353683684686291</v>
      </c>
      <c r="Q4706" s="7">
        <f t="shared" si="588"/>
        <v>0.66463163153137095</v>
      </c>
      <c r="R4706" s="7">
        <v>5.9162565065975993E-4</v>
      </c>
      <c r="S4706" s="7">
        <f t="shared" si="589"/>
        <v>1.3999105263631251</v>
      </c>
      <c r="T4706" s="7">
        <f t="shared" si="590"/>
        <v>0.22536702302980907</v>
      </c>
      <c r="U4706" s="7">
        <f t="shared" si="591"/>
        <v>1.4004394317037914</v>
      </c>
      <c r="V4706" s="7">
        <f t="shared" si="592"/>
        <v>0.1614346058066824</v>
      </c>
      <c r="W4706" s="7">
        <f t="shared" si="593"/>
        <v>2.321622374706136E-4</v>
      </c>
      <c r="X4706" s="7">
        <f t="shared" si="594"/>
        <v>3.4073467816196391E-2</v>
      </c>
    </row>
    <row r="4707" spans="10:24" x14ac:dyDescent="0.2">
      <c r="J4707" s="7">
        <f t="shared" si="595"/>
        <v>4704</v>
      </c>
      <c r="K4707" s="7">
        <f>Datos!B4705</f>
        <v>2</v>
      </c>
      <c r="L4707" s="7">
        <f>Datos!C4705</f>
        <v>5</v>
      </c>
      <c r="M4707" s="7">
        <f>Datos!D4705</f>
        <v>1</v>
      </c>
      <c r="N4707" s="7">
        <f>Datos!E4705</f>
        <v>1</v>
      </c>
      <c r="O4707" s="7">
        <f>Datos!A4705</f>
        <v>1</v>
      </c>
      <c r="P4707" s="7">
        <v>1.4558583466638422</v>
      </c>
      <c r="Q4707" s="7">
        <f t="shared" si="588"/>
        <v>-0.45585834666384217</v>
      </c>
      <c r="R4707" s="7">
        <v>7.8202532540412573E-4</v>
      </c>
      <c r="S4707" s="7">
        <f t="shared" si="589"/>
        <v>-0.96017232365968375</v>
      </c>
      <c r="T4707" s="7">
        <f t="shared" si="590"/>
        <v>0.22540688459216701</v>
      </c>
      <c r="U4707" s="7">
        <f t="shared" si="591"/>
        <v>-0.96054165622875409</v>
      </c>
      <c r="V4707" s="7">
        <f t="shared" si="592"/>
        <v>0.33682222590750233</v>
      </c>
      <c r="W4707" s="7">
        <f t="shared" si="593"/>
        <v>1.4442045360812719E-4</v>
      </c>
      <c r="X4707" s="7">
        <f t="shared" si="594"/>
        <v>-2.687178361812954E-2</v>
      </c>
    </row>
    <row r="4708" spans="10:24" x14ac:dyDescent="0.2">
      <c r="J4708" s="7">
        <f t="shared" si="595"/>
        <v>4705</v>
      </c>
      <c r="K4708" s="7">
        <f>Datos!B4706</f>
        <v>3</v>
      </c>
      <c r="L4708" s="7">
        <f>Datos!C4706</f>
        <v>5</v>
      </c>
      <c r="M4708" s="7">
        <f>Datos!D4706</f>
        <v>0</v>
      </c>
      <c r="N4708" s="7">
        <f>Datos!E4706</f>
        <v>2</v>
      </c>
      <c r="O4708" s="7">
        <f>Datos!A4706</f>
        <v>1</v>
      </c>
      <c r="P4708" s="7">
        <v>1.5331260677463725</v>
      </c>
      <c r="Q4708" s="7">
        <f t="shared" si="588"/>
        <v>-0.5331260677463725</v>
      </c>
      <c r="R4708" s="7">
        <v>1.0521069205258154E-3</v>
      </c>
      <c r="S4708" s="7">
        <f t="shared" si="589"/>
        <v>-1.1229209666068989</v>
      </c>
      <c r="T4708" s="7">
        <f t="shared" si="590"/>
        <v>0.2253938453683802</v>
      </c>
      <c r="U4708" s="7">
        <f t="shared" si="591"/>
        <v>-1.1235372461865718</v>
      </c>
      <c r="V4708" s="7">
        <f t="shared" si="592"/>
        <v>0.26125532211275565</v>
      </c>
      <c r="W4708" s="7">
        <f t="shared" si="593"/>
        <v>2.6589035518369112E-4</v>
      </c>
      <c r="X4708" s="7">
        <f t="shared" si="594"/>
        <v>-3.6462462480747942E-2</v>
      </c>
    </row>
    <row r="4709" spans="10:24" x14ac:dyDescent="0.2">
      <c r="J4709" s="7">
        <f t="shared" si="595"/>
        <v>4706</v>
      </c>
      <c r="K4709" s="7">
        <f>Datos!B4707</f>
        <v>5</v>
      </c>
      <c r="L4709" s="7">
        <f>Datos!C4707</f>
        <v>2</v>
      </c>
      <c r="M4709" s="7">
        <f>Datos!D4707</f>
        <v>1</v>
      </c>
      <c r="N4709" s="7">
        <f>Datos!E4707</f>
        <v>1</v>
      </c>
      <c r="O4709" s="7">
        <f>Datos!A4707</f>
        <v>1</v>
      </c>
      <c r="P4709" s="7">
        <v>1.219066426214916</v>
      </c>
      <c r="Q4709" s="7">
        <f t="shared" si="588"/>
        <v>-0.21906642621491601</v>
      </c>
      <c r="R4709" s="7">
        <v>7.9060099229817811E-4</v>
      </c>
      <c r="S4709" s="7">
        <f t="shared" si="589"/>
        <v>-0.46141859863697537</v>
      </c>
      <c r="T4709" s="7">
        <f t="shared" si="590"/>
        <v>0.22543412720832792</v>
      </c>
      <c r="U4709" s="7">
        <f t="shared" si="591"/>
        <v>-0.46157017342630363</v>
      </c>
      <c r="V4709" s="7">
        <f t="shared" si="592"/>
        <v>0.64440668551274927</v>
      </c>
      <c r="W4709" s="7">
        <f t="shared" si="593"/>
        <v>3.3718210795072618E-5</v>
      </c>
      <c r="X4709" s="7">
        <f t="shared" si="594"/>
        <v>-1.298339168939272E-2</v>
      </c>
    </row>
    <row r="4710" spans="10:24" x14ac:dyDescent="0.2">
      <c r="J4710" s="7">
        <f t="shared" si="595"/>
        <v>4707</v>
      </c>
      <c r="K4710" s="7">
        <f>Datos!B4708</f>
        <v>2</v>
      </c>
      <c r="L4710" s="7">
        <f>Datos!C4708</f>
        <v>3</v>
      </c>
      <c r="M4710" s="7">
        <f>Datos!D4708</f>
        <v>1</v>
      </c>
      <c r="N4710" s="7">
        <f>Datos!E4708</f>
        <v>2</v>
      </c>
      <c r="O4710" s="7">
        <f>Datos!A4708</f>
        <v>2</v>
      </c>
      <c r="P4710" s="7">
        <v>1.4933972888504323</v>
      </c>
      <c r="Q4710" s="7">
        <f t="shared" si="588"/>
        <v>0.50660271114956767</v>
      </c>
      <c r="R4710" s="7">
        <v>4.0590583405896092E-4</v>
      </c>
      <c r="S4710" s="7">
        <f t="shared" si="589"/>
        <v>1.0670549434854921</v>
      </c>
      <c r="T4710" s="7">
        <f t="shared" si="590"/>
        <v>0.22539857577699682</v>
      </c>
      <c r="U4710" s="7">
        <f t="shared" si="591"/>
        <v>1.0672842120071369</v>
      </c>
      <c r="V4710" s="7">
        <f t="shared" si="592"/>
        <v>0.2858873918582252</v>
      </c>
      <c r="W4710" s="7">
        <f t="shared" si="593"/>
        <v>9.2508468322730859E-5</v>
      </c>
      <c r="X4710" s="7">
        <f t="shared" si="594"/>
        <v>2.1507052291965176E-2</v>
      </c>
    </row>
    <row r="4711" spans="10:24" x14ac:dyDescent="0.2">
      <c r="J4711" s="7">
        <f t="shared" si="595"/>
        <v>4708</v>
      </c>
      <c r="K4711" s="7">
        <f>Datos!B4709</f>
        <v>2</v>
      </c>
      <c r="L4711" s="7">
        <f>Datos!C4709</f>
        <v>3</v>
      </c>
      <c r="M4711" s="7">
        <f>Datos!D4709</f>
        <v>1</v>
      </c>
      <c r="N4711" s="7">
        <f>Datos!E4709</f>
        <v>2</v>
      </c>
      <c r="O4711" s="7">
        <f>Datos!A4709</f>
        <v>2</v>
      </c>
      <c r="P4711" s="7">
        <v>1.4933972888504323</v>
      </c>
      <c r="Q4711" s="7">
        <f t="shared" si="588"/>
        <v>0.50660271114956767</v>
      </c>
      <c r="R4711" s="7">
        <v>4.0590583405896092E-4</v>
      </c>
      <c r="S4711" s="7">
        <f t="shared" si="589"/>
        <v>1.0670549434854921</v>
      </c>
      <c r="T4711" s="7">
        <f t="shared" si="590"/>
        <v>0.22539857577699682</v>
      </c>
      <c r="U4711" s="7">
        <f t="shared" si="591"/>
        <v>1.0672842120071369</v>
      </c>
      <c r="V4711" s="7">
        <f t="shared" si="592"/>
        <v>0.2858873918582252</v>
      </c>
      <c r="W4711" s="7">
        <f t="shared" si="593"/>
        <v>9.2508468322730859E-5</v>
      </c>
      <c r="X4711" s="7">
        <f t="shared" si="594"/>
        <v>2.1507052291965176E-2</v>
      </c>
    </row>
    <row r="4712" spans="10:24" x14ac:dyDescent="0.2">
      <c r="J4712" s="7">
        <f t="shared" si="595"/>
        <v>4709</v>
      </c>
      <c r="K4712" s="7">
        <f>Datos!B4710</f>
        <v>2</v>
      </c>
      <c r="L4712" s="7">
        <f>Datos!C4710</f>
        <v>3</v>
      </c>
      <c r="M4712" s="7">
        <f>Datos!D4710</f>
        <v>1</v>
      </c>
      <c r="N4712" s="7">
        <f>Datos!E4710</f>
        <v>0</v>
      </c>
      <c r="O4712" s="7">
        <f>Datos!A4710</f>
        <v>2</v>
      </c>
      <c r="P4712" s="7">
        <v>1.268834196060967</v>
      </c>
      <c r="Q4712" s="7">
        <f t="shared" si="588"/>
        <v>0.73116580393903297</v>
      </c>
      <c r="R4712" s="7">
        <v>8.3863085463829919E-4</v>
      </c>
      <c r="S4712" s="7">
        <f t="shared" si="589"/>
        <v>1.5400511454632688</v>
      </c>
      <c r="T4712" s="7">
        <f t="shared" si="590"/>
        <v>0.22535117301416133</v>
      </c>
      <c r="U4712" s="7">
        <f t="shared" si="591"/>
        <v>1.5408776037171406</v>
      </c>
      <c r="V4712" s="7">
        <f t="shared" si="592"/>
        <v>0.12340046159069483</v>
      </c>
      <c r="W4712" s="7">
        <f t="shared" si="593"/>
        <v>3.9847387370670485E-4</v>
      </c>
      <c r="X4712" s="7">
        <f t="shared" si="594"/>
        <v>4.464118804148446E-2</v>
      </c>
    </row>
    <row r="4713" spans="10:24" x14ac:dyDescent="0.2">
      <c r="J4713" s="7">
        <f t="shared" si="595"/>
        <v>4710</v>
      </c>
      <c r="K4713" s="7">
        <f>Datos!B4711</f>
        <v>4</v>
      </c>
      <c r="L4713" s="7">
        <f>Datos!C4711</f>
        <v>2</v>
      </c>
      <c r="M4713" s="7">
        <f>Datos!D4711</f>
        <v>1</v>
      </c>
      <c r="N4713" s="7">
        <f>Datos!E4711</f>
        <v>1</v>
      </c>
      <c r="O4713" s="7">
        <f>Datos!A4711</f>
        <v>1</v>
      </c>
      <c r="P4713" s="7">
        <v>1.2606257642604868</v>
      </c>
      <c r="Q4713" s="7">
        <f t="shared" si="588"/>
        <v>-0.26062576426048678</v>
      </c>
      <c r="R4713" s="7">
        <v>5.3150721749700551E-4</v>
      </c>
      <c r="S4713" s="7">
        <f t="shared" si="589"/>
        <v>-0.54895483982463533</v>
      </c>
      <c r="T4713" s="7">
        <f t="shared" si="590"/>
        <v>0.22543073190239907</v>
      </c>
      <c r="U4713" s="7">
        <f t="shared" si="591"/>
        <v>-0.54906812366625268</v>
      </c>
      <c r="V4713" s="7">
        <f t="shared" si="592"/>
        <v>0.58297957739174022</v>
      </c>
      <c r="W4713" s="7">
        <f t="shared" si="593"/>
        <v>3.2068170407921096E-5</v>
      </c>
      <c r="X4713" s="7">
        <f t="shared" si="594"/>
        <v>-1.2661823649677691E-2</v>
      </c>
    </row>
    <row r="4714" spans="10:24" x14ac:dyDescent="0.2">
      <c r="J4714" s="7">
        <f t="shared" si="595"/>
        <v>4711</v>
      </c>
      <c r="K4714" s="7">
        <f>Datos!B4712</f>
        <v>5</v>
      </c>
      <c r="L4714" s="7">
        <f>Datos!C4712</f>
        <v>1</v>
      </c>
      <c r="M4714" s="7">
        <f>Datos!D4712</f>
        <v>1</v>
      </c>
      <c r="N4714" s="7">
        <f>Datos!E4712</f>
        <v>3</v>
      </c>
      <c r="O4714" s="7">
        <f>Datos!A4712</f>
        <v>1</v>
      </c>
      <c r="P4714" s="7">
        <v>1.4062582169003099</v>
      </c>
      <c r="Q4714" s="7">
        <f t="shared" si="588"/>
        <v>-0.40625821690030994</v>
      </c>
      <c r="R4714" s="7">
        <v>1.097134952589112E-3</v>
      </c>
      <c r="S4714" s="7">
        <f t="shared" si="589"/>
        <v>-0.85569980012817581</v>
      </c>
      <c r="T4714" s="7">
        <f t="shared" si="590"/>
        <v>0.22541416486034668</v>
      </c>
      <c r="U4714" s="7">
        <f t="shared" si="591"/>
        <v>-0.85615013005957807</v>
      </c>
      <c r="V4714" s="7">
        <f t="shared" si="592"/>
        <v>0.39194967779459966</v>
      </c>
      <c r="W4714" s="7">
        <f t="shared" si="593"/>
        <v>1.6102243517286953E-4</v>
      </c>
      <c r="X4714" s="7">
        <f t="shared" si="594"/>
        <v>-2.8373853570465159E-2</v>
      </c>
    </row>
    <row r="4715" spans="10:24" x14ac:dyDescent="0.2">
      <c r="J4715" s="7">
        <f t="shared" si="595"/>
        <v>4712</v>
      </c>
      <c r="K4715" s="7">
        <f>Datos!B4713</f>
        <v>3</v>
      </c>
      <c r="L4715" s="7">
        <f>Datos!C4713</f>
        <v>2</v>
      </c>
      <c r="M4715" s="7">
        <f>Datos!D4713</f>
        <v>1</v>
      </c>
      <c r="N4715" s="7">
        <f>Datos!E4713</f>
        <v>2</v>
      </c>
      <c r="O4715" s="7">
        <f>Datos!A4713</f>
        <v>2</v>
      </c>
      <c r="P4715" s="7">
        <v>1.4144666487007902</v>
      </c>
      <c r="Q4715" s="7">
        <f t="shared" si="588"/>
        <v>0.5855333512992098</v>
      </c>
      <c r="R4715" s="7">
        <v>3.7550816035444206E-4</v>
      </c>
      <c r="S4715" s="7">
        <f t="shared" si="589"/>
        <v>1.2333061851597285</v>
      </c>
      <c r="T4715" s="7">
        <f t="shared" si="590"/>
        <v>0.22538388874359905</v>
      </c>
      <c r="U4715" s="7">
        <f t="shared" si="591"/>
        <v>1.2335926098335552</v>
      </c>
      <c r="V4715" s="7">
        <f t="shared" si="592"/>
        <v>0.21740412285323918</v>
      </c>
      <c r="W4715" s="7">
        <f t="shared" si="593"/>
        <v>1.143187369605489E-4</v>
      </c>
      <c r="X4715" s="7">
        <f t="shared" si="594"/>
        <v>2.3909087669583169E-2</v>
      </c>
    </row>
    <row r="4716" spans="10:24" x14ac:dyDescent="0.2">
      <c r="J4716" s="7">
        <f t="shared" si="595"/>
        <v>4713</v>
      </c>
      <c r="K4716" s="7">
        <f>Datos!B4714</f>
        <v>5</v>
      </c>
      <c r="L4716" s="7">
        <f>Datos!C4714</f>
        <v>3</v>
      </c>
      <c r="M4716" s="7">
        <f>Datos!D4714</f>
        <v>1</v>
      </c>
      <c r="N4716" s="7">
        <f>Datos!E4714</f>
        <v>1</v>
      </c>
      <c r="O4716" s="7">
        <f>Datos!A4714</f>
        <v>2</v>
      </c>
      <c r="P4716" s="7">
        <v>1.2564377283189871</v>
      </c>
      <c r="Q4716" s="7">
        <f t="shared" si="588"/>
        <v>0.74356227168101285</v>
      </c>
      <c r="R4716" s="7">
        <v>7.4703017971779607E-4</v>
      </c>
      <c r="S4716" s="7">
        <f t="shared" si="589"/>
        <v>1.5661617680373607</v>
      </c>
      <c r="T4716" s="7">
        <f t="shared" si="590"/>
        <v>0.22534806518956221</v>
      </c>
      <c r="U4716" s="7">
        <f t="shared" si="591"/>
        <v>1.5669412187560476</v>
      </c>
      <c r="V4716" s="7">
        <f t="shared" si="592"/>
        <v>0.11718231578214519</v>
      </c>
      <c r="W4716" s="7">
        <f t="shared" si="593"/>
        <v>3.6702063644644922E-4</v>
      </c>
      <c r="X4716" s="7">
        <f t="shared" si="594"/>
        <v>4.2843412452201142E-2</v>
      </c>
    </row>
    <row r="4717" spans="10:24" x14ac:dyDescent="0.2">
      <c r="J4717" s="7">
        <f t="shared" si="595"/>
        <v>4714</v>
      </c>
      <c r="K4717" s="7">
        <f>Datos!B4715</f>
        <v>3</v>
      </c>
      <c r="L4717" s="7">
        <f>Datos!C4715</f>
        <v>5</v>
      </c>
      <c r="M4717" s="7">
        <f>Datos!D4715</f>
        <v>1</v>
      </c>
      <c r="N4717" s="7">
        <f>Datos!E4715</f>
        <v>3</v>
      </c>
      <c r="O4717" s="7">
        <f>Datos!A4715</f>
        <v>1</v>
      </c>
      <c r="P4717" s="7">
        <v>1.6388621014077365</v>
      </c>
      <c r="Q4717" s="7">
        <f t="shared" si="588"/>
        <v>-0.63886210140773647</v>
      </c>
      <c r="R4717" s="7">
        <v>1.0394367076748891E-3</v>
      </c>
      <c r="S4717" s="7">
        <f t="shared" si="589"/>
        <v>-1.3456322844498001</v>
      </c>
      <c r="T4717" s="7">
        <f t="shared" si="590"/>
        <v>0.22537271664852856</v>
      </c>
      <c r="U4717" s="7">
        <f t="shared" si="591"/>
        <v>-1.346425363106927</v>
      </c>
      <c r="V4717" s="7">
        <f t="shared" si="592"/>
        <v>0.17821734529502103</v>
      </c>
      <c r="W4717" s="7">
        <f t="shared" si="593"/>
        <v>3.7721083133085366E-4</v>
      </c>
      <c r="X4717" s="7">
        <f t="shared" si="594"/>
        <v>-4.3431730833884852E-2</v>
      </c>
    </row>
    <row r="4718" spans="10:24" x14ac:dyDescent="0.2">
      <c r="J4718" s="7">
        <f t="shared" si="595"/>
        <v>4715</v>
      </c>
      <c r="K4718" s="7">
        <f>Datos!B4716</f>
        <v>2</v>
      </c>
      <c r="L4718" s="7">
        <f>Datos!C4716</f>
        <v>5</v>
      </c>
      <c r="M4718" s="7">
        <f>Datos!D4716</f>
        <v>1</v>
      </c>
      <c r="N4718" s="7">
        <f>Datos!E4716</f>
        <v>2</v>
      </c>
      <c r="O4718" s="7">
        <f>Datos!A4716</f>
        <v>2</v>
      </c>
      <c r="P4718" s="7">
        <v>1.5681398930585746</v>
      </c>
      <c r="Q4718" s="7">
        <f t="shared" si="588"/>
        <v>0.4318601069414254</v>
      </c>
      <c r="R4718" s="7">
        <v>7.7086001960117816E-4</v>
      </c>
      <c r="S4718" s="7">
        <f t="shared" si="589"/>
        <v>0.90962494251234038</v>
      </c>
      <c r="T4718" s="7">
        <f t="shared" si="590"/>
        <v>0.2254105164162028</v>
      </c>
      <c r="U4718" s="7">
        <f t="shared" si="591"/>
        <v>0.9099624171384989</v>
      </c>
      <c r="V4718" s="7">
        <f t="shared" si="592"/>
        <v>0.36287967943900812</v>
      </c>
      <c r="W4718" s="7">
        <f t="shared" si="593"/>
        <v>1.2776151618074588E-4</v>
      </c>
      <c r="X4718" s="7">
        <f t="shared" si="594"/>
        <v>2.5274272940587664E-2</v>
      </c>
    </row>
    <row r="4719" spans="10:24" x14ac:dyDescent="0.2">
      <c r="J4719" s="7">
        <f t="shared" si="595"/>
        <v>4716</v>
      </c>
      <c r="K4719" s="7">
        <f>Datos!B4717</f>
        <v>3</v>
      </c>
      <c r="L4719" s="7">
        <f>Datos!C4717</f>
        <v>2</v>
      </c>
      <c r="M4719" s="7">
        <f>Datos!D4717</f>
        <v>1</v>
      </c>
      <c r="N4719" s="7">
        <f>Datos!E4717</f>
        <v>2</v>
      </c>
      <c r="O4719" s="7">
        <f>Datos!A4717</f>
        <v>1</v>
      </c>
      <c r="P4719" s="7">
        <v>1.4144666487007902</v>
      </c>
      <c r="Q4719" s="7">
        <f t="shared" si="588"/>
        <v>-0.4144666487007902</v>
      </c>
      <c r="R4719" s="7">
        <v>3.7550816035444206E-4</v>
      </c>
      <c r="S4719" s="7">
        <f t="shared" si="589"/>
        <v>-0.87298918200118369</v>
      </c>
      <c r="T4719" s="7">
        <f t="shared" si="590"/>
        <v>0.22541303726406775</v>
      </c>
      <c r="U4719" s="7">
        <f t="shared" si="591"/>
        <v>-0.87313546742577564</v>
      </c>
      <c r="V4719" s="7">
        <f t="shared" si="592"/>
        <v>0.38262494733268981</v>
      </c>
      <c r="W4719" s="7">
        <f t="shared" si="593"/>
        <v>5.7278722399434796E-5</v>
      </c>
      <c r="X4719" s="7">
        <f t="shared" si="594"/>
        <v>-1.6922825470656853E-2</v>
      </c>
    </row>
    <row r="4720" spans="10:24" x14ac:dyDescent="0.2">
      <c r="J4720" s="7">
        <f t="shared" si="595"/>
        <v>4717</v>
      </c>
      <c r="K4720" s="7">
        <f>Datos!B4718</f>
        <v>5</v>
      </c>
      <c r="L4720" s="7">
        <f>Datos!C4718</f>
        <v>2</v>
      </c>
      <c r="M4720" s="7">
        <f>Datos!D4718</f>
        <v>1</v>
      </c>
      <c r="N4720" s="7">
        <f>Datos!E4718</f>
        <v>3</v>
      </c>
      <c r="O4720" s="7">
        <f>Datos!A4718</f>
        <v>1</v>
      </c>
      <c r="P4720" s="7">
        <v>1.4436295190043811</v>
      </c>
      <c r="Q4720" s="7">
        <f t="shared" si="588"/>
        <v>-0.44362951900438108</v>
      </c>
      <c r="R4720" s="7">
        <v>8.7982375972412948E-4</v>
      </c>
      <c r="S4720" s="7">
        <f t="shared" si="589"/>
        <v>-0.93441480061475168</v>
      </c>
      <c r="T4720" s="7">
        <f t="shared" si="590"/>
        <v>0.22540875633657101</v>
      </c>
      <c r="U4720" s="7">
        <f t="shared" si="591"/>
        <v>-0.93481609307445945</v>
      </c>
      <c r="V4720" s="7">
        <f t="shared" si="592"/>
        <v>0.34992152452913838</v>
      </c>
      <c r="W4720" s="7">
        <f t="shared" si="593"/>
        <v>1.5391099323716634E-4</v>
      </c>
      <c r="X4720" s="7">
        <f t="shared" si="594"/>
        <v>-2.7740555828550229E-2</v>
      </c>
    </row>
    <row r="4721" spans="10:24" x14ac:dyDescent="0.2">
      <c r="J4721" s="7">
        <f t="shared" si="595"/>
        <v>4718</v>
      </c>
      <c r="K4721" s="7">
        <f>Datos!B4719</f>
        <v>2</v>
      </c>
      <c r="L4721" s="7">
        <f>Datos!C4719</f>
        <v>5</v>
      </c>
      <c r="M4721" s="7">
        <f>Datos!D4719</f>
        <v>1</v>
      </c>
      <c r="N4721" s="7">
        <f>Datos!E4719</f>
        <v>2</v>
      </c>
      <c r="O4721" s="7">
        <f>Datos!A4719</f>
        <v>2</v>
      </c>
      <c r="P4721" s="7">
        <v>1.5681398930585746</v>
      </c>
      <c r="Q4721" s="7">
        <f t="shared" si="588"/>
        <v>0.4318601069414254</v>
      </c>
      <c r="R4721" s="7">
        <v>7.7086001960117816E-4</v>
      </c>
      <c r="S4721" s="7">
        <f t="shared" si="589"/>
        <v>0.90962494251234038</v>
      </c>
      <c r="T4721" s="7">
        <f t="shared" si="590"/>
        <v>0.2254105164162028</v>
      </c>
      <c r="U4721" s="7">
        <f t="shared" si="591"/>
        <v>0.9099624171384989</v>
      </c>
      <c r="V4721" s="7">
        <f t="shared" si="592"/>
        <v>0.36287967943900812</v>
      </c>
      <c r="W4721" s="7">
        <f t="shared" si="593"/>
        <v>1.2776151618074588E-4</v>
      </c>
      <c r="X4721" s="7">
        <f t="shared" si="594"/>
        <v>2.5274272940587664E-2</v>
      </c>
    </row>
    <row r="4722" spans="10:24" x14ac:dyDescent="0.2">
      <c r="J4722" s="7">
        <f t="shared" si="595"/>
        <v>4719</v>
      </c>
      <c r="K4722" s="7">
        <f>Datos!B4720</f>
        <v>4</v>
      </c>
      <c r="L4722" s="7">
        <f>Datos!C4720</f>
        <v>1</v>
      </c>
      <c r="M4722" s="7">
        <f>Datos!D4720</f>
        <v>1</v>
      </c>
      <c r="N4722" s="7">
        <f>Datos!E4720</f>
        <v>1</v>
      </c>
      <c r="O4722" s="7">
        <f>Datos!A4720</f>
        <v>1</v>
      </c>
      <c r="P4722" s="7">
        <v>1.2232544621564156</v>
      </c>
      <c r="Q4722" s="7">
        <f t="shared" si="588"/>
        <v>-0.22325446215641565</v>
      </c>
      <c r="R4722" s="7">
        <v>7.7753202494116919E-4</v>
      </c>
      <c r="S4722" s="7">
        <f t="shared" si="589"/>
        <v>-0.47023983933805946</v>
      </c>
      <c r="T4722" s="7">
        <f t="shared" si="590"/>
        <v>0.22543381154335143</v>
      </c>
      <c r="U4722" s="7">
        <f t="shared" si="591"/>
        <v>-0.47039156502967711</v>
      </c>
      <c r="V4722" s="7">
        <f t="shared" si="592"/>
        <v>0.63809275993658421</v>
      </c>
      <c r="W4722" s="7">
        <f t="shared" si="593"/>
        <v>3.4439968102507929E-5</v>
      </c>
      <c r="X4722" s="7">
        <f t="shared" si="594"/>
        <v>-1.312162351795495E-2</v>
      </c>
    </row>
    <row r="4723" spans="10:24" x14ac:dyDescent="0.2">
      <c r="J4723" s="7">
        <f t="shared" si="595"/>
        <v>4720</v>
      </c>
      <c r="K4723" s="7">
        <f>Datos!B4721</f>
        <v>0</v>
      </c>
      <c r="L4723" s="7">
        <f>Datos!C4721</f>
        <v>4</v>
      </c>
      <c r="M4723" s="7">
        <f>Datos!D4721</f>
        <v>0</v>
      </c>
      <c r="N4723" s="7">
        <f>Datos!E4721</f>
        <v>2</v>
      </c>
      <c r="O4723" s="7">
        <f>Datos!A4721</f>
        <v>2</v>
      </c>
      <c r="P4723" s="7">
        <v>1.6204327797790139</v>
      </c>
      <c r="Q4723" s="7">
        <f t="shared" si="588"/>
        <v>0.3795672202209861</v>
      </c>
      <c r="R4723" s="7">
        <v>1.3052048483650734E-3</v>
      </c>
      <c r="S4723" s="7">
        <f t="shared" si="589"/>
        <v>0.79948067747760865</v>
      </c>
      <c r="T4723" s="7">
        <f t="shared" si="590"/>
        <v>0.22541773621994218</v>
      </c>
      <c r="U4723" s="7">
        <f t="shared" si="591"/>
        <v>0.79997840581796187</v>
      </c>
      <c r="V4723" s="7">
        <f t="shared" si="592"/>
        <v>0.42375566978474122</v>
      </c>
      <c r="W4723" s="7">
        <f t="shared" si="593"/>
        <v>1.6728578732472769E-4</v>
      </c>
      <c r="X4723" s="7">
        <f t="shared" si="594"/>
        <v>2.8920194535980912E-2</v>
      </c>
    </row>
    <row r="4724" spans="10:24" x14ac:dyDescent="0.2">
      <c r="J4724" s="7">
        <f t="shared" si="595"/>
        <v>4721</v>
      </c>
      <c r="K4724" s="7">
        <f>Datos!B4722</f>
        <v>4</v>
      </c>
      <c r="L4724" s="7">
        <f>Datos!C4722</f>
        <v>4</v>
      </c>
      <c r="M4724" s="7">
        <f>Datos!D4722</f>
        <v>0</v>
      </c>
      <c r="N4724" s="7">
        <f>Datos!E4722</f>
        <v>2</v>
      </c>
      <c r="O4724" s="7">
        <f>Datos!A4722</f>
        <v>1</v>
      </c>
      <c r="P4724" s="7">
        <v>1.4541954275967304</v>
      </c>
      <c r="Q4724" s="7">
        <f t="shared" si="588"/>
        <v>-0.45419542759673037</v>
      </c>
      <c r="R4724" s="7">
        <v>8.2510975444376904E-4</v>
      </c>
      <c r="S4724" s="7">
        <f t="shared" si="589"/>
        <v>-0.95666972493266267</v>
      </c>
      <c r="T4724" s="7">
        <f t="shared" si="590"/>
        <v>0.22540714104385084</v>
      </c>
      <c r="U4724" s="7">
        <f t="shared" si="591"/>
        <v>-0.95705779929763779</v>
      </c>
      <c r="V4724" s="7">
        <f t="shared" si="592"/>
        <v>0.3385774828832474</v>
      </c>
      <c r="W4724" s="7">
        <f t="shared" si="593"/>
        <v>1.5128043158205116E-4</v>
      </c>
      <c r="X4724" s="7">
        <f t="shared" si="594"/>
        <v>-2.7502569557103358E-2</v>
      </c>
    </row>
    <row r="4725" spans="10:24" x14ac:dyDescent="0.2">
      <c r="J4725" s="7">
        <f t="shared" si="595"/>
        <v>4722</v>
      </c>
      <c r="K4725" s="7">
        <f>Datos!B4723</f>
        <v>0</v>
      </c>
      <c r="L4725" s="7">
        <f>Datos!C4723</f>
        <v>4</v>
      </c>
      <c r="M4725" s="7">
        <f>Datos!D4723</f>
        <v>0</v>
      </c>
      <c r="N4725" s="7">
        <f>Datos!E4723</f>
        <v>0</v>
      </c>
      <c r="O4725" s="7">
        <f>Datos!A4723</f>
        <v>2</v>
      </c>
      <c r="P4725" s="7">
        <v>1.3958696869895488</v>
      </c>
      <c r="Q4725" s="7">
        <f t="shared" si="588"/>
        <v>0.60413031301045117</v>
      </c>
      <c r="R4725" s="7">
        <v>1.4600314674277322E-3</v>
      </c>
      <c r="S4725" s="7">
        <f t="shared" si="589"/>
        <v>1.2724768794553849</v>
      </c>
      <c r="T4725" s="7">
        <f t="shared" si="590"/>
        <v>0.22538005140917752</v>
      </c>
      <c r="U4725" s="7">
        <f t="shared" si="591"/>
        <v>1.2734742394146406</v>
      </c>
      <c r="V4725" s="7">
        <f t="shared" si="592"/>
        <v>0.20290021590217033</v>
      </c>
      <c r="W4725" s="7">
        <f t="shared" si="593"/>
        <v>4.7419951533124102E-4</v>
      </c>
      <c r="X4725" s="7">
        <f t="shared" si="594"/>
        <v>4.8695468183662403E-2</v>
      </c>
    </row>
    <row r="4726" spans="10:24" x14ac:dyDescent="0.2">
      <c r="J4726" s="7">
        <f t="shared" si="595"/>
        <v>4723</v>
      </c>
      <c r="K4726" s="7">
        <f>Datos!B4724</f>
        <v>2</v>
      </c>
      <c r="L4726" s="7">
        <f>Datos!C4724</f>
        <v>1</v>
      </c>
      <c r="M4726" s="7">
        <f>Datos!D4724</f>
        <v>0</v>
      </c>
      <c r="N4726" s="7">
        <f>Datos!E4724</f>
        <v>0</v>
      </c>
      <c r="O4726" s="7">
        <f>Datos!A4724</f>
        <v>1</v>
      </c>
      <c r="P4726" s="7">
        <v>1.2006371045861934</v>
      </c>
      <c r="Q4726" s="7">
        <f t="shared" si="588"/>
        <v>-0.20063710458619344</v>
      </c>
      <c r="R4726" s="7">
        <v>1.1432468935772436E-3</v>
      </c>
      <c r="S4726" s="7">
        <f t="shared" si="589"/>
        <v>-0.42260100387047861</v>
      </c>
      <c r="T4726" s="7">
        <f t="shared" si="590"/>
        <v>0.22543544329554244</v>
      </c>
      <c r="U4726" s="7">
        <f t="shared" si="591"/>
        <v>-0.42281321045207931</v>
      </c>
      <c r="V4726" s="7">
        <f t="shared" si="592"/>
        <v>0.67244703102337278</v>
      </c>
      <c r="W4726" s="7">
        <f t="shared" si="593"/>
        <v>4.0928389334969265E-5</v>
      </c>
      <c r="X4726" s="7">
        <f t="shared" si="594"/>
        <v>-1.4304311464046111E-2</v>
      </c>
    </row>
    <row r="4727" spans="10:24" x14ac:dyDescent="0.2">
      <c r="J4727" s="7">
        <f t="shared" si="595"/>
        <v>4724</v>
      </c>
      <c r="K4727" s="7">
        <f>Datos!B4725</f>
        <v>5</v>
      </c>
      <c r="L4727" s="7">
        <f>Datos!C4725</f>
        <v>3</v>
      </c>
      <c r="M4727" s="7">
        <f>Datos!D4725</f>
        <v>0</v>
      </c>
      <c r="N4727" s="7">
        <f>Datos!E4725</f>
        <v>1</v>
      </c>
      <c r="O4727" s="7">
        <f>Datos!A4725</f>
        <v>1</v>
      </c>
      <c r="P4727" s="7">
        <v>1.2629832410523558</v>
      </c>
      <c r="Q4727" s="7">
        <f t="shared" si="588"/>
        <v>-0.26298324105235582</v>
      </c>
      <c r="R4727" s="7">
        <v>1.0100585336681488E-3</v>
      </c>
      <c r="S4727" s="7">
        <f t="shared" si="589"/>
        <v>-0.55392038226953844</v>
      </c>
      <c r="T4727" s="7">
        <f t="shared" si="590"/>
        <v>0.22543051589144752</v>
      </c>
      <c r="U4727" s="7">
        <f t="shared" si="591"/>
        <v>-0.55416764148275888</v>
      </c>
      <c r="V4727" s="7">
        <f t="shared" si="592"/>
        <v>0.5794852245320643</v>
      </c>
      <c r="W4727" s="7">
        <f t="shared" si="593"/>
        <v>6.210820799678933E-5</v>
      </c>
      <c r="X4727" s="7">
        <f t="shared" si="594"/>
        <v>-1.7621134924389867E-2</v>
      </c>
    </row>
    <row r="4728" spans="10:24" x14ac:dyDescent="0.2">
      <c r="J4728" s="7">
        <f t="shared" si="595"/>
        <v>4725</v>
      </c>
      <c r="K4728" s="7">
        <f>Datos!B4726</f>
        <v>3</v>
      </c>
      <c r="L4728" s="7">
        <f>Datos!C4726</f>
        <v>3</v>
      </c>
      <c r="M4728" s="7">
        <f>Datos!D4726</f>
        <v>0</v>
      </c>
      <c r="N4728" s="7">
        <f>Datos!E4726</f>
        <v>2</v>
      </c>
      <c r="O4728" s="7">
        <f>Datos!A4726</f>
        <v>2</v>
      </c>
      <c r="P4728" s="7">
        <v>1.4583834635382302</v>
      </c>
      <c r="Q4728" s="7">
        <f t="shared" si="588"/>
        <v>0.54161653646176977</v>
      </c>
      <c r="R4728" s="7">
        <v>5.0938429451908283E-4</v>
      </c>
      <c r="S4728" s="7">
        <f t="shared" si="589"/>
        <v>1.1408044015271648</v>
      </c>
      <c r="T4728" s="7">
        <f t="shared" si="590"/>
        <v>0.22539231662994372</v>
      </c>
      <c r="U4728" s="7">
        <f t="shared" si="591"/>
        <v>1.1411244257046562</v>
      </c>
      <c r="V4728" s="7">
        <f t="shared" si="592"/>
        <v>0.25386468333511175</v>
      </c>
      <c r="W4728" s="7">
        <f t="shared" si="593"/>
        <v>1.3272125533457855E-4</v>
      </c>
      <c r="X4728" s="7">
        <f t="shared" si="594"/>
        <v>2.5761219399111149E-2</v>
      </c>
    </row>
    <row r="4729" spans="10:24" x14ac:dyDescent="0.2">
      <c r="J4729" s="7">
        <f t="shared" si="595"/>
        <v>4726</v>
      </c>
      <c r="K4729" s="7">
        <f>Datos!B4727</f>
        <v>4</v>
      </c>
      <c r="L4729" s="7">
        <f>Datos!C4727</f>
        <v>2</v>
      </c>
      <c r="M4729" s="7">
        <f>Datos!D4727</f>
        <v>0</v>
      </c>
      <c r="N4729" s="7">
        <f>Datos!E4727</f>
        <v>3</v>
      </c>
      <c r="O4729" s="7">
        <f>Datos!A4727</f>
        <v>2</v>
      </c>
      <c r="P4729" s="7">
        <v>1.4917343697833207</v>
      </c>
      <c r="Q4729" s="7">
        <f t="shared" si="588"/>
        <v>0.50826563021667925</v>
      </c>
      <c r="R4729" s="7">
        <v>9.457770629237352E-4</v>
      </c>
      <c r="S4729" s="7">
        <f t="shared" si="589"/>
        <v>1.0705575422125129</v>
      </c>
      <c r="T4729" s="7">
        <f t="shared" si="590"/>
        <v>0.22539826441862476</v>
      </c>
      <c r="U4729" s="7">
        <f t="shared" si="591"/>
        <v>1.0710775813360907</v>
      </c>
      <c r="V4729" s="7">
        <f t="shared" si="592"/>
        <v>0.28417856823786791</v>
      </c>
      <c r="W4729" s="7">
        <f t="shared" si="593"/>
        <v>2.1720043170835694E-4</v>
      </c>
      <c r="X4729" s="7">
        <f t="shared" si="594"/>
        <v>3.2954959928711454E-2</v>
      </c>
    </row>
    <row r="4730" spans="10:24" x14ac:dyDescent="0.2">
      <c r="J4730" s="7">
        <f t="shared" si="595"/>
        <v>4727</v>
      </c>
      <c r="K4730" s="7">
        <f>Datos!B4728</f>
        <v>1</v>
      </c>
      <c r="L4730" s="7">
        <f>Datos!C4728</f>
        <v>1</v>
      </c>
      <c r="M4730" s="7">
        <f>Datos!D4728</f>
        <v>0</v>
      </c>
      <c r="N4730" s="7">
        <f>Datos!E4728</f>
        <v>2</v>
      </c>
      <c r="O4730" s="7">
        <f>Datos!A4728</f>
        <v>2</v>
      </c>
      <c r="P4730" s="7">
        <v>1.4667595354212295</v>
      </c>
      <c r="Q4730" s="7">
        <f t="shared" si="588"/>
        <v>0.5332404645787705</v>
      </c>
      <c r="R4730" s="7">
        <v>1.0533211526216387E-3</v>
      </c>
      <c r="S4730" s="7">
        <f t="shared" si="589"/>
        <v>1.1231619201249967</v>
      </c>
      <c r="T4730" s="7">
        <f t="shared" si="590"/>
        <v>0.22539382450934026</v>
      </c>
      <c r="U4730" s="7">
        <f t="shared" si="591"/>
        <v>1.1237790669274081</v>
      </c>
      <c r="V4730" s="7">
        <f t="shared" si="592"/>
        <v>0.26115270350063441</v>
      </c>
      <c r="W4730" s="7">
        <f t="shared" si="593"/>
        <v>2.6631211761267675E-4</v>
      </c>
      <c r="X4730" s="7">
        <f t="shared" si="594"/>
        <v>3.6491371579487335E-2</v>
      </c>
    </row>
    <row r="4731" spans="10:24" x14ac:dyDescent="0.2">
      <c r="J4731" s="7">
        <f t="shared" si="595"/>
        <v>4728</v>
      </c>
      <c r="K4731" s="7">
        <f>Datos!B4729</f>
        <v>2</v>
      </c>
      <c r="L4731" s="7">
        <f>Datos!C4729</f>
        <v>3</v>
      </c>
      <c r="M4731" s="7">
        <f>Datos!D4729</f>
        <v>0</v>
      </c>
      <c r="N4731" s="7">
        <f>Datos!E4729</f>
        <v>1</v>
      </c>
      <c r="O4731" s="7">
        <f>Datos!A4729</f>
        <v>1</v>
      </c>
      <c r="P4731" s="7">
        <v>1.3876612551890684</v>
      </c>
      <c r="Q4731" s="7">
        <f t="shared" si="588"/>
        <v>-0.38766125518906835</v>
      </c>
      <c r="R4731" s="7">
        <v>5.3244457977917896E-4</v>
      </c>
      <c r="S4731" s="7">
        <f t="shared" si="589"/>
        <v>-0.81652910583251881</v>
      </c>
      <c r="T4731" s="7">
        <f t="shared" si="590"/>
        <v>0.22541669691745694</v>
      </c>
      <c r="U4731" s="7">
        <f t="shared" si="591"/>
        <v>-0.81672341440900653</v>
      </c>
      <c r="V4731" s="7">
        <f t="shared" si="592"/>
        <v>0.41411963987178302</v>
      </c>
      <c r="W4731" s="7">
        <f t="shared" si="593"/>
        <v>7.1073932400914807E-5</v>
      </c>
      <c r="X4731" s="7">
        <f t="shared" si="594"/>
        <v>-1.8850716466655818E-2</v>
      </c>
    </row>
    <row r="4732" spans="10:24" x14ac:dyDescent="0.2">
      <c r="J4732" s="7">
        <f t="shared" si="595"/>
        <v>4729</v>
      </c>
      <c r="K4732" s="7">
        <f>Datos!B4730</f>
        <v>3</v>
      </c>
      <c r="L4732" s="7">
        <f>Datos!C4730</f>
        <v>4</v>
      </c>
      <c r="M4732" s="7">
        <f>Datos!D4730</f>
        <v>1</v>
      </c>
      <c r="N4732" s="7">
        <f>Datos!E4730</f>
        <v>2</v>
      </c>
      <c r="O4732" s="7">
        <f>Datos!A4730</f>
        <v>2</v>
      </c>
      <c r="P4732" s="7">
        <v>1.4892092529089327</v>
      </c>
      <c r="Q4732" s="7">
        <f t="shared" si="588"/>
        <v>0.51079074709106731</v>
      </c>
      <c r="R4732" s="7">
        <v>4.0914627155611374E-4</v>
      </c>
      <c r="S4732" s="7">
        <f t="shared" si="589"/>
        <v>1.0758761841865763</v>
      </c>
      <c r="T4732" s="7">
        <f t="shared" si="590"/>
        <v>0.22539784958780737</v>
      </c>
      <c r="U4732" s="7">
        <f t="shared" si="591"/>
        <v>1.0761108257990641</v>
      </c>
      <c r="V4732" s="7">
        <f t="shared" si="592"/>
        <v>0.2819219051906981</v>
      </c>
      <c r="W4732" s="7">
        <f t="shared" si="593"/>
        <v>9.4795699200580195E-5</v>
      </c>
      <c r="X4732" s="7">
        <f t="shared" si="594"/>
        <v>2.1771340121422348E-2</v>
      </c>
    </row>
    <row r="4733" spans="10:24" x14ac:dyDescent="0.2">
      <c r="J4733" s="7">
        <f t="shared" si="595"/>
        <v>4730</v>
      </c>
      <c r="K4733" s="7">
        <f>Datos!B4731</f>
        <v>2</v>
      </c>
      <c r="L4733" s="7">
        <f>Datos!C4731</f>
        <v>4</v>
      </c>
      <c r="M4733" s="7">
        <f>Datos!D4731</f>
        <v>0</v>
      </c>
      <c r="N4733" s="7">
        <f>Datos!E4731</f>
        <v>1</v>
      </c>
      <c r="O4733" s="7">
        <f>Datos!A4731</f>
        <v>1</v>
      </c>
      <c r="P4733" s="7">
        <v>1.4250325572931395</v>
      </c>
      <c r="Q4733" s="7">
        <f t="shared" si="588"/>
        <v>-0.42503255729313949</v>
      </c>
      <c r="R4733" s="7">
        <v>6.8822208806106392E-4</v>
      </c>
      <c r="S4733" s="7">
        <f t="shared" si="589"/>
        <v>-0.89524410631909468</v>
      </c>
      <c r="T4733" s="7">
        <f t="shared" si="590"/>
        <v>0.22541151623585126</v>
      </c>
      <c r="U4733" s="7">
        <f t="shared" si="591"/>
        <v>-0.89553722896292842</v>
      </c>
      <c r="V4733" s="7">
        <f t="shared" si="592"/>
        <v>0.37053668196155198</v>
      </c>
      <c r="W4733" s="7">
        <f t="shared" si="593"/>
        <v>1.1046877336712113E-4</v>
      </c>
      <c r="X4733" s="7">
        <f t="shared" si="594"/>
        <v>-2.3501600816371215E-2</v>
      </c>
    </row>
    <row r="4734" spans="10:24" x14ac:dyDescent="0.2">
      <c r="J4734" s="7">
        <f t="shared" si="595"/>
        <v>4731</v>
      </c>
      <c r="K4734" s="7">
        <f>Datos!B4732</f>
        <v>3</v>
      </c>
      <c r="L4734" s="7">
        <f>Datos!C4732</f>
        <v>1</v>
      </c>
      <c r="M4734" s="7">
        <f>Datos!D4732</f>
        <v>0</v>
      </c>
      <c r="N4734" s="7">
        <f>Datos!E4732</f>
        <v>3</v>
      </c>
      <c r="O4734" s="7">
        <f>Datos!A4732</f>
        <v>2</v>
      </c>
      <c r="P4734" s="7">
        <v>1.4959224057248204</v>
      </c>
      <c r="Q4734" s="7">
        <f t="shared" si="588"/>
        <v>0.50407759427517962</v>
      </c>
      <c r="R4734" s="7">
        <v>1.0710122500736433E-3</v>
      </c>
      <c r="S4734" s="7">
        <f t="shared" si="589"/>
        <v>1.0617363015114287</v>
      </c>
      <c r="T4734" s="7">
        <f t="shared" si="590"/>
        <v>0.225398981819005</v>
      </c>
      <c r="U4734" s="7">
        <f t="shared" si="591"/>
        <v>1.0623169499068601</v>
      </c>
      <c r="V4734" s="7">
        <f t="shared" si="592"/>
        <v>0.28813550905471869</v>
      </c>
      <c r="W4734" s="7">
        <f t="shared" si="593"/>
        <v>2.4198504941321262E-4</v>
      </c>
      <c r="X4734" s="7">
        <f t="shared" si="594"/>
        <v>3.4784360394413294E-2</v>
      </c>
    </row>
    <row r="4735" spans="10:24" x14ac:dyDescent="0.2">
      <c r="J4735" s="7">
        <f t="shared" si="595"/>
        <v>4732</v>
      </c>
      <c r="K4735" s="7">
        <f>Datos!B4733</f>
        <v>1</v>
      </c>
      <c r="L4735" s="7">
        <f>Datos!C4733</f>
        <v>0</v>
      </c>
      <c r="M4735" s="7">
        <f>Datos!D4733</f>
        <v>1</v>
      </c>
      <c r="N4735" s="7">
        <f>Datos!E4733</f>
        <v>3</v>
      </c>
      <c r="O4735" s="7">
        <f>Datos!A4733</f>
        <v>2</v>
      </c>
      <c r="P4735" s="7">
        <v>1.5351242669785223</v>
      </c>
      <c r="Q4735" s="7">
        <f t="shared" si="588"/>
        <v>0.46487573302147767</v>
      </c>
      <c r="R4735" s="7">
        <v>1.9646584083870609E-3</v>
      </c>
      <c r="S4735" s="7">
        <f t="shared" si="589"/>
        <v>0.97916560276867148</v>
      </c>
      <c r="T4735" s="7">
        <f t="shared" si="590"/>
        <v>0.22540542565934832</v>
      </c>
      <c r="U4735" s="7">
        <f t="shared" si="591"/>
        <v>0.98012560097034174</v>
      </c>
      <c r="V4735" s="7">
        <f t="shared" si="592"/>
        <v>0.32706450240328389</v>
      </c>
      <c r="W4735" s="7">
        <f t="shared" si="593"/>
        <v>3.7821391531554614E-4</v>
      </c>
      <c r="X4735" s="7">
        <f t="shared" si="594"/>
        <v>4.3486284075995467E-2</v>
      </c>
    </row>
    <row r="4736" spans="10:24" x14ac:dyDescent="0.2">
      <c r="J4736" s="7">
        <f t="shared" si="595"/>
        <v>4733</v>
      </c>
      <c r="K4736" s="7">
        <f>Datos!B4734</f>
        <v>5</v>
      </c>
      <c r="L4736" s="7">
        <f>Datos!C4734</f>
        <v>2</v>
      </c>
      <c r="M4736" s="7">
        <f>Datos!D4734</f>
        <v>1</v>
      </c>
      <c r="N4736" s="7">
        <f>Datos!E4734</f>
        <v>3</v>
      </c>
      <c r="O4736" s="7">
        <f>Datos!A4734</f>
        <v>1</v>
      </c>
      <c r="P4736" s="7">
        <v>1.4436295190043811</v>
      </c>
      <c r="Q4736" s="7">
        <f t="shared" si="588"/>
        <v>-0.44362951900438108</v>
      </c>
      <c r="R4736" s="7">
        <v>8.7982375972412948E-4</v>
      </c>
      <c r="S4736" s="7">
        <f t="shared" si="589"/>
        <v>-0.93441480061475168</v>
      </c>
      <c r="T4736" s="7">
        <f t="shared" si="590"/>
        <v>0.22540875633657101</v>
      </c>
      <c r="U4736" s="7">
        <f t="shared" si="591"/>
        <v>-0.93481609307445945</v>
      </c>
      <c r="V4736" s="7">
        <f t="shared" si="592"/>
        <v>0.34992152452913838</v>
      </c>
      <c r="W4736" s="7">
        <f t="shared" si="593"/>
        <v>1.5391099323716634E-4</v>
      </c>
      <c r="X4736" s="7">
        <f t="shared" si="594"/>
        <v>-2.7740555828550229E-2</v>
      </c>
    </row>
    <row r="4737" spans="10:24" x14ac:dyDescent="0.2">
      <c r="J4737" s="7">
        <f t="shared" si="595"/>
        <v>4734</v>
      </c>
      <c r="K4737" s="7">
        <f>Datos!B4735</f>
        <v>3</v>
      </c>
      <c r="L4737" s="7">
        <f>Datos!C4735</f>
        <v>2</v>
      </c>
      <c r="M4737" s="7">
        <f>Datos!D4735</f>
        <v>1</v>
      </c>
      <c r="N4737" s="7">
        <f>Datos!E4735</f>
        <v>2</v>
      </c>
      <c r="O4737" s="7">
        <f>Datos!A4735</f>
        <v>1</v>
      </c>
      <c r="P4737" s="7">
        <v>1.4144666487007902</v>
      </c>
      <c r="Q4737" s="7">
        <f t="shared" si="588"/>
        <v>-0.4144666487007902</v>
      </c>
      <c r="R4737" s="7">
        <v>3.7550816035444206E-4</v>
      </c>
      <c r="S4737" s="7">
        <f t="shared" si="589"/>
        <v>-0.87298918200118369</v>
      </c>
      <c r="T4737" s="7">
        <f t="shared" si="590"/>
        <v>0.22541303726406775</v>
      </c>
      <c r="U4737" s="7">
        <f t="shared" si="591"/>
        <v>-0.87313546742577564</v>
      </c>
      <c r="V4737" s="7">
        <f t="shared" si="592"/>
        <v>0.38262494733268981</v>
      </c>
      <c r="W4737" s="7">
        <f t="shared" si="593"/>
        <v>5.7278722399434796E-5</v>
      </c>
      <c r="X4737" s="7">
        <f t="shared" si="594"/>
        <v>-1.6922825470656853E-2</v>
      </c>
    </row>
    <row r="4738" spans="10:24" x14ac:dyDescent="0.2">
      <c r="J4738" s="7">
        <f t="shared" si="595"/>
        <v>4735</v>
      </c>
      <c r="K4738" s="7">
        <f>Datos!B4736</f>
        <v>3</v>
      </c>
      <c r="L4738" s="7">
        <f>Datos!C4736</f>
        <v>4</v>
      </c>
      <c r="M4738" s="7">
        <f>Datos!D4736</f>
        <v>1</v>
      </c>
      <c r="N4738" s="7">
        <f>Datos!E4736</f>
        <v>2</v>
      </c>
      <c r="O4738" s="7">
        <f>Datos!A4736</f>
        <v>2</v>
      </c>
      <c r="P4738" s="7">
        <v>1.4892092529089327</v>
      </c>
      <c r="Q4738" s="7">
        <f t="shared" si="588"/>
        <v>0.51079074709106731</v>
      </c>
      <c r="R4738" s="7">
        <v>4.0914627155611374E-4</v>
      </c>
      <c r="S4738" s="7">
        <f t="shared" si="589"/>
        <v>1.0758761841865763</v>
      </c>
      <c r="T4738" s="7">
        <f t="shared" si="590"/>
        <v>0.22539784958780737</v>
      </c>
      <c r="U4738" s="7">
        <f t="shared" si="591"/>
        <v>1.0761108257990641</v>
      </c>
      <c r="V4738" s="7">
        <f t="shared" si="592"/>
        <v>0.2819219051906981</v>
      </c>
      <c r="W4738" s="7">
        <f t="shared" si="593"/>
        <v>9.4795699200580195E-5</v>
      </c>
      <c r="X4738" s="7">
        <f t="shared" si="594"/>
        <v>2.1771340121422348E-2</v>
      </c>
    </row>
    <row r="4739" spans="10:24" x14ac:dyDescent="0.2">
      <c r="J4739" s="7">
        <f t="shared" si="595"/>
        <v>4736</v>
      </c>
      <c r="K4739" s="7">
        <f>Datos!B4737</f>
        <v>1</v>
      </c>
      <c r="L4739" s="7">
        <f>Datos!C4737</f>
        <v>3</v>
      </c>
      <c r="M4739" s="7">
        <f>Datos!D4737</f>
        <v>1</v>
      </c>
      <c r="N4739" s="7">
        <f>Datos!E4737</f>
        <v>2</v>
      </c>
      <c r="O4739" s="7">
        <f>Datos!A4737</f>
        <v>1</v>
      </c>
      <c r="P4739" s="7">
        <v>1.5349566268960033</v>
      </c>
      <c r="Q4739" s="7">
        <f t="shared" si="588"/>
        <v>-0.53495662689600332</v>
      </c>
      <c r="R4739" s="7">
        <v>6.824564124445978E-4</v>
      </c>
      <c r="S4739" s="7">
        <f t="shared" si="589"/>
        <v>-1.1267766648630804</v>
      </c>
      <c r="T4739" s="7">
        <f t="shared" si="590"/>
        <v>0.22539353004254375</v>
      </c>
      <c r="U4739" s="7">
        <f t="shared" si="591"/>
        <v>-1.127187316322195</v>
      </c>
      <c r="V4739" s="7">
        <f t="shared" si="592"/>
        <v>0.25970934998646467</v>
      </c>
      <c r="W4739" s="7">
        <f t="shared" si="593"/>
        <v>1.735296055510859E-4</v>
      </c>
      <c r="X4739" s="7">
        <f t="shared" si="594"/>
        <v>-2.9456544340227767E-2</v>
      </c>
    </row>
    <row r="4740" spans="10:24" x14ac:dyDescent="0.2">
      <c r="J4740" s="7">
        <f t="shared" si="595"/>
        <v>4737</v>
      </c>
      <c r="K4740" s="7">
        <f>Datos!B4738</f>
        <v>4</v>
      </c>
      <c r="L4740" s="7">
        <f>Datos!C4738</f>
        <v>0</v>
      </c>
      <c r="M4740" s="7">
        <f>Datos!D4738</f>
        <v>0</v>
      </c>
      <c r="N4740" s="7">
        <f>Datos!E4738</f>
        <v>3</v>
      </c>
      <c r="O4740" s="7">
        <f>Datos!A4738</f>
        <v>2</v>
      </c>
      <c r="P4740" s="7">
        <v>1.4169917655751783</v>
      </c>
      <c r="Q4740" s="7">
        <f t="shared" si="588"/>
        <v>0.58300823442482175</v>
      </c>
      <c r="R4740" s="7">
        <v>1.4602789395932302E-3</v>
      </c>
      <c r="S4740" s="7">
        <f t="shared" si="589"/>
        <v>1.2279875431856651</v>
      </c>
      <c r="T4740" s="7">
        <f t="shared" si="590"/>
        <v>0.22538432860435814</v>
      </c>
      <c r="U4740" s="7">
        <f t="shared" si="591"/>
        <v>1.2289385237918984</v>
      </c>
      <c r="V4740" s="7">
        <f t="shared" si="592"/>
        <v>0.21914410247964666</v>
      </c>
      <c r="W4740" s="7">
        <f t="shared" si="593"/>
        <v>4.4169557581400344E-4</v>
      </c>
      <c r="X4740" s="7">
        <f t="shared" si="594"/>
        <v>4.6996487110451964E-2</v>
      </c>
    </row>
    <row r="4741" spans="10:24" x14ac:dyDescent="0.2">
      <c r="J4741" s="7">
        <f t="shared" si="595"/>
        <v>4738</v>
      </c>
      <c r="K4741" s="7">
        <f>Datos!B4739</f>
        <v>5</v>
      </c>
      <c r="L4741" s="7">
        <f>Datos!C4739</f>
        <v>0</v>
      </c>
      <c r="M4741" s="7">
        <f>Datos!D4739</f>
        <v>1</v>
      </c>
      <c r="N4741" s="7">
        <f>Datos!E4739</f>
        <v>3</v>
      </c>
      <c r="O4741" s="7">
        <f>Datos!A4739</f>
        <v>1</v>
      </c>
      <c r="P4741" s="7">
        <v>1.3688869147962388</v>
      </c>
      <c r="Q4741" s="7">
        <f t="shared" ref="Q4741:Q4804" si="596">O4741-P4741</f>
        <v>-0.36888691479623881</v>
      </c>
      <c r="R4741" s="7">
        <v>1.4985021614711219E-3</v>
      </c>
      <c r="S4741" s="7">
        <f t="shared" ref="S4741:S4804" si="597">Q4741/SQRT($AA$6)</f>
        <v>-0.77698479964159994</v>
      </c>
      <c r="T4741" s="7">
        <f t="shared" ref="T4741:T4804" si="598">($AA$6-Q4741^2/((1-R4741)*$AA$5))*$AA$5/($AA$5-1)</f>
        <v>0.22541909506656213</v>
      </c>
      <c r="U4741" s="7">
        <f t="shared" ref="U4741:U4804" si="599">Q4741/SQRT(T4741*(1-R4741))</f>
        <v>-0.77754142970495366</v>
      </c>
      <c r="V4741" s="7">
        <f t="shared" ref="V4741:V4804" si="600">_xlfn.T.DIST.2T(ABS(U4741),$AA$5)</f>
        <v>0.43687072561124451</v>
      </c>
      <c r="W4741" s="7">
        <f t="shared" ref="W4741:W4804" si="601">(Q4741^2/$AA$6)*(R4741/(1-R4741)^2)/($AA$7+1)</f>
        <v>1.8147423459050814E-4</v>
      </c>
      <c r="X4741" s="7">
        <f t="shared" ref="X4741:X4804" si="602">U4741*SQRT(R4741/(1-R4741))</f>
        <v>-3.0121588092445684E-2</v>
      </c>
    </row>
    <row r="4742" spans="10:24" x14ac:dyDescent="0.2">
      <c r="J4742" s="7">
        <f t="shared" ref="J4742:J4805" si="603">J4741+1</f>
        <v>4739</v>
      </c>
      <c r="K4742" s="7">
        <f>Datos!B4740</f>
        <v>3</v>
      </c>
      <c r="L4742" s="7">
        <f>Datos!C4740</f>
        <v>1</v>
      </c>
      <c r="M4742" s="7">
        <f>Datos!D4740</f>
        <v>1</v>
      </c>
      <c r="N4742" s="7">
        <f>Datos!E4740</f>
        <v>2</v>
      </c>
      <c r="O4742" s="7">
        <f>Datos!A4740</f>
        <v>1</v>
      </c>
      <c r="P4742" s="7">
        <v>1.3770953465967191</v>
      </c>
      <c r="Q4742" s="7">
        <f t="shared" si="596"/>
        <v>-0.37709534659671906</v>
      </c>
      <c r="R4742" s="7">
        <v>6.34773128779147E-4</v>
      </c>
      <c r="S4742" s="7">
        <f t="shared" si="597"/>
        <v>-0.79427418151460782</v>
      </c>
      <c r="T4742" s="7">
        <f t="shared" si="598"/>
        <v>0.22541807148478246</v>
      </c>
      <c r="U4742" s="7">
        <f t="shared" si="599"/>
        <v>-0.79450144463113614</v>
      </c>
      <c r="V4742" s="7">
        <f t="shared" si="600"/>
        <v>0.42693567668822197</v>
      </c>
      <c r="W4742" s="7">
        <f t="shared" si="601"/>
        <v>8.0193829525160784E-5</v>
      </c>
      <c r="X4742" s="7">
        <f t="shared" si="602"/>
        <v>-2.0023585252485637E-2</v>
      </c>
    </row>
    <row r="4743" spans="10:24" x14ac:dyDescent="0.2">
      <c r="J4743" s="7">
        <f t="shared" si="603"/>
        <v>4740</v>
      </c>
      <c r="K4743" s="7">
        <f>Datos!B4741</f>
        <v>1</v>
      </c>
      <c r="L4743" s="7">
        <f>Datos!C4741</f>
        <v>5</v>
      </c>
      <c r="M4743" s="7">
        <f>Datos!D4741</f>
        <v>1</v>
      </c>
      <c r="N4743" s="7">
        <f>Datos!E4741</f>
        <v>1</v>
      </c>
      <c r="O4743" s="7">
        <f>Datos!A4741</f>
        <v>2</v>
      </c>
      <c r="P4743" s="7">
        <v>1.4974176847094129</v>
      </c>
      <c r="Q4743" s="7">
        <f t="shared" si="596"/>
        <v>0.50258231529058706</v>
      </c>
      <c r="R4743" s="7">
        <v>9.8056947088300938E-4</v>
      </c>
      <c r="S4743" s="7">
        <f t="shared" si="597"/>
        <v>1.0585868023135683</v>
      </c>
      <c r="T4743" s="7">
        <f t="shared" si="598"/>
        <v>0.22539924237820338</v>
      </c>
      <c r="U4743" s="7">
        <f t="shared" si="599"/>
        <v>1.0591171710845633</v>
      </c>
      <c r="V4743" s="7">
        <f t="shared" si="600"/>
        <v>0.2895899848652051</v>
      </c>
      <c r="W4743" s="7">
        <f t="shared" si="601"/>
        <v>2.201980372558018E-4</v>
      </c>
      <c r="X4743" s="7">
        <f t="shared" si="602"/>
        <v>3.3181516094012445E-2</v>
      </c>
    </row>
    <row r="4744" spans="10:24" x14ac:dyDescent="0.2">
      <c r="J4744" s="7">
        <f t="shared" si="603"/>
        <v>4741</v>
      </c>
      <c r="K4744" s="7">
        <f>Datos!B4742</f>
        <v>1</v>
      </c>
      <c r="L4744" s="7">
        <f>Datos!C4742</f>
        <v>3</v>
      </c>
      <c r="M4744" s="7">
        <f>Datos!D4742</f>
        <v>1</v>
      </c>
      <c r="N4744" s="7">
        <f>Datos!E4742</f>
        <v>1</v>
      </c>
      <c r="O4744" s="7">
        <f>Datos!A4742</f>
        <v>2</v>
      </c>
      <c r="P4744" s="7">
        <v>1.4226750805012707</v>
      </c>
      <c r="Q4744" s="7">
        <f t="shared" si="596"/>
        <v>0.57732491949872933</v>
      </c>
      <c r="R4744" s="7">
        <v>6.6272687876672777E-4</v>
      </c>
      <c r="S4744" s="7">
        <f t="shared" si="597"/>
        <v>1.21601680328672</v>
      </c>
      <c r="T4744" s="7">
        <f t="shared" si="598"/>
        <v>0.22538549886075726</v>
      </c>
      <c r="U4744" s="7">
        <f t="shared" si="599"/>
        <v>1.2164696427280195</v>
      </c>
      <c r="V4744" s="7">
        <f t="shared" si="600"/>
        <v>0.22385496269038097</v>
      </c>
      <c r="W4744" s="7">
        <f t="shared" si="601"/>
        <v>1.9625447174346681E-4</v>
      </c>
      <c r="X4744" s="7">
        <f t="shared" si="602"/>
        <v>3.1326546857670633E-2</v>
      </c>
    </row>
    <row r="4745" spans="10:24" x14ac:dyDescent="0.2">
      <c r="J4745" s="7">
        <f t="shared" si="603"/>
        <v>4742</v>
      </c>
      <c r="K4745" s="7">
        <f>Datos!B4743</f>
        <v>2</v>
      </c>
      <c r="L4745" s="7">
        <f>Datos!C4743</f>
        <v>4</v>
      </c>
      <c r="M4745" s="7">
        <f>Datos!D4743</f>
        <v>1</v>
      </c>
      <c r="N4745" s="7">
        <f>Datos!E4743</f>
        <v>1</v>
      </c>
      <c r="O4745" s="7">
        <f>Datos!A4743</f>
        <v>2</v>
      </c>
      <c r="P4745" s="7">
        <v>1.4184870445597708</v>
      </c>
      <c r="Q4745" s="7">
        <f t="shared" si="596"/>
        <v>0.58151295544022918</v>
      </c>
      <c r="R4745" s="7">
        <v>5.1267804249071659E-4</v>
      </c>
      <c r="S4745" s="7">
        <f t="shared" si="597"/>
        <v>1.2248380439878046</v>
      </c>
      <c r="T4745" s="7">
        <f t="shared" si="598"/>
        <v>0.22538468031649206</v>
      </c>
      <c r="U4745" s="7">
        <f t="shared" si="599"/>
        <v>1.2252044156553585</v>
      </c>
      <c r="V4745" s="7">
        <f t="shared" si="600"/>
        <v>0.22054735319999424</v>
      </c>
      <c r="W4745" s="7">
        <f t="shared" si="601"/>
        <v>1.5398466349784268E-4</v>
      </c>
      <c r="X4745" s="7">
        <f t="shared" si="602"/>
        <v>2.7748676076076697E-2</v>
      </c>
    </row>
    <row r="4746" spans="10:24" x14ac:dyDescent="0.2">
      <c r="J4746" s="7">
        <f t="shared" si="603"/>
        <v>4743</v>
      </c>
      <c r="K4746" s="7">
        <f>Datos!B4744</f>
        <v>1</v>
      </c>
      <c r="L4746" s="7">
        <f>Datos!C4744</f>
        <v>2</v>
      </c>
      <c r="M4746" s="7">
        <f>Datos!D4744</f>
        <v>1</v>
      </c>
      <c r="N4746" s="7">
        <f>Datos!E4744</f>
        <v>0</v>
      </c>
      <c r="O4746" s="7">
        <f>Datos!A4744</f>
        <v>2</v>
      </c>
      <c r="P4746" s="7">
        <v>1.2730222320024669</v>
      </c>
      <c r="Q4746" s="7">
        <f t="shared" si="596"/>
        <v>0.72697776799753311</v>
      </c>
      <c r="R4746" s="7">
        <v>1.1550810284310612E-3</v>
      </c>
      <c r="S4746" s="7">
        <f t="shared" si="597"/>
        <v>1.5312299047621845</v>
      </c>
      <c r="T4746" s="7">
        <f t="shared" si="598"/>
        <v>0.22535218550036448</v>
      </c>
      <c r="U4746" s="7">
        <f t="shared" si="599"/>
        <v>1.5322908570336338</v>
      </c>
      <c r="V4746" s="7">
        <f t="shared" si="600"/>
        <v>0.12550454704946717</v>
      </c>
      <c r="W4746" s="7">
        <f t="shared" si="601"/>
        <v>5.429091004598588E-4</v>
      </c>
      <c r="X4746" s="7">
        <f t="shared" si="602"/>
        <v>5.2107279963000117E-2</v>
      </c>
    </row>
    <row r="4747" spans="10:24" x14ac:dyDescent="0.2">
      <c r="J4747" s="7">
        <f t="shared" si="603"/>
        <v>4744</v>
      </c>
      <c r="K4747" s="7">
        <f>Datos!B4745</f>
        <v>5</v>
      </c>
      <c r="L4747" s="7">
        <f>Datos!C4745</f>
        <v>4</v>
      </c>
      <c r="M4747" s="7">
        <f>Datos!D4745</f>
        <v>1</v>
      </c>
      <c r="N4747" s="7">
        <f>Datos!E4745</f>
        <v>2</v>
      </c>
      <c r="O4747" s="7">
        <f>Datos!A4745</f>
        <v>1</v>
      </c>
      <c r="P4747" s="7">
        <v>1.4060905768177909</v>
      </c>
      <c r="Q4747" s="7">
        <f t="shared" si="596"/>
        <v>-0.40609057681779093</v>
      </c>
      <c r="R4747" s="7">
        <v>7.4756083384554847E-4</v>
      </c>
      <c r="S4747" s="7">
        <f t="shared" si="597"/>
        <v>-0.85534670059901552</v>
      </c>
      <c r="T4747" s="7">
        <f t="shared" si="598"/>
        <v>0.22541419791883729</v>
      </c>
      <c r="U4747" s="7">
        <f t="shared" si="599"/>
        <v>-0.85564707474748525</v>
      </c>
      <c r="V4747" s="7">
        <f t="shared" si="600"/>
        <v>0.39222793488206431</v>
      </c>
      <c r="W4747" s="7">
        <f t="shared" si="601"/>
        <v>1.0954951780806667E-4</v>
      </c>
      <c r="X4747" s="7">
        <f t="shared" si="602"/>
        <v>-2.3403474143097E-2</v>
      </c>
    </row>
    <row r="4748" spans="10:24" x14ac:dyDescent="0.2">
      <c r="J4748" s="7">
        <f t="shared" si="603"/>
        <v>4745</v>
      </c>
      <c r="K4748" s="7">
        <f>Datos!B4746</f>
        <v>3</v>
      </c>
      <c r="L4748" s="7">
        <f>Datos!C4746</f>
        <v>2</v>
      </c>
      <c r="M4748" s="7">
        <f>Datos!D4746</f>
        <v>0</v>
      </c>
      <c r="N4748" s="7">
        <f>Datos!E4746</f>
        <v>0</v>
      </c>
      <c r="O4748" s="7">
        <f>Datos!A4746</f>
        <v>1</v>
      </c>
      <c r="P4748" s="7">
        <v>1.1964490686446938</v>
      </c>
      <c r="Q4748" s="7">
        <f t="shared" si="596"/>
        <v>-0.1964490686446938</v>
      </c>
      <c r="R4748" s="7">
        <v>9.3682774734823353E-4</v>
      </c>
      <c r="S4748" s="7">
        <f t="shared" si="597"/>
        <v>-0.41377976316939458</v>
      </c>
      <c r="T4748" s="7">
        <f t="shared" si="598"/>
        <v>0.22543572823803035</v>
      </c>
      <c r="U4748" s="7">
        <f t="shared" si="599"/>
        <v>-0.41394450885941031</v>
      </c>
      <c r="V4748" s="7">
        <f t="shared" si="600"/>
        <v>0.67892986487340923</v>
      </c>
      <c r="W4748" s="7">
        <f t="shared" si="601"/>
        <v>3.213973814450207E-5</v>
      </c>
      <c r="X4748" s="7">
        <f t="shared" si="602"/>
        <v>-1.2675804239042824E-2</v>
      </c>
    </row>
    <row r="4749" spans="10:24" x14ac:dyDescent="0.2">
      <c r="J4749" s="7">
        <f t="shared" si="603"/>
        <v>4746</v>
      </c>
      <c r="K4749" s="7">
        <f>Datos!B4747</f>
        <v>4</v>
      </c>
      <c r="L4749" s="7">
        <f>Datos!C4747</f>
        <v>4</v>
      </c>
      <c r="M4749" s="7">
        <f>Datos!D4747</f>
        <v>1</v>
      </c>
      <c r="N4749" s="7">
        <f>Datos!E4747</f>
        <v>0</v>
      </c>
      <c r="O4749" s="7">
        <f>Datos!A4747</f>
        <v>1</v>
      </c>
      <c r="P4749" s="7">
        <v>1.2230868220738964</v>
      </c>
      <c r="Q4749" s="7">
        <f t="shared" si="596"/>
        <v>-0.22308682207389641</v>
      </c>
      <c r="R4749" s="7">
        <v>1.0801328622639991E-3</v>
      </c>
      <c r="S4749" s="7">
        <f t="shared" si="597"/>
        <v>-0.46988673980889872</v>
      </c>
      <c r="T4749" s="7">
        <f t="shared" si="598"/>
        <v>0.22543382172818219</v>
      </c>
      <c r="U4749" s="7">
        <f t="shared" si="599"/>
        <v>-0.47010952945875956</v>
      </c>
      <c r="V4749" s="7">
        <f t="shared" si="600"/>
        <v>0.63829422474837616</v>
      </c>
      <c r="W4749" s="7">
        <f t="shared" si="601"/>
        <v>4.780047941686057E-5</v>
      </c>
      <c r="X4749" s="7">
        <f t="shared" si="602"/>
        <v>-1.5458676861672221E-2</v>
      </c>
    </row>
    <row r="4750" spans="10:24" x14ac:dyDescent="0.2">
      <c r="J4750" s="7">
        <f t="shared" si="603"/>
        <v>4747</v>
      </c>
      <c r="K4750" s="7">
        <f>Datos!B4748</f>
        <v>2</v>
      </c>
      <c r="L4750" s="7">
        <f>Datos!C4748</f>
        <v>3</v>
      </c>
      <c r="M4750" s="7">
        <f>Datos!D4748</f>
        <v>1</v>
      </c>
      <c r="N4750" s="7">
        <f>Datos!E4748</f>
        <v>1</v>
      </c>
      <c r="O4750" s="7">
        <f>Datos!A4748</f>
        <v>1</v>
      </c>
      <c r="P4750" s="7">
        <v>1.3811157424556997</v>
      </c>
      <c r="Q4750" s="7">
        <f t="shared" si="596"/>
        <v>-0.38111574245569968</v>
      </c>
      <c r="R4750" s="7">
        <v>4.2738677559433499E-4</v>
      </c>
      <c r="S4750" s="7">
        <f t="shared" si="597"/>
        <v>-0.80274232268653156</v>
      </c>
      <c r="T4750" s="7">
        <f t="shared" si="598"/>
        <v>0.22541755707663882</v>
      </c>
      <c r="U4750" s="7">
        <f t="shared" si="599"/>
        <v>-0.80288962223001226</v>
      </c>
      <c r="V4750" s="7">
        <f t="shared" si="600"/>
        <v>0.42207103029886028</v>
      </c>
      <c r="W4750" s="7">
        <f t="shared" si="601"/>
        <v>5.512831263236633E-5</v>
      </c>
      <c r="X4750" s="7">
        <f t="shared" si="602"/>
        <v>-1.6601954149371826E-2</v>
      </c>
    </row>
    <row r="4751" spans="10:24" x14ac:dyDescent="0.2">
      <c r="J4751" s="7">
        <f t="shared" si="603"/>
        <v>4748</v>
      </c>
      <c r="K4751" s="7">
        <f>Datos!B4749</f>
        <v>2</v>
      </c>
      <c r="L4751" s="7">
        <f>Datos!C4749</f>
        <v>3</v>
      </c>
      <c r="M4751" s="7">
        <f>Datos!D4749</f>
        <v>0</v>
      </c>
      <c r="N4751" s="7">
        <f>Datos!E4749</f>
        <v>1</v>
      </c>
      <c r="O4751" s="7">
        <f>Datos!A4749</f>
        <v>2</v>
      </c>
      <c r="P4751" s="7">
        <v>1.3876612551890684</v>
      </c>
      <c r="Q4751" s="7">
        <f t="shared" si="596"/>
        <v>0.61233874481093165</v>
      </c>
      <c r="R4751" s="7">
        <v>5.3244457977917896E-4</v>
      </c>
      <c r="S4751" s="7">
        <f t="shared" si="597"/>
        <v>1.2897662613283933</v>
      </c>
      <c r="T4751" s="7">
        <f t="shared" si="598"/>
        <v>0.2253784074979947</v>
      </c>
      <c r="U4751" s="7">
        <f t="shared" si="599"/>
        <v>1.2901827659299052</v>
      </c>
      <c r="V4751" s="7">
        <f t="shared" si="600"/>
        <v>0.19703801220452649</v>
      </c>
      <c r="W4751" s="7">
        <f t="shared" si="601"/>
        <v>1.7733278265391524E-4</v>
      </c>
      <c r="X4751" s="7">
        <f t="shared" si="602"/>
        <v>2.9778587318093928E-2</v>
      </c>
    </row>
    <row r="4752" spans="10:24" x14ac:dyDescent="0.2">
      <c r="J4752" s="7">
        <f t="shared" si="603"/>
        <v>4749</v>
      </c>
      <c r="K4752" s="7">
        <f>Datos!B4750</f>
        <v>3</v>
      </c>
      <c r="L4752" s="7">
        <f>Datos!C4750</f>
        <v>0</v>
      </c>
      <c r="M4752" s="7">
        <f>Datos!D4750</f>
        <v>0</v>
      </c>
      <c r="N4752" s="7">
        <f>Datos!E4750</f>
        <v>1</v>
      </c>
      <c r="O4752" s="7">
        <f>Datos!A4750</f>
        <v>1</v>
      </c>
      <c r="P4752" s="7">
        <v>1.233988010831284</v>
      </c>
      <c r="Q4752" s="7">
        <f t="shared" si="596"/>
        <v>-0.23398801083128395</v>
      </c>
      <c r="R4752" s="7">
        <v>1.1025149135183078E-3</v>
      </c>
      <c r="S4752" s="7">
        <f t="shared" si="597"/>
        <v>-0.49284786318513069</v>
      </c>
      <c r="T4752" s="7">
        <f t="shared" si="598"/>
        <v>0.22543297191130468</v>
      </c>
      <c r="U4752" s="7">
        <f t="shared" si="599"/>
        <v>-0.49308799304673601</v>
      </c>
      <c r="V4752" s="7">
        <f t="shared" si="600"/>
        <v>0.62196885303729443</v>
      </c>
      <c r="W4752" s="7">
        <f t="shared" si="601"/>
        <v>5.3678254482238684E-5</v>
      </c>
      <c r="X4752" s="7">
        <f t="shared" si="602"/>
        <v>-1.638159572348287E-2</v>
      </c>
    </row>
    <row r="4753" spans="10:24" x14ac:dyDescent="0.2">
      <c r="J4753" s="7">
        <f t="shared" si="603"/>
        <v>4750</v>
      </c>
      <c r="K4753" s="7">
        <f>Datos!B4751</f>
        <v>3</v>
      </c>
      <c r="L4753" s="7">
        <f>Datos!C4751</f>
        <v>1</v>
      </c>
      <c r="M4753" s="7">
        <f>Datos!D4751</f>
        <v>1</v>
      </c>
      <c r="N4753" s="7">
        <f>Datos!E4751</f>
        <v>1</v>
      </c>
      <c r="O4753" s="7">
        <f>Datos!A4751</f>
        <v>2</v>
      </c>
      <c r="P4753" s="7">
        <v>1.2648138002019864</v>
      </c>
      <c r="Q4753" s="7">
        <f t="shared" si="596"/>
        <v>0.73518619979801358</v>
      </c>
      <c r="R4753" s="7">
        <v>7.0778018126019162E-4</v>
      </c>
      <c r="S4753" s="7">
        <f t="shared" si="597"/>
        <v>1.5485192866351927</v>
      </c>
      <c r="T4753" s="7">
        <f t="shared" si="598"/>
        <v>0.22535018009480431</v>
      </c>
      <c r="U4753" s="7">
        <f t="shared" si="599"/>
        <v>1.5492522604619718</v>
      </c>
      <c r="V4753" s="7">
        <f t="shared" si="600"/>
        <v>0.12137498155595604</v>
      </c>
      <c r="W4753" s="7">
        <f t="shared" si="601"/>
        <v>3.3991992220759902E-4</v>
      </c>
      <c r="X4753" s="7">
        <f t="shared" si="602"/>
        <v>4.1231115456305791E-2</v>
      </c>
    </row>
    <row r="4754" spans="10:24" x14ac:dyDescent="0.2">
      <c r="J4754" s="7">
        <f t="shared" si="603"/>
        <v>4751</v>
      </c>
      <c r="K4754" s="7">
        <f>Datos!B4752</f>
        <v>3</v>
      </c>
      <c r="L4754" s="7">
        <f>Datos!C4752</f>
        <v>1</v>
      </c>
      <c r="M4754" s="7">
        <f>Datos!D4752</f>
        <v>1</v>
      </c>
      <c r="N4754" s="7">
        <f>Datos!E4752</f>
        <v>3</v>
      </c>
      <c r="O4754" s="7">
        <f>Datos!A4752</f>
        <v>2</v>
      </c>
      <c r="P4754" s="7">
        <v>1.4893768929914517</v>
      </c>
      <c r="Q4754" s="7">
        <f t="shared" si="596"/>
        <v>0.51062310700854829</v>
      </c>
      <c r="R4754" s="7">
        <v>9.5152921380669284E-4</v>
      </c>
      <c r="S4754" s="7">
        <f t="shared" si="597"/>
        <v>1.075523084657416</v>
      </c>
      <c r="T4754" s="7">
        <f t="shared" si="598"/>
        <v>0.22539785464463277</v>
      </c>
      <c r="U4754" s="7">
        <f t="shared" si="599"/>
        <v>1.0760496117271918</v>
      </c>
      <c r="V4754" s="7">
        <f t="shared" si="600"/>
        <v>0.2819492773753457</v>
      </c>
      <c r="W4754" s="7">
        <f t="shared" si="601"/>
        <v>2.2055579652960323E-4</v>
      </c>
      <c r="X4754" s="7">
        <f t="shared" si="602"/>
        <v>3.3208562653312977E-2</v>
      </c>
    </row>
    <row r="4755" spans="10:24" x14ac:dyDescent="0.2">
      <c r="J4755" s="7">
        <f t="shared" si="603"/>
        <v>4752</v>
      </c>
      <c r="K4755" s="7">
        <f>Datos!B4753</f>
        <v>5</v>
      </c>
      <c r="L4755" s="7">
        <f>Datos!C4753</f>
        <v>1</v>
      </c>
      <c r="M4755" s="7">
        <f>Datos!D4753</f>
        <v>1</v>
      </c>
      <c r="N4755" s="7">
        <f>Datos!E4753</f>
        <v>0</v>
      </c>
      <c r="O4755" s="7">
        <f>Datos!A4753</f>
        <v>1</v>
      </c>
      <c r="P4755" s="7">
        <v>1.069413577716112</v>
      </c>
      <c r="Q4755" s="7">
        <f t="shared" si="596"/>
        <v>-6.9413577716112007E-2</v>
      </c>
      <c r="R4755" s="7">
        <v>1.5634189613117102E-3</v>
      </c>
      <c r="S4755" s="7">
        <f t="shared" si="597"/>
        <v>-0.14620549716151066</v>
      </c>
      <c r="T4755" s="7">
        <f t="shared" si="598"/>
        <v>0.22544148579811371</v>
      </c>
      <c r="U4755" s="7">
        <f t="shared" si="599"/>
        <v>-0.14630772864216798</v>
      </c>
      <c r="V4755" s="7">
        <f t="shared" si="600"/>
        <v>0.8836834872320799</v>
      </c>
      <c r="W4755" s="7">
        <f t="shared" si="601"/>
        <v>6.7048922875333932E-6</v>
      </c>
      <c r="X4755" s="7">
        <f t="shared" si="602"/>
        <v>-5.7895487252478707E-3</v>
      </c>
    </row>
    <row r="4756" spans="10:24" x14ac:dyDescent="0.2">
      <c r="J4756" s="7">
        <f t="shared" si="603"/>
        <v>4753</v>
      </c>
      <c r="K4756" s="7">
        <f>Datos!B4754</f>
        <v>5</v>
      </c>
      <c r="L4756" s="7">
        <f>Datos!C4754</f>
        <v>1</v>
      </c>
      <c r="M4756" s="7">
        <f>Datos!D4754</f>
        <v>1</v>
      </c>
      <c r="N4756" s="7">
        <f>Datos!E4754</f>
        <v>2</v>
      </c>
      <c r="O4756" s="7">
        <f>Datos!A4754</f>
        <v>1</v>
      </c>
      <c r="P4756" s="7">
        <v>1.2939766705055773</v>
      </c>
      <c r="Q4756" s="7">
        <f t="shared" si="596"/>
        <v>-0.2939766705055773</v>
      </c>
      <c r="R4756" s="7">
        <v>8.6279981798805449E-4</v>
      </c>
      <c r="S4756" s="7">
        <f t="shared" si="597"/>
        <v>-0.61920169913928746</v>
      </c>
      <c r="T4756" s="7">
        <f t="shared" si="598"/>
        <v>0.22542757485912213</v>
      </c>
      <c r="U4756" s="7">
        <f t="shared" si="599"/>
        <v>-0.61943648649737093</v>
      </c>
      <c r="V4756" s="7">
        <f t="shared" si="600"/>
        <v>0.53565288354172147</v>
      </c>
      <c r="W4756" s="7">
        <f t="shared" si="601"/>
        <v>6.6275659982594642E-5</v>
      </c>
      <c r="X4756" s="7">
        <f t="shared" si="602"/>
        <v>-1.8202843732568523E-2</v>
      </c>
    </row>
    <row r="4757" spans="10:24" x14ac:dyDescent="0.2">
      <c r="J4757" s="7">
        <f t="shared" si="603"/>
        <v>4754</v>
      </c>
      <c r="K4757" s="7">
        <f>Datos!B4755</f>
        <v>5</v>
      </c>
      <c r="L4757" s="7">
        <f>Datos!C4755</f>
        <v>2</v>
      </c>
      <c r="M4757" s="7">
        <f>Datos!D4755</f>
        <v>1</v>
      </c>
      <c r="N4757" s="7">
        <f>Datos!E4755</f>
        <v>1</v>
      </c>
      <c r="O4757" s="7">
        <f>Datos!A4755</f>
        <v>1</v>
      </c>
      <c r="P4757" s="7">
        <v>1.219066426214916</v>
      </c>
      <c r="Q4757" s="7">
        <f t="shared" si="596"/>
        <v>-0.21906642621491601</v>
      </c>
      <c r="R4757" s="7">
        <v>7.9060099229817811E-4</v>
      </c>
      <c r="S4757" s="7">
        <f t="shared" si="597"/>
        <v>-0.46141859863697537</v>
      </c>
      <c r="T4757" s="7">
        <f t="shared" si="598"/>
        <v>0.22543412720832792</v>
      </c>
      <c r="U4757" s="7">
        <f t="shared" si="599"/>
        <v>-0.46157017342630363</v>
      </c>
      <c r="V4757" s="7">
        <f t="shared" si="600"/>
        <v>0.64440668551274927</v>
      </c>
      <c r="W4757" s="7">
        <f t="shared" si="601"/>
        <v>3.3718210795072618E-5</v>
      </c>
      <c r="X4757" s="7">
        <f t="shared" si="602"/>
        <v>-1.298339168939272E-2</v>
      </c>
    </row>
    <row r="4758" spans="10:24" x14ac:dyDescent="0.2">
      <c r="J4758" s="7">
        <f t="shared" si="603"/>
        <v>4755</v>
      </c>
      <c r="K4758" s="7">
        <f>Datos!B4756</f>
        <v>3</v>
      </c>
      <c r="L4758" s="7">
        <f>Datos!C4756</f>
        <v>2</v>
      </c>
      <c r="M4758" s="7">
        <f>Datos!D4756</f>
        <v>0</v>
      </c>
      <c r="N4758" s="7">
        <f>Datos!E4756</f>
        <v>0</v>
      </c>
      <c r="O4758" s="7">
        <f>Datos!A4756</f>
        <v>1</v>
      </c>
      <c r="P4758" s="7">
        <v>1.1964490686446938</v>
      </c>
      <c r="Q4758" s="7">
        <f t="shared" si="596"/>
        <v>-0.1964490686446938</v>
      </c>
      <c r="R4758" s="7">
        <v>9.3682774734823353E-4</v>
      </c>
      <c r="S4758" s="7">
        <f t="shared" si="597"/>
        <v>-0.41377976316939458</v>
      </c>
      <c r="T4758" s="7">
        <f t="shared" si="598"/>
        <v>0.22543572823803035</v>
      </c>
      <c r="U4758" s="7">
        <f t="shared" si="599"/>
        <v>-0.41394450885941031</v>
      </c>
      <c r="V4758" s="7">
        <f t="shared" si="600"/>
        <v>0.67892986487340923</v>
      </c>
      <c r="W4758" s="7">
        <f t="shared" si="601"/>
        <v>3.213973814450207E-5</v>
      </c>
      <c r="X4758" s="7">
        <f t="shared" si="602"/>
        <v>-1.2675804239042824E-2</v>
      </c>
    </row>
    <row r="4759" spans="10:24" x14ac:dyDescent="0.2">
      <c r="J4759" s="7">
        <f t="shared" si="603"/>
        <v>4756</v>
      </c>
      <c r="K4759" s="7">
        <f>Datos!B4757</f>
        <v>4</v>
      </c>
      <c r="L4759" s="7">
        <f>Datos!C4757</f>
        <v>5</v>
      </c>
      <c r="M4759" s="7">
        <f>Datos!D4757</f>
        <v>1</v>
      </c>
      <c r="N4759" s="7">
        <f>Datos!E4757</f>
        <v>1</v>
      </c>
      <c r="O4759" s="7">
        <f>Datos!A4757</f>
        <v>1</v>
      </c>
      <c r="P4759" s="7">
        <v>1.3727396705727004</v>
      </c>
      <c r="Q4759" s="7">
        <f t="shared" si="596"/>
        <v>-0.37273967057270041</v>
      </c>
      <c r="R4759" s="7">
        <v>8.9776889126667815E-4</v>
      </c>
      <c r="S4759" s="7">
        <f t="shared" si="597"/>
        <v>-0.78509984128436339</v>
      </c>
      <c r="T4759" s="7">
        <f t="shared" si="598"/>
        <v>0.22541862190508119</v>
      </c>
      <c r="U4759" s="7">
        <f t="shared" si="599"/>
        <v>-0.78542687495759222</v>
      </c>
      <c r="V4759" s="7">
        <f t="shared" si="600"/>
        <v>0.4322350178349561</v>
      </c>
      <c r="W4759" s="7">
        <f t="shared" si="601"/>
        <v>1.1087266068450859E-4</v>
      </c>
      <c r="X4759" s="7">
        <f t="shared" si="602"/>
        <v>-2.3544152890091916E-2</v>
      </c>
    </row>
    <row r="4760" spans="10:24" x14ac:dyDescent="0.2">
      <c r="J4760" s="7">
        <f t="shared" si="603"/>
        <v>4757</v>
      </c>
      <c r="K4760" s="7">
        <f>Datos!B4758</f>
        <v>5</v>
      </c>
      <c r="L4760" s="7">
        <f>Datos!C4758</f>
        <v>0</v>
      </c>
      <c r="M4760" s="7">
        <f>Datos!D4758</f>
        <v>1</v>
      </c>
      <c r="N4760" s="7">
        <f>Datos!E4758</f>
        <v>1</v>
      </c>
      <c r="O4760" s="7">
        <f>Datos!A4758</f>
        <v>1</v>
      </c>
      <c r="P4760" s="7">
        <v>1.1443238220067735</v>
      </c>
      <c r="Q4760" s="7">
        <f t="shared" si="596"/>
        <v>-0.14432382200677352</v>
      </c>
      <c r="R4760" s="7">
        <v>1.4299106655100236E-3</v>
      </c>
      <c r="S4760" s="7">
        <f t="shared" si="597"/>
        <v>-0.30398859766382313</v>
      </c>
      <c r="T4760" s="7">
        <f t="shared" si="598"/>
        <v>0.22543875484889242</v>
      </c>
      <c r="U4760" s="7">
        <f t="shared" si="599"/>
        <v>-0.30418266200930993</v>
      </c>
      <c r="V4760" s="7">
        <f t="shared" si="600"/>
        <v>0.76099951161186208</v>
      </c>
      <c r="W4760" s="7">
        <f t="shared" si="601"/>
        <v>2.6503082134612564E-5</v>
      </c>
      <c r="X4760" s="7">
        <f t="shared" si="602"/>
        <v>-1.1510644266283265E-2</v>
      </c>
    </row>
    <row r="4761" spans="10:24" x14ac:dyDescent="0.2">
      <c r="J4761" s="7">
        <f t="shared" si="603"/>
        <v>4758</v>
      </c>
      <c r="K4761" s="7">
        <f>Datos!B4759</f>
        <v>3</v>
      </c>
      <c r="L4761" s="7">
        <f>Datos!C4759</f>
        <v>4</v>
      </c>
      <c r="M4761" s="7">
        <f>Datos!D4759</f>
        <v>0</v>
      </c>
      <c r="N4761" s="7">
        <f>Datos!E4759</f>
        <v>1</v>
      </c>
      <c r="O4761" s="7">
        <f>Datos!A4759</f>
        <v>1</v>
      </c>
      <c r="P4761" s="7">
        <v>1.3834732192475687</v>
      </c>
      <c r="Q4761" s="7">
        <f t="shared" si="596"/>
        <v>-0.38347321924756872</v>
      </c>
      <c r="R4761" s="7">
        <v>6.9488076593070204E-4</v>
      </c>
      <c r="S4761" s="7">
        <f t="shared" si="597"/>
        <v>-0.80770786513143467</v>
      </c>
      <c r="T4761" s="7">
        <f t="shared" si="598"/>
        <v>0.22541724322021603</v>
      </c>
      <c r="U4761" s="7">
        <f t="shared" si="599"/>
        <v>-0.80796475452856742</v>
      </c>
      <c r="V4761" s="7">
        <f t="shared" si="600"/>
        <v>0.41914360150878449</v>
      </c>
      <c r="W4761" s="7">
        <f t="shared" si="601"/>
        <v>9.0793066760721378E-5</v>
      </c>
      <c r="X4761" s="7">
        <f t="shared" si="602"/>
        <v>-2.1305832353050159E-2</v>
      </c>
    </row>
    <row r="4762" spans="10:24" x14ac:dyDescent="0.2">
      <c r="J4762" s="7">
        <f t="shared" si="603"/>
        <v>4759</v>
      </c>
      <c r="K4762" s="7">
        <f>Datos!B4760</f>
        <v>2</v>
      </c>
      <c r="L4762" s="7">
        <f>Datos!C4760</f>
        <v>3</v>
      </c>
      <c r="M4762" s="7">
        <f>Datos!D4760</f>
        <v>0</v>
      </c>
      <c r="N4762" s="7">
        <f>Datos!E4760</f>
        <v>2</v>
      </c>
      <c r="O4762" s="7">
        <f>Datos!A4760</f>
        <v>1</v>
      </c>
      <c r="P4762" s="7">
        <v>1.499942801583801</v>
      </c>
      <c r="Q4762" s="7">
        <f t="shared" si="596"/>
        <v>-0.499942801583801</v>
      </c>
      <c r="R4762" s="7">
        <v>5.6233407070944335E-4</v>
      </c>
      <c r="S4762" s="7">
        <f t="shared" si="597"/>
        <v>-1.053027206821407</v>
      </c>
      <c r="T4762" s="7">
        <f t="shared" si="598"/>
        <v>0.22539971137369036</v>
      </c>
      <c r="U4762" s="7">
        <f t="shared" si="599"/>
        <v>-1.0533332303123308</v>
      </c>
      <c r="V4762" s="7">
        <f t="shared" si="600"/>
        <v>0.29223163464372881</v>
      </c>
      <c r="W4762" s="7">
        <f t="shared" si="601"/>
        <v>1.2485103638249249E-4</v>
      </c>
      <c r="X4762" s="7">
        <f t="shared" si="602"/>
        <v>-2.4985332178479959E-2</v>
      </c>
    </row>
    <row r="4763" spans="10:24" x14ac:dyDescent="0.2">
      <c r="J4763" s="7">
        <f t="shared" si="603"/>
        <v>4760</v>
      </c>
      <c r="K4763" s="7">
        <f>Datos!B4761</f>
        <v>4</v>
      </c>
      <c r="L4763" s="7">
        <f>Datos!C4761</f>
        <v>3</v>
      </c>
      <c r="M4763" s="7">
        <f>Datos!D4761</f>
        <v>1</v>
      </c>
      <c r="N4763" s="7">
        <f>Datos!E4761</f>
        <v>1</v>
      </c>
      <c r="O4763" s="7">
        <f>Datos!A4761</f>
        <v>1</v>
      </c>
      <c r="P4763" s="7">
        <v>1.2979970663645579</v>
      </c>
      <c r="Q4763" s="7">
        <f t="shared" si="596"/>
        <v>-0.29799706636455792</v>
      </c>
      <c r="R4763" s="7">
        <v>4.6953842606986898E-4</v>
      </c>
      <c r="S4763" s="7">
        <f t="shared" si="597"/>
        <v>-0.6276698403112112</v>
      </c>
      <c r="T4763" s="7">
        <f t="shared" si="598"/>
        <v>0.22542717508823185</v>
      </c>
      <c r="U4763" s="7">
        <f t="shared" si="599"/>
        <v>-0.62778485914481219</v>
      </c>
      <c r="V4763" s="7">
        <f t="shared" si="600"/>
        <v>0.53016929836967974</v>
      </c>
      <c r="W4763" s="7">
        <f t="shared" si="601"/>
        <v>3.7031524352639987E-5</v>
      </c>
      <c r="X4763" s="7">
        <f t="shared" si="602"/>
        <v>-1.3606561534172586E-2</v>
      </c>
    </row>
    <row r="4764" spans="10:24" x14ac:dyDescent="0.2">
      <c r="J4764" s="7">
        <f t="shared" si="603"/>
        <v>4761</v>
      </c>
      <c r="K4764" s="7">
        <f>Datos!B4762</f>
        <v>3</v>
      </c>
      <c r="L4764" s="7">
        <f>Datos!C4762</f>
        <v>3</v>
      </c>
      <c r="M4764" s="7">
        <f>Datos!D4762</f>
        <v>1</v>
      </c>
      <c r="N4764" s="7">
        <f>Datos!E4762</f>
        <v>0</v>
      </c>
      <c r="O4764" s="7">
        <f>Datos!A4762</f>
        <v>1</v>
      </c>
      <c r="P4764" s="7">
        <v>1.2272748580153963</v>
      </c>
      <c r="Q4764" s="7">
        <f t="shared" si="596"/>
        <v>-0.22727485801539626</v>
      </c>
      <c r="R4764" s="7">
        <v>8.1544517895259052E-4</v>
      </c>
      <c r="S4764" s="7">
        <f t="shared" si="597"/>
        <v>-0.47870798050998326</v>
      </c>
      <c r="T4764" s="7">
        <f t="shared" si="598"/>
        <v>0.22543350245169044</v>
      </c>
      <c r="U4764" s="7">
        <f t="shared" si="599"/>
        <v>-0.4788718517027718</v>
      </c>
      <c r="V4764" s="7">
        <f t="shared" si="600"/>
        <v>0.63204762772222889</v>
      </c>
      <c r="W4764" s="7">
        <f t="shared" si="601"/>
        <v>3.7434727492534686E-5</v>
      </c>
      <c r="X4764" s="7">
        <f t="shared" si="602"/>
        <v>-1.3680243839365501E-2</v>
      </c>
    </row>
    <row r="4765" spans="10:24" x14ac:dyDescent="0.2">
      <c r="J4765" s="7">
        <f t="shared" si="603"/>
        <v>4762</v>
      </c>
      <c r="K4765" s="7">
        <f>Datos!B4763</f>
        <v>1</v>
      </c>
      <c r="L4765" s="7">
        <f>Datos!C4763</f>
        <v>5</v>
      </c>
      <c r="M4765" s="7">
        <f>Datos!D4763</f>
        <v>0</v>
      </c>
      <c r="N4765" s="7">
        <f>Datos!E4763</f>
        <v>1</v>
      </c>
      <c r="O4765" s="7">
        <f>Datos!A4763</f>
        <v>1</v>
      </c>
      <c r="P4765" s="7">
        <v>1.5039631974427818</v>
      </c>
      <c r="Q4765" s="7">
        <f t="shared" si="596"/>
        <v>-0.50396319744278184</v>
      </c>
      <c r="R4765" s="7">
        <v>1.1739429079170231E-3</v>
      </c>
      <c r="S4765" s="7">
        <f t="shared" si="597"/>
        <v>-1.0614953479933313</v>
      </c>
      <c r="T4765" s="7">
        <f t="shared" si="598"/>
        <v>0.22539899701902352</v>
      </c>
      <c r="U4765" s="7">
        <f t="shared" si="599"/>
        <v>-1.0621305517189454</v>
      </c>
      <c r="V4765" s="7">
        <f t="shared" si="600"/>
        <v>0.28822010190350428</v>
      </c>
      <c r="W4765" s="7">
        <f t="shared" si="601"/>
        <v>2.6517552381612457E-4</v>
      </c>
      <c r="X4765" s="7">
        <f t="shared" si="602"/>
        <v>-3.6412999717631157E-2</v>
      </c>
    </row>
    <row r="4766" spans="10:24" x14ac:dyDescent="0.2">
      <c r="J4766" s="7">
        <f t="shared" si="603"/>
        <v>4763</v>
      </c>
      <c r="K4766" s="7">
        <f>Datos!B4764</f>
        <v>2</v>
      </c>
      <c r="L4766" s="7">
        <f>Datos!C4764</f>
        <v>5</v>
      </c>
      <c r="M4766" s="7">
        <f>Datos!D4764</f>
        <v>1</v>
      </c>
      <c r="N4766" s="7">
        <f>Datos!E4764</f>
        <v>1</v>
      </c>
      <c r="O4766" s="7">
        <f>Datos!A4764</f>
        <v>2</v>
      </c>
      <c r="P4766" s="7">
        <v>1.4558583466638422</v>
      </c>
      <c r="Q4766" s="7">
        <f t="shared" si="596"/>
        <v>0.54414165333615783</v>
      </c>
      <c r="R4766" s="7">
        <v>7.8202532540412573E-4</v>
      </c>
      <c r="S4766" s="7">
        <f t="shared" si="597"/>
        <v>1.1461230435012284</v>
      </c>
      <c r="T4766" s="7">
        <f t="shared" si="598"/>
        <v>0.22539183563960577</v>
      </c>
      <c r="U4766" s="7">
        <f t="shared" si="599"/>
        <v>1.146602178683372</v>
      </c>
      <c r="V4766" s="7">
        <f t="shared" si="600"/>
        <v>0.25159279515192101</v>
      </c>
      <c r="W4766" s="7">
        <f t="shared" si="601"/>
        <v>2.0577510234245523E-4</v>
      </c>
      <c r="X4766" s="7">
        <f t="shared" si="602"/>
        <v>3.2076948919243689E-2</v>
      </c>
    </row>
    <row r="4767" spans="10:24" x14ac:dyDescent="0.2">
      <c r="J4767" s="7">
        <f t="shared" si="603"/>
        <v>4764</v>
      </c>
      <c r="K4767" s="7">
        <f>Datos!B4765</f>
        <v>3</v>
      </c>
      <c r="L4767" s="7">
        <f>Datos!C4765</f>
        <v>3</v>
      </c>
      <c r="M4767" s="7">
        <f>Datos!D4765</f>
        <v>1</v>
      </c>
      <c r="N4767" s="7">
        <f>Datos!E4765</f>
        <v>1</v>
      </c>
      <c r="O4767" s="7">
        <f>Datos!A4765</f>
        <v>1</v>
      </c>
      <c r="P4767" s="7">
        <v>1.3395564044101289</v>
      </c>
      <c r="Q4767" s="7">
        <f t="shared" si="596"/>
        <v>-0.33955640441012891</v>
      </c>
      <c r="R4767" s="7">
        <v>3.6299062469538222E-4</v>
      </c>
      <c r="S4767" s="7">
        <f t="shared" si="597"/>
        <v>-0.71520608149887166</v>
      </c>
      <c r="T4767" s="7">
        <f t="shared" si="598"/>
        <v>0.22542266198108687</v>
      </c>
      <c r="U4767" s="7">
        <f t="shared" si="599"/>
        <v>-0.71530617780074546</v>
      </c>
      <c r="V4767" s="7">
        <f t="shared" si="600"/>
        <v>0.47444831144179045</v>
      </c>
      <c r="W4767" s="7">
        <f t="shared" si="601"/>
        <v>3.7162348193046384E-5</v>
      </c>
      <c r="X4767" s="7">
        <f t="shared" si="602"/>
        <v>-1.3630711213244466E-2</v>
      </c>
    </row>
    <row r="4768" spans="10:24" x14ac:dyDescent="0.2">
      <c r="J4768" s="7">
        <f t="shared" si="603"/>
        <v>4765</v>
      </c>
      <c r="K4768" s="7">
        <f>Datos!B4766</f>
        <v>4</v>
      </c>
      <c r="L4768" s="7">
        <f>Datos!C4766</f>
        <v>4</v>
      </c>
      <c r="M4768" s="7">
        <f>Datos!D4766</f>
        <v>1</v>
      </c>
      <c r="N4768" s="7">
        <f>Datos!E4766</f>
        <v>1</v>
      </c>
      <c r="O4768" s="7">
        <f>Datos!A4766</f>
        <v>1</v>
      </c>
      <c r="P4768" s="7">
        <v>1.3353683684686291</v>
      </c>
      <c r="Q4768" s="7">
        <f t="shared" si="596"/>
        <v>-0.33536836846862905</v>
      </c>
      <c r="R4768" s="7">
        <v>5.9162565065975993E-4</v>
      </c>
      <c r="S4768" s="7">
        <f t="shared" si="597"/>
        <v>-0.70638484079778707</v>
      </c>
      <c r="T4768" s="7">
        <f t="shared" si="598"/>
        <v>0.22542313922449012</v>
      </c>
      <c r="U4768" s="7">
        <f t="shared" si="599"/>
        <v>-0.70656376124162679</v>
      </c>
      <c r="V4768" s="7">
        <f t="shared" si="600"/>
        <v>0.47986565034882911</v>
      </c>
      <c r="W4768" s="7">
        <f t="shared" si="601"/>
        <v>5.9111742751397175E-5</v>
      </c>
      <c r="X4768" s="7">
        <f t="shared" si="602"/>
        <v>-1.7191088049746797E-2</v>
      </c>
    </row>
    <row r="4769" spans="10:24" x14ac:dyDescent="0.2">
      <c r="J4769" s="7">
        <f t="shared" si="603"/>
        <v>4766</v>
      </c>
      <c r="K4769" s="7">
        <f>Datos!B4767</f>
        <v>4</v>
      </c>
      <c r="L4769" s="7">
        <f>Datos!C4767</f>
        <v>4</v>
      </c>
      <c r="M4769" s="7">
        <f>Datos!D4767</f>
        <v>1</v>
      </c>
      <c r="N4769" s="7">
        <f>Datos!E4767</f>
        <v>1</v>
      </c>
      <c r="O4769" s="7">
        <f>Datos!A4767</f>
        <v>2</v>
      </c>
      <c r="P4769" s="7">
        <v>1.3353683684686291</v>
      </c>
      <c r="Q4769" s="7">
        <f t="shared" si="596"/>
        <v>0.66463163153137095</v>
      </c>
      <c r="R4769" s="7">
        <v>5.9162565065975993E-4</v>
      </c>
      <c r="S4769" s="7">
        <f t="shared" si="597"/>
        <v>1.3999105263631251</v>
      </c>
      <c r="T4769" s="7">
        <f t="shared" si="598"/>
        <v>0.22536702302980907</v>
      </c>
      <c r="U4769" s="7">
        <f t="shared" si="599"/>
        <v>1.4004394317037914</v>
      </c>
      <c r="V4769" s="7">
        <f t="shared" si="600"/>
        <v>0.1614346058066824</v>
      </c>
      <c r="W4769" s="7">
        <f t="shared" si="601"/>
        <v>2.321622374706136E-4</v>
      </c>
      <c r="X4769" s="7">
        <f t="shared" si="602"/>
        <v>3.4073467816196391E-2</v>
      </c>
    </row>
    <row r="4770" spans="10:24" x14ac:dyDescent="0.2">
      <c r="J4770" s="7">
        <f t="shared" si="603"/>
        <v>4767</v>
      </c>
      <c r="K4770" s="7">
        <f>Datos!B4768</f>
        <v>3</v>
      </c>
      <c r="L4770" s="7">
        <f>Datos!C4768</f>
        <v>0</v>
      </c>
      <c r="M4770" s="7">
        <f>Datos!D4768</f>
        <v>1</v>
      </c>
      <c r="N4770" s="7">
        <f>Datos!E4768</f>
        <v>1</v>
      </c>
      <c r="O4770" s="7">
        <f>Datos!A4768</f>
        <v>1</v>
      </c>
      <c r="P4770" s="7">
        <v>1.2274424980979153</v>
      </c>
      <c r="Q4770" s="7">
        <f t="shared" si="596"/>
        <v>-0.22744249809791528</v>
      </c>
      <c r="R4770" s="7">
        <v>1.1562589835681369E-3</v>
      </c>
      <c r="S4770" s="7">
        <f t="shared" si="597"/>
        <v>-0.47906108003914349</v>
      </c>
      <c r="T4770" s="7">
        <f t="shared" si="598"/>
        <v>0.22543348644824832</v>
      </c>
      <c r="U4770" s="7">
        <f t="shared" si="599"/>
        <v>-0.47930683993808931</v>
      </c>
      <c r="V4770" s="7">
        <f t="shared" si="600"/>
        <v>0.6317382062144179</v>
      </c>
      <c r="W4770" s="7">
        <f t="shared" si="601"/>
        <v>5.3195119528089014E-5</v>
      </c>
      <c r="X4770" s="7">
        <f t="shared" si="602"/>
        <v>-1.6307688617610675E-2</v>
      </c>
    </row>
    <row r="4771" spans="10:24" x14ac:dyDescent="0.2">
      <c r="J4771" s="7">
        <f t="shared" si="603"/>
        <v>4768</v>
      </c>
      <c r="K4771" s="7">
        <f>Datos!B4769</f>
        <v>1</v>
      </c>
      <c r="L4771" s="7">
        <f>Datos!C4769</f>
        <v>3</v>
      </c>
      <c r="M4771" s="7">
        <f>Datos!D4769</f>
        <v>1</v>
      </c>
      <c r="N4771" s="7">
        <f>Datos!E4769</f>
        <v>1</v>
      </c>
      <c r="O4771" s="7">
        <f>Datos!A4769</f>
        <v>1</v>
      </c>
      <c r="P4771" s="7">
        <v>1.4226750805012707</v>
      </c>
      <c r="Q4771" s="7">
        <f t="shared" si="596"/>
        <v>-0.42267508050127067</v>
      </c>
      <c r="R4771" s="7">
        <v>6.6272687876672777E-4</v>
      </c>
      <c r="S4771" s="7">
        <f t="shared" si="597"/>
        <v>-0.89027856387419202</v>
      </c>
      <c r="T4771" s="7">
        <f t="shared" si="598"/>
        <v>0.2254118576407898</v>
      </c>
      <c r="U4771" s="7">
        <f t="shared" si="599"/>
        <v>-0.89055802604111312</v>
      </c>
      <c r="V4771" s="7">
        <f t="shared" si="600"/>
        <v>0.37320281154341395</v>
      </c>
      <c r="W4771" s="7">
        <f t="shared" si="601"/>
        <v>1.0519430819747207E-4</v>
      </c>
      <c r="X4771" s="7">
        <f t="shared" si="602"/>
        <v>-2.2933665380821266E-2</v>
      </c>
    </row>
    <row r="4772" spans="10:24" x14ac:dyDescent="0.2">
      <c r="J4772" s="7">
        <f t="shared" si="603"/>
        <v>4769</v>
      </c>
      <c r="K4772" s="7">
        <f>Datos!B4770</f>
        <v>2</v>
      </c>
      <c r="L4772" s="7">
        <f>Datos!C4770</f>
        <v>4</v>
      </c>
      <c r="M4772" s="7">
        <f>Datos!D4770</f>
        <v>1</v>
      </c>
      <c r="N4772" s="7">
        <f>Datos!E4770</f>
        <v>0</v>
      </c>
      <c r="O4772" s="7">
        <f>Datos!A4770</f>
        <v>1</v>
      </c>
      <c r="P4772" s="7">
        <v>1.3062054981650384</v>
      </c>
      <c r="Q4772" s="7">
        <f t="shared" si="596"/>
        <v>-0.30620549816503839</v>
      </c>
      <c r="R4772" s="7">
        <v>9.1876430366846773E-4</v>
      </c>
      <c r="S4772" s="7">
        <f t="shared" si="597"/>
        <v>-0.64495922218421953</v>
      </c>
      <c r="T4772" s="7">
        <f t="shared" si="598"/>
        <v>0.22542632275232499</v>
      </c>
      <c r="U4772" s="7">
        <f t="shared" si="599"/>
        <v>-0.64522363872023336</v>
      </c>
      <c r="V4772" s="7">
        <f t="shared" si="600"/>
        <v>0.51880747809483885</v>
      </c>
      <c r="W4772" s="7">
        <f t="shared" si="601"/>
        <v>7.6576765527025471E-5</v>
      </c>
      <c r="X4772" s="7">
        <f t="shared" si="602"/>
        <v>-1.9566444959497331E-2</v>
      </c>
    </row>
    <row r="4773" spans="10:24" x14ac:dyDescent="0.2">
      <c r="J4773" s="7">
        <f t="shared" si="603"/>
        <v>4770</v>
      </c>
      <c r="K4773" s="7">
        <f>Datos!B4771</f>
        <v>1</v>
      </c>
      <c r="L4773" s="7">
        <f>Datos!C4771</f>
        <v>3</v>
      </c>
      <c r="M4773" s="7">
        <f>Datos!D4771</f>
        <v>1</v>
      </c>
      <c r="N4773" s="7">
        <f>Datos!E4771</f>
        <v>1</v>
      </c>
      <c r="O4773" s="7">
        <f>Datos!A4771</f>
        <v>2</v>
      </c>
      <c r="P4773" s="7">
        <v>1.4226750805012707</v>
      </c>
      <c r="Q4773" s="7">
        <f t="shared" si="596"/>
        <v>0.57732491949872933</v>
      </c>
      <c r="R4773" s="7">
        <v>6.6272687876672777E-4</v>
      </c>
      <c r="S4773" s="7">
        <f t="shared" si="597"/>
        <v>1.21601680328672</v>
      </c>
      <c r="T4773" s="7">
        <f t="shared" si="598"/>
        <v>0.22538549886075726</v>
      </c>
      <c r="U4773" s="7">
        <f t="shared" si="599"/>
        <v>1.2164696427280195</v>
      </c>
      <c r="V4773" s="7">
        <f t="shared" si="600"/>
        <v>0.22385496269038097</v>
      </c>
      <c r="W4773" s="7">
        <f t="shared" si="601"/>
        <v>1.9625447174346681E-4</v>
      </c>
      <c r="X4773" s="7">
        <f t="shared" si="602"/>
        <v>3.1326546857670633E-2</v>
      </c>
    </row>
    <row r="4774" spans="10:24" x14ac:dyDescent="0.2">
      <c r="J4774" s="7">
        <f t="shared" si="603"/>
        <v>4771</v>
      </c>
      <c r="K4774" s="7">
        <f>Datos!B4772</f>
        <v>2</v>
      </c>
      <c r="L4774" s="7">
        <f>Datos!C4772</f>
        <v>3</v>
      </c>
      <c r="M4774" s="7">
        <f>Datos!D4772</f>
        <v>1</v>
      </c>
      <c r="N4774" s="7">
        <f>Datos!E4772</f>
        <v>0</v>
      </c>
      <c r="O4774" s="7">
        <f>Datos!A4772</f>
        <v>1</v>
      </c>
      <c r="P4774" s="7">
        <v>1.268834196060967</v>
      </c>
      <c r="Q4774" s="7">
        <f t="shared" si="596"/>
        <v>-0.26883419606096703</v>
      </c>
      <c r="R4774" s="7">
        <v>8.3863085463829919E-4</v>
      </c>
      <c r="S4774" s="7">
        <f t="shared" si="597"/>
        <v>-0.56624422169764321</v>
      </c>
      <c r="T4774" s="7">
        <f t="shared" si="598"/>
        <v>0.22542998746806373</v>
      </c>
      <c r="U4774" s="7">
        <f t="shared" si="599"/>
        <v>-0.56644904645673888</v>
      </c>
      <c r="V4774" s="7">
        <f t="shared" si="600"/>
        <v>0.57111020983012029</v>
      </c>
      <c r="W4774" s="7">
        <f t="shared" si="601"/>
        <v>5.3868778774630876E-5</v>
      </c>
      <c r="X4774" s="7">
        <f t="shared" si="602"/>
        <v>-1.6410750820048118E-2</v>
      </c>
    </row>
    <row r="4775" spans="10:24" x14ac:dyDescent="0.2">
      <c r="J4775" s="7">
        <f t="shared" si="603"/>
        <v>4772</v>
      </c>
      <c r="K4775" s="7">
        <f>Datos!B4773</f>
        <v>2</v>
      </c>
      <c r="L4775" s="7">
        <f>Datos!C4773</f>
        <v>1</v>
      </c>
      <c r="M4775" s="7">
        <f>Datos!D4773</f>
        <v>1</v>
      </c>
      <c r="N4775" s="7">
        <f>Datos!E4773</f>
        <v>1</v>
      </c>
      <c r="O4775" s="7">
        <f>Datos!A4773</f>
        <v>1</v>
      </c>
      <c r="P4775" s="7">
        <v>1.3063731382475574</v>
      </c>
      <c r="Q4775" s="7">
        <f t="shared" si="596"/>
        <v>-0.30637313824755741</v>
      </c>
      <c r="R4775" s="7">
        <v>8.0897228985265341E-4</v>
      </c>
      <c r="S4775" s="7">
        <f t="shared" si="597"/>
        <v>-0.64531232171337982</v>
      </c>
      <c r="T4775" s="7">
        <f t="shared" si="598"/>
        <v>0.22542630700308816</v>
      </c>
      <c r="U4775" s="7">
        <f t="shared" si="599"/>
        <v>-0.64554143630089644</v>
      </c>
      <c r="V4775" s="7">
        <f t="shared" si="600"/>
        <v>0.51860159812628415</v>
      </c>
      <c r="W4775" s="7">
        <f t="shared" si="601"/>
        <v>6.7484883976904391E-5</v>
      </c>
      <c r="X4775" s="7">
        <f t="shared" si="602"/>
        <v>-1.8368203584288638E-2</v>
      </c>
    </row>
    <row r="4776" spans="10:24" x14ac:dyDescent="0.2">
      <c r="J4776" s="7">
        <f t="shared" si="603"/>
        <v>4773</v>
      </c>
      <c r="K4776" s="7">
        <f>Datos!B4774</f>
        <v>3</v>
      </c>
      <c r="L4776" s="7">
        <f>Datos!C4774</f>
        <v>4</v>
      </c>
      <c r="M4776" s="7">
        <f>Datos!D4774</f>
        <v>1</v>
      </c>
      <c r="N4776" s="7">
        <f>Datos!E4774</f>
        <v>3</v>
      </c>
      <c r="O4776" s="7">
        <f>Datos!A4774</f>
        <v>2</v>
      </c>
      <c r="P4776" s="7">
        <v>1.6014907993036651</v>
      </c>
      <c r="Q4776" s="7">
        <f t="shared" si="596"/>
        <v>0.39850920069633489</v>
      </c>
      <c r="R4776" s="7">
        <v>7.4137581018229913E-4</v>
      </c>
      <c r="S4776" s="7">
        <f t="shared" si="597"/>
        <v>0.83937808319768825</v>
      </c>
      <c r="T4776" s="7">
        <f t="shared" si="598"/>
        <v>0.2254152378644613</v>
      </c>
      <c r="U4776" s="7">
        <f t="shared" si="599"/>
        <v>0.83966831408228171</v>
      </c>
      <c r="V4776" s="7">
        <f t="shared" si="600"/>
        <v>0.40112856860891</v>
      </c>
      <c r="W4776" s="7">
        <f t="shared" si="601"/>
        <v>1.0462316345454426E-4</v>
      </c>
      <c r="X4776" s="7">
        <f t="shared" si="602"/>
        <v>2.2871150836383487E-2</v>
      </c>
    </row>
    <row r="4777" spans="10:24" x14ac:dyDescent="0.2">
      <c r="J4777" s="7">
        <f t="shared" si="603"/>
        <v>4774</v>
      </c>
      <c r="K4777" s="7">
        <f>Datos!B4775</f>
        <v>1</v>
      </c>
      <c r="L4777" s="7">
        <f>Datos!C4775</f>
        <v>4</v>
      </c>
      <c r="M4777" s="7">
        <f>Datos!D4775</f>
        <v>1</v>
      </c>
      <c r="N4777" s="7">
        <f>Datos!E4775</f>
        <v>1</v>
      </c>
      <c r="O4777" s="7">
        <f>Datos!A4775</f>
        <v>1</v>
      </c>
      <c r="P4777" s="7">
        <v>1.4600463826053418</v>
      </c>
      <c r="Q4777" s="7">
        <f t="shared" si="596"/>
        <v>-0.46004638260534181</v>
      </c>
      <c r="R4777" s="7">
        <v>7.2962016681635483E-4</v>
      </c>
      <c r="S4777" s="7">
        <f t="shared" si="597"/>
        <v>-0.96899356436076789</v>
      </c>
      <c r="T4777" s="7">
        <f t="shared" si="598"/>
        <v>0.22540623261873052</v>
      </c>
      <c r="U4777" s="7">
        <f t="shared" si="599"/>
        <v>-0.96934227314283194</v>
      </c>
      <c r="V4777" s="7">
        <f t="shared" si="600"/>
        <v>0.33241436813330183</v>
      </c>
      <c r="W4777" s="7">
        <f t="shared" si="601"/>
        <v>1.3721531336677114E-4</v>
      </c>
      <c r="X4777" s="7">
        <f t="shared" si="602"/>
        <v>-2.6192928676172893E-2</v>
      </c>
    </row>
    <row r="4778" spans="10:24" x14ac:dyDescent="0.2">
      <c r="J4778" s="7">
        <f t="shared" si="603"/>
        <v>4775</v>
      </c>
      <c r="K4778" s="7">
        <f>Datos!B4776</f>
        <v>4</v>
      </c>
      <c r="L4778" s="7">
        <f>Datos!C4776</f>
        <v>2</v>
      </c>
      <c r="M4778" s="7">
        <f>Datos!D4776</f>
        <v>0</v>
      </c>
      <c r="N4778" s="7">
        <f>Datos!E4776</f>
        <v>1</v>
      </c>
      <c r="O4778" s="7">
        <f>Datos!A4776</f>
        <v>1</v>
      </c>
      <c r="P4778" s="7">
        <v>1.2671712769938555</v>
      </c>
      <c r="Q4778" s="7">
        <f t="shared" si="596"/>
        <v>-0.26717127699385546</v>
      </c>
      <c r="R4778" s="7">
        <v>6.7139248014001893E-4</v>
      </c>
      <c r="S4778" s="7">
        <f t="shared" si="597"/>
        <v>-0.56274162297062247</v>
      </c>
      <c r="T4778" s="7">
        <f t="shared" si="598"/>
        <v>0.22543014145161891</v>
      </c>
      <c r="U4778" s="7">
        <f t="shared" si="599"/>
        <v>-0.56289788188851109</v>
      </c>
      <c r="V4778" s="7">
        <f t="shared" si="600"/>
        <v>0.57352591304172318</v>
      </c>
      <c r="W4778" s="7">
        <f t="shared" si="601"/>
        <v>4.258022047436413E-5</v>
      </c>
      <c r="X4778" s="7">
        <f t="shared" si="602"/>
        <v>-1.4590282161370637E-2</v>
      </c>
    </row>
    <row r="4779" spans="10:24" x14ac:dyDescent="0.2">
      <c r="J4779" s="7">
        <f t="shared" si="603"/>
        <v>4776</v>
      </c>
      <c r="K4779" s="7">
        <f>Datos!B4777</f>
        <v>2</v>
      </c>
      <c r="L4779" s="7">
        <f>Datos!C4777</f>
        <v>3</v>
      </c>
      <c r="M4779" s="7">
        <f>Datos!D4777</f>
        <v>0</v>
      </c>
      <c r="N4779" s="7">
        <f>Datos!E4777</f>
        <v>2</v>
      </c>
      <c r="O4779" s="7">
        <f>Datos!A4777</f>
        <v>1</v>
      </c>
      <c r="P4779" s="7">
        <v>1.499942801583801</v>
      </c>
      <c r="Q4779" s="7">
        <f t="shared" si="596"/>
        <v>-0.499942801583801</v>
      </c>
      <c r="R4779" s="7">
        <v>5.6233407070944335E-4</v>
      </c>
      <c r="S4779" s="7">
        <f t="shared" si="597"/>
        <v>-1.053027206821407</v>
      </c>
      <c r="T4779" s="7">
        <f t="shared" si="598"/>
        <v>0.22539971137369036</v>
      </c>
      <c r="U4779" s="7">
        <f t="shared" si="599"/>
        <v>-1.0533332303123308</v>
      </c>
      <c r="V4779" s="7">
        <f t="shared" si="600"/>
        <v>0.29223163464372881</v>
      </c>
      <c r="W4779" s="7">
        <f t="shared" si="601"/>
        <v>1.2485103638249249E-4</v>
      </c>
      <c r="X4779" s="7">
        <f t="shared" si="602"/>
        <v>-2.4985332178479959E-2</v>
      </c>
    </row>
    <row r="4780" spans="10:24" x14ac:dyDescent="0.2">
      <c r="J4780" s="7">
        <f t="shared" si="603"/>
        <v>4777</v>
      </c>
      <c r="K4780" s="7">
        <f>Datos!B4778</f>
        <v>3</v>
      </c>
      <c r="L4780" s="7">
        <f>Datos!C4778</f>
        <v>3</v>
      </c>
      <c r="M4780" s="7">
        <f>Datos!D4778</f>
        <v>1</v>
      </c>
      <c r="N4780" s="7">
        <f>Datos!E4778</f>
        <v>1</v>
      </c>
      <c r="O4780" s="7">
        <f>Datos!A4778</f>
        <v>1</v>
      </c>
      <c r="P4780" s="7">
        <v>1.3395564044101289</v>
      </c>
      <c r="Q4780" s="7">
        <f t="shared" si="596"/>
        <v>-0.33955640441012891</v>
      </c>
      <c r="R4780" s="7">
        <v>3.6299062469538222E-4</v>
      </c>
      <c r="S4780" s="7">
        <f t="shared" si="597"/>
        <v>-0.71520608149887166</v>
      </c>
      <c r="T4780" s="7">
        <f t="shared" si="598"/>
        <v>0.22542266198108687</v>
      </c>
      <c r="U4780" s="7">
        <f t="shared" si="599"/>
        <v>-0.71530617780074546</v>
      </c>
      <c r="V4780" s="7">
        <f t="shared" si="600"/>
        <v>0.47444831144179045</v>
      </c>
      <c r="W4780" s="7">
        <f t="shared" si="601"/>
        <v>3.7162348193046384E-5</v>
      </c>
      <c r="X4780" s="7">
        <f t="shared" si="602"/>
        <v>-1.3630711213244466E-2</v>
      </c>
    </row>
    <row r="4781" spans="10:24" x14ac:dyDescent="0.2">
      <c r="J4781" s="7">
        <f t="shared" si="603"/>
        <v>4778</v>
      </c>
      <c r="K4781" s="7">
        <f>Datos!B4779</f>
        <v>0</v>
      </c>
      <c r="L4781" s="7">
        <f>Datos!C4779</f>
        <v>4</v>
      </c>
      <c r="M4781" s="7">
        <f>Datos!D4779</f>
        <v>1</v>
      </c>
      <c r="N4781" s="7">
        <f>Datos!E4779</f>
        <v>1</v>
      </c>
      <c r="O4781" s="7">
        <f>Datos!A4779</f>
        <v>1</v>
      </c>
      <c r="P4781" s="7">
        <v>1.5016057206509128</v>
      </c>
      <c r="Q4781" s="7">
        <f t="shared" si="596"/>
        <v>-0.5016057206509128</v>
      </c>
      <c r="R4781" s="7">
        <v>1.1175062434154331E-3</v>
      </c>
      <c r="S4781" s="7">
        <f t="shared" si="597"/>
        <v>-1.0565298055484282</v>
      </c>
      <c r="T4781" s="7">
        <f t="shared" si="598"/>
        <v>0.22539940370002176</v>
      </c>
      <c r="U4781" s="7">
        <f t="shared" si="599"/>
        <v>-1.0571312190495228</v>
      </c>
      <c r="V4781" s="7">
        <f t="shared" si="600"/>
        <v>0.29049519256098183</v>
      </c>
      <c r="W4781" s="7">
        <f t="shared" si="601"/>
        <v>2.5004297466866291E-4</v>
      </c>
      <c r="X4781" s="7">
        <f t="shared" si="602"/>
        <v>-3.5358731538890867E-2</v>
      </c>
    </row>
    <row r="4782" spans="10:24" x14ac:dyDescent="0.2">
      <c r="J4782" s="7">
        <f t="shared" si="603"/>
        <v>4779</v>
      </c>
      <c r="K4782" s="7">
        <f>Datos!B4780</f>
        <v>5</v>
      </c>
      <c r="L4782" s="7">
        <f>Datos!C4780</f>
        <v>2</v>
      </c>
      <c r="M4782" s="7">
        <f>Datos!D4780</f>
        <v>1</v>
      </c>
      <c r="N4782" s="7">
        <f>Datos!E4780</f>
        <v>3</v>
      </c>
      <c r="O4782" s="7">
        <f>Datos!A4780</f>
        <v>1</v>
      </c>
      <c r="P4782" s="7">
        <v>1.4436295190043811</v>
      </c>
      <c r="Q4782" s="7">
        <f t="shared" si="596"/>
        <v>-0.44362951900438108</v>
      </c>
      <c r="R4782" s="7">
        <v>8.7982375972412948E-4</v>
      </c>
      <c r="S4782" s="7">
        <f t="shared" si="597"/>
        <v>-0.93441480061475168</v>
      </c>
      <c r="T4782" s="7">
        <f t="shared" si="598"/>
        <v>0.22540875633657101</v>
      </c>
      <c r="U4782" s="7">
        <f t="shared" si="599"/>
        <v>-0.93481609307445945</v>
      </c>
      <c r="V4782" s="7">
        <f t="shared" si="600"/>
        <v>0.34992152452913838</v>
      </c>
      <c r="W4782" s="7">
        <f t="shared" si="601"/>
        <v>1.5391099323716634E-4</v>
      </c>
      <c r="X4782" s="7">
        <f t="shared" si="602"/>
        <v>-2.7740555828550229E-2</v>
      </c>
    </row>
    <row r="4783" spans="10:24" x14ac:dyDescent="0.2">
      <c r="J4783" s="7">
        <f t="shared" si="603"/>
        <v>4780</v>
      </c>
      <c r="K4783" s="7">
        <f>Datos!B4781</f>
        <v>3</v>
      </c>
      <c r="L4783" s="7">
        <f>Datos!C4781</f>
        <v>3</v>
      </c>
      <c r="M4783" s="7">
        <f>Datos!D4781</f>
        <v>0</v>
      </c>
      <c r="N4783" s="7">
        <f>Datos!E4781</f>
        <v>2</v>
      </c>
      <c r="O4783" s="7">
        <f>Datos!A4781</f>
        <v>2</v>
      </c>
      <c r="P4783" s="7">
        <v>1.4583834635382302</v>
      </c>
      <c r="Q4783" s="7">
        <f t="shared" si="596"/>
        <v>0.54161653646176977</v>
      </c>
      <c r="R4783" s="7">
        <v>5.0938429451908283E-4</v>
      </c>
      <c r="S4783" s="7">
        <f t="shared" si="597"/>
        <v>1.1408044015271648</v>
      </c>
      <c r="T4783" s="7">
        <f t="shared" si="598"/>
        <v>0.22539231662994372</v>
      </c>
      <c r="U4783" s="7">
        <f t="shared" si="599"/>
        <v>1.1411244257046562</v>
      </c>
      <c r="V4783" s="7">
        <f t="shared" si="600"/>
        <v>0.25386468333511175</v>
      </c>
      <c r="W4783" s="7">
        <f t="shared" si="601"/>
        <v>1.3272125533457855E-4</v>
      </c>
      <c r="X4783" s="7">
        <f t="shared" si="602"/>
        <v>2.5761219399111149E-2</v>
      </c>
    </row>
    <row r="4784" spans="10:24" x14ac:dyDescent="0.2">
      <c r="J4784" s="7">
        <f t="shared" si="603"/>
        <v>4781</v>
      </c>
      <c r="K4784" s="7">
        <f>Datos!B4782</f>
        <v>5</v>
      </c>
      <c r="L4784" s="7">
        <f>Datos!C4782</f>
        <v>1</v>
      </c>
      <c r="M4784" s="7">
        <f>Datos!D4782</f>
        <v>0</v>
      </c>
      <c r="N4784" s="7">
        <f>Datos!E4782</f>
        <v>3</v>
      </c>
      <c r="O4784" s="7">
        <f>Datos!A4782</f>
        <v>1</v>
      </c>
      <c r="P4784" s="7">
        <v>1.4128037296336786</v>
      </c>
      <c r="Q4784" s="7">
        <f t="shared" si="596"/>
        <v>-0.41280372963367862</v>
      </c>
      <c r="R4784" s="7">
        <v>1.3219316886997352E-3</v>
      </c>
      <c r="S4784" s="7">
        <f t="shared" si="597"/>
        <v>-0.86948658327416295</v>
      </c>
      <c r="T4784" s="7">
        <f t="shared" si="598"/>
        <v>0.22541324415372865</v>
      </c>
      <c r="U4784" s="7">
        <f t="shared" si="599"/>
        <v>-0.87004384986814098</v>
      </c>
      <c r="V4784" s="7">
        <f t="shared" si="600"/>
        <v>0.38431200507687402</v>
      </c>
      <c r="W4784" s="7">
        <f t="shared" si="601"/>
        <v>2.0040740005959913E-4</v>
      </c>
      <c r="X4784" s="7">
        <f t="shared" si="602"/>
        <v>-3.1654312962425143E-2</v>
      </c>
    </row>
    <row r="4785" spans="10:24" x14ac:dyDescent="0.2">
      <c r="J4785" s="7">
        <f t="shared" si="603"/>
        <v>4782</v>
      </c>
      <c r="K4785" s="7">
        <f>Datos!B4783</f>
        <v>5</v>
      </c>
      <c r="L4785" s="7">
        <f>Datos!C4783</f>
        <v>1</v>
      </c>
      <c r="M4785" s="7">
        <f>Datos!D4783</f>
        <v>0</v>
      </c>
      <c r="N4785" s="7">
        <f>Datos!E4783</f>
        <v>3</v>
      </c>
      <c r="O4785" s="7">
        <f>Datos!A4783</f>
        <v>1</v>
      </c>
      <c r="P4785" s="7">
        <v>1.4128037296336786</v>
      </c>
      <c r="Q4785" s="7">
        <f t="shared" si="596"/>
        <v>-0.41280372963367862</v>
      </c>
      <c r="R4785" s="7">
        <v>1.3219316886997352E-3</v>
      </c>
      <c r="S4785" s="7">
        <f t="shared" si="597"/>
        <v>-0.86948658327416295</v>
      </c>
      <c r="T4785" s="7">
        <f t="shared" si="598"/>
        <v>0.22541324415372865</v>
      </c>
      <c r="U4785" s="7">
        <f t="shared" si="599"/>
        <v>-0.87004384986814098</v>
      </c>
      <c r="V4785" s="7">
        <f t="shared" si="600"/>
        <v>0.38431200507687402</v>
      </c>
      <c r="W4785" s="7">
        <f t="shared" si="601"/>
        <v>2.0040740005959913E-4</v>
      </c>
      <c r="X4785" s="7">
        <f t="shared" si="602"/>
        <v>-3.1654312962425143E-2</v>
      </c>
    </row>
    <row r="4786" spans="10:24" x14ac:dyDescent="0.2">
      <c r="J4786" s="7">
        <f t="shared" si="603"/>
        <v>4783</v>
      </c>
      <c r="K4786" s="7">
        <f>Datos!B4784</f>
        <v>1</v>
      </c>
      <c r="L4786" s="7">
        <f>Datos!C4784</f>
        <v>1</v>
      </c>
      <c r="M4786" s="7">
        <f>Datos!D4784</f>
        <v>1</v>
      </c>
      <c r="N4786" s="7">
        <f>Datos!E4784</f>
        <v>0</v>
      </c>
      <c r="O4786" s="7">
        <f>Datos!A4784</f>
        <v>2</v>
      </c>
      <c r="P4786" s="7">
        <v>1.2356509298983955</v>
      </c>
      <c r="Q4786" s="7">
        <f t="shared" si="596"/>
        <v>0.76434907010160447</v>
      </c>
      <c r="R4786" s="7">
        <v>1.4614575902817018E-3</v>
      </c>
      <c r="S4786" s="7">
        <f t="shared" si="597"/>
        <v>1.6099449052487607</v>
      </c>
      <c r="T4786" s="7">
        <f t="shared" si="598"/>
        <v>0.22534265105313681</v>
      </c>
      <c r="U4786" s="7">
        <f t="shared" si="599"/>
        <v>1.6113416226361248</v>
      </c>
      <c r="V4786" s="7">
        <f t="shared" si="600"/>
        <v>0.10715902837353111</v>
      </c>
      <c r="W4786" s="7">
        <f t="shared" si="601"/>
        <v>7.5981624641663836E-4</v>
      </c>
      <c r="X4786" s="7">
        <f t="shared" si="602"/>
        <v>6.1645065407251606E-2</v>
      </c>
    </row>
    <row r="4787" spans="10:24" x14ac:dyDescent="0.2">
      <c r="J4787" s="7">
        <f t="shared" si="603"/>
        <v>4784</v>
      </c>
      <c r="K4787" s="7">
        <f>Datos!B4785</f>
        <v>1</v>
      </c>
      <c r="L4787" s="7">
        <f>Datos!C4785</f>
        <v>4</v>
      </c>
      <c r="M4787" s="7">
        <f>Datos!D4785</f>
        <v>1</v>
      </c>
      <c r="N4787" s="7">
        <f>Datos!E4785</f>
        <v>1</v>
      </c>
      <c r="O4787" s="7">
        <f>Datos!A4785</f>
        <v>1</v>
      </c>
      <c r="P4787" s="7">
        <v>1.4600463826053418</v>
      </c>
      <c r="Q4787" s="7">
        <f t="shared" si="596"/>
        <v>-0.46004638260534181</v>
      </c>
      <c r="R4787" s="7">
        <v>7.2962016681635483E-4</v>
      </c>
      <c r="S4787" s="7">
        <f t="shared" si="597"/>
        <v>-0.96899356436076789</v>
      </c>
      <c r="T4787" s="7">
        <f t="shared" si="598"/>
        <v>0.22540623261873052</v>
      </c>
      <c r="U4787" s="7">
        <f t="shared" si="599"/>
        <v>-0.96934227314283194</v>
      </c>
      <c r="V4787" s="7">
        <f t="shared" si="600"/>
        <v>0.33241436813330183</v>
      </c>
      <c r="W4787" s="7">
        <f t="shared" si="601"/>
        <v>1.3721531336677114E-4</v>
      </c>
      <c r="X4787" s="7">
        <f t="shared" si="602"/>
        <v>-2.6192928676172893E-2</v>
      </c>
    </row>
    <row r="4788" spans="10:24" x14ac:dyDescent="0.2">
      <c r="J4788" s="7">
        <f t="shared" si="603"/>
        <v>4785</v>
      </c>
      <c r="K4788" s="7">
        <f>Datos!B4786</f>
        <v>4</v>
      </c>
      <c r="L4788" s="7">
        <f>Datos!C4786</f>
        <v>0</v>
      </c>
      <c r="M4788" s="7">
        <f>Datos!D4786</f>
        <v>1</v>
      </c>
      <c r="N4788" s="7">
        <f>Datos!E4786</f>
        <v>3</v>
      </c>
      <c r="O4788" s="7">
        <f>Datos!A4786</f>
        <v>2</v>
      </c>
      <c r="P4788" s="7">
        <v>1.4104462528418096</v>
      </c>
      <c r="Q4788" s="7">
        <f t="shared" si="596"/>
        <v>0.58955374715819042</v>
      </c>
      <c r="R4788" s="7">
        <v>1.3586252947899466E-3</v>
      </c>
      <c r="S4788" s="7">
        <f t="shared" si="597"/>
        <v>1.2417743263316523</v>
      </c>
      <c r="T4788" s="7">
        <f t="shared" si="598"/>
        <v>0.22538302545131672</v>
      </c>
      <c r="U4788" s="7">
        <f t="shared" si="599"/>
        <v>1.2426763243919365</v>
      </c>
      <c r="V4788" s="7">
        <f t="shared" si="600"/>
        <v>0.21403675244105438</v>
      </c>
      <c r="W4788" s="7">
        <f t="shared" si="601"/>
        <v>4.2014184098799296E-4</v>
      </c>
      <c r="X4788" s="7">
        <f t="shared" si="602"/>
        <v>4.583561833882719E-2</v>
      </c>
    </row>
    <row r="4789" spans="10:24" x14ac:dyDescent="0.2">
      <c r="J4789" s="7">
        <f t="shared" si="603"/>
        <v>4786</v>
      </c>
      <c r="K4789" s="7">
        <f>Datos!B4787</f>
        <v>3</v>
      </c>
      <c r="L4789" s="7">
        <f>Datos!C4787</f>
        <v>3</v>
      </c>
      <c r="M4789" s="7">
        <f>Datos!D4787</f>
        <v>1</v>
      </c>
      <c r="N4789" s="7">
        <f>Datos!E4787</f>
        <v>1</v>
      </c>
      <c r="O4789" s="7">
        <f>Datos!A4787</f>
        <v>2</v>
      </c>
      <c r="P4789" s="7">
        <v>1.3395564044101289</v>
      </c>
      <c r="Q4789" s="7">
        <f t="shared" si="596"/>
        <v>0.66044359558987109</v>
      </c>
      <c r="R4789" s="7">
        <v>3.6299062469538222E-4</v>
      </c>
      <c r="S4789" s="7">
        <f t="shared" si="597"/>
        <v>1.3910892856620405</v>
      </c>
      <c r="T4789" s="7">
        <f t="shared" si="598"/>
        <v>0.22536798582497752</v>
      </c>
      <c r="U4789" s="7">
        <f t="shared" si="599"/>
        <v>1.3914527331752664</v>
      </c>
      <c r="V4789" s="7">
        <f t="shared" si="600"/>
        <v>0.16414089341219143</v>
      </c>
      <c r="W4789" s="7">
        <f t="shared" si="601"/>
        <v>1.4058881232144647E-4</v>
      </c>
      <c r="X4789" s="7">
        <f t="shared" si="602"/>
        <v>2.6515205602033874E-2</v>
      </c>
    </row>
    <row r="4790" spans="10:24" x14ac:dyDescent="0.2">
      <c r="J4790" s="7">
        <f t="shared" si="603"/>
        <v>4787</v>
      </c>
      <c r="K4790" s="7">
        <f>Datos!B4788</f>
        <v>2</v>
      </c>
      <c r="L4790" s="7">
        <f>Datos!C4788</f>
        <v>5</v>
      </c>
      <c r="M4790" s="7">
        <f>Datos!D4788</f>
        <v>0</v>
      </c>
      <c r="N4790" s="7">
        <f>Datos!E4788</f>
        <v>1</v>
      </c>
      <c r="O4790" s="7">
        <f>Datos!A4788</f>
        <v>1</v>
      </c>
      <c r="P4790" s="7">
        <v>1.4624038593972108</v>
      </c>
      <c r="Q4790" s="7">
        <f t="shared" si="596"/>
        <v>-0.46240385939721085</v>
      </c>
      <c r="R4790" s="7">
        <v>1.028055612359976E-3</v>
      </c>
      <c r="S4790" s="7">
        <f t="shared" si="597"/>
        <v>-0.97395910680567099</v>
      </c>
      <c r="T4790" s="7">
        <f t="shared" si="598"/>
        <v>0.22540585105411706</v>
      </c>
      <c r="U4790" s="7">
        <f t="shared" si="599"/>
        <v>-0.97445595030514176</v>
      </c>
      <c r="V4790" s="7">
        <f t="shared" si="600"/>
        <v>0.32987034083579214</v>
      </c>
      <c r="W4790" s="7">
        <f t="shared" si="601"/>
        <v>1.9544360582358271E-4</v>
      </c>
      <c r="X4790" s="7">
        <f t="shared" si="602"/>
        <v>-3.1260352455259051E-2</v>
      </c>
    </row>
    <row r="4791" spans="10:24" x14ac:dyDescent="0.2">
      <c r="J4791" s="7">
        <f t="shared" si="603"/>
        <v>4788</v>
      </c>
      <c r="K4791" s="7">
        <f>Datos!B4789</f>
        <v>4</v>
      </c>
      <c r="L4791" s="7">
        <f>Datos!C4789</f>
        <v>1</v>
      </c>
      <c r="M4791" s="7">
        <f>Datos!D4789</f>
        <v>1</v>
      </c>
      <c r="N4791" s="7">
        <f>Datos!E4789</f>
        <v>2</v>
      </c>
      <c r="O4791" s="7">
        <f>Datos!A4789</f>
        <v>2</v>
      </c>
      <c r="P4791" s="7">
        <v>1.3355360085511483</v>
      </c>
      <c r="Q4791" s="7">
        <f t="shared" si="596"/>
        <v>0.66446399144885171</v>
      </c>
      <c r="R4791" s="7">
        <v>6.6331449724688042E-4</v>
      </c>
      <c r="S4791" s="7">
        <f t="shared" si="597"/>
        <v>1.3995574268339643</v>
      </c>
      <c r="T4791" s="7">
        <f t="shared" si="598"/>
        <v>0.22536705560523496</v>
      </c>
      <c r="U4791" s="7">
        <f t="shared" si="599"/>
        <v>1.4001363152707134</v>
      </c>
      <c r="V4791" s="7">
        <f t="shared" si="600"/>
        <v>0.16152533477847905</v>
      </c>
      <c r="W4791" s="7">
        <f t="shared" si="601"/>
        <v>2.6019998675761986E-4</v>
      </c>
      <c r="X4791" s="7">
        <f t="shared" si="602"/>
        <v>3.6072326178036844E-2</v>
      </c>
    </row>
    <row r="4792" spans="10:24" x14ac:dyDescent="0.2">
      <c r="J4792" s="7">
        <f t="shared" si="603"/>
        <v>4789</v>
      </c>
      <c r="K4792" s="7">
        <f>Datos!B4790</f>
        <v>4</v>
      </c>
      <c r="L4792" s="7">
        <f>Datos!C4790</f>
        <v>1</v>
      </c>
      <c r="M4792" s="7">
        <f>Datos!D4790</f>
        <v>0</v>
      </c>
      <c r="N4792" s="7">
        <f>Datos!E4790</f>
        <v>2</v>
      </c>
      <c r="O4792" s="7">
        <f>Datos!A4790</f>
        <v>1</v>
      </c>
      <c r="P4792" s="7">
        <v>1.342081521284517</v>
      </c>
      <c r="Q4792" s="7">
        <f t="shared" si="596"/>
        <v>-0.34208152128451697</v>
      </c>
      <c r="R4792" s="7">
        <v>7.8408395097002905E-4</v>
      </c>
      <c r="S4792" s="7">
        <f t="shared" si="597"/>
        <v>-0.72052472347293506</v>
      </c>
      <c r="T4792" s="7">
        <f t="shared" si="598"/>
        <v>0.22542236029938736</v>
      </c>
      <c r="U4792" s="7">
        <f t="shared" si="599"/>
        <v>-0.72077787482128652</v>
      </c>
      <c r="V4792" s="7">
        <f t="shared" si="600"/>
        <v>0.47107488316795987</v>
      </c>
      <c r="W4792" s="7">
        <f t="shared" si="601"/>
        <v>8.1540176820897898E-5</v>
      </c>
      <c r="X4792" s="7">
        <f t="shared" si="602"/>
        <v>-2.0190778186622956E-2</v>
      </c>
    </row>
    <row r="4793" spans="10:24" x14ac:dyDescent="0.2">
      <c r="J4793" s="7">
        <f t="shared" si="603"/>
        <v>4790</v>
      </c>
      <c r="K4793" s="7">
        <f>Datos!B4791</f>
        <v>2</v>
      </c>
      <c r="L4793" s="7">
        <f>Datos!C4791</f>
        <v>2</v>
      </c>
      <c r="M4793" s="7">
        <f>Datos!D4791</f>
        <v>0</v>
      </c>
      <c r="N4793" s="7">
        <f>Datos!E4791</f>
        <v>1</v>
      </c>
      <c r="O4793" s="7">
        <f>Datos!A4791</f>
        <v>2</v>
      </c>
      <c r="P4793" s="7">
        <v>1.3502899530849972</v>
      </c>
      <c r="Q4793" s="7">
        <f t="shared" si="596"/>
        <v>0.64971004691500278</v>
      </c>
      <c r="R4793" s="7">
        <v>5.6072308751432148E-4</v>
      </c>
      <c r="S4793" s="7">
        <f t="shared" si="597"/>
        <v>1.3684812618149691</v>
      </c>
      <c r="T4793" s="7">
        <f t="shared" si="598"/>
        <v>0.22537036772920765</v>
      </c>
      <c r="U4793" s="7">
        <f t="shared" si="599"/>
        <v>1.3689669694755342</v>
      </c>
      <c r="V4793" s="7">
        <f t="shared" si="600"/>
        <v>0.17106196212071914</v>
      </c>
      <c r="W4793" s="7">
        <f t="shared" si="601"/>
        <v>2.1025354100630164E-4</v>
      </c>
      <c r="X4793" s="7">
        <f t="shared" si="602"/>
        <v>3.2425671780430182E-2</v>
      </c>
    </row>
    <row r="4794" spans="10:24" x14ac:dyDescent="0.2">
      <c r="J4794" s="7">
        <f t="shared" si="603"/>
        <v>4791</v>
      </c>
      <c r="K4794" s="7">
        <f>Datos!B4792</f>
        <v>3</v>
      </c>
      <c r="L4794" s="7">
        <f>Datos!C4792</f>
        <v>1</v>
      </c>
      <c r="M4794" s="7">
        <f>Datos!D4792</f>
        <v>0</v>
      </c>
      <c r="N4794" s="7">
        <f>Datos!E4792</f>
        <v>0</v>
      </c>
      <c r="O4794" s="7">
        <f>Datos!A4792</f>
        <v>1</v>
      </c>
      <c r="P4794" s="7">
        <v>1.1590777665406227</v>
      </c>
      <c r="Q4794" s="7">
        <f t="shared" si="596"/>
        <v>-0.15907776654062267</v>
      </c>
      <c r="R4794" s="7">
        <v>1.1359221101198619E-3</v>
      </c>
      <c r="S4794" s="7">
        <f t="shared" si="597"/>
        <v>-0.33506476268281865</v>
      </c>
      <c r="T4794" s="7">
        <f t="shared" si="598"/>
        <v>0.22543799257305158</v>
      </c>
      <c r="U4794" s="7">
        <f t="shared" si="599"/>
        <v>-0.33522988888402455</v>
      </c>
      <c r="V4794" s="7">
        <f t="shared" si="600"/>
        <v>0.73746365211963216</v>
      </c>
      <c r="W4794" s="7">
        <f t="shared" si="601"/>
        <v>2.5563674173307027E-5</v>
      </c>
      <c r="X4794" s="7">
        <f t="shared" si="602"/>
        <v>-1.1304824175410524E-2</v>
      </c>
    </row>
    <row r="4795" spans="10:24" x14ac:dyDescent="0.2">
      <c r="J4795" s="7">
        <f t="shared" si="603"/>
        <v>4792</v>
      </c>
      <c r="K4795" s="7">
        <f>Datos!B4793</f>
        <v>4</v>
      </c>
      <c r="L4795" s="7">
        <f>Datos!C4793</f>
        <v>3</v>
      </c>
      <c r="M4795" s="7">
        <f>Datos!D4793</f>
        <v>1</v>
      </c>
      <c r="N4795" s="7">
        <f>Datos!E4793</f>
        <v>1</v>
      </c>
      <c r="O4795" s="7">
        <f>Datos!A4793</f>
        <v>2</v>
      </c>
      <c r="P4795" s="7">
        <v>1.2979970663645579</v>
      </c>
      <c r="Q4795" s="7">
        <f t="shared" si="596"/>
        <v>0.70200293363544208</v>
      </c>
      <c r="R4795" s="7">
        <v>4.6953842606986898E-4</v>
      </c>
      <c r="S4795" s="7">
        <f t="shared" si="597"/>
        <v>1.4786255268497008</v>
      </c>
      <c r="T4795" s="7">
        <f t="shared" si="598"/>
        <v>0.22535832895424082</v>
      </c>
      <c r="U4795" s="7">
        <f t="shared" si="599"/>
        <v>1.4791223625018961</v>
      </c>
      <c r="V4795" s="7">
        <f t="shared" si="600"/>
        <v>0.13916125569611262</v>
      </c>
      <c r="W4795" s="7">
        <f t="shared" si="601"/>
        <v>2.0550645431571075E-4</v>
      </c>
      <c r="X4795" s="7">
        <f t="shared" si="602"/>
        <v>3.2058386163324674E-2</v>
      </c>
    </row>
    <row r="4796" spans="10:24" x14ac:dyDescent="0.2">
      <c r="J4796" s="7">
        <f t="shared" si="603"/>
        <v>4793</v>
      </c>
      <c r="K4796" s="7">
        <f>Datos!B4794</f>
        <v>3</v>
      </c>
      <c r="L4796" s="7">
        <f>Datos!C4794</f>
        <v>1</v>
      </c>
      <c r="M4796" s="7">
        <f>Datos!D4794</f>
        <v>1</v>
      </c>
      <c r="N4796" s="7">
        <f>Datos!E4794</f>
        <v>3</v>
      </c>
      <c r="O4796" s="7">
        <f>Datos!A4794</f>
        <v>2</v>
      </c>
      <c r="P4796" s="7">
        <v>1.4893768929914517</v>
      </c>
      <c r="Q4796" s="7">
        <f t="shared" si="596"/>
        <v>0.51062310700854829</v>
      </c>
      <c r="R4796" s="7">
        <v>9.5152921380669284E-4</v>
      </c>
      <c r="S4796" s="7">
        <f t="shared" si="597"/>
        <v>1.075523084657416</v>
      </c>
      <c r="T4796" s="7">
        <f t="shared" si="598"/>
        <v>0.22539785464463277</v>
      </c>
      <c r="U4796" s="7">
        <f t="shared" si="599"/>
        <v>1.0760496117271918</v>
      </c>
      <c r="V4796" s="7">
        <f t="shared" si="600"/>
        <v>0.2819492773753457</v>
      </c>
      <c r="W4796" s="7">
        <f t="shared" si="601"/>
        <v>2.2055579652960323E-4</v>
      </c>
      <c r="X4796" s="7">
        <f t="shared" si="602"/>
        <v>3.3208562653312977E-2</v>
      </c>
    </row>
    <row r="4797" spans="10:24" x14ac:dyDescent="0.2">
      <c r="J4797" s="7">
        <f t="shared" si="603"/>
        <v>4794</v>
      </c>
      <c r="K4797" s="7">
        <f>Datos!B4795</f>
        <v>3</v>
      </c>
      <c r="L4797" s="7">
        <f>Datos!C4795</f>
        <v>3</v>
      </c>
      <c r="M4797" s="7">
        <f>Datos!D4795</f>
        <v>0</v>
      </c>
      <c r="N4797" s="7">
        <f>Datos!E4795</f>
        <v>1</v>
      </c>
      <c r="O4797" s="7">
        <f>Datos!A4795</f>
        <v>1</v>
      </c>
      <c r="P4797" s="7">
        <v>1.3461019171434976</v>
      </c>
      <c r="Q4797" s="7">
        <f t="shared" si="596"/>
        <v>-0.34610191714349758</v>
      </c>
      <c r="R4797" s="7">
        <v>5.207052788020626E-4</v>
      </c>
      <c r="S4797" s="7">
        <f t="shared" si="597"/>
        <v>-0.7289928646448588</v>
      </c>
      <c r="T4797" s="7">
        <f t="shared" si="598"/>
        <v>0.2254218940499404</v>
      </c>
      <c r="U4797" s="7">
        <f t="shared" si="599"/>
        <v>-0.72915365460599324</v>
      </c>
      <c r="V4797" s="7">
        <f t="shared" si="600"/>
        <v>0.46593675832038983</v>
      </c>
      <c r="W4797" s="7">
        <f t="shared" si="601"/>
        <v>5.5401424010710732E-5</v>
      </c>
      <c r="X4797" s="7">
        <f t="shared" si="602"/>
        <v>-1.6642867142102991E-2</v>
      </c>
    </row>
    <row r="4798" spans="10:24" x14ac:dyDescent="0.2">
      <c r="J4798" s="7">
        <f t="shared" si="603"/>
        <v>4795</v>
      </c>
      <c r="K4798" s="7">
        <f>Datos!B4796</f>
        <v>3</v>
      </c>
      <c r="L4798" s="7">
        <f>Datos!C4796</f>
        <v>3</v>
      </c>
      <c r="M4798" s="7">
        <f>Datos!D4796</f>
        <v>1</v>
      </c>
      <c r="N4798" s="7">
        <f>Datos!E4796</f>
        <v>3</v>
      </c>
      <c r="O4798" s="7">
        <f>Datos!A4796</f>
        <v>1</v>
      </c>
      <c r="P4798" s="7">
        <v>1.564119497199594</v>
      </c>
      <c r="Q4798" s="7">
        <f t="shared" si="596"/>
        <v>-0.56411949719959398</v>
      </c>
      <c r="R4798" s="7">
        <v>6.2737092870673644E-4</v>
      </c>
      <c r="S4798" s="7">
        <f t="shared" si="597"/>
        <v>-1.1882022834766479</v>
      </c>
      <c r="T4798" s="7">
        <f t="shared" si="598"/>
        <v>0.22538806989082227</v>
      </c>
      <c r="U4798" s="7">
        <f t="shared" si="599"/>
        <v>-1.1886169592909392</v>
      </c>
      <c r="V4798" s="7">
        <f t="shared" si="600"/>
        <v>0.23463849862689229</v>
      </c>
      <c r="W4798" s="7">
        <f t="shared" si="601"/>
        <v>1.7737003422787262E-4</v>
      </c>
      <c r="X4798" s="7">
        <f t="shared" si="602"/>
        <v>-2.9781076508694587E-2</v>
      </c>
    </row>
    <row r="4799" spans="10:24" x14ac:dyDescent="0.2">
      <c r="J4799" s="7">
        <f t="shared" si="603"/>
        <v>4796</v>
      </c>
      <c r="K4799" s="7">
        <f>Datos!B4797</f>
        <v>3</v>
      </c>
      <c r="L4799" s="7">
        <f>Datos!C4797</f>
        <v>3</v>
      </c>
      <c r="M4799" s="7">
        <f>Datos!D4797</f>
        <v>1</v>
      </c>
      <c r="N4799" s="7">
        <f>Datos!E4797</f>
        <v>3</v>
      </c>
      <c r="O4799" s="7">
        <f>Datos!A4797</f>
        <v>1</v>
      </c>
      <c r="P4799" s="7">
        <v>1.564119497199594</v>
      </c>
      <c r="Q4799" s="7">
        <f t="shared" si="596"/>
        <v>-0.56411949719959398</v>
      </c>
      <c r="R4799" s="7">
        <v>6.2737092870673644E-4</v>
      </c>
      <c r="S4799" s="7">
        <f t="shared" si="597"/>
        <v>-1.1882022834766479</v>
      </c>
      <c r="T4799" s="7">
        <f t="shared" si="598"/>
        <v>0.22538806989082227</v>
      </c>
      <c r="U4799" s="7">
        <f t="shared" si="599"/>
        <v>-1.1886169592909392</v>
      </c>
      <c r="V4799" s="7">
        <f t="shared" si="600"/>
        <v>0.23463849862689229</v>
      </c>
      <c r="W4799" s="7">
        <f t="shared" si="601"/>
        <v>1.7737003422787262E-4</v>
      </c>
      <c r="X4799" s="7">
        <f t="shared" si="602"/>
        <v>-2.9781076508694587E-2</v>
      </c>
    </row>
    <row r="4800" spans="10:24" x14ac:dyDescent="0.2">
      <c r="J4800" s="7">
        <f t="shared" si="603"/>
        <v>4797</v>
      </c>
      <c r="K4800" s="7">
        <f>Datos!B4798</f>
        <v>1</v>
      </c>
      <c r="L4800" s="7">
        <f>Datos!C4798</f>
        <v>1</v>
      </c>
      <c r="M4800" s="7">
        <f>Datos!D4798</f>
        <v>0</v>
      </c>
      <c r="N4800" s="7">
        <f>Datos!E4798</f>
        <v>1</v>
      </c>
      <c r="O4800" s="7">
        <f>Datos!A4798</f>
        <v>2</v>
      </c>
      <c r="P4800" s="7">
        <v>1.3544779890264969</v>
      </c>
      <c r="Q4800" s="7">
        <f t="shared" si="596"/>
        <v>0.64552201097350315</v>
      </c>
      <c r="R4800" s="7">
        <v>9.9253682221055661E-4</v>
      </c>
      <c r="S4800" s="7">
        <f t="shared" si="597"/>
        <v>1.3596600211138852</v>
      </c>
      <c r="T4800" s="7">
        <f t="shared" si="598"/>
        <v>0.22537126149614992</v>
      </c>
      <c r="U4800" s="7">
        <f t="shared" si="599"/>
        <v>1.3604338244495946</v>
      </c>
      <c r="V4800" s="7">
        <f t="shared" si="600"/>
        <v>0.17374489936787221</v>
      </c>
      <c r="W4800" s="7">
        <f t="shared" si="601"/>
        <v>3.6770523574149486E-4</v>
      </c>
      <c r="X4800" s="7">
        <f t="shared" si="602"/>
        <v>4.2881144555815709E-2</v>
      </c>
    </row>
    <row r="4801" spans="10:24" x14ac:dyDescent="0.2">
      <c r="J4801" s="7">
        <f t="shared" si="603"/>
        <v>4798</v>
      </c>
      <c r="K4801" s="7">
        <f>Datos!B4799</f>
        <v>3</v>
      </c>
      <c r="L4801" s="7">
        <f>Datos!C4799</f>
        <v>4</v>
      </c>
      <c r="M4801" s="7">
        <f>Datos!D4799</f>
        <v>1</v>
      </c>
      <c r="N4801" s="7">
        <f>Datos!E4799</f>
        <v>1</v>
      </c>
      <c r="O4801" s="7">
        <f>Datos!A4799</f>
        <v>1</v>
      </c>
      <c r="P4801" s="7">
        <v>1.3769277065142</v>
      </c>
      <c r="Q4801" s="7">
        <f t="shared" si="596"/>
        <v>-0.37692770651420004</v>
      </c>
      <c r="R4801" s="7">
        <v>4.6667987043851858E-4</v>
      </c>
      <c r="S4801" s="7">
        <f t="shared" si="597"/>
        <v>-0.79392108198544753</v>
      </c>
      <c r="T4801" s="7">
        <f t="shared" si="598"/>
        <v>0.22541809710100927</v>
      </c>
      <c r="U4801" s="7">
        <f t="shared" si="599"/>
        <v>-0.79408141949752198</v>
      </c>
      <c r="V4801" s="7">
        <f t="shared" si="600"/>
        <v>0.42718012268405414</v>
      </c>
      <c r="W4801" s="7">
        <f t="shared" si="601"/>
        <v>5.8885610341622785E-5</v>
      </c>
      <c r="X4801" s="7">
        <f t="shared" si="602"/>
        <v>-1.7158366119085691E-2</v>
      </c>
    </row>
    <row r="4802" spans="10:24" x14ac:dyDescent="0.2">
      <c r="J4802" s="7">
        <f t="shared" si="603"/>
        <v>4799</v>
      </c>
      <c r="K4802" s="7">
        <f>Datos!B4800</f>
        <v>1</v>
      </c>
      <c r="L4802" s="7">
        <f>Datos!C4800</f>
        <v>2</v>
      </c>
      <c r="M4802" s="7">
        <f>Datos!D4800</f>
        <v>0</v>
      </c>
      <c r="N4802" s="7">
        <f>Datos!E4800</f>
        <v>2</v>
      </c>
      <c r="O4802" s="7">
        <f>Datos!A4800</f>
        <v>2</v>
      </c>
      <c r="P4802" s="7">
        <v>1.5041308375253006</v>
      </c>
      <c r="Q4802" s="7">
        <f t="shared" si="596"/>
        <v>0.49586916247469937</v>
      </c>
      <c r="R4802" s="7">
        <v>8.2774646788892766E-4</v>
      </c>
      <c r="S4802" s="7">
        <f t="shared" si="597"/>
        <v>1.044446919638421</v>
      </c>
      <c r="T4802" s="7">
        <f t="shared" si="598"/>
        <v>0.22540039158301262</v>
      </c>
      <c r="U4802" s="7">
        <f t="shared" si="599"/>
        <v>1.0448876234652544</v>
      </c>
      <c r="V4802" s="7">
        <f t="shared" si="600"/>
        <v>0.29611792199557968</v>
      </c>
      <c r="W4802" s="7">
        <f t="shared" si="601"/>
        <v>1.8089199472716232E-4</v>
      </c>
      <c r="X4802" s="7">
        <f t="shared" si="602"/>
        <v>3.0074476088645479E-2</v>
      </c>
    </row>
    <row r="4803" spans="10:24" x14ac:dyDescent="0.2">
      <c r="J4803" s="7">
        <f t="shared" si="603"/>
        <v>4800</v>
      </c>
      <c r="K4803" s="7">
        <f>Datos!B4801</f>
        <v>4</v>
      </c>
      <c r="L4803" s="7">
        <f>Datos!C4801</f>
        <v>2</v>
      </c>
      <c r="M4803" s="7">
        <f>Datos!D4801</f>
        <v>0</v>
      </c>
      <c r="N4803" s="7">
        <f>Datos!E4801</f>
        <v>1</v>
      </c>
      <c r="O4803" s="7">
        <f>Datos!A4801</f>
        <v>1</v>
      </c>
      <c r="P4803" s="7">
        <v>1.2671712769938555</v>
      </c>
      <c r="Q4803" s="7">
        <f t="shared" si="596"/>
        <v>-0.26717127699385546</v>
      </c>
      <c r="R4803" s="7">
        <v>6.7139248014001893E-4</v>
      </c>
      <c r="S4803" s="7">
        <f t="shared" si="597"/>
        <v>-0.56274162297062247</v>
      </c>
      <c r="T4803" s="7">
        <f t="shared" si="598"/>
        <v>0.22543014145161891</v>
      </c>
      <c r="U4803" s="7">
        <f t="shared" si="599"/>
        <v>-0.56289788188851109</v>
      </c>
      <c r="V4803" s="7">
        <f t="shared" si="600"/>
        <v>0.57352591304172318</v>
      </c>
      <c r="W4803" s="7">
        <f t="shared" si="601"/>
        <v>4.258022047436413E-5</v>
      </c>
      <c r="X4803" s="7">
        <f t="shared" si="602"/>
        <v>-1.4590282161370637E-2</v>
      </c>
    </row>
    <row r="4804" spans="10:24" x14ac:dyDescent="0.2">
      <c r="J4804" s="7">
        <f t="shared" si="603"/>
        <v>4801</v>
      </c>
      <c r="K4804" s="7">
        <f>Datos!B4802</f>
        <v>3</v>
      </c>
      <c r="L4804" s="7">
        <f>Datos!C4802</f>
        <v>5</v>
      </c>
      <c r="M4804" s="7">
        <f>Datos!D4802</f>
        <v>1</v>
      </c>
      <c r="N4804" s="7">
        <f>Datos!E4802</f>
        <v>3</v>
      </c>
      <c r="O4804" s="7">
        <f>Datos!A4802</f>
        <v>2</v>
      </c>
      <c r="P4804" s="7">
        <v>1.6388621014077365</v>
      </c>
      <c r="Q4804" s="7">
        <f t="shared" si="596"/>
        <v>0.36113789859226353</v>
      </c>
      <c r="R4804" s="7">
        <v>1.0394367076748891E-3</v>
      </c>
      <c r="S4804" s="7">
        <f t="shared" si="597"/>
        <v>0.76066308271111194</v>
      </c>
      <c r="T4804" s="7">
        <f t="shared" si="598"/>
        <v>0.22542007028162686</v>
      </c>
      <c r="U4804" s="7">
        <f t="shared" si="599"/>
        <v>0.76103144968539627</v>
      </c>
      <c r="V4804" s="7">
        <f t="shared" si="600"/>
        <v>0.44666884231387105</v>
      </c>
      <c r="W4804" s="7">
        <f t="shared" si="601"/>
        <v>1.2053579498678992E-4</v>
      </c>
      <c r="X4804" s="7">
        <f t="shared" si="602"/>
        <v>2.4548641153481005E-2</v>
      </c>
    </row>
    <row r="4805" spans="10:24" x14ac:dyDescent="0.2">
      <c r="J4805" s="7">
        <f t="shared" si="603"/>
        <v>4802</v>
      </c>
      <c r="K4805" s="7">
        <f>Datos!B4803</f>
        <v>2</v>
      </c>
      <c r="L4805" s="7">
        <f>Datos!C4803</f>
        <v>2</v>
      </c>
      <c r="M4805" s="7">
        <f>Datos!D4803</f>
        <v>0</v>
      </c>
      <c r="N4805" s="7">
        <f>Datos!E4803</f>
        <v>2</v>
      </c>
      <c r="O4805" s="7">
        <f>Datos!A4803</f>
        <v>2</v>
      </c>
      <c r="P4805" s="7">
        <v>1.4625714994797299</v>
      </c>
      <c r="Q4805" s="7">
        <f t="shared" ref="Q4805:Q4868" si="604">O4805-P4805</f>
        <v>0.53742850052027014</v>
      </c>
      <c r="R4805" s="7">
        <v>5.8545476057837264E-4</v>
      </c>
      <c r="S4805" s="7">
        <f t="shared" ref="S4805:S4868" si="605">Q4805/SQRT($AA$6)</f>
        <v>1.1319831608260809</v>
      </c>
      <c r="T4805" s="7">
        <f t="shared" ref="T4805:T4868" si="606">($AA$6-Q4805^2/((1-R4805)*$AA$5))*$AA$5/($AA$5-1)</f>
        <v>0.22539308300484701</v>
      </c>
      <c r="U4805" s="7">
        <f t="shared" ref="U4805:U4868" si="607">Q4805/SQRT(T4805*(1-R4805))</f>
        <v>1.1323418770723901</v>
      </c>
      <c r="V4805" s="7">
        <f t="shared" ref="V4805:V4868" si="608">_xlfn.T.DIST.2T(ABS(U4805),$AA$5)</f>
        <v>0.25753696651046087</v>
      </c>
      <c r="W4805" s="7">
        <f t="shared" ref="W4805:W4868" si="609">(Q4805^2/$AA$6)*(R4805/(1-R4805)^2)/($AA$7+1)</f>
        <v>1.5021452842895949E-4</v>
      </c>
      <c r="X4805" s="7">
        <f t="shared" ref="X4805:X4868" si="610">U4805*SQRT(R4805/(1-R4805))</f>
        <v>2.7406363082177893E-2</v>
      </c>
    </row>
    <row r="4806" spans="10:24" x14ac:dyDescent="0.2">
      <c r="J4806" s="7">
        <f t="shared" ref="J4806:J4869" si="611">J4805+1</f>
        <v>4803</v>
      </c>
      <c r="K4806" s="7">
        <f>Datos!B4804</f>
        <v>4</v>
      </c>
      <c r="L4806" s="7">
        <f>Datos!C4804</f>
        <v>3</v>
      </c>
      <c r="M4806" s="7">
        <f>Datos!D4804</f>
        <v>1</v>
      </c>
      <c r="N4806" s="7">
        <f>Datos!E4804</f>
        <v>1</v>
      </c>
      <c r="O4806" s="7">
        <f>Datos!A4804</f>
        <v>1</v>
      </c>
      <c r="P4806" s="7">
        <v>1.2979970663645579</v>
      </c>
      <c r="Q4806" s="7">
        <f t="shared" si="604"/>
        <v>-0.29799706636455792</v>
      </c>
      <c r="R4806" s="7">
        <v>4.6953842606986898E-4</v>
      </c>
      <c r="S4806" s="7">
        <f t="shared" si="605"/>
        <v>-0.6276698403112112</v>
      </c>
      <c r="T4806" s="7">
        <f t="shared" si="606"/>
        <v>0.22542717508823185</v>
      </c>
      <c r="U4806" s="7">
        <f t="shared" si="607"/>
        <v>-0.62778485914481219</v>
      </c>
      <c r="V4806" s="7">
        <f t="shared" si="608"/>
        <v>0.53016929836967974</v>
      </c>
      <c r="W4806" s="7">
        <f t="shared" si="609"/>
        <v>3.7031524352639987E-5</v>
      </c>
      <c r="X4806" s="7">
        <f t="shared" si="610"/>
        <v>-1.3606561534172586E-2</v>
      </c>
    </row>
    <row r="4807" spans="10:24" x14ac:dyDescent="0.2">
      <c r="J4807" s="7">
        <f t="shared" si="611"/>
        <v>4804</v>
      </c>
      <c r="K4807" s="7">
        <f>Datos!B4805</f>
        <v>2</v>
      </c>
      <c r="L4807" s="7">
        <f>Datos!C4805</f>
        <v>1</v>
      </c>
      <c r="M4807" s="7">
        <f>Datos!D4805</f>
        <v>1</v>
      </c>
      <c r="N4807" s="7">
        <f>Datos!E4805</f>
        <v>1</v>
      </c>
      <c r="O4807" s="7">
        <f>Datos!A4805</f>
        <v>1</v>
      </c>
      <c r="P4807" s="7">
        <v>1.3063731382475574</v>
      </c>
      <c r="Q4807" s="7">
        <f t="shared" si="604"/>
        <v>-0.30637313824755741</v>
      </c>
      <c r="R4807" s="7">
        <v>8.0897228985265341E-4</v>
      </c>
      <c r="S4807" s="7">
        <f t="shared" si="605"/>
        <v>-0.64531232171337982</v>
      </c>
      <c r="T4807" s="7">
        <f t="shared" si="606"/>
        <v>0.22542630700308816</v>
      </c>
      <c r="U4807" s="7">
        <f t="shared" si="607"/>
        <v>-0.64554143630089644</v>
      </c>
      <c r="V4807" s="7">
        <f t="shared" si="608"/>
        <v>0.51860159812628415</v>
      </c>
      <c r="W4807" s="7">
        <f t="shared" si="609"/>
        <v>6.7484883976904391E-5</v>
      </c>
      <c r="X4807" s="7">
        <f t="shared" si="610"/>
        <v>-1.8368203584288638E-2</v>
      </c>
    </row>
    <row r="4808" spans="10:24" x14ac:dyDescent="0.2">
      <c r="J4808" s="7">
        <f t="shared" si="611"/>
        <v>4805</v>
      </c>
      <c r="K4808" s="7">
        <f>Datos!B4806</f>
        <v>2</v>
      </c>
      <c r="L4808" s="7">
        <f>Datos!C4806</f>
        <v>1</v>
      </c>
      <c r="M4808" s="7">
        <f>Datos!D4806</f>
        <v>1</v>
      </c>
      <c r="N4808" s="7">
        <f>Datos!E4806</f>
        <v>1</v>
      </c>
      <c r="O4808" s="7">
        <f>Datos!A4806</f>
        <v>1</v>
      </c>
      <c r="P4808" s="7">
        <v>1.3063731382475574</v>
      </c>
      <c r="Q4808" s="7">
        <f t="shared" si="604"/>
        <v>-0.30637313824755741</v>
      </c>
      <c r="R4808" s="7">
        <v>8.0897228985265341E-4</v>
      </c>
      <c r="S4808" s="7">
        <f t="shared" si="605"/>
        <v>-0.64531232171337982</v>
      </c>
      <c r="T4808" s="7">
        <f t="shared" si="606"/>
        <v>0.22542630700308816</v>
      </c>
      <c r="U4808" s="7">
        <f t="shared" si="607"/>
        <v>-0.64554143630089644</v>
      </c>
      <c r="V4808" s="7">
        <f t="shared" si="608"/>
        <v>0.51860159812628415</v>
      </c>
      <c r="W4808" s="7">
        <f t="shared" si="609"/>
        <v>6.7484883976904391E-5</v>
      </c>
      <c r="X4808" s="7">
        <f t="shared" si="610"/>
        <v>-1.8368203584288638E-2</v>
      </c>
    </row>
    <row r="4809" spans="10:24" x14ac:dyDescent="0.2">
      <c r="J4809" s="7">
        <f t="shared" si="611"/>
        <v>4806</v>
      </c>
      <c r="K4809" s="7">
        <f>Datos!B4807</f>
        <v>2</v>
      </c>
      <c r="L4809" s="7">
        <f>Datos!C4807</f>
        <v>5</v>
      </c>
      <c r="M4809" s="7">
        <f>Datos!D4807</f>
        <v>0</v>
      </c>
      <c r="N4809" s="7">
        <f>Datos!E4807</f>
        <v>1</v>
      </c>
      <c r="O4809" s="7">
        <f>Datos!A4807</f>
        <v>2</v>
      </c>
      <c r="P4809" s="7">
        <v>1.4624038593972108</v>
      </c>
      <c r="Q4809" s="7">
        <f t="shared" si="604"/>
        <v>0.53759614060278915</v>
      </c>
      <c r="R4809" s="7">
        <v>1.028055612359976E-3</v>
      </c>
      <c r="S4809" s="7">
        <f t="shared" si="605"/>
        <v>1.1323362603552412</v>
      </c>
      <c r="T4809" s="7">
        <f t="shared" si="606"/>
        <v>0.22539303046774259</v>
      </c>
      <c r="U4809" s="7">
        <f t="shared" si="607"/>
        <v>1.132946116617692</v>
      </c>
      <c r="V4809" s="7">
        <f t="shared" si="608"/>
        <v>0.25728313862623375</v>
      </c>
      <c r="W4809" s="7">
        <f t="shared" si="609"/>
        <v>2.6417447354559927E-4</v>
      </c>
      <c r="X4809" s="7">
        <f t="shared" si="610"/>
        <v>3.6344685367456366E-2</v>
      </c>
    </row>
    <row r="4810" spans="10:24" x14ac:dyDescent="0.2">
      <c r="J4810" s="7">
        <f t="shared" si="611"/>
        <v>4807</v>
      </c>
      <c r="K4810" s="7">
        <f>Datos!B4808</f>
        <v>5</v>
      </c>
      <c r="L4810" s="7">
        <f>Datos!C4808</f>
        <v>4</v>
      </c>
      <c r="M4810" s="7">
        <f>Datos!D4808</f>
        <v>1</v>
      </c>
      <c r="N4810" s="7">
        <f>Datos!E4808</f>
        <v>1</v>
      </c>
      <c r="O4810" s="7">
        <f>Datos!A4808</f>
        <v>1</v>
      </c>
      <c r="P4810" s="7">
        <v>1.2938090304230583</v>
      </c>
      <c r="Q4810" s="7">
        <f t="shared" si="604"/>
        <v>-0.29380903042305828</v>
      </c>
      <c r="R4810" s="7">
        <v>8.8751538315444173E-4</v>
      </c>
      <c r="S4810" s="7">
        <f t="shared" si="605"/>
        <v>-0.61884859961012717</v>
      </c>
      <c r="T4810" s="7">
        <f t="shared" si="606"/>
        <v>0.22542759129316312</v>
      </c>
      <c r="U4810" s="7">
        <f t="shared" si="607"/>
        <v>-0.61909088775929111</v>
      </c>
      <c r="V4810" s="7">
        <f t="shared" si="608"/>
        <v>0.53588050279831689</v>
      </c>
      <c r="W4810" s="7">
        <f t="shared" si="609"/>
        <v>6.8099815985819942E-5</v>
      </c>
      <c r="X4810" s="7">
        <f t="shared" si="610"/>
        <v>-1.8451648107214481E-2</v>
      </c>
    </row>
    <row r="4811" spans="10:24" x14ac:dyDescent="0.2">
      <c r="J4811" s="7">
        <f t="shared" si="611"/>
        <v>4808</v>
      </c>
      <c r="K4811" s="7">
        <f>Datos!B4809</f>
        <v>4</v>
      </c>
      <c r="L4811" s="7">
        <f>Datos!C4809</f>
        <v>2</v>
      </c>
      <c r="M4811" s="7">
        <f>Datos!D4809</f>
        <v>1</v>
      </c>
      <c r="N4811" s="7">
        <f>Datos!E4809</f>
        <v>3</v>
      </c>
      <c r="O4811" s="7">
        <f>Datos!A4809</f>
        <v>1</v>
      </c>
      <c r="P4811" s="7">
        <v>1.4851888570499518</v>
      </c>
      <c r="Q4811" s="7">
        <f t="shared" si="604"/>
        <v>-0.48518885704995185</v>
      </c>
      <c r="R4811" s="7">
        <v>7.0315093534944507E-4</v>
      </c>
      <c r="S4811" s="7">
        <f t="shared" si="605"/>
        <v>-1.0219510418024116</v>
      </c>
      <c r="T4811" s="7">
        <f t="shared" si="606"/>
        <v>0.22540218276941484</v>
      </c>
      <c r="U4811" s="7">
        <f t="shared" si="607"/>
        <v>-1.0223144525727337</v>
      </c>
      <c r="V4811" s="7">
        <f t="shared" si="608"/>
        <v>0.30667420972904508</v>
      </c>
      <c r="W4811" s="7">
        <f t="shared" si="609"/>
        <v>1.4707867200034586E-4</v>
      </c>
      <c r="X4811" s="7">
        <f t="shared" si="610"/>
        <v>-2.711824130663374E-2</v>
      </c>
    </row>
    <row r="4812" spans="10:24" x14ac:dyDescent="0.2">
      <c r="J4812" s="7">
        <f t="shared" si="611"/>
        <v>4809</v>
      </c>
      <c r="K4812" s="7">
        <f>Datos!B4810</f>
        <v>1</v>
      </c>
      <c r="L4812" s="7">
        <f>Datos!C4810</f>
        <v>5</v>
      </c>
      <c r="M4812" s="7">
        <f>Datos!D4810</f>
        <v>1</v>
      </c>
      <c r="N4812" s="7">
        <f>Datos!E4810</f>
        <v>2</v>
      </c>
      <c r="O4812" s="7">
        <f>Datos!A4810</f>
        <v>2</v>
      </c>
      <c r="P4812" s="7">
        <v>1.6096992311041456</v>
      </c>
      <c r="Q4812" s="7">
        <f t="shared" si="604"/>
        <v>0.39030076889585441</v>
      </c>
      <c r="R4812" s="7">
        <v>1.0106146402933057E-3</v>
      </c>
      <c r="S4812" s="7">
        <f t="shared" si="605"/>
        <v>0.82208870132467993</v>
      </c>
      <c r="T4812" s="7">
        <f t="shared" si="606"/>
        <v>0.22541633454481616</v>
      </c>
      <c r="U4812" s="7">
        <f t="shared" si="607"/>
        <v>0.82248176522495742</v>
      </c>
      <c r="V4812" s="7">
        <f t="shared" si="608"/>
        <v>0.41083615753267688</v>
      </c>
      <c r="W4812" s="7">
        <f t="shared" si="609"/>
        <v>1.3687722514101644E-4</v>
      </c>
      <c r="X4812" s="7">
        <f t="shared" si="610"/>
        <v>2.616005387538704E-2</v>
      </c>
    </row>
    <row r="4813" spans="10:24" x14ac:dyDescent="0.2">
      <c r="J4813" s="7">
        <f t="shared" si="611"/>
        <v>4810</v>
      </c>
      <c r="K4813" s="7">
        <f>Datos!B4811</f>
        <v>5</v>
      </c>
      <c r="L4813" s="7">
        <f>Datos!C4811</f>
        <v>2</v>
      </c>
      <c r="M4813" s="7">
        <f>Datos!D4811</f>
        <v>0</v>
      </c>
      <c r="N4813" s="7">
        <f>Datos!E4811</f>
        <v>3</v>
      </c>
      <c r="O4813" s="7">
        <f>Datos!A4811</f>
        <v>1</v>
      </c>
      <c r="P4813" s="7">
        <v>1.4501750317377498</v>
      </c>
      <c r="Q4813" s="7">
        <f t="shared" si="604"/>
        <v>-0.45017503173774975</v>
      </c>
      <c r="R4813" s="7">
        <v>1.1751067372202557E-3</v>
      </c>
      <c r="S4813" s="7">
        <f t="shared" si="605"/>
        <v>-0.94820158376073882</v>
      </c>
      <c r="T4813" s="7">
        <f t="shared" si="606"/>
        <v>0.22540774875261291</v>
      </c>
      <c r="U4813" s="7">
        <f t="shared" si="607"/>
        <v>-0.94875112597371469</v>
      </c>
      <c r="V4813" s="7">
        <f t="shared" si="608"/>
        <v>0.34278624826300663</v>
      </c>
      <c r="W4813" s="7">
        <f t="shared" si="609"/>
        <v>2.1180194772243361E-4</v>
      </c>
      <c r="X4813" s="7">
        <f t="shared" si="610"/>
        <v>-3.2542153077445984E-2</v>
      </c>
    </row>
    <row r="4814" spans="10:24" x14ac:dyDescent="0.2">
      <c r="J4814" s="7">
        <f t="shared" si="611"/>
        <v>4811</v>
      </c>
      <c r="K4814" s="7">
        <f>Datos!B4812</f>
        <v>5</v>
      </c>
      <c r="L4814" s="7">
        <f>Datos!C4812</f>
        <v>2</v>
      </c>
      <c r="M4814" s="7">
        <f>Datos!D4812</f>
        <v>1</v>
      </c>
      <c r="N4814" s="7">
        <f>Datos!E4812</f>
        <v>3</v>
      </c>
      <c r="O4814" s="7">
        <f>Datos!A4812</f>
        <v>1</v>
      </c>
      <c r="P4814" s="7">
        <v>1.4436295190043811</v>
      </c>
      <c r="Q4814" s="7">
        <f t="shared" si="604"/>
        <v>-0.44362951900438108</v>
      </c>
      <c r="R4814" s="7">
        <v>8.7982375972412948E-4</v>
      </c>
      <c r="S4814" s="7">
        <f t="shared" si="605"/>
        <v>-0.93441480061475168</v>
      </c>
      <c r="T4814" s="7">
        <f t="shared" si="606"/>
        <v>0.22540875633657101</v>
      </c>
      <c r="U4814" s="7">
        <f t="shared" si="607"/>
        <v>-0.93481609307445945</v>
      </c>
      <c r="V4814" s="7">
        <f t="shared" si="608"/>
        <v>0.34992152452913838</v>
      </c>
      <c r="W4814" s="7">
        <f t="shared" si="609"/>
        <v>1.5391099323716634E-4</v>
      </c>
      <c r="X4814" s="7">
        <f t="shared" si="610"/>
        <v>-2.7740555828550229E-2</v>
      </c>
    </row>
    <row r="4815" spans="10:24" x14ac:dyDescent="0.2">
      <c r="J4815" s="7">
        <f t="shared" si="611"/>
        <v>4812</v>
      </c>
      <c r="K4815" s="7">
        <f>Datos!B4813</f>
        <v>1</v>
      </c>
      <c r="L4815" s="7">
        <f>Datos!C4813</f>
        <v>3</v>
      </c>
      <c r="M4815" s="7">
        <f>Datos!D4813</f>
        <v>0</v>
      </c>
      <c r="N4815" s="7">
        <f>Datos!E4813</f>
        <v>0</v>
      </c>
      <c r="O4815" s="7">
        <f>Datos!A4813</f>
        <v>1</v>
      </c>
      <c r="P4815" s="7">
        <v>1.3169390468399067</v>
      </c>
      <c r="Q4815" s="7">
        <f t="shared" si="604"/>
        <v>-0.3169390468399067</v>
      </c>
      <c r="R4815" s="7">
        <v>1.0337910043948172E-3</v>
      </c>
      <c r="S4815" s="7">
        <f t="shared" si="605"/>
        <v>-0.66756724603129081</v>
      </c>
      <c r="T4815" s="7">
        <f t="shared" si="606"/>
        <v>0.22542518048010105</v>
      </c>
      <c r="U4815" s="7">
        <f t="shared" si="607"/>
        <v>-0.66788107181530065</v>
      </c>
      <c r="V4815" s="7">
        <f t="shared" si="608"/>
        <v>0.50423575924161423</v>
      </c>
      <c r="W4815" s="7">
        <f t="shared" si="609"/>
        <v>9.2331775814062197E-5</v>
      </c>
      <c r="X4815" s="7">
        <f t="shared" si="610"/>
        <v>-2.1485235127857022E-2</v>
      </c>
    </row>
    <row r="4816" spans="10:24" x14ac:dyDescent="0.2">
      <c r="J4816" s="7">
        <f t="shared" si="611"/>
        <v>4813</v>
      </c>
      <c r="K4816" s="7">
        <f>Datos!B4814</f>
        <v>2</v>
      </c>
      <c r="L4816" s="7">
        <f>Datos!C4814</f>
        <v>2</v>
      </c>
      <c r="M4816" s="7">
        <f>Datos!D4814</f>
        <v>0</v>
      </c>
      <c r="N4816" s="7">
        <f>Datos!E4814</f>
        <v>3</v>
      </c>
      <c r="O4816" s="7">
        <f>Datos!A4814</f>
        <v>1</v>
      </c>
      <c r="P4816" s="7">
        <v>1.5748530458744625</v>
      </c>
      <c r="Q4816" s="7">
        <f t="shared" si="604"/>
        <v>-0.57485304587446251</v>
      </c>
      <c r="R4816" s="7">
        <v>9.9994957115101405E-4</v>
      </c>
      <c r="S4816" s="7">
        <f t="shared" si="605"/>
        <v>-1.2108103073237197</v>
      </c>
      <c r="T4816" s="7">
        <f t="shared" si="606"/>
        <v>0.225385965272656</v>
      </c>
      <c r="U4816" s="7">
        <f t="shared" si="607"/>
        <v>-1.2114643739488375</v>
      </c>
      <c r="V4816" s="7">
        <f t="shared" si="608"/>
        <v>0.22576623033752002</v>
      </c>
      <c r="W4816" s="7">
        <f t="shared" si="609"/>
        <v>2.9378477987861324E-4</v>
      </c>
      <c r="X4816" s="7">
        <f t="shared" si="610"/>
        <v>-3.8328069145923939E-2</v>
      </c>
    </row>
    <row r="4817" spans="10:24" x14ac:dyDescent="0.2">
      <c r="J4817" s="7">
        <f t="shared" si="611"/>
        <v>4814</v>
      </c>
      <c r="K4817" s="7">
        <f>Datos!B4815</f>
        <v>2</v>
      </c>
      <c r="L4817" s="7">
        <f>Datos!C4815</f>
        <v>4</v>
      </c>
      <c r="M4817" s="7">
        <f>Datos!D4815</f>
        <v>0</v>
      </c>
      <c r="N4817" s="7">
        <f>Datos!E4815</f>
        <v>1</v>
      </c>
      <c r="O4817" s="7">
        <f>Datos!A4815</f>
        <v>1</v>
      </c>
      <c r="P4817" s="7">
        <v>1.4250325572931395</v>
      </c>
      <c r="Q4817" s="7">
        <f t="shared" si="604"/>
        <v>-0.42503255729313949</v>
      </c>
      <c r="R4817" s="7">
        <v>6.8822208806106392E-4</v>
      </c>
      <c r="S4817" s="7">
        <f t="shared" si="605"/>
        <v>-0.89524410631909468</v>
      </c>
      <c r="T4817" s="7">
        <f t="shared" si="606"/>
        <v>0.22541151623585126</v>
      </c>
      <c r="U4817" s="7">
        <f t="shared" si="607"/>
        <v>-0.89553722896292842</v>
      </c>
      <c r="V4817" s="7">
        <f t="shared" si="608"/>
        <v>0.37053668196155198</v>
      </c>
      <c r="W4817" s="7">
        <f t="shared" si="609"/>
        <v>1.1046877336712113E-4</v>
      </c>
      <c r="X4817" s="7">
        <f t="shared" si="610"/>
        <v>-2.3501600816371215E-2</v>
      </c>
    </row>
    <row r="4818" spans="10:24" x14ac:dyDescent="0.2">
      <c r="J4818" s="7">
        <f t="shared" si="611"/>
        <v>4815</v>
      </c>
      <c r="K4818" s="7">
        <f>Datos!B4816</f>
        <v>4</v>
      </c>
      <c r="L4818" s="7">
        <f>Datos!C4816</f>
        <v>2</v>
      </c>
      <c r="M4818" s="7">
        <f>Datos!D4816</f>
        <v>0</v>
      </c>
      <c r="N4818" s="7">
        <f>Datos!E4816</f>
        <v>2</v>
      </c>
      <c r="O4818" s="7">
        <f>Datos!A4816</f>
        <v>1</v>
      </c>
      <c r="P4818" s="7">
        <v>1.3794528233885881</v>
      </c>
      <c r="Q4818" s="7">
        <f t="shared" si="604"/>
        <v>-0.3794528233885881</v>
      </c>
      <c r="R4818" s="7">
        <v>6.1370320277758189E-4</v>
      </c>
      <c r="S4818" s="7">
        <f t="shared" si="605"/>
        <v>-0.79923972395951093</v>
      </c>
      <c r="T4818" s="7">
        <f t="shared" si="606"/>
        <v>0.22541776802028149</v>
      </c>
      <c r="U4818" s="7">
        <f t="shared" si="607"/>
        <v>-0.79946051839312449</v>
      </c>
      <c r="V4818" s="7">
        <f t="shared" si="608"/>
        <v>0.42405576845147008</v>
      </c>
      <c r="W4818" s="7">
        <f t="shared" si="609"/>
        <v>7.8501097256519935E-5</v>
      </c>
      <c r="X4818" s="7">
        <f t="shared" si="610"/>
        <v>-1.9811142443503703E-2</v>
      </c>
    </row>
    <row r="4819" spans="10:24" x14ac:dyDescent="0.2">
      <c r="J4819" s="7">
        <f t="shared" si="611"/>
        <v>4816</v>
      </c>
      <c r="K4819" s="7">
        <f>Datos!B4817</f>
        <v>2</v>
      </c>
      <c r="L4819" s="7">
        <f>Datos!C4817</f>
        <v>2</v>
      </c>
      <c r="M4819" s="7">
        <f>Datos!D4817</f>
        <v>1</v>
      </c>
      <c r="N4819" s="7">
        <f>Datos!E4817</f>
        <v>2</v>
      </c>
      <c r="O4819" s="7">
        <f>Datos!A4817</f>
        <v>2</v>
      </c>
      <c r="P4819" s="7">
        <v>1.4560259867463612</v>
      </c>
      <c r="Q4819" s="7">
        <f t="shared" si="604"/>
        <v>0.54397401325363881</v>
      </c>
      <c r="R4819" s="7">
        <v>4.9951276531339341E-4</v>
      </c>
      <c r="S4819" s="7">
        <f t="shared" si="605"/>
        <v>1.1457699439720681</v>
      </c>
      <c r="T4819" s="7">
        <f t="shared" si="606"/>
        <v>0.22539188099124097</v>
      </c>
      <c r="U4819" s="7">
        <f t="shared" si="607"/>
        <v>1.1460868090101606</v>
      </c>
      <c r="V4819" s="7">
        <f t="shared" si="608"/>
        <v>0.25180593730085404</v>
      </c>
      <c r="W4819" s="7">
        <f t="shared" si="609"/>
        <v>1.3128207059017377E-4</v>
      </c>
      <c r="X4819" s="7">
        <f t="shared" si="610"/>
        <v>2.562119044255786E-2</v>
      </c>
    </row>
    <row r="4820" spans="10:24" x14ac:dyDescent="0.2">
      <c r="J4820" s="7">
        <f t="shared" si="611"/>
        <v>4817</v>
      </c>
      <c r="K4820" s="7">
        <f>Datos!B4818</f>
        <v>4</v>
      </c>
      <c r="L4820" s="7">
        <f>Datos!C4818</f>
        <v>1</v>
      </c>
      <c r="M4820" s="7">
        <f>Datos!D4818</f>
        <v>1</v>
      </c>
      <c r="N4820" s="7">
        <f>Datos!E4818</f>
        <v>1</v>
      </c>
      <c r="O4820" s="7">
        <f>Datos!A4818</f>
        <v>1</v>
      </c>
      <c r="P4820" s="7">
        <v>1.2232544621564156</v>
      </c>
      <c r="Q4820" s="7">
        <f t="shared" si="604"/>
        <v>-0.22325446215641565</v>
      </c>
      <c r="R4820" s="7">
        <v>7.7753202494116919E-4</v>
      </c>
      <c r="S4820" s="7">
        <f t="shared" si="605"/>
        <v>-0.47023983933805946</v>
      </c>
      <c r="T4820" s="7">
        <f t="shared" si="606"/>
        <v>0.22543381154335143</v>
      </c>
      <c r="U4820" s="7">
        <f t="shared" si="607"/>
        <v>-0.47039156502967711</v>
      </c>
      <c r="V4820" s="7">
        <f t="shared" si="608"/>
        <v>0.63809275993658421</v>
      </c>
      <c r="W4820" s="7">
        <f t="shared" si="609"/>
        <v>3.4439968102507929E-5</v>
      </c>
      <c r="X4820" s="7">
        <f t="shared" si="610"/>
        <v>-1.312162351795495E-2</v>
      </c>
    </row>
    <row r="4821" spans="10:24" x14ac:dyDescent="0.2">
      <c r="J4821" s="7">
        <f t="shared" si="611"/>
        <v>4818</v>
      </c>
      <c r="K4821" s="7">
        <f>Datos!B4819</f>
        <v>5</v>
      </c>
      <c r="L4821" s="7">
        <f>Datos!C4819</f>
        <v>3</v>
      </c>
      <c r="M4821" s="7">
        <f>Datos!D4819</f>
        <v>1</v>
      </c>
      <c r="N4821" s="7">
        <f>Datos!E4819</f>
        <v>3</v>
      </c>
      <c r="O4821" s="7">
        <f>Datos!A4819</f>
        <v>2</v>
      </c>
      <c r="P4821" s="7">
        <v>1.4810008211084522</v>
      </c>
      <c r="Q4821" s="7">
        <f t="shared" si="604"/>
        <v>0.51899917889154779</v>
      </c>
      <c r="R4821" s="7">
        <v>8.4656858287617399E-4</v>
      </c>
      <c r="S4821" s="7">
        <f t="shared" si="605"/>
        <v>1.0931655660595845</v>
      </c>
      <c r="T4821" s="7">
        <f t="shared" si="606"/>
        <v>0.22539638912237966</v>
      </c>
      <c r="U4821" s="7">
        <f t="shared" si="607"/>
        <v>1.0936468375997694</v>
      </c>
      <c r="V4821" s="7">
        <f t="shared" si="608"/>
        <v>0.2741547602622611</v>
      </c>
      <c r="W4821" s="7">
        <f t="shared" si="609"/>
        <v>2.0267475701947441E-4</v>
      </c>
      <c r="X4821" s="7">
        <f t="shared" si="610"/>
        <v>3.1834063849695345E-2</v>
      </c>
    </row>
    <row r="4822" spans="10:24" x14ac:dyDescent="0.2">
      <c r="J4822" s="7">
        <f t="shared" si="611"/>
        <v>4819</v>
      </c>
      <c r="K4822" s="7">
        <f>Datos!B4820</f>
        <v>5</v>
      </c>
      <c r="L4822" s="7">
        <f>Datos!C4820</f>
        <v>3</v>
      </c>
      <c r="M4822" s="7">
        <f>Datos!D4820</f>
        <v>1</v>
      </c>
      <c r="N4822" s="7">
        <f>Datos!E4820</f>
        <v>2</v>
      </c>
      <c r="O4822" s="7">
        <f>Datos!A4820</f>
        <v>2</v>
      </c>
      <c r="P4822" s="7">
        <v>1.3687192747137198</v>
      </c>
      <c r="Q4822" s="7">
        <f t="shared" si="604"/>
        <v>0.63128072528628021</v>
      </c>
      <c r="R4822" s="7">
        <v>6.0191781254268991E-4</v>
      </c>
      <c r="S4822" s="7">
        <f t="shared" si="605"/>
        <v>1.3296636670484725</v>
      </c>
      <c r="T4822" s="7">
        <f t="shared" si="606"/>
        <v>0.22537438827084799</v>
      </c>
      <c r="U4822" s="7">
        <f t="shared" si="607"/>
        <v>1.3301511461919342</v>
      </c>
      <c r="V4822" s="7">
        <f t="shared" si="608"/>
        <v>0.18352013588855887</v>
      </c>
      <c r="W4822" s="7">
        <f t="shared" si="609"/>
        <v>2.1309525115786017E-4</v>
      </c>
      <c r="X4822" s="7">
        <f t="shared" si="610"/>
        <v>3.2643771931156244E-2</v>
      </c>
    </row>
    <row r="4823" spans="10:24" x14ac:dyDescent="0.2">
      <c r="J4823" s="7">
        <f t="shared" si="611"/>
        <v>4820</v>
      </c>
      <c r="K4823" s="7">
        <f>Datos!B4821</f>
        <v>2</v>
      </c>
      <c r="L4823" s="7">
        <f>Datos!C4821</f>
        <v>4</v>
      </c>
      <c r="M4823" s="7">
        <f>Datos!D4821</f>
        <v>0</v>
      </c>
      <c r="N4823" s="7">
        <f>Datos!E4821</f>
        <v>3</v>
      </c>
      <c r="O4823" s="7">
        <f>Datos!A4821</f>
        <v>1</v>
      </c>
      <c r="P4823" s="7">
        <v>1.6495956500826048</v>
      </c>
      <c r="Q4823" s="7">
        <f t="shared" si="604"/>
        <v>-0.64959565008260478</v>
      </c>
      <c r="R4823" s="7">
        <v>1.1480798431626094E-3</v>
      </c>
      <c r="S4823" s="7">
        <f t="shared" si="605"/>
        <v>-1.3682403082968715</v>
      </c>
      <c r="T4823" s="7">
        <f t="shared" si="606"/>
        <v>0.225370350772331</v>
      </c>
      <c r="U4823" s="7">
        <f t="shared" si="607"/>
        <v>-1.369128350030653</v>
      </c>
      <c r="V4823" s="7">
        <f t="shared" si="608"/>
        <v>0.17101152257217753</v>
      </c>
      <c r="W4823" s="7">
        <f t="shared" si="609"/>
        <v>4.3084854561814963E-4</v>
      </c>
      <c r="X4823" s="7">
        <f t="shared" si="610"/>
        <v>-4.6417276501337146E-2</v>
      </c>
    </row>
    <row r="4824" spans="10:24" x14ac:dyDescent="0.2">
      <c r="J4824" s="7">
        <f t="shared" si="611"/>
        <v>4821</v>
      </c>
      <c r="K4824" s="7">
        <f>Datos!B4822</f>
        <v>2</v>
      </c>
      <c r="L4824" s="7">
        <f>Datos!C4822</f>
        <v>3</v>
      </c>
      <c r="M4824" s="7">
        <f>Datos!D4822</f>
        <v>0</v>
      </c>
      <c r="N4824" s="7">
        <f>Datos!E4822</f>
        <v>2</v>
      </c>
      <c r="O4824" s="7">
        <f>Datos!A4822</f>
        <v>2</v>
      </c>
      <c r="P4824" s="7">
        <v>1.499942801583801</v>
      </c>
      <c r="Q4824" s="7">
        <f t="shared" si="604"/>
        <v>0.500057198416199</v>
      </c>
      <c r="R4824" s="7">
        <v>5.6233407070944335E-4</v>
      </c>
      <c r="S4824" s="7">
        <f t="shared" si="605"/>
        <v>1.0532681603395049</v>
      </c>
      <c r="T4824" s="7">
        <f t="shared" si="606"/>
        <v>0.22539969187765937</v>
      </c>
      <c r="U4824" s="7">
        <f t="shared" si="607"/>
        <v>1.0535742994193245</v>
      </c>
      <c r="V4824" s="7">
        <f t="shared" si="608"/>
        <v>0.29212121089355642</v>
      </c>
      <c r="W4824" s="7">
        <f t="shared" si="609"/>
        <v>1.2490817970811063E-4</v>
      </c>
      <c r="X4824" s="7">
        <f t="shared" si="610"/>
        <v>2.4991050399022968E-2</v>
      </c>
    </row>
    <row r="4825" spans="10:24" x14ac:dyDescent="0.2">
      <c r="J4825" s="7">
        <f t="shared" si="611"/>
        <v>4822</v>
      </c>
      <c r="K4825" s="7">
        <f>Datos!B4823</f>
        <v>2</v>
      </c>
      <c r="L4825" s="7">
        <f>Datos!C4823</f>
        <v>1</v>
      </c>
      <c r="M4825" s="7">
        <f>Datos!D4823</f>
        <v>0</v>
      </c>
      <c r="N4825" s="7">
        <f>Datos!E4823</f>
        <v>2</v>
      </c>
      <c r="O4825" s="7">
        <f>Datos!A4823</f>
        <v>1</v>
      </c>
      <c r="P4825" s="7">
        <v>1.4252001973756587</v>
      </c>
      <c r="Q4825" s="7">
        <f t="shared" si="604"/>
        <v>-0.42520019737565873</v>
      </c>
      <c r="R4825" s="7">
        <v>7.9263146646432888E-4</v>
      </c>
      <c r="S4825" s="7">
        <f t="shared" si="605"/>
        <v>-0.89559720584825542</v>
      </c>
      <c r="T4825" s="7">
        <f t="shared" si="606"/>
        <v>0.2254114887216371</v>
      </c>
      <c r="U4825" s="7">
        <f t="shared" si="607"/>
        <v>-0.89593730434472241</v>
      </c>
      <c r="V4825" s="7">
        <f t="shared" si="608"/>
        <v>0.37032297504659661</v>
      </c>
      <c r="W4825" s="7">
        <f t="shared" si="609"/>
        <v>1.2735485590866039E-4</v>
      </c>
      <c r="X4825" s="7">
        <f t="shared" si="610"/>
        <v>-2.5233962911856117E-2</v>
      </c>
    </row>
    <row r="4826" spans="10:24" x14ac:dyDescent="0.2">
      <c r="J4826" s="7">
        <f t="shared" si="611"/>
        <v>4823</v>
      </c>
      <c r="K4826" s="7">
        <f>Datos!B4824</f>
        <v>2</v>
      </c>
      <c r="L4826" s="7">
        <f>Datos!C4824</f>
        <v>5</v>
      </c>
      <c r="M4826" s="7">
        <f>Datos!D4824</f>
        <v>1</v>
      </c>
      <c r="N4826" s="7">
        <f>Datos!E4824</f>
        <v>1</v>
      </c>
      <c r="O4826" s="7">
        <f>Datos!A4824</f>
        <v>2</v>
      </c>
      <c r="P4826" s="7">
        <v>1.4558583466638422</v>
      </c>
      <c r="Q4826" s="7">
        <f t="shared" si="604"/>
        <v>0.54414165333615783</v>
      </c>
      <c r="R4826" s="7">
        <v>7.8202532540412573E-4</v>
      </c>
      <c r="S4826" s="7">
        <f t="shared" si="605"/>
        <v>1.1461230435012284</v>
      </c>
      <c r="T4826" s="7">
        <f t="shared" si="606"/>
        <v>0.22539183563960577</v>
      </c>
      <c r="U4826" s="7">
        <f t="shared" si="607"/>
        <v>1.146602178683372</v>
      </c>
      <c r="V4826" s="7">
        <f t="shared" si="608"/>
        <v>0.25159279515192101</v>
      </c>
      <c r="W4826" s="7">
        <f t="shared" si="609"/>
        <v>2.0577510234245523E-4</v>
      </c>
      <c r="X4826" s="7">
        <f t="shared" si="610"/>
        <v>3.2076948919243689E-2</v>
      </c>
    </row>
    <row r="4827" spans="10:24" x14ac:dyDescent="0.2">
      <c r="J4827" s="7">
        <f t="shared" si="611"/>
        <v>4824</v>
      </c>
      <c r="K4827" s="7">
        <f>Datos!B4825</f>
        <v>3</v>
      </c>
      <c r="L4827" s="7">
        <f>Datos!C4825</f>
        <v>1</v>
      </c>
      <c r="M4827" s="7">
        <f>Datos!D4825</f>
        <v>0</v>
      </c>
      <c r="N4827" s="7">
        <f>Datos!E4825</f>
        <v>2</v>
      </c>
      <c r="O4827" s="7">
        <f>Datos!A4825</f>
        <v>1</v>
      </c>
      <c r="P4827" s="7">
        <v>1.3836408593300877</v>
      </c>
      <c r="Q4827" s="7">
        <f t="shared" si="604"/>
        <v>-0.38364085933008774</v>
      </c>
      <c r="R4827" s="7">
        <v>7.0288573258045928E-4</v>
      </c>
      <c r="S4827" s="7">
        <f t="shared" si="605"/>
        <v>-0.80806096466059496</v>
      </c>
      <c r="T4827" s="7">
        <f t="shared" si="606"/>
        <v>0.22541722109991072</v>
      </c>
      <c r="U4827" s="7">
        <f t="shared" si="607"/>
        <v>-0.80832124356893076</v>
      </c>
      <c r="V4827" s="7">
        <f t="shared" si="608"/>
        <v>0.41893842214033883</v>
      </c>
      <c r="W4827" s="7">
        <f t="shared" si="609"/>
        <v>9.1920782409867378E-5</v>
      </c>
      <c r="X4827" s="7">
        <f t="shared" si="610"/>
        <v>-2.1437742003509758E-2</v>
      </c>
    </row>
    <row r="4828" spans="10:24" x14ac:dyDescent="0.2">
      <c r="J4828" s="7">
        <f t="shared" si="611"/>
        <v>4825</v>
      </c>
      <c r="K4828" s="7">
        <f>Datos!B4826</f>
        <v>2</v>
      </c>
      <c r="L4828" s="7">
        <f>Datos!C4826</f>
        <v>3</v>
      </c>
      <c r="M4828" s="7">
        <f>Datos!D4826</f>
        <v>0</v>
      </c>
      <c r="N4828" s="7">
        <f>Datos!E4826</f>
        <v>2</v>
      </c>
      <c r="O4828" s="7">
        <f>Datos!A4826</f>
        <v>1</v>
      </c>
      <c r="P4828" s="7">
        <v>1.499942801583801</v>
      </c>
      <c r="Q4828" s="7">
        <f t="shared" si="604"/>
        <v>-0.499942801583801</v>
      </c>
      <c r="R4828" s="7">
        <v>5.6233407070944335E-4</v>
      </c>
      <c r="S4828" s="7">
        <f t="shared" si="605"/>
        <v>-1.053027206821407</v>
      </c>
      <c r="T4828" s="7">
        <f t="shared" si="606"/>
        <v>0.22539971137369036</v>
      </c>
      <c r="U4828" s="7">
        <f t="shared" si="607"/>
        <v>-1.0533332303123308</v>
      </c>
      <c r="V4828" s="7">
        <f t="shared" si="608"/>
        <v>0.29223163464372881</v>
      </c>
      <c r="W4828" s="7">
        <f t="shared" si="609"/>
        <v>1.2485103638249249E-4</v>
      </c>
      <c r="X4828" s="7">
        <f t="shared" si="610"/>
        <v>-2.4985332178479959E-2</v>
      </c>
    </row>
    <row r="4829" spans="10:24" x14ac:dyDescent="0.2">
      <c r="J4829" s="7">
        <f t="shared" si="611"/>
        <v>4826</v>
      </c>
      <c r="K4829" s="7">
        <f>Datos!B4827</f>
        <v>3</v>
      </c>
      <c r="L4829" s="7">
        <f>Datos!C4827</f>
        <v>1</v>
      </c>
      <c r="M4829" s="7">
        <f>Datos!D4827</f>
        <v>1</v>
      </c>
      <c r="N4829" s="7">
        <f>Datos!E4827</f>
        <v>1</v>
      </c>
      <c r="O4829" s="7">
        <f>Datos!A4827</f>
        <v>2</v>
      </c>
      <c r="P4829" s="7">
        <v>1.2648138002019864</v>
      </c>
      <c r="Q4829" s="7">
        <f t="shared" si="604"/>
        <v>0.73518619979801358</v>
      </c>
      <c r="R4829" s="7">
        <v>7.0778018126019162E-4</v>
      </c>
      <c r="S4829" s="7">
        <f t="shared" si="605"/>
        <v>1.5485192866351927</v>
      </c>
      <c r="T4829" s="7">
        <f t="shared" si="606"/>
        <v>0.22535018009480431</v>
      </c>
      <c r="U4829" s="7">
        <f t="shared" si="607"/>
        <v>1.5492522604619718</v>
      </c>
      <c r="V4829" s="7">
        <f t="shared" si="608"/>
        <v>0.12137498155595604</v>
      </c>
      <c r="W4829" s="7">
        <f t="shared" si="609"/>
        <v>3.3991992220759902E-4</v>
      </c>
      <c r="X4829" s="7">
        <f t="shared" si="610"/>
        <v>4.1231115456305791E-2</v>
      </c>
    </row>
    <row r="4830" spans="10:24" x14ac:dyDescent="0.2">
      <c r="J4830" s="7">
        <f t="shared" si="611"/>
        <v>4827</v>
      </c>
      <c r="K4830" s="7">
        <f>Datos!B4828</f>
        <v>4</v>
      </c>
      <c r="L4830" s="7">
        <f>Datos!C4828</f>
        <v>4</v>
      </c>
      <c r="M4830" s="7">
        <f>Datos!D4828</f>
        <v>1</v>
      </c>
      <c r="N4830" s="7">
        <f>Datos!E4828</f>
        <v>1</v>
      </c>
      <c r="O4830" s="7">
        <f>Datos!A4828</f>
        <v>1</v>
      </c>
      <c r="P4830" s="7">
        <v>1.3353683684686291</v>
      </c>
      <c r="Q4830" s="7">
        <f t="shared" si="604"/>
        <v>-0.33536836846862905</v>
      </c>
      <c r="R4830" s="7">
        <v>5.9162565065975993E-4</v>
      </c>
      <c r="S4830" s="7">
        <f t="shared" si="605"/>
        <v>-0.70638484079778707</v>
      </c>
      <c r="T4830" s="7">
        <f t="shared" si="606"/>
        <v>0.22542313922449012</v>
      </c>
      <c r="U4830" s="7">
        <f t="shared" si="607"/>
        <v>-0.70656376124162679</v>
      </c>
      <c r="V4830" s="7">
        <f t="shared" si="608"/>
        <v>0.47986565034882911</v>
      </c>
      <c r="W4830" s="7">
        <f t="shared" si="609"/>
        <v>5.9111742751397175E-5</v>
      </c>
      <c r="X4830" s="7">
        <f t="shared" si="610"/>
        <v>-1.7191088049746797E-2</v>
      </c>
    </row>
    <row r="4831" spans="10:24" x14ac:dyDescent="0.2">
      <c r="J4831" s="7">
        <f t="shared" si="611"/>
        <v>4828</v>
      </c>
      <c r="K4831" s="7">
        <f>Datos!B4829</f>
        <v>5</v>
      </c>
      <c r="L4831" s="7">
        <f>Datos!C4829</f>
        <v>3</v>
      </c>
      <c r="M4831" s="7">
        <f>Datos!D4829</f>
        <v>1</v>
      </c>
      <c r="N4831" s="7">
        <f>Datos!E4829</f>
        <v>2</v>
      </c>
      <c r="O4831" s="7">
        <f>Datos!A4829</f>
        <v>2</v>
      </c>
      <c r="P4831" s="7">
        <v>1.3687192747137198</v>
      </c>
      <c r="Q4831" s="7">
        <f t="shared" si="604"/>
        <v>0.63128072528628021</v>
      </c>
      <c r="R4831" s="7">
        <v>6.0191781254268991E-4</v>
      </c>
      <c r="S4831" s="7">
        <f t="shared" si="605"/>
        <v>1.3296636670484725</v>
      </c>
      <c r="T4831" s="7">
        <f t="shared" si="606"/>
        <v>0.22537438827084799</v>
      </c>
      <c r="U4831" s="7">
        <f t="shared" si="607"/>
        <v>1.3301511461919342</v>
      </c>
      <c r="V4831" s="7">
        <f t="shared" si="608"/>
        <v>0.18352013588855887</v>
      </c>
      <c r="W4831" s="7">
        <f t="shared" si="609"/>
        <v>2.1309525115786017E-4</v>
      </c>
      <c r="X4831" s="7">
        <f t="shared" si="610"/>
        <v>3.2643771931156244E-2</v>
      </c>
    </row>
    <row r="4832" spans="10:24" x14ac:dyDescent="0.2">
      <c r="J4832" s="7">
        <f t="shared" si="611"/>
        <v>4829</v>
      </c>
      <c r="K4832" s="7">
        <f>Datos!B4830</f>
        <v>0</v>
      </c>
      <c r="L4832" s="7">
        <f>Datos!C4830</f>
        <v>1</v>
      </c>
      <c r="M4832" s="7">
        <f>Datos!D4830</f>
        <v>0</v>
      </c>
      <c r="N4832" s="7">
        <f>Datos!E4830</f>
        <v>2</v>
      </c>
      <c r="O4832" s="7">
        <f>Datos!A4830</f>
        <v>2</v>
      </c>
      <c r="P4832" s="7">
        <v>1.5083188734668005</v>
      </c>
      <c r="Q4832" s="7">
        <f t="shared" si="604"/>
        <v>0.49168112653319951</v>
      </c>
      <c r="R4832" s="7">
        <v>1.4849547910523884E-3</v>
      </c>
      <c r="S4832" s="7">
        <f t="shared" si="605"/>
        <v>1.0356256789373364</v>
      </c>
      <c r="T4832" s="7">
        <f t="shared" si="606"/>
        <v>0.22540106950397779</v>
      </c>
      <c r="U4832" s="7">
        <f t="shared" si="607"/>
        <v>1.0364020068185447</v>
      </c>
      <c r="V4832" s="7">
        <f t="shared" si="608"/>
        <v>0.30005731163699634</v>
      </c>
      <c r="W4832" s="7">
        <f t="shared" si="609"/>
        <v>3.1947701829875507E-4</v>
      </c>
      <c r="X4832" s="7">
        <f t="shared" si="610"/>
        <v>3.9967552553952519E-2</v>
      </c>
    </row>
    <row r="4833" spans="10:24" x14ac:dyDescent="0.2">
      <c r="J4833" s="7">
        <f t="shared" si="611"/>
        <v>4830</v>
      </c>
      <c r="K4833" s="7">
        <f>Datos!B4831</f>
        <v>2</v>
      </c>
      <c r="L4833" s="7">
        <f>Datos!C4831</f>
        <v>2</v>
      </c>
      <c r="M4833" s="7">
        <f>Datos!D4831</f>
        <v>0</v>
      </c>
      <c r="N4833" s="7">
        <f>Datos!E4831</f>
        <v>2</v>
      </c>
      <c r="O4833" s="7">
        <f>Datos!A4831</f>
        <v>2</v>
      </c>
      <c r="P4833" s="7">
        <v>1.4625714994797299</v>
      </c>
      <c r="Q4833" s="7">
        <f t="shared" si="604"/>
        <v>0.53742850052027014</v>
      </c>
      <c r="R4833" s="7">
        <v>5.8545476057837264E-4</v>
      </c>
      <c r="S4833" s="7">
        <f t="shared" si="605"/>
        <v>1.1319831608260809</v>
      </c>
      <c r="T4833" s="7">
        <f t="shared" si="606"/>
        <v>0.22539308300484701</v>
      </c>
      <c r="U4833" s="7">
        <f t="shared" si="607"/>
        <v>1.1323418770723901</v>
      </c>
      <c r="V4833" s="7">
        <f t="shared" si="608"/>
        <v>0.25753696651046087</v>
      </c>
      <c r="W4833" s="7">
        <f t="shared" si="609"/>
        <v>1.5021452842895949E-4</v>
      </c>
      <c r="X4833" s="7">
        <f t="shared" si="610"/>
        <v>2.7406363082177893E-2</v>
      </c>
    </row>
    <row r="4834" spans="10:24" x14ac:dyDescent="0.2">
      <c r="J4834" s="7">
        <f t="shared" si="611"/>
        <v>4831</v>
      </c>
      <c r="K4834" s="7">
        <f>Datos!B4832</f>
        <v>2</v>
      </c>
      <c r="L4834" s="7">
        <f>Datos!C4832</f>
        <v>2</v>
      </c>
      <c r="M4834" s="7">
        <f>Datos!D4832</f>
        <v>1</v>
      </c>
      <c r="N4834" s="7">
        <f>Datos!E4832</f>
        <v>2</v>
      </c>
      <c r="O4834" s="7">
        <f>Datos!A4832</f>
        <v>2</v>
      </c>
      <c r="P4834" s="7">
        <v>1.4560259867463612</v>
      </c>
      <c r="Q4834" s="7">
        <f t="shared" si="604"/>
        <v>0.54397401325363881</v>
      </c>
      <c r="R4834" s="7">
        <v>4.9951276531339341E-4</v>
      </c>
      <c r="S4834" s="7">
        <f t="shared" si="605"/>
        <v>1.1457699439720681</v>
      </c>
      <c r="T4834" s="7">
        <f t="shared" si="606"/>
        <v>0.22539188099124097</v>
      </c>
      <c r="U4834" s="7">
        <f t="shared" si="607"/>
        <v>1.1460868090101606</v>
      </c>
      <c r="V4834" s="7">
        <f t="shared" si="608"/>
        <v>0.25180593730085404</v>
      </c>
      <c r="W4834" s="7">
        <f t="shared" si="609"/>
        <v>1.3128207059017377E-4</v>
      </c>
      <c r="X4834" s="7">
        <f t="shared" si="610"/>
        <v>2.562119044255786E-2</v>
      </c>
    </row>
    <row r="4835" spans="10:24" x14ac:dyDescent="0.2">
      <c r="J4835" s="7">
        <f t="shared" si="611"/>
        <v>4832</v>
      </c>
      <c r="K4835" s="7">
        <f>Datos!B4833</f>
        <v>4</v>
      </c>
      <c r="L4835" s="7">
        <f>Datos!C4833</f>
        <v>3</v>
      </c>
      <c r="M4835" s="7">
        <f>Datos!D4833</f>
        <v>1</v>
      </c>
      <c r="N4835" s="7">
        <f>Datos!E4833</f>
        <v>2</v>
      </c>
      <c r="O4835" s="7">
        <f>Datos!A4833</f>
        <v>2</v>
      </c>
      <c r="P4835" s="7">
        <v>1.4102786127592906</v>
      </c>
      <c r="Q4835" s="7">
        <f t="shared" si="604"/>
        <v>0.58972138724070944</v>
      </c>
      <c r="R4835" s="7">
        <v>3.6563653410800687E-4</v>
      </c>
      <c r="S4835" s="7">
        <f t="shared" si="605"/>
        <v>1.2421274258608126</v>
      </c>
      <c r="T4835" s="7">
        <f t="shared" si="606"/>
        <v>0.22538305065427525</v>
      </c>
      <c r="U4835" s="7">
        <f t="shared" si="607"/>
        <v>1.2424120745554383</v>
      </c>
      <c r="V4835" s="7">
        <f t="shared" si="608"/>
        <v>0.21413417648679114</v>
      </c>
      <c r="W4835" s="7">
        <f t="shared" si="609"/>
        <v>1.1290925118914246E-4</v>
      </c>
      <c r="X4835" s="7">
        <f t="shared" si="610"/>
        <v>2.3761281901454923E-2</v>
      </c>
    </row>
    <row r="4836" spans="10:24" x14ac:dyDescent="0.2">
      <c r="J4836" s="7">
        <f t="shared" si="611"/>
        <v>4833</v>
      </c>
      <c r="K4836" s="7">
        <f>Datos!B4834</f>
        <v>4</v>
      </c>
      <c r="L4836" s="7">
        <f>Datos!C4834</f>
        <v>3</v>
      </c>
      <c r="M4836" s="7">
        <f>Datos!D4834</f>
        <v>1</v>
      </c>
      <c r="N4836" s="7">
        <f>Datos!E4834</f>
        <v>1</v>
      </c>
      <c r="O4836" s="7">
        <f>Datos!A4834</f>
        <v>2</v>
      </c>
      <c r="P4836" s="7">
        <v>1.2979970663645579</v>
      </c>
      <c r="Q4836" s="7">
        <f t="shared" si="604"/>
        <v>0.70200293363544208</v>
      </c>
      <c r="R4836" s="7">
        <v>4.6953842606986898E-4</v>
      </c>
      <c r="S4836" s="7">
        <f t="shared" si="605"/>
        <v>1.4786255268497008</v>
      </c>
      <c r="T4836" s="7">
        <f t="shared" si="606"/>
        <v>0.22535832895424082</v>
      </c>
      <c r="U4836" s="7">
        <f t="shared" si="607"/>
        <v>1.4791223625018961</v>
      </c>
      <c r="V4836" s="7">
        <f t="shared" si="608"/>
        <v>0.13916125569611262</v>
      </c>
      <c r="W4836" s="7">
        <f t="shared" si="609"/>
        <v>2.0550645431571075E-4</v>
      </c>
      <c r="X4836" s="7">
        <f t="shared" si="610"/>
        <v>3.2058386163324674E-2</v>
      </c>
    </row>
    <row r="4837" spans="10:24" x14ac:dyDescent="0.2">
      <c r="J4837" s="7">
        <f t="shared" si="611"/>
        <v>4834</v>
      </c>
      <c r="K4837" s="7">
        <f>Datos!B4835</f>
        <v>2</v>
      </c>
      <c r="L4837" s="7">
        <f>Datos!C4835</f>
        <v>0</v>
      </c>
      <c r="M4837" s="7">
        <f>Datos!D4835</f>
        <v>1</v>
      </c>
      <c r="N4837" s="7">
        <f>Datos!E4835</f>
        <v>2</v>
      </c>
      <c r="O4837" s="7">
        <f>Datos!A4835</f>
        <v>2</v>
      </c>
      <c r="P4837" s="7">
        <v>1.3812833825382187</v>
      </c>
      <c r="Q4837" s="7">
        <f t="shared" si="604"/>
        <v>0.6187166174617813</v>
      </c>
      <c r="R4837" s="7">
        <v>1.2388946758733396E-3</v>
      </c>
      <c r="S4837" s="7">
        <f t="shared" si="605"/>
        <v>1.3031999449452203</v>
      </c>
      <c r="T4837" s="7">
        <f t="shared" si="606"/>
        <v>0.22537702330227075</v>
      </c>
      <c r="U4837" s="7">
        <f t="shared" si="607"/>
        <v>1.3040857535173029</v>
      </c>
      <c r="V4837" s="7">
        <f t="shared" si="608"/>
        <v>0.19225546191766874</v>
      </c>
      <c r="W4837" s="7">
        <f t="shared" si="609"/>
        <v>4.2185504333306777E-4</v>
      </c>
      <c r="X4837" s="7">
        <f t="shared" si="610"/>
        <v>4.5929586246019512E-2</v>
      </c>
    </row>
    <row r="4838" spans="10:24" x14ac:dyDescent="0.2">
      <c r="J4838" s="7">
        <f t="shared" si="611"/>
        <v>4835</v>
      </c>
      <c r="K4838" s="7">
        <f>Datos!B4836</f>
        <v>4</v>
      </c>
      <c r="L4838" s="7">
        <f>Datos!C4836</f>
        <v>5</v>
      </c>
      <c r="M4838" s="7">
        <f>Datos!D4836</f>
        <v>1</v>
      </c>
      <c r="N4838" s="7">
        <f>Datos!E4836</f>
        <v>3</v>
      </c>
      <c r="O4838" s="7">
        <f>Datos!A4836</f>
        <v>2</v>
      </c>
      <c r="P4838" s="7">
        <v>1.5973027633621655</v>
      </c>
      <c r="Q4838" s="7">
        <f t="shared" si="604"/>
        <v>0.40269723663783452</v>
      </c>
      <c r="R4838" s="7">
        <v>1.1003595163163972E-3</v>
      </c>
      <c r="S4838" s="7">
        <f t="shared" si="605"/>
        <v>0.84819932389877239</v>
      </c>
      <c r="T4838" s="7">
        <f t="shared" si="606"/>
        <v>0.22541465597162255</v>
      </c>
      <c r="U4838" s="7">
        <f t="shared" si="607"/>
        <v>0.84864615183488312</v>
      </c>
      <c r="V4838" s="7">
        <f t="shared" si="608"/>
        <v>0.39611281137777399</v>
      </c>
      <c r="W4838" s="7">
        <f t="shared" si="609"/>
        <v>1.5867800428612822E-4</v>
      </c>
      <c r="X4838" s="7">
        <f t="shared" si="610"/>
        <v>2.816650877449196E-2</v>
      </c>
    </row>
    <row r="4839" spans="10:24" x14ac:dyDescent="0.2">
      <c r="J4839" s="7">
        <f t="shared" si="611"/>
        <v>4836</v>
      </c>
      <c r="K4839" s="7">
        <f>Datos!B4837</f>
        <v>2</v>
      </c>
      <c r="L4839" s="7">
        <f>Datos!C4837</f>
        <v>5</v>
      </c>
      <c r="M4839" s="7">
        <f>Datos!D4837</f>
        <v>0</v>
      </c>
      <c r="N4839" s="7">
        <f>Datos!E4837</f>
        <v>2</v>
      </c>
      <c r="O4839" s="7">
        <f>Datos!A4837</f>
        <v>2</v>
      </c>
      <c r="P4839" s="7">
        <v>1.5746854057919435</v>
      </c>
      <c r="Q4839" s="7">
        <f t="shared" si="604"/>
        <v>0.42531459420805651</v>
      </c>
      <c r="R4839" s="7">
        <v>1.068260739022667E-3</v>
      </c>
      <c r="S4839" s="7">
        <f t="shared" si="605"/>
        <v>0.89583815936635269</v>
      </c>
      <c r="T4839" s="7">
        <f t="shared" si="606"/>
        <v>0.2254114636278606</v>
      </c>
      <c r="U4839" s="7">
        <f t="shared" si="607"/>
        <v>0.89630202929774982</v>
      </c>
      <c r="V4839" s="7">
        <f t="shared" si="608"/>
        <v>0.37012821788879147</v>
      </c>
      <c r="W4839" s="7">
        <f t="shared" si="609"/>
        <v>1.7182832404817695E-4</v>
      </c>
      <c r="X4839" s="7">
        <f t="shared" si="610"/>
        <v>2.9310626897766201E-2</v>
      </c>
    </row>
    <row r="4840" spans="10:24" x14ac:dyDescent="0.2">
      <c r="J4840" s="7">
        <f t="shared" si="611"/>
        <v>4837</v>
      </c>
      <c r="K4840" s="7">
        <f>Datos!B4838</f>
        <v>2</v>
      </c>
      <c r="L4840" s="7">
        <f>Datos!C4838</f>
        <v>2</v>
      </c>
      <c r="M4840" s="7">
        <f>Datos!D4838</f>
        <v>0</v>
      </c>
      <c r="N4840" s="7">
        <f>Datos!E4838</f>
        <v>3</v>
      </c>
      <c r="O4840" s="7">
        <f>Datos!A4838</f>
        <v>2</v>
      </c>
      <c r="P4840" s="7">
        <v>1.5748530458744625</v>
      </c>
      <c r="Q4840" s="7">
        <f t="shared" si="604"/>
        <v>0.42514695412553749</v>
      </c>
      <c r="R4840" s="7">
        <v>9.9994957115101405E-4</v>
      </c>
      <c r="S4840" s="7">
        <f t="shared" si="605"/>
        <v>0.8954850598371924</v>
      </c>
      <c r="T4840" s="7">
        <f t="shared" si="606"/>
        <v>0.22541149004528965</v>
      </c>
      <c r="U4840" s="7">
        <f t="shared" si="607"/>
        <v>0.89591806162545129</v>
      </c>
      <c r="V4840" s="7">
        <f t="shared" si="608"/>
        <v>0.37033325211166557</v>
      </c>
      <c r="W4840" s="7">
        <f t="shared" si="609"/>
        <v>1.6069181751757536E-4</v>
      </c>
      <c r="X4840" s="7">
        <f t="shared" si="610"/>
        <v>2.8344877615454036E-2</v>
      </c>
    </row>
    <row r="4841" spans="10:24" x14ac:dyDescent="0.2">
      <c r="J4841" s="7">
        <f t="shared" si="611"/>
        <v>4838</v>
      </c>
      <c r="K4841" s="7">
        <f>Datos!B4839</f>
        <v>1</v>
      </c>
      <c r="L4841" s="7">
        <f>Datos!C4839</f>
        <v>2</v>
      </c>
      <c r="M4841" s="7">
        <f>Datos!D4839</f>
        <v>1</v>
      </c>
      <c r="N4841" s="7">
        <f>Datos!E4839</f>
        <v>1</v>
      </c>
      <c r="O4841" s="7">
        <f>Datos!A4839</f>
        <v>1</v>
      </c>
      <c r="P4841" s="7">
        <v>1.3853037783971995</v>
      </c>
      <c r="Q4841" s="7">
        <f t="shared" si="604"/>
        <v>-0.38530377839719954</v>
      </c>
      <c r="R4841" s="7">
        <v>7.7988960673412776E-4</v>
      </c>
      <c r="S4841" s="7">
        <f t="shared" si="605"/>
        <v>-0.81156356338761615</v>
      </c>
      <c r="T4841" s="7">
        <f t="shared" si="606"/>
        <v>0.22541700119853189</v>
      </c>
      <c r="U4841" s="7">
        <f t="shared" si="607"/>
        <v>-0.81185664711647676</v>
      </c>
      <c r="V4841" s="7">
        <f t="shared" si="608"/>
        <v>0.41690680163677218</v>
      </c>
      <c r="W4841" s="7">
        <f t="shared" si="609"/>
        <v>1.0289301113190668E-4</v>
      </c>
      <c r="X4841" s="7">
        <f t="shared" si="610"/>
        <v>-2.2681163755024405E-2</v>
      </c>
    </row>
    <row r="4842" spans="10:24" x14ac:dyDescent="0.2">
      <c r="J4842" s="7">
        <f t="shared" si="611"/>
        <v>4839</v>
      </c>
      <c r="K4842" s="7">
        <f>Datos!B4840</f>
        <v>3</v>
      </c>
      <c r="L4842" s="7">
        <f>Datos!C4840</f>
        <v>2</v>
      </c>
      <c r="M4842" s="7">
        <f>Datos!D4840</f>
        <v>1</v>
      </c>
      <c r="N4842" s="7">
        <f>Datos!E4840</f>
        <v>3</v>
      </c>
      <c r="O4842" s="7">
        <f>Datos!A4840</f>
        <v>1</v>
      </c>
      <c r="P4842" s="7">
        <v>1.5267481950955228</v>
      </c>
      <c r="Q4842" s="7">
        <f t="shared" si="604"/>
        <v>-0.52674819509552284</v>
      </c>
      <c r="R4842" s="7">
        <v>6.9742206324820101E-4</v>
      </c>
      <c r="S4842" s="7">
        <f t="shared" si="605"/>
        <v>-1.1094872829900719</v>
      </c>
      <c r="T4842" s="7">
        <f t="shared" si="606"/>
        <v>0.22539501475129631</v>
      </c>
      <c r="U4842" s="7">
        <f t="shared" si="607"/>
        <v>-1.1098962887198527</v>
      </c>
      <c r="V4842" s="7">
        <f t="shared" si="608"/>
        <v>0.26708916938592275</v>
      </c>
      <c r="W4842" s="7">
        <f t="shared" si="609"/>
        <v>1.7193976143959914E-4</v>
      </c>
      <c r="X4842" s="7">
        <f t="shared" si="610"/>
        <v>-2.9321199744099469E-2</v>
      </c>
    </row>
    <row r="4843" spans="10:24" x14ac:dyDescent="0.2">
      <c r="J4843" s="7">
        <f t="shared" si="611"/>
        <v>4840</v>
      </c>
      <c r="K4843" s="7">
        <f>Datos!B4841</f>
        <v>2</v>
      </c>
      <c r="L4843" s="7">
        <f>Datos!C4841</f>
        <v>2</v>
      </c>
      <c r="M4843" s="7">
        <f>Datos!D4841</f>
        <v>1</v>
      </c>
      <c r="N4843" s="7">
        <f>Datos!E4841</f>
        <v>2</v>
      </c>
      <c r="O4843" s="7">
        <f>Datos!A4841</f>
        <v>2</v>
      </c>
      <c r="P4843" s="7">
        <v>1.4560259867463612</v>
      </c>
      <c r="Q4843" s="7">
        <f t="shared" si="604"/>
        <v>0.54397401325363881</v>
      </c>
      <c r="R4843" s="7">
        <v>4.9951276531339341E-4</v>
      </c>
      <c r="S4843" s="7">
        <f t="shared" si="605"/>
        <v>1.1457699439720681</v>
      </c>
      <c r="T4843" s="7">
        <f t="shared" si="606"/>
        <v>0.22539188099124097</v>
      </c>
      <c r="U4843" s="7">
        <f t="shared" si="607"/>
        <v>1.1460868090101606</v>
      </c>
      <c r="V4843" s="7">
        <f t="shared" si="608"/>
        <v>0.25180593730085404</v>
      </c>
      <c r="W4843" s="7">
        <f t="shared" si="609"/>
        <v>1.3128207059017377E-4</v>
      </c>
      <c r="X4843" s="7">
        <f t="shared" si="610"/>
        <v>2.562119044255786E-2</v>
      </c>
    </row>
    <row r="4844" spans="10:24" x14ac:dyDescent="0.2">
      <c r="J4844" s="7">
        <f t="shared" si="611"/>
        <v>4841</v>
      </c>
      <c r="K4844" s="7">
        <f>Datos!B4842</f>
        <v>3</v>
      </c>
      <c r="L4844" s="7">
        <f>Datos!C4842</f>
        <v>4</v>
      </c>
      <c r="M4844" s="7">
        <f>Datos!D4842</f>
        <v>1</v>
      </c>
      <c r="N4844" s="7">
        <f>Datos!E4842</f>
        <v>2</v>
      </c>
      <c r="O4844" s="7">
        <f>Datos!A4842</f>
        <v>1</v>
      </c>
      <c r="P4844" s="7">
        <v>1.4892092529089327</v>
      </c>
      <c r="Q4844" s="7">
        <f t="shared" si="604"/>
        <v>-0.48920925290893269</v>
      </c>
      <c r="R4844" s="7">
        <v>4.0914627155611374E-4</v>
      </c>
      <c r="S4844" s="7">
        <f t="shared" si="605"/>
        <v>-1.0304191829743359</v>
      </c>
      <c r="T4844" s="7">
        <f t="shared" si="606"/>
        <v>0.22540152704101538</v>
      </c>
      <c r="U4844" s="7">
        <f t="shared" si="607"/>
        <v>-1.0306355031355152</v>
      </c>
      <c r="V4844" s="7">
        <f t="shared" si="608"/>
        <v>0.30275422854201195</v>
      </c>
      <c r="W4844" s="7">
        <f t="shared" si="609"/>
        <v>8.6954470862444258E-5</v>
      </c>
      <c r="X4844" s="7">
        <f t="shared" si="610"/>
        <v>-2.0851305964062782E-2</v>
      </c>
    </row>
    <row r="4845" spans="10:24" x14ac:dyDescent="0.2">
      <c r="J4845" s="7">
        <f t="shared" si="611"/>
        <v>4842</v>
      </c>
      <c r="K4845" s="7">
        <f>Datos!B4843</f>
        <v>0</v>
      </c>
      <c r="L4845" s="7">
        <f>Datos!C4843</f>
        <v>4</v>
      </c>
      <c r="M4845" s="7">
        <f>Datos!D4843</f>
        <v>0</v>
      </c>
      <c r="N4845" s="7">
        <f>Datos!E4843</f>
        <v>0</v>
      </c>
      <c r="O4845" s="7">
        <f>Datos!A4843</f>
        <v>2</v>
      </c>
      <c r="P4845" s="7">
        <v>1.3958696869895488</v>
      </c>
      <c r="Q4845" s="7">
        <f t="shared" si="604"/>
        <v>0.60413031301045117</v>
      </c>
      <c r="R4845" s="7">
        <v>1.4600314674277322E-3</v>
      </c>
      <c r="S4845" s="7">
        <f t="shared" si="605"/>
        <v>1.2724768794553849</v>
      </c>
      <c r="T4845" s="7">
        <f t="shared" si="606"/>
        <v>0.22538005140917752</v>
      </c>
      <c r="U4845" s="7">
        <f t="shared" si="607"/>
        <v>1.2734742394146406</v>
      </c>
      <c r="V4845" s="7">
        <f t="shared" si="608"/>
        <v>0.20290021590217033</v>
      </c>
      <c r="W4845" s="7">
        <f t="shared" si="609"/>
        <v>4.7419951533124102E-4</v>
      </c>
      <c r="X4845" s="7">
        <f t="shared" si="610"/>
        <v>4.8695468183662403E-2</v>
      </c>
    </row>
    <row r="4846" spans="10:24" x14ac:dyDescent="0.2">
      <c r="J4846" s="7">
        <f t="shared" si="611"/>
        <v>4843</v>
      </c>
      <c r="K4846" s="7">
        <f>Datos!B4844</f>
        <v>2</v>
      </c>
      <c r="L4846" s="7">
        <f>Datos!C4844</f>
        <v>2</v>
      </c>
      <c r="M4846" s="7">
        <f>Datos!D4844</f>
        <v>1</v>
      </c>
      <c r="N4846" s="7">
        <f>Datos!E4844</f>
        <v>2</v>
      </c>
      <c r="O4846" s="7">
        <f>Datos!A4844</f>
        <v>1</v>
      </c>
      <c r="P4846" s="7">
        <v>1.4560259867463612</v>
      </c>
      <c r="Q4846" s="7">
        <f t="shared" si="604"/>
        <v>-0.45602598674636119</v>
      </c>
      <c r="R4846" s="7">
        <v>4.9951276531339341E-4</v>
      </c>
      <c r="S4846" s="7">
        <f t="shared" si="605"/>
        <v>-0.96052542318884404</v>
      </c>
      <c r="T4846" s="7">
        <f t="shared" si="606"/>
        <v>0.22540686855377279</v>
      </c>
      <c r="U4846" s="7">
        <f t="shared" si="607"/>
        <v>-0.9607591158896357</v>
      </c>
      <c r="V4846" s="7">
        <f t="shared" si="608"/>
        <v>0.33671285854243604</v>
      </c>
      <c r="W4846" s="7">
        <f t="shared" si="609"/>
        <v>9.2263153654363044E-5</v>
      </c>
      <c r="X4846" s="7">
        <f t="shared" si="610"/>
        <v>-2.1478121974802037E-2</v>
      </c>
    </row>
    <row r="4847" spans="10:24" x14ac:dyDescent="0.2">
      <c r="J4847" s="7">
        <f t="shared" si="611"/>
        <v>4844</v>
      </c>
      <c r="K4847" s="7">
        <f>Datos!B4845</f>
        <v>5</v>
      </c>
      <c r="L4847" s="7">
        <f>Datos!C4845</f>
        <v>3</v>
      </c>
      <c r="M4847" s="7">
        <f>Datos!D4845</f>
        <v>1</v>
      </c>
      <c r="N4847" s="7">
        <f>Datos!E4845</f>
        <v>1</v>
      </c>
      <c r="O4847" s="7">
        <f>Datos!A4845</f>
        <v>1</v>
      </c>
      <c r="P4847" s="7">
        <v>1.2564377283189871</v>
      </c>
      <c r="Q4847" s="7">
        <f t="shared" si="604"/>
        <v>-0.25643772831898715</v>
      </c>
      <c r="R4847" s="7">
        <v>7.4703017971779607E-4</v>
      </c>
      <c r="S4847" s="7">
        <f t="shared" si="605"/>
        <v>-0.5401335991235513</v>
      </c>
      <c r="T4847" s="7">
        <f t="shared" si="606"/>
        <v>0.22543109852496376</v>
      </c>
      <c r="U4847" s="7">
        <f t="shared" si="607"/>
        <v>-0.54030288122668746</v>
      </c>
      <c r="V4847" s="7">
        <f t="shared" si="608"/>
        <v>0.58900866286419196</v>
      </c>
      <c r="W4847" s="7">
        <f t="shared" si="609"/>
        <v>4.3653556792246786E-5</v>
      </c>
      <c r="X4847" s="7">
        <f t="shared" si="610"/>
        <v>-1.477299780771899E-2</v>
      </c>
    </row>
    <row r="4848" spans="10:24" x14ac:dyDescent="0.2">
      <c r="J4848" s="7">
        <f t="shared" si="611"/>
        <v>4845</v>
      </c>
      <c r="K4848" s="7">
        <f>Datos!B4846</f>
        <v>3</v>
      </c>
      <c r="L4848" s="7">
        <f>Datos!C4846</f>
        <v>3</v>
      </c>
      <c r="M4848" s="7">
        <f>Datos!D4846</f>
        <v>1</v>
      </c>
      <c r="N4848" s="7">
        <f>Datos!E4846</f>
        <v>1</v>
      </c>
      <c r="O4848" s="7">
        <f>Datos!A4846</f>
        <v>2</v>
      </c>
      <c r="P4848" s="7">
        <v>1.3395564044101289</v>
      </c>
      <c r="Q4848" s="7">
        <f t="shared" si="604"/>
        <v>0.66044359558987109</v>
      </c>
      <c r="R4848" s="7">
        <v>3.6299062469538222E-4</v>
      </c>
      <c r="S4848" s="7">
        <f t="shared" si="605"/>
        <v>1.3910892856620405</v>
      </c>
      <c r="T4848" s="7">
        <f t="shared" si="606"/>
        <v>0.22536798582497752</v>
      </c>
      <c r="U4848" s="7">
        <f t="shared" si="607"/>
        <v>1.3914527331752664</v>
      </c>
      <c r="V4848" s="7">
        <f t="shared" si="608"/>
        <v>0.16414089341219143</v>
      </c>
      <c r="W4848" s="7">
        <f t="shared" si="609"/>
        <v>1.4058881232144647E-4</v>
      </c>
      <c r="X4848" s="7">
        <f t="shared" si="610"/>
        <v>2.6515205602033874E-2</v>
      </c>
    </row>
    <row r="4849" spans="10:24" x14ac:dyDescent="0.2">
      <c r="J4849" s="7">
        <f t="shared" si="611"/>
        <v>4846</v>
      </c>
      <c r="K4849" s="7">
        <f>Datos!B4847</f>
        <v>3</v>
      </c>
      <c r="L4849" s="7">
        <f>Datos!C4847</f>
        <v>4</v>
      </c>
      <c r="M4849" s="7">
        <f>Datos!D4847</f>
        <v>1</v>
      </c>
      <c r="N4849" s="7">
        <f>Datos!E4847</f>
        <v>1</v>
      </c>
      <c r="O4849" s="7">
        <f>Datos!A4847</f>
        <v>1</v>
      </c>
      <c r="P4849" s="7">
        <v>1.3769277065142</v>
      </c>
      <c r="Q4849" s="7">
        <f t="shared" si="604"/>
        <v>-0.37692770651420004</v>
      </c>
      <c r="R4849" s="7">
        <v>4.6667987043851858E-4</v>
      </c>
      <c r="S4849" s="7">
        <f t="shared" si="605"/>
        <v>-0.79392108198544753</v>
      </c>
      <c r="T4849" s="7">
        <f t="shared" si="606"/>
        <v>0.22541809710100927</v>
      </c>
      <c r="U4849" s="7">
        <f t="shared" si="607"/>
        <v>-0.79408141949752198</v>
      </c>
      <c r="V4849" s="7">
        <f t="shared" si="608"/>
        <v>0.42718012268405414</v>
      </c>
      <c r="W4849" s="7">
        <f t="shared" si="609"/>
        <v>5.8885610341622785E-5</v>
      </c>
      <c r="X4849" s="7">
        <f t="shared" si="610"/>
        <v>-1.7158366119085691E-2</v>
      </c>
    </row>
    <row r="4850" spans="10:24" x14ac:dyDescent="0.2">
      <c r="J4850" s="7">
        <f t="shared" si="611"/>
        <v>4847</v>
      </c>
      <c r="K4850" s="7">
        <f>Datos!B4848</f>
        <v>3</v>
      </c>
      <c r="L4850" s="7">
        <f>Datos!C4848</f>
        <v>1</v>
      </c>
      <c r="M4850" s="7">
        <f>Datos!D4848</f>
        <v>0</v>
      </c>
      <c r="N4850" s="7">
        <f>Datos!E4848</f>
        <v>2</v>
      </c>
      <c r="O4850" s="7">
        <f>Datos!A4848</f>
        <v>1</v>
      </c>
      <c r="P4850" s="7">
        <v>1.3836408593300877</v>
      </c>
      <c r="Q4850" s="7">
        <f t="shared" si="604"/>
        <v>-0.38364085933008774</v>
      </c>
      <c r="R4850" s="7">
        <v>7.0288573258045928E-4</v>
      </c>
      <c r="S4850" s="7">
        <f t="shared" si="605"/>
        <v>-0.80806096466059496</v>
      </c>
      <c r="T4850" s="7">
        <f t="shared" si="606"/>
        <v>0.22541722109991072</v>
      </c>
      <c r="U4850" s="7">
        <f t="shared" si="607"/>
        <v>-0.80832124356893076</v>
      </c>
      <c r="V4850" s="7">
        <f t="shared" si="608"/>
        <v>0.41893842214033883</v>
      </c>
      <c r="W4850" s="7">
        <f t="shared" si="609"/>
        <v>9.1920782409867378E-5</v>
      </c>
      <c r="X4850" s="7">
        <f t="shared" si="610"/>
        <v>-2.1437742003509758E-2</v>
      </c>
    </row>
    <row r="4851" spans="10:24" x14ac:dyDescent="0.2">
      <c r="J4851" s="7">
        <f t="shared" si="611"/>
        <v>4848</v>
      </c>
      <c r="K4851" s="7">
        <f>Datos!B4849</f>
        <v>3</v>
      </c>
      <c r="L4851" s="7">
        <f>Datos!C4849</f>
        <v>3</v>
      </c>
      <c r="M4851" s="7">
        <f>Datos!D4849</f>
        <v>0</v>
      </c>
      <c r="N4851" s="7">
        <f>Datos!E4849</f>
        <v>3</v>
      </c>
      <c r="O4851" s="7">
        <f>Datos!A4849</f>
        <v>1</v>
      </c>
      <c r="P4851" s="7">
        <v>1.5706650099329629</v>
      </c>
      <c r="Q4851" s="7">
        <f t="shared" si="604"/>
        <v>-0.57066500993296287</v>
      </c>
      <c r="R4851" s="7">
        <v>8.8782644774469341E-4</v>
      </c>
      <c r="S4851" s="7">
        <f t="shared" si="605"/>
        <v>-1.2019890666226356</v>
      </c>
      <c r="T4851" s="7">
        <f t="shared" si="606"/>
        <v>0.22538678946882393</v>
      </c>
      <c r="U4851" s="7">
        <f t="shared" si="607"/>
        <v>-1.2025686857312186</v>
      </c>
      <c r="V4851" s="7">
        <f t="shared" si="608"/>
        <v>0.22919176008550726</v>
      </c>
      <c r="W4851" s="7">
        <f t="shared" si="609"/>
        <v>2.5699851110011967E-4</v>
      </c>
      <c r="X4851" s="7">
        <f t="shared" si="610"/>
        <v>-3.5848154665613335E-2</v>
      </c>
    </row>
    <row r="4852" spans="10:24" x14ac:dyDescent="0.2">
      <c r="J4852" s="7">
        <f t="shared" si="611"/>
        <v>4849</v>
      </c>
      <c r="K4852" s="7">
        <f>Datos!B4850</f>
        <v>5</v>
      </c>
      <c r="L4852" s="7">
        <f>Datos!C4850</f>
        <v>2</v>
      </c>
      <c r="M4852" s="7">
        <f>Datos!D4850</f>
        <v>1</v>
      </c>
      <c r="N4852" s="7">
        <f>Datos!E4850</f>
        <v>3</v>
      </c>
      <c r="O4852" s="7">
        <f>Datos!A4850</f>
        <v>1</v>
      </c>
      <c r="P4852" s="7">
        <v>1.4436295190043811</v>
      </c>
      <c r="Q4852" s="7">
        <f t="shared" si="604"/>
        <v>-0.44362951900438108</v>
      </c>
      <c r="R4852" s="7">
        <v>8.7982375972412948E-4</v>
      </c>
      <c r="S4852" s="7">
        <f t="shared" si="605"/>
        <v>-0.93441480061475168</v>
      </c>
      <c r="T4852" s="7">
        <f t="shared" si="606"/>
        <v>0.22540875633657101</v>
      </c>
      <c r="U4852" s="7">
        <f t="shared" si="607"/>
        <v>-0.93481609307445945</v>
      </c>
      <c r="V4852" s="7">
        <f t="shared" si="608"/>
        <v>0.34992152452913838</v>
      </c>
      <c r="W4852" s="7">
        <f t="shared" si="609"/>
        <v>1.5391099323716634E-4</v>
      </c>
      <c r="X4852" s="7">
        <f t="shared" si="610"/>
        <v>-2.7740555828550229E-2</v>
      </c>
    </row>
    <row r="4853" spans="10:24" x14ac:dyDescent="0.2">
      <c r="J4853" s="7">
        <f t="shared" si="611"/>
        <v>4850</v>
      </c>
      <c r="K4853" s="7">
        <f>Datos!B4851</f>
        <v>2</v>
      </c>
      <c r="L4853" s="7">
        <f>Datos!C4851</f>
        <v>3</v>
      </c>
      <c r="M4853" s="7">
        <f>Datos!D4851</f>
        <v>0</v>
      </c>
      <c r="N4853" s="7">
        <f>Datos!E4851</f>
        <v>2</v>
      </c>
      <c r="O4853" s="7">
        <f>Datos!A4851</f>
        <v>2</v>
      </c>
      <c r="P4853" s="7">
        <v>1.499942801583801</v>
      </c>
      <c r="Q4853" s="7">
        <f t="shared" si="604"/>
        <v>0.500057198416199</v>
      </c>
      <c r="R4853" s="7">
        <v>5.6233407070944335E-4</v>
      </c>
      <c r="S4853" s="7">
        <f t="shared" si="605"/>
        <v>1.0532681603395049</v>
      </c>
      <c r="T4853" s="7">
        <f t="shared" si="606"/>
        <v>0.22539969187765937</v>
      </c>
      <c r="U4853" s="7">
        <f t="shared" si="607"/>
        <v>1.0535742994193245</v>
      </c>
      <c r="V4853" s="7">
        <f t="shared" si="608"/>
        <v>0.29212121089355642</v>
      </c>
      <c r="W4853" s="7">
        <f t="shared" si="609"/>
        <v>1.2490817970811063E-4</v>
      </c>
      <c r="X4853" s="7">
        <f t="shared" si="610"/>
        <v>2.4991050399022968E-2</v>
      </c>
    </row>
    <row r="4854" spans="10:24" x14ac:dyDescent="0.2">
      <c r="J4854" s="7">
        <f t="shared" si="611"/>
        <v>4851</v>
      </c>
      <c r="K4854" s="7">
        <f>Datos!B4852</f>
        <v>4</v>
      </c>
      <c r="L4854" s="7">
        <f>Datos!C4852</f>
        <v>3</v>
      </c>
      <c r="M4854" s="7">
        <f>Datos!D4852</f>
        <v>1</v>
      </c>
      <c r="N4854" s="7">
        <f>Datos!E4852</f>
        <v>2</v>
      </c>
      <c r="O4854" s="7">
        <f>Datos!A4852</f>
        <v>1</v>
      </c>
      <c r="P4854" s="7">
        <v>1.4102786127592906</v>
      </c>
      <c r="Q4854" s="7">
        <f t="shared" si="604"/>
        <v>-0.41027861275929056</v>
      </c>
      <c r="R4854" s="7">
        <v>3.6563653410800687E-4</v>
      </c>
      <c r="S4854" s="7">
        <f t="shared" si="605"/>
        <v>-0.86416794130009955</v>
      </c>
      <c r="T4854" s="7">
        <f t="shared" si="606"/>
        <v>0.22541362609445817</v>
      </c>
      <c r="U4854" s="7">
        <f t="shared" si="607"/>
        <v>-0.8643073520226372</v>
      </c>
      <c r="V4854" s="7">
        <f t="shared" si="608"/>
        <v>0.38745437701723395</v>
      </c>
      <c r="W4854" s="7">
        <f t="shared" si="609"/>
        <v>5.4650422903944469E-5</v>
      </c>
      <c r="X4854" s="7">
        <f t="shared" si="610"/>
        <v>-1.6529983136439264E-2</v>
      </c>
    </row>
    <row r="4855" spans="10:24" x14ac:dyDescent="0.2">
      <c r="J4855" s="7">
        <f t="shared" si="611"/>
        <v>4852</v>
      </c>
      <c r="K4855" s="7">
        <f>Datos!B4853</f>
        <v>4</v>
      </c>
      <c r="L4855" s="7">
        <f>Datos!C4853</f>
        <v>3</v>
      </c>
      <c r="M4855" s="7">
        <f>Datos!D4853</f>
        <v>1</v>
      </c>
      <c r="N4855" s="7">
        <f>Datos!E4853</f>
        <v>2</v>
      </c>
      <c r="O4855" s="7">
        <f>Datos!A4853</f>
        <v>1</v>
      </c>
      <c r="P4855" s="7">
        <v>1.4102786127592906</v>
      </c>
      <c r="Q4855" s="7">
        <f t="shared" si="604"/>
        <v>-0.41027861275929056</v>
      </c>
      <c r="R4855" s="7">
        <v>3.6563653410800687E-4</v>
      </c>
      <c r="S4855" s="7">
        <f t="shared" si="605"/>
        <v>-0.86416794130009955</v>
      </c>
      <c r="T4855" s="7">
        <f t="shared" si="606"/>
        <v>0.22541362609445817</v>
      </c>
      <c r="U4855" s="7">
        <f t="shared" si="607"/>
        <v>-0.8643073520226372</v>
      </c>
      <c r="V4855" s="7">
        <f t="shared" si="608"/>
        <v>0.38745437701723395</v>
      </c>
      <c r="W4855" s="7">
        <f t="shared" si="609"/>
        <v>5.4650422903944469E-5</v>
      </c>
      <c r="X4855" s="7">
        <f t="shared" si="610"/>
        <v>-1.6529983136439264E-2</v>
      </c>
    </row>
    <row r="4856" spans="10:24" x14ac:dyDescent="0.2">
      <c r="J4856" s="7">
        <f t="shared" si="611"/>
        <v>4853</v>
      </c>
      <c r="K4856" s="7">
        <f>Datos!B4854</f>
        <v>3</v>
      </c>
      <c r="L4856" s="7">
        <f>Datos!C4854</f>
        <v>3</v>
      </c>
      <c r="M4856" s="7">
        <f>Datos!D4854</f>
        <v>0</v>
      </c>
      <c r="N4856" s="7">
        <f>Datos!E4854</f>
        <v>2</v>
      </c>
      <c r="O4856" s="7">
        <f>Datos!A4854</f>
        <v>2</v>
      </c>
      <c r="P4856" s="7">
        <v>1.4583834635382302</v>
      </c>
      <c r="Q4856" s="7">
        <f t="shared" si="604"/>
        <v>0.54161653646176977</v>
      </c>
      <c r="R4856" s="7">
        <v>5.0938429451908283E-4</v>
      </c>
      <c r="S4856" s="7">
        <f t="shared" si="605"/>
        <v>1.1408044015271648</v>
      </c>
      <c r="T4856" s="7">
        <f t="shared" si="606"/>
        <v>0.22539231662994372</v>
      </c>
      <c r="U4856" s="7">
        <f t="shared" si="607"/>
        <v>1.1411244257046562</v>
      </c>
      <c r="V4856" s="7">
        <f t="shared" si="608"/>
        <v>0.25386468333511175</v>
      </c>
      <c r="W4856" s="7">
        <f t="shared" si="609"/>
        <v>1.3272125533457855E-4</v>
      </c>
      <c r="X4856" s="7">
        <f t="shared" si="610"/>
        <v>2.5761219399111149E-2</v>
      </c>
    </row>
    <row r="4857" spans="10:24" x14ac:dyDescent="0.2">
      <c r="J4857" s="7">
        <f t="shared" si="611"/>
        <v>4854</v>
      </c>
      <c r="K4857" s="7">
        <f>Datos!B4855</f>
        <v>4</v>
      </c>
      <c r="L4857" s="7">
        <f>Datos!C4855</f>
        <v>3</v>
      </c>
      <c r="M4857" s="7">
        <f>Datos!D4855</f>
        <v>0</v>
      </c>
      <c r="N4857" s="7">
        <f>Datos!E4855</f>
        <v>1</v>
      </c>
      <c r="O4857" s="7">
        <f>Datos!A4855</f>
        <v>1</v>
      </c>
      <c r="P4857" s="7">
        <v>1.3045425790979266</v>
      </c>
      <c r="Q4857" s="7">
        <f t="shared" si="604"/>
        <v>-0.30454257909792659</v>
      </c>
      <c r="R4857" s="7">
        <v>6.7990993009838549E-4</v>
      </c>
      <c r="S4857" s="7">
        <f t="shared" si="605"/>
        <v>-0.64145662345719845</v>
      </c>
      <c r="T4857" s="7">
        <f t="shared" si="606"/>
        <v>0.22542649968076819</v>
      </c>
      <c r="U4857" s="7">
        <f t="shared" si="607"/>
        <v>-0.64164265672533327</v>
      </c>
      <c r="V4857" s="7">
        <f t="shared" si="608"/>
        <v>0.52113027439194415</v>
      </c>
      <c r="W4857" s="7">
        <f t="shared" si="609"/>
        <v>5.6028207787555242E-5</v>
      </c>
      <c r="X4857" s="7">
        <f t="shared" si="610"/>
        <v>-1.6736575892575715E-2</v>
      </c>
    </row>
    <row r="4858" spans="10:24" x14ac:dyDescent="0.2">
      <c r="J4858" s="7">
        <f t="shared" si="611"/>
        <v>4855</v>
      </c>
      <c r="K4858" s="7">
        <f>Datos!B4856</f>
        <v>5</v>
      </c>
      <c r="L4858" s="7">
        <f>Datos!C4856</f>
        <v>2</v>
      </c>
      <c r="M4858" s="7">
        <f>Datos!D4856</f>
        <v>1</v>
      </c>
      <c r="N4858" s="7">
        <f>Datos!E4856</f>
        <v>1</v>
      </c>
      <c r="O4858" s="7">
        <f>Datos!A4856</f>
        <v>1</v>
      </c>
      <c r="P4858" s="7">
        <v>1.219066426214916</v>
      </c>
      <c r="Q4858" s="7">
        <f t="shared" si="604"/>
        <v>-0.21906642621491601</v>
      </c>
      <c r="R4858" s="7">
        <v>7.9060099229817811E-4</v>
      </c>
      <c r="S4858" s="7">
        <f t="shared" si="605"/>
        <v>-0.46141859863697537</v>
      </c>
      <c r="T4858" s="7">
        <f t="shared" si="606"/>
        <v>0.22543412720832792</v>
      </c>
      <c r="U4858" s="7">
        <f t="shared" si="607"/>
        <v>-0.46157017342630363</v>
      </c>
      <c r="V4858" s="7">
        <f t="shared" si="608"/>
        <v>0.64440668551274927</v>
      </c>
      <c r="W4858" s="7">
        <f t="shared" si="609"/>
        <v>3.3718210795072618E-5</v>
      </c>
      <c r="X4858" s="7">
        <f t="shared" si="610"/>
        <v>-1.298339168939272E-2</v>
      </c>
    </row>
    <row r="4859" spans="10:24" x14ac:dyDescent="0.2">
      <c r="J4859" s="7">
        <f t="shared" si="611"/>
        <v>4856</v>
      </c>
      <c r="K4859" s="7">
        <f>Datos!B4857</f>
        <v>4</v>
      </c>
      <c r="L4859" s="7">
        <f>Datos!C4857</f>
        <v>2</v>
      </c>
      <c r="M4859" s="7">
        <f>Datos!D4857</f>
        <v>1</v>
      </c>
      <c r="N4859" s="7">
        <f>Datos!E4857</f>
        <v>1</v>
      </c>
      <c r="O4859" s="7">
        <f>Datos!A4857</f>
        <v>2</v>
      </c>
      <c r="P4859" s="7">
        <v>1.2606257642604868</v>
      </c>
      <c r="Q4859" s="7">
        <f t="shared" si="604"/>
        <v>0.73937423573951322</v>
      </c>
      <c r="R4859" s="7">
        <v>5.3150721749700551E-4</v>
      </c>
      <c r="S4859" s="7">
        <f t="shared" si="605"/>
        <v>1.5573405273362768</v>
      </c>
      <c r="T4859" s="7">
        <f t="shared" si="606"/>
        <v>0.22534914391652527</v>
      </c>
      <c r="U4859" s="7">
        <f t="shared" si="607"/>
        <v>1.5579438558051273</v>
      </c>
      <c r="V4859" s="7">
        <f t="shared" si="608"/>
        <v>0.11930044859699895</v>
      </c>
      <c r="W4859" s="7">
        <f t="shared" si="609"/>
        <v>2.5808818125745643E-4</v>
      </c>
      <c r="X4859" s="7">
        <f t="shared" si="610"/>
        <v>3.5927072630961863E-2</v>
      </c>
    </row>
    <row r="4860" spans="10:24" x14ac:dyDescent="0.2">
      <c r="J4860" s="7">
        <f t="shared" si="611"/>
        <v>4857</v>
      </c>
      <c r="K4860" s="7">
        <f>Datos!B4858</f>
        <v>3</v>
      </c>
      <c r="L4860" s="7">
        <f>Datos!C4858</f>
        <v>4</v>
      </c>
      <c r="M4860" s="7">
        <f>Datos!D4858</f>
        <v>0</v>
      </c>
      <c r="N4860" s="7">
        <f>Datos!E4858</f>
        <v>1</v>
      </c>
      <c r="O4860" s="7">
        <f>Datos!A4858</f>
        <v>2</v>
      </c>
      <c r="P4860" s="7">
        <v>1.3834732192475687</v>
      </c>
      <c r="Q4860" s="7">
        <f t="shared" si="604"/>
        <v>0.61652678075243128</v>
      </c>
      <c r="R4860" s="7">
        <v>6.9488076593070204E-4</v>
      </c>
      <c r="S4860" s="7">
        <f t="shared" si="605"/>
        <v>1.2985875020294775</v>
      </c>
      <c r="T4860" s="7">
        <f t="shared" si="606"/>
        <v>0.22537751989905225</v>
      </c>
      <c r="U4860" s="7">
        <f t="shared" si="607"/>
        <v>1.2991149853387636</v>
      </c>
      <c r="V4860" s="7">
        <f t="shared" si="608"/>
        <v>0.19395547739519067</v>
      </c>
      <c r="W4860" s="7">
        <f t="shared" si="609"/>
        <v>2.3468563071518656E-4</v>
      </c>
      <c r="X4860" s="7">
        <f t="shared" si="610"/>
        <v>3.4257343442057622E-2</v>
      </c>
    </row>
    <row r="4861" spans="10:24" x14ac:dyDescent="0.2">
      <c r="J4861" s="7">
        <f t="shared" si="611"/>
        <v>4858</v>
      </c>
      <c r="K4861" s="7">
        <f>Datos!B4859</f>
        <v>5</v>
      </c>
      <c r="L4861" s="7">
        <f>Datos!C4859</f>
        <v>1</v>
      </c>
      <c r="M4861" s="7">
        <f>Datos!D4859</f>
        <v>1</v>
      </c>
      <c r="N4861" s="7">
        <f>Datos!E4859</f>
        <v>2</v>
      </c>
      <c r="O4861" s="7">
        <f>Datos!A4859</f>
        <v>1</v>
      </c>
      <c r="P4861" s="7">
        <v>1.2939766705055773</v>
      </c>
      <c r="Q4861" s="7">
        <f t="shared" si="604"/>
        <v>-0.2939766705055773</v>
      </c>
      <c r="R4861" s="7">
        <v>8.6279981798805449E-4</v>
      </c>
      <c r="S4861" s="7">
        <f t="shared" si="605"/>
        <v>-0.61920169913928746</v>
      </c>
      <c r="T4861" s="7">
        <f t="shared" si="606"/>
        <v>0.22542757485912213</v>
      </c>
      <c r="U4861" s="7">
        <f t="shared" si="607"/>
        <v>-0.61943648649737093</v>
      </c>
      <c r="V4861" s="7">
        <f t="shared" si="608"/>
        <v>0.53565288354172147</v>
      </c>
      <c r="W4861" s="7">
        <f t="shared" si="609"/>
        <v>6.6275659982594642E-5</v>
      </c>
      <c r="X4861" s="7">
        <f t="shared" si="610"/>
        <v>-1.8202843732568523E-2</v>
      </c>
    </row>
    <row r="4862" spans="10:24" x14ac:dyDescent="0.2">
      <c r="J4862" s="7">
        <f t="shared" si="611"/>
        <v>4859</v>
      </c>
      <c r="K4862" s="7">
        <f>Datos!B4860</f>
        <v>5</v>
      </c>
      <c r="L4862" s="7">
        <f>Datos!C4860</f>
        <v>3</v>
      </c>
      <c r="M4862" s="7">
        <f>Datos!D4860</f>
        <v>1</v>
      </c>
      <c r="N4862" s="7">
        <f>Datos!E4860</f>
        <v>1</v>
      </c>
      <c r="O4862" s="7">
        <f>Datos!A4860</f>
        <v>1</v>
      </c>
      <c r="P4862" s="7">
        <v>1.2564377283189871</v>
      </c>
      <c r="Q4862" s="7">
        <f t="shared" si="604"/>
        <v>-0.25643772831898715</v>
      </c>
      <c r="R4862" s="7">
        <v>7.4703017971779607E-4</v>
      </c>
      <c r="S4862" s="7">
        <f t="shared" si="605"/>
        <v>-0.5401335991235513</v>
      </c>
      <c r="T4862" s="7">
        <f t="shared" si="606"/>
        <v>0.22543109852496376</v>
      </c>
      <c r="U4862" s="7">
        <f t="shared" si="607"/>
        <v>-0.54030288122668746</v>
      </c>
      <c r="V4862" s="7">
        <f t="shared" si="608"/>
        <v>0.58900866286419196</v>
      </c>
      <c r="W4862" s="7">
        <f t="shared" si="609"/>
        <v>4.3653556792246786E-5</v>
      </c>
      <c r="X4862" s="7">
        <f t="shared" si="610"/>
        <v>-1.477299780771899E-2</v>
      </c>
    </row>
    <row r="4863" spans="10:24" x14ac:dyDescent="0.2">
      <c r="J4863" s="7">
        <f t="shared" si="611"/>
        <v>4860</v>
      </c>
      <c r="K4863" s="7">
        <f>Datos!B4861</f>
        <v>2</v>
      </c>
      <c r="L4863" s="7">
        <f>Datos!C4861</f>
        <v>3</v>
      </c>
      <c r="M4863" s="7">
        <f>Datos!D4861</f>
        <v>1</v>
      </c>
      <c r="N4863" s="7">
        <f>Datos!E4861</f>
        <v>1</v>
      </c>
      <c r="O4863" s="7">
        <f>Datos!A4861</f>
        <v>1</v>
      </c>
      <c r="P4863" s="7">
        <v>1.3811157424556997</v>
      </c>
      <c r="Q4863" s="7">
        <f t="shared" si="604"/>
        <v>-0.38111574245569968</v>
      </c>
      <c r="R4863" s="7">
        <v>4.2738677559433499E-4</v>
      </c>
      <c r="S4863" s="7">
        <f t="shared" si="605"/>
        <v>-0.80274232268653156</v>
      </c>
      <c r="T4863" s="7">
        <f t="shared" si="606"/>
        <v>0.22541755707663882</v>
      </c>
      <c r="U4863" s="7">
        <f t="shared" si="607"/>
        <v>-0.80288962223001226</v>
      </c>
      <c r="V4863" s="7">
        <f t="shared" si="608"/>
        <v>0.42207103029886028</v>
      </c>
      <c r="W4863" s="7">
        <f t="shared" si="609"/>
        <v>5.512831263236633E-5</v>
      </c>
      <c r="X4863" s="7">
        <f t="shared" si="610"/>
        <v>-1.6601954149371826E-2</v>
      </c>
    </row>
    <row r="4864" spans="10:24" x14ac:dyDescent="0.2">
      <c r="J4864" s="7">
        <f t="shared" si="611"/>
        <v>4861</v>
      </c>
      <c r="K4864" s="7">
        <f>Datos!B4862</f>
        <v>1</v>
      </c>
      <c r="L4864" s="7">
        <f>Datos!C4862</f>
        <v>4</v>
      </c>
      <c r="M4864" s="7">
        <f>Datos!D4862</f>
        <v>1</v>
      </c>
      <c r="N4864" s="7">
        <f>Datos!E4862</f>
        <v>2</v>
      </c>
      <c r="O4864" s="7">
        <f>Datos!A4862</f>
        <v>2</v>
      </c>
      <c r="P4864" s="7">
        <v>1.5723279290000745</v>
      </c>
      <c r="Q4864" s="7">
        <f t="shared" si="604"/>
        <v>0.42767207099992555</v>
      </c>
      <c r="R4864" s="7">
        <v>7.545075183604382E-4</v>
      </c>
      <c r="S4864" s="7">
        <f t="shared" si="605"/>
        <v>0.9008037018112558</v>
      </c>
      <c r="T4864" s="7">
        <f t="shared" si="606"/>
        <v>0.22541113054057602</v>
      </c>
      <c r="U4864" s="7">
        <f t="shared" si="607"/>
        <v>0.90112930264825675</v>
      </c>
      <c r="V4864" s="7">
        <f t="shared" si="608"/>
        <v>0.36755653180320846</v>
      </c>
      <c r="W4864" s="7">
        <f t="shared" si="609"/>
        <v>1.2263360524975066E-4</v>
      </c>
      <c r="X4864" s="7">
        <f t="shared" si="610"/>
        <v>2.4761833502384784E-2</v>
      </c>
    </row>
    <row r="4865" spans="10:24" x14ac:dyDescent="0.2">
      <c r="J4865" s="7">
        <f t="shared" si="611"/>
        <v>4862</v>
      </c>
      <c r="K4865" s="7">
        <f>Datos!B4863</f>
        <v>3</v>
      </c>
      <c r="L4865" s="7">
        <f>Datos!C4863</f>
        <v>4</v>
      </c>
      <c r="M4865" s="7">
        <f>Datos!D4863</f>
        <v>1</v>
      </c>
      <c r="N4865" s="7">
        <f>Datos!E4863</f>
        <v>1</v>
      </c>
      <c r="O4865" s="7">
        <f>Datos!A4863</f>
        <v>2</v>
      </c>
      <c r="P4865" s="7">
        <v>1.3769277065142</v>
      </c>
      <c r="Q4865" s="7">
        <f t="shared" si="604"/>
        <v>0.62307229348579996</v>
      </c>
      <c r="R4865" s="7">
        <v>4.6667987043851858E-4</v>
      </c>
      <c r="S4865" s="7">
        <f t="shared" si="605"/>
        <v>1.3123742851754645</v>
      </c>
      <c r="T4865" s="7">
        <f t="shared" si="606"/>
        <v>0.22537615203009656</v>
      </c>
      <c r="U4865" s="7">
        <f t="shared" si="607"/>
        <v>1.31276147056266</v>
      </c>
      <c r="V4865" s="7">
        <f t="shared" si="608"/>
        <v>0.18931463997578324</v>
      </c>
      <c r="W4865" s="7">
        <f t="shared" si="609"/>
        <v>1.6090514692635168E-4</v>
      </c>
      <c r="X4865" s="7">
        <f t="shared" si="610"/>
        <v>2.8365909824708782E-2</v>
      </c>
    </row>
    <row r="4866" spans="10:24" x14ac:dyDescent="0.2">
      <c r="J4866" s="7">
        <f t="shared" si="611"/>
        <v>4863</v>
      </c>
      <c r="K4866" s="7">
        <f>Datos!B4864</f>
        <v>0</v>
      </c>
      <c r="L4866" s="7">
        <f>Datos!C4864</f>
        <v>5</v>
      </c>
      <c r="M4866" s="7">
        <f>Datos!D4864</f>
        <v>1</v>
      </c>
      <c r="N4866" s="7">
        <f>Datos!E4864</f>
        <v>1</v>
      </c>
      <c r="O4866" s="7">
        <f>Datos!A4864</f>
        <v>2</v>
      </c>
      <c r="P4866" s="7">
        <v>1.5389770227549839</v>
      </c>
      <c r="Q4866" s="7">
        <f t="shared" si="604"/>
        <v>0.46102297724501606</v>
      </c>
      <c r="R4866" s="7">
        <v>1.350057568635333E-3</v>
      </c>
      <c r="S4866" s="7">
        <f t="shared" si="605"/>
        <v>0.97105056112590793</v>
      </c>
      <c r="T4866" s="7">
        <f t="shared" si="606"/>
        <v>0.22540605678633602</v>
      </c>
      <c r="U4866" s="7">
        <f t="shared" si="607"/>
        <v>0.97170209613124447</v>
      </c>
      <c r="V4866" s="7">
        <f t="shared" si="608"/>
        <v>0.33123879760469632</v>
      </c>
      <c r="W4866" s="7">
        <f t="shared" si="609"/>
        <v>2.5529329463306466E-4</v>
      </c>
      <c r="X4866" s="7">
        <f t="shared" si="610"/>
        <v>3.5727501232729955E-2</v>
      </c>
    </row>
    <row r="4867" spans="10:24" x14ac:dyDescent="0.2">
      <c r="J4867" s="7">
        <f t="shared" si="611"/>
        <v>4864</v>
      </c>
      <c r="K4867" s="7">
        <f>Datos!B4865</f>
        <v>1</v>
      </c>
      <c r="L4867" s="7">
        <f>Datos!C4865</f>
        <v>4</v>
      </c>
      <c r="M4867" s="7">
        <f>Datos!D4865</f>
        <v>1</v>
      </c>
      <c r="N4867" s="7">
        <f>Datos!E4865</f>
        <v>0</v>
      </c>
      <c r="O4867" s="7">
        <f>Datos!A4865</f>
        <v>1</v>
      </c>
      <c r="P4867" s="7">
        <v>1.3477648362106092</v>
      </c>
      <c r="Q4867" s="7">
        <f t="shared" si="604"/>
        <v>-0.34776483621060916</v>
      </c>
      <c r="R4867" s="7">
        <v>1.0944959527808616E-3</v>
      </c>
      <c r="S4867" s="7">
        <f t="shared" si="605"/>
        <v>-0.73249546337187943</v>
      </c>
      <c r="T4867" s="7">
        <f t="shared" si="606"/>
        <v>0.22542168557573319</v>
      </c>
      <c r="U4867" s="7">
        <f t="shared" si="607"/>
        <v>-0.73286776075212956</v>
      </c>
      <c r="V4867" s="7">
        <f t="shared" si="608"/>
        <v>0.46366834144396596</v>
      </c>
      <c r="W4867" s="7">
        <f t="shared" si="609"/>
        <v>1.1770779438271364E-4</v>
      </c>
      <c r="X4867" s="7">
        <f t="shared" si="610"/>
        <v>-2.4258865923089797E-2</v>
      </c>
    </row>
    <row r="4868" spans="10:24" x14ac:dyDescent="0.2">
      <c r="J4868" s="7">
        <f t="shared" si="611"/>
        <v>4865</v>
      </c>
      <c r="K4868" s="7">
        <f>Datos!B4866</f>
        <v>4</v>
      </c>
      <c r="L4868" s="7">
        <f>Datos!C4866</f>
        <v>4</v>
      </c>
      <c r="M4868" s="7">
        <f>Datos!D4866</f>
        <v>1</v>
      </c>
      <c r="N4868" s="7">
        <f>Datos!E4866</f>
        <v>2</v>
      </c>
      <c r="O4868" s="7">
        <f>Datos!A4866</f>
        <v>2</v>
      </c>
      <c r="P4868" s="7">
        <v>1.4476499148633617</v>
      </c>
      <c r="Q4868" s="7">
        <f t="shared" si="604"/>
        <v>0.5523500851366383</v>
      </c>
      <c r="R4868" s="7">
        <v>4.9288157656411104E-4</v>
      </c>
      <c r="S4868" s="7">
        <f t="shared" si="605"/>
        <v>1.1634124253742366</v>
      </c>
      <c r="T4868" s="7">
        <f t="shared" si="606"/>
        <v>0.22539031644455465</v>
      </c>
      <c r="U4868" s="7">
        <f t="shared" si="607"/>
        <v>1.1637343481067828</v>
      </c>
      <c r="V4868" s="7">
        <f t="shared" si="608"/>
        <v>0.24457896844409815</v>
      </c>
      <c r="W4868" s="7">
        <f t="shared" si="609"/>
        <v>1.3355747298323564E-4</v>
      </c>
      <c r="X4868" s="7">
        <f t="shared" si="610"/>
        <v>2.5842361633332523E-2</v>
      </c>
    </row>
    <row r="4869" spans="10:24" x14ac:dyDescent="0.2">
      <c r="J4869" s="7">
        <f t="shared" si="611"/>
        <v>4866</v>
      </c>
      <c r="K4869" s="7">
        <f>Datos!B4867</f>
        <v>2</v>
      </c>
      <c r="L4869" s="7">
        <f>Datos!C4867</f>
        <v>4</v>
      </c>
      <c r="M4869" s="7">
        <f>Datos!D4867</f>
        <v>1</v>
      </c>
      <c r="N4869" s="7">
        <f>Datos!E4867</f>
        <v>1</v>
      </c>
      <c r="O4869" s="7">
        <f>Datos!A4867</f>
        <v>1</v>
      </c>
      <c r="P4869" s="7">
        <v>1.4184870445597708</v>
      </c>
      <c r="Q4869" s="7">
        <f t="shared" ref="Q4869:Q4932" si="612">O4869-P4869</f>
        <v>-0.41848704455977082</v>
      </c>
      <c r="R4869" s="7">
        <v>5.1267804249071659E-4</v>
      </c>
      <c r="S4869" s="7">
        <f t="shared" ref="S4869:S4932" si="613">Q4869/SQRT($AA$6)</f>
        <v>-0.88145732317310743</v>
      </c>
      <c r="T4869" s="7">
        <f t="shared" ref="T4869:T4932" si="614">($AA$6-Q4869^2/((1-R4869)*$AA$5))*$AA$5/($AA$5-1)</f>
        <v>0.22541246255692077</v>
      </c>
      <c r="U4869" s="7">
        <f t="shared" ref="U4869:U4932" si="615">Q4869/SQRT(T4869*(1-R4869))</f>
        <v>-0.8816666452968337</v>
      </c>
      <c r="V4869" s="7">
        <f t="shared" ref="V4869:V4932" si="616">_xlfn.T.DIST.2T(ABS(U4869),$AA$5)</f>
        <v>0.37799319074487514</v>
      </c>
      <c r="W4869" s="7">
        <f t="shared" ref="W4869:W4932" si="617">(Q4869^2/$AA$6)*(R4869/(1-R4869)^2)/($AA$7+1)</f>
        <v>7.9748535102141507E-5</v>
      </c>
      <c r="X4869" s="7">
        <f t="shared" ref="X4869:X4932" si="618">U4869*SQRT(R4869/(1-R4869))</f>
        <v>-1.996816354464144E-2</v>
      </c>
    </row>
    <row r="4870" spans="10:24" x14ac:dyDescent="0.2">
      <c r="J4870" s="7">
        <f t="shared" ref="J4870:J4933" si="619">J4869+1</f>
        <v>4867</v>
      </c>
      <c r="K4870" s="7">
        <f>Datos!B4868</f>
        <v>5</v>
      </c>
      <c r="L4870" s="7">
        <f>Datos!C4868</f>
        <v>0</v>
      </c>
      <c r="M4870" s="7">
        <f>Datos!D4868</f>
        <v>1</v>
      </c>
      <c r="N4870" s="7">
        <f>Datos!E4868</f>
        <v>3</v>
      </c>
      <c r="O4870" s="7">
        <f>Datos!A4868</f>
        <v>1</v>
      </c>
      <c r="P4870" s="7">
        <v>1.3688869147962388</v>
      </c>
      <c r="Q4870" s="7">
        <f t="shared" si="612"/>
        <v>-0.36888691479623881</v>
      </c>
      <c r="R4870" s="7">
        <v>1.4985021614711219E-3</v>
      </c>
      <c r="S4870" s="7">
        <f t="shared" si="613"/>
        <v>-0.77698479964159994</v>
      </c>
      <c r="T4870" s="7">
        <f t="shared" si="614"/>
        <v>0.22541909506656213</v>
      </c>
      <c r="U4870" s="7">
        <f t="shared" si="615"/>
        <v>-0.77754142970495366</v>
      </c>
      <c r="V4870" s="7">
        <f t="shared" si="616"/>
        <v>0.43687072561124451</v>
      </c>
      <c r="W4870" s="7">
        <f t="shared" si="617"/>
        <v>1.8147423459050814E-4</v>
      </c>
      <c r="X4870" s="7">
        <f t="shared" si="618"/>
        <v>-3.0121588092445684E-2</v>
      </c>
    </row>
    <row r="4871" spans="10:24" x14ac:dyDescent="0.2">
      <c r="J4871" s="7">
        <f t="shared" si="619"/>
        <v>4868</v>
      </c>
      <c r="K4871" s="7">
        <f>Datos!B4869</f>
        <v>2</v>
      </c>
      <c r="L4871" s="7">
        <f>Datos!C4869</f>
        <v>1</v>
      </c>
      <c r="M4871" s="7">
        <f>Datos!D4869</f>
        <v>1</v>
      </c>
      <c r="N4871" s="7">
        <f>Datos!E4869</f>
        <v>1</v>
      </c>
      <c r="O4871" s="7">
        <f>Datos!A4869</f>
        <v>1</v>
      </c>
      <c r="P4871" s="7">
        <v>1.3063731382475574</v>
      </c>
      <c r="Q4871" s="7">
        <f t="shared" si="612"/>
        <v>-0.30637313824755741</v>
      </c>
      <c r="R4871" s="7">
        <v>8.0897228985265341E-4</v>
      </c>
      <c r="S4871" s="7">
        <f t="shared" si="613"/>
        <v>-0.64531232171337982</v>
      </c>
      <c r="T4871" s="7">
        <f t="shared" si="614"/>
        <v>0.22542630700308816</v>
      </c>
      <c r="U4871" s="7">
        <f t="shared" si="615"/>
        <v>-0.64554143630089644</v>
      </c>
      <c r="V4871" s="7">
        <f t="shared" si="616"/>
        <v>0.51860159812628415</v>
      </c>
      <c r="W4871" s="7">
        <f t="shared" si="617"/>
        <v>6.7484883976904391E-5</v>
      </c>
      <c r="X4871" s="7">
        <f t="shared" si="618"/>
        <v>-1.8368203584288638E-2</v>
      </c>
    </row>
    <row r="4872" spans="10:24" x14ac:dyDescent="0.2">
      <c r="J4872" s="7">
        <f t="shared" si="619"/>
        <v>4869</v>
      </c>
      <c r="K4872" s="7">
        <f>Datos!B4870</f>
        <v>2</v>
      </c>
      <c r="L4872" s="7">
        <f>Datos!C4870</f>
        <v>5</v>
      </c>
      <c r="M4872" s="7">
        <f>Datos!D4870</f>
        <v>1</v>
      </c>
      <c r="N4872" s="7">
        <f>Datos!E4870</f>
        <v>2</v>
      </c>
      <c r="O4872" s="7">
        <f>Datos!A4870</f>
        <v>1</v>
      </c>
      <c r="P4872" s="7">
        <v>1.5681398930585746</v>
      </c>
      <c r="Q4872" s="7">
        <f t="shared" si="612"/>
        <v>-0.5681398930585746</v>
      </c>
      <c r="R4872" s="7">
        <v>7.7086001960117816E-4</v>
      </c>
      <c r="S4872" s="7">
        <f t="shared" si="613"/>
        <v>-1.1966704246485718</v>
      </c>
      <c r="T4872" s="7">
        <f t="shared" si="614"/>
        <v>0.22538728614541431</v>
      </c>
      <c r="U4872" s="7">
        <f t="shared" si="615"/>
        <v>-1.1971760849860722</v>
      </c>
      <c r="V4872" s="7">
        <f t="shared" si="616"/>
        <v>0.23128625654979382</v>
      </c>
      <c r="W4872" s="7">
        <f t="shared" si="617"/>
        <v>2.2111818021263645E-4</v>
      </c>
      <c r="X4872" s="7">
        <f t="shared" si="618"/>
        <v>-3.3251653650742855E-2</v>
      </c>
    </row>
    <row r="4873" spans="10:24" x14ac:dyDescent="0.2">
      <c r="J4873" s="7">
        <f t="shared" si="619"/>
        <v>4870</v>
      </c>
      <c r="K4873" s="7">
        <f>Datos!B4871</f>
        <v>5</v>
      </c>
      <c r="L4873" s="7">
        <f>Datos!C4871</f>
        <v>1</v>
      </c>
      <c r="M4873" s="7">
        <f>Datos!D4871</f>
        <v>1</v>
      </c>
      <c r="N4873" s="7">
        <f>Datos!E4871</f>
        <v>3</v>
      </c>
      <c r="O4873" s="7">
        <f>Datos!A4871</f>
        <v>2</v>
      </c>
      <c r="P4873" s="7">
        <v>1.4062582169003099</v>
      </c>
      <c r="Q4873" s="7">
        <f t="shared" si="612"/>
        <v>0.59374178309969006</v>
      </c>
      <c r="R4873" s="7">
        <v>1.097134952589112E-3</v>
      </c>
      <c r="S4873" s="7">
        <f t="shared" si="613"/>
        <v>1.2505955670327362</v>
      </c>
      <c r="T4873" s="7">
        <f t="shared" si="614"/>
        <v>0.22538219594757275</v>
      </c>
      <c r="U4873" s="7">
        <f t="shared" si="615"/>
        <v>1.2513424568435545</v>
      </c>
      <c r="V4873" s="7">
        <f t="shared" si="616"/>
        <v>0.21085941123771409</v>
      </c>
      <c r="W4873" s="7">
        <f t="shared" si="617"/>
        <v>3.4393573305013331E-4</v>
      </c>
      <c r="X4873" s="7">
        <f t="shared" si="618"/>
        <v>4.1471006533064909E-2</v>
      </c>
    </row>
    <row r="4874" spans="10:24" x14ac:dyDescent="0.2">
      <c r="J4874" s="7">
        <f t="shared" si="619"/>
        <v>4871</v>
      </c>
      <c r="K4874" s="7">
        <f>Datos!B4872</f>
        <v>3</v>
      </c>
      <c r="L4874" s="7">
        <f>Datos!C4872</f>
        <v>1</v>
      </c>
      <c r="M4874" s="7">
        <f>Datos!D4872</f>
        <v>1</v>
      </c>
      <c r="N4874" s="7">
        <f>Datos!E4872</f>
        <v>2</v>
      </c>
      <c r="O4874" s="7">
        <f>Datos!A4872</f>
        <v>1</v>
      </c>
      <c r="P4874" s="7">
        <v>1.3770953465967191</v>
      </c>
      <c r="Q4874" s="7">
        <f t="shared" si="612"/>
        <v>-0.37709534659671906</v>
      </c>
      <c r="R4874" s="7">
        <v>6.34773128779147E-4</v>
      </c>
      <c r="S4874" s="7">
        <f t="shared" si="613"/>
        <v>-0.79427418151460782</v>
      </c>
      <c r="T4874" s="7">
        <f t="shared" si="614"/>
        <v>0.22541807148478246</v>
      </c>
      <c r="U4874" s="7">
        <f t="shared" si="615"/>
        <v>-0.79450144463113614</v>
      </c>
      <c r="V4874" s="7">
        <f t="shared" si="616"/>
        <v>0.42693567668822197</v>
      </c>
      <c r="W4874" s="7">
        <f t="shared" si="617"/>
        <v>8.0193829525160784E-5</v>
      </c>
      <c r="X4874" s="7">
        <f t="shared" si="618"/>
        <v>-2.0023585252485637E-2</v>
      </c>
    </row>
    <row r="4875" spans="10:24" x14ac:dyDescent="0.2">
      <c r="J4875" s="7">
        <f t="shared" si="619"/>
        <v>4872</v>
      </c>
      <c r="K4875" s="7">
        <f>Datos!B4873</f>
        <v>3</v>
      </c>
      <c r="L4875" s="7">
        <f>Datos!C4873</f>
        <v>2</v>
      </c>
      <c r="M4875" s="7">
        <f>Datos!D4873</f>
        <v>0</v>
      </c>
      <c r="N4875" s="7">
        <f>Datos!E4873</f>
        <v>2</v>
      </c>
      <c r="O4875" s="7">
        <f>Datos!A4873</f>
        <v>1</v>
      </c>
      <c r="P4875" s="7">
        <v>1.4210121614341591</v>
      </c>
      <c r="Q4875" s="7">
        <f t="shared" si="612"/>
        <v>-0.42101216143415909</v>
      </c>
      <c r="R4875" s="7">
        <v>5.1410700554125753E-4</v>
      </c>
      <c r="S4875" s="7">
        <f t="shared" si="613"/>
        <v>-0.88677596514717127</v>
      </c>
      <c r="T4875" s="7">
        <f t="shared" si="614"/>
        <v>0.22541210125995151</v>
      </c>
      <c r="U4875" s="7">
        <f t="shared" si="615"/>
        <v>-0.88698789520880328</v>
      </c>
      <c r="V4875" s="7">
        <f t="shared" si="616"/>
        <v>0.37512174362214945</v>
      </c>
      <c r="W4875" s="7">
        <f t="shared" si="617"/>
        <v>8.0939032229195975E-5</v>
      </c>
      <c r="X4875" s="7">
        <f t="shared" si="618"/>
        <v>-2.0116671292669249E-2</v>
      </c>
    </row>
    <row r="4876" spans="10:24" x14ac:dyDescent="0.2">
      <c r="J4876" s="7">
        <f t="shared" si="619"/>
        <v>4873</v>
      </c>
      <c r="K4876" s="7">
        <f>Datos!B4874</f>
        <v>5</v>
      </c>
      <c r="L4876" s="7">
        <f>Datos!C4874</f>
        <v>4</v>
      </c>
      <c r="M4876" s="7">
        <f>Datos!D4874</f>
        <v>1</v>
      </c>
      <c r="N4876" s="7">
        <f>Datos!E4874</f>
        <v>3</v>
      </c>
      <c r="O4876" s="7">
        <f>Datos!A4874</f>
        <v>1</v>
      </c>
      <c r="P4876" s="7">
        <v>1.5183721232125236</v>
      </c>
      <c r="Q4876" s="7">
        <f t="shared" si="612"/>
        <v>-0.51837212321252357</v>
      </c>
      <c r="R4876" s="7">
        <v>9.9736942204524566E-4</v>
      </c>
      <c r="S4876" s="7">
        <f t="shared" si="613"/>
        <v>-1.0918448015879039</v>
      </c>
      <c r="T4876" s="7">
        <f t="shared" si="614"/>
        <v>0.22539649309857654</v>
      </c>
      <c r="U4876" s="7">
        <f t="shared" si="615"/>
        <v>-1.0924076806056824</v>
      </c>
      <c r="V4876" s="7">
        <f t="shared" si="616"/>
        <v>0.27469876470602511</v>
      </c>
      <c r="W4876" s="7">
        <f t="shared" si="617"/>
        <v>2.3827287370055029E-4</v>
      </c>
      <c r="X4876" s="7">
        <f t="shared" si="618"/>
        <v>-3.4516714762813587E-2</v>
      </c>
    </row>
    <row r="4877" spans="10:24" x14ac:dyDescent="0.2">
      <c r="J4877" s="7">
        <f t="shared" si="619"/>
        <v>4874</v>
      </c>
      <c r="K4877" s="7">
        <f>Datos!B4875</f>
        <v>4</v>
      </c>
      <c r="L4877" s="7">
        <f>Datos!C4875</f>
        <v>4</v>
      </c>
      <c r="M4877" s="7">
        <f>Datos!D4875</f>
        <v>0</v>
      </c>
      <c r="N4877" s="7">
        <f>Datos!E4875</f>
        <v>3</v>
      </c>
      <c r="O4877" s="7">
        <f>Datos!A4875</f>
        <v>2</v>
      </c>
      <c r="P4877" s="7">
        <v>1.566476973991463</v>
      </c>
      <c r="Q4877" s="7">
        <f t="shared" si="612"/>
        <v>0.43352302600853698</v>
      </c>
      <c r="R4877" s="7">
        <v>1.1674992503223488E-3</v>
      </c>
      <c r="S4877" s="7">
        <f t="shared" si="613"/>
        <v>0.91312754123936102</v>
      </c>
      <c r="T4877" s="7">
        <f t="shared" si="614"/>
        <v>0.22541025839163331</v>
      </c>
      <c r="U4877" s="7">
        <f t="shared" si="615"/>
        <v>0.9136481903007132</v>
      </c>
      <c r="V4877" s="7">
        <f t="shared" si="616"/>
        <v>0.360939247735519</v>
      </c>
      <c r="W4877" s="7">
        <f t="shared" si="617"/>
        <v>1.9514802451477982E-4</v>
      </c>
      <c r="X4877" s="7">
        <f t="shared" si="618"/>
        <v>3.1236399660768001E-2</v>
      </c>
    </row>
    <row r="4878" spans="10:24" x14ac:dyDescent="0.2">
      <c r="J4878" s="7">
        <f t="shared" si="619"/>
        <v>4875</v>
      </c>
      <c r="K4878" s="7">
        <f>Datos!B4876</f>
        <v>2</v>
      </c>
      <c r="L4878" s="7">
        <f>Datos!C4876</f>
        <v>0</v>
      </c>
      <c r="M4878" s="7">
        <f>Datos!D4876</f>
        <v>1</v>
      </c>
      <c r="N4878" s="7">
        <f>Datos!E4876</f>
        <v>1</v>
      </c>
      <c r="O4878" s="7">
        <f>Datos!A4876</f>
        <v>1</v>
      </c>
      <c r="P4878" s="7">
        <v>1.2690018361434863</v>
      </c>
      <c r="Q4878" s="7">
        <f t="shared" si="612"/>
        <v>-0.26900183614348627</v>
      </c>
      <c r="R4878" s="7">
        <v>1.2758490710073531E-3</v>
      </c>
      <c r="S4878" s="7">
        <f t="shared" si="613"/>
        <v>-0.56659732122680395</v>
      </c>
      <c r="T4878" s="7">
        <f t="shared" si="614"/>
        <v>0.22542996669757515</v>
      </c>
      <c r="U4878" s="7">
        <f t="shared" si="615"/>
        <v>-0.5669263526826076</v>
      </c>
      <c r="V4878" s="7">
        <f t="shared" si="616"/>
        <v>0.57078588878471948</v>
      </c>
      <c r="W4878" s="7">
        <f t="shared" si="617"/>
        <v>8.2127239848595908E-5</v>
      </c>
      <c r="X4878" s="7">
        <f t="shared" si="618"/>
        <v>-2.0262989520114048E-2</v>
      </c>
    </row>
    <row r="4879" spans="10:24" x14ac:dyDescent="0.2">
      <c r="J4879" s="7">
        <f t="shared" si="619"/>
        <v>4876</v>
      </c>
      <c r="K4879" s="7">
        <f>Datos!B4877</f>
        <v>4</v>
      </c>
      <c r="L4879" s="7">
        <f>Datos!C4877</f>
        <v>3</v>
      </c>
      <c r="M4879" s="7">
        <f>Datos!D4877</f>
        <v>1</v>
      </c>
      <c r="N4879" s="7">
        <f>Datos!E4877</f>
        <v>1</v>
      </c>
      <c r="O4879" s="7">
        <f>Datos!A4877</f>
        <v>1</v>
      </c>
      <c r="P4879" s="7">
        <v>1.2979970663645579</v>
      </c>
      <c r="Q4879" s="7">
        <f t="shared" si="612"/>
        <v>-0.29799706636455792</v>
      </c>
      <c r="R4879" s="7">
        <v>4.6953842606986898E-4</v>
      </c>
      <c r="S4879" s="7">
        <f t="shared" si="613"/>
        <v>-0.6276698403112112</v>
      </c>
      <c r="T4879" s="7">
        <f t="shared" si="614"/>
        <v>0.22542717508823185</v>
      </c>
      <c r="U4879" s="7">
        <f t="shared" si="615"/>
        <v>-0.62778485914481219</v>
      </c>
      <c r="V4879" s="7">
        <f t="shared" si="616"/>
        <v>0.53016929836967974</v>
      </c>
      <c r="W4879" s="7">
        <f t="shared" si="617"/>
        <v>3.7031524352639987E-5</v>
      </c>
      <c r="X4879" s="7">
        <f t="shared" si="618"/>
        <v>-1.3606561534172586E-2</v>
      </c>
    </row>
    <row r="4880" spans="10:24" x14ac:dyDescent="0.2">
      <c r="J4880" s="7">
        <f t="shared" si="619"/>
        <v>4877</v>
      </c>
      <c r="K4880" s="7">
        <f>Datos!B4878</f>
        <v>4</v>
      </c>
      <c r="L4880" s="7">
        <f>Datos!C4878</f>
        <v>3</v>
      </c>
      <c r="M4880" s="7">
        <f>Datos!D4878</f>
        <v>1</v>
      </c>
      <c r="N4880" s="7">
        <f>Datos!E4878</f>
        <v>3</v>
      </c>
      <c r="O4880" s="7">
        <f>Datos!A4878</f>
        <v>2</v>
      </c>
      <c r="P4880" s="7">
        <v>1.5225601591540232</v>
      </c>
      <c r="Q4880" s="7">
        <f t="shared" si="612"/>
        <v>0.47743984084597679</v>
      </c>
      <c r="R4880" s="7">
        <v>6.5149777965473499E-4</v>
      </c>
      <c r="S4880" s="7">
        <f t="shared" si="613"/>
        <v>1.0056293248719241</v>
      </c>
      <c r="T4880" s="7">
        <f t="shared" si="614"/>
        <v>0.22540345622613639</v>
      </c>
      <c r="U4880" s="7">
        <f t="shared" si="615"/>
        <v>1.0059580914055075</v>
      </c>
      <c r="V4880" s="7">
        <f t="shared" si="616"/>
        <v>0.31447718066484975</v>
      </c>
      <c r="W4880" s="7">
        <f t="shared" si="617"/>
        <v>1.3194254664390854E-4</v>
      </c>
      <c r="X4880" s="7">
        <f t="shared" si="618"/>
        <v>2.5684899765773185E-2</v>
      </c>
    </row>
    <row r="4881" spans="10:24" x14ac:dyDescent="0.2">
      <c r="J4881" s="7">
        <f t="shared" si="619"/>
        <v>4878</v>
      </c>
      <c r="K4881" s="7">
        <f>Datos!B4879</f>
        <v>2</v>
      </c>
      <c r="L4881" s="7">
        <f>Datos!C4879</f>
        <v>2</v>
      </c>
      <c r="M4881" s="7">
        <f>Datos!D4879</f>
        <v>1</v>
      </c>
      <c r="N4881" s="7">
        <f>Datos!E4879</f>
        <v>1</v>
      </c>
      <c r="O4881" s="7">
        <f>Datos!A4879</f>
        <v>1</v>
      </c>
      <c r="P4881" s="7">
        <v>1.3437444403516285</v>
      </c>
      <c r="Q4881" s="7">
        <f t="shared" si="612"/>
        <v>-0.34374444035162854</v>
      </c>
      <c r="R4881" s="7">
        <v>5.2615152471498076E-4</v>
      </c>
      <c r="S4881" s="7">
        <f t="shared" si="613"/>
        <v>-0.72402732219995569</v>
      </c>
      <c r="T4881" s="7">
        <f t="shared" si="614"/>
        <v>0.22542217108959911</v>
      </c>
      <c r="U4881" s="7">
        <f t="shared" si="615"/>
        <v>-0.72418854501680996</v>
      </c>
      <c r="V4881" s="7">
        <f t="shared" si="616"/>
        <v>0.46897884115302335</v>
      </c>
      <c r="W4881" s="7">
        <f t="shared" si="617"/>
        <v>5.5221458002479806E-5</v>
      </c>
      <c r="X4881" s="7">
        <f t="shared" si="618"/>
        <v>-1.6615803595760877E-2</v>
      </c>
    </row>
    <row r="4882" spans="10:24" x14ac:dyDescent="0.2">
      <c r="J4882" s="7">
        <f t="shared" si="619"/>
        <v>4879</v>
      </c>
      <c r="K4882" s="7">
        <f>Datos!B4880</f>
        <v>5</v>
      </c>
      <c r="L4882" s="7">
        <f>Datos!C4880</f>
        <v>2</v>
      </c>
      <c r="M4882" s="7">
        <f>Datos!D4880</f>
        <v>1</v>
      </c>
      <c r="N4882" s="7">
        <f>Datos!E4880</f>
        <v>1</v>
      </c>
      <c r="O4882" s="7">
        <f>Datos!A4880</f>
        <v>1</v>
      </c>
      <c r="P4882" s="7">
        <v>1.219066426214916</v>
      </c>
      <c r="Q4882" s="7">
        <f t="shared" si="612"/>
        <v>-0.21906642621491601</v>
      </c>
      <c r="R4882" s="7">
        <v>7.9060099229817811E-4</v>
      </c>
      <c r="S4882" s="7">
        <f t="shared" si="613"/>
        <v>-0.46141859863697537</v>
      </c>
      <c r="T4882" s="7">
        <f t="shared" si="614"/>
        <v>0.22543412720832792</v>
      </c>
      <c r="U4882" s="7">
        <f t="shared" si="615"/>
        <v>-0.46157017342630363</v>
      </c>
      <c r="V4882" s="7">
        <f t="shared" si="616"/>
        <v>0.64440668551274927</v>
      </c>
      <c r="W4882" s="7">
        <f t="shared" si="617"/>
        <v>3.3718210795072618E-5</v>
      </c>
      <c r="X4882" s="7">
        <f t="shared" si="618"/>
        <v>-1.298339168939272E-2</v>
      </c>
    </row>
    <row r="4883" spans="10:24" x14ac:dyDescent="0.2">
      <c r="J4883" s="7">
        <f t="shared" si="619"/>
        <v>4880</v>
      </c>
      <c r="K4883" s="7">
        <f>Datos!B4881</f>
        <v>4</v>
      </c>
      <c r="L4883" s="7">
        <f>Datos!C4881</f>
        <v>2</v>
      </c>
      <c r="M4883" s="7">
        <f>Datos!D4881</f>
        <v>1</v>
      </c>
      <c r="N4883" s="7">
        <f>Datos!E4881</f>
        <v>3</v>
      </c>
      <c r="O4883" s="7">
        <f>Datos!A4881</f>
        <v>1</v>
      </c>
      <c r="P4883" s="7">
        <v>1.4851888570499518</v>
      </c>
      <c r="Q4883" s="7">
        <f t="shared" si="612"/>
        <v>-0.48518885704995185</v>
      </c>
      <c r="R4883" s="7">
        <v>7.0315093534944507E-4</v>
      </c>
      <c r="S4883" s="7">
        <f t="shared" si="613"/>
        <v>-1.0219510418024116</v>
      </c>
      <c r="T4883" s="7">
        <f t="shared" si="614"/>
        <v>0.22540218276941484</v>
      </c>
      <c r="U4883" s="7">
        <f t="shared" si="615"/>
        <v>-1.0223144525727337</v>
      </c>
      <c r="V4883" s="7">
        <f t="shared" si="616"/>
        <v>0.30667420972904508</v>
      </c>
      <c r="W4883" s="7">
        <f t="shared" si="617"/>
        <v>1.4707867200034586E-4</v>
      </c>
      <c r="X4883" s="7">
        <f t="shared" si="618"/>
        <v>-2.711824130663374E-2</v>
      </c>
    </row>
    <row r="4884" spans="10:24" x14ac:dyDescent="0.2">
      <c r="J4884" s="7">
        <f t="shared" si="619"/>
        <v>4881</v>
      </c>
      <c r="K4884" s="7">
        <f>Datos!B4882</f>
        <v>4</v>
      </c>
      <c r="L4884" s="7">
        <f>Datos!C4882</f>
        <v>2</v>
      </c>
      <c r="M4884" s="7">
        <f>Datos!D4882</f>
        <v>0</v>
      </c>
      <c r="N4884" s="7">
        <f>Datos!E4882</f>
        <v>3</v>
      </c>
      <c r="O4884" s="7">
        <f>Datos!A4882</f>
        <v>1</v>
      </c>
      <c r="P4884" s="7">
        <v>1.4917343697833207</v>
      </c>
      <c r="Q4884" s="7">
        <f t="shared" si="612"/>
        <v>-0.49173436978332075</v>
      </c>
      <c r="R4884" s="7">
        <v>9.457770629237352E-4</v>
      </c>
      <c r="S4884" s="7">
        <f t="shared" si="613"/>
        <v>-1.0357378249483993</v>
      </c>
      <c r="T4884" s="7">
        <f t="shared" si="614"/>
        <v>0.2254010828328849</v>
      </c>
      <c r="U4884" s="7">
        <f t="shared" si="615"/>
        <v>-1.0362344712838578</v>
      </c>
      <c r="V4884" s="7">
        <f t="shared" si="616"/>
        <v>0.30013543908661383</v>
      </c>
      <c r="W4884" s="7">
        <f t="shared" si="617"/>
        <v>2.0330138014791857E-4</v>
      </c>
      <c r="X4884" s="7">
        <f t="shared" si="618"/>
        <v>-3.1882905657786786E-2</v>
      </c>
    </row>
    <row r="4885" spans="10:24" x14ac:dyDescent="0.2">
      <c r="J4885" s="7">
        <f t="shared" si="619"/>
        <v>4882</v>
      </c>
      <c r="K4885" s="7">
        <f>Datos!B4883</f>
        <v>4</v>
      </c>
      <c r="L4885" s="7">
        <f>Datos!C4883</f>
        <v>4</v>
      </c>
      <c r="M4885" s="7">
        <f>Datos!D4883</f>
        <v>1</v>
      </c>
      <c r="N4885" s="7">
        <f>Datos!E4883</f>
        <v>1</v>
      </c>
      <c r="O4885" s="7">
        <f>Datos!A4883</f>
        <v>2</v>
      </c>
      <c r="P4885" s="7">
        <v>1.3353683684686291</v>
      </c>
      <c r="Q4885" s="7">
        <f t="shared" si="612"/>
        <v>0.66463163153137095</v>
      </c>
      <c r="R4885" s="7">
        <v>5.9162565065975993E-4</v>
      </c>
      <c r="S4885" s="7">
        <f t="shared" si="613"/>
        <v>1.3999105263631251</v>
      </c>
      <c r="T4885" s="7">
        <f t="shared" si="614"/>
        <v>0.22536702302980907</v>
      </c>
      <c r="U4885" s="7">
        <f t="shared" si="615"/>
        <v>1.4004394317037914</v>
      </c>
      <c r="V4885" s="7">
        <f t="shared" si="616"/>
        <v>0.1614346058066824</v>
      </c>
      <c r="W4885" s="7">
        <f t="shared" si="617"/>
        <v>2.321622374706136E-4</v>
      </c>
      <c r="X4885" s="7">
        <f t="shared" si="618"/>
        <v>3.4073467816196391E-2</v>
      </c>
    </row>
    <row r="4886" spans="10:24" x14ac:dyDescent="0.2">
      <c r="J4886" s="7">
        <f t="shared" si="619"/>
        <v>4883</v>
      </c>
      <c r="K4886" s="7">
        <f>Datos!B4884</f>
        <v>4</v>
      </c>
      <c r="L4886" s="7">
        <f>Datos!C4884</f>
        <v>3</v>
      </c>
      <c r="M4886" s="7">
        <f>Datos!D4884</f>
        <v>1</v>
      </c>
      <c r="N4886" s="7">
        <f>Datos!E4884</f>
        <v>1</v>
      </c>
      <c r="O4886" s="7">
        <f>Datos!A4884</f>
        <v>2</v>
      </c>
      <c r="P4886" s="7">
        <v>1.2979970663645579</v>
      </c>
      <c r="Q4886" s="7">
        <f t="shared" si="612"/>
        <v>0.70200293363544208</v>
      </c>
      <c r="R4886" s="7">
        <v>4.6953842606986898E-4</v>
      </c>
      <c r="S4886" s="7">
        <f t="shared" si="613"/>
        <v>1.4786255268497008</v>
      </c>
      <c r="T4886" s="7">
        <f t="shared" si="614"/>
        <v>0.22535832895424082</v>
      </c>
      <c r="U4886" s="7">
        <f t="shared" si="615"/>
        <v>1.4791223625018961</v>
      </c>
      <c r="V4886" s="7">
        <f t="shared" si="616"/>
        <v>0.13916125569611262</v>
      </c>
      <c r="W4886" s="7">
        <f t="shared" si="617"/>
        <v>2.0550645431571075E-4</v>
      </c>
      <c r="X4886" s="7">
        <f t="shared" si="618"/>
        <v>3.2058386163324674E-2</v>
      </c>
    </row>
    <row r="4887" spans="10:24" x14ac:dyDescent="0.2">
      <c r="J4887" s="7">
        <f t="shared" si="619"/>
        <v>4884</v>
      </c>
      <c r="K4887" s="7">
        <f>Datos!B4885</f>
        <v>2</v>
      </c>
      <c r="L4887" s="7">
        <f>Datos!C4885</f>
        <v>2</v>
      </c>
      <c r="M4887" s="7">
        <f>Datos!D4885</f>
        <v>1</v>
      </c>
      <c r="N4887" s="7">
        <f>Datos!E4885</f>
        <v>2</v>
      </c>
      <c r="O4887" s="7">
        <f>Datos!A4885</f>
        <v>1</v>
      </c>
      <c r="P4887" s="7">
        <v>1.4560259867463612</v>
      </c>
      <c r="Q4887" s="7">
        <f t="shared" si="612"/>
        <v>-0.45602598674636119</v>
      </c>
      <c r="R4887" s="7">
        <v>4.9951276531339341E-4</v>
      </c>
      <c r="S4887" s="7">
        <f t="shared" si="613"/>
        <v>-0.96052542318884404</v>
      </c>
      <c r="T4887" s="7">
        <f t="shared" si="614"/>
        <v>0.22540686855377279</v>
      </c>
      <c r="U4887" s="7">
        <f t="shared" si="615"/>
        <v>-0.9607591158896357</v>
      </c>
      <c r="V4887" s="7">
        <f t="shared" si="616"/>
        <v>0.33671285854243604</v>
      </c>
      <c r="W4887" s="7">
        <f t="shared" si="617"/>
        <v>9.2263153654363044E-5</v>
      </c>
      <c r="X4887" s="7">
        <f t="shared" si="618"/>
        <v>-2.1478121974802037E-2</v>
      </c>
    </row>
    <row r="4888" spans="10:24" x14ac:dyDescent="0.2">
      <c r="J4888" s="7">
        <f t="shared" si="619"/>
        <v>4885</v>
      </c>
      <c r="K4888" s="7">
        <f>Datos!B4886</f>
        <v>2</v>
      </c>
      <c r="L4888" s="7">
        <f>Datos!C4886</f>
        <v>4</v>
      </c>
      <c r="M4888" s="7">
        <f>Datos!D4886</f>
        <v>1</v>
      </c>
      <c r="N4888" s="7">
        <f>Datos!E4886</f>
        <v>2</v>
      </c>
      <c r="O4888" s="7">
        <f>Datos!A4886</f>
        <v>1</v>
      </c>
      <c r="P4888" s="7">
        <v>1.5307685909545035</v>
      </c>
      <c r="Q4888" s="7">
        <f t="shared" si="612"/>
        <v>-0.53076859095450346</v>
      </c>
      <c r="R4888" s="7">
        <v>4.963549188215558E-4</v>
      </c>
      <c r="S4888" s="7">
        <f t="shared" si="613"/>
        <v>-1.1179554241619958</v>
      </c>
      <c r="T4888" s="7">
        <f t="shared" si="614"/>
        <v>0.22539429972966621</v>
      </c>
      <c r="U4888" s="7">
        <f t="shared" si="615"/>
        <v>-1.1182568303699736</v>
      </c>
      <c r="V4888" s="7">
        <f t="shared" si="616"/>
        <v>0.26350306456812544</v>
      </c>
      <c r="W4888" s="7">
        <f t="shared" si="617"/>
        <v>1.2419454936604175E-4</v>
      </c>
      <c r="X4888" s="7">
        <f t="shared" si="618"/>
        <v>-2.4919856287760986E-2</v>
      </c>
    </row>
    <row r="4889" spans="10:24" x14ac:dyDescent="0.2">
      <c r="J4889" s="7">
        <f t="shared" si="619"/>
        <v>4886</v>
      </c>
      <c r="K4889" s="7">
        <f>Datos!B4887</f>
        <v>1</v>
      </c>
      <c r="L4889" s="7">
        <f>Datos!C4887</f>
        <v>1</v>
      </c>
      <c r="M4889" s="7">
        <f>Datos!D4887</f>
        <v>0</v>
      </c>
      <c r="N4889" s="7">
        <f>Datos!E4887</f>
        <v>3</v>
      </c>
      <c r="O4889" s="7">
        <f>Datos!A4887</f>
        <v>1</v>
      </c>
      <c r="P4889" s="7">
        <v>1.5790410818159621</v>
      </c>
      <c r="Q4889" s="7">
        <f t="shared" si="612"/>
        <v>-0.57904108181596214</v>
      </c>
      <c r="R4889" s="7">
        <v>1.503868620541311E-3</v>
      </c>
      <c r="S4889" s="7">
        <f t="shared" si="613"/>
        <v>-1.2196315480248037</v>
      </c>
      <c r="T4889" s="7">
        <f t="shared" si="614"/>
        <v>0.22538511247596552</v>
      </c>
      <c r="U4889" s="7">
        <f t="shared" si="615"/>
        <v>-1.2206005770188539</v>
      </c>
      <c r="V4889" s="7">
        <f t="shared" si="616"/>
        <v>0.22228629987714468</v>
      </c>
      <c r="W4889" s="7">
        <f t="shared" si="617"/>
        <v>4.4874995640693181E-4</v>
      </c>
      <c r="X4889" s="7">
        <f t="shared" si="618"/>
        <v>-4.7370211785804757E-2</v>
      </c>
    </row>
    <row r="4890" spans="10:24" x14ac:dyDescent="0.2">
      <c r="J4890" s="7">
        <f t="shared" si="619"/>
        <v>4887</v>
      </c>
      <c r="K4890" s="7">
        <f>Datos!B4888</f>
        <v>2</v>
      </c>
      <c r="L4890" s="7">
        <f>Datos!C4888</f>
        <v>3</v>
      </c>
      <c r="M4890" s="7">
        <f>Datos!D4888</f>
        <v>0</v>
      </c>
      <c r="N4890" s="7">
        <f>Datos!E4888</f>
        <v>2</v>
      </c>
      <c r="O4890" s="7">
        <f>Datos!A4888</f>
        <v>1</v>
      </c>
      <c r="P4890" s="7">
        <v>1.499942801583801</v>
      </c>
      <c r="Q4890" s="7">
        <f t="shared" si="612"/>
        <v>-0.499942801583801</v>
      </c>
      <c r="R4890" s="7">
        <v>5.6233407070944335E-4</v>
      </c>
      <c r="S4890" s="7">
        <f t="shared" si="613"/>
        <v>-1.053027206821407</v>
      </c>
      <c r="T4890" s="7">
        <f t="shared" si="614"/>
        <v>0.22539971137369036</v>
      </c>
      <c r="U4890" s="7">
        <f t="shared" si="615"/>
        <v>-1.0533332303123308</v>
      </c>
      <c r="V4890" s="7">
        <f t="shared" si="616"/>
        <v>0.29223163464372881</v>
      </c>
      <c r="W4890" s="7">
        <f t="shared" si="617"/>
        <v>1.2485103638249249E-4</v>
      </c>
      <c r="X4890" s="7">
        <f t="shared" si="618"/>
        <v>-2.4985332178479959E-2</v>
      </c>
    </row>
    <row r="4891" spans="10:24" x14ac:dyDescent="0.2">
      <c r="J4891" s="7">
        <f t="shared" si="619"/>
        <v>4888</v>
      </c>
      <c r="K4891" s="7">
        <f>Datos!B4889</f>
        <v>4</v>
      </c>
      <c r="L4891" s="7">
        <f>Datos!C4889</f>
        <v>1</v>
      </c>
      <c r="M4891" s="7">
        <f>Datos!D4889</f>
        <v>1</v>
      </c>
      <c r="N4891" s="7">
        <f>Datos!E4889</f>
        <v>3</v>
      </c>
      <c r="O4891" s="7">
        <f>Datos!A4889</f>
        <v>1</v>
      </c>
      <c r="P4891" s="7">
        <v>1.4478175549458807</v>
      </c>
      <c r="Q4891" s="7">
        <f t="shared" si="612"/>
        <v>-0.44781755494588071</v>
      </c>
      <c r="R4891" s="7">
        <v>9.388601070611821E-4</v>
      </c>
      <c r="S4891" s="7">
        <f t="shared" si="613"/>
        <v>-0.94323604131583572</v>
      </c>
      <c r="T4891" s="7">
        <f t="shared" si="614"/>
        <v>0.22540811784895956</v>
      </c>
      <c r="U4891" s="7">
        <f t="shared" si="615"/>
        <v>-0.94367033897017305</v>
      </c>
      <c r="V4891" s="7">
        <f t="shared" si="616"/>
        <v>0.34537696002770413</v>
      </c>
      <c r="W4891" s="7">
        <f t="shared" si="617"/>
        <v>1.6737381760536526E-4</v>
      </c>
      <c r="X4891" s="7">
        <f t="shared" si="618"/>
        <v>-2.8928420008640474E-2</v>
      </c>
    </row>
    <row r="4892" spans="10:24" x14ac:dyDescent="0.2">
      <c r="J4892" s="7">
        <f t="shared" si="619"/>
        <v>4889</v>
      </c>
      <c r="K4892" s="7">
        <f>Datos!B4890</f>
        <v>4</v>
      </c>
      <c r="L4892" s="7">
        <f>Datos!C4890</f>
        <v>5</v>
      </c>
      <c r="M4892" s="7">
        <f>Datos!D4890</f>
        <v>1</v>
      </c>
      <c r="N4892" s="7">
        <f>Datos!E4890</f>
        <v>1</v>
      </c>
      <c r="O4892" s="7">
        <f>Datos!A4890</f>
        <v>2</v>
      </c>
      <c r="P4892" s="7">
        <v>1.3727396705727004</v>
      </c>
      <c r="Q4892" s="7">
        <f t="shared" si="612"/>
        <v>0.62726032942729959</v>
      </c>
      <c r="R4892" s="7">
        <v>8.9776889126667815E-4</v>
      </c>
      <c r="S4892" s="7">
        <f t="shared" si="613"/>
        <v>1.3211955258765486</v>
      </c>
      <c r="T4892" s="7">
        <f t="shared" si="614"/>
        <v>0.22537523076815227</v>
      </c>
      <c r="U4892" s="7">
        <f t="shared" si="615"/>
        <v>1.3218731011334839</v>
      </c>
      <c r="V4892" s="7">
        <f t="shared" si="616"/>
        <v>0.18626190370790255</v>
      </c>
      <c r="W4892" s="7">
        <f t="shared" si="617"/>
        <v>3.1398498423219001E-4</v>
      </c>
      <c r="X4892" s="7">
        <f t="shared" si="618"/>
        <v>3.9624799439243887E-2</v>
      </c>
    </row>
    <row r="4893" spans="10:24" x14ac:dyDescent="0.2">
      <c r="J4893" s="7">
        <f t="shared" si="619"/>
        <v>4890</v>
      </c>
      <c r="K4893" s="7">
        <f>Datos!B4891</f>
        <v>2</v>
      </c>
      <c r="L4893" s="7">
        <f>Datos!C4891</f>
        <v>1</v>
      </c>
      <c r="M4893" s="7">
        <f>Datos!D4891</f>
        <v>0</v>
      </c>
      <c r="N4893" s="7">
        <f>Datos!E4891</f>
        <v>1</v>
      </c>
      <c r="O4893" s="7">
        <f>Datos!A4891</f>
        <v>1</v>
      </c>
      <c r="P4893" s="7">
        <v>1.3129186509809261</v>
      </c>
      <c r="Q4893" s="7">
        <f t="shared" si="612"/>
        <v>-0.31291865098092608</v>
      </c>
      <c r="R4893" s="7">
        <v>7.7305761126649094E-4</v>
      </c>
      <c r="S4893" s="7">
        <f t="shared" si="613"/>
        <v>-0.65909910485936696</v>
      </c>
      <c r="T4893" s="7">
        <f t="shared" si="614"/>
        <v>0.22542561660248925</v>
      </c>
      <c r="U4893" s="7">
        <f t="shared" si="615"/>
        <v>-0.6593222748690335</v>
      </c>
      <c r="V4893" s="7">
        <f t="shared" si="616"/>
        <v>0.50971469660832547</v>
      </c>
      <c r="W4893" s="7">
        <f t="shared" si="617"/>
        <v>6.7269008840318664E-5</v>
      </c>
      <c r="X4893" s="7">
        <f t="shared" si="618"/>
        <v>-1.8338829418840581E-2</v>
      </c>
    </row>
    <row r="4894" spans="10:24" x14ac:dyDescent="0.2">
      <c r="J4894" s="7">
        <f t="shared" si="619"/>
        <v>4891</v>
      </c>
      <c r="K4894" s="7">
        <f>Datos!B4892</f>
        <v>4</v>
      </c>
      <c r="L4894" s="7">
        <f>Datos!C4892</f>
        <v>1</v>
      </c>
      <c r="M4894" s="7">
        <f>Datos!D4892</f>
        <v>1</v>
      </c>
      <c r="N4894" s="7">
        <f>Datos!E4892</f>
        <v>2</v>
      </c>
      <c r="O4894" s="7">
        <f>Datos!A4892</f>
        <v>1</v>
      </c>
      <c r="P4894" s="7">
        <v>1.3355360085511483</v>
      </c>
      <c r="Q4894" s="7">
        <f t="shared" si="612"/>
        <v>-0.33553600855114829</v>
      </c>
      <c r="R4894" s="7">
        <v>6.6331449724688042E-4</v>
      </c>
      <c r="S4894" s="7">
        <f t="shared" si="613"/>
        <v>-0.70673794032694781</v>
      </c>
      <c r="T4894" s="7">
        <f t="shared" si="614"/>
        <v>0.22542311867973966</v>
      </c>
      <c r="U4894" s="7">
        <f t="shared" si="615"/>
        <v>-0.70694233781693183</v>
      </c>
      <c r="V4894" s="7">
        <f t="shared" si="616"/>
        <v>0.47963036416206695</v>
      </c>
      <c r="W4894" s="7">
        <f t="shared" si="617"/>
        <v>6.6350261171777551E-5</v>
      </c>
      <c r="X4894" s="7">
        <f t="shared" si="618"/>
        <v>-1.8213265608974436E-2</v>
      </c>
    </row>
    <row r="4895" spans="10:24" x14ac:dyDescent="0.2">
      <c r="J4895" s="7">
        <f t="shared" si="619"/>
        <v>4892</v>
      </c>
      <c r="K4895" s="7">
        <f>Datos!B4893</f>
        <v>1</v>
      </c>
      <c r="L4895" s="7">
        <f>Datos!C4893</f>
        <v>3</v>
      </c>
      <c r="M4895" s="7">
        <f>Datos!D4893</f>
        <v>1</v>
      </c>
      <c r="N4895" s="7">
        <f>Datos!E4893</f>
        <v>2</v>
      </c>
      <c r="O4895" s="7">
        <f>Datos!A4893</f>
        <v>2</v>
      </c>
      <c r="P4895" s="7">
        <v>1.5349566268960033</v>
      </c>
      <c r="Q4895" s="7">
        <f t="shared" si="612"/>
        <v>0.46504337310399668</v>
      </c>
      <c r="R4895" s="7">
        <v>6.824564124445978E-4</v>
      </c>
      <c r="S4895" s="7">
        <f t="shared" si="613"/>
        <v>0.97951870229783167</v>
      </c>
      <c r="T4895" s="7">
        <f t="shared" si="614"/>
        <v>0.22540544641098603</v>
      </c>
      <c r="U4895" s="7">
        <f t="shared" si="615"/>
        <v>0.97984978431343872</v>
      </c>
      <c r="V4895" s="7">
        <f t="shared" si="616"/>
        <v>0.32720064079930966</v>
      </c>
      <c r="W4895" s="7">
        <f t="shared" si="617"/>
        <v>1.3113642987516911E-4</v>
      </c>
      <c r="X4895" s="7">
        <f t="shared" si="618"/>
        <v>2.5606204222174932E-2</v>
      </c>
    </row>
    <row r="4896" spans="10:24" x14ac:dyDescent="0.2">
      <c r="J4896" s="7">
        <f t="shared" si="619"/>
        <v>4893</v>
      </c>
      <c r="K4896" s="7">
        <f>Datos!B4894</f>
        <v>5</v>
      </c>
      <c r="L4896" s="7">
        <f>Datos!C4894</f>
        <v>1</v>
      </c>
      <c r="M4896" s="7">
        <f>Datos!D4894</f>
        <v>0</v>
      </c>
      <c r="N4896" s="7">
        <f>Datos!E4894</f>
        <v>3</v>
      </c>
      <c r="O4896" s="7">
        <f>Datos!A4894</f>
        <v>2</v>
      </c>
      <c r="P4896" s="7">
        <v>1.4128037296336786</v>
      </c>
      <c r="Q4896" s="7">
        <f t="shared" si="612"/>
        <v>0.58719627036632138</v>
      </c>
      <c r="R4896" s="7">
        <v>1.3219316886997352E-3</v>
      </c>
      <c r="S4896" s="7">
        <f t="shared" si="613"/>
        <v>1.2368087838867492</v>
      </c>
      <c r="T4896" s="7">
        <f t="shared" si="614"/>
        <v>0.22538350077425098</v>
      </c>
      <c r="U4896" s="7">
        <f t="shared" si="615"/>
        <v>1.2376831317383721</v>
      </c>
      <c r="V4896" s="7">
        <f t="shared" si="616"/>
        <v>0.21588306237718552</v>
      </c>
      <c r="W4896" s="7">
        <f t="shared" si="617"/>
        <v>4.0550209833945813E-4</v>
      </c>
      <c r="X4896" s="7">
        <f t="shared" si="618"/>
        <v>4.5029924878267347E-2</v>
      </c>
    </row>
    <row r="4897" spans="10:24" x14ac:dyDescent="0.2">
      <c r="J4897" s="7">
        <f t="shared" si="619"/>
        <v>4894</v>
      </c>
      <c r="K4897" s="7">
        <f>Datos!B4895</f>
        <v>4</v>
      </c>
      <c r="L4897" s="7">
        <f>Datos!C4895</f>
        <v>1</v>
      </c>
      <c r="M4897" s="7">
        <f>Datos!D4895</f>
        <v>1</v>
      </c>
      <c r="N4897" s="7">
        <f>Datos!E4895</f>
        <v>3</v>
      </c>
      <c r="O4897" s="7">
        <f>Datos!A4895</f>
        <v>1</v>
      </c>
      <c r="P4897" s="7">
        <v>1.4478175549458807</v>
      </c>
      <c r="Q4897" s="7">
        <f t="shared" si="612"/>
        <v>-0.44781755494588071</v>
      </c>
      <c r="R4897" s="7">
        <v>9.388601070611821E-4</v>
      </c>
      <c r="S4897" s="7">
        <f t="shared" si="613"/>
        <v>-0.94323604131583572</v>
      </c>
      <c r="T4897" s="7">
        <f t="shared" si="614"/>
        <v>0.22540811784895956</v>
      </c>
      <c r="U4897" s="7">
        <f t="shared" si="615"/>
        <v>-0.94367033897017305</v>
      </c>
      <c r="V4897" s="7">
        <f t="shared" si="616"/>
        <v>0.34537696002770413</v>
      </c>
      <c r="W4897" s="7">
        <f t="shared" si="617"/>
        <v>1.6737381760536526E-4</v>
      </c>
      <c r="X4897" s="7">
        <f t="shared" si="618"/>
        <v>-2.8928420008640474E-2</v>
      </c>
    </row>
    <row r="4898" spans="10:24" x14ac:dyDescent="0.2">
      <c r="J4898" s="7">
        <f t="shared" si="619"/>
        <v>4895</v>
      </c>
      <c r="K4898" s="7">
        <f>Datos!B4896</f>
        <v>2</v>
      </c>
      <c r="L4898" s="7">
        <f>Datos!C4896</f>
        <v>3</v>
      </c>
      <c r="M4898" s="7">
        <f>Datos!D4896</f>
        <v>1</v>
      </c>
      <c r="N4898" s="7">
        <f>Datos!E4896</f>
        <v>2</v>
      </c>
      <c r="O4898" s="7">
        <f>Datos!A4896</f>
        <v>2</v>
      </c>
      <c r="P4898" s="7">
        <v>1.4933972888504323</v>
      </c>
      <c r="Q4898" s="7">
        <f t="shared" si="612"/>
        <v>0.50660271114956767</v>
      </c>
      <c r="R4898" s="7">
        <v>4.0590583405896092E-4</v>
      </c>
      <c r="S4898" s="7">
        <f t="shared" si="613"/>
        <v>1.0670549434854921</v>
      </c>
      <c r="T4898" s="7">
        <f t="shared" si="614"/>
        <v>0.22539857577699682</v>
      </c>
      <c r="U4898" s="7">
        <f t="shared" si="615"/>
        <v>1.0672842120071369</v>
      </c>
      <c r="V4898" s="7">
        <f t="shared" si="616"/>
        <v>0.2858873918582252</v>
      </c>
      <c r="W4898" s="7">
        <f t="shared" si="617"/>
        <v>9.2508468322730859E-5</v>
      </c>
      <c r="X4898" s="7">
        <f t="shared" si="618"/>
        <v>2.1507052291965176E-2</v>
      </c>
    </row>
    <row r="4899" spans="10:24" x14ac:dyDescent="0.2">
      <c r="J4899" s="7">
        <f t="shared" si="619"/>
        <v>4896</v>
      </c>
      <c r="K4899" s="7">
        <f>Datos!B4897</f>
        <v>5</v>
      </c>
      <c r="L4899" s="7">
        <f>Datos!C4897</f>
        <v>2</v>
      </c>
      <c r="M4899" s="7">
        <f>Datos!D4897</f>
        <v>0</v>
      </c>
      <c r="N4899" s="7">
        <f>Datos!E4897</f>
        <v>2</v>
      </c>
      <c r="O4899" s="7">
        <f>Datos!A4897</f>
        <v>2</v>
      </c>
      <c r="P4899" s="7">
        <v>1.3378934853430171</v>
      </c>
      <c r="Q4899" s="7">
        <f t="shared" si="612"/>
        <v>0.66210651465698289</v>
      </c>
      <c r="R4899" s="7">
        <v>8.8424335228734659E-4</v>
      </c>
      <c r="S4899" s="7">
        <f t="shared" si="613"/>
        <v>1.3945918843890617</v>
      </c>
      <c r="T4899" s="7">
        <f t="shared" si="614"/>
        <v>0.22536757211571304</v>
      </c>
      <c r="U4899" s="7">
        <f t="shared" si="615"/>
        <v>1.3953213644083877</v>
      </c>
      <c r="V4899" s="7">
        <f t="shared" si="616"/>
        <v>0.16297171786213238</v>
      </c>
      <c r="W4899" s="7">
        <f t="shared" si="617"/>
        <v>3.4455967575974859E-4</v>
      </c>
      <c r="X4899" s="7">
        <f t="shared" si="618"/>
        <v>4.1509953000967652E-2</v>
      </c>
    </row>
    <row r="4900" spans="10:24" x14ac:dyDescent="0.2">
      <c r="J4900" s="7">
        <f t="shared" si="619"/>
        <v>4897</v>
      </c>
      <c r="K4900" s="7">
        <f>Datos!B4898</f>
        <v>0</v>
      </c>
      <c r="L4900" s="7">
        <f>Datos!C4898</f>
        <v>2</v>
      </c>
      <c r="M4900" s="7">
        <f>Datos!D4898</f>
        <v>0</v>
      </c>
      <c r="N4900" s="7">
        <f>Datos!E4898</f>
        <v>1</v>
      </c>
      <c r="O4900" s="7">
        <f>Datos!A4898</f>
        <v>2</v>
      </c>
      <c r="P4900" s="7">
        <v>1.433408629176139</v>
      </c>
      <c r="Q4900" s="7">
        <f t="shared" si="612"/>
        <v>0.56659137082386102</v>
      </c>
      <c r="R4900" s="7">
        <v>1.1338295039823836E-3</v>
      </c>
      <c r="S4900" s="7">
        <f t="shared" si="613"/>
        <v>1.1934087794396488</v>
      </c>
      <c r="T4900" s="7">
        <f t="shared" si="614"/>
        <v>0.22538756578556696</v>
      </c>
      <c r="U4900" s="7">
        <f t="shared" si="615"/>
        <v>1.1941292240206411</v>
      </c>
      <c r="V4900" s="7">
        <f t="shared" si="616"/>
        <v>0.23247565866334971</v>
      </c>
      <c r="W4900" s="7">
        <f t="shared" si="617"/>
        <v>3.2369917826466376E-4</v>
      </c>
      <c r="X4900" s="7">
        <f t="shared" si="618"/>
        <v>4.0231993415474884E-2</v>
      </c>
    </row>
    <row r="4901" spans="10:24" x14ac:dyDescent="0.2">
      <c r="J4901" s="7">
        <f t="shared" si="619"/>
        <v>4898</v>
      </c>
      <c r="K4901" s="7">
        <f>Datos!B4899</f>
        <v>0</v>
      </c>
      <c r="L4901" s="7">
        <f>Datos!C4899</f>
        <v>2</v>
      </c>
      <c r="M4901" s="7">
        <f>Datos!D4899</f>
        <v>0</v>
      </c>
      <c r="N4901" s="7">
        <f>Datos!E4899</f>
        <v>1</v>
      </c>
      <c r="O4901" s="7">
        <f>Datos!A4899</f>
        <v>2</v>
      </c>
      <c r="P4901" s="7">
        <v>1.433408629176139</v>
      </c>
      <c r="Q4901" s="7">
        <f t="shared" si="612"/>
        <v>0.56659137082386102</v>
      </c>
      <c r="R4901" s="7">
        <v>1.1338295039823836E-3</v>
      </c>
      <c r="S4901" s="7">
        <f t="shared" si="613"/>
        <v>1.1934087794396488</v>
      </c>
      <c r="T4901" s="7">
        <f t="shared" si="614"/>
        <v>0.22538756578556696</v>
      </c>
      <c r="U4901" s="7">
        <f t="shared" si="615"/>
        <v>1.1941292240206411</v>
      </c>
      <c r="V4901" s="7">
        <f t="shared" si="616"/>
        <v>0.23247565866334971</v>
      </c>
      <c r="W4901" s="7">
        <f t="shared" si="617"/>
        <v>3.2369917826466376E-4</v>
      </c>
      <c r="X4901" s="7">
        <f t="shared" si="618"/>
        <v>4.0231993415474884E-2</v>
      </c>
    </row>
    <row r="4902" spans="10:24" x14ac:dyDescent="0.2">
      <c r="J4902" s="7">
        <f t="shared" si="619"/>
        <v>4899</v>
      </c>
      <c r="K4902" s="7">
        <f>Datos!B4900</f>
        <v>4</v>
      </c>
      <c r="L4902" s="7">
        <f>Datos!C4900</f>
        <v>1</v>
      </c>
      <c r="M4902" s="7">
        <f>Datos!D4900</f>
        <v>1</v>
      </c>
      <c r="N4902" s="7">
        <f>Datos!E4900</f>
        <v>1</v>
      </c>
      <c r="O4902" s="7">
        <f>Datos!A4900</f>
        <v>1</v>
      </c>
      <c r="P4902" s="7">
        <v>1.2232544621564156</v>
      </c>
      <c r="Q4902" s="7">
        <f t="shared" si="612"/>
        <v>-0.22325446215641565</v>
      </c>
      <c r="R4902" s="7">
        <v>7.7753202494116919E-4</v>
      </c>
      <c r="S4902" s="7">
        <f t="shared" si="613"/>
        <v>-0.47023983933805946</v>
      </c>
      <c r="T4902" s="7">
        <f t="shared" si="614"/>
        <v>0.22543381154335143</v>
      </c>
      <c r="U4902" s="7">
        <f t="shared" si="615"/>
        <v>-0.47039156502967711</v>
      </c>
      <c r="V4902" s="7">
        <f t="shared" si="616"/>
        <v>0.63809275993658421</v>
      </c>
      <c r="W4902" s="7">
        <f t="shared" si="617"/>
        <v>3.4439968102507929E-5</v>
      </c>
      <c r="X4902" s="7">
        <f t="shared" si="618"/>
        <v>-1.312162351795495E-2</v>
      </c>
    </row>
    <row r="4903" spans="10:24" x14ac:dyDescent="0.2">
      <c r="J4903" s="7">
        <f t="shared" si="619"/>
        <v>4900</v>
      </c>
      <c r="K4903" s="7">
        <f>Datos!B4901</f>
        <v>0</v>
      </c>
      <c r="L4903" s="7">
        <f>Datos!C4901</f>
        <v>0</v>
      </c>
      <c r="M4903" s="7">
        <f>Datos!D4901</f>
        <v>0</v>
      </c>
      <c r="N4903" s="7">
        <f>Datos!E4901</f>
        <v>1</v>
      </c>
      <c r="O4903" s="7">
        <f>Datos!A4901</f>
        <v>1</v>
      </c>
      <c r="P4903" s="7">
        <v>1.3586660249679967</v>
      </c>
      <c r="Q4903" s="7">
        <f t="shared" si="612"/>
        <v>-0.35866602496799671</v>
      </c>
      <c r="R4903" s="7">
        <v>1.8161464828907684E-3</v>
      </c>
      <c r="S4903" s="7">
        <f t="shared" si="613"/>
        <v>-0.75545658674811145</v>
      </c>
      <c r="T4903" s="7">
        <f t="shared" si="614"/>
        <v>0.22542035658937221</v>
      </c>
      <c r="U4903" s="7">
        <f t="shared" si="615"/>
        <v>-0.7561159564065012</v>
      </c>
      <c r="V4903" s="7">
        <f t="shared" si="616"/>
        <v>0.4496100075015107</v>
      </c>
      <c r="W4903" s="7">
        <f t="shared" si="617"/>
        <v>2.0805531409346588E-4</v>
      </c>
      <c r="X4903" s="7">
        <f t="shared" si="618"/>
        <v>-3.2252142492478264E-2</v>
      </c>
    </row>
    <row r="4904" spans="10:24" x14ac:dyDescent="0.2">
      <c r="J4904" s="7">
        <f t="shared" si="619"/>
        <v>4901</v>
      </c>
      <c r="K4904" s="7">
        <f>Datos!B4902</f>
        <v>1</v>
      </c>
      <c r="L4904" s="7">
        <f>Datos!C4902</f>
        <v>2</v>
      </c>
      <c r="M4904" s="7">
        <f>Datos!D4902</f>
        <v>1</v>
      </c>
      <c r="N4904" s="7">
        <f>Datos!E4902</f>
        <v>2</v>
      </c>
      <c r="O4904" s="7">
        <f>Datos!A4902</f>
        <v>2</v>
      </c>
      <c r="P4904" s="7">
        <v>1.497585324791932</v>
      </c>
      <c r="Q4904" s="7">
        <f t="shared" si="612"/>
        <v>0.50241467520806804</v>
      </c>
      <c r="R4904" s="7">
        <v>7.9446132254578456E-4</v>
      </c>
      <c r="S4904" s="7">
        <f t="shared" si="613"/>
        <v>1.058233702784408</v>
      </c>
      <c r="T4904" s="7">
        <f t="shared" si="614"/>
        <v>0.22539927911881927</v>
      </c>
      <c r="U4904" s="7">
        <f t="shared" si="615"/>
        <v>1.0586652031444281</v>
      </c>
      <c r="V4904" s="7">
        <f t="shared" si="616"/>
        <v>0.28979582711589591</v>
      </c>
      <c r="W4904" s="7">
        <f t="shared" si="617"/>
        <v>1.7821992926557567E-4</v>
      </c>
      <c r="X4904" s="7">
        <f t="shared" si="618"/>
        <v>2.9851599186092134E-2</v>
      </c>
    </row>
    <row r="4905" spans="10:24" x14ac:dyDescent="0.2">
      <c r="J4905" s="7">
        <f t="shared" si="619"/>
        <v>4902</v>
      </c>
      <c r="K4905" s="7">
        <f>Datos!B4903</f>
        <v>1</v>
      </c>
      <c r="L4905" s="7">
        <f>Datos!C4903</f>
        <v>5</v>
      </c>
      <c r="M4905" s="7">
        <f>Datos!D4903</f>
        <v>0</v>
      </c>
      <c r="N4905" s="7">
        <f>Datos!E4903</f>
        <v>1</v>
      </c>
      <c r="O4905" s="7">
        <f>Datos!A4903</f>
        <v>2</v>
      </c>
      <c r="P4905" s="7">
        <v>1.5039631974427818</v>
      </c>
      <c r="Q4905" s="7">
        <f t="shared" si="612"/>
        <v>0.49603680255721816</v>
      </c>
      <c r="R4905" s="7">
        <v>1.1739429079170231E-3</v>
      </c>
      <c r="S4905" s="7">
        <f t="shared" si="613"/>
        <v>1.0448000191675806</v>
      </c>
      <c r="T4905" s="7">
        <f t="shared" si="614"/>
        <v>0.22540034869862785</v>
      </c>
      <c r="U4905" s="7">
        <f t="shared" si="615"/>
        <v>1.0454220977262925</v>
      </c>
      <c r="V4905" s="7">
        <f t="shared" si="616"/>
        <v>0.29587096033683724</v>
      </c>
      <c r="W4905" s="7">
        <f t="shared" si="617"/>
        <v>2.5689969507786505E-4</v>
      </c>
      <c r="X4905" s="7">
        <f t="shared" si="618"/>
        <v>3.5840184135279361E-2</v>
      </c>
    </row>
    <row r="4906" spans="10:24" x14ac:dyDescent="0.2">
      <c r="J4906" s="7">
        <f t="shared" si="619"/>
        <v>4903</v>
      </c>
      <c r="K4906" s="7">
        <f>Datos!B4904</f>
        <v>2</v>
      </c>
      <c r="L4906" s="7">
        <f>Datos!C4904</f>
        <v>4</v>
      </c>
      <c r="M4906" s="7">
        <f>Datos!D4904</f>
        <v>1</v>
      </c>
      <c r="N4906" s="7">
        <f>Datos!E4904</f>
        <v>0</v>
      </c>
      <c r="O4906" s="7">
        <f>Datos!A4904</f>
        <v>2</v>
      </c>
      <c r="P4906" s="7">
        <v>1.3062054981650384</v>
      </c>
      <c r="Q4906" s="7">
        <f t="shared" si="612"/>
        <v>0.69379450183496161</v>
      </c>
      <c r="R4906" s="7">
        <v>9.1876430366846773E-4</v>
      </c>
      <c r="S4906" s="7">
        <f t="shared" si="613"/>
        <v>1.4613361449766926</v>
      </c>
      <c r="T4906" s="7">
        <f t="shared" si="614"/>
        <v>0.2253602444974985</v>
      </c>
      <c r="U4906" s="7">
        <f t="shared" si="615"/>
        <v>1.4621495673894676</v>
      </c>
      <c r="V4906" s="7">
        <f t="shared" si="616"/>
        <v>0.14375374269351693</v>
      </c>
      <c r="W4906" s="7">
        <f t="shared" si="617"/>
        <v>3.931268958073938E-4</v>
      </c>
      <c r="X4906" s="7">
        <f t="shared" si="618"/>
        <v>4.4339772004670208E-2</v>
      </c>
    </row>
    <row r="4907" spans="10:24" x14ac:dyDescent="0.2">
      <c r="J4907" s="7">
        <f t="shared" si="619"/>
        <v>4904</v>
      </c>
      <c r="K4907" s="7">
        <f>Datos!B4905</f>
        <v>4</v>
      </c>
      <c r="L4907" s="7">
        <f>Datos!C4905</f>
        <v>0</v>
      </c>
      <c r="M4907" s="7">
        <f>Datos!D4905</f>
        <v>0</v>
      </c>
      <c r="N4907" s="7">
        <f>Datos!E4905</f>
        <v>3</v>
      </c>
      <c r="O4907" s="7">
        <f>Datos!A4905</f>
        <v>1</v>
      </c>
      <c r="P4907" s="7">
        <v>1.4169917655751783</v>
      </c>
      <c r="Q4907" s="7">
        <f t="shared" si="612"/>
        <v>-0.41699176557517825</v>
      </c>
      <c r="R4907" s="7">
        <v>1.4602789395932302E-3</v>
      </c>
      <c r="S4907" s="7">
        <f t="shared" si="613"/>
        <v>-0.87830782397524709</v>
      </c>
      <c r="T4907" s="7">
        <f t="shared" si="614"/>
        <v>0.22541264733263891</v>
      </c>
      <c r="U4907" s="7">
        <f t="shared" si="615"/>
        <v>-0.87893278926975382</v>
      </c>
      <c r="V4907" s="7">
        <f t="shared" si="616"/>
        <v>0.37947368334001441</v>
      </c>
      <c r="W4907" s="7">
        <f t="shared" si="617"/>
        <v>2.2595847216139403E-4</v>
      </c>
      <c r="X4907" s="7">
        <f t="shared" si="618"/>
        <v>-3.3611732972954014E-2</v>
      </c>
    </row>
    <row r="4908" spans="10:24" x14ac:dyDescent="0.2">
      <c r="J4908" s="7">
        <f t="shared" si="619"/>
        <v>4905</v>
      </c>
      <c r="K4908" s="7">
        <f>Datos!B4906</f>
        <v>1</v>
      </c>
      <c r="L4908" s="7">
        <f>Datos!C4906</f>
        <v>1</v>
      </c>
      <c r="M4908" s="7">
        <f>Datos!D4906</f>
        <v>0</v>
      </c>
      <c r="N4908" s="7">
        <f>Datos!E4906</f>
        <v>1</v>
      </c>
      <c r="O4908" s="7">
        <f>Datos!A4906</f>
        <v>1</v>
      </c>
      <c r="P4908" s="7">
        <v>1.3544779890264969</v>
      </c>
      <c r="Q4908" s="7">
        <f t="shared" si="612"/>
        <v>-0.35447798902649685</v>
      </c>
      <c r="R4908" s="7">
        <v>9.9253682221055661E-4</v>
      </c>
      <c r="S4908" s="7">
        <f t="shared" si="613"/>
        <v>-0.74663534604702697</v>
      </c>
      <c r="T4908" s="7">
        <f t="shared" si="614"/>
        <v>0.22542088390815068</v>
      </c>
      <c r="U4908" s="7">
        <f t="shared" si="615"/>
        <v>-0.74697803709038346</v>
      </c>
      <c r="V4908" s="7">
        <f t="shared" si="616"/>
        <v>0.45510672622132753</v>
      </c>
      <c r="W4908" s="7">
        <f t="shared" si="617"/>
        <v>1.1088077416783275E-4</v>
      </c>
      <c r="X4908" s="7">
        <f t="shared" si="618"/>
        <v>-2.3544896203570535E-2</v>
      </c>
    </row>
    <row r="4909" spans="10:24" x14ac:dyDescent="0.2">
      <c r="J4909" s="7">
        <f t="shared" si="619"/>
        <v>4906</v>
      </c>
      <c r="K4909" s="7">
        <f>Datos!B4907</f>
        <v>4</v>
      </c>
      <c r="L4909" s="7">
        <f>Datos!C4907</f>
        <v>3</v>
      </c>
      <c r="M4909" s="7">
        <f>Datos!D4907</f>
        <v>1</v>
      </c>
      <c r="N4909" s="7">
        <f>Datos!E4907</f>
        <v>1</v>
      </c>
      <c r="O4909" s="7">
        <f>Datos!A4907</f>
        <v>1</v>
      </c>
      <c r="P4909" s="7">
        <v>1.2979970663645579</v>
      </c>
      <c r="Q4909" s="7">
        <f t="shared" si="612"/>
        <v>-0.29799706636455792</v>
      </c>
      <c r="R4909" s="7">
        <v>4.6953842606986898E-4</v>
      </c>
      <c r="S4909" s="7">
        <f t="shared" si="613"/>
        <v>-0.6276698403112112</v>
      </c>
      <c r="T4909" s="7">
        <f t="shared" si="614"/>
        <v>0.22542717508823185</v>
      </c>
      <c r="U4909" s="7">
        <f t="shared" si="615"/>
        <v>-0.62778485914481219</v>
      </c>
      <c r="V4909" s="7">
        <f t="shared" si="616"/>
        <v>0.53016929836967974</v>
      </c>
      <c r="W4909" s="7">
        <f t="shared" si="617"/>
        <v>3.7031524352639987E-5</v>
      </c>
      <c r="X4909" s="7">
        <f t="shared" si="618"/>
        <v>-1.3606561534172586E-2</v>
      </c>
    </row>
    <row r="4910" spans="10:24" x14ac:dyDescent="0.2">
      <c r="J4910" s="7">
        <f t="shared" si="619"/>
        <v>4907</v>
      </c>
      <c r="K4910" s="7">
        <f>Datos!B4908</f>
        <v>3</v>
      </c>
      <c r="L4910" s="7">
        <f>Datos!C4908</f>
        <v>2</v>
      </c>
      <c r="M4910" s="7">
        <f>Datos!D4908</f>
        <v>1</v>
      </c>
      <c r="N4910" s="7">
        <f>Datos!E4908</f>
        <v>2</v>
      </c>
      <c r="O4910" s="7">
        <f>Datos!A4908</f>
        <v>2</v>
      </c>
      <c r="P4910" s="7">
        <v>1.4144666487007902</v>
      </c>
      <c r="Q4910" s="7">
        <f t="shared" si="612"/>
        <v>0.5855333512992098</v>
      </c>
      <c r="R4910" s="7">
        <v>3.7550816035444206E-4</v>
      </c>
      <c r="S4910" s="7">
        <f t="shared" si="613"/>
        <v>1.2333061851597285</v>
      </c>
      <c r="T4910" s="7">
        <f t="shared" si="614"/>
        <v>0.22538388874359905</v>
      </c>
      <c r="U4910" s="7">
        <f t="shared" si="615"/>
        <v>1.2335926098335552</v>
      </c>
      <c r="V4910" s="7">
        <f t="shared" si="616"/>
        <v>0.21740412285323918</v>
      </c>
      <c r="W4910" s="7">
        <f t="shared" si="617"/>
        <v>1.143187369605489E-4</v>
      </c>
      <c r="X4910" s="7">
        <f t="shared" si="618"/>
        <v>2.3909087669583169E-2</v>
      </c>
    </row>
    <row r="4911" spans="10:24" x14ac:dyDescent="0.2">
      <c r="J4911" s="7">
        <f t="shared" si="619"/>
        <v>4908</v>
      </c>
      <c r="K4911" s="7">
        <f>Datos!B4909</f>
        <v>5</v>
      </c>
      <c r="L4911" s="7">
        <f>Datos!C4909</f>
        <v>1</v>
      </c>
      <c r="M4911" s="7">
        <f>Datos!D4909</f>
        <v>1</v>
      </c>
      <c r="N4911" s="7">
        <f>Datos!E4909</f>
        <v>3</v>
      </c>
      <c r="O4911" s="7">
        <f>Datos!A4909</f>
        <v>1</v>
      </c>
      <c r="P4911" s="7">
        <v>1.4062582169003099</v>
      </c>
      <c r="Q4911" s="7">
        <f t="shared" si="612"/>
        <v>-0.40625821690030994</v>
      </c>
      <c r="R4911" s="7">
        <v>1.097134952589112E-3</v>
      </c>
      <c r="S4911" s="7">
        <f t="shared" si="613"/>
        <v>-0.85569980012817581</v>
      </c>
      <c r="T4911" s="7">
        <f t="shared" si="614"/>
        <v>0.22541416486034668</v>
      </c>
      <c r="U4911" s="7">
        <f t="shared" si="615"/>
        <v>-0.85615013005957807</v>
      </c>
      <c r="V4911" s="7">
        <f t="shared" si="616"/>
        <v>0.39194967779459966</v>
      </c>
      <c r="W4911" s="7">
        <f t="shared" si="617"/>
        <v>1.6102243517286953E-4</v>
      </c>
      <c r="X4911" s="7">
        <f t="shared" si="618"/>
        <v>-2.8373853570465159E-2</v>
      </c>
    </row>
    <row r="4912" spans="10:24" x14ac:dyDescent="0.2">
      <c r="J4912" s="7">
        <f t="shared" si="619"/>
        <v>4909</v>
      </c>
      <c r="K4912" s="7">
        <f>Datos!B4910</f>
        <v>4</v>
      </c>
      <c r="L4912" s="7">
        <f>Datos!C4910</f>
        <v>4</v>
      </c>
      <c r="M4912" s="7">
        <f>Datos!D4910</f>
        <v>1</v>
      </c>
      <c r="N4912" s="7">
        <f>Datos!E4910</f>
        <v>2</v>
      </c>
      <c r="O4912" s="7">
        <f>Datos!A4910</f>
        <v>1</v>
      </c>
      <c r="P4912" s="7">
        <v>1.4476499148633617</v>
      </c>
      <c r="Q4912" s="7">
        <f t="shared" si="612"/>
        <v>-0.4476499148633617</v>
      </c>
      <c r="R4912" s="7">
        <v>4.9288157656411104E-4</v>
      </c>
      <c r="S4912" s="7">
        <f t="shared" si="613"/>
        <v>-0.94288294178667542</v>
      </c>
      <c r="T4912" s="7">
        <f t="shared" si="614"/>
        <v>0.22540815868616693</v>
      </c>
      <c r="U4912" s="7">
        <f t="shared" si="615"/>
        <v>-0.94310651463910389</v>
      </c>
      <c r="V4912" s="7">
        <f t="shared" si="616"/>
        <v>0.34566522378501818</v>
      </c>
      <c r="W4912" s="7">
        <f t="shared" si="617"/>
        <v>8.7723581660324656E-5</v>
      </c>
      <c r="X4912" s="7">
        <f t="shared" si="618"/>
        <v>-2.0943009587802579E-2</v>
      </c>
    </row>
    <row r="4913" spans="10:24" x14ac:dyDescent="0.2">
      <c r="J4913" s="7">
        <f t="shared" si="619"/>
        <v>4910</v>
      </c>
      <c r="K4913" s="7">
        <f>Datos!B4911</f>
        <v>3</v>
      </c>
      <c r="L4913" s="7">
        <f>Datos!C4911</f>
        <v>1</v>
      </c>
      <c r="M4913" s="7">
        <f>Datos!D4911</f>
        <v>1</v>
      </c>
      <c r="N4913" s="7">
        <f>Datos!E4911</f>
        <v>1</v>
      </c>
      <c r="O4913" s="7">
        <f>Datos!A4911</f>
        <v>2</v>
      </c>
      <c r="P4913" s="7">
        <v>1.2648138002019864</v>
      </c>
      <c r="Q4913" s="7">
        <f t="shared" si="612"/>
        <v>0.73518619979801358</v>
      </c>
      <c r="R4913" s="7">
        <v>7.0778018126019162E-4</v>
      </c>
      <c r="S4913" s="7">
        <f t="shared" si="613"/>
        <v>1.5485192866351927</v>
      </c>
      <c r="T4913" s="7">
        <f t="shared" si="614"/>
        <v>0.22535018009480431</v>
      </c>
      <c r="U4913" s="7">
        <f t="shared" si="615"/>
        <v>1.5492522604619718</v>
      </c>
      <c r="V4913" s="7">
        <f t="shared" si="616"/>
        <v>0.12137498155595604</v>
      </c>
      <c r="W4913" s="7">
        <f t="shared" si="617"/>
        <v>3.3991992220759902E-4</v>
      </c>
      <c r="X4913" s="7">
        <f t="shared" si="618"/>
        <v>4.1231115456305791E-2</v>
      </c>
    </row>
    <row r="4914" spans="10:24" x14ac:dyDescent="0.2">
      <c r="J4914" s="7">
        <f t="shared" si="619"/>
        <v>4911</v>
      </c>
      <c r="K4914" s="7">
        <f>Datos!B4912</f>
        <v>4</v>
      </c>
      <c r="L4914" s="7">
        <f>Datos!C4912</f>
        <v>1</v>
      </c>
      <c r="M4914" s="7">
        <f>Datos!D4912</f>
        <v>1</v>
      </c>
      <c r="N4914" s="7">
        <f>Datos!E4912</f>
        <v>2</v>
      </c>
      <c r="O4914" s="7">
        <f>Datos!A4912</f>
        <v>1</v>
      </c>
      <c r="P4914" s="7">
        <v>1.3355360085511483</v>
      </c>
      <c r="Q4914" s="7">
        <f t="shared" si="612"/>
        <v>-0.33553600855114829</v>
      </c>
      <c r="R4914" s="7">
        <v>6.6331449724688042E-4</v>
      </c>
      <c r="S4914" s="7">
        <f t="shared" si="613"/>
        <v>-0.70673794032694781</v>
      </c>
      <c r="T4914" s="7">
        <f t="shared" si="614"/>
        <v>0.22542311867973966</v>
      </c>
      <c r="U4914" s="7">
        <f t="shared" si="615"/>
        <v>-0.70694233781693183</v>
      </c>
      <c r="V4914" s="7">
        <f t="shared" si="616"/>
        <v>0.47963036416206695</v>
      </c>
      <c r="W4914" s="7">
        <f t="shared" si="617"/>
        <v>6.6350261171777551E-5</v>
      </c>
      <c r="X4914" s="7">
        <f t="shared" si="618"/>
        <v>-1.8213265608974436E-2</v>
      </c>
    </row>
    <row r="4915" spans="10:24" x14ac:dyDescent="0.2">
      <c r="J4915" s="7">
        <f t="shared" si="619"/>
        <v>4912</v>
      </c>
      <c r="K4915" s="7">
        <f>Datos!B4913</f>
        <v>0</v>
      </c>
      <c r="L4915" s="7">
        <f>Datos!C4913</f>
        <v>4</v>
      </c>
      <c r="M4915" s="7">
        <f>Datos!D4913</f>
        <v>0</v>
      </c>
      <c r="N4915" s="7">
        <f>Datos!E4913</f>
        <v>3</v>
      </c>
      <c r="O4915" s="7">
        <f>Datos!A4913</f>
        <v>2</v>
      </c>
      <c r="P4915" s="7">
        <v>1.7327143261737465</v>
      </c>
      <c r="Q4915" s="7">
        <f t="shared" si="612"/>
        <v>0.26728567382625346</v>
      </c>
      <c r="R4915" s="7">
        <v>1.8124362450966294E-3</v>
      </c>
      <c r="S4915" s="7">
        <f t="shared" si="613"/>
        <v>0.5629825764887203</v>
      </c>
      <c r="T4915" s="7">
        <f t="shared" si="614"/>
        <v>0.22543011711127342</v>
      </c>
      <c r="U4915" s="7">
        <f t="shared" si="615"/>
        <v>0.56346070723139452</v>
      </c>
      <c r="V4915" s="7">
        <f t="shared" si="616"/>
        <v>0.57314272446510073</v>
      </c>
      <c r="W4915" s="7">
        <f t="shared" si="617"/>
        <v>1.1530770630821375E-4</v>
      </c>
      <c r="X4915" s="7">
        <f t="shared" si="618"/>
        <v>2.4009821314154006E-2</v>
      </c>
    </row>
    <row r="4916" spans="10:24" x14ac:dyDescent="0.2">
      <c r="J4916" s="7">
        <f t="shared" si="619"/>
        <v>4913</v>
      </c>
      <c r="K4916" s="7">
        <f>Datos!B4914</f>
        <v>5</v>
      </c>
      <c r="L4916" s="7">
        <f>Datos!C4914</f>
        <v>1</v>
      </c>
      <c r="M4916" s="7">
        <f>Datos!D4914</f>
        <v>1</v>
      </c>
      <c r="N4916" s="7">
        <f>Datos!E4914</f>
        <v>2</v>
      </c>
      <c r="O4916" s="7">
        <f>Datos!A4914</f>
        <v>1</v>
      </c>
      <c r="P4916" s="7">
        <v>1.2939766705055773</v>
      </c>
      <c r="Q4916" s="7">
        <f t="shared" si="612"/>
        <v>-0.2939766705055773</v>
      </c>
      <c r="R4916" s="7">
        <v>8.6279981798805449E-4</v>
      </c>
      <c r="S4916" s="7">
        <f t="shared" si="613"/>
        <v>-0.61920169913928746</v>
      </c>
      <c r="T4916" s="7">
        <f t="shared" si="614"/>
        <v>0.22542757485912213</v>
      </c>
      <c r="U4916" s="7">
        <f t="shared" si="615"/>
        <v>-0.61943648649737093</v>
      </c>
      <c r="V4916" s="7">
        <f t="shared" si="616"/>
        <v>0.53565288354172147</v>
      </c>
      <c r="W4916" s="7">
        <f t="shared" si="617"/>
        <v>6.6275659982594642E-5</v>
      </c>
      <c r="X4916" s="7">
        <f t="shared" si="618"/>
        <v>-1.8202843732568523E-2</v>
      </c>
    </row>
    <row r="4917" spans="10:24" x14ac:dyDescent="0.2">
      <c r="J4917" s="7">
        <f t="shared" si="619"/>
        <v>4914</v>
      </c>
      <c r="K4917" s="7">
        <f>Datos!B4915</f>
        <v>2</v>
      </c>
      <c r="L4917" s="7">
        <f>Datos!C4915</f>
        <v>2</v>
      </c>
      <c r="M4917" s="7">
        <f>Datos!D4915</f>
        <v>0</v>
      </c>
      <c r="N4917" s="7">
        <f>Datos!E4915</f>
        <v>1</v>
      </c>
      <c r="O4917" s="7">
        <f>Datos!A4915</f>
        <v>2</v>
      </c>
      <c r="P4917" s="7">
        <v>1.3502899530849972</v>
      </c>
      <c r="Q4917" s="7">
        <f t="shared" si="612"/>
        <v>0.64971004691500278</v>
      </c>
      <c r="R4917" s="7">
        <v>5.6072308751432148E-4</v>
      </c>
      <c r="S4917" s="7">
        <f t="shared" si="613"/>
        <v>1.3684812618149691</v>
      </c>
      <c r="T4917" s="7">
        <f t="shared" si="614"/>
        <v>0.22537036772920765</v>
      </c>
      <c r="U4917" s="7">
        <f t="shared" si="615"/>
        <v>1.3689669694755342</v>
      </c>
      <c r="V4917" s="7">
        <f t="shared" si="616"/>
        <v>0.17106196212071914</v>
      </c>
      <c r="W4917" s="7">
        <f t="shared" si="617"/>
        <v>2.1025354100630164E-4</v>
      </c>
      <c r="X4917" s="7">
        <f t="shared" si="618"/>
        <v>3.2425671780430182E-2</v>
      </c>
    </row>
    <row r="4918" spans="10:24" x14ac:dyDescent="0.2">
      <c r="J4918" s="7">
        <f t="shared" si="619"/>
        <v>4915</v>
      </c>
      <c r="K4918" s="7">
        <f>Datos!B4916</f>
        <v>1</v>
      </c>
      <c r="L4918" s="7">
        <f>Datos!C4916</f>
        <v>2</v>
      </c>
      <c r="M4918" s="7">
        <f>Datos!D4916</f>
        <v>1</v>
      </c>
      <c r="N4918" s="7">
        <f>Datos!E4916</f>
        <v>2</v>
      </c>
      <c r="O4918" s="7">
        <f>Datos!A4916</f>
        <v>2</v>
      </c>
      <c r="P4918" s="7">
        <v>1.497585324791932</v>
      </c>
      <c r="Q4918" s="7">
        <f t="shared" si="612"/>
        <v>0.50241467520806804</v>
      </c>
      <c r="R4918" s="7">
        <v>7.9446132254578456E-4</v>
      </c>
      <c r="S4918" s="7">
        <f t="shared" si="613"/>
        <v>1.058233702784408</v>
      </c>
      <c r="T4918" s="7">
        <f t="shared" si="614"/>
        <v>0.22539927911881927</v>
      </c>
      <c r="U4918" s="7">
        <f t="shared" si="615"/>
        <v>1.0586652031444281</v>
      </c>
      <c r="V4918" s="7">
        <f t="shared" si="616"/>
        <v>0.28979582711589591</v>
      </c>
      <c r="W4918" s="7">
        <f t="shared" si="617"/>
        <v>1.7821992926557567E-4</v>
      </c>
      <c r="X4918" s="7">
        <f t="shared" si="618"/>
        <v>2.9851599186092134E-2</v>
      </c>
    </row>
    <row r="4919" spans="10:24" x14ac:dyDescent="0.2">
      <c r="J4919" s="7">
        <f t="shared" si="619"/>
        <v>4916</v>
      </c>
      <c r="K4919" s="7">
        <f>Datos!B4917</f>
        <v>3</v>
      </c>
      <c r="L4919" s="7">
        <f>Datos!C4917</f>
        <v>5</v>
      </c>
      <c r="M4919" s="7">
        <f>Datos!D4917</f>
        <v>1</v>
      </c>
      <c r="N4919" s="7">
        <f>Datos!E4917</f>
        <v>3</v>
      </c>
      <c r="O4919" s="7">
        <f>Datos!A4917</f>
        <v>1</v>
      </c>
      <c r="P4919" s="7">
        <v>1.6388621014077365</v>
      </c>
      <c r="Q4919" s="7">
        <f t="shared" si="612"/>
        <v>-0.63886210140773647</v>
      </c>
      <c r="R4919" s="7">
        <v>1.0394367076748891E-3</v>
      </c>
      <c r="S4919" s="7">
        <f t="shared" si="613"/>
        <v>-1.3456322844498001</v>
      </c>
      <c r="T4919" s="7">
        <f t="shared" si="614"/>
        <v>0.22537271664852856</v>
      </c>
      <c r="U4919" s="7">
        <f t="shared" si="615"/>
        <v>-1.346425363106927</v>
      </c>
      <c r="V4919" s="7">
        <f t="shared" si="616"/>
        <v>0.17821734529502103</v>
      </c>
      <c r="W4919" s="7">
        <f t="shared" si="617"/>
        <v>3.7721083133085366E-4</v>
      </c>
      <c r="X4919" s="7">
        <f t="shared" si="618"/>
        <v>-4.3431730833884852E-2</v>
      </c>
    </row>
    <row r="4920" spans="10:24" x14ac:dyDescent="0.2">
      <c r="J4920" s="7">
        <f t="shared" si="619"/>
        <v>4917</v>
      </c>
      <c r="K4920" s="7">
        <f>Datos!B4918</f>
        <v>3</v>
      </c>
      <c r="L4920" s="7">
        <f>Datos!C4918</f>
        <v>5</v>
      </c>
      <c r="M4920" s="7">
        <f>Datos!D4918</f>
        <v>1</v>
      </c>
      <c r="N4920" s="7">
        <f>Datos!E4918</f>
        <v>3</v>
      </c>
      <c r="O4920" s="7">
        <f>Datos!A4918</f>
        <v>2</v>
      </c>
      <c r="P4920" s="7">
        <v>1.6388621014077365</v>
      </c>
      <c r="Q4920" s="7">
        <f t="shared" si="612"/>
        <v>0.36113789859226353</v>
      </c>
      <c r="R4920" s="7">
        <v>1.0394367076748891E-3</v>
      </c>
      <c r="S4920" s="7">
        <f t="shared" si="613"/>
        <v>0.76066308271111194</v>
      </c>
      <c r="T4920" s="7">
        <f t="shared" si="614"/>
        <v>0.22542007028162686</v>
      </c>
      <c r="U4920" s="7">
        <f t="shared" si="615"/>
        <v>0.76103144968539627</v>
      </c>
      <c r="V4920" s="7">
        <f t="shared" si="616"/>
        <v>0.44666884231387105</v>
      </c>
      <c r="W4920" s="7">
        <f t="shared" si="617"/>
        <v>1.2053579498678992E-4</v>
      </c>
      <c r="X4920" s="7">
        <f t="shared" si="618"/>
        <v>2.4548641153481005E-2</v>
      </c>
    </row>
    <row r="4921" spans="10:24" x14ac:dyDescent="0.2">
      <c r="J4921" s="7">
        <f t="shared" si="619"/>
        <v>4918</v>
      </c>
      <c r="K4921" s="7">
        <f>Datos!B4919</f>
        <v>3</v>
      </c>
      <c r="L4921" s="7">
        <f>Datos!C4919</f>
        <v>5</v>
      </c>
      <c r="M4921" s="7">
        <f>Datos!D4919</f>
        <v>1</v>
      </c>
      <c r="N4921" s="7">
        <f>Datos!E4919</f>
        <v>3</v>
      </c>
      <c r="O4921" s="7">
        <f>Datos!A4919</f>
        <v>2</v>
      </c>
      <c r="P4921" s="7">
        <v>1.6388621014077365</v>
      </c>
      <c r="Q4921" s="7">
        <f t="shared" si="612"/>
        <v>0.36113789859226353</v>
      </c>
      <c r="R4921" s="7">
        <v>1.0394367076748891E-3</v>
      </c>
      <c r="S4921" s="7">
        <f t="shared" si="613"/>
        <v>0.76066308271111194</v>
      </c>
      <c r="T4921" s="7">
        <f t="shared" si="614"/>
        <v>0.22542007028162686</v>
      </c>
      <c r="U4921" s="7">
        <f t="shared" si="615"/>
        <v>0.76103144968539627</v>
      </c>
      <c r="V4921" s="7">
        <f t="shared" si="616"/>
        <v>0.44666884231387105</v>
      </c>
      <c r="W4921" s="7">
        <f t="shared" si="617"/>
        <v>1.2053579498678992E-4</v>
      </c>
      <c r="X4921" s="7">
        <f t="shared" si="618"/>
        <v>2.4548641153481005E-2</v>
      </c>
    </row>
    <row r="4922" spans="10:24" x14ac:dyDescent="0.2">
      <c r="J4922" s="7">
        <f t="shared" si="619"/>
        <v>4919</v>
      </c>
      <c r="K4922" s="7">
        <f>Datos!B4920</f>
        <v>2</v>
      </c>
      <c r="L4922" s="7">
        <f>Datos!C4920</f>
        <v>3</v>
      </c>
      <c r="M4922" s="7">
        <f>Datos!D4920</f>
        <v>0</v>
      </c>
      <c r="N4922" s="7">
        <f>Datos!E4920</f>
        <v>2</v>
      </c>
      <c r="O4922" s="7">
        <f>Datos!A4920</f>
        <v>2</v>
      </c>
      <c r="P4922" s="7">
        <v>1.499942801583801</v>
      </c>
      <c r="Q4922" s="7">
        <f t="shared" si="612"/>
        <v>0.500057198416199</v>
      </c>
      <c r="R4922" s="7">
        <v>5.6233407070944335E-4</v>
      </c>
      <c r="S4922" s="7">
        <f t="shared" si="613"/>
        <v>1.0532681603395049</v>
      </c>
      <c r="T4922" s="7">
        <f t="shared" si="614"/>
        <v>0.22539969187765937</v>
      </c>
      <c r="U4922" s="7">
        <f t="shared" si="615"/>
        <v>1.0535742994193245</v>
      </c>
      <c r="V4922" s="7">
        <f t="shared" si="616"/>
        <v>0.29212121089355642</v>
      </c>
      <c r="W4922" s="7">
        <f t="shared" si="617"/>
        <v>1.2490817970811063E-4</v>
      </c>
      <c r="X4922" s="7">
        <f t="shared" si="618"/>
        <v>2.4991050399022968E-2</v>
      </c>
    </row>
    <row r="4923" spans="10:24" x14ac:dyDescent="0.2">
      <c r="J4923" s="7">
        <f t="shared" si="619"/>
        <v>4920</v>
      </c>
      <c r="K4923" s="7">
        <f>Datos!B4921</f>
        <v>4</v>
      </c>
      <c r="L4923" s="7">
        <f>Datos!C4921</f>
        <v>1</v>
      </c>
      <c r="M4923" s="7">
        <f>Datos!D4921</f>
        <v>1</v>
      </c>
      <c r="N4923" s="7">
        <f>Datos!E4921</f>
        <v>2</v>
      </c>
      <c r="O4923" s="7">
        <f>Datos!A4921</f>
        <v>2</v>
      </c>
      <c r="P4923" s="7">
        <v>1.3355360085511483</v>
      </c>
      <c r="Q4923" s="7">
        <f t="shared" si="612"/>
        <v>0.66446399144885171</v>
      </c>
      <c r="R4923" s="7">
        <v>6.6331449724688042E-4</v>
      </c>
      <c r="S4923" s="7">
        <f t="shared" si="613"/>
        <v>1.3995574268339643</v>
      </c>
      <c r="T4923" s="7">
        <f t="shared" si="614"/>
        <v>0.22536705560523496</v>
      </c>
      <c r="U4923" s="7">
        <f t="shared" si="615"/>
        <v>1.4001363152707134</v>
      </c>
      <c r="V4923" s="7">
        <f t="shared" si="616"/>
        <v>0.16152533477847905</v>
      </c>
      <c r="W4923" s="7">
        <f t="shared" si="617"/>
        <v>2.6019998675761986E-4</v>
      </c>
      <c r="X4923" s="7">
        <f t="shared" si="618"/>
        <v>3.6072326178036844E-2</v>
      </c>
    </row>
    <row r="4924" spans="10:24" x14ac:dyDescent="0.2">
      <c r="J4924" s="7">
        <f t="shared" si="619"/>
        <v>4921</v>
      </c>
      <c r="K4924" s="7">
        <f>Datos!B4922</f>
        <v>2</v>
      </c>
      <c r="L4924" s="7">
        <f>Datos!C4922</f>
        <v>5</v>
      </c>
      <c r="M4924" s="7">
        <f>Datos!D4922</f>
        <v>1</v>
      </c>
      <c r="N4924" s="7">
        <f>Datos!E4922</f>
        <v>1</v>
      </c>
      <c r="O4924" s="7">
        <f>Datos!A4922</f>
        <v>1</v>
      </c>
      <c r="P4924" s="7">
        <v>1.4558583466638422</v>
      </c>
      <c r="Q4924" s="7">
        <f t="shared" si="612"/>
        <v>-0.45585834666384217</v>
      </c>
      <c r="R4924" s="7">
        <v>7.8202532540412573E-4</v>
      </c>
      <c r="S4924" s="7">
        <f t="shared" si="613"/>
        <v>-0.96017232365968375</v>
      </c>
      <c r="T4924" s="7">
        <f t="shared" si="614"/>
        <v>0.22540688459216701</v>
      </c>
      <c r="U4924" s="7">
        <f t="shared" si="615"/>
        <v>-0.96054165622875409</v>
      </c>
      <c r="V4924" s="7">
        <f t="shared" si="616"/>
        <v>0.33682222590750233</v>
      </c>
      <c r="W4924" s="7">
        <f t="shared" si="617"/>
        <v>1.4442045360812719E-4</v>
      </c>
      <c r="X4924" s="7">
        <f t="shared" si="618"/>
        <v>-2.687178361812954E-2</v>
      </c>
    </row>
    <row r="4925" spans="10:24" x14ac:dyDescent="0.2">
      <c r="J4925" s="7">
        <f t="shared" si="619"/>
        <v>4922</v>
      </c>
      <c r="K4925" s="7">
        <f>Datos!B4923</f>
        <v>2</v>
      </c>
      <c r="L4925" s="7">
        <f>Datos!C4923</f>
        <v>0</v>
      </c>
      <c r="M4925" s="7">
        <f>Datos!D4923</f>
        <v>1</v>
      </c>
      <c r="N4925" s="7">
        <f>Datos!E4923</f>
        <v>3</v>
      </c>
      <c r="O4925" s="7">
        <f>Datos!A4923</f>
        <v>2</v>
      </c>
      <c r="P4925" s="7">
        <v>1.4935649289329513</v>
      </c>
      <c r="Q4925" s="7">
        <f t="shared" si="612"/>
        <v>0.50643507106704866</v>
      </c>
      <c r="R4925" s="7">
        <v>1.5917034182479162E-3</v>
      </c>
      <c r="S4925" s="7">
        <f t="shared" si="613"/>
        <v>1.0667018439563318</v>
      </c>
      <c r="T4925" s="7">
        <f t="shared" si="614"/>
        <v>0.22539855280935195</v>
      </c>
      <c r="U4925" s="7">
        <f t="shared" si="615"/>
        <v>1.067564493597783</v>
      </c>
      <c r="V4925" s="7">
        <f t="shared" si="616"/>
        <v>0.28576089446112246</v>
      </c>
      <c r="W4925" s="7">
        <f t="shared" si="617"/>
        <v>3.63380713869443E-4</v>
      </c>
      <c r="X4925" s="7">
        <f t="shared" si="618"/>
        <v>4.2625658859362495E-2</v>
      </c>
    </row>
    <row r="4926" spans="10:24" x14ac:dyDescent="0.2">
      <c r="J4926" s="7">
        <f t="shared" si="619"/>
        <v>4923</v>
      </c>
      <c r="K4926" s="7">
        <f>Datos!B4924</f>
        <v>5</v>
      </c>
      <c r="L4926" s="7">
        <f>Datos!C4924</f>
        <v>4</v>
      </c>
      <c r="M4926" s="7">
        <f>Datos!D4924</f>
        <v>1</v>
      </c>
      <c r="N4926" s="7">
        <f>Datos!E4924</f>
        <v>3</v>
      </c>
      <c r="O4926" s="7">
        <f>Datos!A4924</f>
        <v>1</v>
      </c>
      <c r="P4926" s="7">
        <v>1.5183721232125236</v>
      </c>
      <c r="Q4926" s="7">
        <f t="shared" si="612"/>
        <v>-0.51837212321252357</v>
      </c>
      <c r="R4926" s="7">
        <v>9.9736942204524566E-4</v>
      </c>
      <c r="S4926" s="7">
        <f t="shared" si="613"/>
        <v>-1.0918448015879039</v>
      </c>
      <c r="T4926" s="7">
        <f t="shared" si="614"/>
        <v>0.22539649309857654</v>
      </c>
      <c r="U4926" s="7">
        <f t="shared" si="615"/>
        <v>-1.0924076806056824</v>
      </c>
      <c r="V4926" s="7">
        <f t="shared" si="616"/>
        <v>0.27469876470602511</v>
      </c>
      <c r="W4926" s="7">
        <f t="shared" si="617"/>
        <v>2.3827287370055029E-4</v>
      </c>
      <c r="X4926" s="7">
        <f t="shared" si="618"/>
        <v>-3.4516714762813587E-2</v>
      </c>
    </row>
    <row r="4927" spans="10:24" x14ac:dyDescent="0.2">
      <c r="J4927" s="7">
        <f t="shared" si="619"/>
        <v>4924</v>
      </c>
      <c r="K4927" s="7">
        <f>Datos!B4925</f>
        <v>1</v>
      </c>
      <c r="L4927" s="7">
        <f>Datos!C4925</f>
        <v>3</v>
      </c>
      <c r="M4927" s="7">
        <f>Datos!D4925</f>
        <v>1</v>
      </c>
      <c r="N4927" s="7">
        <f>Datos!E4925</f>
        <v>1</v>
      </c>
      <c r="O4927" s="7">
        <f>Datos!A4925</f>
        <v>1</v>
      </c>
      <c r="P4927" s="7">
        <v>1.4226750805012707</v>
      </c>
      <c r="Q4927" s="7">
        <f t="shared" si="612"/>
        <v>-0.42267508050127067</v>
      </c>
      <c r="R4927" s="7">
        <v>6.6272687876672777E-4</v>
      </c>
      <c r="S4927" s="7">
        <f t="shared" si="613"/>
        <v>-0.89027856387419202</v>
      </c>
      <c r="T4927" s="7">
        <f t="shared" si="614"/>
        <v>0.2254118576407898</v>
      </c>
      <c r="U4927" s="7">
        <f t="shared" si="615"/>
        <v>-0.89055802604111312</v>
      </c>
      <c r="V4927" s="7">
        <f t="shared" si="616"/>
        <v>0.37320281154341395</v>
      </c>
      <c r="W4927" s="7">
        <f t="shared" si="617"/>
        <v>1.0519430819747207E-4</v>
      </c>
      <c r="X4927" s="7">
        <f t="shared" si="618"/>
        <v>-2.2933665380821266E-2</v>
      </c>
    </row>
    <row r="4928" spans="10:24" x14ac:dyDescent="0.2">
      <c r="J4928" s="7">
        <f t="shared" si="619"/>
        <v>4925</v>
      </c>
      <c r="K4928" s="7">
        <f>Datos!B4926</f>
        <v>5</v>
      </c>
      <c r="L4928" s="7">
        <f>Datos!C4926</f>
        <v>4</v>
      </c>
      <c r="M4928" s="7">
        <f>Datos!D4926</f>
        <v>1</v>
      </c>
      <c r="N4928" s="7">
        <f>Datos!E4926</f>
        <v>2</v>
      </c>
      <c r="O4928" s="7">
        <f>Datos!A4926</f>
        <v>1</v>
      </c>
      <c r="P4928" s="7">
        <v>1.4060905768177909</v>
      </c>
      <c r="Q4928" s="7">
        <f t="shared" si="612"/>
        <v>-0.40609057681779093</v>
      </c>
      <c r="R4928" s="7">
        <v>7.4756083384554847E-4</v>
      </c>
      <c r="S4928" s="7">
        <f t="shared" si="613"/>
        <v>-0.85534670059901552</v>
      </c>
      <c r="T4928" s="7">
        <f t="shared" si="614"/>
        <v>0.22541419791883729</v>
      </c>
      <c r="U4928" s="7">
        <f t="shared" si="615"/>
        <v>-0.85564707474748525</v>
      </c>
      <c r="V4928" s="7">
        <f t="shared" si="616"/>
        <v>0.39222793488206431</v>
      </c>
      <c r="W4928" s="7">
        <f t="shared" si="617"/>
        <v>1.0954951780806667E-4</v>
      </c>
      <c r="X4928" s="7">
        <f t="shared" si="618"/>
        <v>-2.3403474143097E-2</v>
      </c>
    </row>
    <row r="4929" spans="10:24" x14ac:dyDescent="0.2">
      <c r="J4929" s="7">
        <f t="shared" si="619"/>
        <v>4926</v>
      </c>
      <c r="K4929" s="7">
        <f>Datos!B4927</f>
        <v>4</v>
      </c>
      <c r="L4929" s="7">
        <f>Datos!C4927</f>
        <v>5</v>
      </c>
      <c r="M4929" s="7">
        <f>Datos!D4927</f>
        <v>1</v>
      </c>
      <c r="N4929" s="7">
        <f>Datos!E4927</f>
        <v>3</v>
      </c>
      <c r="O4929" s="7">
        <f>Datos!A4927</f>
        <v>1</v>
      </c>
      <c r="P4929" s="7">
        <v>1.5973027633621655</v>
      </c>
      <c r="Q4929" s="7">
        <f t="shared" si="612"/>
        <v>-0.59730276336216548</v>
      </c>
      <c r="R4929" s="7">
        <v>1.1003595163163972E-3</v>
      </c>
      <c r="S4929" s="7">
        <f t="shared" si="613"/>
        <v>-1.2580960432621398</v>
      </c>
      <c r="T4929" s="7">
        <f t="shared" si="614"/>
        <v>0.2253814725448377</v>
      </c>
      <c r="U4929" s="7">
        <f t="shared" si="615"/>
        <v>-1.2588514646643312</v>
      </c>
      <c r="V4929" s="7">
        <f t="shared" si="616"/>
        <v>0.20813403063101793</v>
      </c>
      <c r="W4929" s="7">
        <f t="shared" si="617"/>
        <v>3.4909889869226812E-4</v>
      </c>
      <c r="X4929" s="7">
        <f t="shared" si="618"/>
        <v>-4.1781195553159969E-2</v>
      </c>
    </row>
    <row r="4930" spans="10:24" x14ac:dyDescent="0.2">
      <c r="J4930" s="7">
        <f t="shared" si="619"/>
        <v>4927</v>
      </c>
      <c r="K4930" s="7">
        <f>Datos!B4928</f>
        <v>2</v>
      </c>
      <c r="L4930" s="7">
        <f>Datos!C4928</f>
        <v>4</v>
      </c>
      <c r="M4930" s="7">
        <f>Datos!D4928</f>
        <v>1</v>
      </c>
      <c r="N4930" s="7">
        <f>Datos!E4928</f>
        <v>3</v>
      </c>
      <c r="O4930" s="7">
        <f>Datos!A4928</f>
        <v>1</v>
      </c>
      <c r="P4930" s="7">
        <v>1.6430501373492361</v>
      </c>
      <c r="Q4930" s="7">
        <f t="shared" si="612"/>
        <v>-0.64305013734923611</v>
      </c>
      <c r="R4930" s="7">
        <v>8.6979493266098524E-4</v>
      </c>
      <c r="S4930" s="7">
        <f t="shared" si="613"/>
        <v>-1.3544535251508842</v>
      </c>
      <c r="T4930" s="7">
        <f t="shared" si="614"/>
        <v>0.22537181322535191</v>
      </c>
      <c r="U4930" s="7">
        <f t="shared" si="615"/>
        <v>-1.3551394602776659</v>
      </c>
      <c r="V4930" s="7">
        <f t="shared" si="616"/>
        <v>0.17542525487613911</v>
      </c>
      <c r="W4930" s="7">
        <f t="shared" si="617"/>
        <v>3.1969136618670318E-4</v>
      </c>
      <c r="X4930" s="7">
        <f t="shared" si="618"/>
        <v>-3.9983553041704291E-2</v>
      </c>
    </row>
    <row r="4931" spans="10:24" x14ac:dyDescent="0.2">
      <c r="J4931" s="7">
        <f t="shared" si="619"/>
        <v>4928</v>
      </c>
      <c r="K4931" s="7">
        <f>Datos!B4929</f>
        <v>2</v>
      </c>
      <c r="L4931" s="7">
        <f>Datos!C4929</f>
        <v>1</v>
      </c>
      <c r="M4931" s="7">
        <f>Datos!D4929</f>
        <v>1</v>
      </c>
      <c r="N4931" s="7">
        <f>Datos!E4929</f>
        <v>3</v>
      </c>
      <c r="O4931" s="7">
        <f>Datos!A4929</f>
        <v>1</v>
      </c>
      <c r="P4931" s="7">
        <v>1.5309362310370225</v>
      </c>
      <c r="Q4931" s="7">
        <f t="shared" si="612"/>
        <v>-0.53093623103702248</v>
      </c>
      <c r="R4931" s="7">
        <v>1.1351422728256427E-3</v>
      </c>
      <c r="S4931" s="7">
        <f t="shared" si="613"/>
        <v>-1.1183085236911561</v>
      </c>
      <c r="T4931" s="7">
        <f t="shared" si="614"/>
        <v>0.22539423867759734</v>
      </c>
      <c r="U4931" s="7">
        <f t="shared" si="615"/>
        <v>-1.118967802465342</v>
      </c>
      <c r="V4931" s="7">
        <f t="shared" si="616"/>
        <v>0.26319964619636804</v>
      </c>
      <c r="W4931" s="7">
        <f t="shared" si="617"/>
        <v>2.8457064292043721E-4</v>
      </c>
      <c r="X4931" s="7">
        <f t="shared" si="618"/>
        <v>-3.7721536271151587E-2</v>
      </c>
    </row>
    <row r="4932" spans="10:24" x14ac:dyDescent="0.2">
      <c r="J4932" s="7">
        <f t="shared" si="619"/>
        <v>4929</v>
      </c>
      <c r="K4932" s="7">
        <f>Datos!B4930</f>
        <v>4</v>
      </c>
      <c r="L4932" s="7">
        <f>Datos!C4930</f>
        <v>4</v>
      </c>
      <c r="M4932" s="7">
        <f>Datos!D4930</f>
        <v>1</v>
      </c>
      <c r="N4932" s="7">
        <f>Datos!E4930</f>
        <v>1</v>
      </c>
      <c r="O4932" s="7">
        <f>Datos!A4930</f>
        <v>1</v>
      </c>
      <c r="P4932" s="7">
        <v>1.3353683684686291</v>
      </c>
      <c r="Q4932" s="7">
        <f t="shared" si="612"/>
        <v>-0.33536836846862905</v>
      </c>
      <c r="R4932" s="7">
        <v>5.9162565065975993E-4</v>
      </c>
      <c r="S4932" s="7">
        <f t="shared" si="613"/>
        <v>-0.70638484079778707</v>
      </c>
      <c r="T4932" s="7">
        <f t="shared" si="614"/>
        <v>0.22542313922449012</v>
      </c>
      <c r="U4932" s="7">
        <f t="shared" si="615"/>
        <v>-0.70656376124162679</v>
      </c>
      <c r="V4932" s="7">
        <f t="shared" si="616"/>
        <v>0.47986565034882911</v>
      </c>
      <c r="W4932" s="7">
        <f t="shared" si="617"/>
        <v>5.9111742751397175E-5</v>
      </c>
      <c r="X4932" s="7">
        <f t="shared" si="618"/>
        <v>-1.7191088049746797E-2</v>
      </c>
    </row>
    <row r="4933" spans="10:24" x14ac:dyDescent="0.2">
      <c r="J4933" s="7">
        <f t="shared" si="619"/>
        <v>4930</v>
      </c>
      <c r="K4933" s="7">
        <f>Datos!B4931</f>
        <v>3</v>
      </c>
      <c r="L4933" s="7">
        <f>Datos!C4931</f>
        <v>1</v>
      </c>
      <c r="M4933" s="7">
        <f>Datos!D4931</f>
        <v>1</v>
      </c>
      <c r="N4933" s="7">
        <f>Datos!E4931</f>
        <v>2</v>
      </c>
      <c r="O4933" s="7">
        <f>Datos!A4931</f>
        <v>1</v>
      </c>
      <c r="P4933" s="7">
        <v>1.3770953465967191</v>
      </c>
      <c r="Q4933" s="7">
        <f t="shared" ref="Q4933:Q4996" si="620">O4933-P4933</f>
        <v>-0.37709534659671906</v>
      </c>
      <c r="R4933" s="7">
        <v>6.34773128779147E-4</v>
      </c>
      <c r="S4933" s="7">
        <f t="shared" ref="S4933:S4996" si="621">Q4933/SQRT($AA$6)</f>
        <v>-0.79427418151460782</v>
      </c>
      <c r="T4933" s="7">
        <f t="shared" ref="T4933:T4996" si="622">($AA$6-Q4933^2/((1-R4933)*$AA$5))*$AA$5/($AA$5-1)</f>
        <v>0.22541807148478246</v>
      </c>
      <c r="U4933" s="7">
        <f t="shared" ref="U4933:U4996" si="623">Q4933/SQRT(T4933*(1-R4933))</f>
        <v>-0.79450144463113614</v>
      </c>
      <c r="V4933" s="7">
        <f t="shared" ref="V4933:V4996" si="624">_xlfn.T.DIST.2T(ABS(U4933),$AA$5)</f>
        <v>0.42693567668822197</v>
      </c>
      <c r="W4933" s="7">
        <f t="shared" ref="W4933:W4996" si="625">(Q4933^2/$AA$6)*(R4933/(1-R4933)^2)/($AA$7+1)</f>
        <v>8.0193829525160784E-5</v>
      </c>
      <c r="X4933" s="7">
        <f t="shared" ref="X4933:X4996" si="626">U4933*SQRT(R4933/(1-R4933))</f>
        <v>-2.0023585252485637E-2</v>
      </c>
    </row>
    <row r="4934" spans="10:24" x14ac:dyDescent="0.2">
      <c r="J4934" s="7">
        <f t="shared" ref="J4934:J4997" si="627">J4933+1</f>
        <v>4931</v>
      </c>
      <c r="K4934" s="7">
        <f>Datos!B4932</f>
        <v>3</v>
      </c>
      <c r="L4934" s="7">
        <f>Datos!C4932</f>
        <v>5</v>
      </c>
      <c r="M4934" s="7">
        <f>Datos!D4932</f>
        <v>0</v>
      </c>
      <c r="N4934" s="7">
        <f>Datos!E4932</f>
        <v>3</v>
      </c>
      <c r="O4934" s="7">
        <f>Datos!A4932</f>
        <v>1</v>
      </c>
      <c r="P4934" s="7">
        <v>1.6454076141411051</v>
      </c>
      <c r="Q4934" s="7">
        <f t="shared" si="620"/>
        <v>-0.64540761414110515</v>
      </c>
      <c r="R4934" s="7">
        <v>1.4408647094838526E-3</v>
      </c>
      <c r="S4934" s="7">
        <f t="shared" si="621"/>
        <v>-1.3594190675957873</v>
      </c>
      <c r="T4934" s="7">
        <f t="shared" si="622"/>
        <v>0.22537125478831066</v>
      </c>
      <c r="U4934" s="7">
        <f t="shared" si="623"/>
        <v>-1.3604980659120476</v>
      </c>
      <c r="V4934" s="7">
        <f t="shared" si="624"/>
        <v>0.17372458416824713</v>
      </c>
      <c r="W4934" s="7">
        <f t="shared" si="625"/>
        <v>5.3408740467792164E-4</v>
      </c>
      <c r="X4934" s="7">
        <f t="shared" si="626"/>
        <v>-5.1680015636477117E-2</v>
      </c>
    </row>
    <row r="4935" spans="10:24" x14ac:dyDescent="0.2">
      <c r="J4935" s="7">
        <f t="shared" si="627"/>
        <v>4932</v>
      </c>
      <c r="K4935" s="7">
        <f>Datos!B4933</f>
        <v>1</v>
      </c>
      <c r="L4935" s="7">
        <f>Datos!C4933</f>
        <v>0</v>
      </c>
      <c r="M4935" s="7">
        <f>Datos!D4933</f>
        <v>0</v>
      </c>
      <c r="N4935" s="7">
        <f>Datos!E4933</f>
        <v>3</v>
      </c>
      <c r="O4935" s="7">
        <f>Datos!A4933</f>
        <v>2</v>
      </c>
      <c r="P4935" s="7">
        <v>1.541669779711891</v>
      </c>
      <c r="Q4935" s="7">
        <f t="shared" si="620"/>
        <v>0.45833022028810899</v>
      </c>
      <c r="R4935" s="7">
        <v>1.9083415034248359E-3</v>
      </c>
      <c r="S4935" s="7">
        <f t="shared" si="621"/>
        <v>0.96537881962268424</v>
      </c>
      <c r="T4935" s="7">
        <f t="shared" si="622"/>
        <v>0.22540645898043407</v>
      </c>
      <c r="U4935" s="7">
        <f t="shared" si="623"/>
        <v>0.96629582340376063</v>
      </c>
      <c r="V4935" s="7">
        <f t="shared" si="624"/>
        <v>0.33393597006724141</v>
      </c>
      <c r="W4935" s="7">
        <f t="shared" si="625"/>
        <v>3.5705964727885504E-4</v>
      </c>
      <c r="X4935" s="7">
        <f t="shared" si="626"/>
        <v>4.2252551250989367E-2</v>
      </c>
    </row>
    <row r="4936" spans="10:24" x14ac:dyDescent="0.2">
      <c r="J4936" s="7">
        <f t="shared" si="627"/>
        <v>4933</v>
      </c>
      <c r="K4936" s="7">
        <f>Datos!B4934</f>
        <v>4</v>
      </c>
      <c r="L4936" s="7">
        <f>Datos!C4934</f>
        <v>4</v>
      </c>
      <c r="M4936" s="7">
        <f>Datos!D4934</f>
        <v>1</v>
      </c>
      <c r="N4936" s="7">
        <f>Datos!E4934</f>
        <v>1</v>
      </c>
      <c r="O4936" s="7">
        <f>Datos!A4934</f>
        <v>1</v>
      </c>
      <c r="P4936" s="7">
        <v>1.3353683684686291</v>
      </c>
      <c r="Q4936" s="7">
        <f t="shared" si="620"/>
        <v>-0.33536836846862905</v>
      </c>
      <c r="R4936" s="7">
        <v>5.9162565065975993E-4</v>
      </c>
      <c r="S4936" s="7">
        <f t="shared" si="621"/>
        <v>-0.70638484079778707</v>
      </c>
      <c r="T4936" s="7">
        <f t="shared" si="622"/>
        <v>0.22542313922449012</v>
      </c>
      <c r="U4936" s="7">
        <f t="shared" si="623"/>
        <v>-0.70656376124162679</v>
      </c>
      <c r="V4936" s="7">
        <f t="shared" si="624"/>
        <v>0.47986565034882911</v>
      </c>
      <c r="W4936" s="7">
        <f t="shared" si="625"/>
        <v>5.9111742751397175E-5</v>
      </c>
      <c r="X4936" s="7">
        <f t="shared" si="626"/>
        <v>-1.7191088049746797E-2</v>
      </c>
    </row>
    <row r="4937" spans="10:24" x14ac:dyDescent="0.2">
      <c r="J4937" s="7">
        <f t="shared" si="627"/>
        <v>4934</v>
      </c>
      <c r="K4937" s="7">
        <f>Datos!B4935</f>
        <v>3</v>
      </c>
      <c r="L4937" s="7">
        <f>Datos!C4935</f>
        <v>1</v>
      </c>
      <c r="M4937" s="7">
        <f>Datos!D4935</f>
        <v>1</v>
      </c>
      <c r="N4937" s="7">
        <f>Datos!E4935</f>
        <v>1</v>
      </c>
      <c r="O4937" s="7">
        <f>Datos!A4935</f>
        <v>1</v>
      </c>
      <c r="P4937" s="7">
        <v>1.2648138002019864</v>
      </c>
      <c r="Q4937" s="7">
        <f t="shared" si="620"/>
        <v>-0.26481380020198642</v>
      </c>
      <c r="R4937" s="7">
        <v>7.0778018126019162E-4</v>
      </c>
      <c r="S4937" s="7">
        <f t="shared" si="621"/>
        <v>-0.55777608052571936</v>
      </c>
      <c r="T4937" s="7">
        <f t="shared" si="622"/>
        <v>0.22543035477640191</v>
      </c>
      <c r="U4937" s="7">
        <f t="shared" si="623"/>
        <v>-0.55794085465960896</v>
      </c>
      <c r="V4937" s="7">
        <f t="shared" si="624"/>
        <v>0.57690604282179203</v>
      </c>
      <c r="W4937" s="7">
        <f t="shared" si="625"/>
        <v>4.4102494395885063E-5</v>
      </c>
      <c r="X4937" s="7">
        <f t="shared" si="626"/>
        <v>-1.484879149984299E-2</v>
      </c>
    </row>
    <row r="4938" spans="10:24" x14ac:dyDescent="0.2">
      <c r="J4938" s="7">
        <f t="shared" si="627"/>
        <v>4935</v>
      </c>
      <c r="K4938" s="7">
        <f>Datos!B4936</f>
        <v>4</v>
      </c>
      <c r="L4938" s="7">
        <f>Datos!C4936</f>
        <v>4</v>
      </c>
      <c r="M4938" s="7">
        <f>Datos!D4936</f>
        <v>1</v>
      </c>
      <c r="N4938" s="7">
        <f>Datos!E4936</f>
        <v>2</v>
      </c>
      <c r="O4938" s="7">
        <f>Datos!A4936</f>
        <v>2</v>
      </c>
      <c r="P4938" s="7">
        <v>1.4476499148633617</v>
      </c>
      <c r="Q4938" s="7">
        <f t="shared" si="620"/>
        <v>0.5523500851366383</v>
      </c>
      <c r="R4938" s="7">
        <v>4.9288157656411104E-4</v>
      </c>
      <c r="S4938" s="7">
        <f t="shared" si="621"/>
        <v>1.1634124253742366</v>
      </c>
      <c r="T4938" s="7">
        <f t="shared" si="622"/>
        <v>0.22539031644455465</v>
      </c>
      <c r="U4938" s="7">
        <f t="shared" si="623"/>
        <v>1.1637343481067828</v>
      </c>
      <c r="V4938" s="7">
        <f t="shared" si="624"/>
        <v>0.24457896844409815</v>
      </c>
      <c r="W4938" s="7">
        <f t="shared" si="625"/>
        <v>1.3355747298323564E-4</v>
      </c>
      <c r="X4938" s="7">
        <f t="shared" si="626"/>
        <v>2.5842361633332523E-2</v>
      </c>
    </row>
    <row r="4939" spans="10:24" x14ac:dyDescent="0.2">
      <c r="J4939" s="7">
        <f t="shared" si="627"/>
        <v>4936</v>
      </c>
      <c r="K4939" s="7">
        <f>Datos!B4937</f>
        <v>4</v>
      </c>
      <c r="L4939" s="7">
        <f>Datos!C4937</f>
        <v>0</v>
      </c>
      <c r="M4939" s="7">
        <f>Datos!D4937</f>
        <v>0</v>
      </c>
      <c r="N4939" s="7">
        <f>Datos!E4937</f>
        <v>1</v>
      </c>
      <c r="O4939" s="7">
        <f>Datos!A4937</f>
        <v>2</v>
      </c>
      <c r="P4939" s="7">
        <v>1.1924286727857132</v>
      </c>
      <c r="Q4939" s="7">
        <f t="shared" si="620"/>
        <v>0.80757132721428682</v>
      </c>
      <c r="R4939" s="7">
        <v>1.206525628274367E-3</v>
      </c>
      <c r="S4939" s="7">
        <f t="shared" si="621"/>
        <v>1.7009837451634413</v>
      </c>
      <c r="T4939" s="7">
        <f t="shared" si="622"/>
        <v>0.22533109004421853</v>
      </c>
      <c r="U4939" s="7">
        <f t="shared" si="623"/>
        <v>1.7022858298839121</v>
      </c>
      <c r="V4939" s="7">
        <f t="shared" si="624"/>
        <v>8.8754729177029257E-2</v>
      </c>
      <c r="W4939" s="7">
        <f t="shared" si="625"/>
        <v>6.9986694402718471E-4</v>
      </c>
      <c r="X4939" s="7">
        <f t="shared" si="626"/>
        <v>5.9164733357991973E-2</v>
      </c>
    </row>
    <row r="4940" spans="10:24" x14ac:dyDescent="0.2">
      <c r="J4940" s="7">
        <f t="shared" si="627"/>
        <v>4937</v>
      </c>
      <c r="K4940" s="7">
        <f>Datos!B4938</f>
        <v>5</v>
      </c>
      <c r="L4940" s="7">
        <f>Datos!C4938</f>
        <v>4</v>
      </c>
      <c r="M4940" s="7">
        <f>Datos!D4938</f>
        <v>1</v>
      </c>
      <c r="N4940" s="7">
        <f>Datos!E4938</f>
        <v>2</v>
      </c>
      <c r="O4940" s="7">
        <f>Datos!A4938</f>
        <v>2</v>
      </c>
      <c r="P4940" s="7">
        <v>1.4060905768177909</v>
      </c>
      <c r="Q4940" s="7">
        <f t="shared" si="620"/>
        <v>0.59390942318220907</v>
      </c>
      <c r="R4940" s="7">
        <v>7.4756083384554847E-4</v>
      </c>
      <c r="S4940" s="7">
        <f t="shared" si="621"/>
        <v>1.2509486665618965</v>
      </c>
      <c r="T4940" s="7">
        <f t="shared" si="622"/>
        <v>0.22538218303935878</v>
      </c>
      <c r="U4940" s="7">
        <f t="shared" si="623"/>
        <v>1.2514768400428176</v>
      </c>
      <c r="V4940" s="7">
        <f t="shared" si="624"/>
        <v>0.21081041127690914</v>
      </c>
      <c r="W4940" s="7">
        <f t="shared" si="625"/>
        <v>2.343176906245535E-4</v>
      </c>
      <c r="X4940" s="7">
        <f t="shared" si="626"/>
        <v>3.4230124464891591E-2</v>
      </c>
    </row>
    <row r="4941" spans="10:24" x14ac:dyDescent="0.2">
      <c r="J4941" s="7">
        <f t="shared" si="627"/>
        <v>4938</v>
      </c>
      <c r="K4941" s="7">
        <f>Datos!B4939</f>
        <v>5</v>
      </c>
      <c r="L4941" s="7">
        <f>Datos!C4939</f>
        <v>1</v>
      </c>
      <c r="M4941" s="7">
        <f>Datos!D4939</f>
        <v>1</v>
      </c>
      <c r="N4941" s="7">
        <f>Datos!E4939</f>
        <v>2</v>
      </c>
      <c r="O4941" s="7">
        <f>Datos!A4939</f>
        <v>1</v>
      </c>
      <c r="P4941" s="7">
        <v>1.2939766705055773</v>
      </c>
      <c r="Q4941" s="7">
        <f t="shared" si="620"/>
        <v>-0.2939766705055773</v>
      </c>
      <c r="R4941" s="7">
        <v>8.6279981798805449E-4</v>
      </c>
      <c r="S4941" s="7">
        <f t="shared" si="621"/>
        <v>-0.61920169913928746</v>
      </c>
      <c r="T4941" s="7">
        <f t="shared" si="622"/>
        <v>0.22542757485912213</v>
      </c>
      <c r="U4941" s="7">
        <f t="shared" si="623"/>
        <v>-0.61943648649737093</v>
      </c>
      <c r="V4941" s="7">
        <f t="shared" si="624"/>
        <v>0.53565288354172147</v>
      </c>
      <c r="W4941" s="7">
        <f t="shared" si="625"/>
        <v>6.6275659982594642E-5</v>
      </c>
      <c r="X4941" s="7">
        <f t="shared" si="626"/>
        <v>-1.8202843732568523E-2</v>
      </c>
    </row>
    <row r="4942" spans="10:24" x14ac:dyDescent="0.2">
      <c r="J4942" s="7">
        <f t="shared" si="627"/>
        <v>4939</v>
      </c>
      <c r="K4942" s="7">
        <f>Datos!B4940</f>
        <v>3</v>
      </c>
      <c r="L4942" s="7">
        <f>Datos!C4940</f>
        <v>2</v>
      </c>
      <c r="M4942" s="7">
        <f>Datos!D4940</f>
        <v>0</v>
      </c>
      <c r="N4942" s="7">
        <f>Datos!E4940</f>
        <v>2</v>
      </c>
      <c r="O4942" s="7">
        <f>Datos!A4940</f>
        <v>2</v>
      </c>
      <c r="P4942" s="7">
        <v>1.4210121614341591</v>
      </c>
      <c r="Q4942" s="7">
        <f t="shared" si="620"/>
        <v>0.57898783856584091</v>
      </c>
      <c r="R4942" s="7">
        <v>5.1410700554125753E-4</v>
      </c>
      <c r="S4942" s="7">
        <f t="shared" si="621"/>
        <v>1.2195194020137408</v>
      </c>
      <c r="T4942" s="7">
        <f t="shared" si="622"/>
        <v>0.22538517962218804</v>
      </c>
      <c r="U4942" s="7">
        <f t="shared" si="623"/>
        <v>1.2198837035767831</v>
      </c>
      <c r="V4942" s="7">
        <f t="shared" si="624"/>
        <v>0.22255795614946627</v>
      </c>
      <c r="W4942" s="7">
        <f t="shared" si="625"/>
        <v>1.5307617731967095E-4</v>
      </c>
      <c r="X4942" s="7">
        <f t="shared" si="626"/>
        <v>2.7666667845970126E-2</v>
      </c>
    </row>
    <row r="4943" spans="10:24" x14ac:dyDescent="0.2">
      <c r="J4943" s="7">
        <f t="shared" si="627"/>
        <v>4940</v>
      </c>
      <c r="K4943" s="7">
        <f>Datos!B4941</f>
        <v>3</v>
      </c>
      <c r="L4943" s="7">
        <f>Datos!C4941</f>
        <v>5</v>
      </c>
      <c r="M4943" s="7">
        <f>Datos!D4941</f>
        <v>1</v>
      </c>
      <c r="N4943" s="7">
        <f>Datos!E4941</f>
        <v>3</v>
      </c>
      <c r="O4943" s="7">
        <f>Datos!A4941</f>
        <v>2</v>
      </c>
      <c r="P4943" s="7">
        <v>1.6388621014077365</v>
      </c>
      <c r="Q4943" s="7">
        <f t="shared" si="620"/>
        <v>0.36113789859226353</v>
      </c>
      <c r="R4943" s="7">
        <v>1.0394367076748891E-3</v>
      </c>
      <c r="S4943" s="7">
        <f t="shared" si="621"/>
        <v>0.76066308271111194</v>
      </c>
      <c r="T4943" s="7">
        <f t="shared" si="622"/>
        <v>0.22542007028162686</v>
      </c>
      <c r="U4943" s="7">
        <f t="shared" si="623"/>
        <v>0.76103144968539627</v>
      </c>
      <c r="V4943" s="7">
        <f t="shared" si="624"/>
        <v>0.44666884231387105</v>
      </c>
      <c r="W4943" s="7">
        <f t="shared" si="625"/>
        <v>1.2053579498678992E-4</v>
      </c>
      <c r="X4943" s="7">
        <f t="shared" si="626"/>
        <v>2.4548641153481005E-2</v>
      </c>
    </row>
    <row r="4944" spans="10:24" x14ac:dyDescent="0.2">
      <c r="J4944" s="7">
        <f t="shared" si="627"/>
        <v>4941</v>
      </c>
      <c r="K4944" s="7">
        <f>Datos!B4942</f>
        <v>2</v>
      </c>
      <c r="L4944" s="7">
        <f>Datos!C4942</f>
        <v>1</v>
      </c>
      <c r="M4944" s="7">
        <f>Datos!D4942</f>
        <v>1</v>
      </c>
      <c r="N4944" s="7">
        <f>Datos!E4942</f>
        <v>3</v>
      </c>
      <c r="O4944" s="7">
        <f>Datos!A4942</f>
        <v>1</v>
      </c>
      <c r="P4944" s="7">
        <v>1.5309362310370225</v>
      </c>
      <c r="Q4944" s="7">
        <f t="shared" si="620"/>
        <v>-0.53093623103702248</v>
      </c>
      <c r="R4944" s="7">
        <v>1.1351422728256427E-3</v>
      </c>
      <c r="S4944" s="7">
        <f t="shared" si="621"/>
        <v>-1.1183085236911561</v>
      </c>
      <c r="T4944" s="7">
        <f t="shared" si="622"/>
        <v>0.22539423867759734</v>
      </c>
      <c r="U4944" s="7">
        <f t="shared" si="623"/>
        <v>-1.118967802465342</v>
      </c>
      <c r="V4944" s="7">
        <f t="shared" si="624"/>
        <v>0.26319964619636804</v>
      </c>
      <c r="W4944" s="7">
        <f t="shared" si="625"/>
        <v>2.8457064292043721E-4</v>
      </c>
      <c r="X4944" s="7">
        <f t="shared" si="626"/>
        <v>-3.7721536271151587E-2</v>
      </c>
    </row>
    <row r="4945" spans="10:24" x14ac:dyDescent="0.2">
      <c r="J4945" s="7">
        <f t="shared" si="627"/>
        <v>4942</v>
      </c>
      <c r="K4945" s="7">
        <f>Datos!B4943</f>
        <v>3</v>
      </c>
      <c r="L4945" s="7">
        <f>Datos!C4943</f>
        <v>1</v>
      </c>
      <c r="M4945" s="7">
        <f>Datos!D4943</f>
        <v>1</v>
      </c>
      <c r="N4945" s="7">
        <f>Datos!E4943</f>
        <v>1</v>
      </c>
      <c r="O4945" s="7">
        <f>Datos!A4943</f>
        <v>1</v>
      </c>
      <c r="P4945" s="7">
        <v>1.2648138002019864</v>
      </c>
      <c r="Q4945" s="7">
        <f t="shared" si="620"/>
        <v>-0.26481380020198642</v>
      </c>
      <c r="R4945" s="7">
        <v>7.0778018126019162E-4</v>
      </c>
      <c r="S4945" s="7">
        <f t="shared" si="621"/>
        <v>-0.55777608052571936</v>
      </c>
      <c r="T4945" s="7">
        <f t="shared" si="622"/>
        <v>0.22543035477640191</v>
      </c>
      <c r="U4945" s="7">
        <f t="shared" si="623"/>
        <v>-0.55794085465960896</v>
      </c>
      <c r="V4945" s="7">
        <f t="shared" si="624"/>
        <v>0.57690604282179203</v>
      </c>
      <c r="W4945" s="7">
        <f t="shared" si="625"/>
        <v>4.4102494395885063E-5</v>
      </c>
      <c r="X4945" s="7">
        <f t="shared" si="626"/>
        <v>-1.484879149984299E-2</v>
      </c>
    </row>
    <row r="4946" spans="10:24" x14ac:dyDescent="0.2">
      <c r="J4946" s="7">
        <f t="shared" si="627"/>
        <v>4943</v>
      </c>
      <c r="K4946" s="7">
        <f>Datos!B4944</f>
        <v>0</v>
      </c>
      <c r="L4946" s="7">
        <f>Datos!C4944</f>
        <v>5</v>
      </c>
      <c r="M4946" s="7">
        <f>Datos!D4944</f>
        <v>1</v>
      </c>
      <c r="N4946" s="7">
        <f>Datos!E4944</f>
        <v>2</v>
      </c>
      <c r="O4946" s="7">
        <f>Datos!A4944</f>
        <v>2</v>
      </c>
      <c r="P4946" s="7">
        <v>1.6512585691497166</v>
      </c>
      <c r="Q4946" s="7">
        <f t="shared" si="620"/>
        <v>0.34874143085028342</v>
      </c>
      <c r="R4946" s="7">
        <v>1.4213132132588737E-3</v>
      </c>
      <c r="S4946" s="7">
        <f t="shared" si="621"/>
        <v>0.73455246013701958</v>
      </c>
      <c r="T4946" s="7">
        <f t="shared" si="622"/>
        <v>0.22542156280321102</v>
      </c>
      <c r="U4946" s="7">
        <f t="shared" si="623"/>
        <v>0.73504625748360619</v>
      </c>
      <c r="V4946" s="7">
        <f t="shared" si="624"/>
        <v>0.46234067733590334</v>
      </c>
      <c r="W4946" s="7">
        <f t="shared" si="625"/>
        <v>1.5381576135178534E-4</v>
      </c>
      <c r="X4946" s="7">
        <f t="shared" si="626"/>
        <v>2.7731184560620549E-2</v>
      </c>
    </row>
    <row r="4947" spans="10:24" x14ac:dyDescent="0.2">
      <c r="J4947" s="7">
        <f t="shared" si="627"/>
        <v>4944</v>
      </c>
      <c r="K4947" s="7">
        <f>Datos!B4945</f>
        <v>4</v>
      </c>
      <c r="L4947" s="7">
        <f>Datos!C4945</f>
        <v>3</v>
      </c>
      <c r="M4947" s="7">
        <f>Datos!D4945</f>
        <v>1</v>
      </c>
      <c r="N4947" s="7">
        <f>Datos!E4945</f>
        <v>3</v>
      </c>
      <c r="O4947" s="7">
        <f>Datos!A4945</f>
        <v>1</v>
      </c>
      <c r="P4947" s="7">
        <v>1.5225601591540232</v>
      </c>
      <c r="Q4947" s="7">
        <f t="shared" si="620"/>
        <v>-0.52256015915402321</v>
      </c>
      <c r="R4947" s="7">
        <v>6.5149777965473499E-4</v>
      </c>
      <c r="S4947" s="7">
        <f t="shared" si="621"/>
        <v>-1.100666042288988</v>
      </c>
      <c r="T4947" s="7">
        <f t="shared" si="622"/>
        <v>0.22539576592920932</v>
      </c>
      <c r="U4947" s="7">
        <f t="shared" si="623"/>
        <v>-1.1010446616483165</v>
      </c>
      <c r="V4947" s="7">
        <f t="shared" si="624"/>
        <v>0.27092235086354288</v>
      </c>
      <c r="W4947" s="7">
        <f t="shared" si="625"/>
        <v>1.580593310290625E-4</v>
      </c>
      <c r="X4947" s="7">
        <f t="shared" si="626"/>
        <v>-2.8112723595238462E-2</v>
      </c>
    </row>
    <row r="4948" spans="10:24" x14ac:dyDescent="0.2">
      <c r="J4948" s="7">
        <f t="shared" si="627"/>
        <v>4945</v>
      </c>
      <c r="K4948" s="7">
        <f>Datos!B4946</f>
        <v>5</v>
      </c>
      <c r="L4948" s="7">
        <f>Datos!C4946</f>
        <v>4</v>
      </c>
      <c r="M4948" s="7">
        <f>Datos!D4946</f>
        <v>1</v>
      </c>
      <c r="N4948" s="7">
        <f>Datos!E4946</f>
        <v>2</v>
      </c>
      <c r="O4948" s="7">
        <f>Datos!A4946</f>
        <v>2</v>
      </c>
      <c r="P4948" s="7">
        <v>1.4060905768177909</v>
      </c>
      <c r="Q4948" s="7">
        <f t="shared" si="620"/>
        <v>0.59390942318220907</v>
      </c>
      <c r="R4948" s="7">
        <v>7.4756083384554847E-4</v>
      </c>
      <c r="S4948" s="7">
        <f t="shared" si="621"/>
        <v>1.2509486665618965</v>
      </c>
      <c r="T4948" s="7">
        <f t="shared" si="622"/>
        <v>0.22538218303935878</v>
      </c>
      <c r="U4948" s="7">
        <f t="shared" si="623"/>
        <v>1.2514768400428176</v>
      </c>
      <c r="V4948" s="7">
        <f t="shared" si="624"/>
        <v>0.21081041127690914</v>
      </c>
      <c r="W4948" s="7">
        <f t="shared" si="625"/>
        <v>2.343176906245535E-4</v>
      </c>
      <c r="X4948" s="7">
        <f t="shared" si="626"/>
        <v>3.4230124464891591E-2</v>
      </c>
    </row>
    <row r="4949" spans="10:24" x14ac:dyDescent="0.2">
      <c r="J4949" s="7">
        <f t="shared" si="627"/>
        <v>4946</v>
      </c>
      <c r="K4949" s="7">
        <f>Datos!B4947</f>
        <v>5</v>
      </c>
      <c r="L4949" s="7">
        <f>Datos!C4947</f>
        <v>0</v>
      </c>
      <c r="M4949" s="7">
        <f>Datos!D4947</f>
        <v>1</v>
      </c>
      <c r="N4949" s="7">
        <f>Datos!E4947</f>
        <v>3</v>
      </c>
      <c r="O4949" s="7">
        <f>Datos!A4947</f>
        <v>1</v>
      </c>
      <c r="P4949" s="7">
        <v>1.3688869147962388</v>
      </c>
      <c r="Q4949" s="7">
        <f t="shared" si="620"/>
        <v>-0.36888691479623881</v>
      </c>
      <c r="R4949" s="7">
        <v>1.4985021614711219E-3</v>
      </c>
      <c r="S4949" s="7">
        <f t="shared" si="621"/>
        <v>-0.77698479964159994</v>
      </c>
      <c r="T4949" s="7">
        <f t="shared" si="622"/>
        <v>0.22541909506656213</v>
      </c>
      <c r="U4949" s="7">
        <f t="shared" si="623"/>
        <v>-0.77754142970495366</v>
      </c>
      <c r="V4949" s="7">
        <f t="shared" si="624"/>
        <v>0.43687072561124451</v>
      </c>
      <c r="W4949" s="7">
        <f t="shared" si="625"/>
        <v>1.8147423459050814E-4</v>
      </c>
      <c r="X4949" s="7">
        <f t="shared" si="626"/>
        <v>-3.0121588092445684E-2</v>
      </c>
    </row>
    <row r="4950" spans="10:24" x14ac:dyDescent="0.2">
      <c r="J4950" s="7">
        <f t="shared" si="627"/>
        <v>4947</v>
      </c>
      <c r="K4950" s="7">
        <f>Datos!B4948</f>
        <v>0</v>
      </c>
      <c r="L4950" s="7">
        <f>Datos!C4948</f>
        <v>2</v>
      </c>
      <c r="M4950" s="7">
        <f>Datos!D4948</f>
        <v>1</v>
      </c>
      <c r="N4950" s="7">
        <f>Datos!E4948</f>
        <v>1</v>
      </c>
      <c r="O4950" s="7">
        <f>Datos!A4948</f>
        <v>1</v>
      </c>
      <c r="P4950" s="7">
        <v>1.4268631164427703</v>
      </c>
      <c r="Q4950" s="7">
        <f t="shared" si="620"/>
        <v>-0.42686311644277031</v>
      </c>
      <c r="R4950" s="7">
        <v>1.2045716410267154E-3</v>
      </c>
      <c r="S4950" s="7">
        <f t="shared" si="621"/>
        <v>-0.89909980457527605</v>
      </c>
      <c r="T4950" s="7">
        <f t="shared" si="622"/>
        <v>0.22541123437877511</v>
      </c>
      <c r="U4950" s="7">
        <f t="shared" si="623"/>
        <v>-0.89962720300682908</v>
      </c>
      <c r="V4950" s="7">
        <f t="shared" si="624"/>
        <v>0.36835556594705299</v>
      </c>
      <c r="W4950" s="7">
        <f t="shared" si="625"/>
        <v>1.9522046592539201E-4</v>
      </c>
      <c r="X4950" s="7">
        <f t="shared" si="626"/>
        <v>-3.1242129159381304E-2</v>
      </c>
    </row>
    <row r="4951" spans="10:24" x14ac:dyDescent="0.2">
      <c r="J4951" s="7">
        <f t="shared" si="627"/>
        <v>4948</v>
      </c>
      <c r="K4951" s="7">
        <f>Datos!B4949</f>
        <v>4</v>
      </c>
      <c r="L4951" s="7">
        <f>Datos!C4949</f>
        <v>1</v>
      </c>
      <c r="M4951" s="7">
        <f>Datos!D4949</f>
        <v>1</v>
      </c>
      <c r="N4951" s="7">
        <f>Datos!E4949</f>
        <v>2</v>
      </c>
      <c r="O4951" s="7">
        <f>Datos!A4949</f>
        <v>2</v>
      </c>
      <c r="P4951" s="7">
        <v>1.3355360085511483</v>
      </c>
      <c r="Q4951" s="7">
        <f t="shared" si="620"/>
        <v>0.66446399144885171</v>
      </c>
      <c r="R4951" s="7">
        <v>6.6331449724688042E-4</v>
      </c>
      <c r="S4951" s="7">
        <f t="shared" si="621"/>
        <v>1.3995574268339643</v>
      </c>
      <c r="T4951" s="7">
        <f t="shared" si="622"/>
        <v>0.22536705560523496</v>
      </c>
      <c r="U4951" s="7">
        <f t="shared" si="623"/>
        <v>1.4001363152707134</v>
      </c>
      <c r="V4951" s="7">
        <f t="shared" si="624"/>
        <v>0.16152533477847905</v>
      </c>
      <c r="W4951" s="7">
        <f t="shared" si="625"/>
        <v>2.6019998675761986E-4</v>
      </c>
      <c r="X4951" s="7">
        <f t="shared" si="626"/>
        <v>3.6072326178036844E-2</v>
      </c>
    </row>
    <row r="4952" spans="10:24" x14ac:dyDescent="0.2">
      <c r="J4952" s="7">
        <f t="shared" si="627"/>
        <v>4949</v>
      </c>
      <c r="K4952" s="7">
        <f>Datos!B4950</f>
        <v>3</v>
      </c>
      <c r="L4952" s="7">
        <f>Datos!C4950</f>
        <v>4</v>
      </c>
      <c r="M4952" s="7">
        <f>Datos!D4950</f>
        <v>1</v>
      </c>
      <c r="N4952" s="7">
        <f>Datos!E4950</f>
        <v>1</v>
      </c>
      <c r="O4952" s="7">
        <f>Datos!A4950</f>
        <v>1</v>
      </c>
      <c r="P4952" s="7">
        <v>1.3769277065142</v>
      </c>
      <c r="Q4952" s="7">
        <f t="shared" si="620"/>
        <v>-0.37692770651420004</v>
      </c>
      <c r="R4952" s="7">
        <v>4.6667987043851858E-4</v>
      </c>
      <c r="S4952" s="7">
        <f t="shared" si="621"/>
        <v>-0.79392108198544753</v>
      </c>
      <c r="T4952" s="7">
        <f t="shared" si="622"/>
        <v>0.22541809710100927</v>
      </c>
      <c r="U4952" s="7">
        <f t="shared" si="623"/>
        <v>-0.79408141949752198</v>
      </c>
      <c r="V4952" s="7">
        <f t="shared" si="624"/>
        <v>0.42718012268405414</v>
      </c>
      <c r="W4952" s="7">
        <f t="shared" si="625"/>
        <v>5.8885610341622785E-5</v>
      </c>
      <c r="X4952" s="7">
        <f t="shared" si="626"/>
        <v>-1.7158366119085691E-2</v>
      </c>
    </row>
    <row r="4953" spans="10:24" x14ac:dyDescent="0.2">
      <c r="J4953" s="7">
        <f t="shared" si="627"/>
        <v>4950</v>
      </c>
      <c r="K4953" s="7">
        <f>Datos!B4951</f>
        <v>3</v>
      </c>
      <c r="L4953" s="7">
        <f>Datos!C4951</f>
        <v>5</v>
      </c>
      <c r="M4953" s="7">
        <f>Datos!D4951</f>
        <v>0</v>
      </c>
      <c r="N4953" s="7">
        <f>Datos!E4951</f>
        <v>2</v>
      </c>
      <c r="O4953" s="7">
        <f>Datos!A4951</f>
        <v>1</v>
      </c>
      <c r="P4953" s="7">
        <v>1.5331260677463725</v>
      </c>
      <c r="Q4953" s="7">
        <f t="shared" si="620"/>
        <v>-0.5331260677463725</v>
      </c>
      <c r="R4953" s="7">
        <v>1.0521069205258154E-3</v>
      </c>
      <c r="S4953" s="7">
        <f t="shared" si="621"/>
        <v>-1.1229209666068989</v>
      </c>
      <c r="T4953" s="7">
        <f t="shared" si="622"/>
        <v>0.2253938453683802</v>
      </c>
      <c r="U4953" s="7">
        <f t="shared" si="623"/>
        <v>-1.1235372461865718</v>
      </c>
      <c r="V4953" s="7">
        <f t="shared" si="624"/>
        <v>0.26125532211275565</v>
      </c>
      <c r="W4953" s="7">
        <f t="shared" si="625"/>
        <v>2.6589035518369112E-4</v>
      </c>
      <c r="X4953" s="7">
        <f t="shared" si="626"/>
        <v>-3.6462462480747942E-2</v>
      </c>
    </row>
    <row r="4954" spans="10:24" x14ac:dyDescent="0.2">
      <c r="J4954" s="7">
        <f t="shared" si="627"/>
        <v>4951</v>
      </c>
      <c r="K4954" s="7">
        <f>Datos!B4952</f>
        <v>1</v>
      </c>
      <c r="L4954" s="7">
        <f>Datos!C4952</f>
        <v>1</v>
      </c>
      <c r="M4954" s="7">
        <f>Datos!D4952</f>
        <v>0</v>
      </c>
      <c r="N4954" s="7">
        <f>Datos!E4952</f>
        <v>1</v>
      </c>
      <c r="O4954" s="7">
        <f>Datos!A4952</f>
        <v>1</v>
      </c>
      <c r="P4954" s="7">
        <v>1.3544779890264969</v>
      </c>
      <c r="Q4954" s="7">
        <f t="shared" si="620"/>
        <v>-0.35447798902649685</v>
      </c>
      <c r="R4954" s="7">
        <v>9.9253682221055661E-4</v>
      </c>
      <c r="S4954" s="7">
        <f t="shared" si="621"/>
        <v>-0.74663534604702697</v>
      </c>
      <c r="T4954" s="7">
        <f t="shared" si="622"/>
        <v>0.22542088390815068</v>
      </c>
      <c r="U4954" s="7">
        <f t="shared" si="623"/>
        <v>-0.74697803709038346</v>
      </c>
      <c r="V4954" s="7">
        <f t="shared" si="624"/>
        <v>0.45510672622132753</v>
      </c>
      <c r="W4954" s="7">
        <f t="shared" si="625"/>
        <v>1.1088077416783275E-4</v>
      </c>
      <c r="X4954" s="7">
        <f t="shared" si="626"/>
        <v>-2.3544896203570535E-2</v>
      </c>
    </row>
    <row r="4955" spans="10:24" x14ac:dyDescent="0.2">
      <c r="J4955" s="7">
        <f t="shared" si="627"/>
        <v>4952</v>
      </c>
      <c r="K4955" s="7">
        <f>Datos!B4953</f>
        <v>1</v>
      </c>
      <c r="L4955" s="7">
        <f>Datos!C4953</f>
        <v>1</v>
      </c>
      <c r="M4955" s="7">
        <f>Datos!D4953</f>
        <v>1</v>
      </c>
      <c r="N4955" s="7">
        <f>Datos!E4953</f>
        <v>1</v>
      </c>
      <c r="O4955" s="7">
        <f>Datos!A4953</f>
        <v>1</v>
      </c>
      <c r="P4955" s="7">
        <v>1.3479324762931282</v>
      </c>
      <c r="Q4955" s="7">
        <f t="shared" si="620"/>
        <v>-0.34793247629312818</v>
      </c>
      <c r="R4955" s="7">
        <v>1.0811083507185552E-3</v>
      </c>
      <c r="S4955" s="7">
        <f t="shared" si="621"/>
        <v>-0.73284856290103972</v>
      </c>
      <c r="T4955" s="7">
        <f t="shared" si="622"/>
        <v>0.2254216659657268</v>
      </c>
      <c r="U4955" s="7">
        <f t="shared" si="623"/>
        <v>-0.73321615827538378</v>
      </c>
      <c r="V4955" s="7">
        <f t="shared" si="624"/>
        <v>0.46345587129814036</v>
      </c>
      <c r="W4955" s="7">
        <f t="shared" si="625"/>
        <v>1.1637702353324626E-4</v>
      </c>
      <c r="X4955" s="7">
        <f t="shared" si="626"/>
        <v>-2.4121345252353082E-2</v>
      </c>
    </row>
    <row r="4956" spans="10:24" x14ac:dyDescent="0.2">
      <c r="J4956" s="7">
        <f t="shared" si="627"/>
        <v>4953</v>
      </c>
      <c r="K4956" s="7">
        <f>Datos!B4954</f>
        <v>2</v>
      </c>
      <c r="L4956" s="7">
        <f>Datos!C4954</f>
        <v>1</v>
      </c>
      <c r="M4956" s="7">
        <f>Datos!D4954</f>
        <v>0</v>
      </c>
      <c r="N4956" s="7">
        <f>Datos!E4954</f>
        <v>3</v>
      </c>
      <c r="O4956" s="7">
        <f>Datos!A4954</f>
        <v>1</v>
      </c>
      <c r="P4956" s="7">
        <v>1.5374817437703912</v>
      </c>
      <c r="Q4956" s="7">
        <f t="shared" si="620"/>
        <v>-0.53748174377039115</v>
      </c>
      <c r="R4956" s="7">
        <v>1.2019684591707571E-3</v>
      </c>
      <c r="S4956" s="7">
        <f t="shared" si="621"/>
        <v>-1.1320953068371433</v>
      </c>
      <c r="T4956" s="7">
        <f t="shared" si="622"/>
        <v>0.2253930428606481</v>
      </c>
      <c r="U4956" s="7">
        <f t="shared" si="623"/>
        <v>-1.1328036124011556</v>
      </c>
      <c r="V4956" s="7">
        <f t="shared" si="624"/>
        <v>0.25734298589394589</v>
      </c>
      <c r="W4956" s="7">
        <f t="shared" si="625"/>
        <v>3.0884010516089416E-4</v>
      </c>
      <c r="X4956" s="7">
        <f t="shared" si="626"/>
        <v>-3.9297264694226099E-2</v>
      </c>
    </row>
    <row r="4957" spans="10:24" x14ac:dyDescent="0.2">
      <c r="J4957" s="7">
        <f t="shared" si="627"/>
        <v>4954</v>
      </c>
      <c r="K4957" s="7">
        <f>Datos!B4955</f>
        <v>3</v>
      </c>
      <c r="L4957" s="7">
        <f>Datos!C4955</f>
        <v>4</v>
      </c>
      <c r="M4957" s="7">
        <f>Datos!D4955</f>
        <v>1</v>
      </c>
      <c r="N4957" s="7">
        <f>Datos!E4955</f>
        <v>2</v>
      </c>
      <c r="O4957" s="7">
        <f>Datos!A4955</f>
        <v>2</v>
      </c>
      <c r="P4957" s="7">
        <v>1.4892092529089327</v>
      </c>
      <c r="Q4957" s="7">
        <f t="shared" si="620"/>
        <v>0.51079074709106731</v>
      </c>
      <c r="R4957" s="7">
        <v>4.0914627155611374E-4</v>
      </c>
      <c r="S4957" s="7">
        <f t="shared" si="621"/>
        <v>1.0758761841865763</v>
      </c>
      <c r="T4957" s="7">
        <f t="shared" si="622"/>
        <v>0.22539784958780737</v>
      </c>
      <c r="U4957" s="7">
        <f t="shared" si="623"/>
        <v>1.0761108257990641</v>
      </c>
      <c r="V4957" s="7">
        <f t="shared" si="624"/>
        <v>0.2819219051906981</v>
      </c>
      <c r="W4957" s="7">
        <f t="shared" si="625"/>
        <v>9.4795699200580195E-5</v>
      </c>
      <c r="X4957" s="7">
        <f t="shared" si="626"/>
        <v>2.1771340121422348E-2</v>
      </c>
    </row>
    <row r="4958" spans="10:24" x14ac:dyDescent="0.2">
      <c r="J4958" s="7">
        <f t="shared" si="627"/>
        <v>4955</v>
      </c>
      <c r="K4958" s="7">
        <f>Datos!B4956</f>
        <v>5</v>
      </c>
      <c r="L4958" s="7">
        <f>Datos!C4956</f>
        <v>5</v>
      </c>
      <c r="M4958" s="7">
        <f>Datos!D4956</f>
        <v>1</v>
      </c>
      <c r="N4958" s="7">
        <f>Datos!E4956</f>
        <v>1</v>
      </c>
      <c r="O4958" s="7">
        <f>Datos!A4956</f>
        <v>2</v>
      </c>
      <c r="P4958" s="7">
        <v>1.3311803325271294</v>
      </c>
      <c r="Q4958" s="7">
        <f t="shared" si="620"/>
        <v>0.66881966747287058</v>
      </c>
      <c r="R4958" s="7">
        <v>1.2120566026081142E-3</v>
      </c>
      <c r="S4958" s="7">
        <f t="shared" si="621"/>
        <v>1.408731767064209</v>
      </c>
      <c r="T4958" s="7">
        <f t="shared" si="622"/>
        <v>0.22536602390186156</v>
      </c>
      <c r="U4958" s="7">
        <f t="shared" si="623"/>
        <v>1.4097047681175647</v>
      </c>
      <c r="V4958" s="7">
        <f t="shared" si="624"/>
        <v>0.15867983637315033</v>
      </c>
      <c r="W4958" s="7">
        <f t="shared" si="625"/>
        <v>4.8223966738518621E-4</v>
      </c>
      <c r="X4958" s="7">
        <f t="shared" si="626"/>
        <v>4.9108082176546788E-2</v>
      </c>
    </row>
    <row r="4959" spans="10:24" x14ac:dyDescent="0.2">
      <c r="J4959" s="7">
        <f t="shared" si="627"/>
        <v>4956</v>
      </c>
      <c r="K4959" s="7">
        <f>Datos!B4957</f>
        <v>2</v>
      </c>
      <c r="L4959" s="7">
        <f>Datos!C4957</f>
        <v>2</v>
      </c>
      <c r="M4959" s="7">
        <f>Datos!D4957</f>
        <v>1</v>
      </c>
      <c r="N4959" s="7">
        <f>Datos!E4957</f>
        <v>3</v>
      </c>
      <c r="O4959" s="7">
        <f>Datos!A4957</f>
        <v>2</v>
      </c>
      <c r="P4959" s="7">
        <v>1.5683075331410938</v>
      </c>
      <c r="Q4959" s="7">
        <f t="shared" si="620"/>
        <v>0.43169246685890617</v>
      </c>
      <c r="R4959" s="7">
        <v>8.6263714342039641E-4</v>
      </c>
      <c r="S4959" s="7">
        <f t="shared" si="621"/>
        <v>0.90927184298317965</v>
      </c>
      <c r="T4959" s="7">
        <f t="shared" si="622"/>
        <v>0.22541053817506768</v>
      </c>
      <c r="U4959" s="7">
        <f t="shared" si="623"/>
        <v>0.90965091843995549</v>
      </c>
      <c r="V4959" s="7">
        <f t="shared" si="624"/>
        <v>0.36304397152174983</v>
      </c>
      <c r="W4959" s="7">
        <f t="shared" si="625"/>
        <v>1.4288782829143058E-4</v>
      </c>
      <c r="X4959" s="7">
        <f t="shared" si="626"/>
        <v>2.6728601708790205E-2</v>
      </c>
    </row>
    <row r="4960" spans="10:24" x14ac:dyDescent="0.2">
      <c r="J4960" s="7">
        <f t="shared" si="627"/>
        <v>4957</v>
      </c>
      <c r="K4960" s="7">
        <f>Datos!B4958</f>
        <v>4</v>
      </c>
      <c r="L4960" s="7">
        <f>Datos!C4958</f>
        <v>3</v>
      </c>
      <c r="M4960" s="7">
        <f>Datos!D4958</f>
        <v>1</v>
      </c>
      <c r="N4960" s="7">
        <f>Datos!E4958</f>
        <v>2</v>
      </c>
      <c r="O4960" s="7">
        <f>Datos!A4958</f>
        <v>1</v>
      </c>
      <c r="P4960" s="7">
        <v>1.4102786127592906</v>
      </c>
      <c r="Q4960" s="7">
        <f t="shared" si="620"/>
        <v>-0.41027861275929056</v>
      </c>
      <c r="R4960" s="7">
        <v>3.6563653410800687E-4</v>
      </c>
      <c r="S4960" s="7">
        <f t="shared" si="621"/>
        <v>-0.86416794130009955</v>
      </c>
      <c r="T4960" s="7">
        <f t="shared" si="622"/>
        <v>0.22541362609445817</v>
      </c>
      <c r="U4960" s="7">
        <f t="shared" si="623"/>
        <v>-0.8643073520226372</v>
      </c>
      <c r="V4960" s="7">
        <f t="shared" si="624"/>
        <v>0.38745437701723395</v>
      </c>
      <c r="W4960" s="7">
        <f t="shared" si="625"/>
        <v>5.4650422903944469E-5</v>
      </c>
      <c r="X4960" s="7">
        <f t="shared" si="626"/>
        <v>-1.6529983136439264E-2</v>
      </c>
    </row>
    <row r="4961" spans="10:24" x14ac:dyDescent="0.2">
      <c r="J4961" s="7">
        <f t="shared" si="627"/>
        <v>4958</v>
      </c>
      <c r="K4961" s="7">
        <f>Datos!B4959</f>
        <v>1</v>
      </c>
      <c r="L4961" s="7">
        <f>Datos!C4959</f>
        <v>1</v>
      </c>
      <c r="M4961" s="7">
        <f>Datos!D4959</f>
        <v>0</v>
      </c>
      <c r="N4961" s="7">
        <f>Datos!E4959</f>
        <v>0</v>
      </c>
      <c r="O4961" s="7">
        <f>Datos!A4959</f>
        <v>2</v>
      </c>
      <c r="P4961" s="7">
        <v>1.2421964426317644</v>
      </c>
      <c r="Q4961" s="7">
        <f t="shared" si="620"/>
        <v>0.75780355736823557</v>
      </c>
      <c r="R4961" s="7">
        <v>1.321515629308065E-3</v>
      </c>
      <c r="S4961" s="7">
        <f t="shared" si="621"/>
        <v>1.596158122102773</v>
      </c>
      <c r="T4961" s="7">
        <f t="shared" si="622"/>
        <v>0.22534436429443705</v>
      </c>
      <c r="U4961" s="7">
        <f t="shared" si="623"/>
        <v>1.5974248727425449</v>
      </c>
      <c r="V4961" s="7">
        <f t="shared" si="624"/>
        <v>0.11022483892384115</v>
      </c>
      <c r="W4961" s="7">
        <f t="shared" si="625"/>
        <v>6.7515383183781711E-4</v>
      </c>
      <c r="X4961" s="7">
        <f t="shared" si="626"/>
        <v>5.810904626698446E-2</v>
      </c>
    </row>
    <row r="4962" spans="10:24" x14ac:dyDescent="0.2">
      <c r="J4962" s="7">
        <f t="shared" si="627"/>
        <v>4959</v>
      </c>
      <c r="K4962" s="7">
        <f>Datos!B4960</f>
        <v>1</v>
      </c>
      <c r="L4962" s="7">
        <f>Datos!C4960</f>
        <v>0</v>
      </c>
      <c r="M4962" s="7">
        <f>Datos!D4960</f>
        <v>0</v>
      </c>
      <c r="N4962" s="7">
        <f>Datos!E4960</f>
        <v>1</v>
      </c>
      <c r="O4962" s="7">
        <f>Datos!A4960</f>
        <v>2</v>
      </c>
      <c r="P4962" s="7">
        <v>1.3171066869224257</v>
      </c>
      <c r="Q4962" s="7">
        <f t="shared" si="620"/>
        <v>0.68289331307757428</v>
      </c>
      <c r="R4962" s="7">
        <v>1.4073253408265081E-3</v>
      </c>
      <c r="S4962" s="7">
        <f t="shared" si="621"/>
        <v>1.4383750216004609</v>
      </c>
      <c r="T4962" s="7">
        <f t="shared" si="622"/>
        <v>0.22536276416480083</v>
      </c>
      <c r="U4962" s="7">
        <f t="shared" si="623"/>
        <v>1.4395196308291733</v>
      </c>
      <c r="V4962" s="7">
        <f t="shared" si="624"/>
        <v>0.15005665740986754</v>
      </c>
      <c r="W4962" s="7">
        <f t="shared" si="625"/>
        <v>5.8397199012806555E-4</v>
      </c>
      <c r="X4962" s="7">
        <f t="shared" si="626"/>
        <v>5.4040661652868034E-2</v>
      </c>
    </row>
    <row r="4963" spans="10:24" x14ac:dyDescent="0.2">
      <c r="J4963" s="7">
        <f t="shared" si="627"/>
        <v>4960</v>
      </c>
      <c r="K4963" s="7">
        <f>Datos!B4961</f>
        <v>3</v>
      </c>
      <c r="L4963" s="7">
        <f>Datos!C4961</f>
        <v>3</v>
      </c>
      <c r="M4963" s="7">
        <f>Datos!D4961</f>
        <v>0</v>
      </c>
      <c r="N4963" s="7">
        <f>Datos!E4961</f>
        <v>2</v>
      </c>
      <c r="O4963" s="7">
        <f>Datos!A4961</f>
        <v>1</v>
      </c>
      <c r="P4963" s="7">
        <v>1.4583834635382302</v>
      </c>
      <c r="Q4963" s="7">
        <f t="shared" si="620"/>
        <v>-0.45838346353823023</v>
      </c>
      <c r="R4963" s="7">
        <v>5.0938429451908283E-4</v>
      </c>
      <c r="S4963" s="7">
        <f t="shared" si="621"/>
        <v>-0.96549096563374714</v>
      </c>
      <c r="T4963" s="7">
        <f t="shared" si="622"/>
        <v>0.22540650083913319</v>
      </c>
      <c r="U4963" s="7">
        <f t="shared" si="623"/>
        <v>-0.96573142316503224</v>
      </c>
      <c r="V4963" s="7">
        <f t="shared" si="624"/>
        <v>0.33421836206589717</v>
      </c>
      <c r="W4963" s="7">
        <f t="shared" si="625"/>
        <v>9.5063660505363248E-5</v>
      </c>
      <c r="X4963" s="7">
        <f t="shared" si="626"/>
        <v>-2.1801670801505774E-2</v>
      </c>
    </row>
    <row r="4964" spans="10:24" x14ac:dyDescent="0.2">
      <c r="J4964" s="7">
        <f t="shared" si="627"/>
        <v>4961</v>
      </c>
      <c r="K4964" s="7">
        <f>Datos!B4962</f>
        <v>5</v>
      </c>
      <c r="L4964" s="7">
        <f>Datos!C4962</f>
        <v>2</v>
      </c>
      <c r="M4964" s="7">
        <f>Datos!D4962</f>
        <v>1</v>
      </c>
      <c r="N4964" s="7">
        <f>Datos!E4962</f>
        <v>3</v>
      </c>
      <c r="O4964" s="7">
        <f>Datos!A4962</f>
        <v>1</v>
      </c>
      <c r="P4964" s="7">
        <v>1.4436295190043811</v>
      </c>
      <c r="Q4964" s="7">
        <f t="shared" si="620"/>
        <v>-0.44362951900438108</v>
      </c>
      <c r="R4964" s="7">
        <v>8.7982375972412948E-4</v>
      </c>
      <c r="S4964" s="7">
        <f t="shared" si="621"/>
        <v>-0.93441480061475168</v>
      </c>
      <c r="T4964" s="7">
        <f t="shared" si="622"/>
        <v>0.22540875633657101</v>
      </c>
      <c r="U4964" s="7">
        <f t="shared" si="623"/>
        <v>-0.93481609307445945</v>
      </c>
      <c r="V4964" s="7">
        <f t="shared" si="624"/>
        <v>0.34992152452913838</v>
      </c>
      <c r="W4964" s="7">
        <f t="shared" si="625"/>
        <v>1.5391099323716634E-4</v>
      </c>
      <c r="X4964" s="7">
        <f t="shared" si="626"/>
        <v>-2.7740555828550229E-2</v>
      </c>
    </row>
    <row r="4965" spans="10:24" x14ac:dyDescent="0.2">
      <c r="J4965" s="7">
        <f t="shared" si="627"/>
        <v>4962</v>
      </c>
      <c r="K4965" s="7">
        <f>Datos!B4963</f>
        <v>3</v>
      </c>
      <c r="L4965" s="7">
        <f>Datos!C4963</f>
        <v>3</v>
      </c>
      <c r="M4965" s="7">
        <f>Datos!D4963</f>
        <v>0</v>
      </c>
      <c r="N4965" s="7">
        <f>Datos!E4963</f>
        <v>2</v>
      </c>
      <c r="O4965" s="7">
        <f>Datos!A4963</f>
        <v>1</v>
      </c>
      <c r="P4965" s="7">
        <v>1.4583834635382302</v>
      </c>
      <c r="Q4965" s="7">
        <f t="shared" si="620"/>
        <v>-0.45838346353823023</v>
      </c>
      <c r="R4965" s="7">
        <v>5.0938429451908283E-4</v>
      </c>
      <c r="S4965" s="7">
        <f t="shared" si="621"/>
        <v>-0.96549096563374714</v>
      </c>
      <c r="T4965" s="7">
        <f t="shared" si="622"/>
        <v>0.22540650083913319</v>
      </c>
      <c r="U4965" s="7">
        <f t="shared" si="623"/>
        <v>-0.96573142316503224</v>
      </c>
      <c r="V4965" s="7">
        <f t="shared" si="624"/>
        <v>0.33421836206589717</v>
      </c>
      <c r="W4965" s="7">
        <f t="shared" si="625"/>
        <v>9.5063660505363248E-5</v>
      </c>
      <c r="X4965" s="7">
        <f t="shared" si="626"/>
        <v>-2.1801670801505774E-2</v>
      </c>
    </row>
    <row r="4966" spans="10:24" x14ac:dyDescent="0.2">
      <c r="J4966" s="7">
        <f t="shared" si="627"/>
        <v>4963</v>
      </c>
      <c r="K4966" s="7">
        <f>Datos!B4964</f>
        <v>3</v>
      </c>
      <c r="L4966" s="7">
        <f>Datos!C4964</f>
        <v>3</v>
      </c>
      <c r="M4966" s="7">
        <f>Datos!D4964</f>
        <v>1</v>
      </c>
      <c r="N4966" s="7">
        <f>Datos!E4964</f>
        <v>1</v>
      </c>
      <c r="O4966" s="7">
        <f>Datos!A4964</f>
        <v>1</v>
      </c>
      <c r="P4966" s="7">
        <v>1.3395564044101289</v>
      </c>
      <c r="Q4966" s="7">
        <f t="shared" si="620"/>
        <v>-0.33955640441012891</v>
      </c>
      <c r="R4966" s="7">
        <v>3.6299062469538222E-4</v>
      </c>
      <c r="S4966" s="7">
        <f t="shared" si="621"/>
        <v>-0.71520608149887166</v>
      </c>
      <c r="T4966" s="7">
        <f t="shared" si="622"/>
        <v>0.22542266198108687</v>
      </c>
      <c r="U4966" s="7">
        <f t="shared" si="623"/>
        <v>-0.71530617780074546</v>
      </c>
      <c r="V4966" s="7">
        <f t="shared" si="624"/>
        <v>0.47444831144179045</v>
      </c>
      <c r="W4966" s="7">
        <f t="shared" si="625"/>
        <v>3.7162348193046384E-5</v>
      </c>
      <c r="X4966" s="7">
        <f t="shared" si="626"/>
        <v>-1.3630711213244466E-2</v>
      </c>
    </row>
    <row r="4967" spans="10:24" x14ac:dyDescent="0.2">
      <c r="J4967" s="7">
        <f t="shared" si="627"/>
        <v>4964</v>
      </c>
      <c r="K4967" s="7">
        <f>Datos!B4965</f>
        <v>5</v>
      </c>
      <c r="L4967" s="7">
        <f>Datos!C4965</f>
        <v>5</v>
      </c>
      <c r="M4967" s="7">
        <f>Datos!D4965</f>
        <v>1</v>
      </c>
      <c r="N4967" s="7">
        <f>Datos!E4965</f>
        <v>1</v>
      </c>
      <c r="O4967" s="7">
        <f>Datos!A4965</f>
        <v>1</v>
      </c>
      <c r="P4967" s="7">
        <v>1.3311803325271294</v>
      </c>
      <c r="Q4967" s="7">
        <f t="shared" si="620"/>
        <v>-0.33118033252712942</v>
      </c>
      <c r="R4967" s="7">
        <v>1.2120566026081142E-3</v>
      </c>
      <c r="S4967" s="7">
        <f t="shared" si="621"/>
        <v>-0.69756360009670304</v>
      </c>
      <c r="T4967" s="7">
        <f t="shared" si="622"/>
        <v>0.22542360337206296</v>
      </c>
      <c r="U4967" s="7">
        <f t="shared" si="623"/>
        <v>-0.69795624651668375</v>
      </c>
      <c r="V4967" s="7">
        <f t="shared" si="624"/>
        <v>0.48523219335932855</v>
      </c>
      <c r="W4967" s="7">
        <f t="shared" si="625"/>
        <v>1.1824259045191651E-4</v>
      </c>
      <c r="X4967" s="7">
        <f t="shared" si="626"/>
        <v>-2.4313809163988731E-2</v>
      </c>
    </row>
    <row r="4968" spans="10:24" x14ac:dyDescent="0.2">
      <c r="J4968" s="7">
        <f t="shared" si="627"/>
        <v>4965</v>
      </c>
      <c r="K4968" s="7">
        <f>Datos!B4966</f>
        <v>3</v>
      </c>
      <c r="L4968" s="7">
        <f>Datos!C4966</f>
        <v>4</v>
      </c>
      <c r="M4968" s="7">
        <f>Datos!D4966</f>
        <v>1</v>
      </c>
      <c r="N4968" s="7">
        <f>Datos!E4966</f>
        <v>1</v>
      </c>
      <c r="O4968" s="7">
        <f>Datos!A4966</f>
        <v>1</v>
      </c>
      <c r="P4968" s="7">
        <v>1.3769277065142</v>
      </c>
      <c r="Q4968" s="7">
        <f t="shared" si="620"/>
        <v>-0.37692770651420004</v>
      </c>
      <c r="R4968" s="7">
        <v>4.6667987043851858E-4</v>
      </c>
      <c r="S4968" s="7">
        <f t="shared" si="621"/>
        <v>-0.79392108198544753</v>
      </c>
      <c r="T4968" s="7">
        <f t="shared" si="622"/>
        <v>0.22541809710100927</v>
      </c>
      <c r="U4968" s="7">
        <f t="shared" si="623"/>
        <v>-0.79408141949752198</v>
      </c>
      <c r="V4968" s="7">
        <f t="shared" si="624"/>
        <v>0.42718012268405414</v>
      </c>
      <c r="W4968" s="7">
        <f t="shared" si="625"/>
        <v>5.8885610341622785E-5</v>
      </c>
      <c r="X4968" s="7">
        <f t="shared" si="626"/>
        <v>-1.7158366119085691E-2</v>
      </c>
    </row>
    <row r="4969" spans="10:24" x14ac:dyDescent="0.2">
      <c r="J4969" s="7">
        <f t="shared" si="627"/>
        <v>4966</v>
      </c>
      <c r="K4969" s="7">
        <f>Datos!B4967</f>
        <v>3</v>
      </c>
      <c r="L4969" s="7">
        <f>Datos!C4967</f>
        <v>5</v>
      </c>
      <c r="M4969" s="7">
        <f>Datos!D4967</f>
        <v>1</v>
      </c>
      <c r="N4969" s="7">
        <f>Datos!E4967</f>
        <v>3</v>
      </c>
      <c r="O4969" s="7">
        <f>Datos!A4967</f>
        <v>1</v>
      </c>
      <c r="P4969" s="7">
        <v>1.6388621014077365</v>
      </c>
      <c r="Q4969" s="7">
        <f t="shared" si="620"/>
        <v>-0.63886210140773647</v>
      </c>
      <c r="R4969" s="7">
        <v>1.0394367076748891E-3</v>
      </c>
      <c r="S4969" s="7">
        <f t="shared" si="621"/>
        <v>-1.3456322844498001</v>
      </c>
      <c r="T4969" s="7">
        <f t="shared" si="622"/>
        <v>0.22537271664852856</v>
      </c>
      <c r="U4969" s="7">
        <f t="shared" si="623"/>
        <v>-1.346425363106927</v>
      </c>
      <c r="V4969" s="7">
        <f t="shared" si="624"/>
        <v>0.17821734529502103</v>
      </c>
      <c r="W4969" s="7">
        <f t="shared" si="625"/>
        <v>3.7721083133085366E-4</v>
      </c>
      <c r="X4969" s="7">
        <f t="shared" si="626"/>
        <v>-4.3431730833884852E-2</v>
      </c>
    </row>
    <row r="4970" spans="10:24" x14ac:dyDescent="0.2">
      <c r="J4970" s="7">
        <f t="shared" si="627"/>
        <v>4967</v>
      </c>
      <c r="K4970" s="7">
        <f>Datos!B4968</f>
        <v>2</v>
      </c>
      <c r="L4970" s="7">
        <f>Datos!C4968</f>
        <v>5</v>
      </c>
      <c r="M4970" s="7">
        <f>Datos!D4968</f>
        <v>0</v>
      </c>
      <c r="N4970" s="7">
        <f>Datos!E4968</f>
        <v>3</v>
      </c>
      <c r="O4970" s="7">
        <f>Datos!A4968</f>
        <v>2</v>
      </c>
      <c r="P4970" s="7">
        <v>1.6869669521866761</v>
      </c>
      <c r="Q4970" s="7">
        <f t="shared" si="620"/>
        <v>0.31303304781332386</v>
      </c>
      <c r="R4970" s="7">
        <v>1.4982290031939479E-3</v>
      </c>
      <c r="S4970" s="7">
        <f t="shared" si="621"/>
        <v>0.65934005837746434</v>
      </c>
      <c r="T4970" s="7">
        <f t="shared" si="622"/>
        <v>0.22542559226535919</v>
      </c>
      <c r="U4970" s="7">
        <f t="shared" si="623"/>
        <v>0.65980280917798173</v>
      </c>
      <c r="V4970" s="7">
        <f t="shared" si="624"/>
        <v>0.50940625753272062</v>
      </c>
      <c r="W4970" s="7">
        <f t="shared" si="625"/>
        <v>1.306560249392641E-4</v>
      </c>
      <c r="X4970" s="7">
        <f t="shared" si="626"/>
        <v>2.5558116212036314E-2</v>
      </c>
    </row>
    <row r="4971" spans="10:24" x14ac:dyDescent="0.2">
      <c r="J4971" s="7">
        <f t="shared" si="627"/>
        <v>4968</v>
      </c>
      <c r="K4971" s="7">
        <f>Datos!B4969</f>
        <v>1</v>
      </c>
      <c r="L4971" s="7">
        <f>Datos!C4969</f>
        <v>4</v>
      </c>
      <c r="M4971" s="7">
        <f>Datos!D4969</f>
        <v>1</v>
      </c>
      <c r="N4971" s="7">
        <f>Datos!E4969</f>
        <v>0</v>
      </c>
      <c r="O4971" s="7">
        <f>Datos!A4969</f>
        <v>2</v>
      </c>
      <c r="P4971" s="7">
        <v>1.3477648362106092</v>
      </c>
      <c r="Q4971" s="7">
        <f t="shared" si="620"/>
        <v>0.65223516378939084</v>
      </c>
      <c r="R4971" s="7">
        <v>1.0944959527808616E-3</v>
      </c>
      <c r="S4971" s="7">
        <f t="shared" si="621"/>
        <v>1.3737999037890327</v>
      </c>
      <c r="T4971" s="7">
        <f t="shared" si="622"/>
        <v>0.22536976870735451</v>
      </c>
      <c r="U4971" s="7">
        <f t="shared" si="623"/>
        <v>1.3746564575750917</v>
      </c>
      <c r="V4971" s="7">
        <f t="shared" si="624"/>
        <v>0.16929043070121275</v>
      </c>
      <c r="W4971" s="7">
        <f t="shared" si="625"/>
        <v>4.1404000640063617E-4</v>
      </c>
      <c r="X4971" s="7">
        <f t="shared" si="626"/>
        <v>4.5502897631081014E-2</v>
      </c>
    </row>
    <row r="4972" spans="10:24" x14ac:dyDescent="0.2">
      <c r="J4972" s="7">
        <f t="shared" si="627"/>
        <v>4969</v>
      </c>
      <c r="K4972" s="7">
        <f>Datos!B4970</f>
        <v>5</v>
      </c>
      <c r="L4972" s="7">
        <f>Datos!C4970</f>
        <v>3</v>
      </c>
      <c r="M4972" s="7">
        <f>Datos!D4970</f>
        <v>1</v>
      </c>
      <c r="N4972" s="7">
        <f>Datos!E4970</f>
        <v>2</v>
      </c>
      <c r="O4972" s="7">
        <f>Datos!A4970</f>
        <v>2</v>
      </c>
      <c r="P4972" s="7">
        <v>1.3687192747137198</v>
      </c>
      <c r="Q4972" s="7">
        <f t="shared" si="620"/>
        <v>0.63128072528628021</v>
      </c>
      <c r="R4972" s="7">
        <v>6.0191781254268991E-4</v>
      </c>
      <c r="S4972" s="7">
        <f t="shared" si="621"/>
        <v>1.3296636670484725</v>
      </c>
      <c r="T4972" s="7">
        <f t="shared" si="622"/>
        <v>0.22537438827084799</v>
      </c>
      <c r="U4972" s="7">
        <f t="shared" si="623"/>
        <v>1.3301511461919342</v>
      </c>
      <c r="V4972" s="7">
        <f t="shared" si="624"/>
        <v>0.18352013588855887</v>
      </c>
      <c r="W4972" s="7">
        <f t="shared" si="625"/>
        <v>2.1309525115786017E-4</v>
      </c>
      <c r="X4972" s="7">
        <f t="shared" si="626"/>
        <v>3.2643771931156244E-2</v>
      </c>
    </row>
    <row r="4973" spans="10:24" x14ac:dyDescent="0.2">
      <c r="J4973" s="7">
        <f t="shared" si="627"/>
        <v>4970</v>
      </c>
      <c r="K4973" s="7">
        <f>Datos!B4971</f>
        <v>0</v>
      </c>
      <c r="L4973" s="7">
        <f>Datos!C4971</f>
        <v>1</v>
      </c>
      <c r="M4973" s="7">
        <f>Datos!D4971</f>
        <v>0</v>
      </c>
      <c r="N4973" s="7">
        <f>Datos!E4971</f>
        <v>1</v>
      </c>
      <c r="O4973" s="7">
        <f>Datos!A4971</f>
        <v>1</v>
      </c>
      <c r="P4973" s="7">
        <v>1.3960373270720678</v>
      </c>
      <c r="Q4973" s="7">
        <f t="shared" si="620"/>
        <v>-0.39603732707206785</v>
      </c>
      <c r="R4973" s="7">
        <v>1.3829599854280623E-3</v>
      </c>
      <c r="S4973" s="7">
        <f t="shared" si="621"/>
        <v>-0.83417158723468743</v>
      </c>
      <c r="T4973" s="7">
        <f t="shared" si="622"/>
        <v>0.22541555546487121</v>
      </c>
      <c r="U4973" s="7">
        <f t="shared" si="623"/>
        <v>-0.83472744567179025</v>
      </c>
      <c r="V4973" s="7">
        <f t="shared" si="624"/>
        <v>0.40390514308899195</v>
      </c>
      <c r="W4973" s="7">
        <f t="shared" si="625"/>
        <v>1.9299784143488955E-4</v>
      </c>
      <c r="X4973" s="7">
        <f t="shared" si="626"/>
        <v>-3.1063473326881995E-2</v>
      </c>
    </row>
    <row r="4974" spans="10:24" x14ac:dyDescent="0.2">
      <c r="J4974" s="7">
        <f t="shared" si="627"/>
        <v>4971</v>
      </c>
      <c r="K4974" s="7">
        <f>Datos!B4972</f>
        <v>4</v>
      </c>
      <c r="L4974" s="7">
        <f>Datos!C4972</f>
        <v>3</v>
      </c>
      <c r="M4974" s="7">
        <f>Datos!D4972</f>
        <v>1</v>
      </c>
      <c r="N4974" s="7">
        <f>Datos!E4972</f>
        <v>1</v>
      </c>
      <c r="O4974" s="7">
        <f>Datos!A4972</f>
        <v>2</v>
      </c>
      <c r="P4974" s="7">
        <v>1.2979970663645579</v>
      </c>
      <c r="Q4974" s="7">
        <f t="shared" si="620"/>
        <v>0.70200293363544208</v>
      </c>
      <c r="R4974" s="7">
        <v>4.6953842606986898E-4</v>
      </c>
      <c r="S4974" s="7">
        <f t="shared" si="621"/>
        <v>1.4786255268497008</v>
      </c>
      <c r="T4974" s="7">
        <f t="shared" si="622"/>
        <v>0.22535832895424082</v>
      </c>
      <c r="U4974" s="7">
        <f t="shared" si="623"/>
        <v>1.4791223625018961</v>
      </c>
      <c r="V4974" s="7">
        <f t="shared" si="624"/>
        <v>0.13916125569611262</v>
      </c>
      <c r="W4974" s="7">
        <f t="shared" si="625"/>
        <v>2.0550645431571075E-4</v>
      </c>
      <c r="X4974" s="7">
        <f t="shared" si="626"/>
        <v>3.2058386163324674E-2</v>
      </c>
    </row>
    <row r="4975" spans="10:24" x14ac:dyDescent="0.2">
      <c r="J4975" s="7">
        <f t="shared" si="627"/>
        <v>4972</v>
      </c>
      <c r="K4975" s="7">
        <f>Datos!B4973</f>
        <v>5</v>
      </c>
      <c r="L4975" s="7">
        <f>Datos!C4973</f>
        <v>1</v>
      </c>
      <c r="M4975" s="7">
        <f>Datos!D4973</f>
        <v>0</v>
      </c>
      <c r="N4975" s="7">
        <f>Datos!E4973</f>
        <v>1</v>
      </c>
      <c r="O4975" s="7">
        <f>Datos!A4973</f>
        <v>1</v>
      </c>
      <c r="P4975" s="7">
        <v>1.1882406368442133</v>
      </c>
      <c r="Q4975" s="7">
        <f t="shared" si="620"/>
        <v>-0.18824063684421333</v>
      </c>
      <c r="R4975" s="7">
        <v>1.1402836920749338E-3</v>
      </c>
      <c r="S4975" s="7">
        <f t="shared" si="621"/>
        <v>-0.39649038129638625</v>
      </c>
      <c r="T4975" s="7">
        <f t="shared" si="622"/>
        <v>0.22543626535876629</v>
      </c>
      <c r="U4975" s="7">
        <f t="shared" si="623"/>
        <v>-0.39668816490491454</v>
      </c>
      <c r="V4975" s="7">
        <f t="shared" si="624"/>
        <v>0.69161184423993483</v>
      </c>
      <c r="W4975" s="7">
        <f t="shared" si="625"/>
        <v>3.5933475451837863E-5</v>
      </c>
      <c r="X4975" s="7">
        <f t="shared" si="626"/>
        <v>-1.3403044235981446E-2</v>
      </c>
    </row>
    <row r="4976" spans="10:24" x14ac:dyDescent="0.2">
      <c r="J4976" s="7">
        <f t="shared" si="627"/>
        <v>4973</v>
      </c>
      <c r="K4976" s="7">
        <f>Datos!B4974</f>
        <v>5</v>
      </c>
      <c r="L4976" s="7">
        <f>Datos!C4974</f>
        <v>2</v>
      </c>
      <c r="M4976" s="7">
        <f>Datos!D4974</f>
        <v>0</v>
      </c>
      <c r="N4976" s="7">
        <f>Datos!E4974</f>
        <v>1</v>
      </c>
      <c r="O4976" s="7">
        <f>Datos!A4974</f>
        <v>1</v>
      </c>
      <c r="P4976" s="7">
        <v>1.2256119389482847</v>
      </c>
      <c r="Q4976" s="7">
        <f t="shared" si="620"/>
        <v>-0.22561193894828468</v>
      </c>
      <c r="R4976" s="7">
        <v>9.8314310486302767E-4</v>
      </c>
      <c r="S4976" s="7">
        <f t="shared" si="621"/>
        <v>-0.47520538178296257</v>
      </c>
      <c r="T4976" s="7">
        <f t="shared" si="622"/>
        <v>0.22543362937681241</v>
      </c>
      <c r="U4976" s="7">
        <f t="shared" si="623"/>
        <v>-0.47540781680329014</v>
      </c>
      <c r="V4976" s="7">
        <f t="shared" si="624"/>
        <v>0.63451400741172026</v>
      </c>
      <c r="W4976" s="7">
        <f t="shared" si="625"/>
        <v>4.4490142992769727E-5</v>
      </c>
      <c r="X4976" s="7">
        <f t="shared" si="626"/>
        <v>-1.491379877059059E-2</v>
      </c>
    </row>
    <row r="4977" spans="10:24" x14ac:dyDescent="0.2">
      <c r="J4977" s="7">
        <f t="shared" si="627"/>
        <v>4974</v>
      </c>
      <c r="K4977" s="7">
        <f>Datos!B4975</f>
        <v>2</v>
      </c>
      <c r="L4977" s="7">
        <f>Datos!C4975</f>
        <v>3</v>
      </c>
      <c r="M4977" s="7">
        <f>Datos!D4975</f>
        <v>1</v>
      </c>
      <c r="N4977" s="7">
        <f>Datos!E4975</f>
        <v>2</v>
      </c>
      <c r="O4977" s="7">
        <f>Datos!A4975</f>
        <v>2</v>
      </c>
      <c r="P4977" s="7">
        <v>1.4933972888504323</v>
      </c>
      <c r="Q4977" s="7">
        <f t="shared" si="620"/>
        <v>0.50660271114956767</v>
      </c>
      <c r="R4977" s="7">
        <v>4.0590583405896092E-4</v>
      </c>
      <c r="S4977" s="7">
        <f t="shared" si="621"/>
        <v>1.0670549434854921</v>
      </c>
      <c r="T4977" s="7">
        <f t="shared" si="622"/>
        <v>0.22539857577699682</v>
      </c>
      <c r="U4977" s="7">
        <f t="shared" si="623"/>
        <v>1.0672842120071369</v>
      </c>
      <c r="V4977" s="7">
        <f t="shared" si="624"/>
        <v>0.2858873918582252</v>
      </c>
      <c r="W4977" s="7">
        <f t="shared" si="625"/>
        <v>9.2508468322730859E-5</v>
      </c>
      <c r="X4977" s="7">
        <f t="shared" si="626"/>
        <v>2.1507052291965176E-2</v>
      </c>
    </row>
    <row r="4978" spans="10:24" x14ac:dyDescent="0.2">
      <c r="J4978" s="7">
        <f t="shared" si="627"/>
        <v>4975</v>
      </c>
      <c r="K4978" s="7">
        <f>Datos!B4976</f>
        <v>0</v>
      </c>
      <c r="L4978" s="7">
        <f>Datos!C4976</f>
        <v>2</v>
      </c>
      <c r="M4978" s="7">
        <f>Datos!D4976</f>
        <v>0</v>
      </c>
      <c r="N4978" s="7">
        <f>Datos!E4976</f>
        <v>2</v>
      </c>
      <c r="O4978" s="7">
        <f>Datos!A4976</f>
        <v>1</v>
      </c>
      <c r="P4978" s="7">
        <v>1.5456901755708716</v>
      </c>
      <c r="Q4978" s="7">
        <f t="shared" si="620"/>
        <v>-0.54569017557087163</v>
      </c>
      <c r="R4978" s="7">
        <v>1.2409821274729227E-3</v>
      </c>
      <c r="S4978" s="7">
        <f t="shared" si="621"/>
        <v>-1.1493846887101515</v>
      </c>
      <c r="T4978" s="7">
        <f t="shared" si="622"/>
        <v>0.22539152463744969</v>
      </c>
      <c r="U4978" s="7">
        <f t="shared" si="623"/>
        <v>-1.1501301476543184</v>
      </c>
      <c r="V4978" s="7">
        <f t="shared" si="624"/>
        <v>0.25013710821513446</v>
      </c>
      <c r="W4978" s="7">
        <f t="shared" si="625"/>
        <v>3.2870394035582138E-4</v>
      </c>
      <c r="X4978" s="7">
        <f t="shared" si="626"/>
        <v>-4.0541460881424261E-2</v>
      </c>
    </row>
    <row r="4979" spans="10:24" x14ac:dyDescent="0.2">
      <c r="J4979" s="7">
        <f t="shared" si="627"/>
        <v>4976</v>
      </c>
      <c r="K4979" s="7">
        <f>Datos!B4977</f>
        <v>5</v>
      </c>
      <c r="L4979" s="7">
        <f>Datos!C4977</f>
        <v>3</v>
      </c>
      <c r="M4979" s="7">
        <f>Datos!D4977</f>
        <v>1</v>
      </c>
      <c r="N4979" s="7">
        <f>Datos!E4977</f>
        <v>3</v>
      </c>
      <c r="O4979" s="7">
        <f>Datos!A4977</f>
        <v>2</v>
      </c>
      <c r="P4979" s="7">
        <v>1.4810008211084522</v>
      </c>
      <c r="Q4979" s="7">
        <f t="shared" si="620"/>
        <v>0.51899917889154779</v>
      </c>
      <c r="R4979" s="7">
        <v>8.4656858287617399E-4</v>
      </c>
      <c r="S4979" s="7">
        <f t="shared" si="621"/>
        <v>1.0931655660595845</v>
      </c>
      <c r="T4979" s="7">
        <f t="shared" si="622"/>
        <v>0.22539638912237966</v>
      </c>
      <c r="U4979" s="7">
        <f t="shared" si="623"/>
        <v>1.0936468375997694</v>
      </c>
      <c r="V4979" s="7">
        <f t="shared" si="624"/>
        <v>0.2741547602622611</v>
      </c>
      <c r="W4979" s="7">
        <f t="shared" si="625"/>
        <v>2.0267475701947441E-4</v>
      </c>
      <c r="X4979" s="7">
        <f t="shared" si="626"/>
        <v>3.1834063849695345E-2</v>
      </c>
    </row>
    <row r="4980" spans="10:24" x14ac:dyDescent="0.2">
      <c r="J4980" s="7">
        <f t="shared" si="627"/>
        <v>4977</v>
      </c>
      <c r="K4980" s="7">
        <f>Datos!B4978</f>
        <v>3</v>
      </c>
      <c r="L4980" s="7">
        <f>Datos!C4978</f>
        <v>2</v>
      </c>
      <c r="M4980" s="7">
        <f>Datos!D4978</f>
        <v>0</v>
      </c>
      <c r="N4980" s="7">
        <f>Datos!E4978</f>
        <v>1</v>
      </c>
      <c r="O4980" s="7">
        <f>Datos!A4978</f>
        <v>2</v>
      </c>
      <c r="P4980" s="7">
        <v>1.3087306150394264</v>
      </c>
      <c r="Q4980" s="7">
        <f t="shared" si="620"/>
        <v>0.69126938496057355</v>
      </c>
      <c r="R4980" s="7">
        <v>5.3058580769045041E-4</v>
      </c>
      <c r="S4980" s="7">
        <f t="shared" si="621"/>
        <v>1.4560175030026292</v>
      </c>
      <c r="T4980" s="7">
        <f t="shared" si="622"/>
        <v>0.22536087240177727</v>
      </c>
      <c r="U4980" s="7">
        <f t="shared" si="623"/>
        <v>1.4565430035534908</v>
      </c>
      <c r="V4980" s="7">
        <f t="shared" si="624"/>
        <v>0.14529603763999441</v>
      </c>
      <c r="W4980" s="7">
        <f t="shared" si="625"/>
        <v>2.2520591838126529E-4</v>
      </c>
      <c r="X4980" s="7">
        <f t="shared" si="626"/>
        <v>3.3559568783681333E-2</v>
      </c>
    </row>
    <row r="4981" spans="10:24" x14ac:dyDescent="0.2">
      <c r="J4981" s="7">
        <f t="shared" si="627"/>
        <v>4978</v>
      </c>
      <c r="K4981" s="7">
        <f>Datos!B4979</f>
        <v>4</v>
      </c>
      <c r="L4981" s="7">
        <f>Datos!C4979</f>
        <v>1</v>
      </c>
      <c r="M4981" s="7">
        <f>Datos!D4979</f>
        <v>0</v>
      </c>
      <c r="N4981" s="7">
        <f>Datos!E4979</f>
        <v>1</v>
      </c>
      <c r="O4981" s="7">
        <f>Datos!A4979</f>
        <v>1</v>
      </c>
      <c r="P4981" s="7">
        <v>1.2297999748897843</v>
      </c>
      <c r="Q4981" s="7">
        <f t="shared" si="620"/>
        <v>-0.22979997488978432</v>
      </c>
      <c r="R4981" s="7">
        <v>8.4693104619867942E-4</v>
      </c>
      <c r="S4981" s="7">
        <f t="shared" si="621"/>
        <v>-0.48402662248404665</v>
      </c>
      <c r="T4981" s="7">
        <f t="shared" si="622"/>
        <v>0.22543330541970683</v>
      </c>
      <c r="U4981" s="7">
        <f t="shared" si="623"/>
        <v>-0.48420015496049279</v>
      </c>
      <c r="V4981" s="7">
        <f t="shared" si="624"/>
        <v>0.62826188499389768</v>
      </c>
      <c r="W4981" s="7">
        <f t="shared" si="625"/>
        <v>3.9751406016354732E-5</v>
      </c>
      <c r="X4981" s="7">
        <f t="shared" si="626"/>
        <v>-1.4097202471875401E-2</v>
      </c>
    </row>
    <row r="4982" spans="10:24" x14ac:dyDescent="0.2">
      <c r="J4982" s="7">
        <f t="shared" si="627"/>
        <v>4979</v>
      </c>
      <c r="K4982" s="7">
        <f>Datos!B4980</f>
        <v>2</v>
      </c>
      <c r="L4982" s="7">
        <f>Datos!C4980</f>
        <v>4</v>
      </c>
      <c r="M4982" s="7">
        <f>Datos!D4980</f>
        <v>1</v>
      </c>
      <c r="N4982" s="7">
        <f>Datos!E4980</f>
        <v>2</v>
      </c>
      <c r="O4982" s="7">
        <f>Datos!A4980</f>
        <v>2</v>
      </c>
      <c r="P4982" s="7">
        <v>1.5307685909545035</v>
      </c>
      <c r="Q4982" s="7">
        <f t="shared" si="620"/>
        <v>0.46923140904549654</v>
      </c>
      <c r="R4982" s="7">
        <v>4.963549188215558E-4</v>
      </c>
      <c r="S4982" s="7">
        <f t="shared" si="621"/>
        <v>0.98833994299891625</v>
      </c>
      <c r="T4982" s="7">
        <f t="shared" si="622"/>
        <v>0.22540478648513551</v>
      </c>
      <c r="U4982" s="7">
        <f t="shared" si="623"/>
        <v>0.98858340696362734</v>
      </c>
      <c r="V4982" s="7">
        <f t="shared" si="624"/>
        <v>0.32290774061120997</v>
      </c>
      <c r="W4982" s="7">
        <f t="shared" si="625"/>
        <v>9.7065803948488666E-5</v>
      </c>
      <c r="X4982" s="7">
        <f t="shared" si="626"/>
        <v>2.2030141699960069E-2</v>
      </c>
    </row>
    <row r="4983" spans="10:24" x14ac:dyDescent="0.2">
      <c r="J4983" s="7">
        <f t="shared" si="627"/>
        <v>4980</v>
      </c>
      <c r="K4983" s="7">
        <f>Datos!B4981</f>
        <v>4</v>
      </c>
      <c r="L4983" s="7">
        <f>Datos!C4981</f>
        <v>1</v>
      </c>
      <c r="M4983" s="7">
        <f>Datos!D4981</f>
        <v>1</v>
      </c>
      <c r="N4983" s="7">
        <f>Datos!E4981</f>
        <v>3</v>
      </c>
      <c r="O4983" s="7">
        <f>Datos!A4981</f>
        <v>1</v>
      </c>
      <c r="P4983" s="7">
        <v>1.4478175549458807</v>
      </c>
      <c r="Q4983" s="7">
        <f t="shared" si="620"/>
        <v>-0.44781755494588071</v>
      </c>
      <c r="R4983" s="7">
        <v>9.388601070611821E-4</v>
      </c>
      <c r="S4983" s="7">
        <f t="shared" si="621"/>
        <v>-0.94323604131583572</v>
      </c>
      <c r="T4983" s="7">
        <f t="shared" si="622"/>
        <v>0.22540811784895956</v>
      </c>
      <c r="U4983" s="7">
        <f t="shared" si="623"/>
        <v>-0.94367033897017305</v>
      </c>
      <c r="V4983" s="7">
        <f t="shared" si="624"/>
        <v>0.34537696002770413</v>
      </c>
      <c r="W4983" s="7">
        <f t="shared" si="625"/>
        <v>1.6737381760536526E-4</v>
      </c>
      <c r="X4983" s="7">
        <f t="shared" si="626"/>
        <v>-2.8928420008640474E-2</v>
      </c>
    </row>
    <row r="4984" spans="10:24" x14ac:dyDescent="0.2">
      <c r="J4984" s="7">
        <f t="shared" si="627"/>
        <v>4981</v>
      </c>
      <c r="K4984" s="7">
        <f>Datos!B4982</f>
        <v>4</v>
      </c>
      <c r="L4984" s="7">
        <f>Datos!C4982</f>
        <v>2</v>
      </c>
      <c r="M4984" s="7">
        <f>Datos!D4982</f>
        <v>1</v>
      </c>
      <c r="N4984" s="7">
        <f>Datos!E4982</f>
        <v>3</v>
      </c>
      <c r="O4984" s="7">
        <f>Datos!A4982</f>
        <v>1</v>
      </c>
      <c r="P4984" s="7">
        <v>1.4851888570499518</v>
      </c>
      <c r="Q4984" s="7">
        <f t="shared" si="620"/>
        <v>-0.48518885704995185</v>
      </c>
      <c r="R4984" s="7">
        <v>7.0315093534944507E-4</v>
      </c>
      <c r="S4984" s="7">
        <f t="shared" si="621"/>
        <v>-1.0219510418024116</v>
      </c>
      <c r="T4984" s="7">
        <f t="shared" si="622"/>
        <v>0.22540218276941484</v>
      </c>
      <c r="U4984" s="7">
        <f t="shared" si="623"/>
        <v>-1.0223144525727337</v>
      </c>
      <c r="V4984" s="7">
        <f t="shared" si="624"/>
        <v>0.30667420972904508</v>
      </c>
      <c r="W4984" s="7">
        <f t="shared" si="625"/>
        <v>1.4707867200034586E-4</v>
      </c>
      <c r="X4984" s="7">
        <f t="shared" si="626"/>
        <v>-2.711824130663374E-2</v>
      </c>
    </row>
    <row r="4985" spans="10:24" x14ac:dyDescent="0.2">
      <c r="J4985" s="7">
        <f t="shared" si="627"/>
        <v>4982</v>
      </c>
      <c r="K4985" s="7">
        <f>Datos!B4983</f>
        <v>4</v>
      </c>
      <c r="L4985" s="7">
        <f>Datos!C4983</f>
        <v>2</v>
      </c>
      <c r="M4985" s="7">
        <f>Datos!D4983</f>
        <v>1</v>
      </c>
      <c r="N4985" s="7">
        <f>Datos!E4983</f>
        <v>3</v>
      </c>
      <c r="O4985" s="7">
        <f>Datos!A4983</f>
        <v>1</v>
      </c>
      <c r="P4985" s="7">
        <v>1.4851888570499518</v>
      </c>
      <c r="Q4985" s="7">
        <f t="shared" si="620"/>
        <v>-0.48518885704995185</v>
      </c>
      <c r="R4985" s="7">
        <v>7.0315093534944507E-4</v>
      </c>
      <c r="S4985" s="7">
        <f t="shared" si="621"/>
        <v>-1.0219510418024116</v>
      </c>
      <c r="T4985" s="7">
        <f t="shared" si="622"/>
        <v>0.22540218276941484</v>
      </c>
      <c r="U4985" s="7">
        <f t="shared" si="623"/>
        <v>-1.0223144525727337</v>
      </c>
      <c r="V4985" s="7">
        <f t="shared" si="624"/>
        <v>0.30667420972904508</v>
      </c>
      <c r="W4985" s="7">
        <f t="shared" si="625"/>
        <v>1.4707867200034586E-4</v>
      </c>
      <c r="X4985" s="7">
        <f t="shared" si="626"/>
        <v>-2.711824130663374E-2</v>
      </c>
    </row>
    <row r="4986" spans="10:24" x14ac:dyDescent="0.2">
      <c r="J4986" s="7">
        <f t="shared" si="627"/>
        <v>4983</v>
      </c>
      <c r="K4986" s="7">
        <f>Datos!B4984</f>
        <v>2</v>
      </c>
      <c r="L4986" s="7">
        <f>Datos!C4984</f>
        <v>1</v>
      </c>
      <c r="M4986" s="7">
        <f>Datos!D4984</f>
        <v>0</v>
      </c>
      <c r="N4986" s="7">
        <f>Datos!E4984</f>
        <v>0</v>
      </c>
      <c r="O4986" s="7">
        <f>Datos!A4984</f>
        <v>1</v>
      </c>
      <c r="P4986" s="7">
        <v>1.2006371045861934</v>
      </c>
      <c r="Q4986" s="7">
        <f t="shared" si="620"/>
        <v>-0.20063710458619344</v>
      </c>
      <c r="R4986" s="7">
        <v>1.1432468935772436E-3</v>
      </c>
      <c r="S4986" s="7">
        <f t="shared" si="621"/>
        <v>-0.42260100387047861</v>
      </c>
      <c r="T4986" s="7">
        <f t="shared" si="622"/>
        <v>0.22543544329554244</v>
      </c>
      <c r="U4986" s="7">
        <f t="shared" si="623"/>
        <v>-0.42281321045207931</v>
      </c>
      <c r="V4986" s="7">
        <f t="shared" si="624"/>
        <v>0.67244703102337278</v>
      </c>
      <c r="W4986" s="7">
        <f t="shared" si="625"/>
        <v>4.0928389334969265E-5</v>
      </c>
      <c r="X4986" s="7">
        <f t="shared" si="626"/>
        <v>-1.4304311464046111E-2</v>
      </c>
    </row>
    <row r="4987" spans="10:24" x14ac:dyDescent="0.2">
      <c r="J4987" s="7">
        <f t="shared" si="627"/>
        <v>4984</v>
      </c>
      <c r="K4987" s="7">
        <f>Datos!B4985</f>
        <v>1</v>
      </c>
      <c r="L4987" s="7">
        <f>Datos!C4985</f>
        <v>1</v>
      </c>
      <c r="M4987" s="7">
        <f>Datos!D4985</f>
        <v>1</v>
      </c>
      <c r="N4987" s="7">
        <f>Datos!E4985</f>
        <v>1</v>
      </c>
      <c r="O4987" s="7">
        <f>Datos!A4985</f>
        <v>1</v>
      </c>
      <c r="P4987" s="7">
        <v>1.3479324762931282</v>
      </c>
      <c r="Q4987" s="7">
        <f t="shared" si="620"/>
        <v>-0.34793247629312818</v>
      </c>
      <c r="R4987" s="7">
        <v>1.0811083507185552E-3</v>
      </c>
      <c r="S4987" s="7">
        <f t="shared" si="621"/>
        <v>-0.73284856290103972</v>
      </c>
      <c r="T4987" s="7">
        <f t="shared" si="622"/>
        <v>0.2254216659657268</v>
      </c>
      <c r="U4987" s="7">
        <f t="shared" si="623"/>
        <v>-0.73321615827538378</v>
      </c>
      <c r="V4987" s="7">
        <f t="shared" si="624"/>
        <v>0.46345587129814036</v>
      </c>
      <c r="W4987" s="7">
        <f t="shared" si="625"/>
        <v>1.1637702353324626E-4</v>
      </c>
      <c r="X4987" s="7">
        <f t="shared" si="626"/>
        <v>-2.4121345252353082E-2</v>
      </c>
    </row>
    <row r="4988" spans="10:24" x14ac:dyDescent="0.2">
      <c r="J4988" s="7">
        <f t="shared" si="627"/>
        <v>4985</v>
      </c>
      <c r="K4988" s="7">
        <f>Datos!B4986</f>
        <v>1</v>
      </c>
      <c r="L4988" s="7">
        <f>Datos!C4986</f>
        <v>3</v>
      </c>
      <c r="M4988" s="7">
        <f>Datos!D4986</f>
        <v>1</v>
      </c>
      <c r="N4988" s="7">
        <f>Datos!E4986</f>
        <v>2</v>
      </c>
      <c r="O4988" s="7">
        <f>Datos!A4986</f>
        <v>1</v>
      </c>
      <c r="P4988" s="7">
        <v>1.5349566268960033</v>
      </c>
      <c r="Q4988" s="7">
        <f t="shared" si="620"/>
        <v>-0.53495662689600332</v>
      </c>
      <c r="R4988" s="7">
        <v>6.824564124445978E-4</v>
      </c>
      <c r="S4988" s="7">
        <f t="shared" si="621"/>
        <v>-1.1267766648630804</v>
      </c>
      <c r="T4988" s="7">
        <f t="shared" si="622"/>
        <v>0.22539353004254375</v>
      </c>
      <c r="U4988" s="7">
        <f t="shared" si="623"/>
        <v>-1.127187316322195</v>
      </c>
      <c r="V4988" s="7">
        <f t="shared" si="624"/>
        <v>0.25970934998646467</v>
      </c>
      <c r="W4988" s="7">
        <f t="shared" si="625"/>
        <v>1.735296055510859E-4</v>
      </c>
      <c r="X4988" s="7">
        <f t="shared" si="626"/>
        <v>-2.9456544340227767E-2</v>
      </c>
    </row>
    <row r="4989" spans="10:24" x14ac:dyDescent="0.2">
      <c r="J4989" s="7">
        <f t="shared" si="627"/>
        <v>4986</v>
      </c>
      <c r="K4989" s="7">
        <f>Datos!B4987</f>
        <v>2</v>
      </c>
      <c r="L4989" s="7">
        <f>Datos!C4987</f>
        <v>2</v>
      </c>
      <c r="M4989" s="7">
        <f>Datos!D4987</f>
        <v>0</v>
      </c>
      <c r="N4989" s="7">
        <f>Datos!E4987</f>
        <v>1</v>
      </c>
      <c r="O4989" s="7">
        <f>Datos!A4987</f>
        <v>1</v>
      </c>
      <c r="P4989" s="7">
        <v>1.3502899530849972</v>
      </c>
      <c r="Q4989" s="7">
        <f t="shared" si="620"/>
        <v>-0.35028995308499722</v>
      </c>
      <c r="R4989" s="7">
        <v>5.6072308751432148E-4</v>
      </c>
      <c r="S4989" s="7">
        <f t="shared" si="621"/>
        <v>-0.73781410534594294</v>
      </c>
      <c r="T4989" s="7">
        <f t="shared" si="622"/>
        <v>0.22542139618769563</v>
      </c>
      <c r="U4989" s="7">
        <f t="shared" si="623"/>
        <v>-0.73799243016231963</v>
      </c>
      <c r="V4989" s="7">
        <f t="shared" si="624"/>
        <v>0.46054854025938419</v>
      </c>
      <c r="W4989" s="7">
        <f t="shared" si="625"/>
        <v>6.1116646446996548E-5</v>
      </c>
      <c r="X4989" s="7">
        <f t="shared" si="626"/>
        <v>-1.7480261284940436E-2</v>
      </c>
    </row>
    <row r="4990" spans="10:24" x14ac:dyDescent="0.2">
      <c r="J4990" s="7">
        <f t="shared" si="627"/>
        <v>4987</v>
      </c>
      <c r="K4990" s="7">
        <f>Datos!B4988</f>
        <v>5</v>
      </c>
      <c r="L4990" s="7">
        <f>Datos!C4988</f>
        <v>3</v>
      </c>
      <c r="M4990" s="7">
        <f>Datos!D4988</f>
        <v>1</v>
      </c>
      <c r="N4990" s="7">
        <f>Datos!E4988</f>
        <v>1</v>
      </c>
      <c r="O4990" s="7">
        <f>Datos!A4988</f>
        <v>2</v>
      </c>
      <c r="P4990" s="7">
        <v>1.2564377283189871</v>
      </c>
      <c r="Q4990" s="7">
        <f t="shared" si="620"/>
        <v>0.74356227168101285</v>
      </c>
      <c r="R4990" s="7">
        <v>7.4703017971779607E-4</v>
      </c>
      <c r="S4990" s="7">
        <f t="shared" si="621"/>
        <v>1.5661617680373607</v>
      </c>
      <c r="T4990" s="7">
        <f t="shared" si="622"/>
        <v>0.22534806518956221</v>
      </c>
      <c r="U4990" s="7">
        <f t="shared" si="623"/>
        <v>1.5669412187560476</v>
      </c>
      <c r="V4990" s="7">
        <f t="shared" si="624"/>
        <v>0.11718231578214519</v>
      </c>
      <c r="W4990" s="7">
        <f t="shared" si="625"/>
        <v>3.6702063644644922E-4</v>
      </c>
      <c r="X4990" s="7">
        <f t="shared" si="626"/>
        <v>4.2843412452201142E-2</v>
      </c>
    </row>
    <row r="4991" spans="10:24" x14ac:dyDescent="0.2">
      <c r="J4991" s="7">
        <f t="shared" si="627"/>
        <v>4988</v>
      </c>
      <c r="K4991" s="7">
        <f>Datos!B4989</f>
        <v>5</v>
      </c>
      <c r="L4991" s="7">
        <f>Datos!C4989</f>
        <v>5</v>
      </c>
      <c r="M4991" s="7">
        <f>Datos!D4989</f>
        <v>0</v>
      </c>
      <c r="N4991" s="7">
        <f>Datos!E4989</f>
        <v>3</v>
      </c>
      <c r="O4991" s="7">
        <f>Datos!A4989</f>
        <v>2</v>
      </c>
      <c r="P4991" s="7">
        <v>1.5622889380499634</v>
      </c>
      <c r="Q4991" s="7">
        <f t="shared" si="620"/>
        <v>0.43771106195003662</v>
      </c>
      <c r="R4991" s="7">
        <v>1.8389679788839808E-3</v>
      </c>
      <c r="S4991" s="7">
        <f t="shared" si="621"/>
        <v>0.92194878194044516</v>
      </c>
      <c r="T4991" s="7">
        <f t="shared" si="622"/>
        <v>0.22540961419821015</v>
      </c>
      <c r="U4991" s="7">
        <f t="shared" si="623"/>
        <v>0.92278600412102996</v>
      </c>
      <c r="V4991" s="7">
        <f t="shared" si="624"/>
        <v>0.35615665002629404</v>
      </c>
      <c r="W4991" s="7">
        <f t="shared" si="625"/>
        <v>3.1377369379587914E-4</v>
      </c>
      <c r="X4991" s="7">
        <f t="shared" si="626"/>
        <v>3.9608443571438744E-2</v>
      </c>
    </row>
    <row r="4992" spans="10:24" x14ac:dyDescent="0.2">
      <c r="J4992" s="7">
        <f t="shared" si="627"/>
        <v>4989</v>
      </c>
      <c r="K4992" s="7">
        <f>Datos!B4990</f>
        <v>2</v>
      </c>
      <c r="L4992" s="7">
        <f>Datos!C4990</f>
        <v>0</v>
      </c>
      <c r="M4992" s="7">
        <f>Datos!D4990</f>
        <v>0</v>
      </c>
      <c r="N4992" s="7">
        <f>Datos!E4990</f>
        <v>1</v>
      </c>
      <c r="O4992" s="7">
        <f>Datos!A4990</f>
        <v>2</v>
      </c>
      <c r="P4992" s="7">
        <v>1.2755473488768549</v>
      </c>
      <c r="Q4992" s="7">
        <f t="shared" si="620"/>
        <v>0.72445265112314505</v>
      </c>
      <c r="R4992" s="7">
        <v>1.1694481510356879E-3</v>
      </c>
      <c r="S4992" s="7">
        <f t="shared" si="621"/>
        <v>1.5259112627881211</v>
      </c>
      <c r="T4992" s="7">
        <f t="shared" si="622"/>
        <v>0.22535280919511297</v>
      </c>
      <c r="U4992" s="7">
        <f t="shared" si="623"/>
        <v>1.5269773987122728</v>
      </c>
      <c r="V4992" s="7">
        <f t="shared" si="624"/>
        <v>0.12682049081300958</v>
      </c>
      <c r="W4992" s="7">
        <f t="shared" si="625"/>
        <v>5.4586580394712977E-4</v>
      </c>
      <c r="X4992" s="7">
        <f t="shared" si="626"/>
        <v>5.2248904109117304E-2</v>
      </c>
    </row>
    <row r="4993" spans="10:24" x14ac:dyDescent="0.2">
      <c r="J4993" s="7">
        <f t="shared" si="627"/>
        <v>4990</v>
      </c>
      <c r="K4993" s="7">
        <f>Datos!B4991</f>
        <v>2</v>
      </c>
      <c r="L4993" s="7">
        <f>Datos!C4991</f>
        <v>4</v>
      </c>
      <c r="M4993" s="7">
        <f>Datos!D4991</f>
        <v>1</v>
      </c>
      <c r="N4993" s="7">
        <f>Datos!E4991</f>
        <v>2</v>
      </c>
      <c r="O4993" s="7">
        <f>Datos!A4991</f>
        <v>1</v>
      </c>
      <c r="P4993" s="7">
        <v>1.5307685909545035</v>
      </c>
      <c r="Q4993" s="7">
        <f t="shared" si="620"/>
        <v>-0.53076859095450346</v>
      </c>
      <c r="R4993" s="7">
        <v>4.963549188215558E-4</v>
      </c>
      <c r="S4993" s="7">
        <f t="shared" si="621"/>
        <v>-1.1179554241619958</v>
      </c>
      <c r="T4993" s="7">
        <f t="shared" si="622"/>
        <v>0.22539429972966621</v>
      </c>
      <c r="U4993" s="7">
        <f t="shared" si="623"/>
        <v>-1.1182568303699736</v>
      </c>
      <c r="V4993" s="7">
        <f t="shared" si="624"/>
        <v>0.26350306456812544</v>
      </c>
      <c r="W4993" s="7">
        <f t="shared" si="625"/>
        <v>1.2419454936604175E-4</v>
      </c>
      <c r="X4993" s="7">
        <f t="shared" si="626"/>
        <v>-2.4919856287760986E-2</v>
      </c>
    </row>
    <row r="4994" spans="10:24" x14ac:dyDescent="0.2">
      <c r="J4994" s="7">
        <f t="shared" si="627"/>
        <v>4991</v>
      </c>
      <c r="K4994" s="7">
        <f>Datos!B4992</f>
        <v>3</v>
      </c>
      <c r="L4994" s="7">
        <f>Datos!C4992</f>
        <v>2</v>
      </c>
      <c r="M4994" s="7">
        <f>Datos!D4992</f>
        <v>0</v>
      </c>
      <c r="N4994" s="7">
        <f>Datos!E4992</f>
        <v>1</v>
      </c>
      <c r="O4994" s="7">
        <f>Datos!A4992</f>
        <v>1</v>
      </c>
      <c r="P4994" s="7">
        <v>1.3087306150394264</v>
      </c>
      <c r="Q4994" s="7">
        <f t="shared" si="620"/>
        <v>-0.30873061503942645</v>
      </c>
      <c r="R4994" s="7">
        <v>5.3058580769045041E-4</v>
      </c>
      <c r="S4994" s="7">
        <f t="shared" si="621"/>
        <v>-0.65027786415828293</v>
      </c>
      <c r="T4994" s="7">
        <f t="shared" si="622"/>
        <v>0.22542606433625406</v>
      </c>
      <c r="U4994" s="7">
        <f t="shared" si="623"/>
        <v>-0.65041849101798299</v>
      </c>
      <c r="V4994" s="7">
        <f t="shared" si="624"/>
        <v>0.51544738288141534</v>
      </c>
      <c r="W4994" s="7">
        <f t="shared" si="625"/>
        <v>4.4920496655413082E-5</v>
      </c>
      <c r="X4994" s="7">
        <f t="shared" si="626"/>
        <v>-1.4986007302389E-2</v>
      </c>
    </row>
    <row r="4995" spans="10:24" x14ac:dyDescent="0.2">
      <c r="J4995" s="7">
        <f t="shared" si="627"/>
        <v>4992</v>
      </c>
      <c r="K4995" s="7">
        <f>Datos!B4993</f>
        <v>1</v>
      </c>
      <c r="L4995" s="7">
        <f>Datos!C4993</f>
        <v>4</v>
      </c>
      <c r="M4995" s="7">
        <f>Datos!D4993</f>
        <v>0</v>
      </c>
      <c r="N4995" s="7">
        <f>Datos!E4993</f>
        <v>1</v>
      </c>
      <c r="O4995" s="7">
        <f>Datos!A4993</f>
        <v>2</v>
      </c>
      <c r="P4995" s="7">
        <v>1.4665918953387105</v>
      </c>
      <c r="Q4995" s="7">
        <f t="shared" si="620"/>
        <v>0.53340810466128952</v>
      </c>
      <c r="R4995" s="7">
        <v>8.525073624648657E-4</v>
      </c>
      <c r="S4995" s="7">
        <f t="shared" si="621"/>
        <v>1.123515019654157</v>
      </c>
      <c r="T4995" s="7">
        <f t="shared" si="622"/>
        <v>0.22539380377076632</v>
      </c>
      <c r="U4995" s="7">
        <f t="shared" si="623"/>
        <v>1.1240194395639875</v>
      </c>
      <c r="V4995" s="7">
        <f t="shared" si="624"/>
        <v>0.26105072703535731</v>
      </c>
      <c r="W4995" s="7">
        <f t="shared" si="625"/>
        <v>2.1558904741999095E-4</v>
      </c>
      <c r="X4995" s="7">
        <f t="shared" si="626"/>
        <v>3.28328127648264E-2</v>
      </c>
    </row>
    <row r="4996" spans="10:24" x14ac:dyDescent="0.2">
      <c r="J4996" s="7">
        <f t="shared" si="627"/>
        <v>4993</v>
      </c>
      <c r="K4996" s="7">
        <f>Datos!B4994</f>
        <v>1</v>
      </c>
      <c r="L4996" s="7">
        <f>Datos!C4994</f>
        <v>4</v>
      </c>
      <c r="M4996" s="7">
        <f>Datos!D4994</f>
        <v>0</v>
      </c>
      <c r="N4996" s="7">
        <f>Datos!E4994</f>
        <v>1</v>
      </c>
      <c r="O4996" s="7">
        <f>Datos!A4994</f>
        <v>2</v>
      </c>
      <c r="P4996" s="7">
        <v>1.4665918953387105</v>
      </c>
      <c r="Q4996" s="7">
        <f t="shared" si="620"/>
        <v>0.53340810466128952</v>
      </c>
      <c r="R4996" s="7">
        <v>8.525073624648657E-4</v>
      </c>
      <c r="S4996" s="7">
        <f t="shared" si="621"/>
        <v>1.123515019654157</v>
      </c>
      <c r="T4996" s="7">
        <f t="shared" si="622"/>
        <v>0.22539380377076632</v>
      </c>
      <c r="U4996" s="7">
        <f t="shared" si="623"/>
        <v>1.1240194395639875</v>
      </c>
      <c r="V4996" s="7">
        <f t="shared" si="624"/>
        <v>0.26105072703535731</v>
      </c>
      <c r="W4996" s="7">
        <f t="shared" si="625"/>
        <v>2.1558904741999095E-4</v>
      </c>
      <c r="X4996" s="7">
        <f t="shared" si="626"/>
        <v>3.28328127648264E-2</v>
      </c>
    </row>
    <row r="4997" spans="10:24" x14ac:dyDescent="0.2">
      <c r="J4997" s="7">
        <f t="shared" si="627"/>
        <v>4994</v>
      </c>
      <c r="K4997" s="7">
        <f>Datos!B4995</f>
        <v>1</v>
      </c>
      <c r="L4997" s="7">
        <f>Datos!C4995</f>
        <v>3</v>
      </c>
      <c r="M4997" s="7">
        <f>Datos!D4995</f>
        <v>0</v>
      </c>
      <c r="N4997" s="7">
        <f>Datos!E4995</f>
        <v>2</v>
      </c>
      <c r="O4997" s="7">
        <f>Datos!A4995</f>
        <v>1</v>
      </c>
      <c r="P4997" s="7">
        <v>1.541502139629372</v>
      </c>
      <c r="Q4997" s="7">
        <f t="shared" ref="Q4997:Q5060" si="628">O4997-P4997</f>
        <v>-0.54150213962937199</v>
      </c>
      <c r="R4997" s="7">
        <v>7.8622779917324388E-4</v>
      </c>
      <c r="S4997" s="7">
        <f t="shared" ref="S4997:S5060" si="629">Q4997/SQRT($AA$6)</f>
        <v>-1.1405634480090676</v>
      </c>
      <c r="T4997" s="7">
        <f t="shared" ref="T4997:T5060" si="630">($AA$6-Q4997^2/((1-R4997)*$AA$5))*$AA$5/($AA$5-1)</f>
        <v>0.22539232390057876</v>
      </c>
      <c r="U4997" s="7">
        <f t="shared" ref="U4997:U5060" si="631">Q4997/SQRT(T4997*(1-R4997))</f>
        <v>-1.1410414225849816</v>
      </c>
      <c r="V4997" s="7">
        <f t="shared" ref="V4997:V5060" si="632">_xlfn.T.DIST.2T(ABS(U4997),$AA$5)</f>
        <v>0.25389921823686384</v>
      </c>
      <c r="W4997" s="7">
        <f t="shared" ref="W4997:W5060" si="633">(Q4997^2/$AA$6)*(R4997/(1-R4997)^2)/($AA$7+1)</f>
        <v>2.0488042551742528E-4</v>
      </c>
      <c r="X4997" s="7">
        <f t="shared" ref="X4997:X5060" si="634">U4997*SQRT(R4997/(1-R4997))</f>
        <v>-3.2007105599376355E-2</v>
      </c>
    </row>
    <row r="4998" spans="10:24" x14ac:dyDescent="0.2">
      <c r="J4998" s="7">
        <f t="shared" ref="J4998:J5061" si="635">J4997+1</f>
        <v>4995</v>
      </c>
      <c r="K4998" s="7">
        <f>Datos!B4996</f>
        <v>5</v>
      </c>
      <c r="L4998" s="7">
        <f>Datos!C4996</f>
        <v>5</v>
      </c>
      <c r="M4998" s="7">
        <f>Datos!D4996</f>
        <v>1</v>
      </c>
      <c r="N4998" s="7">
        <f>Datos!E4996</f>
        <v>3</v>
      </c>
      <c r="O4998" s="7">
        <f>Datos!A4996</f>
        <v>1</v>
      </c>
      <c r="P4998" s="7">
        <v>1.5557434253165947</v>
      </c>
      <c r="Q4998" s="7">
        <f t="shared" si="628"/>
        <v>-0.55574342531659471</v>
      </c>
      <c r="R4998" s="7">
        <v>1.332226277231345E-3</v>
      </c>
      <c r="S4998" s="7">
        <f t="shared" si="629"/>
        <v>-1.1705598020744798</v>
      </c>
      <c r="T4998" s="7">
        <f t="shared" si="630"/>
        <v>0.22538963143373636</v>
      </c>
      <c r="U4998" s="7">
        <f t="shared" si="631"/>
        <v>-1.1713774222498559</v>
      </c>
      <c r="V4998" s="7">
        <f t="shared" si="632"/>
        <v>0.24149463205940555</v>
      </c>
      <c r="W4998" s="7">
        <f t="shared" si="633"/>
        <v>3.6606072186940754E-4</v>
      </c>
      <c r="X4998" s="7">
        <f t="shared" si="634"/>
        <v>-4.2783403333612316E-2</v>
      </c>
    </row>
    <row r="4999" spans="10:24" x14ac:dyDescent="0.2">
      <c r="J4999" s="7">
        <f t="shared" si="635"/>
        <v>4996</v>
      </c>
      <c r="K4999" s="7">
        <f>Datos!B4997</f>
        <v>3</v>
      </c>
      <c r="L4999" s="7">
        <f>Datos!C4997</f>
        <v>1</v>
      </c>
      <c r="M4999" s="7">
        <f>Datos!D4997</f>
        <v>1</v>
      </c>
      <c r="N4999" s="7">
        <f>Datos!E4997</f>
        <v>1</v>
      </c>
      <c r="O4999" s="7">
        <f>Datos!A4997</f>
        <v>2</v>
      </c>
      <c r="P4999" s="7">
        <v>1.2648138002019864</v>
      </c>
      <c r="Q4999" s="7">
        <f t="shared" si="628"/>
        <v>0.73518619979801358</v>
      </c>
      <c r="R4999" s="7">
        <v>7.0778018126019162E-4</v>
      </c>
      <c r="S4999" s="7">
        <f t="shared" si="629"/>
        <v>1.5485192866351927</v>
      </c>
      <c r="T4999" s="7">
        <f t="shared" si="630"/>
        <v>0.22535018009480431</v>
      </c>
      <c r="U4999" s="7">
        <f t="shared" si="631"/>
        <v>1.5492522604619718</v>
      </c>
      <c r="V4999" s="7">
        <f t="shared" si="632"/>
        <v>0.12137498155595604</v>
      </c>
      <c r="W4999" s="7">
        <f t="shared" si="633"/>
        <v>3.3991992220759902E-4</v>
      </c>
      <c r="X4999" s="7">
        <f t="shared" si="634"/>
        <v>4.1231115456305791E-2</v>
      </c>
    </row>
    <row r="5000" spans="10:24" x14ac:dyDescent="0.2">
      <c r="J5000" s="7">
        <f t="shared" si="635"/>
        <v>4997</v>
      </c>
      <c r="K5000" s="7">
        <f>Datos!B4998</f>
        <v>4</v>
      </c>
      <c r="L5000" s="7">
        <f>Datos!C4998</f>
        <v>1</v>
      </c>
      <c r="M5000" s="7">
        <f>Datos!D4998</f>
        <v>1</v>
      </c>
      <c r="N5000" s="7">
        <f>Datos!E4998</f>
        <v>1</v>
      </c>
      <c r="O5000" s="7">
        <f>Datos!A4998</f>
        <v>2</v>
      </c>
      <c r="P5000" s="7">
        <v>1.2232544621564156</v>
      </c>
      <c r="Q5000" s="7">
        <f t="shared" si="628"/>
        <v>0.77674553784358435</v>
      </c>
      <c r="R5000" s="7">
        <v>7.7753202494116919E-4</v>
      </c>
      <c r="S5000" s="7">
        <f t="shared" si="629"/>
        <v>1.6360555278228526</v>
      </c>
      <c r="T5000" s="7">
        <f t="shared" si="630"/>
        <v>0.22533946274968755</v>
      </c>
      <c r="U5000" s="7">
        <f t="shared" si="631"/>
        <v>1.6369259907400504</v>
      </c>
      <c r="V5000" s="7">
        <f t="shared" si="632"/>
        <v>0.10169952103585364</v>
      </c>
      <c r="W5000" s="7">
        <f t="shared" si="633"/>
        <v>4.1688856128468564E-4</v>
      </c>
      <c r="X5000" s="7">
        <f t="shared" si="634"/>
        <v>4.5662227331587521E-2</v>
      </c>
    </row>
    <row r="5001" spans="10:24" x14ac:dyDescent="0.2">
      <c r="J5001" s="7">
        <f t="shared" si="635"/>
        <v>4998</v>
      </c>
      <c r="K5001" s="7">
        <f>Datos!B4999</f>
        <v>4</v>
      </c>
      <c r="L5001" s="7">
        <f>Datos!C4999</f>
        <v>3</v>
      </c>
      <c r="M5001" s="7">
        <f>Datos!D4999</f>
        <v>1</v>
      </c>
      <c r="N5001" s="7">
        <f>Datos!E4999</f>
        <v>3</v>
      </c>
      <c r="O5001" s="7">
        <f>Datos!A4999</f>
        <v>1</v>
      </c>
      <c r="P5001" s="7">
        <v>1.5225601591540232</v>
      </c>
      <c r="Q5001" s="7">
        <f t="shared" si="628"/>
        <v>-0.52256015915402321</v>
      </c>
      <c r="R5001" s="7">
        <v>6.5149777965473499E-4</v>
      </c>
      <c r="S5001" s="7">
        <f t="shared" si="629"/>
        <v>-1.100666042288988</v>
      </c>
      <c r="T5001" s="7">
        <f t="shared" si="630"/>
        <v>0.22539576592920932</v>
      </c>
      <c r="U5001" s="7">
        <f t="shared" si="631"/>
        <v>-1.1010446616483165</v>
      </c>
      <c r="V5001" s="7">
        <f t="shared" si="632"/>
        <v>0.27092235086354288</v>
      </c>
      <c r="W5001" s="7">
        <f t="shared" si="633"/>
        <v>1.580593310290625E-4</v>
      </c>
      <c r="X5001" s="7">
        <f t="shared" si="634"/>
        <v>-2.8112723595238462E-2</v>
      </c>
    </row>
    <row r="5002" spans="10:24" x14ac:dyDescent="0.2">
      <c r="J5002" s="7">
        <f t="shared" si="635"/>
        <v>4999</v>
      </c>
      <c r="K5002" s="7">
        <f>Datos!B5000</f>
        <v>5</v>
      </c>
      <c r="L5002" s="7">
        <f>Datos!C5000</f>
        <v>3</v>
      </c>
      <c r="M5002" s="7">
        <f>Datos!D5000</f>
        <v>1</v>
      </c>
      <c r="N5002" s="7">
        <f>Datos!E5000</f>
        <v>2</v>
      </c>
      <c r="O5002" s="7">
        <f>Datos!A5000</f>
        <v>1</v>
      </c>
      <c r="P5002" s="7">
        <v>1.3687192747137198</v>
      </c>
      <c r="Q5002" s="7">
        <f t="shared" si="628"/>
        <v>-0.36871927471371979</v>
      </c>
      <c r="R5002" s="7">
        <v>6.0191781254268991E-4</v>
      </c>
      <c r="S5002" s="7">
        <f t="shared" si="629"/>
        <v>-0.77663170011243965</v>
      </c>
      <c r="T5002" s="7">
        <f t="shared" si="630"/>
        <v>0.22541913696547772</v>
      </c>
      <c r="U5002" s="7">
        <f t="shared" si="631"/>
        <v>-0.77683930962479142</v>
      </c>
      <c r="V5002" s="7">
        <f t="shared" si="632"/>
        <v>0.43728487310477482</v>
      </c>
      <c r="W5002" s="7">
        <f t="shared" si="633"/>
        <v>7.2697653735380783E-5</v>
      </c>
      <c r="X5002" s="7">
        <f t="shared" si="634"/>
        <v>-1.9064724578968552E-2</v>
      </c>
    </row>
    <row r="5003" spans="10:24" x14ac:dyDescent="0.2">
      <c r="J5003" s="7">
        <f t="shared" si="635"/>
        <v>5000</v>
      </c>
      <c r="K5003" s="7">
        <f>Datos!B5001</f>
        <v>2</v>
      </c>
      <c r="L5003" s="7">
        <f>Datos!C5001</f>
        <v>2</v>
      </c>
      <c r="M5003" s="7">
        <f>Datos!D5001</f>
        <v>1</v>
      </c>
      <c r="N5003" s="7">
        <f>Datos!E5001</f>
        <v>3</v>
      </c>
      <c r="O5003" s="7">
        <f>Datos!A5001</f>
        <v>2</v>
      </c>
      <c r="P5003" s="7">
        <v>1.5683075331410938</v>
      </c>
      <c r="Q5003" s="7">
        <f t="shared" si="628"/>
        <v>0.43169246685890617</v>
      </c>
      <c r="R5003" s="7">
        <v>8.6263714342039641E-4</v>
      </c>
      <c r="S5003" s="7">
        <f t="shared" si="629"/>
        <v>0.90927184298317965</v>
      </c>
      <c r="T5003" s="7">
        <f t="shared" si="630"/>
        <v>0.22541053817506768</v>
      </c>
      <c r="U5003" s="7">
        <f t="shared" si="631"/>
        <v>0.90965091843995549</v>
      </c>
      <c r="V5003" s="7">
        <f t="shared" si="632"/>
        <v>0.36304397152174983</v>
      </c>
      <c r="W5003" s="7">
        <f t="shared" si="633"/>
        <v>1.4288782829143058E-4</v>
      </c>
      <c r="X5003" s="7">
        <f t="shared" si="634"/>
        <v>2.6728601708790205E-2</v>
      </c>
    </row>
    <row r="5004" spans="10:24" x14ac:dyDescent="0.2">
      <c r="J5004" s="7">
        <f t="shared" si="635"/>
        <v>5001</v>
      </c>
      <c r="K5004" s="7">
        <f>Datos!B5002</f>
        <v>5</v>
      </c>
      <c r="L5004" s="7">
        <f>Datos!C5002</f>
        <v>3</v>
      </c>
      <c r="M5004" s="7">
        <f>Datos!D5002</f>
        <v>1</v>
      </c>
      <c r="N5004" s="7">
        <f>Datos!E5002</f>
        <v>2</v>
      </c>
      <c r="O5004" s="7">
        <f>Datos!A5002</f>
        <v>1</v>
      </c>
      <c r="P5004" s="7">
        <v>1.3687192747137198</v>
      </c>
      <c r="Q5004" s="7">
        <f t="shared" si="628"/>
        <v>-0.36871927471371979</v>
      </c>
      <c r="R5004" s="7">
        <v>6.0191781254268991E-4</v>
      </c>
      <c r="S5004" s="7">
        <f t="shared" si="629"/>
        <v>-0.77663170011243965</v>
      </c>
      <c r="T5004" s="7">
        <f t="shared" si="630"/>
        <v>0.22541913696547772</v>
      </c>
      <c r="U5004" s="7">
        <f t="shared" si="631"/>
        <v>-0.77683930962479142</v>
      </c>
      <c r="V5004" s="7">
        <f t="shared" si="632"/>
        <v>0.43728487310477482</v>
      </c>
      <c r="W5004" s="7">
        <f t="shared" si="633"/>
        <v>7.2697653735380783E-5</v>
      </c>
      <c r="X5004" s="7">
        <f t="shared" si="634"/>
        <v>-1.9064724578968552E-2</v>
      </c>
    </row>
    <row r="5005" spans="10:24" x14ac:dyDescent="0.2">
      <c r="J5005" s="7">
        <f t="shared" si="635"/>
        <v>5002</v>
      </c>
      <c r="K5005" s="7">
        <f>Datos!B5003</f>
        <v>5</v>
      </c>
      <c r="L5005" s="7">
        <f>Datos!C5003</f>
        <v>3</v>
      </c>
      <c r="M5005" s="7">
        <f>Datos!D5003</f>
        <v>1</v>
      </c>
      <c r="N5005" s="7">
        <f>Datos!E5003</f>
        <v>2</v>
      </c>
      <c r="O5005" s="7">
        <f>Datos!A5003</f>
        <v>1</v>
      </c>
      <c r="P5005" s="7">
        <v>1.3687192747137198</v>
      </c>
      <c r="Q5005" s="7">
        <f t="shared" si="628"/>
        <v>-0.36871927471371979</v>
      </c>
      <c r="R5005" s="7">
        <v>6.0191781254268991E-4</v>
      </c>
      <c r="S5005" s="7">
        <f t="shared" si="629"/>
        <v>-0.77663170011243965</v>
      </c>
      <c r="T5005" s="7">
        <f t="shared" si="630"/>
        <v>0.22541913696547772</v>
      </c>
      <c r="U5005" s="7">
        <f t="shared" si="631"/>
        <v>-0.77683930962479142</v>
      </c>
      <c r="V5005" s="7">
        <f t="shared" si="632"/>
        <v>0.43728487310477482</v>
      </c>
      <c r="W5005" s="7">
        <f t="shared" si="633"/>
        <v>7.2697653735380783E-5</v>
      </c>
      <c r="X5005" s="7">
        <f t="shared" si="634"/>
        <v>-1.9064724578968552E-2</v>
      </c>
    </row>
    <row r="5006" spans="10:24" x14ac:dyDescent="0.2">
      <c r="J5006" s="7">
        <f t="shared" si="635"/>
        <v>5003</v>
      </c>
      <c r="K5006" s="7">
        <f>Datos!B5004</f>
        <v>2</v>
      </c>
      <c r="L5006" s="7">
        <f>Datos!C5004</f>
        <v>3</v>
      </c>
      <c r="M5006" s="7">
        <f>Datos!D5004</f>
        <v>0</v>
      </c>
      <c r="N5006" s="7">
        <f>Datos!E5004</f>
        <v>1</v>
      </c>
      <c r="O5006" s="7">
        <f>Datos!A5004</f>
        <v>1</v>
      </c>
      <c r="P5006" s="7">
        <v>1.3876612551890684</v>
      </c>
      <c r="Q5006" s="7">
        <f t="shared" si="628"/>
        <v>-0.38766125518906835</v>
      </c>
      <c r="R5006" s="7">
        <v>5.3244457977917896E-4</v>
      </c>
      <c r="S5006" s="7">
        <f t="shared" si="629"/>
        <v>-0.81652910583251881</v>
      </c>
      <c r="T5006" s="7">
        <f t="shared" si="630"/>
        <v>0.22541669691745694</v>
      </c>
      <c r="U5006" s="7">
        <f t="shared" si="631"/>
        <v>-0.81672341440900653</v>
      </c>
      <c r="V5006" s="7">
        <f t="shared" si="632"/>
        <v>0.41411963987178302</v>
      </c>
      <c r="W5006" s="7">
        <f t="shared" si="633"/>
        <v>7.1073932400914807E-5</v>
      </c>
      <c r="X5006" s="7">
        <f t="shared" si="634"/>
        <v>-1.8850716466655818E-2</v>
      </c>
    </row>
    <row r="5007" spans="10:24" x14ac:dyDescent="0.2">
      <c r="J5007" s="7">
        <f t="shared" si="635"/>
        <v>5004</v>
      </c>
      <c r="K5007" s="7">
        <f>Datos!B5005</f>
        <v>5</v>
      </c>
      <c r="L5007" s="7">
        <f>Datos!C5005</f>
        <v>3</v>
      </c>
      <c r="M5007" s="7">
        <f>Datos!D5005</f>
        <v>0</v>
      </c>
      <c r="N5007" s="7">
        <f>Datos!E5005</f>
        <v>2</v>
      </c>
      <c r="O5007" s="7">
        <f>Datos!A5005</f>
        <v>1</v>
      </c>
      <c r="P5007" s="7">
        <v>1.3752647874470885</v>
      </c>
      <c r="Q5007" s="7">
        <f t="shared" si="628"/>
        <v>-0.37526478744708847</v>
      </c>
      <c r="R5007" s="7">
        <v>9.1631659895868118E-4</v>
      </c>
      <c r="S5007" s="7">
        <f t="shared" si="629"/>
        <v>-0.79041848325842679</v>
      </c>
      <c r="T5007" s="7">
        <f t="shared" si="630"/>
        <v>0.22541829945360639</v>
      </c>
      <c r="U5007" s="7">
        <f t="shared" si="631"/>
        <v>-0.79075563795570791</v>
      </c>
      <c r="V5007" s="7">
        <f t="shared" si="632"/>
        <v>0.42911853715539627</v>
      </c>
      <c r="W5007" s="7">
        <f t="shared" si="633"/>
        <v>1.1470596197657665E-4</v>
      </c>
      <c r="X5007" s="7">
        <f t="shared" si="634"/>
        <v>-2.3947718297498467E-2</v>
      </c>
    </row>
    <row r="5008" spans="10:24" x14ac:dyDescent="0.2">
      <c r="J5008" s="7">
        <f t="shared" si="635"/>
        <v>5005</v>
      </c>
      <c r="K5008" s="7">
        <f>Datos!B5006</f>
        <v>4</v>
      </c>
      <c r="L5008" s="7">
        <f>Datos!C5006</f>
        <v>3</v>
      </c>
      <c r="M5008" s="7">
        <f>Datos!D5006</f>
        <v>0</v>
      </c>
      <c r="N5008" s="7">
        <f>Datos!E5006</f>
        <v>2</v>
      </c>
      <c r="O5008" s="7">
        <f>Datos!A5006</f>
        <v>1</v>
      </c>
      <c r="P5008" s="7">
        <v>1.4168241254926592</v>
      </c>
      <c r="Q5008" s="7">
        <f t="shared" si="628"/>
        <v>-0.41682412549265924</v>
      </c>
      <c r="R5008" s="7">
        <v>6.2737847060216178E-4</v>
      </c>
      <c r="S5008" s="7">
        <f t="shared" si="629"/>
        <v>-0.8779547244460868</v>
      </c>
      <c r="T5008" s="7">
        <f t="shared" si="630"/>
        <v>0.22541269587599996</v>
      </c>
      <c r="U5008" s="7">
        <f t="shared" si="631"/>
        <v>-0.87821315330814409</v>
      </c>
      <c r="V5008" s="7">
        <f t="shared" si="632"/>
        <v>0.37986398735160087</v>
      </c>
      <c r="W5008" s="7">
        <f t="shared" si="633"/>
        <v>9.6838700355309117E-5</v>
      </c>
      <c r="X5008" s="7">
        <f t="shared" si="634"/>
        <v>-2.2003968737299723E-2</v>
      </c>
    </row>
    <row r="5009" spans="10:24" x14ac:dyDescent="0.2">
      <c r="J5009" s="7">
        <f t="shared" si="635"/>
        <v>5006</v>
      </c>
      <c r="K5009" s="7">
        <f>Datos!B5007</f>
        <v>4</v>
      </c>
      <c r="L5009" s="7">
        <f>Datos!C5007</f>
        <v>3</v>
      </c>
      <c r="M5009" s="7">
        <f>Datos!D5007</f>
        <v>1</v>
      </c>
      <c r="N5009" s="7">
        <f>Datos!E5007</f>
        <v>1</v>
      </c>
      <c r="O5009" s="7">
        <f>Datos!A5007</f>
        <v>2</v>
      </c>
      <c r="P5009" s="7">
        <v>1.2979970663645579</v>
      </c>
      <c r="Q5009" s="7">
        <f t="shared" si="628"/>
        <v>0.70200293363544208</v>
      </c>
      <c r="R5009" s="7">
        <v>4.6953842606986898E-4</v>
      </c>
      <c r="S5009" s="7">
        <f t="shared" si="629"/>
        <v>1.4786255268497008</v>
      </c>
      <c r="T5009" s="7">
        <f t="shared" si="630"/>
        <v>0.22535832895424082</v>
      </c>
      <c r="U5009" s="7">
        <f t="shared" si="631"/>
        <v>1.4791223625018961</v>
      </c>
      <c r="V5009" s="7">
        <f t="shared" si="632"/>
        <v>0.13916125569611262</v>
      </c>
      <c r="W5009" s="7">
        <f t="shared" si="633"/>
        <v>2.0550645431571075E-4</v>
      </c>
      <c r="X5009" s="7">
        <f t="shared" si="634"/>
        <v>3.2058386163324674E-2</v>
      </c>
    </row>
    <row r="5010" spans="10:24" x14ac:dyDescent="0.2">
      <c r="J5010" s="7">
        <f t="shared" si="635"/>
        <v>5007</v>
      </c>
      <c r="K5010" s="7">
        <f>Datos!B5008</f>
        <v>5</v>
      </c>
      <c r="L5010" s="7">
        <f>Datos!C5008</f>
        <v>3</v>
      </c>
      <c r="M5010" s="7">
        <f>Datos!D5008</f>
        <v>0</v>
      </c>
      <c r="N5010" s="7">
        <f>Datos!E5008</f>
        <v>1</v>
      </c>
      <c r="O5010" s="7">
        <f>Datos!A5008</f>
        <v>1</v>
      </c>
      <c r="P5010" s="7">
        <v>1.2629832410523558</v>
      </c>
      <c r="Q5010" s="7">
        <f t="shared" si="628"/>
        <v>-0.26298324105235582</v>
      </c>
      <c r="R5010" s="7">
        <v>1.0100585336681488E-3</v>
      </c>
      <c r="S5010" s="7">
        <f t="shared" si="629"/>
        <v>-0.55392038226953844</v>
      </c>
      <c r="T5010" s="7">
        <f t="shared" si="630"/>
        <v>0.22543051589144752</v>
      </c>
      <c r="U5010" s="7">
        <f t="shared" si="631"/>
        <v>-0.55416764148275888</v>
      </c>
      <c r="V5010" s="7">
        <f t="shared" si="632"/>
        <v>0.5794852245320643</v>
      </c>
      <c r="W5010" s="7">
        <f t="shared" si="633"/>
        <v>6.210820799678933E-5</v>
      </c>
      <c r="X5010" s="7">
        <f t="shared" si="634"/>
        <v>-1.7621134924389867E-2</v>
      </c>
    </row>
    <row r="5011" spans="10:24" x14ac:dyDescent="0.2">
      <c r="J5011" s="7">
        <f t="shared" si="635"/>
        <v>5008</v>
      </c>
      <c r="K5011" s="7">
        <f>Datos!B5009</f>
        <v>2</v>
      </c>
      <c r="L5011" s="7">
        <f>Datos!C5009</f>
        <v>2</v>
      </c>
      <c r="M5011" s="7">
        <f>Datos!D5009</f>
        <v>1</v>
      </c>
      <c r="N5011" s="7">
        <f>Datos!E5009</f>
        <v>2</v>
      </c>
      <c r="O5011" s="7">
        <f>Datos!A5009</f>
        <v>1</v>
      </c>
      <c r="P5011" s="7">
        <v>1.4560259867463612</v>
      </c>
      <c r="Q5011" s="7">
        <f t="shared" si="628"/>
        <v>-0.45602598674636119</v>
      </c>
      <c r="R5011" s="7">
        <v>4.9951276531339341E-4</v>
      </c>
      <c r="S5011" s="7">
        <f t="shared" si="629"/>
        <v>-0.96052542318884404</v>
      </c>
      <c r="T5011" s="7">
        <f t="shared" si="630"/>
        <v>0.22540686855377279</v>
      </c>
      <c r="U5011" s="7">
        <f t="shared" si="631"/>
        <v>-0.9607591158896357</v>
      </c>
      <c r="V5011" s="7">
        <f t="shared" si="632"/>
        <v>0.33671285854243604</v>
      </c>
      <c r="W5011" s="7">
        <f t="shared" si="633"/>
        <v>9.2263153654363044E-5</v>
      </c>
      <c r="X5011" s="7">
        <f t="shared" si="634"/>
        <v>-2.1478121974802037E-2</v>
      </c>
    </row>
    <row r="5012" spans="10:24" x14ac:dyDescent="0.2">
      <c r="J5012" s="7">
        <f t="shared" si="635"/>
        <v>5009</v>
      </c>
      <c r="K5012" s="7">
        <f>Datos!B5010</f>
        <v>3</v>
      </c>
      <c r="L5012" s="7">
        <f>Datos!C5010</f>
        <v>2</v>
      </c>
      <c r="M5012" s="7">
        <f>Datos!D5010</f>
        <v>1</v>
      </c>
      <c r="N5012" s="7">
        <f>Datos!E5010</f>
        <v>1</v>
      </c>
      <c r="O5012" s="7">
        <f>Datos!A5010</f>
        <v>1</v>
      </c>
      <c r="P5012" s="7">
        <v>1.3021851023060576</v>
      </c>
      <c r="Q5012" s="7">
        <f t="shared" si="628"/>
        <v>-0.30218510230605755</v>
      </c>
      <c r="R5012" s="7">
        <v>4.4335739496927334E-4</v>
      </c>
      <c r="S5012" s="7">
        <f t="shared" si="629"/>
        <v>-0.63649108101229523</v>
      </c>
      <c r="T5012" s="7">
        <f t="shared" si="630"/>
        <v>0.22542674715902966</v>
      </c>
      <c r="U5012" s="7">
        <f t="shared" si="631"/>
        <v>-0.63659998327097245</v>
      </c>
      <c r="V5012" s="7">
        <f t="shared" si="632"/>
        <v>0.52441025046202072</v>
      </c>
      <c r="W5012" s="7">
        <f t="shared" si="633"/>
        <v>3.5954543396058918E-5</v>
      </c>
      <c r="X5012" s="7">
        <f t="shared" si="634"/>
        <v>-1.3407255828674585E-2</v>
      </c>
    </row>
    <row r="5013" spans="10:24" x14ac:dyDescent="0.2">
      <c r="J5013" s="7">
        <f t="shared" si="635"/>
        <v>5010</v>
      </c>
      <c r="K5013" s="7">
        <f>Datos!B5011</f>
        <v>3</v>
      </c>
      <c r="L5013" s="7">
        <f>Datos!C5011</f>
        <v>3</v>
      </c>
      <c r="M5013" s="7">
        <f>Datos!D5011</f>
        <v>1</v>
      </c>
      <c r="N5013" s="7">
        <f>Datos!E5011</f>
        <v>2</v>
      </c>
      <c r="O5013" s="7">
        <f>Datos!A5011</f>
        <v>2</v>
      </c>
      <c r="P5013" s="7">
        <v>1.4518379508048613</v>
      </c>
      <c r="Q5013" s="7">
        <f t="shared" si="628"/>
        <v>0.54816204919513867</v>
      </c>
      <c r="R5013" s="7">
        <v>3.0029920794676421E-4</v>
      </c>
      <c r="S5013" s="7">
        <f t="shared" si="629"/>
        <v>1.1545911846731525</v>
      </c>
      <c r="T5013" s="7">
        <f t="shared" si="630"/>
        <v>0.22539111173846849</v>
      </c>
      <c r="U5013" s="7">
        <f t="shared" si="631"/>
        <v>1.1547973826794387</v>
      </c>
      <c r="V5013" s="7">
        <f t="shared" si="632"/>
        <v>0.24822040076937088</v>
      </c>
      <c r="W5013" s="7">
        <f t="shared" si="633"/>
        <v>8.0112730251874969E-5</v>
      </c>
      <c r="X5013" s="7">
        <f t="shared" si="634"/>
        <v>2.0014654759539157E-2</v>
      </c>
    </row>
    <row r="5014" spans="10:24" x14ac:dyDescent="0.2">
      <c r="J5014" s="7">
        <f t="shared" si="635"/>
        <v>5011</v>
      </c>
      <c r="K5014" s="7">
        <f>Datos!B5012</f>
        <v>3</v>
      </c>
      <c r="L5014" s="7">
        <f>Datos!C5012</f>
        <v>3</v>
      </c>
      <c r="M5014" s="7">
        <f>Datos!D5012</f>
        <v>1</v>
      </c>
      <c r="N5014" s="7">
        <f>Datos!E5012</f>
        <v>2</v>
      </c>
      <c r="O5014" s="7">
        <f>Datos!A5012</f>
        <v>2</v>
      </c>
      <c r="P5014" s="7">
        <v>1.4518379508048613</v>
      </c>
      <c r="Q5014" s="7">
        <f t="shared" si="628"/>
        <v>0.54816204919513867</v>
      </c>
      <c r="R5014" s="7">
        <v>3.0029920794676421E-4</v>
      </c>
      <c r="S5014" s="7">
        <f t="shared" si="629"/>
        <v>1.1545911846731525</v>
      </c>
      <c r="T5014" s="7">
        <f t="shared" si="630"/>
        <v>0.22539111173846849</v>
      </c>
      <c r="U5014" s="7">
        <f t="shared" si="631"/>
        <v>1.1547973826794387</v>
      </c>
      <c r="V5014" s="7">
        <f t="shared" si="632"/>
        <v>0.24822040076937088</v>
      </c>
      <c r="W5014" s="7">
        <f t="shared" si="633"/>
        <v>8.0112730251874969E-5</v>
      </c>
      <c r="X5014" s="7">
        <f t="shared" si="634"/>
        <v>2.0014654759539157E-2</v>
      </c>
    </row>
    <row r="5015" spans="10:24" x14ac:dyDescent="0.2">
      <c r="J5015" s="7">
        <f t="shared" si="635"/>
        <v>5012</v>
      </c>
      <c r="K5015" s="7">
        <f>Datos!B5013</f>
        <v>1</v>
      </c>
      <c r="L5015" s="7">
        <f>Datos!C5013</f>
        <v>3</v>
      </c>
      <c r="M5015" s="7">
        <f>Datos!D5013</f>
        <v>0</v>
      </c>
      <c r="N5015" s="7">
        <f>Datos!E5013</f>
        <v>3</v>
      </c>
      <c r="O5015" s="7">
        <f>Datos!A5013</f>
        <v>2</v>
      </c>
      <c r="P5015" s="7">
        <v>1.6537836860241044</v>
      </c>
      <c r="Q5015" s="7">
        <f t="shared" si="628"/>
        <v>0.34621631397589558</v>
      </c>
      <c r="R5015" s="7">
        <v>1.2470909028253429E-3</v>
      </c>
      <c r="S5015" s="7">
        <f t="shared" si="629"/>
        <v>0.72923381816295663</v>
      </c>
      <c r="T5015" s="7">
        <f t="shared" si="630"/>
        <v>0.22542186569648157</v>
      </c>
      <c r="U5015" s="7">
        <f t="shared" si="631"/>
        <v>0.72965990062705532</v>
      </c>
      <c r="V5015" s="7">
        <f t="shared" si="632"/>
        <v>0.46562720249380996</v>
      </c>
      <c r="W5015" s="7">
        <f t="shared" si="633"/>
        <v>1.3296752770023746E-4</v>
      </c>
      <c r="X5015" s="7">
        <f t="shared" si="634"/>
        <v>2.5783419021789548E-2</v>
      </c>
    </row>
    <row r="5016" spans="10:24" x14ac:dyDescent="0.2">
      <c r="J5016" s="7">
        <f t="shared" si="635"/>
        <v>5013</v>
      </c>
      <c r="K5016" s="7">
        <f>Datos!B5014</f>
        <v>3</v>
      </c>
      <c r="L5016" s="7">
        <f>Datos!C5014</f>
        <v>5</v>
      </c>
      <c r="M5016" s="7">
        <f>Datos!D5014</f>
        <v>1</v>
      </c>
      <c r="N5016" s="7">
        <f>Datos!E5014</f>
        <v>1</v>
      </c>
      <c r="O5016" s="7">
        <f>Datos!A5014</f>
        <v>1</v>
      </c>
      <c r="P5016" s="7">
        <v>1.4142990086182712</v>
      </c>
      <c r="Q5016" s="7">
        <f t="shared" si="628"/>
        <v>-0.41429900861827118</v>
      </c>
      <c r="R5016" s="7">
        <v>7.5442513219868199E-4</v>
      </c>
      <c r="S5016" s="7">
        <f t="shared" si="629"/>
        <v>-0.8726360824720234</v>
      </c>
      <c r="T5016" s="7">
        <f t="shared" si="630"/>
        <v>0.22541304984698049</v>
      </c>
      <c r="U5016" s="7">
        <f t="shared" si="631"/>
        <v>-0.87294774953655108</v>
      </c>
      <c r="V5016" s="7">
        <f t="shared" si="632"/>
        <v>0.38272725302638566</v>
      </c>
      <c r="W5016" s="7">
        <f t="shared" si="633"/>
        <v>1.1507156221496932E-4</v>
      </c>
      <c r="X5016" s="7">
        <f t="shared" si="634"/>
        <v>-2.3986131300310565E-2</v>
      </c>
    </row>
    <row r="5017" spans="10:24" x14ac:dyDescent="0.2">
      <c r="J5017" s="7">
        <f t="shared" si="635"/>
        <v>5014</v>
      </c>
      <c r="K5017" s="7">
        <f>Datos!B5015</f>
        <v>5</v>
      </c>
      <c r="L5017" s="7">
        <f>Datos!C5015</f>
        <v>2</v>
      </c>
      <c r="M5017" s="7">
        <f>Datos!D5015</f>
        <v>1</v>
      </c>
      <c r="N5017" s="7">
        <f>Datos!E5015</f>
        <v>3</v>
      </c>
      <c r="O5017" s="7">
        <f>Datos!A5015</f>
        <v>2</v>
      </c>
      <c r="P5017" s="7">
        <v>1.4436295190043811</v>
      </c>
      <c r="Q5017" s="7">
        <f t="shared" si="628"/>
        <v>0.55637048099561892</v>
      </c>
      <c r="R5017" s="7">
        <v>8.7982375972412948E-4</v>
      </c>
      <c r="S5017" s="7">
        <f t="shared" si="629"/>
        <v>1.1718805665461605</v>
      </c>
      <c r="T5017" s="7">
        <f t="shared" si="630"/>
        <v>0.22538953640103759</v>
      </c>
      <c r="U5017" s="7">
        <f t="shared" si="631"/>
        <v>1.1724338267597048</v>
      </c>
      <c r="V5017" s="7">
        <f t="shared" si="632"/>
        <v>0.24107048743003504</v>
      </c>
      <c r="W5017" s="7">
        <f t="shared" si="633"/>
        <v>2.4207889479430854E-4</v>
      </c>
      <c r="X5017" s="7">
        <f t="shared" si="634"/>
        <v>3.4791833674516978E-2</v>
      </c>
    </row>
    <row r="5018" spans="10:24" x14ac:dyDescent="0.2">
      <c r="J5018" s="7">
        <f t="shared" si="635"/>
        <v>5015</v>
      </c>
      <c r="K5018" s="7">
        <f>Datos!B5016</f>
        <v>3</v>
      </c>
      <c r="L5018" s="7">
        <f>Datos!C5016</f>
        <v>2</v>
      </c>
      <c r="M5018" s="7">
        <f>Datos!D5016</f>
        <v>0</v>
      </c>
      <c r="N5018" s="7">
        <f>Datos!E5016</f>
        <v>2</v>
      </c>
      <c r="O5018" s="7">
        <f>Datos!A5016</f>
        <v>1</v>
      </c>
      <c r="P5018" s="7">
        <v>1.4210121614341591</v>
      </c>
      <c r="Q5018" s="7">
        <f t="shared" si="628"/>
        <v>-0.42101216143415909</v>
      </c>
      <c r="R5018" s="7">
        <v>5.1410700554125753E-4</v>
      </c>
      <c r="S5018" s="7">
        <f t="shared" si="629"/>
        <v>-0.88677596514717127</v>
      </c>
      <c r="T5018" s="7">
        <f t="shared" si="630"/>
        <v>0.22541210125995151</v>
      </c>
      <c r="U5018" s="7">
        <f t="shared" si="631"/>
        <v>-0.88698789520880328</v>
      </c>
      <c r="V5018" s="7">
        <f t="shared" si="632"/>
        <v>0.37512174362214945</v>
      </c>
      <c r="W5018" s="7">
        <f t="shared" si="633"/>
        <v>8.0939032229195975E-5</v>
      </c>
      <c r="X5018" s="7">
        <f t="shared" si="634"/>
        <v>-2.0116671292669249E-2</v>
      </c>
    </row>
    <row r="5019" spans="10:24" x14ac:dyDescent="0.2">
      <c r="J5019" s="7">
        <f t="shared" si="635"/>
        <v>5016</v>
      </c>
      <c r="K5019" s="7">
        <f>Datos!B5017</f>
        <v>2</v>
      </c>
      <c r="L5019" s="7">
        <f>Datos!C5017</f>
        <v>2</v>
      </c>
      <c r="M5019" s="7">
        <f>Datos!D5017</f>
        <v>0</v>
      </c>
      <c r="N5019" s="7">
        <f>Datos!E5017</f>
        <v>1</v>
      </c>
      <c r="O5019" s="7">
        <f>Datos!A5017</f>
        <v>2</v>
      </c>
      <c r="P5019" s="7">
        <v>1.3502899530849972</v>
      </c>
      <c r="Q5019" s="7">
        <f t="shared" si="628"/>
        <v>0.64971004691500278</v>
      </c>
      <c r="R5019" s="7">
        <v>5.6072308751432148E-4</v>
      </c>
      <c r="S5019" s="7">
        <f t="shared" si="629"/>
        <v>1.3684812618149691</v>
      </c>
      <c r="T5019" s="7">
        <f t="shared" si="630"/>
        <v>0.22537036772920765</v>
      </c>
      <c r="U5019" s="7">
        <f t="shared" si="631"/>
        <v>1.3689669694755342</v>
      </c>
      <c r="V5019" s="7">
        <f t="shared" si="632"/>
        <v>0.17106196212071914</v>
      </c>
      <c r="W5019" s="7">
        <f t="shared" si="633"/>
        <v>2.1025354100630164E-4</v>
      </c>
      <c r="X5019" s="7">
        <f t="shared" si="634"/>
        <v>3.2425671780430182E-2</v>
      </c>
    </row>
    <row r="5020" spans="10:24" x14ac:dyDescent="0.2">
      <c r="J5020" s="7">
        <f t="shared" si="635"/>
        <v>5017</v>
      </c>
      <c r="K5020" s="7">
        <f>Datos!B5018</f>
        <v>4</v>
      </c>
      <c r="L5020" s="7">
        <f>Datos!C5018</f>
        <v>3</v>
      </c>
      <c r="M5020" s="7">
        <f>Datos!D5018</f>
        <v>1</v>
      </c>
      <c r="N5020" s="7">
        <f>Datos!E5018</f>
        <v>1</v>
      </c>
      <c r="O5020" s="7">
        <f>Datos!A5018</f>
        <v>1</v>
      </c>
      <c r="P5020" s="7">
        <v>1.2979970663645579</v>
      </c>
      <c r="Q5020" s="7">
        <f t="shared" si="628"/>
        <v>-0.29799706636455792</v>
      </c>
      <c r="R5020" s="7">
        <v>4.6953842606986898E-4</v>
      </c>
      <c r="S5020" s="7">
        <f t="shared" si="629"/>
        <v>-0.6276698403112112</v>
      </c>
      <c r="T5020" s="7">
        <f t="shared" si="630"/>
        <v>0.22542717508823185</v>
      </c>
      <c r="U5020" s="7">
        <f t="shared" si="631"/>
        <v>-0.62778485914481219</v>
      </c>
      <c r="V5020" s="7">
        <f t="shared" si="632"/>
        <v>0.53016929836967974</v>
      </c>
      <c r="W5020" s="7">
        <f t="shared" si="633"/>
        <v>3.7031524352639987E-5</v>
      </c>
      <c r="X5020" s="7">
        <f t="shared" si="634"/>
        <v>-1.3606561534172586E-2</v>
      </c>
    </row>
    <row r="5021" spans="10:24" x14ac:dyDescent="0.2">
      <c r="J5021" s="7">
        <f t="shared" si="635"/>
        <v>5018</v>
      </c>
      <c r="K5021" s="7">
        <f>Datos!B5019</f>
        <v>2</v>
      </c>
      <c r="L5021" s="7">
        <f>Datos!C5019</f>
        <v>2</v>
      </c>
      <c r="M5021" s="7">
        <f>Datos!D5019</f>
        <v>1</v>
      </c>
      <c r="N5021" s="7">
        <f>Datos!E5019</f>
        <v>1</v>
      </c>
      <c r="O5021" s="7">
        <f>Datos!A5019</f>
        <v>2</v>
      </c>
      <c r="P5021" s="7">
        <v>1.3437444403516285</v>
      </c>
      <c r="Q5021" s="7">
        <f t="shared" si="628"/>
        <v>0.65625555964837146</v>
      </c>
      <c r="R5021" s="7">
        <v>5.2615152471498076E-4</v>
      </c>
      <c r="S5021" s="7">
        <f t="shared" si="629"/>
        <v>1.3822680449609563</v>
      </c>
      <c r="T5021" s="7">
        <f t="shared" si="630"/>
        <v>0.22536891344455423</v>
      </c>
      <c r="U5021" s="7">
        <f t="shared" si="631"/>
        <v>1.3827391923589218</v>
      </c>
      <c r="V5021" s="7">
        <f t="shared" si="632"/>
        <v>0.1667974304056038</v>
      </c>
      <c r="W5021" s="7">
        <f t="shared" si="633"/>
        <v>2.012715981319501E-4</v>
      </c>
      <c r="X5021" s="7">
        <f t="shared" si="634"/>
        <v>3.1725609307813006E-2</v>
      </c>
    </row>
    <row r="5022" spans="10:24" x14ac:dyDescent="0.2">
      <c r="J5022" s="7">
        <f t="shared" si="635"/>
        <v>5019</v>
      </c>
      <c r="K5022" s="7">
        <f>Datos!B5020</f>
        <v>5</v>
      </c>
      <c r="L5022" s="7">
        <f>Datos!C5020</f>
        <v>1</v>
      </c>
      <c r="M5022" s="7">
        <f>Datos!D5020</f>
        <v>1</v>
      </c>
      <c r="N5022" s="7">
        <f>Datos!E5020</f>
        <v>2</v>
      </c>
      <c r="O5022" s="7">
        <f>Datos!A5020</f>
        <v>1</v>
      </c>
      <c r="P5022" s="7">
        <v>1.2939766705055773</v>
      </c>
      <c r="Q5022" s="7">
        <f t="shared" si="628"/>
        <v>-0.2939766705055773</v>
      </c>
      <c r="R5022" s="7">
        <v>8.6279981798805449E-4</v>
      </c>
      <c r="S5022" s="7">
        <f t="shared" si="629"/>
        <v>-0.61920169913928746</v>
      </c>
      <c r="T5022" s="7">
        <f t="shared" si="630"/>
        <v>0.22542757485912213</v>
      </c>
      <c r="U5022" s="7">
        <f t="shared" si="631"/>
        <v>-0.61943648649737093</v>
      </c>
      <c r="V5022" s="7">
        <f t="shared" si="632"/>
        <v>0.53565288354172147</v>
      </c>
      <c r="W5022" s="7">
        <f t="shared" si="633"/>
        <v>6.6275659982594642E-5</v>
      </c>
      <c r="X5022" s="7">
        <f t="shared" si="634"/>
        <v>-1.8202843732568523E-2</v>
      </c>
    </row>
    <row r="5023" spans="10:24" x14ac:dyDescent="0.2">
      <c r="J5023" s="7">
        <f t="shared" si="635"/>
        <v>5020</v>
      </c>
      <c r="K5023" s="7">
        <f>Datos!B5021</f>
        <v>5</v>
      </c>
      <c r="L5023" s="7">
        <f>Datos!C5021</f>
        <v>4</v>
      </c>
      <c r="M5023" s="7">
        <f>Datos!D5021</f>
        <v>1</v>
      </c>
      <c r="N5023" s="7">
        <f>Datos!E5021</f>
        <v>1</v>
      </c>
      <c r="O5023" s="7">
        <f>Datos!A5021</f>
        <v>1</v>
      </c>
      <c r="P5023" s="7">
        <v>1.2938090304230583</v>
      </c>
      <c r="Q5023" s="7">
        <f t="shared" si="628"/>
        <v>-0.29380903042305828</v>
      </c>
      <c r="R5023" s="7">
        <v>8.8751538315444173E-4</v>
      </c>
      <c r="S5023" s="7">
        <f t="shared" si="629"/>
        <v>-0.61884859961012717</v>
      </c>
      <c r="T5023" s="7">
        <f t="shared" si="630"/>
        <v>0.22542759129316312</v>
      </c>
      <c r="U5023" s="7">
        <f t="shared" si="631"/>
        <v>-0.61909088775929111</v>
      </c>
      <c r="V5023" s="7">
        <f t="shared" si="632"/>
        <v>0.53588050279831689</v>
      </c>
      <c r="W5023" s="7">
        <f t="shared" si="633"/>
        <v>6.8099815985819942E-5</v>
      </c>
      <c r="X5023" s="7">
        <f t="shared" si="634"/>
        <v>-1.8451648107214481E-2</v>
      </c>
    </row>
    <row r="5024" spans="10:24" x14ac:dyDescent="0.2">
      <c r="J5024" s="7">
        <f t="shared" si="635"/>
        <v>5021</v>
      </c>
      <c r="K5024" s="7">
        <f>Datos!B5022</f>
        <v>1</v>
      </c>
      <c r="L5024" s="7">
        <f>Datos!C5022</f>
        <v>3</v>
      </c>
      <c r="M5024" s="7">
        <f>Datos!D5022</f>
        <v>1</v>
      </c>
      <c r="N5024" s="7">
        <f>Datos!E5022</f>
        <v>1</v>
      </c>
      <c r="O5024" s="7">
        <f>Datos!A5022</f>
        <v>1</v>
      </c>
      <c r="P5024" s="7">
        <v>1.4226750805012707</v>
      </c>
      <c r="Q5024" s="7">
        <f t="shared" si="628"/>
        <v>-0.42267508050127067</v>
      </c>
      <c r="R5024" s="7">
        <v>6.6272687876672777E-4</v>
      </c>
      <c r="S5024" s="7">
        <f t="shared" si="629"/>
        <v>-0.89027856387419202</v>
      </c>
      <c r="T5024" s="7">
        <f t="shared" si="630"/>
        <v>0.2254118576407898</v>
      </c>
      <c r="U5024" s="7">
        <f t="shared" si="631"/>
        <v>-0.89055802604111312</v>
      </c>
      <c r="V5024" s="7">
        <f t="shared" si="632"/>
        <v>0.37320281154341395</v>
      </c>
      <c r="W5024" s="7">
        <f t="shared" si="633"/>
        <v>1.0519430819747207E-4</v>
      </c>
      <c r="X5024" s="7">
        <f t="shared" si="634"/>
        <v>-2.2933665380821266E-2</v>
      </c>
    </row>
    <row r="5025" spans="10:24" x14ac:dyDescent="0.2">
      <c r="J5025" s="7">
        <f t="shared" si="635"/>
        <v>5022</v>
      </c>
      <c r="K5025" s="7">
        <f>Datos!B5023</f>
        <v>3</v>
      </c>
      <c r="L5025" s="7">
        <f>Datos!C5023</f>
        <v>2</v>
      </c>
      <c r="M5025" s="7">
        <f>Datos!D5023</f>
        <v>0</v>
      </c>
      <c r="N5025" s="7">
        <f>Datos!E5023</f>
        <v>1</v>
      </c>
      <c r="O5025" s="7">
        <f>Datos!A5023</f>
        <v>2</v>
      </c>
      <c r="P5025" s="7">
        <v>1.3087306150394264</v>
      </c>
      <c r="Q5025" s="7">
        <f t="shared" si="628"/>
        <v>0.69126938496057355</v>
      </c>
      <c r="R5025" s="7">
        <v>5.3058580769045041E-4</v>
      </c>
      <c r="S5025" s="7">
        <f t="shared" si="629"/>
        <v>1.4560175030026292</v>
      </c>
      <c r="T5025" s="7">
        <f t="shared" si="630"/>
        <v>0.22536087240177727</v>
      </c>
      <c r="U5025" s="7">
        <f t="shared" si="631"/>
        <v>1.4565430035534908</v>
      </c>
      <c r="V5025" s="7">
        <f t="shared" si="632"/>
        <v>0.14529603763999441</v>
      </c>
      <c r="W5025" s="7">
        <f t="shared" si="633"/>
        <v>2.2520591838126529E-4</v>
      </c>
      <c r="X5025" s="7">
        <f t="shared" si="634"/>
        <v>3.3559568783681333E-2</v>
      </c>
    </row>
    <row r="5026" spans="10:24" x14ac:dyDescent="0.2">
      <c r="J5026" s="7">
        <f t="shared" si="635"/>
        <v>5023</v>
      </c>
      <c r="K5026" s="7">
        <f>Datos!B5024</f>
        <v>2</v>
      </c>
      <c r="L5026" s="7">
        <f>Datos!C5024</f>
        <v>5</v>
      </c>
      <c r="M5026" s="7">
        <f>Datos!D5024</f>
        <v>1</v>
      </c>
      <c r="N5026" s="7">
        <f>Datos!E5024</f>
        <v>1</v>
      </c>
      <c r="O5026" s="7">
        <f>Datos!A5024</f>
        <v>2</v>
      </c>
      <c r="P5026" s="7">
        <v>1.4558583466638422</v>
      </c>
      <c r="Q5026" s="7">
        <f t="shared" si="628"/>
        <v>0.54414165333615783</v>
      </c>
      <c r="R5026" s="7">
        <v>7.8202532540412573E-4</v>
      </c>
      <c r="S5026" s="7">
        <f t="shared" si="629"/>
        <v>1.1461230435012284</v>
      </c>
      <c r="T5026" s="7">
        <f t="shared" si="630"/>
        <v>0.22539183563960577</v>
      </c>
      <c r="U5026" s="7">
        <f t="shared" si="631"/>
        <v>1.146602178683372</v>
      </c>
      <c r="V5026" s="7">
        <f t="shared" si="632"/>
        <v>0.25159279515192101</v>
      </c>
      <c r="W5026" s="7">
        <f t="shared" si="633"/>
        <v>2.0577510234245523E-4</v>
      </c>
      <c r="X5026" s="7">
        <f t="shared" si="634"/>
        <v>3.2076948919243689E-2</v>
      </c>
    </row>
    <row r="5027" spans="10:24" x14ac:dyDescent="0.2">
      <c r="J5027" s="7">
        <f t="shared" si="635"/>
        <v>5024</v>
      </c>
      <c r="K5027" s="7">
        <f>Datos!B5025</f>
        <v>0</v>
      </c>
      <c r="L5027" s="7">
        <f>Datos!C5025</f>
        <v>4</v>
      </c>
      <c r="M5027" s="7">
        <f>Datos!D5025</f>
        <v>0</v>
      </c>
      <c r="N5027" s="7">
        <f>Datos!E5025</f>
        <v>0</v>
      </c>
      <c r="O5027" s="7">
        <f>Datos!A5025</f>
        <v>1</v>
      </c>
      <c r="P5027" s="7">
        <v>1.3958696869895488</v>
      </c>
      <c r="Q5027" s="7">
        <f t="shared" si="628"/>
        <v>-0.39586968698954883</v>
      </c>
      <c r="R5027" s="7">
        <v>1.4600314674277322E-3</v>
      </c>
      <c r="S5027" s="7">
        <f t="shared" si="629"/>
        <v>-0.83381848770552713</v>
      </c>
      <c r="T5027" s="7">
        <f t="shared" si="630"/>
        <v>0.22541557604513135</v>
      </c>
      <c r="U5027" s="7">
        <f t="shared" si="631"/>
        <v>-0.83440627237765574</v>
      </c>
      <c r="V5027" s="7">
        <f t="shared" si="632"/>
        <v>0.40408602734066501</v>
      </c>
      <c r="W5027" s="7">
        <f t="shared" si="633"/>
        <v>2.0361245768649329E-4</v>
      </c>
      <c r="X5027" s="7">
        <f t="shared" si="634"/>
        <v>-3.1906263064646764E-2</v>
      </c>
    </row>
    <row r="5028" spans="10:24" x14ac:dyDescent="0.2">
      <c r="J5028" s="7">
        <f t="shared" si="635"/>
        <v>5025</v>
      </c>
      <c r="K5028" s="7">
        <f>Datos!B5026</f>
        <v>2</v>
      </c>
      <c r="L5028" s="7">
        <f>Datos!C5026</f>
        <v>4</v>
      </c>
      <c r="M5028" s="7">
        <f>Datos!D5026</f>
        <v>1</v>
      </c>
      <c r="N5028" s="7">
        <f>Datos!E5026</f>
        <v>3</v>
      </c>
      <c r="O5028" s="7">
        <f>Datos!A5026</f>
        <v>2</v>
      </c>
      <c r="P5028" s="7">
        <v>1.6430501373492361</v>
      </c>
      <c r="Q5028" s="7">
        <f t="shared" si="628"/>
        <v>0.35694986265076389</v>
      </c>
      <c r="R5028" s="7">
        <v>8.6979493266098524E-4</v>
      </c>
      <c r="S5028" s="7">
        <f t="shared" si="629"/>
        <v>0.75184184201002791</v>
      </c>
      <c r="T5028" s="7">
        <f t="shared" si="630"/>
        <v>0.22542058674603038</v>
      </c>
      <c r="U5028" s="7">
        <f t="shared" si="631"/>
        <v>0.75214121446237348</v>
      </c>
      <c r="V5028" s="7">
        <f t="shared" si="632"/>
        <v>0.4519962882917935</v>
      </c>
      <c r="W5028" s="7">
        <f t="shared" si="633"/>
        <v>9.8504410264760943E-5</v>
      </c>
      <c r="X5028" s="7">
        <f t="shared" si="634"/>
        <v>2.2192017150136138E-2</v>
      </c>
    </row>
    <row r="5029" spans="10:24" x14ac:dyDescent="0.2">
      <c r="J5029" s="7">
        <f t="shared" si="635"/>
        <v>5026</v>
      </c>
      <c r="K5029" s="7">
        <f>Datos!B5027</f>
        <v>1</v>
      </c>
      <c r="L5029" s="7">
        <f>Datos!C5027</f>
        <v>3</v>
      </c>
      <c r="M5029" s="7">
        <f>Datos!D5027</f>
        <v>1</v>
      </c>
      <c r="N5029" s="7">
        <f>Datos!E5027</f>
        <v>1</v>
      </c>
      <c r="O5029" s="7">
        <f>Datos!A5027</f>
        <v>1</v>
      </c>
      <c r="P5029" s="7">
        <v>1.4226750805012707</v>
      </c>
      <c r="Q5029" s="7">
        <f t="shared" si="628"/>
        <v>-0.42267508050127067</v>
      </c>
      <c r="R5029" s="7">
        <v>6.6272687876672777E-4</v>
      </c>
      <c r="S5029" s="7">
        <f t="shared" si="629"/>
        <v>-0.89027856387419202</v>
      </c>
      <c r="T5029" s="7">
        <f t="shared" si="630"/>
        <v>0.2254118576407898</v>
      </c>
      <c r="U5029" s="7">
        <f t="shared" si="631"/>
        <v>-0.89055802604111312</v>
      </c>
      <c r="V5029" s="7">
        <f t="shared" si="632"/>
        <v>0.37320281154341395</v>
      </c>
      <c r="W5029" s="7">
        <f t="shared" si="633"/>
        <v>1.0519430819747207E-4</v>
      </c>
      <c r="X5029" s="7">
        <f t="shared" si="634"/>
        <v>-2.2933665380821266E-2</v>
      </c>
    </row>
    <row r="5030" spans="10:24" x14ac:dyDescent="0.2">
      <c r="J5030" s="7">
        <f t="shared" si="635"/>
        <v>5027</v>
      </c>
      <c r="K5030" s="7">
        <f>Datos!B5028</f>
        <v>4</v>
      </c>
      <c r="L5030" s="7">
        <f>Datos!C5028</f>
        <v>0</v>
      </c>
      <c r="M5030" s="7">
        <f>Datos!D5028</f>
        <v>1</v>
      </c>
      <c r="N5030" s="7">
        <f>Datos!E5028</f>
        <v>2</v>
      </c>
      <c r="O5030" s="7">
        <f>Datos!A5028</f>
        <v>1</v>
      </c>
      <c r="P5030" s="7">
        <v>1.2981647064470772</v>
      </c>
      <c r="Q5030" s="7">
        <f t="shared" si="628"/>
        <v>-0.29816470644707715</v>
      </c>
      <c r="R5030" s="7">
        <v>1.0882375028418581E-3</v>
      </c>
      <c r="S5030" s="7">
        <f t="shared" si="629"/>
        <v>-0.62802293984037194</v>
      </c>
      <c r="T5030" s="7">
        <f t="shared" si="630"/>
        <v>0.2254271486741542</v>
      </c>
      <c r="U5030" s="7">
        <f t="shared" si="631"/>
        <v>-0.62833255597671944</v>
      </c>
      <c r="V5030" s="7">
        <f t="shared" si="632"/>
        <v>0.52981054608355171</v>
      </c>
      <c r="W5030" s="7">
        <f t="shared" si="633"/>
        <v>8.6030103421884339E-5</v>
      </c>
      <c r="X5030" s="7">
        <f t="shared" si="634"/>
        <v>-2.0739001509435053E-2</v>
      </c>
    </row>
    <row r="5031" spans="10:24" x14ac:dyDescent="0.2">
      <c r="J5031" s="7">
        <f t="shared" si="635"/>
        <v>5028</v>
      </c>
      <c r="K5031" s="7">
        <f>Datos!B5029</f>
        <v>1</v>
      </c>
      <c r="L5031" s="7">
        <f>Datos!C5029</f>
        <v>2</v>
      </c>
      <c r="M5031" s="7">
        <f>Datos!D5029</f>
        <v>0</v>
      </c>
      <c r="N5031" s="7">
        <f>Datos!E5029</f>
        <v>1</v>
      </c>
      <c r="O5031" s="7">
        <f>Datos!A5029</f>
        <v>1</v>
      </c>
      <c r="P5031" s="7">
        <v>1.3918492911305682</v>
      </c>
      <c r="Q5031" s="7">
        <f t="shared" si="628"/>
        <v>-0.39184929113056821</v>
      </c>
      <c r="R5031" s="7">
        <v>7.6180431961163234E-4</v>
      </c>
      <c r="S5031" s="7">
        <f t="shared" si="629"/>
        <v>-0.82535034653360329</v>
      </c>
      <c r="T5031" s="7">
        <f t="shared" si="630"/>
        <v>0.22541613455666598</v>
      </c>
      <c r="U5031" s="7">
        <f t="shared" si="631"/>
        <v>-0.82564252451844133</v>
      </c>
      <c r="V5031" s="7">
        <f t="shared" si="632"/>
        <v>0.40904044692945041</v>
      </c>
      <c r="W5031" s="7">
        <f t="shared" si="633"/>
        <v>1.0394702147892132E-4</v>
      </c>
      <c r="X5031" s="7">
        <f t="shared" si="634"/>
        <v>-2.2797081680498179E-2</v>
      </c>
    </row>
    <row r="5032" spans="10:24" x14ac:dyDescent="0.2">
      <c r="J5032" s="7">
        <f t="shared" si="635"/>
        <v>5029</v>
      </c>
      <c r="K5032" s="7">
        <f>Datos!B5030</f>
        <v>5</v>
      </c>
      <c r="L5032" s="7">
        <f>Datos!C5030</f>
        <v>3</v>
      </c>
      <c r="M5032" s="7">
        <f>Datos!D5030</f>
        <v>1</v>
      </c>
      <c r="N5032" s="7">
        <f>Datos!E5030</f>
        <v>1</v>
      </c>
      <c r="O5032" s="7">
        <f>Datos!A5030</f>
        <v>1</v>
      </c>
      <c r="P5032" s="7">
        <v>1.2564377283189871</v>
      </c>
      <c r="Q5032" s="7">
        <f t="shared" si="628"/>
        <v>-0.25643772831898715</v>
      </c>
      <c r="R5032" s="7">
        <v>7.4703017971779607E-4</v>
      </c>
      <c r="S5032" s="7">
        <f t="shared" si="629"/>
        <v>-0.5401335991235513</v>
      </c>
      <c r="T5032" s="7">
        <f t="shared" si="630"/>
        <v>0.22543109852496376</v>
      </c>
      <c r="U5032" s="7">
        <f t="shared" si="631"/>
        <v>-0.54030288122668746</v>
      </c>
      <c r="V5032" s="7">
        <f t="shared" si="632"/>
        <v>0.58900866286419196</v>
      </c>
      <c r="W5032" s="7">
        <f t="shared" si="633"/>
        <v>4.3653556792246786E-5</v>
      </c>
      <c r="X5032" s="7">
        <f t="shared" si="634"/>
        <v>-1.477299780771899E-2</v>
      </c>
    </row>
    <row r="5033" spans="10:24" x14ac:dyDescent="0.2">
      <c r="J5033" s="7">
        <f t="shared" si="635"/>
        <v>5030</v>
      </c>
      <c r="K5033" s="7">
        <f>Datos!B5031</f>
        <v>4</v>
      </c>
      <c r="L5033" s="7">
        <f>Datos!C5031</f>
        <v>3</v>
      </c>
      <c r="M5033" s="7">
        <f>Datos!D5031</f>
        <v>1</v>
      </c>
      <c r="N5033" s="7">
        <f>Datos!E5031</f>
        <v>1</v>
      </c>
      <c r="O5033" s="7">
        <f>Datos!A5031</f>
        <v>1</v>
      </c>
      <c r="P5033" s="7">
        <v>1.2979970663645579</v>
      </c>
      <c r="Q5033" s="7">
        <f t="shared" si="628"/>
        <v>-0.29799706636455792</v>
      </c>
      <c r="R5033" s="7">
        <v>4.6953842606986898E-4</v>
      </c>
      <c r="S5033" s="7">
        <f t="shared" si="629"/>
        <v>-0.6276698403112112</v>
      </c>
      <c r="T5033" s="7">
        <f t="shared" si="630"/>
        <v>0.22542717508823185</v>
      </c>
      <c r="U5033" s="7">
        <f t="shared" si="631"/>
        <v>-0.62778485914481219</v>
      </c>
      <c r="V5033" s="7">
        <f t="shared" si="632"/>
        <v>0.53016929836967974</v>
      </c>
      <c r="W5033" s="7">
        <f t="shared" si="633"/>
        <v>3.7031524352639987E-5</v>
      </c>
      <c r="X5033" s="7">
        <f t="shared" si="634"/>
        <v>-1.3606561534172586E-2</v>
      </c>
    </row>
    <row r="5034" spans="10:24" x14ac:dyDescent="0.2">
      <c r="J5034" s="7">
        <f t="shared" si="635"/>
        <v>5031</v>
      </c>
      <c r="K5034" s="7">
        <f>Datos!B5032</f>
        <v>2</v>
      </c>
      <c r="L5034" s="7">
        <f>Datos!C5032</f>
        <v>1</v>
      </c>
      <c r="M5034" s="7">
        <f>Datos!D5032</f>
        <v>1</v>
      </c>
      <c r="N5034" s="7">
        <f>Datos!E5032</f>
        <v>1</v>
      </c>
      <c r="O5034" s="7">
        <f>Datos!A5032</f>
        <v>1</v>
      </c>
      <c r="P5034" s="7">
        <v>1.3063731382475574</v>
      </c>
      <c r="Q5034" s="7">
        <f t="shared" si="628"/>
        <v>-0.30637313824755741</v>
      </c>
      <c r="R5034" s="7">
        <v>8.0897228985265341E-4</v>
      </c>
      <c r="S5034" s="7">
        <f t="shared" si="629"/>
        <v>-0.64531232171337982</v>
      </c>
      <c r="T5034" s="7">
        <f t="shared" si="630"/>
        <v>0.22542630700308816</v>
      </c>
      <c r="U5034" s="7">
        <f t="shared" si="631"/>
        <v>-0.64554143630089644</v>
      </c>
      <c r="V5034" s="7">
        <f t="shared" si="632"/>
        <v>0.51860159812628415</v>
      </c>
      <c r="W5034" s="7">
        <f t="shared" si="633"/>
        <v>6.7484883976904391E-5</v>
      </c>
      <c r="X5034" s="7">
        <f t="shared" si="634"/>
        <v>-1.8368203584288638E-2</v>
      </c>
    </row>
    <row r="5035" spans="10:24" x14ac:dyDescent="0.2">
      <c r="J5035" s="7">
        <f t="shared" si="635"/>
        <v>5032</v>
      </c>
      <c r="K5035" s="7">
        <f>Datos!B5033</f>
        <v>1</v>
      </c>
      <c r="L5035" s="7">
        <f>Datos!C5033</f>
        <v>2</v>
      </c>
      <c r="M5035" s="7">
        <f>Datos!D5033</f>
        <v>1</v>
      </c>
      <c r="N5035" s="7">
        <f>Datos!E5033</f>
        <v>3</v>
      </c>
      <c r="O5035" s="7">
        <f>Datos!A5033</f>
        <v>2</v>
      </c>
      <c r="P5035" s="7">
        <v>1.6098668711866646</v>
      </c>
      <c r="Q5035" s="7">
        <f t="shared" si="628"/>
        <v>0.39013312881333539</v>
      </c>
      <c r="R5035" s="7">
        <v>1.1987961758660316E-3</v>
      </c>
      <c r="S5035" s="7">
        <f t="shared" si="629"/>
        <v>0.82173560179551963</v>
      </c>
      <c r="T5035" s="7">
        <f t="shared" si="630"/>
        <v>0.22541635196246473</v>
      </c>
      <c r="U5035" s="7">
        <f t="shared" si="631"/>
        <v>0.82220590900121027</v>
      </c>
      <c r="V5035" s="7">
        <f t="shared" si="632"/>
        <v>0.41099310059340921</v>
      </c>
      <c r="W5035" s="7">
        <f t="shared" si="633"/>
        <v>1.6228614230750582E-4</v>
      </c>
      <c r="X5035" s="7">
        <f t="shared" si="634"/>
        <v>2.8484837058539617E-2</v>
      </c>
    </row>
    <row r="5036" spans="10:24" x14ac:dyDescent="0.2">
      <c r="J5036" s="7">
        <f t="shared" si="635"/>
        <v>5033</v>
      </c>
      <c r="K5036" s="7">
        <f>Datos!B5034</f>
        <v>4</v>
      </c>
      <c r="L5036" s="7">
        <f>Datos!C5034</f>
        <v>5</v>
      </c>
      <c r="M5036" s="7">
        <f>Datos!D5034</f>
        <v>0</v>
      </c>
      <c r="N5036" s="7">
        <f>Datos!E5034</f>
        <v>1</v>
      </c>
      <c r="O5036" s="7">
        <f>Datos!A5034</f>
        <v>1</v>
      </c>
      <c r="P5036" s="7">
        <v>1.3792851833060691</v>
      </c>
      <c r="Q5036" s="7">
        <f t="shared" si="628"/>
        <v>-0.37928518330606908</v>
      </c>
      <c r="R5036" s="7">
        <v>1.2491128780662008E-3</v>
      </c>
      <c r="S5036" s="7">
        <f t="shared" si="629"/>
        <v>-0.79888662443035063</v>
      </c>
      <c r="T5036" s="7">
        <f t="shared" si="630"/>
        <v>0.22541777410002886</v>
      </c>
      <c r="U5036" s="7">
        <f t="shared" si="631"/>
        <v>-0.79936146790437723</v>
      </c>
      <c r="V5036" s="7">
        <f t="shared" si="632"/>
        <v>0.42411317909911539</v>
      </c>
      <c r="W5036" s="7">
        <f t="shared" si="633"/>
        <v>1.5984079289876315E-4</v>
      </c>
      <c r="X5036" s="7">
        <f t="shared" si="634"/>
        <v>-2.8269326627636385E-2</v>
      </c>
    </row>
    <row r="5037" spans="10:24" x14ac:dyDescent="0.2">
      <c r="J5037" s="7">
        <f t="shared" si="635"/>
        <v>5034</v>
      </c>
      <c r="K5037" s="7">
        <f>Datos!B5035</f>
        <v>2</v>
      </c>
      <c r="L5037" s="7">
        <f>Datos!C5035</f>
        <v>3</v>
      </c>
      <c r="M5037" s="7">
        <f>Datos!D5035</f>
        <v>1</v>
      </c>
      <c r="N5037" s="7">
        <f>Datos!E5035</f>
        <v>1</v>
      </c>
      <c r="O5037" s="7">
        <f>Datos!A5035</f>
        <v>2</v>
      </c>
      <c r="P5037" s="7">
        <v>1.3811157424556997</v>
      </c>
      <c r="Q5037" s="7">
        <f t="shared" si="628"/>
        <v>0.61888425754430032</v>
      </c>
      <c r="R5037" s="7">
        <v>4.2738677559433499E-4</v>
      </c>
      <c r="S5037" s="7">
        <f t="shared" si="629"/>
        <v>1.3035530444743806</v>
      </c>
      <c r="T5037" s="7">
        <f t="shared" si="630"/>
        <v>0.22537704095031333</v>
      </c>
      <c r="U5037" s="7">
        <f t="shared" si="631"/>
        <v>1.3039094268698301</v>
      </c>
      <c r="V5037" s="7">
        <f t="shared" si="632"/>
        <v>0.1923155780211582</v>
      </c>
      <c r="W5037" s="7">
        <f t="shared" si="633"/>
        <v>1.4537167513234146E-4</v>
      </c>
      <c r="X5037" s="7">
        <f t="shared" si="634"/>
        <v>2.6961918451133056E-2</v>
      </c>
    </row>
    <row r="5038" spans="10:24" x14ac:dyDescent="0.2">
      <c r="J5038" s="7">
        <f t="shared" si="635"/>
        <v>5035</v>
      </c>
      <c r="K5038" s="7">
        <f>Datos!B5036</f>
        <v>4</v>
      </c>
      <c r="L5038" s="7">
        <f>Datos!C5036</f>
        <v>1</v>
      </c>
      <c r="M5038" s="7">
        <f>Datos!D5036</f>
        <v>0</v>
      </c>
      <c r="N5038" s="7">
        <f>Datos!E5036</f>
        <v>3</v>
      </c>
      <c r="O5038" s="7">
        <f>Datos!A5036</f>
        <v>2</v>
      </c>
      <c r="P5038" s="7">
        <v>1.4543630676792496</v>
      </c>
      <c r="Q5038" s="7">
        <f t="shared" si="628"/>
        <v>0.54563693232075039</v>
      </c>
      <c r="R5038" s="7">
        <v>1.1109999932499689E-3</v>
      </c>
      <c r="S5038" s="7">
        <f t="shared" si="629"/>
        <v>1.1492725426990886</v>
      </c>
      <c r="T5038" s="7">
        <f t="shared" si="630"/>
        <v>0.22539154115378687</v>
      </c>
      <c r="U5038" s="7">
        <f t="shared" si="631"/>
        <v>1.1499430603192669</v>
      </c>
      <c r="V5038" s="7">
        <f t="shared" si="632"/>
        <v>0.25021415488764848</v>
      </c>
      <c r="W5038" s="7">
        <f t="shared" si="633"/>
        <v>2.9414105984212116E-4</v>
      </c>
      <c r="X5038" s="7">
        <f t="shared" si="634"/>
        <v>3.8350828413351058E-2</v>
      </c>
    </row>
    <row r="5039" spans="10:24" x14ac:dyDescent="0.2">
      <c r="J5039" s="7">
        <f t="shared" si="635"/>
        <v>5036</v>
      </c>
      <c r="K5039" s="7">
        <f>Datos!B5037</f>
        <v>2</v>
      </c>
      <c r="L5039" s="7">
        <f>Datos!C5037</f>
        <v>2</v>
      </c>
      <c r="M5039" s="7">
        <f>Datos!D5037</f>
        <v>0</v>
      </c>
      <c r="N5039" s="7">
        <f>Datos!E5037</f>
        <v>2</v>
      </c>
      <c r="O5039" s="7">
        <f>Datos!A5037</f>
        <v>2</v>
      </c>
      <c r="P5039" s="7">
        <v>1.4625714994797299</v>
      </c>
      <c r="Q5039" s="7">
        <f t="shared" si="628"/>
        <v>0.53742850052027014</v>
      </c>
      <c r="R5039" s="7">
        <v>5.8545476057837264E-4</v>
      </c>
      <c r="S5039" s="7">
        <f t="shared" si="629"/>
        <v>1.1319831608260809</v>
      </c>
      <c r="T5039" s="7">
        <f t="shared" si="630"/>
        <v>0.22539308300484701</v>
      </c>
      <c r="U5039" s="7">
        <f t="shared" si="631"/>
        <v>1.1323418770723901</v>
      </c>
      <c r="V5039" s="7">
        <f t="shared" si="632"/>
        <v>0.25753696651046087</v>
      </c>
      <c r="W5039" s="7">
        <f t="shared" si="633"/>
        <v>1.5021452842895949E-4</v>
      </c>
      <c r="X5039" s="7">
        <f t="shared" si="634"/>
        <v>2.7406363082177893E-2</v>
      </c>
    </row>
    <row r="5040" spans="10:24" x14ac:dyDescent="0.2">
      <c r="J5040" s="7">
        <f t="shared" si="635"/>
        <v>5037</v>
      </c>
      <c r="K5040" s="7">
        <f>Datos!B5038</f>
        <v>3</v>
      </c>
      <c r="L5040" s="7">
        <f>Datos!C5038</f>
        <v>4</v>
      </c>
      <c r="M5040" s="7">
        <f>Datos!D5038</f>
        <v>1</v>
      </c>
      <c r="N5040" s="7">
        <f>Datos!E5038</f>
        <v>3</v>
      </c>
      <c r="O5040" s="7">
        <f>Datos!A5038</f>
        <v>2</v>
      </c>
      <c r="P5040" s="7">
        <v>1.6014907993036651</v>
      </c>
      <c r="Q5040" s="7">
        <f t="shared" si="628"/>
        <v>0.39850920069633489</v>
      </c>
      <c r="R5040" s="7">
        <v>7.4137581018229913E-4</v>
      </c>
      <c r="S5040" s="7">
        <f t="shared" si="629"/>
        <v>0.83937808319768825</v>
      </c>
      <c r="T5040" s="7">
        <f t="shared" si="630"/>
        <v>0.2254152378644613</v>
      </c>
      <c r="U5040" s="7">
        <f t="shared" si="631"/>
        <v>0.83966831408228171</v>
      </c>
      <c r="V5040" s="7">
        <f t="shared" si="632"/>
        <v>0.40112856860891</v>
      </c>
      <c r="W5040" s="7">
        <f t="shared" si="633"/>
        <v>1.0462316345454426E-4</v>
      </c>
      <c r="X5040" s="7">
        <f t="shared" si="634"/>
        <v>2.2871150836383487E-2</v>
      </c>
    </row>
    <row r="5041" spans="10:24" x14ac:dyDescent="0.2">
      <c r="J5041" s="7">
        <f t="shared" si="635"/>
        <v>5038</v>
      </c>
      <c r="K5041" s="7">
        <f>Datos!B5039</f>
        <v>1</v>
      </c>
      <c r="L5041" s="7">
        <f>Datos!C5039</f>
        <v>3</v>
      </c>
      <c r="M5041" s="7">
        <f>Datos!D5039</f>
        <v>0</v>
      </c>
      <c r="N5041" s="7">
        <f>Datos!E5039</f>
        <v>1</v>
      </c>
      <c r="O5041" s="7">
        <f>Datos!A5039</f>
        <v>1</v>
      </c>
      <c r="P5041" s="7">
        <v>1.4292205932346393</v>
      </c>
      <c r="Q5041" s="7">
        <f t="shared" si="628"/>
        <v>-0.42922059323463935</v>
      </c>
      <c r="R5041" s="7">
        <v>7.1512783302973544E-4</v>
      </c>
      <c r="S5041" s="7">
        <f t="shared" si="629"/>
        <v>-0.90406534702017916</v>
      </c>
      <c r="T5041" s="7">
        <f t="shared" si="630"/>
        <v>0.22541090559530896</v>
      </c>
      <c r="U5041" s="7">
        <f t="shared" si="631"/>
        <v>-0.90437475779322796</v>
      </c>
      <c r="V5041" s="7">
        <f t="shared" si="632"/>
        <v>0.36583381968300943</v>
      </c>
      <c r="W5041" s="7">
        <f t="shared" si="633"/>
        <v>1.1706705610210297E-4</v>
      </c>
      <c r="X5041" s="7">
        <f t="shared" si="634"/>
        <v>-2.4193328165233209E-2</v>
      </c>
    </row>
    <row r="5042" spans="10:24" x14ac:dyDescent="0.2">
      <c r="J5042" s="7">
        <f t="shared" si="635"/>
        <v>5039</v>
      </c>
      <c r="K5042" s="7">
        <f>Datos!B5040</f>
        <v>4</v>
      </c>
      <c r="L5042" s="7">
        <f>Datos!C5040</f>
        <v>2</v>
      </c>
      <c r="M5042" s="7">
        <f>Datos!D5040</f>
        <v>1</v>
      </c>
      <c r="N5042" s="7">
        <f>Datos!E5040</f>
        <v>3</v>
      </c>
      <c r="O5042" s="7">
        <f>Datos!A5040</f>
        <v>1</v>
      </c>
      <c r="P5042" s="7">
        <v>1.4851888570499518</v>
      </c>
      <c r="Q5042" s="7">
        <f t="shared" si="628"/>
        <v>-0.48518885704995185</v>
      </c>
      <c r="R5042" s="7">
        <v>7.0315093534944507E-4</v>
      </c>
      <c r="S5042" s="7">
        <f t="shared" si="629"/>
        <v>-1.0219510418024116</v>
      </c>
      <c r="T5042" s="7">
        <f t="shared" si="630"/>
        <v>0.22540218276941484</v>
      </c>
      <c r="U5042" s="7">
        <f t="shared" si="631"/>
        <v>-1.0223144525727337</v>
      </c>
      <c r="V5042" s="7">
        <f t="shared" si="632"/>
        <v>0.30667420972904508</v>
      </c>
      <c r="W5042" s="7">
        <f t="shared" si="633"/>
        <v>1.4707867200034586E-4</v>
      </c>
      <c r="X5042" s="7">
        <f t="shared" si="634"/>
        <v>-2.711824130663374E-2</v>
      </c>
    </row>
    <row r="5043" spans="10:24" x14ac:dyDescent="0.2">
      <c r="J5043" s="7">
        <f t="shared" si="635"/>
        <v>5040</v>
      </c>
      <c r="K5043" s="7">
        <f>Datos!B5041</f>
        <v>1</v>
      </c>
      <c r="L5043" s="7">
        <f>Datos!C5041</f>
        <v>4</v>
      </c>
      <c r="M5043" s="7">
        <f>Datos!D5041</f>
        <v>1</v>
      </c>
      <c r="N5043" s="7">
        <f>Datos!E5041</f>
        <v>1</v>
      </c>
      <c r="O5043" s="7">
        <f>Datos!A5041</f>
        <v>1</v>
      </c>
      <c r="P5043" s="7">
        <v>1.4600463826053418</v>
      </c>
      <c r="Q5043" s="7">
        <f t="shared" si="628"/>
        <v>-0.46004638260534181</v>
      </c>
      <c r="R5043" s="7">
        <v>7.2962016681635483E-4</v>
      </c>
      <c r="S5043" s="7">
        <f t="shared" si="629"/>
        <v>-0.96899356436076789</v>
      </c>
      <c r="T5043" s="7">
        <f t="shared" si="630"/>
        <v>0.22540623261873052</v>
      </c>
      <c r="U5043" s="7">
        <f t="shared" si="631"/>
        <v>-0.96934227314283194</v>
      </c>
      <c r="V5043" s="7">
        <f t="shared" si="632"/>
        <v>0.33241436813330183</v>
      </c>
      <c r="W5043" s="7">
        <f t="shared" si="633"/>
        <v>1.3721531336677114E-4</v>
      </c>
      <c r="X5043" s="7">
        <f t="shared" si="634"/>
        <v>-2.6192928676172893E-2</v>
      </c>
    </row>
    <row r="5044" spans="10:24" x14ac:dyDescent="0.2">
      <c r="J5044" s="7">
        <f t="shared" si="635"/>
        <v>5041</v>
      </c>
      <c r="K5044" s="7">
        <f>Datos!B5042</f>
        <v>2</v>
      </c>
      <c r="L5044" s="7">
        <f>Datos!C5042</f>
        <v>4</v>
      </c>
      <c r="M5044" s="7">
        <f>Datos!D5042</f>
        <v>1</v>
      </c>
      <c r="N5044" s="7">
        <f>Datos!E5042</f>
        <v>3</v>
      </c>
      <c r="O5044" s="7">
        <f>Datos!A5042</f>
        <v>2</v>
      </c>
      <c r="P5044" s="7">
        <v>1.6430501373492361</v>
      </c>
      <c r="Q5044" s="7">
        <f t="shared" si="628"/>
        <v>0.35694986265076389</v>
      </c>
      <c r="R5044" s="7">
        <v>8.6979493266098524E-4</v>
      </c>
      <c r="S5044" s="7">
        <f t="shared" si="629"/>
        <v>0.75184184201002791</v>
      </c>
      <c r="T5044" s="7">
        <f t="shared" si="630"/>
        <v>0.22542058674603038</v>
      </c>
      <c r="U5044" s="7">
        <f t="shared" si="631"/>
        <v>0.75214121446237348</v>
      </c>
      <c r="V5044" s="7">
        <f t="shared" si="632"/>
        <v>0.4519962882917935</v>
      </c>
      <c r="W5044" s="7">
        <f t="shared" si="633"/>
        <v>9.8504410264760943E-5</v>
      </c>
      <c r="X5044" s="7">
        <f t="shared" si="634"/>
        <v>2.2192017150136138E-2</v>
      </c>
    </row>
    <row r="5045" spans="10:24" x14ac:dyDescent="0.2">
      <c r="J5045" s="7">
        <f t="shared" si="635"/>
        <v>5042</v>
      </c>
      <c r="K5045" s="7">
        <f>Datos!B5043</f>
        <v>3</v>
      </c>
      <c r="L5045" s="7">
        <f>Datos!C5043</f>
        <v>1</v>
      </c>
      <c r="M5045" s="7">
        <f>Datos!D5043</f>
        <v>1</v>
      </c>
      <c r="N5045" s="7">
        <f>Datos!E5043</f>
        <v>2</v>
      </c>
      <c r="O5045" s="7">
        <f>Datos!A5043</f>
        <v>2</v>
      </c>
      <c r="P5045" s="7">
        <v>1.3770953465967191</v>
      </c>
      <c r="Q5045" s="7">
        <f t="shared" si="628"/>
        <v>0.62290465340328094</v>
      </c>
      <c r="R5045" s="7">
        <v>6.34773128779147E-4</v>
      </c>
      <c r="S5045" s="7">
        <f t="shared" si="629"/>
        <v>1.3120211856463042</v>
      </c>
      <c r="T5045" s="7">
        <f t="shared" si="630"/>
        <v>0.22537617650282749</v>
      </c>
      <c r="U5045" s="7">
        <f t="shared" si="631"/>
        <v>1.3125185645113275</v>
      </c>
      <c r="V5045" s="7">
        <f t="shared" si="632"/>
        <v>0.18939652438371754</v>
      </c>
      <c r="W5045" s="7">
        <f t="shared" si="633"/>
        <v>2.1881735150598003E-4</v>
      </c>
      <c r="X5045" s="7">
        <f t="shared" si="634"/>
        <v>3.3079017728110352E-2</v>
      </c>
    </row>
    <row r="5046" spans="10:24" x14ac:dyDescent="0.2">
      <c r="J5046" s="7">
        <f t="shared" si="635"/>
        <v>5043</v>
      </c>
      <c r="K5046" s="7">
        <f>Datos!B5044</f>
        <v>4</v>
      </c>
      <c r="L5046" s="7">
        <f>Datos!C5044</f>
        <v>3</v>
      </c>
      <c r="M5046" s="7">
        <f>Datos!D5044</f>
        <v>1</v>
      </c>
      <c r="N5046" s="7">
        <f>Datos!E5044</f>
        <v>3</v>
      </c>
      <c r="O5046" s="7">
        <f>Datos!A5044</f>
        <v>2</v>
      </c>
      <c r="P5046" s="7">
        <v>1.5225601591540232</v>
      </c>
      <c r="Q5046" s="7">
        <f t="shared" si="628"/>
        <v>0.47743984084597679</v>
      </c>
      <c r="R5046" s="7">
        <v>6.5149777965473499E-4</v>
      </c>
      <c r="S5046" s="7">
        <f t="shared" si="629"/>
        <v>1.0056293248719241</v>
      </c>
      <c r="T5046" s="7">
        <f t="shared" si="630"/>
        <v>0.22540345622613639</v>
      </c>
      <c r="U5046" s="7">
        <f t="shared" si="631"/>
        <v>1.0059580914055075</v>
      </c>
      <c r="V5046" s="7">
        <f t="shared" si="632"/>
        <v>0.31447718066484975</v>
      </c>
      <c r="W5046" s="7">
        <f t="shared" si="633"/>
        <v>1.3194254664390854E-4</v>
      </c>
      <c r="X5046" s="7">
        <f t="shared" si="634"/>
        <v>2.5684899765773185E-2</v>
      </c>
    </row>
    <row r="5047" spans="10:24" x14ac:dyDescent="0.2">
      <c r="J5047" s="7">
        <f t="shared" si="635"/>
        <v>5044</v>
      </c>
      <c r="K5047" s="7">
        <f>Datos!B5045</f>
        <v>4</v>
      </c>
      <c r="L5047" s="7">
        <f>Datos!C5045</f>
        <v>4</v>
      </c>
      <c r="M5047" s="7">
        <f>Datos!D5045</f>
        <v>1</v>
      </c>
      <c r="N5047" s="7">
        <f>Datos!E5045</f>
        <v>3</v>
      </c>
      <c r="O5047" s="7">
        <f>Datos!A5045</f>
        <v>2</v>
      </c>
      <c r="P5047" s="7">
        <v>1.5599314612580943</v>
      </c>
      <c r="Q5047" s="7">
        <f t="shared" si="628"/>
        <v>0.44006853874190566</v>
      </c>
      <c r="R5047" s="7">
        <v>7.8390063997705239E-4</v>
      </c>
      <c r="S5047" s="7">
        <f t="shared" si="629"/>
        <v>0.92691432438534826</v>
      </c>
      <c r="T5047" s="7">
        <f t="shared" si="630"/>
        <v>0.22540929597375095</v>
      </c>
      <c r="U5047" s="7">
        <f t="shared" si="631"/>
        <v>0.92726677443687244</v>
      </c>
      <c r="V5047" s="7">
        <f t="shared" si="632"/>
        <v>0.35382615120082894</v>
      </c>
      <c r="W5047" s="7">
        <f t="shared" si="633"/>
        <v>1.3491224108010588E-4</v>
      </c>
      <c r="X5047" s="7">
        <f t="shared" si="634"/>
        <v>2.5972006127400891E-2</v>
      </c>
    </row>
    <row r="5048" spans="10:24" x14ac:dyDescent="0.2">
      <c r="J5048" s="7">
        <f t="shared" si="635"/>
        <v>5045</v>
      </c>
      <c r="K5048" s="7">
        <f>Datos!B5046</f>
        <v>3</v>
      </c>
      <c r="L5048" s="7">
        <f>Datos!C5046</f>
        <v>2</v>
      </c>
      <c r="M5048" s="7">
        <f>Datos!D5046</f>
        <v>0</v>
      </c>
      <c r="N5048" s="7">
        <f>Datos!E5046</f>
        <v>3</v>
      </c>
      <c r="O5048" s="7">
        <f>Datos!A5046</f>
        <v>2</v>
      </c>
      <c r="P5048" s="7">
        <v>1.5332937078288915</v>
      </c>
      <c r="Q5048" s="7">
        <f t="shared" si="628"/>
        <v>0.46670629217110848</v>
      </c>
      <c r="R5048" s="7">
        <v>8.8739134090065489E-4</v>
      </c>
      <c r="S5048" s="7">
        <f t="shared" si="629"/>
        <v>0.98302130102485286</v>
      </c>
      <c r="T5048" s="7">
        <f t="shared" si="630"/>
        <v>0.22540517470421859</v>
      </c>
      <c r="U5048" s="7">
        <f t="shared" si="631"/>
        <v>0.98345500574068001</v>
      </c>
      <c r="V5048" s="7">
        <f t="shared" si="632"/>
        <v>0.32542406817633551</v>
      </c>
      <c r="W5048" s="7">
        <f t="shared" si="633"/>
        <v>1.7180751647681173E-4</v>
      </c>
      <c r="X5048" s="7">
        <f t="shared" si="634"/>
        <v>2.930926102049872E-2</v>
      </c>
    </row>
    <row r="5049" spans="10:24" x14ac:dyDescent="0.2">
      <c r="J5049" s="7">
        <f t="shared" si="635"/>
        <v>5046</v>
      </c>
      <c r="K5049" s="7">
        <f>Datos!B5047</f>
        <v>0</v>
      </c>
      <c r="L5049" s="7">
        <f>Datos!C5047</f>
        <v>3</v>
      </c>
      <c r="M5049" s="7">
        <f>Datos!D5047</f>
        <v>1</v>
      </c>
      <c r="N5049" s="7">
        <f>Datos!E5047</f>
        <v>2</v>
      </c>
      <c r="O5049" s="7">
        <f>Datos!A5047</f>
        <v>1</v>
      </c>
      <c r="P5049" s="7">
        <v>1.5765159649415741</v>
      </c>
      <c r="Q5049" s="7">
        <f t="shared" si="628"/>
        <v>-0.57651596494157409</v>
      </c>
      <c r="R5049" s="7">
        <v>1.1299509431036746E-3</v>
      </c>
      <c r="S5049" s="7">
        <f t="shared" si="629"/>
        <v>-1.2143129060507403</v>
      </c>
      <c r="T5049" s="7">
        <f t="shared" si="630"/>
        <v>0.2253856314537574</v>
      </c>
      <c r="U5049" s="7">
        <f t="shared" si="631"/>
        <v>-1.2150488251206484</v>
      </c>
      <c r="V5049" s="7">
        <f t="shared" si="632"/>
        <v>0.2243963233854345</v>
      </c>
      <c r="W5049" s="7">
        <f t="shared" si="633"/>
        <v>3.3398950809773086E-4</v>
      </c>
      <c r="X5049" s="7">
        <f t="shared" si="634"/>
        <v>-4.0866649099552954E-2</v>
      </c>
    </row>
    <row r="5050" spans="10:24" x14ac:dyDescent="0.2">
      <c r="J5050" s="7">
        <f t="shared" si="635"/>
        <v>5047</v>
      </c>
      <c r="K5050" s="7">
        <f>Datos!B5048</f>
        <v>1</v>
      </c>
      <c r="L5050" s="7">
        <f>Datos!C5048</f>
        <v>4</v>
      </c>
      <c r="M5050" s="7">
        <f>Datos!D5048</f>
        <v>1</v>
      </c>
      <c r="N5050" s="7">
        <f>Datos!E5048</f>
        <v>1</v>
      </c>
      <c r="O5050" s="7">
        <f>Datos!A5048</f>
        <v>2</v>
      </c>
      <c r="P5050" s="7">
        <v>1.4600463826053418</v>
      </c>
      <c r="Q5050" s="7">
        <f t="shared" si="628"/>
        <v>0.53995361739465819</v>
      </c>
      <c r="R5050" s="7">
        <v>7.2962016681635483E-4</v>
      </c>
      <c r="S5050" s="7">
        <f t="shared" si="629"/>
        <v>1.1373018028001443</v>
      </c>
      <c r="T5050" s="7">
        <f t="shared" si="630"/>
        <v>0.22539261218281018</v>
      </c>
      <c r="U5050" s="7">
        <f t="shared" si="631"/>
        <v>1.1377454554796567</v>
      </c>
      <c r="V5050" s="7">
        <f t="shared" si="632"/>
        <v>0.25527320745676174</v>
      </c>
      <c r="W5050" s="7">
        <f t="shared" si="633"/>
        <v>1.8902195541575282E-4</v>
      </c>
      <c r="X5050" s="7">
        <f t="shared" si="634"/>
        <v>3.0743408590236269E-2</v>
      </c>
    </row>
    <row r="5051" spans="10:24" x14ac:dyDescent="0.2">
      <c r="J5051" s="7">
        <f t="shared" si="635"/>
        <v>5048</v>
      </c>
      <c r="K5051" s="7">
        <f>Datos!B5049</f>
        <v>3</v>
      </c>
      <c r="L5051" s="7">
        <f>Datos!C5049</f>
        <v>3</v>
      </c>
      <c r="M5051" s="7">
        <f>Datos!D5049</f>
        <v>1</v>
      </c>
      <c r="N5051" s="7">
        <f>Datos!E5049</f>
        <v>1</v>
      </c>
      <c r="O5051" s="7">
        <f>Datos!A5049</f>
        <v>2</v>
      </c>
      <c r="P5051" s="7">
        <v>1.3395564044101289</v>
      </c>
      <c r="Q5051" s="7">
        <f t="shared" si="628"/>
        <v>0.66044359558987109</v>
      </c>
      <c r="R5051" s="7">
        <v>3.6299062469538222E-4</v>
      </c>
      <c r="S5051" s="7">
        <f t="shared" si="629"/>
        <v>1.3910892856620405</v>
      </c>
      <c r="T5051" s="7">
        <f t="shared" si="630"/>
        <v>0.22536798582497752</v>
      </c>
      <c r="U5051" s="7">
        <f t="shared" si="631"/>
        <v>1.3914527331752664</v>
      </c>
      <c r="V5051" s="7">
        <f t="shared" si="632"/>
        <v>0.16414089341219143</v>
      </c>
      <c r="W5051" s="7">
        <f t="shared" si="633"/>
        <v>1.4058881232144647E-4</v>
      </c>
      <c r="X5051" s="7">
        <f t="shared" si="634"/>
        <v>2.6515205602033874E-2</v>
      </c>
    </row>
    <row r="5052" spans="10:24" x14ac:dyDescent="0.2">
      <c r="J5052" s="7">
        <f t="shared" si="635"/>
        <v>5049</v>
      </c>
      <c r="K5052" s="7">
        <f>Datos!B5050</f>
        <v>3</v>
      </c>
      <c r="L5052" s="7">
        <f>Datos!C5050</f>
        <v>4</v>
      </c>
      <c r="M5052" s="7">
        <f>Datos!D5050</f>
        <v>0</v>
      </c>
      <c r="N5052" s="7">
        <f>Datos!E5050</f>
        <v>1</v>
      </c>
      <c r="O5052" s="7">
        <f>Datos!A5050</f>
        <v>2</v>
      </c>
      <c r="P5052" s="7">
        <v>1.3834732192475687</v>
      </c>
      <c r="Q5052" s="7">
        <f t="shared" si="628"/>
        <v>0.61652678075243128</v>
      </c>
      <c r="R5052" s="7">
        <v>6.9488076593070204E-4</v>
      </c>
      <c r="S5052" s="7">
        <f t="shared" si="629"/>
        <v>1.2985875020294775</v>
      </c>
      <c r="T5052" s="7">
        <f t="shared" si="630"/>
        <v>0.22537751989905225</v>
      </c>
      <c r="U5052" s="7">
        <f t="shared" si="631"/>
        <v>1.2991149853387636</v>
      </c>
      <c r="V5052" s="7">
        <f t="shared" si="632"/>
        <v>0.19395547739519067</v>
      </c>
      <c r="W5052" s="7">
        <f t="shared" si="633"/>
        <v>2.3468563071518656E-4</v>
      </c>
      <c r="X5052" s="7">
        <f t="shared" si="634"/>
        <v>3.4257343442057622E-2</v>
      </c>
    </row>
    <row r="5053" spans="10:24" x14ac:dyDescent="0.2">
      <c r="J5053" s="7">
        <f t="shared" si="635"/>
        <v>5050</v>
      </c>
      <c r="K5053" s="7">
        <f>Datos!B5051</f>
        <v>2</v>
      </c>
      <c r="L5053" s="7">
        <f>Datos!C5051</f>
        <v>1</v>
      </c>
      <c r="M5053" s="7">
        <f>Datos!D5051</f>
        <v>1</v>
      </c>
      <c r="N5053" s="7">
        <f>Datos!E5051</f>
        <v>1</v>
      </c>
      <c r="O5053" s="7">
        <f>Datos!A5051</f>
        <v>1</v>
      </c>
      <c r="P5053" s="7">
        <v>1.3063731382475574</v>
      </c>
      <c r="Q5053" s="7">
        <f t="shared" si="628"/>
        <v>-0.30637313824755741</v>
      </c>
      <c r="R5053" s="7">
        <v>8.0897228985265341E-4</v>
      </c>
      <c r="S5053" s="7">
        <f t="shared" si="629"/>
        <v>-0.64531232171337982</v>
      </c>
      <c r="T5053" s="7">
        <f t="shared" si="630"/>
        <v>0.22542630700308816</v>
      </c>
      <c r="U5053" s="7">
        <f t="shared" si="631"/>
        <v>-0.64554143630089644</v>
      </c>
      <c r="V5053" s="7">
        <f t="shared" si="632"/>
        <v>0.51860159812628415</v>
      </c>
      <c r="W5053" s="7">
        <f t="shared" si="633"/>
        <v>6.7484883976904391E-5</v>
      </c>
      <c r="X5053" s="7">
        <f t="shared" si="634"/>
        <v>-1.8368203584288638E-2</v>
      </c>
    </row>
    <row r="5054" spans="10:24" x14ac:dyDescent="0.2">
      <c r="J5054" s="7">
        <f t="shared" si="635"/>
        <v>5051</v>
      </c>
      <c r="K5054" s="7">
        <f>Datos!B5052</f>
        <v>1</v>
      </c>
      <c r="L5054" s="7">
        <f>Datos!C5052</f>
        <v>2</v>
      </c>
      <c r="M5054" s="7">
        <f>Datos!D5052</f>
        <v>0</v>
      </c>
      <c r="N5054" s="7">
        <f>Datos!E5052</f>
        <v>2</v>
      </c>
      <c r="O5054" s="7">
        <f>Datos!A5052</f>
        <v>1</v>
      </c>
      <c r="P5054" s="7">
        <v>1.5041308375253006</v>
      </c>
      <c r="Q5054" s="7">
        <f t="shared" si="628"/>
        <v>-0.50413083752530063</v>
      </c>
      <c r="R5054" s="7">
        <v>8.2774646788892766E-4</v>
      </c>
      <c r="S5054" s="7">
        <f t="shared" si="629"/>
        <v>-1.0618484475224912</v>
      </c>
      <c r="T5054" s="7">
        <f t="shared" si="630"/>
        <v>0.22539898321658641</v>
      </c>
      <c r="U5054" s="7">
        <f t="shared" si="631"/>
        <v>-1.0622998126972871</v>
      </c>
      <c r="V5054" s="7">
        <f t="shared" si="632"/>
        <v>0.28814328571325709</v>
      </c>
      <c r="W5054" s="7">
        <f t="shared" si="633"/>
        <v>1.8696989059884033E-4</v>
      </c>
      <c r="X5054" s="7">
        <f t="shared" si="634"/>
        <v>-3.0575642392992226E-2</v>
      </c>
    </row>
    <row r="5055" spans="10:24" x14ac:dyDescent="0.2">
      <c r="J5055" s="7">
        <f t="shared" si="635"/>
        <v>5052</v>
      </c>
      <c r="K5055" s="7">
        <f>Datos!B5053</f>
        <v>2</v>
      </c>
      <c r="L5055" s="7">
        <f>Datos!C5053</f>
        <v>5</v>
      </c>
      <c r="M5055" s="7">
        <f>Datos!D5053</f>
        <v>1</v>
      </c>
      <c r="N5055" s="7">
        <f>Datos!E5053</f>
        <v>1</v>
      </c>
      <c r="O5055" s="7">
        <f>Datos!A5053</f>
        <v>2</v>
      </c>
      <c r="P5055" s="7">
        <v>1.4558583466638422</v>
      </c>
      <c r="Q5055" s="7">
        <f t="shared" si="628"/>
        <v>0.54414165333615783</v>
      </c>
      <c r="R5055" s="7">
        <v>7.8202532540412573E-4</v>
      </c>
      <c r="S5055" s="7">
        <f t="shared" si="629"/>
        <v>1.1461230435012284</v>
      </c>
      <c r="T5055" s="7">
        <f t="shared" si="630"/>
        <v>0.22539183563960577</v>
      </c>
      <c r="U5055" s="7">
        <f t="shared" si="631"/>
        <v>1.146602178683372</v>
      </c>
      <c r="V5055" s="7">
        <f t="shared" si="632"/>
        <v>0.25159279515192101</v>
      </c>
      <c r="W5055" s="7">
        <f t="shared" si="633"/>
        <v>2.0577510234245523E-4</v>
      </c>
      <c r="X5055" s="7">
        <f t="shared" si="634"/>
        <v>3.2076948919243689E-2</v>
      </c>
    </row>
    <row r="5056" spans="10:24" x14ac:dyDescent="0.2">
      <c r="J5056" s="7">
        <f t="shared" si="635"/>
        <v>5053</v>
      </c>
      <c r="K5056" s="7">
        <f>Datos!B5054</f>
        <v>2</v>
      </c>
      <c r="L5056" s="7">
        <f>Datos!C5054</f>
        <v>3</v>
      </c>
      <c r="M5056" s="7">
        <f>Datos!D5054</f>
        <v>0</v>
      </c>
      <c r="N5056" s="7">
        <f>Datos!E5054</f>
        <v>0</v>
      </c>
      <c r="O5056" s="7">
        <f>Datos!A5054</f>
        <v>1</v>
      </c>
      <c r="P5056" s="7">
        <v>1.2753797087943357</v>
      </c>
      <c r="Q5056" s="7">
        <f t="shared" si="628"/>
        <v>-0.27537970879433571</v>
      </c>
      <c r="R5056" s="7">
        <v>8.9231822635750481E-4</v>
      </c>
      <c r="S5056" s="7">
        <f t="shared" si="629"/>
        <v>-0.58003100484363035</v>
      </c>
      <c r="T5056" s="7">
        <f t="shared" si="630"/>
        <v>0.22542937952609957</v>
      </c>
      <c r="U5056" s="7">
        <f t="shared" si="631"/>
        <v>-0.58025718855465691</v>
      </c>
      <c r="V5056" s="7">
        <f t="shared" si="632"/>
        <v>0.56176345807853467</v>
      </c>
      <c r="W5056" s="7">
        <f t="shared" si="633"/>
        <v>6.0148884996590979E-5</v>
      </c>
      <c r="X5056" s="7">
        <f t="shared" si="634"/>
        <v>-1.734100495554898E-2</v>
      </c>
    </row>
    <row r="5057" spans="10:24" x14ac:dyDescent="0.2">
      <c r="J5057" s="7">
        <f t="shared" si="635"/>
        <v>5054</v>
      </c>
      <c r="K5057" s="7">
        <f>Datos!B5055</f>
        <v>5</v>
      </c>
      <c r="L5057" s="7">
        <f>Datos!C5055</f>
        <v>3</v>
      </c>
      <c r="M5057" s="7">
        <f>Datos!D5055</f>
        <v>1</v>
      </c>
      <c r="N5057" s="7">
        <f>Datos!E5055</f>
        <v>3</v>
      </c>
      <c r="O5057" s="7">
        <f>Datos!A5055</f>
        <v>1</v>
      </c>
      <c r="P5057" s="7">
        <v>1.4810008211084522</v>
      </c>
      <c r="Q5057" s="7">
        <f t="shared" si="628"/>
        <v>-0.48100082110845221</v>
      </c>
      <c r="R5057" s="7">
        <v>8.4656858287617399E-4</v>
      </c>
      <c r="S5057" s="7">
        <f t="shared" si="629"/>
        <v>-1.0131298011013274</v>
      </c>
      <c r="T5057" s="7">
        <f t="shared" si="630"/>
        <v>0.22540286681838625</v>
      </c>
      <c r="U5057" s="7">
        <f t="shared" si="631"/>
        <v>-1.0135612721709832</v>
      </c>
      <c r="V5057" s="7">
        <f t="shared" si="632"/>
        <v>0.31083390589813192</v>
      </c>
      <c r="W5057" s="7">
        <f t="shared" si="633"/>
        <v>1.7408363841165306E-4</v>
      </c>
      <c r="X5057" s="7">
        <f t="shared" si="634"/>
        <v>-2.9502919173325946E-2</v>
      </c>
    </row>
    <row r="5058" spans="10:24" x14ac:dyDescent="0.2">
      <c r="J5058" s="7">
        <f t="shared" si="635"/>
        <v>5055</v>
      </c>
      <c r="K5058" s="7">
        <f>Datos!B5056</f>
        <v>4</v>
      </c>
      <c r="L5058" s="7">
        <f>Datos!C5056</f>
        <v>4</v>
      </c>
      <c r="M5058" s="7">
        <f>Datos!D5056</f>
        <v>1</v>
      </c>
      <c r="N5058" s="7">
        <f>Datos!E5056</f>
        <v>1</v>
      </c>
      <c r="O5058" s="7">
        <f>Datos!A5056</f>
        <v>1</v>
      </c>
      <c r="P5058" s="7">
        <v>1.3353683684686291</v>
      </c>
      <c r="Q5058" s="7">
        <f t="shared" si="628"/>
        <v>-0.33536836846862905</v>
      </c>
      <c r="R5058" s="7">
        <v>5.9162565065975993E-4</v>
      </c>
      <c r="S5058" s="7">
        <f t="shared" si="629"/>
        <v>-0.70638484079778707</v>
      </c>
      <c r="T5058" s="7">
        <f t="shared" si="630"/>
        <v>0.22542313922449012</v>
      </c>
      <c r="U5058" s="7">
        <f t="shared" si="631"/>
        <v>-0.70656376124162679</v>
      </c>
      <c r="V5058" s="7">
        <f t="shared" si="632"/>
        <v>0.47986565034882911</v>
      </c>
      <c r="W5058" s="7">
        <f t="shared" si="633"/>
        <v>5.9111742751397175E-5</v>
      </c>
      <c r="X5058" s="7">
        <f t="shared" si="634"/>
        <v>-1.7191088049746797E-2</v>
      </c>
    </row>
    <row r="5059" spans="10:24" x14ac:dyDescent="0.2">
      <c r="J5059" s="7">
        <f t="shared" si="635"/>
        <v>5056</v>
      </c>
      <c r="K5059" s="7">
        <f>Datos!B5057</f>
        <v>0</v>
      </c>
      <c r="L5059" s="7">
        <f>Datos!C5057</f>
        <v>4</v>
      </c>
      <c r="M5059" s="7">
        <f>Datos!D5057</f>
        <v>0</v>
      </c>
      <c r="N5059" s="7">
        <f>Datos!E5057</f>
        <v>2</v>
      </c>
      <c r="O5059" s="7">
        <f>Datos!A5057</f>
        <v>1</v>
      </c>
      <c r="P5059" s="7">
        <v>1.6204327797790139</v>
      </c>
      <c r="Q5059" s="7">
        <f t="shared" si="628"/>
        <v>-0.6204327797790139</v>
      </c>
      <c r="R5059" s="7">
        <v>1.3052048483650734E-3</v>
      </c>
      <c r="S5059" s="7">
        <f t="shared" si="629"/>
        <v>-1.3068146896833035</v>
      </c>
      <c r="T5059" s="7">
        <f t="shared" si="630"/>
        <v>0.2253766562762666</v>
      </c>
      <c r="U5059" s="7">
        <f t="shared" si="631"/>
        <v>-1.3077474330425405</v>
      </c>
      <c r="V5059" s="7">
        <f t="shared" si="632"/>
        <v>0.19101018499963893</v>
      </c>
      <c r="W5059" s="7">
        <f t="shared" si="633"/>
        <v>4.4696252971079776E-4</v>
      </c>
      <c r="X5059" s="7">
        <f t="shared" si="634"/>
        <v>-4.7276663835506202E-2</v>
      </c>
    </row>
    <row r="5060" spans="10:24" x14ac:dyDescent="0.2">
      <c r="J5060" s="7">
        <f t="shared" si="635"/>
        <v>5057</v>
      </c>
      <c r="K5060" s="7">
        <f>Datos!B5058</f>
        <v>3</v>
      </c>
      <c r="L5060" s="7">
        <f>Datos!C5058</f>
        <v>4</v>
      </c>
      <c r="M5060" s="7">
        <f>Datos!D5058</f>
        <v>1</v>
      </c>
      <c r="N5060" s="7">
        <f>Datos!E5058</f>
        <v>0</v>
      </c>
      <c r="O5060" s="7">
        <f>Datos!A5058</f>
        <v>1</v>
      </c>
      <c r="P5060" s="7">
        <v>1.2646461601194674</v>
      </c>
      <c r="Q5060" s="7">
        <f t="shared" si="628"/>
        <v>-0.2646461601194674</v>
      </c>
      <c r="R5060" s="7">
        <v>9.1397660682951366E-4</v>
      </c>
      <c r="S5060" s="7">
        <f t="shared" si="629"/>
        <v>-0.55742298099655907</v>
      </c>
      <c r="T5060" s="7">
        <f t="shared" si="630"/>
        <v>0.22543036744147218</v>
      </c>
      <c r="U5060" s="7">
        <f t="shared" si="631"/>
        <v>-0.55764517106660261</v>
      </c>
      <c r="V5060" s="7">
        <f t="shared" si="632"/>
        <v>0.57710796192063452</v>
      </c>
      <c r="W5060" s="7">
        <f t="shared" si="633"/>
        <v>5.6902198693603839E-5</v>
      </c>
      <c r="X5060" s="7">
        <f t="shared" si="634"/>
        <v>-1.6866464015806808E-2</v>
      </c>
    </row>
    <row r="5061" spans="10:24" x14ac:dyDescent="0.2">
      <c r="J5061" s="7">
        <f t="shared" si="635"/>
        <v>5058</v>
      </c>
      <c r="K5061" s="7">
        <f>Datos!B5059</f>
        <v>4</v>
      </c>
      <c r="L5061" s="7">
        <f>Datos!C5059</f>
        <v>2</v>
      </c>
      <c r="M5061" s="7">
        <f>Datos!D5059</f>
        <v>1</v>
      </c>
      <c r="N5061" s="7">
        <f>Datos!E5059</f>
        <v>2</v>
      </c>
      <c r="O5061" s="7">
        <f>Datos!A5059</f>
        <v>1</v>
      </c>
      <c r="P5061" s="7">
        <v>1.3729073106552194</v>
      </c>
      <c r="Q5061" s="7">
        <f t="shared" ref="Q5061:Q5124" si="636">O5061-P5061</f>
        <v>-0.37290731065521943</v>
      </c>
      <c r="R5061" s="7">
        <v>4.2244750766893017E-4</v>
      </c>
      <c r="S5061" s="7">
        <f t="shared" ref="S5061:S5124" si="637">Q5061/SQRT($AA$6)</f>
        <v>-0.78545294081352368</v>
      </c>
      <c r="T5061" s="7">
        <f t="shared" ref="T5061:T5124" si="638">($AA$6-Q5061^2/((1-R5061)*$AA$5))*$AA$5/($AA$5-1)</f>
        <v>0.22541861186809201</v>
      </c>
      <c r="U5061" s="7">
        <f t="shared" ref="U5061:U5124" si="639">Q5061/SQRT(T5061*(1-R5061))</f>
        <v>-0.78559328887237168</v>
      </c>
      <c r="V5061" s="7">
        <f t="shared" ref="V5061:V5124" si="640">_xlfn.T.DIST.2T(ABS(U5061),$AA$5)</f>
        <v>0.43213749419145386</v>
      </c>
      <c r="W5061" s="7">
        <f t="shared" ref="W5061:W5124" si="641">(Q5061^2/$AA$6)*(R5061/(1-R5061)^2)/($AA$7+1)</f>
        <v>5.2168710116527761E-5</v>
      </c>
      <c r="X5061" s="7">
        <f t="shared" ref="X5061:X5124" si="642">U5061*SQRT(R5061/(1-R5061))</f>
        <v>-1.615012520327171E-2</v>
      </c>
    </row>
    <row r="5062" spans="10:24" x14ac:dyDescent="0.2">
      <c r="J5062" s="7">
        <f t="shared" ref="J5062:J5125" si="643">J5061+1</f>
        <v>5059</v>
      </c>
      <c r="K5062" s="7">
        <f>Datos!B5060</f>
        <v>4</v>
      </c>
      <c r="L5062" s="7">
        <f>Datos!C5060</f>
        <v>1</v>
      </c>
      <c r="M5062" s="7">
        <f>Datos!D5060</f>
        <v>1</v>
      </c>
      <c r="N5062" s="7">
        <f>Datos!E5060</f>
        <v>1</v>
      </c>
      <c r="O5062" s="7">
        <f>Datos!A5060</f>
        <v>1</v>
      </c>
      <c r="P5062" s="7">
        <v>1.2232544621564156</v>
      </c>
      <c r="Q5062" s="7">
        <f t="shared" si="636"/>
        <v>-0.22325446215641565</v>
      </c>
      <c r="R5062" s="7">
        <v>7.7753202494116919E-4</v>
      </c>
      <c r="S5062" s="7">
        <f t="shared" si="637"/>
        <v>-0.47023983933805946</v>
      </c>
      <c r="T5062" s="7">
        <f t="shared" si="638"/>
        <v>0.22543381154335143</v>
      </c>
      <c r="U5062" s="7">
        <f t="shared" si="639"/>
        <v>-0.47039156502967711</v>
      </c>
      <c r="V5062" s="7">
        <f t="shared" si="640"/>
        <v>0.63809275993658421</v>
      </c>
      <c r="W5062" s="7">
        <f t="shared" si="641"/>
        <v>3.4439968102507929E-5</v>
      </c>
      <c r="X5062" s="7">
        <f t="shared" si="642"/>
        <v>-1.312162351795495E-2</v>
      </c>
    </row>
    <row r="5063" spans="10:24" x14ac:dyDescent="0.2">
      <c r="J5063" s="7">
        <f t="shared" si="643"/>
        <v>5060</v>
      </c>
      <c r="K5063" s="7">
        <f>Datos!B5061</f>
        <v>4</v>
      </c>
      <c r="L5063" s="7">
        <f>Datos!C5061</f>
        <v>1</v>
      </c>
      <c r="M5063" s="7">
        <f>Datos!D5061</f>
        <v>1</v>
      </c>
      <c r="N5063" s="7">
        <f>Datos!E5061</f>
        <v>3</v>
      </c>
      <c r="O5063" s="7">
        <f>Datos!A5061</f>
        <v>1</v>
      </c>
      <c r="P5063" s="7">
        <v>1.4478175549458807</v>
      </c>
      <c r="Q5063" s="7">
        <f t="shared" si="636"/>
        <v>-0.44781755494588071</v>
      </c>
      <c r="R5063" s="7">
        <v>9.388601070611821E-4</v>
      </c>
      <c r="S5063" s="7">
        <f t="shared" si="637"/>
        <v>-0.94323604131583572</v>
      </c>
      <c r="T5063" s="7">
        <f t="shared" si="638"/>
        <v>0.22540811784895956</v>
      </c>
      <c r="U5063" s="7">
        <f t="shared" si="639"/>
        <v>-0.94367033897017305</v>
      </c>
      <c r="V5063" s="7">
        <f t="shared" si="640"/>
        <v>0.34537696002770413</v>
      </c>
      <c r="W5063" s="7">
        <f t="shared" si="641"/>
        <v>1.6737381760536526E-4</v>
      </c>
      <c r="X5063" s="7">
        <f t="shared" si="642"/>
        <v>-2.8928420008640474E-2</v>
      </c>
    </row>
    <row r="5064" spans="10:24" x14ac:dyDescent="0.2">
      <c r="J5064" s="7">
        <f t="shared" si="643"/>
        <v>5061</v>
      </c>
      <c r="K5064" s="7">
        <f>Datos!B5062</f>
        <v>3</v>
      </c>
      <c r="L5064" s="7">
        <f>Datos!C5062</f>
        <v>3</v>
      </c>
      <c r="M5064" s="7">
        <f>Datos!D5062</f>
        <v>1</v>
      </c>
      <c r="N5064" s="7">
        <f>Datos!E5062</f>
        <v>2</v>
      </c>
      <c r="O5064" s="7">
        <f>Datos!A5062</f>
        <v>1</v>
      </c>
      <c r="P5064" s="7">
        <v>1.4518379508048613</v>
      </c>
      <c r="Q5064" s="7">
        <f t="shared" si="636"/>
        <v>-0.45183795080486133</v>
      </c>
      <c r="R5064" s="7">
        <v>3.0029920794676421E-4</v>
      </c>
      <c r="S5064" s="7">
        <f t="shared" si="637"/>
        <v>-0.95170418248775956</v>
      </c>
      <c r="T5064" s="7">
        <f t="shared" si="638"/>
        <v>0.2254075234286626</v>
      </c>
      <c r="U5064" s="7">
        <f t="shared" si="639"/>
        <v>-0.95183949386036781</v>
      </c>
      <c r="V5064" s="7">
        <f t="shared" si="640"/>
        <v>0.34121756586063179</v>
      </c>
      <c r="W5064" s="7">
        <f t="shared" si="641"/>
        <v>5.4431338497024377E-5</v>
      </c>
      <c r="X5064" s="7">
        <f t="shared" si="642"/>
        <v>-1.6497040209691977E-2</v>
      </c>
    </row>
    <row r="5065" spans="10:24" x14ac:dyDescent="0.2">
      <c r="J5065" s="7">
        <f t="shared" si="643"/>
        <v>5062</v>
      </c>
      <c r="K5065" s="7">
        <f>Datos!B5063</f>
        <v>3</v>
      </c>
      <c r="L5065" s="7">
        <f>Datos!C5063</f>
        <v>4</v>
      </c>
      <c r="M5065" s="7">
        <f>Datos!D5063</f>
        <v>1</v>
      </c>
      <c r="N5065" s="7">
        <f>Datos!E5063</f>
        <v>2</v>
      </c>
      <c r="O5065" s="7">
        <f>Datos!A5063</f>
        <v>2</v>
      </c>
      <c r="P5065" s="7">
        <v>1.4892092529089327</v>
      </c>
      <c r="Q5065" s="7">
        <f t="shared" si="636"/>
        <v>0.51079074709106731</v>
      </c>
      <c r="R5065" s="7">
        <v>4.0914627155611374E-4</v>
      </c>
      <c r="S5065" s="7">
        <f t="shared" si="637"/>
        <v>1.0758761841865763</v>
      </c>
      <c r="T5065" s="7">
        <f t="shared" si="638"/>
        <v>0.22539784958780737</v>
      </c>
      <c r="U5065" s="7">
        <f t="shared" si="639"/>
        <v>1.0761108257990641</v>
      </c>
      <c r="V5065" s="7">
        <f t="shared" si="640"/>
        <v>0.2819219051906981</v>
      </c>
      <c r="W5065" s="7">
        <f t="shared" si="641"/>
        <v>9.4795699200580195E-5</v>
      </c>
      <c r="X5065" s="7">
        <f t="shared" si="642"/>
        <v>2.1771340121422348E-2</v>
      </c>
    </row>
    <row r="5066" spans="10:24" x14ac:dyDescent="0.2">
      <c r="J5066" s="7">
        <f t="shared" si="643"/>
        <v>5063</v>
      </c>
      <c r="K5066" s="7">
        <f>Datos!B5064</f>
        <v>4</v>
      </c>
      <c r="L5066" s="7">
        <f>Datos!C5064</f>
        <v>2</v>
      </c>
      <c r="M5066" s="7">
        <f>Datos!D5064</f>
        <v>0</v>
      </c>
      <c r="N5066" s="7">
        <f>Datos!E5064</f>
        <v>3</v>
      </c>
      <c r="O5066" s="7">
        <f>Datos!A5064</f>
        <v>2</v>
      </c>
      <c r="P5066" s="7">
        <v>1.4917343697833207</v>
      </c>
      <c r="Q5066" s="7">
        <f t="shared" si="636"/>
        <v>0.50826563021667925</v>
      </c>
      <c r="R5066" s="7">
        <v>9.457770629237352E-4</v>
      </c>
      <c r="S5066" s="7">
        <f t="shared" si="637"/>
        <v>1.0705575422125129</v>
      </c>
      <c r="T5066" s="7">
        <f t="shared" si="638"/>
        <v>0.22539826441862476</v>
      </c>
      <c r="U5066" s="7">
        <f t="shared" si="639"/>
        <v>1.0710775813360907</v>
      </c>
      <c r="V5066" s="7">
        <f t="shared" si="640"/>
        <v>0.28417856823786791</v>
      </c>
      <c r="W5066" s="7">
        <f t="shared" si="641"/>
        <v>2.1720043170835694E-4</v>
      </c>
      <c r="X5066" s="7">
        <f t="shared" si="642"/>
        <v>3.2954959928711454E-2</v>
      </c>
    </row>
    <row r="5067" spans="10:24" x14ac:dyDescent="0.2">
      <c r="J5067" s="7">
        <f t="shared" si="643"/>
        <v>5064</v>
      </c>
      <c r="K5067" s="7">
        <f>Datos!B5065</f>
        <v>1</v>
      </c>
      <c r="L5067" s="7">
        <f>Datos!C5065</f>
        <v>3</v>
      </c>
      <c r="M5067" s="7">
        <f>Datos!D5065</f>
        <v>1</v>
      </c>
      <c r="N5067" s="7">
        <f>Datos!E5065</f>
        <v>1</v>
      </c>
      <c r="O5067" s="7">
        <f>Datos!A5065</f>
        <v>2</v>
      </c>
      <c r="P5067" s="7">
        <v>1.4226750805012707</v>
      </c>
      <c r="Q5067" s="7">
        <f t="shared" si="636"/>
        <v>0.57732491949872933</v>
      </c>
      <c r="R5067" s="7">
        <v>6.6272687876672777E-4</v>
      </c>
      <c r="S5067" s="7">
        <f t="shared" si="637"/>
        <v>1.21601680328672</v>
      </c>
      <c r="T5067" s="7">
        <f t="shared" si="638"/>
        <v>0.22538549886075726</v>
      </c>
      <c r="U5067" s="7">
        <f t="shared" si="639"/>
        <v>1.2164696427280195</v>
      </c>
      <c r="V5067" s="7">
        <f t="shared" si="640"/>
        <v>0.22385496269038097</v>
      </c>
      <c r="W5067" s="7">
        <f t="shared" si="641"/>
        <v>1.9625447174346681E-4</v>
      </c>
      <c r="X5067" s="7">
        <f t="shared" si="642"/>
        <v>3.1326546857670633E-2</v>
      </c>
    </row>
    <row r="5068" spans="10:24" x14ac:dyDescent="0.2">
      <c r="J5068" s="7">
        <f t="shared" si="643"/>
        <v>5065</v>
      </c>
      <c r="K5068" s="7">
        <f>Datos!B5066</f>
        <v>2</v>
      </c>
      <c r="L5068" s="7">
        <f>Datos!C5066</f>
        <v>5</v>
      </c>
      <c r="M5068" s="7">
        <f>Datos!D5066</f>
        <v>1</v>
      </c>
      <c r="N5068" s="7">
        <f>Datos!E5066</f>
        <v>1</v>
      </c>
      <c r="O5068" s="7">
        <f>Datos!A5066</f>
        <v>2</v>
      </c>
      <c r="P5068" s="7">
        <v>1.4558583466638422</v>
      </c>
      <c r="Q5068" s="7">
        <f t="shared" si="636"/>
        <v>0.54414165333615783</v>
      </c>
      <c r="R5068" s="7">
        <v>7.8202532540412573E-4</v>
      </c>
      <c r="S5068" s="7">
        <f t="shared" si="637"/>
        <v>1.1461230435012284</v>
      </c>
      <c r="T5068" s="7">
        <f t="shared" si="638"/>
        <v>0.22539183563960577</v>
      </c>
      <c r="U5068" s="7">
        <f t="shared" si="639"/>
        <v>1.146602178683372</v>
      </c>
      <c r="V5068" s="7">
        <f t="shared" si="640"/>
        <v>0.25159279515192101</v>
      </c>
      <c r="W5068" s="7">
        <f t="shared" si="641"/>
        <v>2.0577510234245523E-4</v>
      </c>
      <c r="X5068" s="7">
        <f t="shared" si="642"/>
        <v>3.2076948919243689E-2</v>
      </c>
    </row>
    <row r="5069" spans="10:24" x14ac:dyDescent="0.2">
      <c r="J5069" s="7">
        <f t="shared" si="643"/>
        <v>5066</v>
      </c>
      <c r="K5069" s="7">
        <f>Datos!B5067</f>
        <v>2</v>
      </c>
      <c r="L5069" s="7">
        <f>Datos!C5067</f>
        <v>2</v>
      </c>
      <c r="M5069" s="7">
        <f>Datos!D5067</f>
        <v>1</v>
      </c>
      <c r="N5069" s="7">
        <f>Datos!E5067</f>
        <v>2</v>
      </c>
      <c r="O5069" s="7">
        <f>Datos!A5067</f>
        <v>2</v>
      </c>
      <c r="P5069" s="7">
        <v>1.4560259867463612</v>
      </c>
      <c r="Q5069" s="7">
        <f t="shared" si="636"/>
        <v>0.54397401325363881</v>
      </c>
      <c r="R5069" s="7">
        <v>4.9951276531339341E-4</v>
      </c>
      <c r="S5069" s="7">
        <f t="shared" si="637"/>
        <v>1.1457699439720681</v>
      </c>
      <c r="T5069" s="7">
        <f t="shared" si="638"/>
        <v>0.22539188099124097</v>
      </c>
      <c r="U5069" s="7">
        <f t="shared" si="639"/>
        <v>1.1460868090101606</v>
      </c>
      <c r="V5069" s="7">
        <f t="shared" si="640"/>
        <v>0.25180593730085404</v>
      </c>
      <c r="W5069" s="7">
        <f t="shared" si="641"/>
        <v>1.3128207059017377E-4</v>
      </c>
      <c r="X5069" s="7">
        <f t="shared" si="642"/>
        <v>2.562119044255786E-2</v>
      </c>
    </row>
    <row r="5070" spans="10:24" x14ac:dyDescent="0.2">
      <c r="J5070" s="7">
        <f t="shared" si="643"/>
        <v>5067</v>
      </c>
      <c r="K5070" s="7">
        <f>Datos!B5068</f>
        <v>3</v>
      </c>
      <c r="L5070" s="7">
        <f>Datos!C5068</f>
        <v>3</v>
      </c>
      <c r="M5070" s="7">
        <f>Datos!D5068</f>
        <v>0</v>
      </c>
      <c r="N5070" s="7">
        <f>Datos!E5068</f>
        <v>1</v>
      </c>
      <c r="O5070" s="7">
        <f>Datos!A5068</f>
        <v>1</v>
      </c>
      <c r="P5070" s="7">
        <v>1.3461019171434976</v>
      </c>
      <c r="Q5070" s="7">
        <f t="shared" si="636"/>
        <v>-0.34610191714349758</v>
      </c>
      <c r="R5070" s="7">
        <v>5.207052788020626E-4</v>
      </c>
      <c r="S5070" s="7">
        <f t="shared" si="637"/>
        <v>-0.7289928646448588</v>
      </c>
      <c r="T5070" s="7">
        <f t="shared" si="638"/>
        <v>0.2254218940499404</v>
      </c>
      <c r="U5070" s="7">
        <f t="shared" si="639"/>
        <v>-0.72915365460599324</v>
      </c>
      <c r="V5070" s="7">
        <f t="shared" si="640"/>
        <v>0.46593675832038983</v>
      </c>
      <c r="W5070" s="7">
        <f t="shared" si="641"/>
        <v>5.5401424010710732E-5</v>
      </c>
      <c r="X5070" s="7">
        <f t="shared" si="642"/>
        <v>-1.6642867142102991E-2</v>
      </c>
    </row>
    <row r="5071" spans="10:24" x14ac:dyDescent="0.2">
      <c r="J5071" s="7">
        <f t="shared" si="643"/>
        <v>5068</v>
      </c>
      <c r="K5071" s="7">
        <f>Datos!B5069</f>
        <v>1</v>
      </c>
      <c r="L5071" s="7">
        <f>Datos!C5069</f>
        <v>4</v>
      </c>
      <c r="M5071" s="7">
        <f>Datos!D5069</f>
        <v>0</v>
      </c>
      <c r="N5071" s="7">
        <f>Datos!E5069</f>
        <v>1</v>
      </c>
      <c r="O5071" s="7">
        <f>Datos!A5069</f>
        <v>2</v>
      </c>
      <c r="P5071" s="7">
        <v>1.4665918953387105</v>
      </c>
      <c r="Q5071" s="7">
        <f t="shared" si="636"/>
        <v>0.53340810466128952</v>
      </c>
      <c r="R5071" s="7">
        <v>8.525073624648657E-4</v>
      </c>
      <c r="S5071" s="7">
        <f t="shared" si="637"/>
        <v>1.123515019654157</v>
      </c>
      <c r="T5071" s="7">
        <f t="shared" si="638"/>
        <v>0.22539380377076632</v>
      </c>
      <c r="U5071" s="7">
        <f t="shared" si="639"/>
        <v>1.1240194395639875</v>
      </c>
      <c r="V5071" s="7">
        <f t="shared" si="640"/>
        <v>0.26105072703535731</v>
      </c>
      <c r="W5071" s="7">
        <f t="shared" si="641"/>
        <v>2.1558904741999095E-4</v>
      </c>
      <c r="X5071" s="7">
        <f t="shared" si="642"/>
        <v>3.28328127648264E-2</v>
      </c>
    </row>
    <row r="5072" spans="10:24" x14ac:dyDescent="0.2">
      <c r="J5072" s="7">
        <f t="shared" si="643"/>
        <v>5069</v>
      </c>
      <c r="K5072" s="7">
        <f>Datos!B5070</f>
        <v>5</v>
      </c>
      <c r="L5072" s="7">
        <f>Datos!C5070</f>
        <v>5</v>
      </c>
      <c r="M5072" s="7">
        <f>Datos!D5070</f>
        <v>1</v>
      </c>
      <c r="N5072" s="7">
        <f>Datos!E5070</f>
        <v>2</v>
      </c>
      <c r="O5072" s="7">
        <f>Datos!A5070</f>
        <v>2</v>
      </c>
      <c r="P5072" s="7">
        <v>1.4434618789218621</v>
      </c>
      <c r="Q5072" s="7">
        <f t="shared" si="636"/>
        <v>0.55653812107813794</v>
      </c>
      <c r="R5072" s="7">
        <v>1.0772598711654342E-3</v>
      </c>
      <c r="S5072" s="7">
        <f t="shared" si="637"/>
        <v>1.1722336660753208</v>
      </c>
      <c r="T5072" s="7">
        <f t="shared" si="638"/>
        <v>0.22538949415865128</v>
      </c>
      <c r="U5072" s="7">
        <f t="shared" si="639"/>
        <v>1.1729030972940511</v>
      </c>
      <c r="V5072" s="7">
        <f t="shared" si="640"/>
        <v>0.24088224450794146</v>
      </c>
      <c r="W5072" s="7">
        <f t="shared" si="641"/>
        <v>2.9669830027662981E-4</v>
      </c>
      <c r="X5072" s="7">
        <f t="shared" si="642"/>
        <v>3.8517352167271868E-2</v>
      </c>
    </row>
    <row r="5073" spans="10:24" x14ac:dyDescent="0.2">
      <c r="J5073" s="7">
        <f t="shared" si="643"/>
        <v>5070</v>
      </c>
      <c r="K5073" s="7">
        <f>Datos!B5071</f>
        <v>1</v>
      </c>
      <c r="L5073" s="7">
        <f>Datos!C5071</f>
        <v>4</v>
      </c>
      <c r="M5073" s="7">
        <f>Datos!D5071</f>
        <v>0</v>
      </c>
      <c r="N5073" s="7">
        <f>Datos!E5071</f>
        <v>1</v>
      </c>
      <c r="O5073" s="7">
        <f>Datos!A5071</f>
        <v>2</v>
      </c>
      <c r="P5073" s="7">
        <v>1.4665918953387105</v>
      </c>
      <c r="Q5073" s="7">
        <f t="shared" si="636"/>
        <v>0.53340810466128952</v>
      </c>
      <c r="R5073" s="7">
        <v>8.525073624648657E-4</v>
      </c>
      <c r="S5073" s="7">
        <f t="shared" si="637"/>
        <v>1.123515019654157</v>
      </c>
      <c r="T5073" s="7">
        <f t="shared" si="638"/>
        <v>0.22539380377076632</v>
      </c>
      <c r="U5073" s="7">
        <f t="shared" si="639"/>
        <v>1.1240194395639875</v>
      </c>
      <c r="V5073" s="7">
        <f t="shared" si="640"/>
        <v>0.26105072703535731</v>
      </c>
      <c r="W5073" s="7">
        <f t="shared" si="641"/>
        <v>2.1558904741999095E-4</v>
      </c>
      <c r="X5073" s="7">
        <f t="shared" si="642"/>
        <v>3.28328127648264E-2</v>
      </c>
    </row>
    <row r="5074" spans="10:24" x14ac:dyDescent="0.2">
      <c r="J5074" s="7">
        <f t="shared" si="643"/>
        <v>5071</v>
      </c>
      <c r="K5074" s="7">
        <f>Datos!B5072</f>
        <v>3</v>
      </c>
      <c r="L5074" s="7">
        <f>Datos!C5072</f>
        <v>1</v>
      </c>
      <c r="M5074" s="7">
        <f>Datos!D5072</f>
        <v>0</v>
      </c>
      <c r="N5074" s="7">
        <f>Datos!E5072</f>
        <v>1</v>
      </c>
      <c r="O5074" s="7">
        <f>Datos!A5072</f>
        <v>2</v>
      </c>
      <c r="P5074" s="7">
        <v>1.2713593129353551</v>
      </c>
      <c r="Q5074" s="7">
        <f t="shared" si="636"/>
        <v>0.72864068706464491</v>
      </c>
      <c r="R5074" s="7">
        <v>7.2452235259586539E-4</v>
      </c>
      <c r="S5074" s="7">
        <f t="shared" si="637"/>
        <v>1.5347325034892054</v>
      </c>
      <c r="T5074" s="7">
        <f t="shared" si="638"/>
        <v>0.22535181173889768</v>
      </c>
      <c r="U5074" s="7">
        <f t="shared" si="639"/>
        <v>1.5354662554759642</v>
      </c>
      <c r="V5074" s="7">
        <f t="shared" si="640"/>
        <v>0.1247232162331848</v>
      </c>
      <c r="W5074" s="7">
        <f t="shared" si="641"/>
        <v>3.4180365815314869E-4</v>
      </c>
      <c r="X5074" s="7">
        <f t="shared" si="642"/>
        <v>4.1345053276194504E-2</v>
      </c>
    </row>
    <row r="5075" spans="10:24" x14ac:dyDescent="0.2">
      <c r="J5075" s="7">
        <f t="shared" si="643"/>
        <v>5072</v>
      </c>
      <c r="K5075" s="7">
        <f>Datos!B5073</f>
        <v>3</v>
      </c>
      <c r="L5075" s="7">
        <f>Datos!C5073</f>
        <v>5</v>
      </c>
      <c r="M5075" s="7">
        <f>Datos!D5073</f>
        <v>1</v>
      </c>
      <c r="N5075" s="7">
        <f>Datos!E5073</f>
        <v>1</v>
      </c>
      <c r="O5075" s="7">
        <f>Datos!A5073</f>
        <v>1</v>
      </c>
      <c r="P5075" s="7">
        <v>1.4142990086182712</v>
      </c>
      <c r="Q5075" s="7">
        <f t="shared" si="636"/>
        <v>-0.41429900861827118</v>
      </c>
      <c r="R5075" s="7">
        <v>7.5442513219868199E-4</v>
      </c>
      <c r="S5075" s="7">
        <f t="shared" si="637"/>
        <v>-0.8726360824720234</v>
      </c>
      <c r="T5075" s="7">
        <f t="shared" si="638"/>
        <v>0.22541304984698049</v>
      </c>
      <c r="U5075" s="7">
        <f t="shared" si="639"/>
        <v>-0.87294774953655108</v>
      </c>
      <c r="V5075" s="7">
        <f t="shared" si="640"/>
        <v>0.38272725302638566</v>
      </c>
      <c r="W5075" s="7">
        <f t="shared" si="641"/>
        <v>1.1507156221496932E-4</v>
      </c>
      <c r="X5075" s="7">
        <f t="shared" si="642"/>
        <v>-2.3986131300310565E-2</v>
      </c>
    </row>
    <row r="5076" spans="10:24" x14ac:dyDescent="0.2">
      <c r="J5076" s="7">
        <f t="shared" si="643"/>
        <v>5073</v>
      </c>
      <c r="K5076" s="7">
        <f>Datos!B5074</f>
        <v>2</v>
      </c>
      <c r="L5076" s="7">
        <f>Datos!C5074</f>
        <v>3</v>
      </c>
      <c r="M5076" s="7">
        <f>Datos!D5074</f>
        <v>1</v>
      </c>
      <c r="N5076" s="7">
        <f>Datos!E5074</f>
        <v>3</v>
      </c>
      <c r="O5076" s="7">
        <f>Datos!A5074</f>
        <v>1</v>
      </c>
      <c r="P5076" s="7">
        <v>1.605678835245165</v>
      </c>
      <c r="Q5076" s="7">
        <f t="shared" si="636"/>
        <v>-0.60567883524516497</v>
      </c>
      <c r="R5076" s="7">
        <v>7.7418803003217736E-4</v>
      </c>
      <c r="S5076" s="7">
        <f t="shared" si="637"/>
        <v>-1.2757385246643083</v>
      </c>
      <c r="T5076" s="7">
        <f t="shared" si="638"/>
        <v>0.22537977479650423</v>
      </c>
      <c r="U5076" s="7">
        <f t="shared" si="639"/>
        <v>-1.2763009885243719</v>
      </c>
      <c r="V5076" s="7">
        <f t="shared" si="640"/>
        <v>0.20189961725724792</v>
      </c>
      <c r="W5076" s="7">
        <f t="shared" si="641"/>
        <v>2.5239020744319133E-4</v>
      </c>
      <c r="X5076" s="7">
        <f t="shared" si="642"/>
        <v>-3.5525852608559977E-2</v>
      </c>
    </row>
    <row r="5077" spans="10:24" x14ac:dyDescent="0.2">
      <c r="J5077" s="7">
        <f t="shared" si="643"/>
        <v>5074</v>
      </c>
      <c r="K5077" s="7">
        <f>Datos!B5075</f>
        <v>4</v>
      </c>
      <c r="L5077" s="7">
        <f>Datos!C5075</f>
        <v>5</v>
      </c>
      <c r="M5077" s="7">
        <f>Datos!D5075</f>
        <v>1</v>
      </c>
      <c r="N5077" s="7">
        <f>Datos!E5075</f>
        <v>3</v>
      </c>
      <c r="O5077" s="7">
        <f>Datos!A5075</f>
        <v>1</v>
      </c>
      <c r="P5077" s="7">
        <v>1.5973027633621655</v>
      </c>
      <c r="Q5077" s="7">
        <f t="shared" si="636"/>
        <v>-0.59730276336216548</v>
      </c>
      <c r="R5077" s="7">
        <v>1.1003595163163972E-3</v>
      </c>
      <c r="S5077" s="7">
        <f t="shared" si="637"/>
        <v>-1.2580960432621398</v>
      </c>
      <c r="T5077" s="7">
        <f t="shared" si="638"/>
        <v>0.2253814725448377</v>
      </c>
      <c r="U5077" s="7">
        <f t="shared" si="639"/>
        <v>-1.2588514646643312</v>
      </c>
      <c r="V5077" s="7">
        <f t="shared" si="640"/>
        <v>0.20813403063101793</v>
      </c>
      <c r="W5077" s="7">
        <f t="shared" si="641"/>
        <v>3.4909889869226812E-4</v>
      </c>
      <c r="X5077" s="7">
        <f t="shared" si="642"/>
        <v>-4.1781195553159969E-2</v>
      </c>
    </row>
    <row r="5078" spans="10:24" x14ac:dyDescent="0.2">
      <c r="J5078" s="7">
        <f t="shared" si="643"/>
        <v>5075</v>
      </c>
      <c r="K5078" s="7">
        <f>Datos!B5076</f>
        <v>2</v>
      </c>
      <c r="L5078" s="7">
        <f>Datos!C5076</f>
        <v>3</v>
      </c>
      <c r="M5078" s="7">
        <f>Datos!D5076</f>
        <v>1</v>
      </c>
      <c r="N5078" s="7">
        <f>Datos!E5076</f>
        <v>1</v>
      </c>
      <c r="O5078" s="7">
        <f>Datos!A5076</f>
        <v>1</v>
      </c>
      <c r="P5078" s="7">
        <v>1.3811157424556997</v>
      </c>
      <c r="Q5078" s="7">
        <f t="shared" si="636"/>
        <v>-0.38111574245569968</v>
      </c>
      <c r="R5078" s="7">
        <v>4.2738677559433499E-4</v>
      </c>
      <c r="S5078" s="7">
        <f t="shared" si="637"/>
        <v>-0.80274232268653156</v>
      </c>
      <c r="T5078" s="7">
        <f t="shared" si="638"/>
        <v>0.22541755707663882</v>
      </c>
      <c r="U5078" s="7">
        <f t="shared" si="639"/>
        <v>-0.80288962223001226</v>
      </c>
      <c r="V5078" s="7">
        <f t="shared" si="640"/>
        <v>0.42207103029886028</v>
      </c>
      <c r="W5078" s="7">
        <f t="shared" si="641"/>
        <v>5.512831263236633E-5</v>
      </c>
      <c r="X5078" s="7">
        <f t="shared" si="642"/>
        <v>-1.6601954149371826E-2</v>
      </c>
    </row>
    <row r="5079" spans="10:24" x14ac:dyDescent="0.2">
      <c r="J5079" s="7">
        <f t="shared" si="643"/>
        <v>5076</v>
      </c>
      <c r="K5079" s="7">
        <f>Datos!B5077</f>
        <v>2</v>
      </c>
      <c r="L5079" s="7">
        <f>Datos!C5077</f>
        <v>4</v>
      </c>
      <c r="M5079" s="7">
        <f>Datos!D5077</f>
        <v>0</v>
      </c>
      <c r="N5079" s="7">
        <f>Datos!E5077</f>
        <v>2</v>
      </c>
      <c r="O5079" s="7">
        <f>Datos!A5077</f>
        <v>1</v>
      </c>
      <c r="P5079" s="7">
        <v>1.5373141036878724</v>
      </c>
      <c r="Q5079" s="7">
        <f t="shared" si="636"/>
        <v>-0.53731410368787236</v>
      </c>
      <c r="R5079" s="7">
        <v>7.2326939685754142E-4</v>
      </c>
      <c r="S5079" s="7">
        <f t="shared" si="637"/>
        <v>-1.1317422073079835</v>
      </c>
      <c r="T5079" s="7">
        <f t="shared" si="638"/>
        <v>0.22539309717263356</v>
      </c>
      <c r="U5079" s="7">
        <f t="shared" si="639"/>
        <v>-1.1321788754196789</v>
      </c>
      <c r="V5079" s="7">
        <f t="shared" si="640"/>
        <v>0.25760546970952691</v>
      </c>
      <c r="W5079" s="7">
        <f t="shared" si="641"/>
        <v>1.855468397976679E-4</v>
      </c>
      <c r="X5079" s="7">
        <f t="shared" si="642"/>
        <v>-3.0459460368907107E-2</v>
      </c>
    </row>
    <row r="5080" spans="10:24" x14ac:dyDescent="0.2">
      <c r="J5080" s="7">
        <f t="shared" si="643"/>
        <v>5077</v>
      </c>
      <c r="K5080" s="7">
        <f>Datos!B5078</f>
        <v>3</v>
      </c>
      <c r="L5080" s="7">
        <f>Datos!C5078</f>
        <v>0</v>
      </c>
      <c r="M5080" s="7">
        <f>Datos!D5078</f>
        <v>0</v>
      </c>
      <c r="N5080" s="7">
        <f>Datos!E5078</f>
        <v>2</v>
      </c>
      <c r="O5080" s="7">
        <f>Datos!A5078</f>
        <v>1</v>
      </c>
      <c r="P5080" s="7">
        <v>1.3462695572260166</v>
      </c>
      <c r="Q5080" s="7">
        <f t="shared" si="636"/>
        <v>-0.3462695572260166</v>
      </c>
      <c r="R5080" s="7">
        <v>1.0757204756366885E-3</v>
      </c>
      <c r="S5080" s="7">
        <f t="shared" si="637"/>
        <v>-0.72934596417401909</v>
      </c>
      <c r="T5080" s="7">
        <f t="shared" si="638"/>
        <v>0.22542186291660363</v>
      </c>
      <c r="U5080" s="7">
        <f t="shared" si="639"/>
        <v>-0.72970951596076383</v>
      </c>
      <c r="V5080" s="7">
        <f t="shared" si="640"/>
        <v>0.465596870202867</v>
      </c>
      <c r="W5080" s="7">
        <f t="shared" si="641"/>
        <v>1.1469156028431564E-4</v>
      </c>
      <c r="X5080" s="7">
        <f t="shared" si="642"/>
        <v>-2.3946025623522386E-2</v>
      </c>
    </row>
    <row r="5081" spans="10:24" x14ac:dyDescent="0.2">
      <c r="J5081" s="7">
        <f t="shared" si="643"/>
        <v>5078</v>
      </c>
      <c r="K5081" s="7">
        <f>Datos!B5079</f>
        <v>4</v>
      </c>
      <c r="L5081" s="7">
        <f>Datos!C5079</f>
        <v>2</v>
      </c>
      <c r="M5081" s="7">
        <f>Datos!D5079</f>
        <v>1</v>
      </c>
      <c r="N5081" s="7">
        <f>Datos!E5079</f>
        <v>3</v>
      </c>
      <c r="O5081" s="7">
        <f>Datos!A5079</f>
        <v>1</v>
      </c>
      <c r="P5081" s="7">
        <v>1.4851888570499518</v>
      </c>
      <c r="Q5081" s="7">
        <f t="shared" si="636"/>
        <v>-0.48518885704995185</v>
      </c>
      <c r="R5081" s="7">
        <v>7.0315093534944507E-4</v>
      </c>
      <c r="S5081" s="7">
        <f t="shared" si="637"/>
        <v>-1.0219510418024116</v>
      </c>
      <c r="T5081" s="7">
        <f t="shared" si="638"/>
        <v>0.22540218276941484</v>
      </c>
      <c r="U5081" s="7">
        <f t="shared" si="639"/>
        <v>-1.0223144525727337</v>
      </c>
      <c r="V5081" s="7">
        <f t="shared" si="640"/>
        <v>0.30667420972904508</v>
      </c>
      <c r="W5081" s="7">
        <f t="shared" si="641"/>
        <v>1.4707867200034586E-4</v>
      </c>
      <c r="X5081" s="7">
        <f t="shared" si="642"/>
        <v>-2.711824130663374E-2</v>
      </c>
    </row>
    <row r="5082" spans="10:24" x14ac:dyDescent="0.2">
      <c r="J5082" s="7">
        <f t="shared" si="643"/>
        <v>5079</v>
      </c>
      <c r="K5082" s="7">
        <f>Datos!B5080</f>
        <v>5</v>
      </c>
      <c r="L5082" s="7">
        <f>Datos!C5080</f>
        <v>3</v>
      </c>
      <c r="M5082" s="7">
        <f>Datos!D5080</f>
        <v>1</v>
      </c>
      <c r="N5082" s="7">
        <f>Datos!E5080</f>
        <v>1</v>
      </c>
      <c r="O5082" s="7">
        <f>Datos!A5080</f>
        <v>1</v>
      </c>
      <c r="P5082" s="7">
        <v>1.2564377283189871</v>
      </c>
      <c r="Q5082" s="7">
        <f t="shared" si="636"/>
        <v>-0.25643772831898715</v>
      </c>
      <c r="R5082" s="7">
        <v>7.4703017971779607E-4</v>
      </c>
      <c r="S5082" s="7">
        <f t="shared" si="637"/>
        <v>-0.5401335991235513</v>
      </c>
      <c r="T5082" s="7">
        <f t="shared" si="638"/>
        <v>0.22543109852496376</v>
      </c>
      <c r="U5082" s="7">
        <f t="shared" si="639"/>
        <v>-0.54030288122668746</v>
      </c>
      <c r="V5082" s="7">
        <f t="shared" si="640"/>
        <v>0.58900866286419196</v>
      </c>
      <c r="W5082" s="7">
        <f t="shared" si="641"/>
        <v>4.3653556792246786E-5</v>
      </c>
      <c r="X5082" s="7">
        <f t="shared" si="642"/>
        <v>-1.477299780771899E-2</v>
      </c>
    </row>
    <row r="5083" spans="10:24" x14ac:dyDescent="0.2">
      <c r="J5083" s="7">
        <f t="shared" si="643"/>
        <v>5080</v>
      </c>
      <c r="K5083" s="7">
        <f>Datos!B5081</f>
        <v>3</v>
      </c>
      <c r="L5083" s="7">
        <f>Datos!C5081</f>
        <v>2</v>
      </c>
      <c r="M5083" s="7">
        <f>Datos!D5081</f>
        <v>1</v>
      </c>
      <c r="N5083" s="7">
        <f>Datos!E5081</f>
        <v>1</v>
      </c>
      <c r="O5083" s="7">
        <f>Datos!A5081</f>
        <v>1</v>
      </c>
      <c r="P5083" s="7">
        <v>1.3021851023060576</v>
      </c>
      <c r="Q5083" s="7">
        <f t="shared" si="636"/>
        <v>-0.30218510230605755</v>
      </c>
      <c r="R5083" s="7">
        <v>4.4335739496927334E-4</v>
      </c>
      <c r="S5083" s="7">
        <f t="shared" si="637"/>
        <v>-0.63649108101229523</v>
      </c>
      <c r="T5083" s="7">
        <f t="shared" si="638"/>
        <v>0.22542674715902966</v>
      </c>
      <c r="U5083" s="7">
        <f t="shared" si="639"/>
        <v>-0.63659998327097245</v>
      </c>
      <c r="V5083" s="7">
        <f t="shared" si="640"/>
        <v>0.52441025046202072</v>
      </c>
      <c r="W5083" s="7">
        <f t="shared" si="641"/>
        <v>3.5954543396058918E-5</v>
      </c>
      <c r="X5083" s="7">
        <f t="shared" si="642"/>
        <v>-1.3407255828674585E-2</v>
      </c>
    </row>
    <row r="5084" spans="10:24" x14ac:dyDescent="0.2">
      <c r="J5084" s="7">
        <f t="shared" si="643"/>
        <v>5081</v>
      </c>
      <c r="K5084" s="7">
        <f>Datos!B5082</f>
        <v>2</v>
      </c>
      <c r="L5084" s="7">
        <f>Datos!C5082</f>
        <v>2</v>
      </c>
      <c r="M5084" s="7">
        <f>Datos!D5082</f>
        <v>1</v>
      </c>
      <c r="N5084" s="7">
        <f>Datos!E5082</f>
        <v>2</v>
      </c>
      <c r="O5084" s="7">
        <f>Datos!A5082</f>
        <v>2</v>
      </c>
      <c r="P5084" s="7">
        <v>1.4560259867463612</v>
      </c>
      <c r="Q5084" s="7">
        <f t="shared" si="636"/>
        <v>0.54397401325363881</v>
      </c>
      <c r="R5084" s="7">
        <v>4.9951276531339341E-4</v>
      </c>
      <c r="S5084" s="7">
        <f t="shared" si="637"/>
        <v>1.1457699439720681</v>
      </c>
      <c r="T5084" s="7">
        <f t="shared" si="638"/>
        <v>0.22539188099124097</v>
      </c>
      <c r="U5084" s="7">
        <f t="shared" si="639"/>
        <v>1.1460868090101606</v>
      </c>
      <c r="V5084" s="7">
        <f t="shared" si="640"/>
        <v>0.25180593730085404</v>
      </c>
      <c r="W5084" s="7">
        <f t="shared" si="641"/>
        <v>1.3128207059017377E-4</v>
      </c>
      <c r="X5084" s="7">
        <f t="shared" si="642"/>
        <v>2.562119044255786E-2</v>
      </c>
    </row>
    <row r="5085" spans="10:24" x14ac:dyDescent="0.2">
      <c r="J5085" s="7">
        <f t="shared" si="643"/>
        <v>5082</v>
      </c>
      <c r="K5085" s="7">
        <f>Datos!B5083</f>
        <v>2</v>
      </c>
      <c r="L5085" s="7">
        <f>Datos!C5083</f>
        <v>2</v>
      </c>
      <c r="M5085" s="7">
        <f>Datos!D5083</f>
        <v>1</v>
      </c>
      <c r="N5085" s="7">
        <f>Datos!E5083</f>
        <v>3</v>
      </c>
      <c r="O5085" s="7">
        <f>Datos!A5083</f>
        <v>2</v>
      </c>
      <c r="P5085" s="7">
        <v>1.5683075331410938</v>
      </c>
      <c r="Q5085" s="7">
        <f t="shared" si="636"/>
        <v>0.43169246685890617</v>
      </c>
      <c r="R5085" s="7">
        <v>8.6263714342039641E-4</v>
      </c>
      <c r="S5085" s="7">
        <f t="shared" si="637"/>
        <v>0.90927184298317965</v>
      </c>
      <c r="T5085" s="7">
        <f t="shared" si="638"/>
        <v>0.22541053817506768</v>
      </c>
      <c r="U5085" s="7">
        <f t="shared" si="639"/>
        <v>0.90965091843995549</v>
      </c>
      <c r="V5085" s="7">
        <f t="shared" si="640"/>
        <v>0.36304397152174983</v>
      </c>
      <c r="W5085" s="7">
        <f t="shared" si="641"/>
        <v>1.4288782829143058E-4</v>
      </c>
      <c r="X5085" s="7">
        <f t="shared" si="642"/>
        <v>2.6728601708790205E-2</v>
      </c>
    </row>
    <row r="5086" spans="10:24" x14ac:dyDescent="0.2">
      <c r="J5086" s="7">
        <f t="shared" si="643"/>
        <v>5083</v>
      </c>
      <c r="K5086" s="7">
        <f>Datos!B5084</f>
        <v>2</v>
      </c>
      <c r="L5086" s="7">
        <f>Datos!C5084</f>
        <v>2</v>
      </c>
      <c r="M5086" s="7">
        <f>Datos!D5084</f>
        <v>1</v>
      </c>
      <c r="N5086" s="7">
        <f>Datos!E5084</f>
        <v>3</v>
      </c>
      <c r="O5086" s="7">
        <f>Datos!A5084</f>
        <v>2</v>
      </c>
      <c r="P5086" s="7">
        <v>1.5683075331410938</v>
      </c>
      <c r="Q5086" s="7">
        <f t="shared" si="636"/>
        <v>0.43169246685890617</v>
      </c>
      <c r="R5086" s="7">
        <v>8.6263714342039641E-4</v>
      </c>
      <c r="S5086" s="7">
        <f t="shared" si="637"/>
        <v>0.90927184298317965</v>
      </c>
      <c r="T5086" s="7">
        <f t="shared" si="638"/>
        <v>0.22541053817506768</v>
      </c>
      <c r="U5086" s="7">
        <f t="shared" si="639"/>
        <v>0.90965091843995549</v>
      </c>
      <c r="V5086" s="7">
        <f t="shared" si="640"/>
        <v>0.36304397152174983</v>
      </c>
      <c r="W5086" s="7">
        <f t="shared" si="641"/>
        <v>1.4288782829143058E-4</v>
      </c>
      <c r="X5086" s="7">
        <f t="shared" si="642"/>
        <v>2.6728601708790205E-2</v>
      </c>
    </row>
    <row r="5087" spans="10:24" x14ac:dyDescent="0.2">
      <c r="J5087" s="7">
        <f t="shared" si="643"/>
        <v>5084</v>
      </c>
      <c r="K5087" s="7">
        <f>Datos!B5085</f>
        <v>1</v>
      </c>
      <c r="L5087" s="7">
        <f>Datos!C5085</f>
        <v>4</v>
      </c>
      <c r="M5087" s="7">
        <f>Datos!D5085</f>
        <v>1</v>
      </c>
      <c r="N5087" s="7">
        <f>Datos!E5085</f>
        <v>3</v>
      </c>
      <c r="O5087" s="7">
        <f>Datos!A5085</f>
        <v>2</v>
      </c>
      <c r="P5087" s="7">
        <v>1.6846094753948071</v>
      </c>
      <c r="Q5087" s="7">
        <f t="shared" si="636"/>
        <v>0.3153905246051929</v>
      </c>
      <c r="R5087" s="7">
        <v>1.1691580074131118E-3</v>
      </c>
      <c r="S5087" s="7">
        <f t="shared" si="637"/>
        <v>0.66430560082236745</v>
      </c>
      <c r="T5087" s="7">
        <f t="shared" si="638"/>
        <v>0.22542534513601728</v>
      </c>
      <c r="U5087" s="7">
        <f t="shared" si="639"/>
        <v>0.66466268534742634</v>
      </c>
      <c r="V5087" s="7">
        <f t="shared" si="640"/>
        <v>0.50629236606748806</v>
      </c>
      <c r="W5087" s="7">
        <f t="shared" si="641"/>
        <v>1.034320527705217E-4</v>
      </c>
      <c r="X5087" s="7">
        <f t="shared" si="642"/>
        <v>2.274007695348762E-2</v>
      </c>
    </row>
    <row r="5088" spans="10:24" x14ac:dyDescent="0.2">
      <c r="J5088" s="7">
        <f t="shared" si="643"/>
        <v>5085</v>
      </c>
      <c r="K5088" s="7">
        <f>Datos!B5086</f>
        <v>1</v>
      </c>
      <c r="L5088" s="7">
        <f>Datos!C5086</f>
        <v>1</v>
      </c>
      <c r="M5088" s="7">
        <f>Datos!D5086</f>
        <v>1</v>
      </c>
      <c r="N5088" s="7">
        <f>Datos!E5086</f>
        <v>3</v>
      </c>
      <c r="O5088" s="7">
        <f>Datos!A5086</f>
        <v>1</v>
      </c>
      <c r="P5088" s="7">
        <v>1.5724955690825935</v>
      </c>
      <c r="Q5088" s="7">
        <f t="shared" si="636"/>
        <v>-0.57249556908259347</v>
      </c>
      <c r="R5088" s="7">
        <v>1.4896992841180326E-3</v>
      </c>
      <c r="S5088" s="7">
        <f t="shared" si="637"/>
        <v>-1.2058447648788164</v>
      </c>
      <c r="T5088" s="7">
        <f t="shared" si="638"/>
        <v>0.22538639903840632</v>
      </c>
      <c r="U5088" s="7">
        <f t="shared" si="639"/>
        <v>-1.206790832983218</v>
      </c>
      <c r="V5088" s="7">
        <f t="shared" si="640"/>
        <v>0.22756132049194078</v>
      </c>
      <c r="W5088" s="7">
        <f t="shared" si="641"/>
        <v>4.3451653768805155E-4</v>
      </c>
      <c r="X5088" s="7">
        <f t="shared" si="642"/>
        <v>-4.6612782917442995E-2</v>
      </c>
    </row>
    <row r="5089" spans="10:24" x14ac:dyDescent="0.2">
      <c r="J5089" s="7">
        <f t="shared" si="643"/>
        <v>5086</v>
      </c>
      <c r="K5089" s="7">
        <f>Datos!B5087</f>
        <v>1</v>
      </c>
      <c r="L5089" s="7">
        <f>Datos!C5087</f>
        <v>3</v>
      </c>
      <c r="M5089" s="7">
        <f>Datos!D5087</f>
        <v>1</v>
      </c>
      <c r="N5089" s="7">
        <f>Datos!E5087</f>
        <v>2</v>
      </c>
      <c r="O5089" s="7">
        <f>Datos!A5087</f>
        <v>2</v>
      </c>
      <c r="P5089" s="7">
        <v>1.5349566268960033</v>
      </c>
      <c r="Q5089" s="7">
        <f t="shared" si="636"/>
        <v>0.46504337310399668</v>
      </c>
      <c r="R5089" s="7">
        <v>6.824564124445978E-4</v>
      </c>
      <c r="S5089" s="7">
        <f t="shared" si="637"/>
        <v>0.97951870229783167</v>
      </c>
      <c r="T5089" s="7">
        <f t="shared" si="638"/>
        <v>0.22540544641098603</v>
      </c>
      <c r="U5089" s="7">
        <f t="shared" si="639"/>
        <v>0.97984978431343872</v>
      </c>
      <c r="V5089" s="7">
        <f t="shared" si="640"/>
        <v>0.32720064079930966</v>
      </c>
      <c r="W5089" s="7">
        <f t="shared" si="641"/>
        <v>1.3113642987516911E-4</v>
      </c>
      <c r="X5089" s="7">
        <f t="shared" si="642"/>
        <v>2.5606204222174932E-2</v>
      </c>
    </row>
    <row r="5090" spans="10:24" x14ac:dyDescent="0.2">
      <c r="J5090" s="7">
        <f t="shared" si="643"/>
        <v>5087</v>
      </c>
      <c r="K5090" s="7">
        <f>Datos!B5088</f>
        <v>1</v>
      </c>
      <c r="L5090" s="7">
        <f>Datos!C5088</f>
        <v>3</v>
      </c>
      <c r="M5090" s="7">
        <f>Datos!D5088</f>
        <v>1</v>
      </c>
      <c r="N5090" s="7">
        <f>Datos!E5088</f>
        <v>2</v>
      </c>
      <c r="O5090" s="7">
        <f>Datos!A5088</f>
        <v>2</v>
      </c>
      <c r="P5090" s="7">
        <v>1.5349566268960033</v>
      </c>
      <c r="Q5090" s="7">
        <f t="shared" si="636"/>
        <v>0.46504337310399668</v>
      </c>
      <c r="R5090" s="7">
        <v>6.824564124445978E-4</v>
      </c>
      <c r="S5090" s="7">
        <f t="shared" si="637"/>
        <v>0.97951870229783167</v>
      </c>
      <c r="T5090" s="7">
        <f t="shared" si="638"/>
        <v>0.22540544641098603</v>
      </c>
      <c r="U5090" s="7">
        <f t="shared" si="639"/>
        <v>0.97984978431343872</v>
      </c>
      <c r="V5090" s="7">
        <f t="shared" si="640"/>
        <v>0.32720064079930966</v>
      </c>
      <c r="W5090" s="7">
        <f t="shared" si="641"/>
        <v>1.3113642987516911E-4</v>
      </c>
      <c r="X5090" s="7">
        <f t="shared" si="642"/>
        <v>2.5606204222174932E-2</v>
      </c>
    </row>
    <row r="5091" spans="10:24" x14ac:dyDescent="0.2">
      <c r="J5091" s="7">
        <f t="shared" si="643"/>
        <v>5088</v>
      </c>
      <c r="K5091" s="7">
        <f>Datos!B5089</f>
        <v>5</v>
      </c>
      <c r="L5091" s="7">
        <f>Datos!C5089</f>
        <v>2</v>
      </c>
      <c r="M5091" s="7">
        <f>Datos!D5089</f>
        <v>1</v>
      </c>
      <c r="N5091" s="7">
        <f>Datos!E5089</f>
        <v>0</v>
      </c>
      <c r="O5091" s="7">
        <f>Datos!A5089</f>
        <v>1</v>
      </c>
      <c r="P5091" s="7">
        <v>1.1067848798201834</v>
      </c>
      <c r="Q5091" s="7">
        <f t="shared" si="636"/>
        <v>-0.10678487982018336</v>
      </c>
      <c r="R5091" s="7">
        <v>1.3306343148480877E-3</v>
      </c>
      <c r="S5091" s="7">
        <f t="shared" si="637"/>
        <v>-0.224920497648087</v>
      </c>
      <c r="T5091" s="7">
        <f t="shared" si="638"/>
        <v>0.22544036292049319</v>
      </c>
      <c r="U5091" s="7">
        <f t="shared" si="639"/>
        <v>-0.22505209584305058</v>
      </c>
      <c r="V5091" s="7">
        <f t="shared" si="640"/>
        <v>0.82194657814944894</v>
      </c>
      <c r="W5091" s="7">
        <f t="shared" si="641"/>
        <v>1.3499053857045609E-5</v>
      </c>
      <c r="X5091" s="7">
        <f t="shared" si="642"/>
        <v>-8.2148863068256146E-3</v>
      </c>
    </row>
    <row r="5092" spans="10:24" x14ac:dyDescent="0.2">
      <c r="J5092" s="7">
        <f t="shared" si="643"/>
        <v>5089</v>
      </c>
      <c r="K5092" s="7">
        <f>Datos!B5090</f>
        <v>5</v>
      </c>
      <c r="L5092" s="7">
        <f>Datos!C5090</f>
        <v>4</v>
      </c>
      <c r="M5092" s="7">
        <f>Datos!D5090</f>
        <v>1</v>
      </c>
      <c r="N5092" s="7">
        <f>Datos!E5090</f>
        <v>1</v>
      </c>
      <c r="O5092" s="7">
        <f>Datos!A5090</f>
        <v>2</v>
      </c>
      <c r="P5092" s="7">
        <v>1.2938090304230583</v>
      </c>
      <c r="Q5092" s="7">
        <f t="shared" si="636"/>
        <v>0.70619096957694172</v>
      </c>
      <c r="R5092" s="7">
        <v>8.8751538315444173E-4</v>
      </c>
      <c r="S5092" s="7">
        <f t="shared" si="637"/>
        <v>1.487446767550785</v>
      </c>
      <c r="T5092" s="7">
        <f t="shared" si="638"/>
        <v>0.22535728840445868</v>
      </c>
      <c r="U5092" s="7">
        <f t="shared" si="639"/>
        <v>1.4882612105060611</v>
      </c>
      <c r="V5092" s="7">
        <f t="shared" si="640"/>
        <v>0.13673571907545609</v>
      </c>
      <c r="W5092" s="7">
        <f t="shared" si="641"/>
        <v>3.9342321026651449E-4</v>
      </c>
      <c r="X5092" s="7">
        <f t="shared" si="642"/>
        <v>4.43567700491692E-2</v>
      </c>
    </row>
    <row r="5093" spans="10:24" x14ac:dyDescent="0.2">
      <c r="J5093" s="7">
        <f t="shared" si="643"/>
        <v>5090</v>
      </c>
      <c r="K5093" s="7">
        <f>Datos!B5091</f>
        <v>2</v>
      </c>
      <c r="L5093" s="7">
        <f>Datos!C5091</f>
        <v>2</v>
      </c>
      <c r="M5093" s="7">
        <f>Datos!D5091</f>
        <v>1</v>
      </c>
      <c r="N5093" s="7">
        <f>Datos!E5091</f>
        <v>2</v>
      </c>
      <c r="O5093" s="7">
        <f>Datos!A5091</f>
        <v>1</v>
      </c>
      <c r="P5093" s="7">
        <v>1.4560259867463612</v>
      </c>
      <c r="Q5093" s="7">
        <f t="shared" si="636"/>
        <v>-0.45602598674636119</v>
      </c>
      <c r="R5093" s="7">
        <v>4.9951276531339341E-4</v>
      </c>
      <c r="S5093" s="7">
        <f t="shared" si="637"/>
        <v>-0.96052542318884404</v>
      </c>
      <c r="T5093" s="7">
        <f t="shared" si="638"/>
        <v>0.22540686855377279</v>
      </c>
      <c r="U5093" s="7">
        <f t="shared" si="639"/>
        <v>-0.9607591158896357</v>
      </c>
      <c r="V5093" s="7">
        <f t="shared" si="640"/>
        <v>0.33671285854243604</v>
      </c>
      <c r="W5093" s="7">
        <f t="shared" si="641"/>
        <v>9.2263153654363044E-5</v>
      </c>
      <c r="X5093" s="7">
        <f t="shared" si="642"/>
        <v>-2.1478121974802037E-2</v>
      </c>
    </row>
    <row r="5094" spans="10:24" x14ac:dyDescent="0.2">
      <c r="J5094" s="7">
        <f t="shared" si="643"/>
        <v>5091</v>
      </c>
      <c r="K5094" s="7">
        <f>Datos!B5092</f>
        <v>2</v>
      </c>
      <c r="L5094" s="7">
        <f>Datos!C5092</f>
        <v>4</v>
      </c>
      <c r="M5094" s="7">
        <f>Datos!D5092</f>
        <v>1</v>
      </c>
      <c r="N5094" s="7">
        <f>Datos!E5092</f>
        <v>2</v>
      </c>
      <c r="O5094" s="7">
        <f>Datos!A5092</f>
        <v>1</v>
      </c>
      <c r="P5094" s="7">
        <v>1.5307685909545035</v>
      </c>
      <c r="Q5094" s="7">
        <f t="shared" si="636"/>
        <v>-0.53076859095450346</v>
      </c>
      <c r="R5094" s="7">
        <v>4.963549188215558E-4</v>
      </c>
      <c r="S5094" s="7">
        <f t="shared" si="637"/>
        <v>-1.1179554241619958</v>
      </c>
      <c r="T5094" s="7">
        <f t="shared" si="638"/>
        <v>0.22539429972966621</v>
      </c>
      <c r="U5094" s="7">
        <f t="shared" si="639"/>
        <v>-1.1182568303699736</v>
      </c>
      <c r="V5094" s="7">
        <f t="shared" si="640"/>
        <v>0.26350306456812544</v>
      </c>
      <c r="W5094" s="7">
        <f t="shared" si="641"/>
        <v>1.2419454936604175E-4</v>
      </c>
      <c r="X5094" s="7">
        <f t="shared" si="642"/>
        <v>-2.4919856287760986E-2</v>
      </c>
    </row>
    <row r="5095" spans="10:24" x14ac:dyDescent="0.2">
      <c r="J5095" s="7">
        <f t="shared" si="643"/>
        <v>5092</v>
      </c>
      <c r="K5095" s="7">
        <f>Datos!B5093</f>
        <v>2</v>
      </c>
      <c r="L5095" s="7">
        <f>Datos!C5093</f>
        <v>2</v>
      </c>
      <c r="M5095" s="7">
        <f>Datos!D5093</f>
        <v>1</v>
      </c>
      <c r="N5095" s="7">
        <f>Datos!E5093</f>
        <v>0</v>
      </c>
      <c r="O5095" s="7">
        <f>Datos!A5093</f>
        <v>1</v>
      </c>
      <c r="P5095" s="7">
        <v>1.2314628939568959</v>
      </c>
      <c r="Q5095" s="7">
        <f t="shared" si="636"/>
        <v>-0.2314628939568959</v>
      </c>
      <c r="R5095" s="7">
        <v>9.4255342162515823E-4</v>
      </c>
      <c r="S5095" s="7">
        <f t="shared" si="637"/>
        <v>-0.48752922121106729</v>
      </c>
      <c r="T5095" s="7">
        <f t="shared" si="638"/>
        <v>0.22543317378537572</v>
      </c>
      <c r="U5095" s="7">
        <f t="shared" si="639"/>
        <v>-0.48772749097840784</v>
      </c>
      <c r="V5095" s="7">
        <f t="shared" si="640"/>
        <v>0.62576108559460386</v>
      </c>
      <c r="W5095" s="7">
        <f t="shared" si="641"/>
        <v>4.4890697159525122E-5</v>
      </c>
      <c r="X5095" s="7">
        <f t="shared" si="642"/>
        <v>-1.4980799517057487E-2</v>
      </c>
    </row>
    <row r="5096" spans="10:24" x14ac:dyDescent="0.2">
      <c r="J5096" s="7">
        <f t="shared" si="643"/>
        <v>5093</v>
      </c>
      <c r="K5096" s="7">
        <f>Datos!B5094</f>
        <v>5</v>
      </c>
      <c r="L5096" s="7">
        <f>Datos!C5094</f>
        <v>4</v>
      </c>
      <c r="M5096" s="7">
        <f>Datos!D5094</f>
        <v>0</v>
      </c>
      <c r="N5096" s="7">
        <f>Datos!E5094</f>
        <v>1</v>
      </c>
      <c r="O5096" s="7">
        <f>Datos!A5094</f>
        <v>2</v>
      </c>
      <c r="P5096" s="7">
        <v>1.300354543156427</v>
      </c>
      <c r="Q5096" s="7">
        <f t="shared" si="636"/>
        <v>0.69964545684357304</v>
      </c>
      <c r="R5096" s="7">
        <v>1.2210299784902977E-3</v>
      </c>
      <c r="S5096" s="7">
        <f t="shared" si="637"/>
        <v>1.4736599844047977</v>
      </c>
      <c r="T5096" s="7">
        <f t="shared" si="638"/>
        <v>0.22535882928214504</v>
      </c>
      <c r="U5096" s="7">
        <f t="shared" si="639"/>
        <v>1.4747079950017108</v>
      </c>
      <c r="V5096" s="7">
        <f t="shared" si="640"/>
        <v>0.14034467645221213</v>
      </c>
      <c r="W5096" s="7">
        <f t="shared" si="641"/>
        <v>5.3163323798391762E-4</v>
      </c>
      <c r="X5096" s="7">
        <f t="shared" si="642"/>
        <v>5.1562563820913281E-2</v>
      </c>
    </row>
    <row r="5097" spans="10:24" x14ac:dyDescent="0.2">
      <c r="J5097" s="7">
        <f t="shared" si="643"/>
        <v>5094</v>
      </c>
      <c r="K5097" s="7">
        <f>Datos!B5095</f>
        <v>5</v>
      </c>
      <c r="L5097" s="7">
        <f>Datos!C5095</f>
        <v>3</v>
      </c>
      <c r="M5097" s="7">
        <f>Datos!D5095</f>
        <v>1</v>
      </c>
      <c r="N5097" s="7">
        <f>Datos!E5095</f>
        <v>2</v>
      </c>
      <c r="O5097" s="7">
        <f>Datos!A5095</f>
        <v>1</v>
      </c>
      <c r="P5097" s="7">
        <v>1.3687192747137198</v>
      </c>
      <c r="Q5097" s="7">
        <f t="shared" si="636"/>
        <v>-0.36871927471371979</v>
      </c>
      <c r="R5097" s="7">
        <v>6.0191781254268991E-4</v>
      </c>
      <c r="S5097" s="7">
        <f t="shared" si="637"/>
        <v>-0.77663170011243965</v>
      </c>
      <c r="T5097" s="7">
        <f t="shared" si="638"/>
        <v>0.22541913696547772</v>
      </c>
      <c r="U5097" s="7">
        <f t="shared" si="639"/>
        <v>-0.77683930962479142</v>
      </c>
      <c r="V5097" s="7">
        <f t="shared" si="640"/>
        <v>0.43728487310477482</v>
      </c>
      <c r="W5097" s="7">
        <f t="shared" si="641"/>
        <v>7.2697653735380783E-5</v>
      </c>
      <c r="X5097" s="7">
        <f t="shared" si="642"/>
        <v>-1.9064724578968552E-2</v>
      </c>
    </row>
    <row r="5098" spans="10:24" x14ac:dyDescent="0.2">
      <c r="J5098" s="7">
        <f t="shared" si="643"/>
        <v>5095</v>
      </c>
      <c r="K5098" s="7">
        <f>Datos!B5096</f>
        <v>2</v>
      </c>
      <c r="L5098" s="7">
        <f>Datos!C5096</f>
        <v>5</v>
      </c>
      <c r="M5098" s="7">
        <f>Datos!D5096</f>
        <v>1</v>
      </c>
      <c r="N5098" s="7">
        <f>Datos!E5096</f>
        <v>2</v>
      </c>
      <c r="O5098" s="7">
        <f>Datos!A5096</f>
        <v>2</v>
      </c>
      <c r="P5098" s="7">
        <v>1.5681398930585746</v>
      </c>
      <c r="Q5098" s="7">
        <f t="shared" si="636"/>
        <v>0.4318601069414254</v>
      </c>
      <c r="R5098" s="7">
        <v>7.7086001960117816E-4</v>
      </c>
      <c r="S5098" s="7">
        <f t="shared" si="637"/>
        <v>0.90962494251234038</v>
      </c>
      <c r="T5098" s="7">
        <f t="shared" si="638"/>
        <v>0.2254105164162028</v>
      </c>
      <c r="U5098" s="7">
        <f t="shared" si="639"/>
        <v>0.9099624171384989</v>
      </c>
      <c r="V5098" s="7">
        <f t="shared" si="640"/>
        <v>0.36287967943900812</v>
      </c>
      <c r="W5098" s="7">
        <f t="shared" si="641"/>
        <v>1.2776151618074588E-4</v>
      </c>
      <c r="X5098" s="7">
        <f t="shared" si="642"/>
        <v>2.5274272940587664E-2</v>
      </c>
    </row>
    <row r="5099" spans="10:24" x14ac:dyDescent="0.2">
      <c r="J5099" s="7">
        <f t="shared" si="643"/>
        <v>5096</v>
      </c>
      <c r="K5099" s="7">
        <f>Datos!B5097</f>
        <v>2</v>
      </c>
      <c r="L5099" s="7">
        <f>Datos!C5097</f>
        <v>2</v>
      </c>
      <c r="M5099" s="7">
        <f>Datos!D5097</f>
        <v>1</v>
      </c>
      <c r="N5099" s="7">
        <f>Datos!E5097</f>
        <v>1</v>
      </c>
      <c r="O5099" s="7">
        <f>Datos!A5097</f>
        <v>1</v>
      </c>
      <c r="P5099" s="7">
        <v>1.3437444403516285</v>
      </c>
      <c r="Q5099" s="7">
        <f t="shared" si="636"/>
        <v>-0.34374444035162854</v>
      </c>
      <c r="R5099" s="7">
        <v>5.2615152471498076E-4</v>
      </c>
      <c r="S5099" s="7">
        <f t="shared" si="637"/>
        <v>-0.72402732219995569</v>
      </c>
      <c r="T5099" s="7">
        <f t="shared" si="638"/>
        <v>0.22542217108959911</v>
      </c>
      <c r="U5099" s="7">
        <f t="shared" si="639"/>
        <v>-0.72418854501680996</v>
      </c>
      <c r="V5099" s="7">
        <f t="shared" si="640"/>
        <v>0.46897884115302335</v>
      </c>
      <c r="W5099" s="7">
        <f t="shared" si="641"/>
        <v>5.5221458002479806E-5</v>
      </c>
      <c r="X5099" s="7">
        <f t="shared" si="642"/>
        <v>-1.6615803595760877E-2</v>
      </c>
    </row>
    <row r="5100" spans="10:24" x14ac:dyDescent="0.2">
      <c r="J5100" s="7">
        <f t="shared" si="643"/>
        <v>5097</v>
      </c>
      <c r="K5100" s="7">
        <f>Datos!B5098</f>
        <v>5</v>
      </c>
      <c r="L5100" s="7">
        <f>Datos!C5098</f>
        <v>5</v>
      </c>
      <c r="M5100" s="7">
        <f>Datos!D5098</f>
        <v>0</v>
      </c>
      <c r="N5100" s="7">
        <f>Datos!E5098</f>
        <v>2</v>
      </c>
      <c r="O5100" s="7">
        <f>Datos!A5098</f>
        <v>2</v>
      </c>
      <c r="P5100" s="7">
        <v>1.4500073916552307</v>
      </c>
      <c r="Q5100" s="7">
        <f t="shared" si="636"/>
        <v>0.54999260834476926</v>
      </c>
      <c r="R5100" s="7">
        <v>1.5326311403524322E-3</v>
      </c>
      <c r="S5100" s="7">
        <f t="shared" si="637"/>
        <v>1.1584468829293335</v>
      </c>
      <c r="T5100" s="7">
        <f t="shared" si="638"/>
        <v>0.2253907056244088</v>
      </c>
      <c r="U5100" s="7">
        <f t="shared" si="639"/>
        <v>1.1593696124034323</v>
      </c>
      <c r="V5100" s="7">
        <f t="shared" si="640"/>
        <v>0.24635269920874897</v>
      </c>
      <c r="W5100" s="7">
        <f t="shared" si="641"/>
        <v>4.1262177161483339E-4</v>
      </c>
      <c r="X5100" s="7">
        <f t="shared" si="642"/>
        <v>4.54227891024949E-2</v>
      </c>
    </row>
    <row r="5101" spans="10:24" x14ac:dyDescent="0.2">
      <c r="J5101" s="7">
        <f t="shared" si="643"/>
        <v>5098</v>
      </c>
      <c r="K5101" s="7">
        <f>Datos!B5099</f>
        <v>4</v>
      </c>
      <c r="L5101" s="7">
        <f>Datos!C5099</f>
        <v>3</v>
      </c>
      <c r="M5101" s="7">
        <f>Datos!D5099</f>
        <v>1</v>
      </c>
      <c r="N5101" s="7">
        <f>Datos!E5099</f>
        <v>1</v>
      </c>
      <c r="O5101" s="7">
        <f>Datos!A5099</f>
        <v>2</v>
      </c>
      <c r="P5101" s="7">
        <v>1.2979970663645579</v>
      </c>
      <c r="Q5101" s="7">
        <f t="shared" si="636"/>
        <v>0.70200293363544208</v>
      </c>
      <c r="R5101" s="7">
        <v>4.6953842606986898E-4</v>
      </c>
      <c r="S5101" s="7">
        <f t="shared" si="637"/>
        <v>1.4786255268497008</v>
      </c>
      <c r="T5101" s="7">
        <f t="shared" si="638"/>
        <v>0.22535832895424082</v>
      </c>
      <c r="U5101" s="7">
        <f t="shared" si="639"/>
        <v>1.4791223625018961</v>
      </c>
      <c r="V5101" s="7">
        <f t="shared" si="640"/>
        <v>0.13916125569611262</v>
      </c>
      <c r="W5101" s="7">
        <f t="shared" si="641"/>
        <v>2.0550645431571075E-4</v>
      </c>
      <c r="X5101" s="7">
        <f t="shared" si="642"/>
        <v>3.2058386163324674E-2</v>
      </c>
    </row>
    <row r="5102" spans="10:24" x14ac:dyDescent="0.2">
      <c r="J5102" s="7">
        <f t="shared" si="643"/>
        <v>5099</v>
      </c>
      <c r="K5102" s="7">
        <f>Datos!B5100</f>
        <v>4</v>
      </c>
      <c r="L5102" s="7">
        <f>Datos!C5100</f>
        <v>3</v>
      </c>
      <c r="M5102" s="7">
        <f>Datos!D5100</f>
        <v>1</v>
      </c>
      <c r="N5102" s="7">
        <f>Datos!E5100</f>
        <v>3</v>
      </c>
      <c r="O5102" s="7">
        <f>Datos!A5100</f>
        <v>2</v>
      </c>
      <c r="P5102" s="7">
        <v>1.5225601591540232</v>
      </c>
      <c r="Q5102" s="7">
        <f t="shared" si="636"/>
        <v>0.47743984084597679</v>
      </c>
      <c r="R5102" s="7">
        <v>6.5149777965473499E-4</v>
      </c>
      <c r="S5102" s="7">
        <f t="shared" si="637"/>
        <v>1.0056293248719241</v>
      </c>
      <c r="T5102" s="7">
        <f t="shared" si="638"/>
        <v>0.22540345622613639</v>
      </c>
      <c r="U5102" s="7">
        <f t="shared" si="639"/>
        <v>1.0059580914055075</v>
      </c>
      <c r="V5102" s="7">
        <f t="shared" si="640"/>
        <v>0.31447718066484975</v>
      </c>
      <c r="W5102" s="7">
        <f t="shared" si="641"/>
        <v>1.3194254664390854E-4</v>
      </c>
      <c r="X5102" s="7">
        <f t="shared" si="642"/>
        <v>2.5684899765773185E-2</v>
      </c>
    </row>
    <row r="5103" spans="10:24" x14ac:dyDescent="0.2">
      <c r="J5103" s="7">
        <f t="shared" si="643"/>
        <v>5100</v>
      </c>
      <c r="K5103" s="7">
        <f>Datos!B5101</f>
        <v>4</v>
      </c>
      <c r="L5103" s="7">
        <f>Datos!C5101</f>
        <v>2</v>
      </c>
      <c r="M5103" s="7">
        <f>Datos!D5101</f>
        <v>1</v>
      </c>
      <c r="N5103" s="7">
        <f>Datos!E5101</f>
        <v>3</v>
      </c>
      <c r="O5103" s="7">
        <f>Datos!A5101</f>
        <v>1</v>
      </c>
      <c r="P5103" s="7">
        <v>1.4851888570499518</v>
      </c>
      <c r="Q5103" s="7">
        <f t="shared" si="636"/>
        <v>-0.48518885704995185</v>
      </c>
      <c r="R5103" s="7">
        <v>7.0315093534944507E-4</v>
      </c>
      <c r="S5103" s="7">
        <f t="shared" si="637"/>
        <v>-1.0219510418024116</v>
      </c>
      <c r="T5103" s="7">
        <f t="shared" si="638"/>
        <v>0.22540218276941484</v>
      </c>
      <c r="U5103" s="7">
        <f t="shared" si="639"/>
        <v>-1.0223144525727337</v>
      </c>
      <c r="V5103" s="7">
        <f t="shared" si="640"/>
        <v>0.30667420972904508</v>
      </c>
      <c r="W5103" s="7">
        <f t="shared" si="641"/>
        <v>1.4707867200034586E-4</v>
      </c>
      <c r="X5103" s="7">
        <f t="shared" si="642"/>
        <v>-2.711824130663374E-2</v>
      </c>
    </row>
    <row r="5104" spans="10:24" x14ac:dyDescent="0.2">
      <c r="J5104" s="7">
        <f t="shared" si="643"/>
        <v>5101</v>
      </c>
      <c r="K5104" s="7">
        <f>Datos!B5102</f>
        <v>4</v>
      </c>
      <c r="L5104" s="7">
        <f>Datos!C5102</f>
        <v>3</v>
      </c>
      <c r="M5104" s="7">
        <f>Datos!D5102</f>
        <v>1</v>
      </c>
      <c r="N5104" s="7">
        <f>Datos!E5102</f>
        <v>3</v>
      </c>
      <c r="O5104" s="7">
        <f>Datos!A5102</f>
        <v>1</v>
      </c>
      <c r="P5104" s="7">
        <v>1.5225601591540232</v>
      </c>
      <c r="Q5104" s="7">
        <f t="shared" si="636"/>
        <v>-0.52256015915402321</v>
      </c>
      <c r="R5104" s="7">
        <v>6.5149777965473499E-4</v>
      </c>
      <c r="S5104" s="7">
        <f t="shared" si="637"/>
        <v>-1.100666042288988</v>
      </c>
      <c r="T5104" s="7">
        <f t="shared" si="638"/>
        <v>0.22539576592920932</v>
      </c>
      <c r="U5104" s="7">
        <f t="shared" si="639"/>
        <v>-1.1010446616483165</v>
      </c>
      <c r="V5104" s="7">
        <f t="shared" si="640"/>
        <v>0.27092235086354288</v>
      </c>
      <c r="W5104" s="7">
        <f t="shared" si="641"/>
        <v>1.580593310290625E-4</v>
      </c>
      <c r="X5104" s="7">
        <f t="shared" si="642"/>
        <v>-2.8112723595238462E-2</v>
      </c>
    </row>
    <row r="5105" spans="10:24" x14ac:dyDescent="0.2">
      <c r="J5105" s="7">
        <f t="shared" si="643"/>
        <v>5102</v>
      </c>
      <c r="K5105" s="7">
        <f>Datos!B5103</f>
        <v>4</v>
      </c>
      <c r="L5105" s="7">
        <f>Datos!C5103</f>
        <v>1</v>
      </c>
      <c r="M5105" s="7">
        <f>Datos!D5103</f>
        <v>1</v>
      </c>
      <c r="N5105" s="7">
        <f>Datos!E5103</f>
        <v>1</v>
      </c>
      <c r="O5105" s="7">
        <f>Datos!A5103</f>
        <v>2</v>
      </c>
      <c r="P5105" s="7">
        <v>1.2232544621564156</v>
      </c>
      <c r="Q5105" s="7">
        <f t="shared" si="636"/>
        <v>0.77674553784358435</v>
      </c>
      <c r="R5105" s="7">
        <v>7.7753202494116919E-4</v>
      </c>
      <c r="S5105" s="7">
        <f t="shared" si="637"/>
        <v>1.6360555278228526</v>
      </c>
      <c r="T5105" s="7">
        <f t="shared" si="638"/>
        <v>0.22533946274968755</v>
      </c>
      <c r="U5105" s="7">
        <f t="shared" si="639"/>
        <v>1.6369259907400504</v>
      </c>
      <c r="V5105" s="7">
        <f t="shared" si="640"/>
        <v>0.10169952103585364</v>
      </c>
      <c r="W5105" s="7">
        <f t="shared" si="641"/>
        <v>4.1688856128468564E-4</v>
      </c>
      <c r="X5105" s="7">
        <f t="shared" si="642"/>
        <v>4.5662227331587521E-2</v>
      </c>
    </row>
    <row r="5106" spans="10:24" x14ac:dyDescent="0.2">
      <c r="J5106" s="7">
        <f t="shared" si="643"/>
        <v>5103</v>
      </c>
      <c r="K5106" s="7">
        <f>Datos!B5104</f>
        <v>4</v>
      </c>
      <c r="L5106" s="7">
        <f>Datos!C5104</f>
        <v>1</v>
      </c>
      <c r="M5106" s="7">
        <f>Datos!D5104</f>
        <v>1</v>
      </c>
      <c r="N5106" s="7">
        <f>Datos!E5104</f>
        <v>3</v>
      </c>
      <c r="O5106" s="7">
        <f>Datos!A5104</f>
        <v>1</v>
      </c>
      <c r="P5106" s="7">
        <v>1.4478175549458807</v>
      </c>
      <c r="Q5106" s="7">
        <f t="shared" si="636"/>
        <v>-0.44781755494588071</v>
      </c>
      <c r="R5106" s="7">
        <v>9.388601070611821E-4</v>
      </c>
      <c r="S5106" s="7">
        <f t="shared" si="637"/>
        <v>-0.94323604131583572</v>
      </c>
      <c r="T5106" s="7">
        <f t="shared" si="638"/>
        <v>0.22540811784895956</v>
      </c>
      <c r="U5106" s="7">
        <f t="shared" si="639"/>
        <v>-0.94367033897017305</v>
      </c>
      <c r="V5106" s="7">
        <f t="shared" si="640"/>
        <v>0.34537696002770413</v>
      </c>
      <c r="W5106" s="7">
        <f t="shared" si="641"/>
        <v>1.6737381760536526E-4</v>
      </c>
      <c r="X5106" s="7">
        <f t="shared" si="642"/>
        <v>-2.8928420008640474E-2</v>
      </c>
    </row>
    <row r="5107" spans="10:24" x14ac:dyDescent="0.2">
      <c r="J5107" s="7">
        <f t="shared" si="643"/>
        <v>5104</v>
      </c>
      <c r="K5107" s="7">
        <f>Datos!B5105</f>
        <v>2</v>
      </c>
      <c r="L5107" s="7">
        <f>Datos!C5105</f>
        <v>2</v>
      </c>
      <c r="M5107" s="7">
        <f>Datos!D5105</f>
        <v>1</v>
      </c>
      <c r="N5107" s="7">
        <f>Datos!E5105</f>
        <v>1</v>
      </c>
      <c r="O5107" s="7">
        <f>Datos!A5105</f>
        <v>2</v>
      </c>
      <c r="P5107" s="7">
        <v>1.3437444403516285</v>
      </c>
      <c r="Q5107" s="7">
        <f t="shared" si="636"/>
        <v>0.65625555964837146</v>
      </c>
      <c r="R5107" s="7">
        <v>5.2615152471498076E-4</v>
      </c>
      <c r="S5107" s="7">
        <f t="shared" si="637"/>
        <v>1.3822680449609563</v>
      </c>
      <c r="T5107" s="7">
        <f t="shared" si="638"/>
        <v>0.22536891344455423</v>
      </c>
      <c r="U5107" s="7">
        <f t="shared" si="639"/>
        <v>1.3827391923589218</v>
      </c>
      <c r="V5107" s="7">
        <f t="shared" si="640"/>
        <v>0.1667974304056038</v>
      </c>
      <c r="W5107" s="7">
        <f t="shared" si="641"/>
        <v>2.012715981319501E-4</v>
      </c>
      <c r="X5107" s="7">
        <f t="shared" si="642"/>
        <v>3.1725609307813006E-2</v>
      </c>
    </row>
    <row r="5108" spans="10:24" x14ac:dyDescent="0.2">
      <c r="J5108" s="7">
        <f t="shared" si="643"/>
        <v>5105</v>
      </c>
      <c r="K5108" s="7">
        <f>Datos!B5106</f>
        <v>3</v>
      </c>
      <c r="L5108" s="7">
        <f>Datos!C5106</f>
        <v>2</v>
      </c>
      <c r="M5108" s="7">
        <f>Datos!D5106</f>
        <v>1</v>
      </c>
      <c r="N5108" s="7">
        <f>Datos!E5106</f>
        <v>2</v>
      </c>
      <c r="O5108" s="7">
        <f>Datos!A5106</f>
        <v>2</v>
      </c>
      <c r="P5108" s="7">
        <v>1.4144666487007902</v>
      </c>
      <c r="Q5108" s="7">
        <f t="shared" si="636"/>
        <v>0.5855333512992098</v>
      </c>
      <c r="R5108" s="7">
        <v>3.7550816035444206E-4</v>
      </c>
      <c r="S5108" s="7">
        <f t="shared" si="637"/>
        <v>1.2333061851597285</v>
      </c>
      <c r="T5108" s="7">
        <f t="shared" si="638"/>
        <v>0.22538388874359905</v>
      </c>
      <c r="U5108" s="7">
        <f t="shared" si="639"/>
        <v>1.2335926098335552</v>
      </c>
      <c r="V5108" s="7">
        <f t="shared" si="640"/>
        <v>0.21740412285323918</v>
      </c>
      <c r="W5108" s="7">
        <f t="shared" si="641"/>
        <v>1.143187369605489E-4</v>
      </c>
      <c r="X5108" s="7">
        <f t="shared" si="642"/>
        <v>2.3909087669583169E-2</v>
      </c>
    </row>
    <row r="5109" spans="10:24" x14ac:dyDescent="0.2">
      <c r="J5109" s="7">
        <f t="shared" si="643"/>
        <v>5106</v>
      </c>
      <c r="K5109" s="7">
        <f>Datos!B5107</f>
        <v>3</v>
      </c>
      <c r="L5109" s="7">
        <f>Datos!C5107</f>
        <v>2</v>
      </c>
      <c r="M5109" s="7">
        <f>Datos!D5107</f>
        <v>1</v>
      </c>
      <c r="N5109" s="7">
        <f>Datos!E5107</f>
        <v>2</v>
      </c>
      <c r="O5109" s="7">
        <f>Datos!A5107</f>
        <v>2</v>
      </c>
      <c r="P5109" s="7">
        <v>1.4144666487007902</v>
      </c>
      <c r="Q5109" s="7">
        <f t="shared" si="636"/>
        <v>0.5855333512992098</v>
      </c>
      <c r="R5109" s="7">
        <v>3.7550816035444206E-4</v>
      </c>
      <c r="S5109" s="7">
        <f t="shared" si="637"/>
        <v>1.2333061851597285</v>
      </c>
      <c r="T5109" s="7">
        <f t="shared" si="638"/>
        <v>0.22538388874359905</v>
      </c>
      <c r="U5109" s="7">
        <f t="shared" si="639"/>
        <v>1.2335926098335552</v>
      </c>
      <c r="V5109" s="7">
        <f t="shared" si="640"/>
        <v>0.21740412285323918</v>
      </c>
      <c r="W5109" s="7">
        <f t="shared" si="641"/>
        <v>1.143187369605489E-4</v>
      </c>
      <c r="X5109" s="7">
        <f t="shared" si="642"/>
        <v>2.3909087669583169E-2</v>
      </c>
    </row>
    <row r="5110" spans="10:24" x14ac:dyDescent="0.2">
      <c r="J5110" s="7">
        <f t="shared" si="643"/>
        <v>5107</v>
      </c>
      <c r="K5110" s="7">
        <f>Datos!B5108</f>
        <v>2</v>
      </c>
      <c r="L5110" s="7">
        <f>Datos!C5108</f>
        <v>1</v>
      </c>
      <c r="M5110" s="7">
        <f>Datos!D5108</f>
        <v>0</v>
      </c>
      <c r="N5110" s="7">
        <f>Datos!E5108</f>
        <v>1</v>
      </c>
      <c r="O5110" s="7">
        <f>Datos!A5108</f>
        <v>1</v>
      </c>
      <c r="P5110" s="7">
        <v>1.3129186509809261</v>
      </c>
      <c r="Q5110" s="7">
        <f t="shared" si="636"/>
        <v>-0.31291865098092608</v>
      </c>
      <c r="R5110" s="7">
        <v>7.7305761126649094E-4</v>
      </c>
      <c r="S5110" s="7">
        <f t="shared" si="637"/>
        <v>-0.65909910485936696</v>
      </c>
      <c r="T5110" s="7">
        <f t="shared" si="638"/>
        <v>0.22542561660248925</v>
      </c>
      <c r="U5110" s="7">
        <f t="shared" si="639"/>
        <v>-0.6593222748690335</v>
      </c>
      <c r="V5110" s="7">
        <f t="shared" si="640"/>
        <v>0.50971469660832547</v>
      </c>
      <c r="W5110" s="7">
        <f t="shared" si="641"/>
        <v>6.7269008840318664E-5</v>
      </c>
      <c r="X5110" s="7">
        <f t="shared" si="642"/>
        <v>-1.8338829418840581E-2</v>
      </c>
    </row>
    <row r="5111" spans="10:24" x14ac:dyDescent="0.2">
      <c r="J5111" s="7">
        <f t="shared" si="643"/>
        <v>5108</v>
      </c>
      <c r="K5111" s="7">
        <f>Datos!B5109</f>
        <v>5</v>
      </c>
      <c r="L5111" s="7">
        <f>Datos!C5109</f>
        <v>2</v>
      </c>
      <c r="M5111" s="7">
        <f>Datos!D5109</f>
        <v>1</v>
      </c>
      <c r="N5111" s="7">
        <f>Datos!E5109</f>
        <v>2</v>
      </c>
      <c r="O5111" s="7">
        <f>Datos!A5109</f>
        <v>1</v>
      </c>
      <c r="P5111" s="7">
        <v>1.3313479726096484</v>
      </c>
      <c r="Q5111" s="7">
        <f t="shared" si="636"/>
        <v>-0.33134797260964843</v>
      </c>
      <c r="R5111" s="7">
        <v>6.4033080725685863E-4</v>
      </c>
      <c r="S5111" s="7">
        <f t="shared" si="637"/>
        <v>-0.69791669962586333</v>
      </c>
      <c r="T5111" s="7">
        <f t="shared" si="638"/>
        <v>0.22542359514279731</v>
      </c>
      <c r="U5111" s="7">
        <f t="shared" si="639"/>
        <v>-0.69810978026991877</v>
      </c>
      <c r="V5111" s="7">
        <f t="shared" si="640"/>
        <v>0.48513618549757531</v>
      </c>
      <c r="W5111" s="7">
        <f t="shared" si="641"/>
        <v>6.2459418311071227E-5</v>
      </c>
      <c r="X5111" s="7">
        <f t="shared" si="642"/>
        <v>-1.7671158057919405E-2</v>
      </c>
    </row>
    <row r="5112" spans="10:24" x14ac:dyDescent="0.2">
      <c r="J5112" s="7">
        <f t="shared" si="643"/>
        <v>5109</v>
      </c>
      <c r="K5112" s="7">
        <f>Datos!B5110</f>
        <v>3</v>
      </c>
      <c r="L5112" s="7">
        <f>Datos!C5110</f>
        <v>4</v>
      </c>
      <c r="M5112" s="7">
        <f>Datos!D5110</f>
        <v>0</v>
      </c>
      <c r="N5112" s="7">
        <f>Datos!E5110</f>
        <v>1</v>
      </c>
      <c r="O5112" s="7">
        <f>Datos!A5110</f>
        <v>2</v>
      </c>
      <c r="P5112" s="7">
        <v>1.3834732192475687</v>
      </c>
      <c r="Q5112" s="7">
        <f t="shared" si="636"/>
        <v>0.61652678075243128</v>
      </c>
      <c r="R5112" s="7">
        <v>6.9488076593070204E-4</v>
      </c>
      <c r="S5112" s="7">
        <f t="shared" si="637"/>
        <v>1.2985875020294775</v>
      </c>
      <c r="T5112" s="7">
        <f t="shared" si="638"/>
        <v>0.22537751989905225</v>
      </c>
      <c r="U5112" s="7">
        <f t="shared" si="639"/>
        <v>1.2991149853387636</v>
      </c>
      <c r="V5112" s="7">
        <f t="shared" si="640"/>
        <v>0.19395547739519067</v>
      </c>
      <c r="W5112" s="7">
        <f t="shared" si="641"/>
        <v>2.3468563071518656E-4</v>
      </c>
      <c r="X5112" s="7">
        <f t="shared" si="642"/>
        <v>3.4257343442057622E-2</v>
      </c>
    </row>
    <row r="5113" spans="10:24" x14ac:dyDescent="0.2">
      <c r="J5113" s="7">
        <f t="shared" si="643"/>
        <v>5110</v>
      </c>
      <c r="K5113" s="7">
        <f>Datos!B5111</f>
        <v>2</v>
      </c>
      <c r="L5113" s="7">
        <f>Datos!C5111</f>
        <v>2</v>
      </c>
      <c r="M5113" s="7">
        <f>Datos!D5111</f>
        <v>0</v>
      </c>
      <c r="N5113" s="7">
        <f>Datos!E5111</f>
        <v>1</v>
      </c>
      <c r="O5113" s="7">
        <f>Datos!A5111</f>
        <v>1</v>
      </c>
      <c r="P5113" s="7">
        <v>1.3502899530849972</v>
      </c>
      <c r="Q5113" s="7">
        <f t="shared" si="636"/>
        <v>-0.35028995308499722</v>
      </c>
      <c r="R5113" s="7">
        <v>5.6072308751432148E-4</v>
      </c>
      <c r="S5113" s="7">
        <f t="shared" si="637"/>
        <v>-0.73781410534594294</v>
      </c>
      <c r="T5113" s="7">
        <f t="shared" si="638"/>
        <v>0.22542139618769563</v>
      </c>
      <c r="U5113" s="7">
        <f t="shared" si="639"/>
        <v>-0.73799243016231963</v>
      </c>
      <c r="V5113" s="7">
        <f t="shared" si="640"/>
        <v>0.46054854025938419</v>
      </c>
      <c r="W5113" s="7">
        <f t="shared" si="641"/>
        <v>6.1116646446996548E-5</v>
      </c>
      <c r="X5113" s="7">
        <f t="shared" si="642"/>
        <v>-1.7480261284940436E-2</v>
      </c>
    </row>
    <row r="5114" spans="10:24" x14ac:dyDescent="0.2">
      <c r="J5114" s="7">
        <f t="shared" si="643"/>
        <v>5111</v>
      </c>
      <c r="K5114" s="7">
        <f>Datos!B5112</f>
        <v>1</v>
      </c>
      <c r="L5114" s="7">
        <f>Datos!C5112</f>
        <v>3</v>
      </c>
      <c r="M5114" s="7">
        <f>Datos!D5112</f>
        <v>1</v>
      </c>
      <c r="N5114" s="7">
        <f>Datos!E5112</f>
        <v>1</v>
      </c>
      <c r="O5114" s="7">
        <f>Datos!A5112</f>
        <v>2</v>
      </c>
      <c r="P5114" s="7">
        <v>1.4226750805012707</v>
      </c>
      <c r="Q5114" s="7">
        <f t="shared" si="636"/>
        <v>0.57732491949872933</v>
      </c>
      <c r="R5114" s="7">
        <v>6.6272687876672777E-4</v>
      </c>
      <c r="S5114" s="7">
        <f t="shared" si="637"/>
        <v>1.21601680328672</v>
      </c>
      <c r="T5114" s="7">
        <f t="shared" si="638"/>
        <v>0.22538549886075726</v>
      </c>
      <c r="U5114" s="7">
        <f t="shared" si="639"/>
        <v>1.2164696427280195</v>
      </c>
      <c r="V5114" s="7">
        <f t="shared" si="640"/>
        <v>0.22385496269038097</v>
      </c>
      <c r="W5114" s="7">
        <f t="shared" si="641"/>
        <v>1.9625447174346681E-4</v>
      </c>
      <c r="X5114" s="7">
        <f t="shared" si="642"/>
        <v>3.1326546857670633E-2</v>
      </c>
    </row>
    <row r="5115" spans="10:24" x14ac:dyDescent="0.2">
      <c r="J5115" s="7">
        <f t="shared" si="643"/>
        <v>5112</v>
      </c>
      <c r="K5115" s="7">
        <f>Datos!B5113</f>
        <v>1</v>
      </c>
      <c r="L5115" s="7">
        <f>Datos!C5113</f>
        <v>2</v>
      </c>
      <c r="M5115" s="7">
        <f>Datos!D5113</f>
        <v>1</v>
      </c>
      <c r="N5115" s="7">
        <f>Datos!E5113</f>
        <v>1</v>
      </c>
      <c r="O5115" s="7">
        <f>Datos!A5113</f>
        <v>2</v>
      </c>
      <c r="P5115" s="7">
        <v>1.3853037783971995</v>
      </c>
      <c r="Q5115" s="7">
        <f t="shared" si="636"/>
        <v>0.61469622160280046</v>
      </c>
      <c r="R5115" s="7">
        <v>7.7988960673412776E-4</v>
      </c>
      <c r="S5115" s="7">
        <f t="shared" si="637"/>
        <v>1.294731803773296</v>
      </c>
      <c r="T5115" s="7">
        <f t="shared" si="638"/>
        <v>0.22537789857825943</v>
      </c>
      <c r="U5115" s="7">
        <f t="shared" si="639"/>
        <v>1.2953117286926195</v>
      </c>
      <c r="V5115" s="7">
        <f t="shared" si="640"/>
        <v>0.19526363562776888</v>
      </c>
      <c r="W5115" s="7">
        <f t="shared" si="641"/>
        <v>2.6187885200685748E-4</v>
      </c>
      <c r="X5115" s="7">
        <f t="shared" si="642"/>
        <v>3.6187641668795782E-2</v>
      </c>
    </row>
    <row r="5116" spans="10:24" x14ac:dyDescent="0.2">
      <c r="J5116" s="7">
        <f t="shared" si="643"/>
        <v>5113</v>
      </c>
      <c r="K5116" s="7">
        <f>Datos!B5114</f>
        <v>4</v>
      </c>
      <c r="L5116" s="7">
        <f>Datos!C5114</f>
        <v>3</v>
      </c>
      <c r="M5116" s="7">
        <f>Datos!D5114</f>
        <v>1</v>
      </c>
      <c r="N5116" s="7">
        <f>Datos!E5114</f>
        <v>2</v>
      </c>
      <c r="O5116" s="7">
        <f>Datos!A5114</f>
        <v>1</v>
      </c>
      <c r="P5116" s="7">
        <v>1.4102786127592906</v>
      </c>
      <c r="Q5116" s="7">
        <f t="shared" si="636"/>
        <v>-0.41027861275929056</v>
      </c>
      <c r="R5116" s="7">
        <v>3.6563653410800687E-4</v>
      </c>
      <c r="S5116" s="7">
        <f t="shared" si="637"/>
        <v>-0.86416794130009955</v>
      </c>
      <c r="T5116" s="7">
        <f t="shared" si="638"/>
        <v>0.22541362609445817</v>
      </c>
      <c r="U5116" s="7">
        <f t="shared" si="639"/>
        <v>-0.8643073520226372</v>
      </c>
      <c r="V5116" s="7">
        <f t="shared" si="640"/>
        <v>0.38745437701723395</v>
      </c>
      <c r="W5116" s="7">
        <f t="shared" si="641"/>
        <v>5.4650422903944469E-5</v>
      </c>
      <c r="X5116" s="7">
        <f t="shared" si="642"/>
        <v>-1.6529983136439264E-2</v>
      </c>
    </row>
    <row r="5117" spans="10:24" x14ac:dyDescent="0.2">
      <c r="J5117" s="7">
        <f t="shared" si="643"/>
        <v>5114</v>
      </c>
      <c r="K5117" s="7">
        <f>Datos!B5115</f>
        <v>1</v>
      </c>
      <c r="L5117" s="7">
        <f>Datos!C5115</f>
        <v>1</v>
      </c>
      <c r="M5117" s="7">
        <f>Datos!D5115</f>
        <v>0</v>
      </c>
      <c r="N5117" s="7">
        <f>Datos!E5115</f>
        <v>3</v>
      </c>
      <c r="O5117" s="7">
        <f>Datos!A5115</f>
        <v>2</v>
      </c>
      <c r="P5117" s="7">
        <v>1.5790410818159621</v>
      </c>
      <c r="Q5117" s="7">
        <f t="shared" si="636"/>
        <v>0.42095891818403786</v>
      </c>
      <c r="R5117" s="7">
        <v>1.503868620541311E-3</v>
      </c>
      <c r="S5117" s="7">
        <f t="shared" si="637"/>
        <v>0.88666381913610837</v>
      </c>
      <c r="T5117" s="7">
        <f t="shared" si="638"/>
        <v>0.22541207896489376</v>
      </c>
      <c r="U5117" s="7">
        <f t="shared" si="639"/>
        <v>0.88731521621520137</v>
      </c>
      <c r="V5117" s="7">
        <f t="shared" si="640"/>
        <v>0.37494555628431003</v>
      </c>
      <c r="W5117" s="7">
        <f t="shared" si="641"/>
        <v>2.3717291666135884E-4</v>
      </c>
      <c r="X5117" s="7">
        <f t="shared" si="642"/>
        <v>3.4435760972306981E-2</v>
      </c>
    </row>
    <row r="5118" spans="10:24" x14ac:dyDescent="0.2">
      <c r="J5118" s="7">
        <f t="shared" si="643"/>
        <v>5115</v>
      </c>
      <c r="K5118" s="7">
        <f>Datos!B5116</f>
        <v>2</v>
      </c>
      <c r="L5118" s="7">
        <f>Datos!C5116</f>
        <v>2</v>
      </c>
      <c r="M5118" s="7">
        <f>Datos!D5116</f>
        <v>1</v>
      </c>
      <c r="N5118" s="7">
        <f>Datos!E5116</f>
        <v>2</v>
      </c>
      <c r="O5118" s="7">
        <f>Datos!A5116</f>
        <v>1</v>
      </c>
      <c r="P5118" s="7">
        <v>1.4560259867463612</v>
      </c>
      <c r="Q5118" s="7">
        <f t="shared" si="636"/>
        <v>-0.45602598674636119</v>
      </c>
      <c r="R5118" s="7">
        <v>4.9951276531339341E-4</v>
      </c>
      <c r="S5118" s="7">
        <f t="shared" si="637"/>
        <v>-0.96052542318884404</v>
      </c>
      <c r="T5118" s="7">
        <f t="shared" si="638"/>
        <v>0.22540686855377279</v>
      </c>
      <c r="U5118" s="7">
        <f t="shared" si="639"/>
        <v>-0.9607591158896357</v>
      </c>
      <c r="V5118" s="7">
        <f t="shared" si="640"/>
        <v>0.33671285854243604</v>
      </c>
      <c r="W5118" s="7">
        <f t="shared" si="641"/>
        <v>9.2263153654363044E-5</v>
      </c>
      <c r="X5118" s="7">
        <f t="shared" si="642"/>
        <v>-2.1478121974802037E-2</v>
      </c>
    </row>
    <row r="5119" spans="10:24" x14ac:dyDescent="0.2">
      <c r="J5119" s="7">
        <f t="shared" si="643"/>
        <v>5116</v>
      </c>
      <c r="K5119" s="7">
        <f>Datos!B5117</f>
        <v>1</v>
      </c>
      <c r="L5119" s="7">
        <f>Datos!C5117</f>
        <v>4</v>
      </c>
      <c r="M5119" s="7">
        <f>Datos!D5117</f>
        <v>1</v>
      </c>
      <c r="N5119" s="7">
        <f>Datos!E5117</f>
        <v>1</v>
      </c>
      <c r="O5119" s="7">
        <f>Datos!A5117</f>
        <v>1</v>
      </c>
      <c r="P5119" s="7">
        <v>1.4600463826053418</v>
      </c>
      <c r="Q5119" s="7">
        <f t="shared" si="636"/>
        <v>-0.46004638260534181</v>
      </c>
      <c r="R5119" s="7">
        <v>7.2962016681635483E-4</v>
      </c>
      <c r="S5119" s="7">
        <f t="shared" si="637"/>
        <v>-0.96899356436076789</v>
      </c>
      <c r="T5119" s="7">
        <f t="shared" si="638"/>
        <v>0.22540623261873052</v>
      </c>
      <c r="U5119" s="7">
        <f t="shared" si="639"/>
        <v>-0.96934227314283194</v>
      </c>
      <c r="V5119" s="7">
        <f t="shared" si="640"/>
        <v>0.33241436813330183</v>
      </c>
      <c r="W5119" s="7">
        <f t="shared" si="641"/>
        <v>1.3721531336677114E-4</v>
      </c>
      <c r="X5119" s="7">
        <f t="shared" si="642"/>
        <v>-2.6192928676172893E-2</v>
      </c>
    </row>
    <row r="5120" spans="10:24" x14ac:dyDescent="0.2">
      <c r="J5120" s="7">
        <f t="shared" si="643"/>
        <v>5117</v>
      </c>
      <c r="K5120" s="7">
        <f>Datos!B5118</f>
        <v>5</v>
      </c>
      <c r="L5120" s="7">
        <f>Datos!C5118</f>
        <v>0</v>
      </c>
      <c r="M5120" s="7">
        <f>Datos!D5118</f>
        <v>1</v>
      </c>
      <c r="N5120" s="7">
        <f>Datos!E5118</f>
        <v>3</v>
      </c>
      <c r="O5120" s="7">
        <f>Datos!A5118</f>
        <v>1</v>
      </c>
      <c r="P5120" s="7">
        <v>1.3688869147962388</v>
      </c>
      <c r="Q5120" s="7">
        <f t="shared" si="636"/>
        <v>-0.36888691479623881</v>
      </c>
      <c r="R5120" s="7">
        <v>1.4985021614711219E-3</v>
      </c>
      <c r="S5120" s="7">
        <f t="shared" si="637"/>
        <v>-0.77698479964159994</v>
      </c>
      <c r="T5120" s="7">
        <f t="shared" si="638"/>
        <v>0.22541909506656213</v>
      </c>
      <c r="U5120" s="7">
        <f t="shared" si="639"/>
        <v>-0.77754142970495366</v>
      </c>
      <c r="V5120" s="7">
        <f t="shared" si="640"/>
        <v>0.43687072561124451</v>
      </c>
      <c r="W5120" s="7">
        <f t="shared" si="641"/>
        <v>1.8147423459050814E-4</v>
      </c>
      <c r="X5120" s="7">
        <f t="shared" si="642"/>
        <v>-3.0121588092445684E-2</v>
      </c>
    </row>
    <row r="5121" spans="10:24" x14ac:dyDescent="0.2">
      <c r="J5121" s="7">
        <f t="shared" si="643"/>
        <v>5118</v>
      </c>
      <c r="K5121" s="7">
        <f>Datos!B5119</f>
        <v>1</v>
      </c>
      <c r="L5121" s="7">
        <f>Datos!C5119</f>
        <v>0</v>
      </c>
      <c r="M5121" s="7">
        <f>Datos!D5119</f>
        <v>0</v>
      </c>
      <c r="N5121" s="7">
        <f>Datos!E5119</f>
        <v>1</v>
      </c>
      <c r="O5121" s="7">
        <f>Datos!A5119</f>
        <v>1</v>
      </c>
      <c r="P5121" s="7">
        <v>1.3171066869224257</v>
      </c>
      <c r="Q5121" s="7">
        <f t="shared" si="636"/>
        <v>-0.31710668692242572</v>
      </c>
      <c r="R5121" s="7">
        <v>1.4073253408265081E-3</v>
      </c>
      <c r="S5121" s="7">
        <f t="shared" si="637"/>
        <v>-0.6679203455604511</v>
      </c>
      <c r="T5121" s="7">
        <f t="shared" si="638"/>
        <v>0.22542515594344648</v>
      </c>
      <c r="U5121" s="7">
        <f t="shared" si="639"/>
        <v>-0.66835934214921788</v>
      </c>
      <c r="V5121" s="7">
        <f t="shared" si="640"/>
        <v>0.50393051252355359</v>
      </c>
      <c r="W5121" s="7">
        <f t="shared" si="641"/>
        <v>1.2592069068378882E-4</v>
      </c>
      <c r="X5121" s="7">
        <f t="shared" si="642"/>
        <v>-2.5090717971532485E-2</v>
      </c>
    </row>
    <row r="5122" spans="10:24" x14ac:dyDescent="0.2">
      <c r="J5122" s="7">
        <f t="shared" si="643"/>
        <v>5119</v>
      </c>
      <c r="K5122" s="7">
        <f>Datos!B5120</f>
        <v>3</v>
      </c>
      <c r="L5122" s="7">
        <f>Datos!C5120</f>
        <v>4</v>
      </c>
      <c r="M5122" s="7">
        <f>Datos!D5120</f>
        <v>1</v>
      </c>
      <c r="N5122" s="7">
        <f>Datos!E5120</f>
        <v>1</v>
      </c>
      <c r="O5122" s="7">
        <f>Datos!A5120</f>
        <v>1</v>
      </c>
      <c r="P5122" s="7">
        <v>1.3769277065142</v>
      </c>
      <c r="Q5122" s="7">
        <f t="shared" si="636"/>
        <v>-0.37692770651420004</v>
      </c>
      <c r="R5122" s="7">
        <v>4.6667987043851858E-4</v>
      </c>
      <c r="S5122" s="7">
        <f t="shared" si="637"/>
        <v>-0.79392108198544753</v>
      </c>
      <c r="T5122" s="7">
        <f t="shared" si="638"/>
        <v>0.22541809710100927</v>
      </c>
      <c r="U5122" s="7">
        <f t="shared" si="639"/>
        <v>-0.79408141949752198</v>
      </c>
      <c r="V5122" s="7">
        <f t="shared" si="640"/>
        <v>0.42718012268405414</v>
      </c>
      <c r="W5122" s="7">
        <f t="shared" si="641"/>
        <v>5.8885610341622785E-5</v>
      </c>
      <c r="X5122" s="7">
        <f t="shared" si="642"/>
        <v>-1.7158366119085691E-2</v>
      </c>
    </row>
    <row r="5123" spans="10:24" x14ac:dyDescent="0.2">
      <c r="J5123" s="7">
        <f t="shared" si="643"/>
        <v>5120</v>
      </c>
      <c r="K5123" s="7">
        <f>Datos!B5121</f>
        <v>2</v>
      </c>
      <c r="L5123" s="7">
        <f>Datos!C5121</f>
        <v>3</v>
      </c>
      <c r="M5123" s="7">
        <f>Datos!D5121</f>
        <v>0</v>
      </c>
      <c r="N5123" s="7">
        <f>Datos!E5121</f>
        <v>3</v>
      </c>
      <c r="O5123" s="7">
        <f>Datos!A5121</f>
        <v>2</v>
      </c>
      <c r="P5123" s="7">
        <v>1.6122243479785336</v>
      </c>
      <c r="Q5123" s="7">
        <f t="shared" si="636"/>
        <v>0.38777565202146635</v>
      </c>
      <c r="R5123" s="7">
        <v>9.8198669914829786E-4</v>
      </c>
      <c r="S5123" s="7">
        <f t="shared" si="637"/>
        <v>0.81677005935061653</v>
      </c>
      <c r="T5123" s="7">
        <f t="shared" si="638"/>
        <v>0.22541667026869122</v>
      </c>
      <c r="U5123" s="7">
        <f t="shared" si="639"/>
        <v>0.81714826335393032</v>
      </c>
      <c r="V5123" s="7">
        <f t="shared" si="640"/>
        <v>0.41387685644294447</v>
      </c>
      <c r="W5123" s="7">
        <f t="shared" si="641"/>
        <v>1.3127698125664473E-4</v>
      </c>
      <c r="X5123" s="7">
        <f t="shared" si="642"/>
        <v>2.5619285012758092E-2</v>
      </c>
    </row>
    <row r="5124" spans="10:24" x14ac:dyDescent="0.2">
      <c r="J5124" s="7">
        <f t="shared" si="643"/>
        <v>5121</v>
      </c>
      <c r="K5124" s="7">
        <f>Datos!B5122</f>
        <v>0</v>
      </c>
      <c r="L5124" s="7">
        <f>Datos!C5122</f>
        <v>0</v>
      </c>
      <c r="M5124" s="7">
        <f>Datos!D5122</f>
        <v>0</v>
      </c>
      <c r="N5124" s="7">
        <f>Datos!E5122</f>
        <v>3</v>
      </c>
      <c r="O5124" s="7">
        <f>Datos!A5122</f>
        <v>2</v>
      </c>
      <c r="P5124" s="7">
        <v>1.5832291177574618</v>
      </c>
      <c r="Q5124" s="7">
        <f t="shared" si="636"/>
        <v>0.41677088224253822</v>
      </c>
      <c r="R5124" s="7">
        <v>2.3995835959155845E-3</v>
      </c>
      <c r="S5124" s="7">
        <f t="shared" si="637"/>
        <v>0.87784257843502433</v>
      </c>
      <c r="T5124" s="7">
        <f t="shared" si="638"/>
        <v>0.22541265084935927</v>
      </c>
      <c r="U5124" s="7">
        <f t="shared" si="639"/>
        <v>0.87888067508054135</v>
      </c>
      <c r="V5124" s="7">
        <f t="shared" si="640"/>
        <v>0.37950193986599301</v>
      </c>
      <c r="W5124" s="7">
        <f t="shared" si="641"/>
        <v>3.7160874032777521E-4</v>
      </c>
      <c r="X5124" s="7">
        <f t="shared" si="642"/>
        <v>4.3104195774256129E-2</v>
      </c>
    </row>
    <row r="5125" spans="10:24" x14ac:dyDescent="0.2">
      <c r="J5125" s="7">
        <f t="shared" si="643"/>
        <v>5122</v>
      </c>
      <c r="K5125" s="7">
        <f>Datos!B5123</f>
        <v>4</v>
      </c>
      <c r="L5125" s="7">
        <f>Datos!C5123</f>
        <v>5</v>
      </c>
      <c r="M5125" s="7">
        <f>Datos!D5123</f>
        <v>1</v>
      </c>
      <c r="N5125" s="7">
        <f>Datos!E5123</f>
        <v>1</v>
      </c>
      <c r="O5125" s="7">
        <f>Datos!A5123</f>
        <v>2</v>
      </c>
      <c r="P5125" s="7">
        <v>1.3727396705727004</v>
      </c>
      <c r="Q5125" s="7">
        <f t="shared" ref="Q5125:Q5188" si="644">O5125-P5125</f>
        <v>0.62726032942729959</v>
      </c>
      <c r="R5125" s="7">
        <v>8.9776889126667815E-4</v>
      </c>
      <c r="S5125" s="7">
        <f t="shared" ref="S5125:S5188" si="645">Q5125/SQRT($AA$6)</f>
        <v>1.3211955258765486</v>
      </c>
      <c r="T5125" s="7">
        <f t="shared" ref="T5125:T5188" si="646">($AA$6-Q5125^2/((1-R5125)*$AA$5))*$AA$5/($AA$5-1)</f>
        <v>0.22537523076815227</v>
      </c>
      <c r="U5125" s="7">
        <f t="shared" ref="U5125:U5188" si="647">Q5125/SQRT(T5125*(1-R5125))</f>
        <v>1.3218731011334839</v>
      </c>
      <c r="V5125" s="7">
        <f t="shared" ref="V5125:V5188" si="648">_xlfn.T.DIST.2T(ABS(U5125),$AA$5)</f>
        <v>0.18626190370790255</v>
      </c>
      <c r="W5125" s="7">
        <f t="shared" ref="W5125:W5188" si="649">(Q5125^2/$AA$6)*(R5125/(1-R5125)^2)/($AA$7+1)</f>
        <v>3.1398498423219001E-4</v>
      </c>
      <c r="X5125" s="7">
        <f t="shared" ref="X5125:X5188" si="650">U5125*SQRT(R5125/(1-R5125))</f>
        <v>3.9624799439243887E-2</v>
      </c>
    </row>
    <row r="5126" spans="10:24" x14ac:dyDescent="0.2">
      <c r="J5126" s="7">
        <f t="shared" ref="J5126:J5189" si="651">J5125+1</f>
        <v>5123</v>
      </c>
      <c r="K5126" s="7">
        <f>Datos!B5124</f>
        <v>1</v>
      </c>
      <c r="L5126" s="7">
        <f>Datos!C5124</f>
        <v>2</v>
      </c>
      <c r="M5126" s="7">
        <f>Datos!D5124</f>
        <v>0</v>
      </c>
      <c r="N5126" s="7">
        <f>Datos!E5124</f>
        <v>2</v>
      </c>
      <c r="O5126" s="7">
        <f>Datos!A5124</f>
        <v>2</v>
      </c>
      <c r="P5126" s="7">
        <v>1.5041308375253006</v>
      </c>
      <c r="Q5126" s="7">
        <f t="shared" si="644"/>
        <v>0.49586916247469937</v>
      </c>
      <c r="R5126" s="7">
        <v>8.2774646788892766E-4</v>
      </c>
      <c r="S5126" s="7">
        <f t="shared" si="645"/>
        <v>1.044446919638421</v>
      </c>
      <c r="T5126" s="7">
        <f t="shared" si="646"/>
        <v>0.22540039158301262</v>
      </c>
      <c r="U5126" s="7">
        <f t="shared" si="647"/>
        <v>1.0448876234652544</v>
      </c>
      <c r="V5126" s="7">
        <f t="shared" si="648"/>
        <v>0.29611792199557968</v>
      </c>
      <c r="W5126" s="7">
        <f t="shared" si="649"/>
        <v>1.8089199472716232E-4</v>
      </c>
      <c r="X5126" s="7">
        <f t="shared" si="650"/>
        <v>3.0074476088645479E-2</v>
      </c>
    </row>
    <row r="5127" spans="10:24" x14ac:dyDescent="0.2">
      <c r="J5127" s="7">
        <f t="shared" si="651"/>
        <v>5124</v>
      </c>
      <c r="K5127" s="7">
        <f>Datos!B5125</f>
        <v>3</v>
      </c>
      <c r="L5127" s="7">
        <f>Datos!C5125</f>
        <v>2</v>
      </c>
      <c r="M5127" s="7">
        <f>Datos!D5125</f>
        <v>1</v>
      </c>
      <c r="N5127" s="7">
        <f>Datos!E5125</f>
        <v>1</v>
      </c>
      <c r="O5127" s="7">
        <f>Datos!A5125</f>
        <v>1</v>
      </c>
      <c r="P5127" s="7">
        <v>1.3021851023060576</v>
      </c>
      <c r="Q5127" s="7">
        <f t="shared" si="644"/>
        <v>-0.30218510230605755</v>
      </c>
      <c r="R5127" s="7">
        <v>4.4335739496927334E-4</v>
      </c>
      <c r="S5127" s="7">
        <f t="shared" si="645"/>
        <v>-0.63649108101229523</v>
      </c>
      <c r="T5127" s="7">
        <f t="shared" si="646"/>
        <v>0.22542674715902966</v>
      </c>
      <c r="U5127" s="7">
        <f t="shared" si="647"/>
        <v>-0.63659998327097245</v>
      </c>
      <c r="V5127" s="7">
        <f t="shared" si="648"/>
        <v>0.52441025046202072</v>
      </c>
      <c r="W5127" s="7">
        <f t="shared" si="649"/>
        <v>3.5954543396058918E-5</v>
      </c>
      <c r="X5127" s="7">
        <f t="shared" si="650"/>
        <v>-1.3407255828674585E-2</v>
      </c>
    </row>
    <row r="5128" spans="10:24" x14ac:dyDescent="0.2">
      <c r="J5128" s="7">
        <f t="shared" si="651"/>
        <v>5125</v>
      </c>
      <c r="K5128" s="7">
        <f>Datos!B5126</f>
        <v>3</v>
      </c>
      <c r="L5128" s="7">
        <f>Datos!C5126</f>
        <v>4</v>
      </c>
      <c r="M5128" s="7">
        <f>Datos!D5126</f>
        <v>0</v>
      </c>
      <c r="N5128" s="7">
        <f>Datos!E5126</f>
        <v>2</v>
      </c>
      <c r="O5128" s="7">
        <f>Datos!A5126</f>
        <v>2</v>
      </c>
      <c r="P5128" s="7">
        <v>1.4957547656423014</v>
      </c>
      <c r="Q5128" s="7">
        <f t="shared" si="644"/>
        <v>0.50424523435769864</v>
      </c>
      <c r="R5128" s="7">
        <v>6.887175995139355E-4</v>
      </c>
      <c r="S5128" s="7">
        <f t="shared" si="645"/>
        <v>1.062089401040589</v>
      </c>
      <c r="T5128" s="7">
        <f t="shared" si="646"/>
        <v>0.22539896958228367</v>
      </c>
      <c r="U5128" s="7">
        <f t="shared" si="647"/>
        <v>1.0624669853695046</v>
      </c>
      <c r="V5128" s="7">
        <f t="shared" si="648"/>
        <v>0.2880674308208333</v>
      </c>
      <c r="W5128" s="7">
        <f t="shared" si="649"/>
        <v>1.555936056837224E-4</v>
      </c>
      <c r="X5128" s="7">
        <f t="shared" si="650"/>
        <v>2.7892384222616914E-2</v>
      </c>
    </row>
    <row r="5129" spans="10:24" x14ac:dyDescent="0.2">
      <c r="J5129" s="7">
        <f t="shared" si="651"/>
        <v>5126</v>
      </c>
      <c r="K5129" s="7">
        <f>Datos!B5127</f>
        <v>2</v>
      </c>
      <c r="L5129" s="7">
        <f>Datos!C5127</f>
        <v>1</v>
      </c>
      <c r="M5129" s="7">
        <f>Datos!D5127</f>
        <v>1</v>
      </c>
      <c r="N5129" s="7">
        <f>Datos!E5127</f>
        <v>2</v>
      </c>
      <c r="O5129" s="7">
        <f>Datos!A5127</f>
        <v>1</v>
      </c>
      <c r="P5129" s="7">
        <v>1.4186546846422901</v>
      </c>
      <c r="Q5129" s="7">
        <f t="shared" si="644"/>
        <v>-0.41865468464229005</v>
      </c>
      <c r="R5129" s="7">
        <v>7.7717571258485306E-4</v>
      </c>
      <c r="S5129" s="7">
        <f t="shared" si="645"/>
        <v>-0.88181042270226817</v>
      </c>
      <c r="T5129" s="7">
        <f t="shared" si="646"/>
        <v>0.22541243073451961</v>
      </c>
      <c r="U5129" s="7">
        <f t="shared" si="647"/>
        <v>-0.88213662004066196</v>
      </c>
      <c r="V5129" s="7">
        <f t="shared" si="648"/>
        <v>0.37773903955836741</v>
      </c>
      <c r="W5129" s="7">
        <f t="shared" si="649"/>
        <v>1.2105283918793696E-4</v>
      </c>
      <c r="X5129" s="7">
        <f t="shared" si="650"/>
        <v>-2.4601652993330218E-2</v>
      </c>
    </row>
    <row r="5130" spans="10:24" x14ac:dyDescent="0.2">
      <c r="J5130" s="7">
        <f t="shared" si="651"/>
        <v>5127</v>
      </c>
      <c r="K5130" s="7">
        <f>Datos!B5128</f>
        <v>5</v>
      </c>
      <c r="L5130" s="7">
        <f>Datos!C5128</f>
        <v>2</v>
      </c>
      <c r="M5130" s="7">
        <f>Datos!D5128</f>
        <v>1</v>
      </c>
      <c r="N5130" s="7">
        <f>Datos!E5128</f>
        <v>2</v>
      </c>
      <c r="O5130" s="7">
        <f>Datos!A5128</f>
        <v>1</v>
      </c>
      <c r="P5130" s="7">
        <v>1.3313479726096484</v>
      </c>
      <c r="Q5130" s="7">
        <f t="shared" si="644"/>
        <v>-0.33134797260964843</v>
      </c>
      <c r="R5130" s="7">
        <v>6.4033080725685863E-4</v>
      </c>
      <c r="S5130" s="7">
        <f t="shared" si="645"/>
        <v>-0.69791669962586333</v>
      </c>
      <c r="T5130" s="7">
        <f t="shared" si="646"/>
        <v>0.22542359514279731</v>
      </c>
      <c r="U5130" s="7">
        <f t="shared" si="647"/>
        <v>-0.69810978026991877</v>
      </c>
      <c r="V5130" s="7">
        <f t="shared" si="648"/>
        <v>0.48513618549757531</v>
      </c>
      <c r="W5130" s="7">
        <f t="shared" si="649"/>
        <v>6.2459418311071227E-5</v>
      </c>
      <c r="X5130" s="7">
        <f t="shared" si="650"/>
        <v>-1.7671158057919405E-2</v>
      </c>
    </row>
    <row r="5131" spans="10:24" x14ac:dyDescent="0.2">
      <c r="J5131" s="7">
        <f t="shared" si="651"/>
        <v>5128</v>
      </c>
      <c r="K5131" s="7">
        <f>Datos!B5129</f>
        <v>3</v>
      </c>
      <c r="L5131" s="7">
        <f>Datos!C5129</f>
        <v>4</v>
      </c>
      <c r="M5131" s="7">
        <f>Datos!D5129</f>
        <v>1</v>
      </c>
      <c r="N5131" s="7">
        <f>Datos!E5129</f>
        <v>3</v>
      </c>
      <c r="O5131" s="7">
        <f>Datos!A5129</f>
        <v>1</v>
      </c>
      <c r="P5131" s="7">
        <v>1.6014907993036651</v>
      </c>
      <c r="Q5131" s="7">
        <f t="shared" si="644"/>
        <v>-0.60149079930366511</v>
      </c>
      <c r="R5131" s="7">
        <v>7.4137581018229913E-4</v>
      </c>
      <c r="S5131" s="7">
        <f t="shared" si="645"/>
        <v>-1.2669172839632239</v>
      </c>
      <c r="T5131" s="7">
        <f t="shared" si="646"/>
        <v>0.22538063861460547</v>
      </c>
      <c r="U5131" s="7">
        <f t="shared" si="647"/>
        <v>-1.2674526197606313</v>
      </c>
      <c r="V5131" s="7">
        <f t="shared" si="648"/>
        <v>0.20504375465175831</v>
      </c>
      <c r="W5131" s="7">
        <f t="shared" si="649"/>
        <v>2.3834668670099537E-4</v>
      </c>
      <c r="X5131" s="7">
        <f t="shared" si="650"/>
        <v>-3.452327491504481E-2</v>
      </c>
    </row>
    <row r="5132" spans="10:24" x14ac:dyDescent="0.2">
      <c r="J5132" s="7">
        <f t="shared" si="651"/>
        <v>5129</v>
      </c>
      <c r="K5132" s="7">
        <f>Datos!B5130</f>
        <v>2</v>
      </c>
      <c r="L5132" s="7">
        <f>Datos!C5130</f>
        <v>4</v>
      </c>
      <c r="M5132" s="7">
        <f>Datos!D5130</f>
        <v>1</v>
      </c>
      <c r="N5132" s="7">
        <f>Datos!E5130</f>
        <v>2</v>
      </c>
      <c r="O5132" s="7">
        <f>Datos!A5130</f>
        <v>2</v>
      </c>
      <c r="P5132" s="7">
        <v>1.5307685909545035</v>
      </c>
      <c r="Q5132" s="7">
        <f t="shared" si="644"/>
        <v>0.46923140904549654</v>
      </c>
      <c r="R5132" s="7">
        <v>4.963549188215558E-4</v>
      </c>
      <c r="S5132" s="7">
        <f t="shared" si="645"/>
        <v>0.98833994299891625</v>
      </c>
      <c r="T5132" s="7">
        <f t="shared" si="646"/>
        <v>0.22540478648513551</v>
      </c>
      <c r="U5132" s="7">
        <f t="shared" si="647"/>
        <v>0.98858340696362734</v>
      </c>
      <c r="V5132" s="7">
        <f t="shared" si="648"/>
        <v>0.32290774061120997</v>
      </c>
      <c r="W5132" s="7">
        <f t="shared" si="649"/>
        <v>9.7065803948488666E-5</v>
      </c>
      <c r="X5132" s="7">
        <f t="shared" si="650"/>
        <v>2.2030141699960069E-2</v>
      </c>
    </row>
    <row r="5133" spans="10:24" x14ac:dyDescent="0.2">
      <c r="J5133" s="7">
        <f t="shared" si="651"/>
        <v>5130</v>
      </c>
      <c r="K5133" s="7">
        <f>Datos!B5131</f>
        <v>3</v>
      </c>
      <c r="L5133" s="7">
        <f>Datos!C5131</f>
        <v>3</v>
      </c>
      <c r="M5133" s="7">
        <f>Datos!D5131</f>
        <v>0</v>
      </c>
      <c r="N5133" s="7">
        <f>Datos!E5131</f>
        <v>2</v>
      </c>
      <c r="O5133" s="7">
        <f>Datos!A5131</f>
        <v>1</v>
      </c>
      <c r="P5133" s="7">
        <v>1.4583834635382302</v>
      </c>
      <c r="Q5133" s="7">
        <f t="shared" si="644"/>
        <v>-0.45838346353823023</v>
      </c>
      <c r="R5133" s="7">
        <v>5.0938429451908283E-4</v>
      </c>
      <c r="S5133" s="7">
        <f t="shared" si="645"/>
        <v>-0.96549096563374714</v>
      </c>
      <c r="T5133" s="7">
        <f t="shared" si="646"/>
        <v>0.22540650083913319</v>
      </c>
      <c r="U5133" s="7">
        <f t="shared" si="647"/>
        <v>-0.96573142316503224</v>
      </c>
      <c r="V5133" s="7">
        <f t="shared" si="648"/>
        <v>0.33421836206589717</v>
      </c>
      <c r="W5133" s="7">
        <f t="shared" si="649"/>
        <v>9.5063660505363248E-5</v>
      </c>
      <c r="X5133" s="7">
        <f t="shared" si="650"/>
        <v>-2.1801670801505774E-2</v>
      </c>
    </row>
    <row r="5134" spans="10:24" x14ac:dyDescent="0.2">
      <c r="J5134" s="7">
        <f t="shared" si="651"/>
        <v>5131</v>
      </c>
      <c r="K5134" s="7">
        <f>Datos!B5132</f>
        <v>4</v>
      </c>
      <c r="L5134" s="7">
        <f>Datos!C5132</f>
        <v>4</v>
      </c>
      <c r="M5134" s="7">
        <f>Datos!D5132</f>
        <v>1</v>
      </c>
      <c r="N5134" s="7">
        <f>Datos!E5132</f>
        <v>1</v>
      </c>
      <c r="O5134" s="7">
        <f>Datos!A5132</f>
        <v>1</v>
      </c>
      <c r="P5134" s="7">
        <v>1.3353683684686291</v>
      </c>
      <c r="Q5134" s="7">
        <f t="shared" si="644"/>
        <v>-0.33536836846862905</v>
      </c>
      <c r="R5134" s="7">
        <v>5.9162565065975993E-4</v>
      </c>
      <c r="S5134" s="7">
        <f t="shared" si="645"/>
        <v>-0.70638484079778707</v>
      </c>
      <c r="T5134" s="7">
        <f t="shared" si="646"/>
        <v>0.22542313922449012</v>
      </c>
      <c r="U5134" s="7">
        <f t="shared" si="647"/>
        <v>-0.70656376124162679</v>
      </c>
      <c r="V5134" s="7">
        <f t="shared" si="648"/>
        <v>0.47986565034882911</v>
      </c>
      <c r="W5134" s="7">
        <f t="shared" si="649"/>
        <v>5.9111742751397175E-5</v>
      </c>
      <c r="X5134" s="7">
        <f t="shared" si="650"/>
        <v>-1.7191088049746797E-2</v>
      </c>
    </row>
    <row r="5135" spans="10:24" x14ac:dyDescent="0.2">
      <c r="J5135" s="7">
        <f t="shared" si="651"/>
        <v>5132</v>
      </c>
      <c r="K5135" s="7">
        <f>Datos!B5133</f>
        <v>5</v>
      </c>
      <c r="L5135" s="7">
        <f>Datos!C5133</f>
        <v>3</v>
      </c>
      <c r="M5135" s="7">
        <f>Datos!D5133</f>
        <v>0</v>
      </c>
      <c r="N5135" s="7">
        <f>Datos!E5133</f>
        <v>3</v>
      </c>
      <c r="O5135" s="7">
        <f>Datos!A5133</f>
        <v>2</v>
      </c>
      <c r="P5135" s="7">
        <v>1.4875463338418209</v>
      </c>
      <c r="Q5135" s="7">
        <f t="shared" si="644"/>
        <v>0.51245366615817911</v>
      </c>
      <c r="R5135" s="7">
        <v>1.2123378017578036E-3</v>
      </c>
      <c r="S5135" s="7">
        <f t="shared" si="645"/>
        <v>1.0793787829135972</v>
      </c>
      <c r="T5135" s="7">
        <f t="shared" si="646"/>
        <v>0.22539752365752017</v>
      </c>
      <c r="U5135" s="7">
        <f t="shared" si="647"/>
        <v>1.0800489768272539</v>
      </c>
      <c r="V5135" s="7">
        <f t="shared" si="648"/>
        <v>0.28016472928753572</v>
      </c>
      <c r="W5135" s="7">
        <f t="shared" si="649"/>
        <v>2.8317509753372674E-4</v>
      </c>
      <c r="X5135" s="7">
        <f t="shared" si="650"/>
        <v>3.7628654454813108E-2</v>
      </c>
    </row>
    <row r="5136" spans="10:24" x14ac:dyDescent="0.2">
      <c r="J5136" s="7">
        <f t="shared" si="651"/>
        <v>5133</v>
      </c>
      <c r="K5136" s="7">
        <f>Datos!B5134</f>
        <v>3</v>
      </c>
      <c r="L5136" s="7">
        <f>Datos!C5134</f>
        <v>2</v>
      </c>
      <c r="M5136" s="7">
        <f>Datos!D5134</f>
        <v>0</v>
      </c>
      <c r="N5136" s="7">
        <f>Datos!E5134</f>
        <v>1</v>
      </c>
      <c r="O5136" s="7">
        <f>Datos!A5134</f>
        <v>2</v>
      </c>
      <c r="P5136" s="7">
        <v>1.3087306150394264</v>
      </c>
      <c r="Q5136" s="7">
        <f t="shared" si="644"/>
        <v>0.69126938496057355</v>
      </c>
      <c r="R5136" s="7">
        <v>5.3058580769045041E-4</v>
      </c>
      <c r="S5136" s="7">
        <f t="shared" si="645"/>
        <v>1.4560175030026292</v>
      </c>
      <c r="T5136" s="7">
        <f t="shared" si="646"/>
        <v>0.22536087240177727</v>
      </c>
      <c r="U5136" s="7">
        <f t="shared" si="647"/>
        <v>1.4565430035534908</v>
      </c>
      <c r="V5136" s="7">
        <f t="shared" si="648"/>
        <v>0.14529603763999441</v>
      </c>
      <c r="W5136" s="7">
        <f t="shared" si="649"/>
        <v>2.2520591838126529E-4</v>
      </c>
      <c r="X5136" s="7">
        <f t="shared" si="650"/>
        <v>3.3559568783681333E-2</v>
      </c>
    </row>
    <row r="5137" spans="10:24" x14ac:dyDescent="0.2">
      <c r="J5137" s="7">
        <f t="shared" si="651"/>
        <v>5134</v>
      </c>
      <c r="K5137" s="7">
        <f>Datos!B5135</f>
        <v>3</v>
      </c>
      <c r="L5137" s="7">
        <f>Datos!C5135</f>
        <v>1</v>
      </c>
      <c r="M5137" s="7">
        <f>Datos!D5135</f>
        <v>1</v>
      </c>
      <c r="N5137" s="7">
        <f>Datos!E5135</f>
        <v>3</v>
      </c>
      <c r="O5137" s="7">
        <f>Datos!A5135</f>
        <v>1</v>
      </c>
      <c r="P5137" s="7">
        <v>1.4893768929914517</v>
      </c>
      <c r="Q5137" s="7">
        <f t="shared" si="644"/>
        <v>-0.48937689299145171</v>
      </c>
      <c r="R5137" s="7">
        <v>9.5152921380669284E-4</v>
      </c>
      <c r="S5137" s="7">
        <f t="shared" si="645"/>
        <v>-1.0307722825034962</v>
      </c>
      <c r="T5137" s="7">
        <f t="shared" si="646"/>
        <v>0.22540147693209064</v>
      </c>
      <c r="U5137" s="7">
        <f t="shared" si="647"/>
        <v>-1.031268615081399</v>
      </c>
      <c r="V5137" s="7">
        <f t="shared" si="648"/>
        <v>0.30245734502854138</v>
      </c>
      <c r="W5137" s="7">
        <f t="shared" si="649"/>
        <v>2.0258368519402901E-4</v>
      </c>
      <c r="X5137" s="7">
        <f t="shared" si="650"/>
        <v>-3.18265515298643E-2</v>
      </c>
    </row>
    <row r="5138" spans="10:24" x14ac:dyDescent="0.2">
      <c r="J5138" s="7">
        <f t="shared" si="651"/>
        <v>5135</v>
      </c>
      <c r="K5138" s="7">
        <f>Datos!B5136</f>
        <v>2</v>
      </c>
      <c r="L5138" s="7">
        <f>Datos!C5136</f>
        <v>3</v>
      </c>
      <c r="M5138" s="7">
        <f>Datos!D5136</f>
        <v>1</v>
      </c>
      <c r="N5138" s="7">
        <f>Datos!E5136</f>
        <v>2</v>
      </c>
      <c r="O5138" s="7">
        <f>Datos!A5136</f>
        <v>2</v>
      </c>
      <c r="P5138" s="7">
        <v>1.4933972888504323</v>
      </c>
      <c r="Q5138" s="7">
        <f t="shared" si="644"/>
        <v>0.50660271114956767</v>
      </c>
      <c r="R5138" s="7">
        <v>4.0590583405896092E-4</v>
      </c>
      <c r="S5138" s="7">
        <f t="shared" si="645"/>
        <v>1.0670549434854921</v>
      </c>
      <c r="T5138" s="7">
        <f t="shared" si="646"/>
        <v>0.22539857577699682</v>
      </c>
      <c r="U5138" s="7">
        <f t="shared" si="647"/>
        <v>1.0672842120071369</v>
      </c>
      <c r="V5138" s="7">
        <f t="shared" si="648"/>
        <v>0.2858873918582252</v>
      </c>
      <c r="W5138" s="7">
        <f t="shared" si="649"/>
        <v>9.2508468322730859E-5</v>
      </c>
      <c r="X5138" s="7">
        <f t="shared" si="650"/>
        <v>2.1507052291965176E-2</v>
      </c>
    </row>
    <row r="5139" spans="10:24" x14ac:dyDescent="0.2">
      <c r="J5139" s="7">
        <f t="shared" si="651"/>
        <v>5136</v>
      </c>
      <c r="K5139" s="7">
        <f>Datos!B5137</f>
        <v>2</v>
      </c>
      <c r="L5139" s="7">
        <f>Datos!C5137</f>
        <v>1</v>
      </c>
      <c r="M5139" s="7">
        <f>Datos!D5137</f>
        <v>1</v>
      </c>
      <c r="N5139" s="7">
        <f>Datos!E5137</f>
        <v>1</v>
      </c>
      <c r="O5139" s="7">
        <f>Datos!A5137</f>
        <v>1</v>
      </c>
      <c r="P5139" s="7">
        <v>1.3063731382475574</v>
      </c>
      <c r="Q5139" s="7">
        <f t="shared" si="644"/>
        <v>-0.30637313824755741</v>
      </c>
      <c r="R5139" s="7">
        <v>8.0897228985265341E-4</v>
      </c>
      <c r="S5139" s="7">
        <f t="shared" si="645"/>
        <v>-0.64531232171337982</v>
      </c>
      <c r="T5139" s="7">
        <f t="shared" si="646"/>
        <v>0.22542630700308816</v>
      </c>
      <c r="U5139" s="7">
        <f t="shared" si="647"/>
        <v>-0.64554143630089644</v>
      </c>
      <c r="V5139" s="7">
        <f t="shared" si="648"/>
        <v>0.51860159812628415</v>
      </c>
      <c r="W5139" s="7">
        <f t="shared" si="649"/>
        <v>6.7484883976904391E-5</v>
      </c>
      <c r="X5139" s="7">
        <f t="shared" si="650"/>
        <v>-1.8368203584288638E-2</v>
      </c>
    </row>
    <row r="5140" spans="10:24" x14ac:dyDescent="0.2">
      <c r="J5140" s="7">
        <f t="shared" si="651"/>
        <v>5137</v>
      </c>
      <c r="K5140" s="7">
        <f>Datos!B5138</f>
        <v>4</v>
      </c>
      <c r="L5140" s="7">
        <f>Datos!C5138</f>
        <v>5</v>
      </c>
      <c r="M5140" s="7">
        <f>Datos!D5138</f>
        <v>1</v>
      </c>
      <c r="N5140" s="7">
        <f>Datos!E5138</f>
        <v>1</v>
      </c>
      <c r="O5140" s="7">
        <f>Datos!A5138</f>
        <v>2</v>
      </c>
      <c r="P5140" s="7">
        <v>1.3727396705727004</v>
      </c>
      <c r="Q5140" s="7">
        <f t="shared" si="644"/>
        <v>0.62726032942729959</v>
      </c>
      <c r="R5140" s="7">
        <v>8.9776889126667815E-4</v>
      </c>
      <c r="S5140" s="7">
        <f t="shared" si="645"/>
        <v>1.3211955258765486</v>
      </c>
      <c r="T5140" s="7">
        <f t="shared" si="646"/>
        <v>0.22537523076815227</v>
      </c>
      <c r="U5140" s="7">
        <f t="shared" si="647"/>
        <v>1.3218731011334839</v>
      </c>
      <c r="V5140" s="7">
        <f t="shared" si="648"/>
        <v>0.18626190370790255</v>
      </c>
      <c r="W5140" s="7">
        <f t="shared" si="649"/>
        <v>3.1398498423219001E-4</v>
      </c>
      <c r="X5140" s="7">
        <f t="shared" si="650"/>
        <v>3.9624799439243887E-2</v>
      </c>
    </row>
    <row r="5141" spans="10:24" x14ac:dyDescent="0.2">
      <c r="J5141" s="7">
        <f t="shared" si="651"/>
        <v>5138</v>
      </c>
      <c r="K5141" s="7">
        <f>Datos!B5139</f>
        <v>4</v>
      </c>
      <c r="L5141" s="7">
        <f>Datos!C5139</f>
        <v>5</v>
      </c>
      <c r="M5141" s="7">
        <f>Datos!D5139</f>
        <v>1</v>
      </c>
      <c r="N5141" s="7">
        <f>Datos!E5139</f>
        <v>1</v>
      </c>
      <c r="O5141" s="7">
        <f>Datos!A5139</f>
        <v>2</v>
      </c>
      <c r="P5141" s="7">
        <v>1.3727396705727004</v>
      </c>
      <c r="Q5141" s="7">
        <f t="shared" si="644"/>
        <v>0.62726032942729959</v>
      </c>
      <c r="R5141" s="7">
        <v>8.9776889126667815E-4</v>
      </c>
      <c r="S5141" s="7">
        <f t="shared" si="645"/>
        <v>1.3211955258765486</v>
      </c>
      <c r="T5141" s="7">
        <f t="shared" si="646"/>
        <v>0.22537523076815227</v>
      </c>
      <c r="U5141" s="7">
        <f t="shared" si="647"/>
        <v>1.3218731011334839</v>
      </c>
      <c r="V5141" s="7">
        <f t="shared" si="648"/>
        <v>0.18626190370790255</v>
      </c>
      <c r="W5141" s="7">
        <f t="shared" si="649"/>
        <v>3.1398498423219001E-4</v>
      </c>
      <c r="X5141" s="7">
        <f t="shared" si="650"/>
        <v>3.9624799439243887E-2</v>
      </c>
    </row>
    <row r="5142" spans="10:24" x14ac:dyDescent="0.2">
      <c r="J5142" s="7">
        <f t="shared" si="651"/>
        <v>5139</v>
      </c>
      <c r="K5142" s="7">
        <f>Datos!B5140</f>
        <v>2</v>
      </c>
      <c r="L5142" s="7">
        <f>Datos!C5140</f>
        <v>2</v>
      </c>
      <c r="M5142" s="7">
        <f>Datos!D5140</f>
        <v>1</v>
      </c>
      <c r="N5142" s="7">
        <f>Datos!E5140</f>
        <v>2</v>
      </c>
      <c r="O5142" s="7">
        <f>Datos!A5140</f>
        <v>2</v>
      </c>
      <c r="P5142" s="7">
        <v>1.4560259867463612</v>
      </c>
      <c r="Q5142" s="7">
        <f t="shared" si="644"/>
        <v>0.54397401325363881</v>
      </c>
      <c r="R5142" s="7">
        <v>4.9951276531339341E-4</v>
      </c>
      <c r="S5142" s="7">
        <f t="shared" si="645"/>
        <v>1.1457699439720681</v>
      </c>
      <c r="T5142" s="7">
        <f t="shared" si="646"/>
        <v>0.22539188099124097</v>
      </c>
      <c r="U5142" s="7">
        <f t="shared" si="647"/>
        <v>1.1460868090101606</v>
      </c>
      <c r="V5142" s="7">
        <f t="shared" si="648"/>
        <v>0.25180593730085404</v>
      </c>
      <c r="W5142" s="7">
        <f t="shared" si="649"/>
        <v>1.3128207059017377E-4</v>
      </c>
      <c r="X5142" s="7">
        <f t="shared" si="650"/>
        <v>2.562119044255786E-2</v>
      </c>
    </row>
    <row r="5143" spans="10:24" x14ac:dyDescent="0.2">
      <c r="J5143" s="7">
        <f t="shared" si="651"/>
        <v>5140</v>
      </c>
      <c r="K5143" s="7">
        <f>Datos!B5141</f>
        <v>5</v>
      </c>
      <c r="L5143" s="7">
        <f>Datos!C5141</f>
        <v>2</v>
      </c>
      <c r="M5143" s="7">
        <f>Datos!D5141</f>
        <v>0</v>
      </c>
      <c r="N5143" s="7">
        <f>Datos!E5141</f>
        <v>1</v>
      </c>
      <c r="O5143" s="7">
        <f>Datos!A5141</f>
        <v>1</v>
      </c>
      <c r="P5143" s="7">
        <v>1.2256119389482847</v>
      </c>
      <c r="Q5143" s="7">
        <f t="shared" si="644"/>
        <v>-0.22561193894828468</v>
      </c>
      <c r="R5143" s="7">
        <v>9.8314310486302767E-4</v>
      </c>
      <c r="S5143" s="7">
        <f t="shared" si="645"/>
        <v>-0.47520538178296257</v>
      </c>
      <c r="T5143" s="7">
        <f t="shared" si="646"/>
        <v>0.22543362937681241</v>
      </c>
      <c r="U5143" s="7">
        <f t="shared" si="647"/>
        <v>-0.47540781680329014</v>
      </c>
      <c r="V5143" s="7">
        <f t="shared" si="648"/>
        <v>0.63451400741172026</v>
      </c>
      <c r="W5143" s="7">
        <f t="shared" si="649"/>
        <v>4.4490142992769727E-5</v>
      </c>
      <c r="X5143" s="7">
        <f t="shared" si="650"/>
        <v>-1.491379877059059E-2</v>
      </c>
    </row>
    <row r="5144" spans="10:24" x14ac:dyDescent="0.2">
      <c r="J5144" s="7">
        <f t="shared" si="651"/>
        <v>5141</v>
      </c>
      <c r="K5144" s="7">
        <f>Datos!B5142</f>
        <v>4</v>
      </c>
      <c r="L5144" s="7">
        <f>Datos!C5142</f>
        <v>1</v>
      </c>
      <c r="M5144" s="7">
        <f>Datos!D5142</f>
        <v>0</v>
      </c>
      <c r="N5144" s="7">
        <f>Datos!E5142</f>
        <v>1</v>
      </c>
      <c r="O5144" s="7">
        <f>Datos!A5142</f>
        <v>1</v>
      </c>
      <c r="P5144" s="7">
        <v>1.2297999748897843</v>
      </c>
      <c r="Q5144" s="7">
        <f t="shared" si="644"/>
        <v>-0.22979997488978432</v>
      </c>
      <c r="R5144" s="7">
        <v>8.4693104619867942E-4</v>
      </c>
      <c r="S5144" s="7">
        <f t="shared" si="645"/>
        <v>-0.48402662248404665</v>
      </c>
      <c r="T5144" s="7">
        <f t="shared" si="646"/>
        <v>0.22543330541970683</v>
      </c>
      <c r="U5144" s="7">
        <f t="shared" si="647"/>
        <v>-0.48420015496049279</v>
      </c>
      <c r="V5144" s="7">
        <f t="shared" si="648"/>
        <v>0.62826188499389768</v>
      </c>
      <c r="W5144" s="7">
        <f t="shared" si="649"/>
        <v>3.9751406016354732E-5</v>
      </c>
      <c r="X5144" s="7">
        <f t="shared" si="650"/>
        <v>-1.4097202471875401E-2</v>
      </c>
    </row>
    <row r="5145" spans="10:24" x14ac:dyDescent="0.2">
      <c r="J5145" s="7">
        <f t="shared" si="651"/>
        <v>5142</v>
      </c>
      <c r="K5145" s="7">
        <f>Datos!B5143</f>
        <v>2</v>
      </c>
      <c r="L5145" s="7">
        <f>Datos!C5143</f>
        <v>1</v>
      </c>
      <c r="M5145" s="7">
        <f>Datos!D5143</f>
        <v>1</v>
      </c>
      <c r="N5145" s="7">
        <f>Datos!E5143</f>
        <v>1</v>
      </c>
      <c r="O5145" s="7">
        <f>Datos!A5143</f>
        <v>2</v>
      </c>
      <c r="P5145" s="7">
        <v>1.3063731382475574</v>
      </c>
      <c r="Q5145" s="7">
        <f t="shared" si="644"/>
        <v>0.69362686175244259</v>
      </c>
      <c r="R5145" s="7">
        <v>8.0897228985265341E-4</v>
      </c>
      <c r="S5145" s="7">
        <f t="shared" si="645"/>
        <v>1.4609830454475323</v>
      </c>
      <c r="T5145" s="7">
        <f t="shared" si="646"/>
        <v>0.22536029316308234</v>
      </c>
      <c r="U5145" s="7">
        <f t="shared" si="647"/>
        <v>1.4617157995346599</v>
      </c>
      <c r="V5145" s="7">
        <f t="shared" si="648"/>
        <v>0.14387261673582941</v>
      </c>
      <c r="W5145" s="7">
        <f t="shared" si="649"/>
        <v>3.459050816554106E-4</v>
      </c>
      <c r="X5145" s="7">
        <f t="shared" si="650"/>
        <v>4.1591587895698008E-2</v>
      </c>
    </row>
    <row r="5146" spans="10:24" x14ac:dyDescent="0.2">
      <c r="J5146" s="7">
        <f t="shared" si="651"/>
        <v>5143</v>
      </c>
      <c r="K5146" s="7">
        <f>Datos!B5144</f>
        <v>2</v>
      </c>
      <c r="L5146" s="7">
        <f>Datos!C5144</f>
        <v>3</v>
      </c>
      <c r="M5146" s="7">
        <f>Datos!D5144</f>
        <v>0</v>
      </c>
      <c r="N5146" s="7">
        <f>Datos!E5144</f>
        <v>3</v>
      </c>
      <c r="O5146" s="7">
        <f>Datos!A5144</f>
        <v>1</v>
      </c>
      <c r="P5146" s="7">
        <v>1.6122243479785336</v>
      </c>
      <c r="Q5146" s="7">
        <f t="shared" si="644"/>
        <v>-0.61222434797853365</v>
      </c>
      <c r="R5146" s="7">
        <v>9.8198669914829786E-4</v>
      </c>
      <c r="S5146" s="7">
        <f t="shared" si="645"/>
        <v>-1.2895253078102955</v>
      </c>
      <c r="T5146" s="7">
        <f t="shared" si="646"/>
        <v>0.22537840262804409</v>
      </c>
      <c r="U5146" s="7">
        <f t="shared" si="647"/>
        <v>-1.290231942467472</v>
      </c>
      <c r="V5146" s="7">
        <f t="shared" si="648"/>
        <v>0.1970209435890489</v>
      </c>
      <c r="W5146" s="7">
        <f t="shared" si="649"/>
        <v>3.2722667744008592E-4</v>
      </c>
      <c r="X5146" s="7">
        <f t="shared" si="650"/>
        <v>-4.0451435007604827E-2</v>
      </c>
    </row>
    <row r="5147" spans="10:24" x14ac:dyDescent="0.2">
      <c r="J5147" s="7">
        <f t="shared" si="651"/>
        <v>5144</v>
      </c>
      <c r="K5147" s="7">
        <f>Datos!B5145</f>
        <v>4</v>
      </c>
      <c r="L5147" s="7">
        <f>Datos!C5145</f>
        <v>1</v>
      </c>
      <c r="M5147" s="7">
        <f>Datos!D5145</f>
        <v>1</v>
      </c>
      <c r="N5147" s="7">
        <f>Datos!E5145</f>
        <v>2</v>
      </c>
      <c r="O5147" s="7">
        <f>Datos!A5145</f>
        <v>1</v>
      </c>
      <c r="P5147" s="7">
        <v>1.3355360085511483</v>
      </c>
      <c r="Q5147" s="7">
        <f t="shared" si="644"/>
        <v>-0.33553600855114829</v>
      </c>
      <c r="R5147" s="7">
        <v>6.6331449724688042E-4</v>
      </c>
      <c r="S5147" s="7">
        <f t="shared" si="645"/>
        <v>-0.70673794032694781</v>
      </c>
      <c r="T5147" s="7">
        <f t="shared" si="646"/>
        <v>0.22542311867973966</v>
      </c>
      <c r="U5147" s="7">
        <f t="shared" si="647"/>
        <v>-0.70694233781693183</v>
      </c>
      <c r="V5147" s="7">
        <f t="shared" si="648"/>
        <v>0.47963036416206695</v>
      </c>
      <c r="W5147" s="7">
        <f t="shared" si="649"/>
        <v>6.6350261171777551E-5</v>
      </c>
      <c r="X5147" s="7">
        <f t="shared" si="650"/>
        <v>-1.8213265608974436E-2</v>
      </c>
    </row>
    <row r="5148" spans="10:24" x14ac:dyDescent="0.2">
      <c r="J5148" s="7">
        <f t="shared" si="651"/>
        <v>5145</v>
      </c>
      <c r="K5148" s="7">
        <f>Datos!B5146</f>
        <v>2</v>
      </c>
      <c r="L5148" s="7">
        <f>Datos!C5146</f>
        <v>3</v>
      </c>
      <c r="M5148" s="7">
        <f>Datos!D5146</f>
        <v>1</v>
      </c>
      <c r="N5148" s="7">
        <f>Datos!E5146</f>
        <v>1</v>
      </c>
      <c r="O5148" s="7">
        <f>Datos!A5146</f>
        <v>1</v>
      </c>
      <c r="P5148" s="7">
        <v>1.3811157424556997</v>
      </c>
      <c r="Q5148" s="7">
        <f t="shared" si="644"/>
        <v>-0.38111574245569968</v>
      </c>
      <c r="R5148" s="7">
        <v>4.2738677559433499E-4</v>
      </c>
      <c r="S5148" s="7">
        <f t="shared" si="645"/>
        <v>-0.80274232268653156</v>
      </c>
      <c r="T5148" s="7">
        <f t="shared" si="646"/>
        <v>0.22541755707663882</v>
      </c>
      <c r="U5148" s="7">
        <f t="shared" si="647"/>
        <v>-0.80288962223001226</v>
      </c>
      <c r="V5148" s="7">
        <f t="shared" si="648"/>
        <v>0.42207103029886028</v>
      </c>
      <c r="W5148" s="7">
        <f t="shared" si="649"/>
        <v>5.512831263236633E-5</v>
      </c>
      <c r="X5148" s="7">
        <f t="shared" si="650"/>
        <v>-1.6601954149371826E-2</v>
      </c>
    </row>
    <row r="5149" spans="10:24" x14ac:dyDescent="0.2">
      <c r="J5149" s="7">
        <f t="shared" si="651"/>
        <v>5146</v>
      </c>
      <c r="K5149" s="7">
        <f>Datos!B5147</f>
        <v>5</v>
      </c>
      <c r="L5149" s="7">
        <f>Datos!C5147</f>
        <v>4</v>
      </c>
      <c r="M5149" s="7">
        <f>Datos!D5147</f>
        <v>0</v>
      </c>
      <c r="N5149" s="7">
        <f>Datos!E5147</f>
        <v>1</v>
      </c>
      <c r="O5149" s="7">
        <f>Datos!A5147</f>
        <v>1</v>
      </c>
      <c r="P5149" s="7">
        <v>1.300354543156427</v>
      </c>
      <c r="Q5149" s="7">
        <f t="shared" si="644"/>
        <v>-0.30035454315642696</v>
      </c>
      <c r="R5149" s="7">
        <v>1.2210299784902977E-3</v>
      </c>
      <c r="S5149" s="7">
        <f t="shared" si="645"/>
        <v>-0.63263538275611431</v>
      </c>
      <c r="T5149" s="7">
        <f t="shared" si="646"/>
        <v>0.22542692314279897</v>
      </c>
      <c r="U5149" s="7">
        <f t="shared" si="647"/>
        <v>-0.63298966477018925</v>
      </c>
      <c r="V5149" s="7">
        <f t="shared" si="648"/>
        <v>0.52676504178084271</v>
      </c>
      <c r="W5149" s="7">
        <f t="shared" si="649"/>
        <v>9.7977081695053175E-5</v>
      </c>
      <c r="X5149" s="7">
        <f t="shared" si="650"/>
        <v>-2.2132225564867519E-2</v>
      </c>
    </row>
    <row r="5150" spans="10:24" x14ac:dyDescent="0.2">
      <c r="J5150" s="7">
        <f t="shared" si="651"/>
        <v>5147</v>
      </c>
      <c r="K5150" s="7">
        <f>Datos!B5148</f>
        <v>2</v>
      </c>
      <c r="L5150" s="7">
        <f>Datos!C5148</f>
        <v>2</v>
      </c>
      <c r="M5150" s="7">
        <f>Datos!D5148</f>
        <v>0</v>
      </c>
      <c r="N5150" s="7">
        <f>Datos!E5148</f>
        <v>1</v>
      </c>
      <c r="O5150" s="7">
        <f>Datos!A5148</f>
        <v>1</v>
      </c>
      <c r="P5150" s="7">
        <v>1.3502899530849972</v>
      </c>
      <c r="Q5150" s="7">
        <f t="shared" si="644"/>
        <v>-0.35028995308499722</v>
      </c>
      <c r="R5150" s="7">
        <v>5.6072308751432148E-4</v>
      </c>
      <c r="S5150" s="7">
        <f t="shared" si="645"/>
        <v>-0.73781410534594294</v>
      </c>
      <c r="T5150" s="7">
        <f t="shared" si="646"/>
        <v>0.22542139618769563</v>
      </c>
      <c r="U5150" s="7">
        <f t="shared" si="647"/>
        <v>-0.73799243016231963</v>
      </c>
      <c r="V5150" s="7">
        <f t="shared" si="648"/>
        <v>0.46054854025938419</v>
      </c>
      <c r="W5150" s="7">
        <f t="shared" si="649"/>
        <v>6.1116646446996548E-5</v>
      </c>
      <c r="X5150" s="7">
        <f t="shared" si="650"/>
        <v>-1.7480261284940436E-2</v>
      </c>
    </row>
    <row r="5151" spans="10:24" x14ac:dyDescent="0.2">
      <c r="J5151" s="7">
        <f t="shared" si="651"/>
        <v>5148</v>
      </c>
      <c r="K5151" s="7">
        <f>Datos!B5149</f>
        <v>3</v>
      </c>
      <c r="L5151" s="7">
        <f>Datos!C5149</f>
        <v>2</v>
      </c>
      <c r="M5151" s="7">
        <f>Datos!D5149</f>
        <v>1</v>
      </c>
      <c r="N5151" s="7">
        <f>Datos!E5149</f>
        <v>3</v>
      </c>
      <c r="O5151" s="7">
        <f>Datos!A5149</f>
        <v>1</v>
      </c>
      <c r="P5151" s="7">
        <v>1.5267481950955228</v>
      </c>
      <c r="Q5151" s="7">
        <f t="shared" si="644"/>
        <v>-0.52674819509552284</v>
      </c>
      <c r="R5151" s="7">
        <v>6.9742206324820101E-4</v>
      </c>
      <c r="S5151" s="7">
        <f t="shared" si="645"/>
        <v>-1.1094872829900719</v>
      </c>
      <c r="T5151" s="7">
        <f t="shared" si="646"/>
        <v>0.22539501475129631</v>
      </c>
      <c r="U5151" s="7">
        <f t="shared" si="647"/>
        <v>-1.1098962887198527</v>
      </c>
      <c r="V5151" s="7">
        <f t="shared" si="648"/>
        <v>0.26708916938592275</v>
      </c>
      <c r="W5151" s="7">
        <f t="shared" si="649"/>
        <v>1.7193976143959914E-4</v>
      </c>
      <c r="X5151" s="7">
        <f t="shared" si="650"/>
        <v>-2.9321199744099469E-2</v>
      </c>
    </row>
    <row r="5152" spans="10:24" x14ac:dyDescent="0.2">
      <c r="J5152" s="7">
        <f t="shared" si="651"/>
        <v>5149</v>
      </c>
      <c r="K5152" s="7">
        <f>Datos!B5150</f>
        <v>2</v>
      </c>
      <c r="L5152" s="7">
        <f>Datos!C5150</f>
        <v>4</v>
      </c>
      <c r="M5152" s="7">
        <f>Datos!D5150</f>
        <v>0</v>
      </c>
      <c r="N5152" s="7">
        <f>Datos!E5150</f>
        <v>0</v>
      </c>
      <c r="O5152" s="7">
        <f>Datos!A5150</f>
        <v>1</v>
      </c>
      <c r="P5152" s="7">
        <v>1.3127510108984071</v>
      </c>
      <c r="Q5152" s="7">
        <f t="shared" si="644"/>
        <v>-0.31275101089840707</v>
      </c>
      <c r="R5152" s="7">
        <v>1.0429379167731765E-3</v>
      </c>
      <c r="S5152" s="7">
        <f t="shared" si="645"/>
        <v>-0.65874600533020677</v>
      </c>
      <c r="T5152" s="7">
        <f t="shared" si="646"/>
        <v>0.22542562997714458</v>
      </c>
      <c r="U5152" s="7">
        <f t="shared" si="647"/>
        <v>-0.65905804443979799</v>
      </c>
      <c r="V5152" s="7">
        <f t="shared" si="648"/>
        <v>0.5098843390329908</v>
      </c>
      <c r="W5152" s="7">
        <f t="shared" si="649"/>
        <v>9.0704910445606199E-5</v>
      </c>
      <c r="X5152" s="7">
        <f t="shared" si="650"/>
        <v>-2.1295090156397568E-2</v>
      </c>
    </row>
    <row r="5153" spans="10:24" x14ac:dyDescent="0.2">
      <c r="J5153" s="7">
        <f t="shared" si="651"/>
        <v>5150</v>
      </c>
      <c r="K5153" s="7">
        <f>Datos!B5151</f>
        <v>0</v>
      </c>
      <c r="L5153" s="7">
        <f>Datos!C5151</f>
        <v>3</v>
      </c>
      <c r="M5153" s="7">
        <f>Datos!D5151</f>
        <v>1</v>
      </c>
      <c r="N5153" s="7">
        <f>Datos!E5151</f>
        <v>1</v>
      </c>
      <c r="O5153" s="7">
        <f>Datos!A5151</f>
        <v>2</v>
      </c>
      <c r="P5153" s="7">
        <v>1.4642344185468414</v>
      </c>
      <c r="Q5153" s="7">
        <f t="shared" si="644"/>
        <v>0.53576558145315856</v>
      </c>
      <c r="R5153" s="7">
        <v>1.0690109342125604E-3</v>
      </c>
      <c r="S5153" s="7">
        <f t="shared" si="645"/>
        <v>1.1284805620990601</v>
      </c>
      <c r="T5153" s="7">
        <f t="shared" si="646"/>
        <v>0.2253933634763399</v>
      </c>
      <c r="U5153" s="7">
        <f t="shared" si="647"/>
        <v>1.1291106532386948</v>
      </c>
      <c r="V5153" s="7">
        <f t="shared" si="648"/>
        <v>0.25889728239629167</v>
      </c>
      <c r="W5153" s="7">
        <f t="shared" si="649"/>
        <v>2.7285337899113783E-4</v>
      </c>
      <c r="X5153" s="7">
        <f t="shared" si="650"/>
        <v>3.6936848289039793E-2</v>
      </c>
    </row>
    <row r="5154" spans="10:24" x14ac:dyDescent="0.2">
      <c r="J5154" s="7">
        <f t="shared" si="651"/>
        <v>5151</v>
      </c>
      <c r="K5154" s="7">
        <f>Datos!B5152</f>
        <v>4</v>
      </c>
      <c r="L5154" s="7">
        <f>Datos!C5152</f>
        <v>3</v>
      </c>
      <c r="M5154" s="7">
        <f>Datos!D5152</f>
        <v>1</v>
      </c>
      <c r="N5154" s="7">
        <f>Datos!E5152</f>
        <v>0</v>
      </c>
      <c r="O5154" s="7">
        <f>Datos!A5152</f>
        <v>1</v>
      </c>
      <c r="P5154" s="7">
        <v>1.1857155199698253</v>
      </c>
      <c r="Q5154" s="7">
        <f t="shared" si="644"/>
        <v>-0.18571551996982527</v>
      </c>
      <c r="R5154" s="7">
        <v>9.6320345554032133E-4</v>
      </c>
      <c r="S5154" s="7">
        <f t="shared" si="645"/>
        <v>-0.3911717393223228</v>
      </c>
      <c r="T5154" s="7">
        <f t="shared" si="646"/>
        <v>0.22543642742338757</v>
      </c>
      <c r="U5154" s="7">
        <f t="shared" si="647"/>
        <v>-0.39133204252384757</v>
      </c>
      <c r="V5154" s="7">
        <f t="shared" si="648"/>
        <v>0.69556601600972323</v>
      </c>
      <c r="W5154" s="7">
        <f t="shared" si="649"/>
        <v>2.9533845656872433E-5</v>
      </c>
      <c r="X5154" s="7">
        <f t="shared" si="650"/>
        <v>-1.2151046516392592E-2</v>
      </c>
    </row>
    <row r="5155" spans="10:24" x14ac:dyDescent="0.2">
      <c r="J5155" s="7">
        <f t="shared" si="651"/>
        <v>5152</v>
      </c>
      <c r="K5155" s="7">
        <f>Datos!B5153</f>
        <v>1</v>
      </c>
      <c r="L5155" s="7">
        <f>Datos!C5153</f>
        <v>2</v>
      </c>
      <c r="M5155" s="7">
        <f>Datos!D5153</f>
        <v>0</v>
      </c>
      <c r="N5155" s="7">
        <f>Datos!E5153</f>
        <v>0</v>
      </c>
      <c r="O5155" s="7">
        <f>Datos!A5153</f>
        <v>2</v>
      </c>
      <c r="P5155" s="7">
        <v>1.2795677447358356</v>
      </c>
      <c r="Q5155" s="7">
        <f t="shared" si="644"/>
        <v>0.72043225526416443</v>
      </c>
      <c r="R5155" s="7">
        <v>1.0856253088429276E-3</v>
      </c>
      <c r="S5155" s="7">
        <f t="shared" si="645"/>
        <v>1.5174431216161972</v>
      </c>
      <c r="T5155" s="7">
        <f t="shared" si="646"/>
        <v>0.22535380722182238</v>
      </c>
      <c r="U5155" s="7">
        <f t="shared" si="647"/>
        <v>1.518436265446524</v>
      </c>
      <c r="V5155" s="7">
        <f t="shared" si="648"/>
        <v>0.12895829060443176</v>
      </c>
      <c r="W5155" s="7">
        <f t="shared" si="649"/>
        <v>5.0104677616405501E-4</v>
      </c>
      <c r="X5155" s="7">
        <f t="shared" si="650"/>
        <v>5.0057875740221379E-2</v>
      </c>
    </row>
    <row r="5156" spans="10:24" x14ac:dyDescent="0.2">
      <c r="J5156" s="7">
        <f t="shared" si="651"/>
        <v>5153</v>
      </c>
      <c r="K5156" s="7">
        <f>Datos!B5154</f>
        <v>2</v>
      </c>
      <c r="L5156" s="7">
        <f>Datos!C5154</f>
        <v>5</v>
      </c>
      <c r="M5156" s="7">
        <f>Datos!D5154</f>
        <v>1</v>
      </c>
      <c r="N5156" s="7">
        <f>Datos!E5154</f>
        <v>0</v>
      </c>
      <c r="O5156" s="7">
        <f>Datos!A5154</f>
        <v>2</v>
      </c>
      <c r="P5156" s="7">
        <v>1.3435768002691095</v>
      </c>
      <c r="Q5156" s="7">
        <f t="shared" si="644"/>
        <v>0.65642319973089047</v>
      </c>
      <c r="R5156" s="7">
        <v>1.1829537687156634E-3</v>
      </c>
      <c r="S5156" s="7">
        <f t="shared" si="645"/>
        <v>1.3826211444901166</v>
      </c>
      <c r="T5156" s="7">
        <f t="shared" si="646"/>
        <v>0.22536882765538446</v>
      </c>
      <c r="U5156" s="7">
        <f t="shared" si="647"/>
        <v>1.3835473478848788</v>
      </c>
      <c r="V5156" s="7">
        <f t="shared" si="648"/>
        <v>0.16654969261754879</v>
      </c>
      <c r="W5156" s="7">
        <f t="shared" si="649"/>
        <v>4.5334858573007681E-4</v>
      </c>
      <c r="X5156" s="7">
        <f t="shared" si="650"/>
        <v>4.7614029808535324E-2</v>
      </c>
    </row>
    <row r="5157" spans="10:24" x14ac:dyDescent="0.2">
      <c r="J5157" s="7">
        <f t="shared" si="651"/>
        <v>5154</v>
      </c>
      <c r="K5157" s="7">
        <f>Datos!B5155</f>
        <v>3</v>
      </c>
      <c r="L5157" s="7">
        <f>Datos!C5155</f>
        <v>5</v>
      </c>
      <c r="M5157" s="7">
        <f>Datos!D5155</f>
        <v>1</v>
      </c>
      <c r="N5157" s="7">
        <f>Datos!E5155</f>
        <v>0</v>
      </c>
      <c r="O5157" s="7">
        <f>Datos!A5155</f>
        <v>1</v>
      </c>
      <c r="P5157" s="7">
        <v>1.3020174622235385</v>
      </c>
      <c r="Q5157" s="7">
        <f t="shared" si="644"/>
        <v>-0.30201746222353854</v>
      </c>
      <c r="R5157" s="7">
        <v>1.1965640507234638E-3</v>
      </c>
      <c r="S5157" s="7">
        <f t="shared" si="645"/>
        <v>-0.63613798148313505</v>
      </c>
      <c r="T5157" s="7">
        <f t="shared" si="646"/>
        <v>0.22542675269765577</v>
      </c>
      <c r="U5157" s="7">
        <f t="shared" si="647"/>
        <v>-0.63648667002396986</v>
      </c>
      <c r="V5157" s="7">
        <f t="shared" si="648"/>
        <v>0.52448407572122535</v>
      </c>
      <c r="W5157" s="7">
        <f t="shared" si="649"/>
        <v>9.7075255919227001E-5</v>
      </c>
      <c r="X5157" s="7">
        <f t="shared" si="650"/>
        <v>-2.2030140870034246E-2</v>
      </c>
    </row>
    <row r="5158" spans="10:24" x14ac:dyDescent="0.2">
      <c r="J5158" s="7">
        <f t="shared" si="651"/>
        <v>5155</v>
      </c>
      <c r="K5158" s="7">
        <f>Datos!B5156</f>
        <v>5</v>
      </c>
      <c r="L5158" s="7">
        <f>Datos!C5156</f>
        <v>2</v>
      </c>
      <c r="M5158" s="7">
        <f>Datos!D5156</f>
        <v>1</v>
      </c>
      <c r="N5158" s="7">
        <f>Datos!E5156</f>
        <v>0</v>
      </c>
      <c r="O5158" s="7">
        <f>Datos!A5156</f>
        <v>1</v>
      </c>
      <c r="P5158" s="7">
        <v>1.1067848798201834</v>
      </c>
      <c r="Q5158" s="7">
        <f t="shared" si="644"/>
        <v>-0.10678487982018336</v>
      </c>
      <c r="R5158" s="7">
        <v>1.3306343148480877E-3</v>
      </c>
      <c r="S5158" s="7">
        <f t="shared" si="645"/>
        <v>-0.224920497648087</v>
      </c>
      <c r="T5158" s="7">
        <f t="shared" si="646"/>
        <v>0.22544036292049319</v>
      </c>
      <c r="U5158" s="7">
        <f t="shared" si="647"/>
        <v>-0.22505209584305058</v>
      </c>
      <c r="V5158" s="7">
        <f t="shared" si="648"/>
        <v>0.82194657814944894</v>
      </c>
      <c r="W5158" s="7">
        <f t="shared" si="649"/>
        <v>1.3499053857045609E-5</v>
      </c>
      <c r="X5158" s="7">
        <f t="shared" si="650"/>
        <v>-8.2148863068256146E-3</v>
      </c>
    </row>
    <row r="5159" spans="10:24" x14ac:dyDescent="0.2">
      <c r="J5159" s="7">
        <f t="shared" si="651"/>
        <v>5156</v>
      </c>
      <c r="K5159" s="7">
        <f>Datos!B5157</f>
        <v>2</v>
      </c>
      <c r="L5159" s="7">
        <f>Datos!C5157</f>
        <v>3</v>
      </c>
      <c r="M5159" s="7">
        <f>Datos!D5157</f>
        <v>0</v>
      </c>
      <c r="N5159" s="7">
        <f>Datos!E5157</f>
        <v>1</v>
      </c>
      <c r="O5159" s="7">
        <f>Datos!A5157</f>
        <v>2</v>
      </c>
      <c r="P5159" s="7">
        <v>1.3876612551890684</v>
      </c>
      <c r="Q5159" s="7">
        <f t="shared" si="644"/>
        <v>0.61233874481093165</v>
      </c>
      <c r="R5159" s="7">
        <v>5.3244457977917896E-4</v>
      </c>
      <c r="S5159" s="7">
        <f t="shared" si="645"/>
        <v>1.2897662613283933</v>
      </c>
      <c r="T5159" s="7">
        <f t="shared" si="646"/>
        <v>0.2253784074979947</v>
      </c>
      <c r="U5159" s="7">
        <f t="shared" si="647"/>
        <v>1.2901827659299052</v>
      </c>
      <c r="V5159" s="7">
        <f t="shared" si="648"/>
        <v>0.19703801220452649</v>
      </c>
      <c r="W5159" s="7">
        <f t="shared" si="649"/>
        <v>1.7733278265391524E-4</v>
      </c>
      <c r="X5159" s="7">
        <f t="shared" si="650"/>
        <v>2.9778587318093928E-2</v>
      </c>
    </row>
    <row r="5160" spans="10:24" x14ac:dyDescent="0.2">
      <c r="J5160" s="7">
        <f t="shared" si="651"/>
        <v>5157</v>
      </c>
      <c r="K5160" s="7">
        <f>Datos!B5158</f>
        <v>0</v>
      </c>
      <c r="L5160" s="7">
        <f>Datos!C5158</f>
        <v>4</v>
      </c>
      <c r="M5160" s="7">
        <f>Datos!D5158</f>
        <v>0</v>
      </c>
      <c r="N5160" s="7">
        <f>Datos!E5158</f>
        <v>2</v>
      </c>
      <c r="O5160" s="7">
        <f>Datos!A5158</f>
        <v>2</v>
      </c>
      <c r="P5160" s="7">
        <v>1.6204327797790139</v>
      </c>
      <c r="Q5160" s="7">
        <f t="shared" si="644"/>
        <v>0.3795672202209861</v>
      </c>
      <c r="R5160" s="7">
        <v>1.3052048483650734E-3</v>
      </c>
      <c r="S5160" s="7">
        <f t="shared" si="645"/>
        <v>0.79948067747760865</v>
      </c>
      <c r="T5160" s="7">
        <f t="shared" si="646"/>
        <v>0.22541773621994218</v>
      </c>
      <c r="U5160" s="7">
        <f t="shared" si="647"/>
        <v>0.79997840581796187</v>
      </c>
      <c r="V5160" s="7">
        <f t="shared" si="648"/>
        <v>0.42375566978474122</v>
      </c>
      <c r="W5160" s="7">
        <f t="shared" si="649"/>
        <v>1.6728578732472769E-4</v>
      </c>
      <c r="X5160" s="7">
        <f t="shared" si="650"/>
        <v>2.8920194535980912E-2</v>
      </c>
    </row>
    <row r="5161" spans="10:24" x14ac:dyDescent="0.2">
      <c r="J5161" s="7">
        <f t="shared" si="651"/>
        <v>5158</v>
      </c>
      <c r="K5161" s="7">
        <f>Datos!B5159</f>
        <v>2</v>
      </c>
      <c r="L5161" s="7">
        <f>Datos!C5159</f>
        <v>4</v>
      </c>
      <c r="M5161" s="7">
        <f>Datos!D5159</f>
        <v>1</v>
      </c>
      <c r="N5161" s="7">
        <f>Datos!E5159</f>
        <v>1</v>
      </c>
      <c r="O5161" s="7">
        <f>Datos!A5159</f>
        <v>1</v>
      </c>
      <c r="P5161" s="7">
        <v>1.4184870445597708</v>
      </c>
      <c r="Q5161" s="7">
        <f t="shared" si="644"/>
        <v>-0.41848704455977082</v>
      </c>
      <c r="R5161" s="7">
        <v>5.1267804249071659E-4</v>
      </c>
      <c r="S5161" s="7">
        <f t="shared" si="645"/>
        <v>-0.88145732317310743</v>
      </c>
      <c r="T5161" s="7">
        <f t="shared" si="646"/>
        <v>0.22541246255692077</v>
      </c>
      <c r="U5161" s="7">
        <f t="shared" si="647"/>
        <v>-0.8816666452968337</v>
      </c>
      <c r="V5161" s="7">
        <f t="shared" si="648"/>
        <v>0.37799319074487514</v>
      </c>
      <c r="W5161" s="7">
        <f t="shared" si="649"/>
        <v>7.9748535102141507E-5</v>
      </c>
      <c r="X5161" s="7">
        <f t="shared" si="650"/>
        <v>-1.996816354464144E-2</v>
      </c>
    </row>
    <row r="5162" spans="10:24" x14ac:dyDescent="0.2">
      <c r="J5162" s="7">
        <f t="shared" si="651"/>
        <v>5159</v>
      </c>
      <c r="K5162" s="7">
        <f>Datos!B5160</f>
        <v>3</v>
      </c>
      <c r="L5162" s="7">
        <f>Datos!C5160</f>
        <v>3</v>
      </c>
      <c r="M5162" s="7">
        <f>Datos!D5160</f>
        <v>1</v>
      </c>
      <c r="N5162" s="7">
        <f>Datos!E5160</f>
        <v>1</v>
      </c>
      <c r="O5162" s="7">
        <f>Datos!A5160</f>
        <v>2</v>
      </c>
      <c r="P5162" s="7">
        <v>1.3395564044101289</v>
      </c>
      <c r="Q5162" s="7">
        <f t="shared" si="644"/>
        <v>0.66044359558987109</v>
      </c>
      <c r="R5162" s="7">
        <v>3.6299062469538222E-4</v>
      </c>
      <c r="S5162" s="7">
        <f t="shared" si="645"/>
        <v>1.3910892856620405</v>
      </c>
      <c r="T5162" s="7">
        <f t="shared" si="646"/>
        <v>0.22536798582497752</v>
      </c>
      <c r="U5162" s="7">
        <f t="shared" si="647"/>
        <v>1.3914527331752664</v>
      </c>
      <c r="V5162" s="7">
        <f t="shared" si="648"/>
        <v>0.16414089341219143</v>
      </c>
      <c r="W5162" s="7">
        <f t="shared" si="649"/>
        <v>1.4058881232144647E-4</v>
      </c>
      <c r="X5162" s="7">
        <f t="shared" si="650"/>
        <v>2.6515205602033874E-2</v>
      </c>
    </row>
    <row r="5163" spans="10:24" x14ac:dyDescent="0.2">
      <c r="J5163" s="7">
        <f t="shared" si="651"/>
        <v>5160</v>
      </c>
      <c r="K5163" s="7">
        <f>Datos!B5161</f>
        <v>1</v>
      </c>
      <c r="L5163" s="7">
        <f>Datos!C5161</f>
        <v>1</v>
      </c>
      <c r="M5163" s="7">
        <f>Datos!D5161</f>
        <v>1</v>
      </c>
      <c r="N5163" s="7">
        <f>Datos!E5161</f>
        <v>3</v>
      </c>
      <c r="O5163" s="7">
        <f>Datos!A5161</f>
        <v>1</v>
      </c>
      <c r="P5163" s="7">
        <v>1.5724955690825935</v>
      </c>
      <c r="Q5163" s="7">
        <f t="shared" si="644"/>
        <v>-0.57249556908259347</v>
      </c>
      <c r="R5163" s="7">
        <v>1.4896992841180326E-3</v>
      </c>
      <c r="S5163" s="7">
        <f t="shared" si="645"/>
        <v>-1.2058447648788164</v>
      </c>
      <c r="T5163" s="7">
        <f t="shared" si="646"/>
        <v>0.22538639903840632</v>
      </c>
      <c r="U5163" s="7">
        <f t="shared" si="647"/>
        <v>-1.206790832983218</v>
      </c>
      <c r="V5163" s="7">
        <f t="shared" si="648"/>
        <v>0.22756132049194078</v>
      </c>
      <c r="W5163" s="7">
        <f t="shared" si="649"/>
        <v>4.3451653768805155E-4</v>
      </c>
      <c r="X5163" s="7">
        <f t="shared" si="650"/>
        <v>-4.6612782917442995E-2</v>
      </c>
    </row>
    <row r="5164" spans="10:24" x14ac:dyDescent="0.2">
      <c r="J5164" s="7">
        <f t="shared" si="651"/>
        <v>5161</v>
      </c>
      <c r="K5164" s="7">
        <f>Datos!B5162</f>
        <v>3</v>
      </c>
      <c r="L5164" s="7">
        <f>Datos!C5162</f>
        <v>4</v>
      </c>
      <c r="M5164" s="7">
        <f>Datos!D5162</f>
        <v>1</v>
      </c>
      <c r="N5164" s="7">
        <f>Datos!E5162</f>
        <v>2</v>
      </c>
      <c r="O5164" s="7">
        <f>Datos!A5162</f>
        <v>2</v>
      </c>
      <c r="P5164" s="7">
        <v>1.4892092529089327</v>
      </c>
      <c r="Q5164" s="7">
        <f t="shared" si="644"/>
        <v>0.51079074709106731</v>
      </c>
      <c r="R5164" s="7">
        <v>4.0914627155611374E-4</v>
      </c>
      <c r="S5164" s="7">
        <f t="shared" si="645"/>
        <v>1.0758761841865763</v>
      </c>
      <c r="T5164" s="7">
        <f t="shared" si="646"/>
        <v>0.22539784958780737</v>
      </c>
      <c r="U5164" s="7">
        <f t="shared" si="647"/>
        <v>1.0761108257990641</v>
      </c>
      <c r="V5164" s="7">
        <f t="shared" si="648"/>
        <v>0.2819219051906981</v>
      </c>
      <c r="W5164" s="7">
        <f t="shared" si="649"/>
        <v>9.4795699200580195E-5</v>
      </c>
      <c r="X5164" s="7">
        <f t="shared" si="650"/>
        <v>2.1771340121422348E-2</v>
      </c>
    </row>
    <row r="5165" spans="10:24" x14ac:dyDescent="0.2">
      <c r="J5165" s="7">
        <f t="shared" si="651"/>
        <v>5162</v>
      </c>
      <c r="K5165" s="7">
        <f>Datos!B5163</f>
        <v>4</v>
      </c>
      <c r="L5165" s="7">
        <f>Datos!C5163</f>
        <v>3</v>
      </c>
      <c r="M5165" s="7">
        <f>Datos!D5163</f>
        <v>1</v>
      </c>
      <c r="N5165" s="7">
        <f>Datos!E5163</f>
        <v>1</v>
      </c>
      <c r="O5165" s="7">
        <f>Datos!A5163</f>
        <v>2</v>
      </c>
      <c r="P5165" s="7">
        <v>1.2979970663645579</v>
      </c>
      <c r="Q5165" s="7">
        <f t="shared" si="644"/>
        <v>0.70200293363544208</v>
      </c>
      <c r="R5165" s="7">
        <v>4.6953842606986898E-4</v>
      </c>
      <c r="S5165" s="7">
        <f t="shared" si="645"/>
        <v>1.4786255268497008</v>
      </c>
      <c r="T5165" s="7">
        <f t="shared" si="646"/>
        <v>0.22535832895424082</v>
      </c>
      <c r="U5165" s="7">
        <f t="shared" si="647"/>
        <v>1.4791223625018961</v>
      </c>
      <c r="V5165" s="7">
        <f t="shared" si="648"/>
        <v>0.13916125569611262</v>
      </c>
      <c r="W5165" s="7">
        <f t="shared" si="649"/>
        <v>2.0550645431571075E-4</v>
      </c>
      <c r="X5165" s="7">
        <f t="shared" si="650"/>
        <v>3.2058386163324674E-2</v>
      </c>
    </row>
    <row r="5166" spans="10:24" x14ac:dyDescent="0.2">
      <c r="J5166" s="7">
        <f t="shared" si="651"/>
        <v>5163</v>
      </c>
      <c r="K5166" s="7">
        <f>Datos!B5164</f>
        <v>2</v>
      </c>
      <c r="L5166" s="7">
        <f>Datos!C5164</f>
        <v>3</v>
      </c>
      <c r="M5166" s="7">
        <f>Datos!D5164</f>
        <v>1</v>
      </c>
      <c r="N5166" s="7">
        <f>Datos!E5164</f>
        <v>1</v>
      </c>
      <c r="O5166" s="7">
        <f>Datos!A5164</f>
        <v>2</v>
      </c>
      <c r="P5166" s="7">
        <v>1.3811157424556997</v>
      </c>
      <c r="Q5166" s="7">
        <f t="shared" si="644"/>
        <v>0.61888425754430032</v>
      </c>
      <c r="R5166" s="7">
        <v>4.2738677559433499E-4</v>
      </c>
      <c r="S5166" s="7">
        <f t="shared" si="645"/>
        <v>1.3035530444743806</v>
      </c>
      <c r="T5166" s="7">
        <f t="shared" si="646"/>
        <v>0.22537704095031333</v>
      </c>
      <c r="U5166" s="7">
        <f t="shared" si="647"/>
        <v>1.3039094268698301</v>
      </c>
      <c r="V5166" s="7">
        <f t="shared" si="648"/>
        <v>0.1923155780211582</v>
      </c>
      <c r="W5166" s="7">
        <f t="shared" si="649"/>
        <v>1.4537167513234146E-4</v>
      </c>
      <c r="X5166" s="7">
        <f t="shared" si="650"/>
        <v>2.6961918451133056E-2</v>
      </c>
    </row>
    <row r="5167" spans="10:24" x14ac:dyDescent="0.2">
      <c r="J5167" s="7">
        <f t="shared" si="651"/>
        <v>5164</v>
      </c>
      <c r="K5167" s="7">
        <f>Datos!B5165</f>
        <v>3</v>
      </c>
      <c r="L5167" s="7">
        <f>Datos!C5165</f>
        <v>2</v>
      </c>
      <c r="M5167" s="7">
        <f>Datos!D5165</f>
        <v>1</v>
      </c>
      <c r="N5167" s="7">
        <f>Datos!E5165</f>
        <v>2</v>
      </c>
      <c r="O5167" s="7">
        <f>Datos!A5165</f>
        <v>1</v>
      </c>
      <c r="P5167" s="7">
        <v>1.4144666487007902</v>
      </c>
      <c r="Q5167" s="7">
        <f t="shared" si="644"/>
        <v>-0.4144666487007902</v>
      </c>
      <c r="R5167" s="7">
        <v>3.7550816035444206E-4</v>
      </c>
      <c r="S5167" s="7">
        <f t="shared" si="645"/>
        <v>-0.87298918200118369</v>
      </c>
      <c r="T5167" s="7">
        <f t="shared" si="646"/>
        <v>0.22541303726406775</v>
      </c>
      <c r="U5167" s="7">
        <f t="shared" si="647"/>
        <v>-0.87313546742577564</v>
      </c>
      <c r="V5167" s="7">
        <f t="shared" si="648"/>
        <v>0.38262494733268981</v>
      </c>
      <c r="W5167" s="7">
        <f t="shared" si="649"/>
        <v>5.7278722399434796E-5</v>
      </c>
      <c r="X5167" s="7">
        <f t="shared" si="650"/>
        <v>-1.6922825470656853E-2</v>
      </c>
    </row>
    <row r="5168" spans="10:24" x14ac:dyDescent="0.2">
      <c r="J5168" s="7">
        <f t="shared" si="651"/>
        <v>5165</v>
      </c>
      <c r="K5168" s="7">
        <f>Datos!B5166</f>
        <v>3</v>
      </c>
      <c r="L5168" s="7">
        <f>Datos!C5166</f>
        <v>2</v>
      </c>
      <c r="M5168" s="7">
        <f>Datos!D5166</f>
        <v>1</v>
      </c>
      <c r="N5168" s="7">
        <f>Datos!E5166</f>
        <v>2</v>
      </c>
      <c r="O5168" s="7">
        <f>Datos!A5166</f>
        <v>1</v>
      </c>
      <c r="P5168" s="7">
        <v>1.4144666487007902</v>
      </c>
      <c r="Q5168" s="7">
        <f t="shared" si="644"/>
        <v>-0.4144666487007902</v>
      </c>
      <c r="R5168" s="7">
        <v>3.7550816035444206E-4</v>
      </c>
      <c r="S5168" s="7">
        <f t="shared" si="645"/>
        <v>-0.87298918200118369</v>
      </c>
      <c r="T5168" s="7">
        <f t="shared" si="646"/>
        <v>0.22541303726406775</v>
      </c>
      <c r="U5168" s="7">
        <f t="shared" si="647"/>
        <v>-0.87313546742577564</v>
      </c>
      <c r="V5168" s="7">
        <f t="shared" si="648"/>
        <v>0.38262494733268981</v>
      </c>
      <c r="W5168" s="7">
        <f t="shared" si="649"/>
        <v>5.7278722399434796E-5</v>
      </c>
      <c r="X5168" s="7">
        <f t="shared" si="650"/>
        <v>-1.6922825470656853E-2</v>
      </c>
    </row>
    <row r="5169" spans="10:24" x14ac:dyDescent="0.2">
      <c r="J5169" s="7">
        <f t="shared" si="651"/>
        <v>5166</v>
      </c>
      <c r="K5169" s="7">
        <f>Datos!B5167</f>
        <v>3</v>
      </c>
      <c r="L5169" s="7">
        <f>Datos!C5167</f>
        <v>2</v>
      </c>
      <c r="M5169" s="7">
        <f>Datos!D5167</f>
        <v>1</v>
      </c>
      <c r="N5169" s="7">
        <f>Datos!E5167</f>
        <v>2</v>
      </c>
      <c r="O5169" s="7">
        <f>Datos!A5167</f>
        <v>2</v>
      </c>
      <c r="P5169" s="7">
        <v>1.4144666487007902</v>
      </c>
      <c r="Q5169" s="7">
        <f t="shared" si="644"/>
        <v>0.5855333512992098</v>
      </c>
      <c r="R5169" s="7">
        <v>3.7550816035444206E-4</v>
      </c>
      <c r="S5169" s="7">
        <f t="shared" si="645"/>
        <v>1.2333061851597285</v>
      </c>
      <c r="T5169" s="7">
        <f t="shared" si="646"/>
        <v>0.22538388874359905</v>
      </c>
      <c r="U5169" s="7">
        <f t="shared" si="647"/>
        <v>1.2335926098335552</v>
      </c>
      <c r="V5169" s="7">
        <f t="shared" si="648"/>
        <v>0.21740412285323918</v>
      </c>
      <c r="W5169" s="7">
        <f t="shared" si="649"/>
        <v>1.143187369605489E-4</v>
      </c>
      <c r="X5169" s="7">
        <f t="shared" si="650"/>
        <v>2.3909087669583169E-2</v>
      </c>
    </row>
    <row r="5170" spans="10:24" x14ac:dyDescent="0.2">
      <c r="J5170" s="7">
        <f t="shared" si="651"/>
        <v>5167</v>
      </c>
      <c r="K5170" s="7">
        <f>Datos!B5168</f>
        <v>5</v>
      </c>
      <c r="L5170" s="7">
        <f>Datos!C5168</f>
        <v>3</v>
      </c>
      <c r="M5170" s="7">
        <f>Datos!D5168</f>
        <v>1</v>
      </c>
      <c r="N5170" s="7">
        <f>Datos!E5168</f>
        <v>1</v>
      </c>
      <c r="O5170" s="7">
        <f>Datos!A5168</f>
        <v>1</v>
      </c>
      <c r="P5170" s="7">
        <v>1.2564377283189871</v>
      </c>
      <c r="Q5170" s="7">
        <f t="shared" si="644"/>
        <v>-0.25643772831898715</v>
      </c>
      <c r="R5170" s="7">
        <v>7.4703017971779607E-4</v>
      </c>
      <c r="S5170" s="7">
        <f t="shared" si="645"/>
        <v>-0.5401335991235513</v>
      </c>
      <c r="T5170" s="7">
        <f t="shared" si="646"/>
        <v>0.22543109852496376</v>
      </c>
      <c r="U5170" s="7">
        <f t="shared" si="647"/>
        <v>-0.54030288122668746</v>
      </c>
      <c r="V5170" s="7">
        <f t="shared" si="648"/>
        <v>0.58900866286419196</v>
      </c>
      <c r="W5170" s="7">
        <f t="shared" si="649"/>
        <v>4.3653556792246786E-5</v>
      </c>
      <c r="X5170" s="7">
        <f t="shared" si="650"/>
        <v>-1.477299780771899E-2</v>
      </c>
    </row>
    <row r="5171" spans="10:24" x14ac:dyDescent="0.2">
      <c r="J5171" s="7">
        <f t="shared" si="651"/>
        <v>5168</v>
      </c>
      <c r="K5171" s="7">
        <f>Datos!B5169</f>
        <v>2</v>
      </c>
      <c r="L5171" s="7">
        <f>Datos!C5169</f>
        <v>2</v>
      </c>
      <c r="M5171" s="7">
        <f>Datos!D5169</f>
        <v>0</v>
      </c>
      <c r="N5171" s="7">
        <f>Datos!E5169</f>
        <v>2</v>
      </c>
      <c r="O5171" s="7">
        <f>Datos!A5169</f>
        <v>2</v>
      </c>
      <c r="P5171" s="7">
        <v>1.4625714994797299</v>
      </c>
      <c r="Q5171" s="7">
        <f t="shared" si="644"/>
        <v>0.53742850052027014</v>
      </c>
      <c r="R5171" s="7">
        <v>5.8545476057837264E-4</v>
      </c>
      <c r="S5171" s="7">
        <f t="shared" si="645"/>
        <v>1.1319831608260809</v>
      </c>
      <c r="T5171" s="7">
        <f t="shared" si="646"/>
        <v>0.22539308300484701</v>
      </c>
      <c r="U5171" s="7">
        <f t="shared" si="647"/>
        <v>1.1323418770723901</v>
      </c>
      <c r="V5171" s="7">
        <f t="shared" si="648"/>
        <v>0.25753696651046087</v>
      </c>
      <c r="W5171" s="7">
        <f t="shared" si="649"/>
        <v>1.5021452842895949E-4</v>
      </c>
      <c r="X5171" s="7">
        <f t="shared" si="650"/>
        <v>2.7406363082177893E-2</v>
      </c>
    </row>
    <row r="5172" spans="10:24" x14ac:dyDescent="0.2">
      <c r="J5172" s="7">
        <f t="shared" si="651"/>
        <v>5169</v>
      </c>
      <c r="K5172" s="7">
        <f>Datos!B5170</f>
        <v>1</v>
      </c>
      <c r="L5172" s="7">
        <f>Datos!C5170</f>
        <v>4</v>
      </c>
      <c r="M5172" s="7">
        <f>Datos!D5170</f>
        <v>1</v>
      </c>
      <c r="N5172" s="7">
        <f>Datos!E5170</f>
        <v>2</v>
      </c>
      <c r="O5172" s="7">
        <f>Datos!A5170</f>
        <v>2</v>
      </c>
      <c r="P5172" s="7">
        <v>1.5723279290000745</v>
      </c>
      <c r="Q5172" s="7">
        <f t="shared" si="644"/>
        <v>0.42767207099992555</v>
      </c>
      <c r="R5172" s="7">
        <v>7.545075183604382E-4</v>
      </c>
      <c r="S5172" s="7">
        <f t="shared" si="645"/>
        <v>0.9008037018112558</v>
      </c>
      <c r="T5172" s="7">
        <f t="shared" si="646"/>
        <v>0.22541113054057602</v>
      </c>
      <c r="U5172" s="7">
        <f t="shared" si="647"/>
        <v>0.90112930264825675</v>
      </c>
      <c r="V5172" s="7">
        <f t="shared" si="648"/>
        <v>0.36755653180320846</v>
      </c>
      <c r="W5172" s="7">
        <f t="shared" si="649"/>
        <v>1.2263360524975066E-4</v>
      </c>
      <c r="X5172" s="7">
        <f t="shared" si="650"/>
        <v>2.4761833502384784E-2</v>
      </c>
    </row>
    <row r="5173" spans="10:24" x14ac:dyDescent="0.2">
      <c r="J5173" s="7">
        <f t="shared" si="651"/>
        <v>5170</v>
      </c>
      <c r="K5173" s="7">
        <f>Datos!B5171</f>
        <v>2</v>
      </c>
      <c r="L5173" s="7">
        <f>Datos!C5171</f>
        <v>4</v>
      </c>
      <c r="M5173" s="7">
        <f>Datos!D5171</f>
        <v>0</v>
      </c>
      <c r="N5173" s="7">
        <f>Datos!E5171</f>
        <v>1</v>
      </c>
      <c r="O5173" s="7">
        <f>Datos!A5171</f>
        <v>1</v>
      </c>
      <c r="P5173" s="7">
        <v>1.4250325572931395</v>
      </c>
      <c r="Q5173" s="7">
        <f t="shared" si="644"/>
        <v>-0.42503255729313949</v>
      </c>
      <c r="R5173" s="7">
        <v>6.8822208806106392E-4</v>
      </c>
      <c r="S5173" s="7">
        <f t="shared" si="645"/>
        <v>-0.89524410631909468</v>
      </c>
      <c r="T5173" s="7">
        <f t="shared" si="646"/>
        <v>0.22541151623585126</v>
      </c>
      <c r="U5173" s="7">
        <f t="shared" si="647"/>
        <v>-0.89553722896292842</v>
      </c>
      <c r="V5173" s="7">
        <f t="shared" si="648"/>
        <v>0.37053668196155198</v>
      </c>
      <c r="W5173" s="7">
        <f t="shared" si="649"/>
        <v>1.1046877336712113E-4</v>
      </c>
      <c r="X5173" s="7">
        <f t="shared" si="650"/>
        <v>-2.3501600816371215E-2</v>
      </c>
    </row>
    <row r="5174" spans="10:24" x14ac:dyDescent="0.2">
      <c r="J5174" s="7">
        <f t="shared" si="651"/>
        <v>5171</v>
      </c>
      <c r="K5174" s="7">
        <f>Datos!B5172</f>
        <v>3</v>
      </c>
      <c r="L5174" s="7">
        <f>Datos!C5172</f>
        <v>5</v>
      </c>
      <c r="M5174" s="7">
        <f>Datos!D5172</f>
        <v>1</v>
      </c>
      <c r="N5174" s="7">
        <f>Datos!E5172</f>
        <v>1</v>
      </c>
      <c r="O5174" s="7">
        <f>Datos!A5172</f>
        <v>1</v>
      </c>
      <c r="P5174" s="7">
        <v>1.4142990086182712</v>
      </c>
      <c r="Q5174" s="7">
        <f t="shared" si="644"/>
        <v>-0.41429900861827118</v>
      </c>
      <c r="R5174" s="7">
        <v>7.5442513219868199E-4</v>
      </c>
      <c r="S5174" s="7">
        <f t="shared" si="645"/>
        <v>-0.8726360824720234</v>
      </c>
      <c r="T5174" s="7">
        <f t="shared" si="646"/>
        <v>0.22541304984698049</v>
      </c>
      <c r="U5174" s="7">
        <f t="shared" si="647"/>
        <v>-0.87294774953655108</v>
      </c>
      <c r="V5174" s="7">
        <f t="shared" si="648"/>
        <v>0.38272725302638566</v>
      </c>
      <c r="W5174" s="7">
        <f t="shared" si="649"/>
        <v>1.1507156221496932E-4</v>
      </c>
      <c r="X5174" s="7">
        <f t="shared" si="650"/>
        <v>-2.3986131300310565E-2</v>
      </c>
    </row>
    <row r="5175" spans="10:24" x14ac:dyDescent="0.2">
      <c r="J5175" s="7">
        <f t="shared" si="651"/>
        <v>5172</v>
      </c>
      <c r="K5175" s="7">
        <f>Datos!B5173</f>
        <v>1</v>
      </c>
      <c r="L5175" s="7">
        <f>Datos!C5173</f>
        <v>2</v>
      </c>
      <c r="M5175" s="7">
        <f>Datos!D5173</f>
        <v>1</v>
      </c>
      <c r="N5175" s="7">
        <f>Datos!E5173</f>
        <v>3</v>
      </c>
      <c r="O5175" s="7">
        <f>Datos!A5173</f>
        <v>1</v>
      </c>
      <c r="P5175" s="7">
        <v>1.6098668711866646</v>
      </c>
      <c r="Q5175" s="7">
        <f t="shared" si="644"/>
        <v>-0.60986687118666461</v>
      </c>
      <c r="R5175" s="7">
        <v>1.1987961758660316E-3</v>
      </c>
      <c r="S5175" s="7">
        <f t="shared" si="645"/>
        <v>-1.2845597653653924</v>
      </c>
      <c r="T5175" s="7">
        <f t="shared" si="646"/>
        <v>0.22537888007104853</v>
      </c>
      <c r="U5175" s="7">
        <f t="shared" si="647"/>
        <v>-1.2854018058322709</v>
      </c>
      <c r="V5175" s="7">
        <f t="shared" si="648"/>
        <v>0.1987026032532318</v>
      </c>
      <c r="W5175" s="7">
        <f t="shared" si="649"/>
        <v>3.9657548166343741E-4</v>
      </c>
      <c r="X5175" s="7">
        <f t="shared" si="650"/>
        <v>-4.4531984741344052E-2</v>
      </c>
    </row>
    <row r="5176" spans="10:24" x14ac:dyDescent="0.2">
      <c r="J5176" s="7">
        <f t="shared" si="651"/>
        <v>5173</v>
      </c>
      <c r="K5176" s="7">
        <f>Datos!B5174</f>
        <v>5</v>
      </c>
      <c r="L5176" s="7">
        <f>Datos!C5174</f>
        <v>2</v>
      </c>
      <c r="M5176" s="7">
        <f>Datos!D5174</f>
        <v>1</v>
      </c>
      <c r="N5176" s="7">
        <f>Datos!E5174</f>
        <v>1</v>
      </c>
      <c r="O5176" s="7">
        <f>Datos!A5174</f>
        <v>1</v>
      </c>
      <c r="P5176" s="7">
        <v>1.219066426214916</v>
      </c>
      <c r="Q5176" s="7">
        <f t="shared" si="644"/>
        <v>-0.21906642621491601</v>
      </c>
      <c r="R5176" s="7">
        <v>7.9060099229817811E-4</v>
      </c>
      <c r="S5176" s="7">
        <f t="shared" si="645"/>
        <v>-0.46141859863697537</v>
      </c>
      <c r="T5176" s="7">
        <f t="shared" si="646"/>
        <v>0.22543412720832792</v>
      </c>
      <c r="U5176" s="7">
        <f t="shared" si="647"/>
        <v>-0.46157017342630363</v>
      </c>
      <c r="V5176" s="7">
        <f t="shared" si="648"/>
        <v>0.64440668551274927</v>
      </c>
      <c r="W5176" s="7">
        <f t="shared" si="649"/>
        <v>3.3718210795072618E-5</v>
      </c>
      <c r="X5176" s="7">
        <f t="shared" si="650"/>
        <v>-1.298339168939272E-2</v>
      </c>
    </row>
    <row r="5177" spans="10:24" x14ac:dyDescent="0.2">
      <c r="J5177" s="7">
        <f t="shared" si="651"/>
        <v>5174</v>
      </c>
      <c r="K5177" s="7">
        <f>Datos!B5175</f>
        <v>2</v>
      </c>
      <c r="L5177" s="7">
        <f>Datos!C5175</f>
        <v>4</v>
      </c>
      <c r="M5177" s="7">
        <f>Datos!D5175</f>
        <v>1</v>
      </c>
      <c r="N5177" s="7">
        <f>Datos!E5175</f>
        <v>2</v>
      </c>
      <c r="O5177" s="7">
        <f>Datos!A5175</f>
        <v>2</v>
      </c>
      <c r="P5177" s="7">
        <v>1.5307685909545035</v>
      </c>
      <c r="Q5177" s="7">
        <f t="shared" si="644"/>
        <v>0.46923140904549654</v>
      </c>
      <c r="R5177" s="7">
        <v>4.963549188215558E-4</v>
      </c>
      <c r="S5177" s="7">
        <f t="shared" si="645"/>
        <v>0.98833994299891625</v>
      </c>
      <c r="T5177" s="7">
        <f t="shared" si="646"/>
        <v>0.22540478648513551</v>
      </c>
      <c r="U5177" s="7">
        <f t="shared" si="647"/>
        <v>0.98858340696362734</v>
      </c>
      <c r="V5177" s="7">
        <f t="shared" si="648"/>
        <v>0.32290774061120997</v>
      </c>
      <c r="W5177" s="7">
        <f t="shared" si="649"/>
        <v>9.7065803948488666E-5</v>
      </c>
      <c r="X5177" s="7">
        <f t="shared" si="650"/>
        <v>2.2030141699960069E-2</v>
      </c>
    </row>
    <row r="5178" spans="10:24" x14ac:dyDescent="0.2">
      <c r="J5178" s="7">
        <f t="shared" si="651"/>
        <v>5175</v>
      </c>
      <c r="K5178" s="7">
        <f>Datos!B5176</f>
        <v>1</v>
      </c>
      <c r="L5178" s="7">
        <f>Datos!C5176</f>
        <v>3</v>
      </c>
      <c r="M5178" s="7">
        <f>Datos!D5176</f>
        <v>0</v>
      </c>
      <c r="N5178" s="7">
        <f>Datos!E5176</f>
        <v>1</v>
      </c>
      <c r="O5178" s="7">
        <f>Datos!A5176</f>
        <v>1</v>
      </c>
      <c r="P5178" s="7">
        <v>1.4292205932346393</v>
      </c>
      <c r="Q5178" s="7">
        <f t="shared" si="644"/>
        <v>-0.42922059323463935</v>
      </c>
      <c r="R5178" s="7">
        <v>7.1512783302973544E-4</v>
      </c>
      <c r="S5178" s="7">
        <f t="shared" si="645"/>
        <v>-0.90406534702017916</v>
      </c>
      <c r="T5178" s="7">
        <f t="shared" si="646"/>
        <v>0.22541090559530896</v>
      </c>
      <c r="U5178" s="7">
        <f t="shared" si="647"/>
        <v>-0.90437475779322796</v>
      </c>
      <c r="V5178" s="7">
        <f t="shared" si="648"/>
        <v>0.36583381968300943</v>
      </c>
      <c r="W5178" s="7">
        <f t="shared" si="649"/>
        <v>1.1706705610210297E-4</v>
      </c>
      <c r="X5178" s="7">
        <f t="shared" si="650"/>
        <v>-2.4193328165233209E-2</v>
      </c>
    </row>
    <row r="5179" spans="10:24" x14ac:dyDescent="0.2">
      <c r="J5179" s="7">
        <f t="shared" si="651"/>
        <v>5176</v>
      </c>
      <c r="K5179" s="7">
        <f>Datos!B5177</f>
        <v>2</v>
      </c>
      <c r="L5179" s="7">
        <f>Datos!C5177</f>
        <v>5</v>
      </c>
      <c r="M5179" s="7">
        <f>Datos!D5177</f>
        <v>0</v>
      </c>
      <c r="N5179" s="7">
        <f>Datos!E5177</f>
        <v>2</v>
      </c>
      <c r="O5179" s="7">
        <f>Datos!A5177</f>
        <v>1</v>
      </c>
      <c r="P5179" s="7">
        <v>1.5746854057919435</v>
      </c>
      <c r="Q5179" s="7">
        <f t="shared" si="644"/>
        <v>-0.57468540579194349</v>
      </c>
      <c r="R5179" s="7">
        <v>1.068260739022667E-3</v>
      </c>
      <c r="S5179" s="7">
        <f t="shared" si="645"/>
        <v>-1.2104572077945595</v>
      </c>
      <c r="T5179" s="7">
        <f t="shared" si="646"/>
        <v>0.2253859942786528</v>
      </c>
      <c r="U5179" s="7">
        <f t="shared" si="647"/>
        <v>-1.2111524154801336</v>
      </c>
      <c r="V5179" s="7">
        <f t="shared" si="648"/>
        <v>0.22588573660861555</v>
      </c>
      <c r="W5179" s="7">
        <f t="shared" si="649"/>
        <v>3.1371444780705271E-4</v>
      </c>
      <c r="X5179" s="7">
        <f t="shared" si="650"/>
        <v>-3.9606779195044753E-2</v>
      </c>
    </row>
    <row r="5180" spans="10:24" x14ac:dyDescent="0.2">
      <c r="J5180" s="7">
        <f t="shared" si="651"/>
        <v>5177</v>
      </c>
      <c r="K5180" s="7">
        <f>Datos!B5178</f>
        <v>2</v>
      </c>
      <c r="L5180" s="7">
        <f>Datos!C5178</f>
        <v>3</v>
      </c>
      <c r="M5180" s="7">
        <f>Datos!D5178</f>
        <v>1</v>
      </c>
      <c r="N5180" s="7">
        <f>Datos!E5178</f>
        <v>3</v>
      </c>
      <c r="O5180" s="7">
        <f>Datos!A5178</f>
        <v>1</v>
      </c>
      <c r="P5180" s="7">
        <v>1.605678835245165</v>
      </c>
      <c r="Q5180" s="7">
        <f t="shared" si="644"/>
        <v>-0.60567883524516497</v>
      </c>
      <c r="R5180" s="7">
        <v>7.7418803003217736E-4</v>
      </c>
      <c r="S5180" s="7">
        <f t="shared" si="645"/>
        <v>-1.2757385246643083</v>
      </c>
      <c r="T5180" s="7">
        <f t="shared" si="646"/>
        <v>0.22537977479650423</v>
      </c>
      <c r="U5180" s="7">
        <f t="shared" si="647"/>
        <v>-1.2763009885243719</v>
      </c>
      <c r="V5180" s="7">
        <f t="shared" si="648"/>
        <v>0.20189961725724792</v>
      </c>
      <c r="W5180" s="7">
        <f t="shared" si="649"/>
        <v>2.5239020744319133E-4</v>
      </c>
      <c r="X5180" s="7">
        <f t="shared" si="650"/>
        <v>-3.5525852608559977E-2</v>
      </c>
    </row>
    <row r="5181" spans="10:24" x14ac:dyDescent="0.2">
      <c r="J5181" s="7">
        <f t="shared" si="651"/>
        <v>5178</v>
      </c>
      <c r="K5181" s="7">
        <f>Datos!B5179</f>
        <v>4</v>
      </c>
      <c r="L5181" s="7">
        <f>Datos!C5179</f>
        <v>3</v>
      </c>
      <c r="M5181" s="7">
        <f>Datos!D5179</f>
        <v>0</v>
      </c>
      <c r="N5181" s="7">
        <f>Datos!E5179</f>
        <v>1</v>
      </c>
      <c r="O5181" s="7">
        <f>Datos!A5179</f>
        <v>1</v>
      </c>
      <c r="P5181" s="7">
        <v>1.3045425790979266</v>
      </c>
      <c r="Q5181" s="7">
        <f t="shared" si="644"/>
        <v>-0.30454257909792659</v>
      </c>
      <c r="R5181" s="7">
        <v>6.7990993009838549E-4</v>
      </c>
      <c r="S5181" s="7">
        <f t="shared" si="645"/>
        <v>-0.64145662345719845</v>
      </c>
      <c r="T5181" s="7">
        <f t="shared" si="646"/>
        <v>0.22542649968076819</v>
      </c>
      <c r="U5181" s="7">
        <f t="shared" si="647"/>
        <v>-0.64164265672533327</v>
      </c>
      <c r="V5181" s="7">
        <f t="shared" si="648"/>
        <v>0.52113027439194415</v>
      </c>
      <c r="W5181" s="7">
        <f t="shared" si="649"/>
        <v>5.6028207787555242E-5</v>
      </c>
      <c r="X5181" s="7">
        <f t="shared" si="650"/>
        <v>-1.6736575892575715E-2</v>
      </c>
    </row>
    <row r="5182" spans="10:24" x14ac:dyDescent="0.2">
      <c r="J5182" s="7">
        <f t="shared" si="651"/>
        <v>5179</v>
      </c>
      <c r="K5182" s="7">
        <f>Datos!B5180</f>
        <v>3</v>
      </c>
      <c r="L5182" s="7">
        <f>Datos!C5180</f>
        <v>4</v>
      </c>
      <c r="M5182" s="7">
        <f>Datos!D5180</f>
        <v>1</v>
      </c>
      <c r="N5182" s="7">
        <f>Datos!E5180</f>
        <v>1</v>
      </c>
      <c r="O5182" s="7">
        <f>Datos!A5180</f>
        <v>2</v>
      </c>
      <c r="P5182" s="7">
        <v>1.3769277065142</v>
      </c>
      <c r="Q5182" s="7">
        <f t="shared" si="644"/>
        <v>0.62307229348579996</v>
      </c>
      <c r="R5182" s="7">
        <v>4.6667987043851858E-4</v>
      </c>
      <c r="S5182" s="7">
        <f t="shared" si="645"/>
        <v>1.3123742851754645</v>
      </c>
      <c r="T5182" s="7">
        <f t="shared" si="646"/>
        <v>0.22537615203009656</v>
      </c>
      <c r="U5182" s="7">
        <f t="shared" si="647"/>
        <v>1.31276147056266</v>
      </c>
      <c r="V5182" s="7">
        <f t="shared" si="648"/>
        <v>0.18931463997578324</v>
      </c>
      <c r="W5182" s="7">
        <f t="shared" si="649"/>
        <v>1.6090514692635168E-4</v>
      </c>
      <c r="X5182" s="7">
        <f t="shared" si="650"/>
        <v>2.8365909824708782E-2</v>
      </c>
    </row>
    <row r="5183" spans="10:24" x14ac:dyDescent="0.2">
      <c r="J5183" s="7">
        <f t="shared" si="651"/>
        <v>5180</v>
      </c>
      <c r="K5183" s="7">
        <f>Datos!B5181</f>
        <v>1</v>
      </c>
      <c r="L5183" s="7">
        <f>Datos!C5181</f>
        <v>2</v>
      </c>
      <c r="M5183" s="7">
        <f>Datos!D5181</f>
        <v>0</v>
      </c>
      <c r="N5183" s="7">
        <f>Datos!E5181</f>
        <v>2</v>
      </c>
      <c r="O5183" s="7">
        <f>Datos!A5181</f>
        <v>2</v>
      </c>
      <c r="P5183" s="7">
        <v>1.5041308375253006</v>
      </c>
      <c r="Q5183" s="7">
        <f t="shared" si="644"/>
        <v>0.49586916247469937</v>
      </c>
      <c r="R5183" s="7">
        <v>8.2774646788892766E-4</v>
      </c>
      <c r="S5183" s="7">
        <f t="shared" si="645"/>
        <v>1.044446919638421</v>
      </c>
      <c r="T5183" s="7">
        <f t="shared" si="646"/>
        <v>0.22540039158301262</v>
      </c>
      <c r="U5183" s="7">
        <f t="shared" si="647"/>
        <v>1.0448876234652544</v>
      </c>
      <c r="V5183" s="7">
        <f t="shared" si="648"/>
        <v>0.29611792199557968</v>
      </c>
      <c r="W5183" s="7">
        <f t="shared" si="649"/>
        <v>1.8089199472716232E-4</v>
      </c>
      <c r="X5183" s="7">
        <f t="shared" si="650"/>
        <v>3.0074476088645479E-2</v>
      </c>
    </row>
    <row r="5184" spans="10:24" x14ac:dyDescent="0.2">
      <c r="J5184" s="7">
        <f t="shared" si="651"/>
        <v>5181</v>
      </c>
      <c r="K5184" s="7">
        <f>Datos!B5182</f>
        <v>3</v>
      </c>
      <c r="L5184" s="7">
        <f>Datos!C5182</f>
        <v>1</v>
      </c>
      <c r="M5184" s="7">
        <f>Datos!D5182</f>
        <v>1</v>
      </c>
      <c r="N5184" s="7">
        <f>Datos!E5182</f>
        <v>2</v>
      </c>
      <c r="O5184" s="7">
        <f>Datos!A5182</f>
        <v>1</v>
      </c>
      <c r="P5184" s="7">
        <v>1.3770953465967191</v>
      </c>
      <c r="Q5184" s="7">
        <f t="shared" si="644"/>
        <v>-0.37709534659671906</v>
      </c>
      <c r="R5184" s="7">
        <v>6.34773128779147E-4</v>
      </c>
      <c r="S5184" s="7">
        <f t="shared" si="645"/>
        <v>-0.79427418151460782</v>
      </c>
      <c r="T5184" s="7">
        <f t="shared" si="646"/>
        <v>0.22541807148478246</v>
      </c>
      <c r="U5184" s="7">
        <f t="shared" si="647"/>
        <v>-0.79450144463113614</v>
      </c>
      <c r="V5184" s="7">
        <f t="shared" si="648"/>
        <v>0.42693567668822197</v>
      </c>
      <c r="W5184" s="7">
        <f t="shared" si="649"/>
        <v>8.0193829525160784E-5</v>
      </c>
      <c r="X5184" s="7">
        <f t="shared" si="650"/>
        <v>-2.0023585252485637E-2</v>
      </c>
    </row>
    <row r="5185" spans="10:24" x14ac:dyDescent="0.2">
      <c r="J5185" s="7">
        <f t="shared" si="651"/>
        <v>5182</v>
      </c>
      <c r="K5185" s="7">
        <f>Datos!B5183</f>
        <v>3</v>
      </c>
      <c r="L5185" s="7">
        <f>Datos!C5183</f>
        <v>3</v>
      </c>
      <c r="M5185" s="7">
        <f>Datos!D5183</f>
        <v>1</v>
      </c>
      <c r="N5185" s="7">
        <f>Datos!E5183</f>
        <v>2</v>
      </c>
      <c r="O5185" s="7">
        <f>Datos!A5183</f>
        <v>2</v>
      </c>
      <c r="P5185" s="7">
        <v>1.4518379508048613</v>
      </c>
      <c r="Q5185" s="7">
        <f t="shared" si="644"/>
        <v>0.54816204919513867</v>
      </c>
      <c r="R5185" s="7">
        <v>3.0029920794676421E-4</v>
      </c>
      <c r="S5185" s="7">
        <f t="shared" si="645"/>
        <v>1.1545911846731525</v>
      </c>
      <c r="T5185" s="7">
        <f t="shared" si="646"/>
        <v>0.22539111173846849</v>
      </c>
      <c r="U5185" s="7">
        <f t="shared" si="647"/>
        <v>1.1547973826794387</v>
      </c>
      <c r="V5185" s="7">
        <f t="shared" si="648"/>
        <v>0.24822040076937088</v>
      </c>
      <c r="W5185" s="7">
        <f t="shared" si="649"/>
        <v>8.0112730251874969E-5</v>
      </c>
      <c r="X5185" s="7">
        <f t="shared" si="650"/>
        <v>2.0014654759539157E-2</v>
      </c>
    </row>
    <row r="5186" spans="10:24" x14ac:dyDescent="0.2">
      <c r="J5186" s="7">
        <f t="shared" si="651"/>
        <v>5183</v>
      </c>
      <c r="K5186" s="7">
        <f>Datos!B5184</f>
        <v>3</v>
      </c>
      <c r="L5186" s="7">
        <f>Datos!C5184</f>
        <v>5</v>
      </c>
      <c r="M5186" s="7">
        <f>Datos!D5184</f>
        <v>0</v>
      </c>
      <c r="N5186" s="7">
        <f>Datos!E5184</f>
        <v>3</v>
      </c>
      <c r="O5186" s="7">
        <f>Datos!A5184</f>
        <v>2</v>
      </c>
      <c r="P5186" s="7">
        <v>1.6454076141411051</v>
      </c>
      <c r="Q5186" s="7">
        <f t="shared" si="644"/>
        <v>0.35459238585889485</v>
      </c>
      <c r="R5186" s="7">
        <v>1.4408647094838526E-3</v>
      </c>
      <c r="S5186" s="7">
        <f t="shared" si="645"/>
        <v>0.7468762995651248</v>
      </c>
      <c r="T5186" s="7">
        <f t="shared" si="646"/>
        <v>0.22542086045315682</v>
      </c>
      <c r="U5186" s="7">
        <f t="shared" si="647"/>
        <v>0.74738686253345266</v>
      </c>
      <c r="V5186" s="7">
        <f t="shared" si="648"/>
        <v>0.45486000000854288</v>
      </c>
      <c r="W5186" s="7">
        <f t="shared" si="649"/>
        <v>1.6121408342162304E-4</v>
      </c>
      <c r="X5186" s="7">
        <f t="shared" si="650"/>
        <v>2.8390312129060683E-2</v>
      </c>
    </row>
    <row r="5187" spans="10:24" x14ac:dyDescent="0.2">
      <c r="J5187" s="7">
        <f t="shared" si="651"/>
        <v>5184</v>
      </c>
      <c r="K5187" s="7">
        <f>Datos!B5185</f>
        <v>1</v>
      </c>
      <c r="L5187" s="7">
        <f>Datos!C5185</f>
        <v>3</v>
      </c>
      <c r="M5187" s="7">
        <f>Datos!D5185</f>
        <v>0</v>
      </c>
      <c r="N5187" s="7">
        <f>Datos!E5185</f>
        <v>1</v>
      </c>
      <c r="O5187" s="7">
        <f>Datos!A5185</f>
        <v>2</v>
      </c>
      <c r="P5187" s="7">
        <v>1.4292205932346393</v>
      </c>
      <c r="Q5187" s="7">
        <f t="shared" si="644"/>
        <v>0.57077940676536065</v>
      </c>
      <c r="R5187" s="7">
        <v>7.1512783302973544E-4</v>
      </c>
      <c r="S5187" s="7">
        <f t="shared" si="645"/>
        <v>1.202230020140733</v>
      </c>
      <c r="T5187" s="7">
        <f t="shared" si="646"/>
        <v>0.22538677680658059</v>
      </c>
      <c r="U5187" s="7">
        <f t="shared" si="647"/>
        <v>1.202705848617271</v>
      </c>
      <c r="V5187" s="7">
        <f t="shared" si="648"/>
        <v>0.22913866242066502</v>
      </c>
      <c r="W5187" s="7">
        <f t="shared" si="649"/>
        <v>2.0701899113718757E-4</v>
      </c>
      <c r="X5187" s="7">
        <f t="shared" si="650"/>
        <v>3.2174114802633227E-2</v>
      </c>
    </row>
    <row r="5188" spans="10:24" x14ac:dyDescent="0.2">
      <c r="J5188" s="7">
        <f t="shared" si="651"/>
        <v>5185</v>
      </c>
      <c r="K5188" s="7">
        <f>Datos!B5186</f>
        <v>4</v>
      </c>
      <c r="L5188" s="7">
        <f>Datos!C5186</f>
        <v>3</v>
      </c>
      <c r="M5188" s="7">
        <f>Datos!D5186</f>
        <v>1</v>
      </c>
      <c r="N5188" s="7">
        <f>Datos!E5186</f>
        <v>2</v>
      </c>
      <c r="O5188" s="7">
        <f>Datos!A5186</f>
        <v>1</v>
      </c>
      <c r="P5188" s="7">
        <v>1.4102786127592906</v>
      </c>
      <c r="Q5188" s="7">
        <f t="shared" si="644"/>
        <v>-0.41027861275929056</v>
      </c>
      <c r="R5188" s="7">
        <v>3.6563653410800687E-4</v>
      </c>
      <c r="S5188" s="7">
        <f t="shared" si="645"/>
        <v>-0.86416794130009955</v>
      </c>
      <c r="T5188" s="7">
        <f t="shared" si="646"/>
        <v>0.22541362609445817</v>
      </c>
      <c r="U5188" s="7">
        <f t="shared" si="647"/>
        <v>-0.8643073520226372</v>
      </c>
      <c r="V5188" s="7">
        <f t="shared" si="648"/>
        <v>0.38745437701723395</v>
      </c>
      <c r="W5188" s="7">
        <f t="shared" si="649"/>
        <v>5.4650422903944469E-5</v>
      </c>
      <c r="X5188" s="7">
        <f t="shared" si="650"/>
        <v>-1.6529983136439264E-2</v>
      </c>
    </row>
    <row r="5189" spans="10:24" x14ac:dyDescent="0.2">
      <c r="J5189" s="7">
        <f t="shared" si="651"/>
        <v>5186</v>
      </c>
      <c r="K5189" s="7">
        <f>Datos!B5187</f>
        <v>3</v>
      </c>
      <c r="L5189" s="7">
        <f>Datos!C5187</f>
        <v>3</v>
      </c>
      <c r="M5189" s="7">
        <f>Datos!D5187</f>
        <v>1</v>
      </c>
      <c r="N5189" s="7">
        <f>Datos!E5187</f>
        <v>1</v>
      </c>
      <c r="O5189" s="7">
        <f>Datos!A5187</f>
        <v>1</v>
      </c>
      <c r="P5189" s="7">
        <v>1.3395564044101289</v>
      </c>
      <c r="Q5189" s="7">
        <f t="shared" ref="Q5189:Q5252" si="652">O5189-P5189</f>
        <v>-0.33955640441012891</v>
      </c>
      <c r="R5189" s="7">
        <v>3.6299062469538222E-4</v>
      </c>
      <c r="S5189" s="7">
        <f t="shared" ref="S5189:S5252" si="653">Q5189/SQRT($AA$6)</f>
        <v>-0.71520608149887166</v>
      </c>
      <c r="T5189" s="7">
        <f t="shared" ref="T5189:T5252" si="654">($AA$6-Q5189^2/((1-R5189)*$AA$5))*$AA$5/($AA$5-1)</f>
        <v>0.22542266198108687</v>
      </c>
      <c r="U5189" s="7">
        <f t="shared" ref="U5189:U5252" si="655">Q5189/SQRT(T5189*(1-R5189))</f>
        <v>-0.71530617780074546</v>
      </c>
      <c r="V5189" s="7">
        <f t="shared" ref="V5189:V5252" si="656">_xlfn.T.DIST.2T(ABS(U5189),$AA$5)</f>
        <v>0.47444831144179045</v>
      </c>
      <c r="W5189" s="7">
        <f t="shared" ref="W5189:W5252" si="657">(Q5189^2/$AA$6)*(R5189/(1-R5189)^2)/($AA$7+1)</f>
        <v>3.7162348193046384E-5</v>
      </c>
      <c r="X5189" s="7">
        <f t="shared" ref="X5189:X5252" si="658">U5189*SQRT(R5189/(1-R5189))</f>
        <v>-1.3630711213244466E-2</v>
      </c>
    </row>
    <row r="5190" spans="10:24" x14ac:dyDescent="0.2">
      <c r="J5190" s="7">
        <f t="shared" ref="J5190:J5253" si="659">J5189+1</f>
        <v>5187</v>
      </c>
      <c r="K5190" s="7">
        <f>Datos!B5188</f>
        <v>5</v>
      </c>
      <c r="L5190" s="7">
        <f>Datos!C5188</f>
        <v>2</v>
      </c>
      <c r="M5190" s="7">
        <f>Datos!D5188</f>
        <v>1</v>
      </c>
      <c r="N5190" s="7">
        <f>Datos!E5188</f>
        <v>1</v>
      </c>
      <c r="O5190" s="7">
        <f>Datos!A5188</f>
        <v>1</v>
      </c>
      <c r="P5190" s="7">
        <v>1.219066426214916</v>
      </c>
      <c r="Q5190" s="7">
        <f t="shared" si="652"/>
        <v>-0.21906642621491601</v>
      </c>
      <c r="R5190" s="7">
        <v>7.9060099229817811E-4</v>
      </c>
      <c r="S5190" s="7">
        <f t="shared" si="653"/>
        <v>-0.46141859863697537</v>
      </c>
      <c r="T5190" s="7">
        <f t="shared" si="654"/>
        <v>0.22543412720832792</v>
      </c>
      <c r="U5190" s="7">
        <f t="shared" si="655"/>
        <v>-0.46157017342630363</v>
      </c>
      <c r="V5190" s="7">
        <f t="shared" si="656"/>
        <v>0.64440668551274927</v>
      </c>
      <c r="W5190" s="7">
        <f t="shared" si="657"/>
        <v>3.3718210795072618E-5</v>
      </c>
      <c r="X5190" s="7">
        <f t="shared" si="658"/>
        <v>-1.298339168939272E-2</v>
      </c>
    </row>
    <row r="5191" spans="10:24" x14ac:dyDescent="0.2">
      <c r="J5191" s="7">
        <f t="shared" si="659"/>
        <v>5188</v>
      </c>
      <c r="K5191" s="7">
        <f>Datos!B5189</f>
        <v>3</v>
      </c>
      <c r="L5191" s="7">
        <f>Datos!C5189</f>
        <v>3</v>
      </c>
      <c r="M5191" s="7">
        <f>Datos!D5189</f>
        <v>0</v>
      </c>
      <c r="N5191" s="7">
        <f>Datos!E5189</f>
        <v>1</v>
      </c>
      <c r="O5191" s="7">
        <f>Datos!A5189</f>
        <v>2</v>
      </c>
      <c r="P5191" s="7">
        <v>1.3461019171434976</v>
      </c>
      <c r="Q5191" s="7">
        <f t="shared" si="652"/>
        <v>0.65389808285650242</v>
      </c>
      <c r="R5191" s="7">
        <v>5.207052788020626E-4</v>
      </c>
      <c r="S5191" s="7">
        <f t="shared" si="653"/>
        <v>1.3773025025160532</v>
      </c>
      <c r="T5191" s="7">
        <f t="shared" si="654"/>
        <v>0.22536944020556998</v>
      </c>
      <c r="U5191" s="7">
        <f t="shared" si="655"/>
        <v>1.3777665934567933</v>
      </c>
      <c r="V5191" s="7">
        <f t="shared" si="656"/>
        <v>0.1683278667662525</v>
      </c>
      <c r="W5191" s="7">
        <f t="shared" si="657"/>
        <v>1.9775753768951068E-4</v>
      </c>
      <c r="X5191" s="7">
        <f t="shared" si="658"/>
        <v>3.1447399629533121E-2</v>
      </c>
    </row>
    <row r="5192" spans="10:24" x14ac:dyDescent="0.2">
      <c r="J5192" s="7">
        <f t="shared" si="659"/>
        <v>5189</v>
      </c>
      <c r="K5192" s="7">
        <f>Datos!B5190</f>
        <v>5</v>
      </c>
      <c r="L5192" s="7">
        <f>Datos!C5190</f>
        <v>4</v>
      </c>
      <c r="M5192" s="7">
        <f>Datos!D5190</f>
        <v>0</v>
      </c>
      <c r="N5192" s="7">
        <f>Datos!E5190</f>
        <v>2</v>
      </c>
      <c r="O5192" s="7">
        <f>Datos!A5190</f>
        <v>1</v>
      </c>
      <c r="P5192" s="7">
        <v>1.4126360895511596</v>
      </c>
      <c r="Q5192" s="7">
        <f t="shared" si="652"/>
        <v>-0.4126360895511596</v>
      </c>
      <c r="R5192" s="7">
        <v>1.1324458616470429E-3</v>
      </c>
      <c r="S5192" s="7">
        <f t="shared" si="653"/>
        <v>-0.86913348374500277</v>
      </c>
      <c r="T5192" s="7">
        <f t="shared" si="654"/>
        <v>0.22541327326338201</v>
      </c>
      <c r="U5192" s="7">
        <f t="shared" si="655"/>
        <v>-0.86960797353963171</v>
      </c>
      <c r="V5192" s="7">
        <f t="shared" si="656"/>
        <v>0.38455022302773578</v>
      </c>
      <c r="W5192" s="7">
        <f t="shared" si="657"/>
        <v>1.7147649398439828E-4</v>
      </c>
      <c r="X5192" s="7">
        <f t="shared" si="658"/>
        <v>-2.9280486246447447E-2</v>
      </c>
    </row>
    <row r="5193" spans="10:24" x14ac:dyDescent="0.2">
      <c r="J5193" s="7">
        <f t="shared" si="659"/>
        <v>5190</v>
      </c>
      <c r="K5193" s="7">
        <f>Datos!B5191</f>
        <v>3</v>
      </c>
      <c r="L5193" s="7">
        <f>Datos!C5191</f>
        <v>5</v>
      </c>
      <c r="M5193" s="7">
        <f>Datos!D5191</f>
        <v>1</v>
      </c>
      <c r="N5193" s="7">
        <f>Datos!E5191</f>
        <v>1</v>
      </c>
      <c r="O5193" s="7">
        <f>Datos!A5191</f>
        <v>2</v>
      </c>
      <c r="P5193" s="7">
        <v>1.4142990086182712</v>
      </c>
      <c r="Q5193" s="7">
        <f t="shared" si="652"/>
        <v>0.58570099138172882</v>
      </c>
      <c r="R5193" s="7">
        <v>7.5442513219868199E-4</v>
      </c>
      <c r="S5193" s="7">
        <f t="shared" si="653"/>
        <v>1.2336592846888887</v>
      </c>
      <c r="T5193" s="7">
        <f t="shared" si="654"/>
        <v>0.22538383312234153</v>
      </c>
      <c r="U5193" s="7">
        <f t="shared" si="655"/>
        <v>1.2341798794852306</v>
      </c>
      <c r="V5193" s="7">
        <f t="shared" si="656"/>
        <v>0.2171852739436046</v>
      </c>
      <c r="W5193" s="7">
        <f t="shared" si="657"/>
        <v>2.2998109596510962E-4</v>
      </c>
      <c r="X5193" s="7">
        <f t="shared" si="658"/>
        <v>3.3911766945101333E-2</v>
      </c>
    </row>
    <row r="5194" spans="10:24" x14ac:dyDescent="0.2">
      <c r="J5194" s="7">
        <f t="shared" si="659"/>
        <v>5191</v>
      </c>
      <c r="K5194" s="7">
        <f>Datos!B5192</f>
        <v>5</v>
      </c>
      <c r="L5194" s="7">
        <f>Datos!C5192</f>
        <v>2</v>
      </c>
      <c r="M5194" s="7">
        <f>Datos!D5192</f>
        <v>1</v>
      </c>
      <c r="N5194" s="7">
        <f>Datos!E5192</f>
        <v>1</v>
      </c>
      <c r="O5194" s="7">
        <f>Datos!A5192</f>
        <v>1</v>
      </c>
      <c r="P5194" s="7">
        <v>1.219066426214916</v>
      </c>
      <c r="Q5194" s="7">
        <f t="shared" si="652"/>
        <v>-0.21906642621491601</v>
      </c>
      <c r="R5194" s="7">
        <v>7.9060099229817811E-4</v>
      </c>
      <c r="S5194" s="7">
        <f t="shared" si="653"/>
        <v>-0.46141859863697537</v>
      </c>
      <c r="T5194" s="7">
        <f t="shared" si="654"/>
        <v>0.22543412720832792</v>
      </c>
      <c r="U5194" s="7">
        <f t="shared" si="655"/>
        <v>-0.46157017342630363</v>
      </c>
      <c r="V5194" s="7">
        <f t="shared" si="656"/>
        <v>0.64440668551274927</v>
      </c>
      <c r="W5194" s="7">
        <f t="shared" si="657"/>
        <v>3.3718210795072618E-5</v>
      </c>
      <c r="X5194" s="7">
        <f t="shared" si="658"/>
        <v>-1.298339168939272E-2</v>
      </c>
    </row>
    <row r="5195" spans="10:24" x14ac:dyDescent="0.2">
      <c r="J5195" s="7">
        <f t="shared" si="659"/>
        <v>5192</v>
      </c>
      <c r="K5195" s="7">
        <f>Datos!B5193</f>
        <v>2</v>
      </c>
      <c r="L5195" s="7">
        <f>Datos!C5193</f>
        <v>4</v>
      </c>
      <c r="M5195" s="7">
        <f>Datos!D5193</f>
        <v>1</v>
      </c>
      <c r="N5195" s="7">
        <f>Datos!E5193</f>
        <v>1</v>
      </c>
      <c r="O5195" s="7">
        <f>Datos!A5193</f>
        <v>1</v>
      </c>
      <c r="P5195" s="7">
        <v>1.4184870445597708</v>
      </c>
      <c r="Q5195" s="7">
        <f t="shared" si="652"/>
        <v>-0.41848704455977082</v>
      </c>
      <c r="R5195" s="7">
        <v>5.1267804249071659E-4</v>
      </c>
      <c r="S5195" s="7">
        <f t="shared" si="653"/>
        <v>-0.88145732317310743</v>
      </c>
      <c r="T5195" s="7">
        <f t="shared" si="654"/>
        <v>0.22541246255692077</v>
      </c>
      <c r="U5195" s="7">
        <f t="shared" si="655"/>
        <v>-0.8816666452968337</v>
      </c>
      <c r="V5195" s="7">
        <f t="shared" si="656"/>
        <v>0.37799319074487514</v>
      </c>
      <c r="W5195" s="7">
        <f t="shared" si="657"/>
        <v>7.9748535102141507E-5</v>
      </c>
      <c r="X5195" s="7">
        <f t="shared" si="658"/>
        <v>-1.996816354464144E-2</v>
      </c>
    </row>
    <row r="5196" spans="10:24" x14ac:dyDescent="0.2">
      <c r="J5196" s="7">
        <f t="shared" si="659"/>
        <v>5193</v>
      </c>
      <c r="K5196" s="7">
        <f>Datos!B5194</f>
        <v>3</v>
      </c>
      <c r="L5196" s="7">
        <f>Datos!C5194</f>
        <v>1</v>
      </c>
      <c r="M5196" s="7">
        <f>Datos!D5194</f>
        <v>0</v>
      </c>
      <c r="N5196" s="7">
        <f>Datos!E5194</f>
        <v>2</v>
      </c>
      <c r="O5196" s="7">
        <f>Datos!A5194</f>
        <v>2</v>
      </c>
      <c r="P5196" s="7">
        <v>1.3836408593300877</v>
      </c>
      <c r="Q5196" s="7">
        <f t="shared" si="652"/>
        <v>0.61635914066991226</v>
      </c>
      <c r="R5196" s="7">
        <v>7.0288573258045928E-4</v>
      </c>
      <c r="S5196" s="7">
        <f t="shared" si="653"/>
        <v>1.2982344025003172</v>
      </c>
      <c r="T5196" s="7">
        <f t="shared" si="654"/>
        <v>0.22537755460855413</v>
      </c>
      <c r="U5196" s="7">
        <f t="shared" si="655"/>
        <v>1.2987668442905604</v>
      </c>
      <c r="V5196" s="7">
        <f t="shared" si="656"/>
        <v>0.19407495483500858</v>
      </c>
      <c r="W5196" s="7">
        <f t="shared" si="657"/>
        <v>2.3726391054165247E-4</v>
      </c>
      <c r="X5196" s="7">
        <f t="shared" si="658"/>
        <v>3.4445004077440458E-2</v>
      </c>
    </row>
    <row r="5197" spans="10:24" x14ac:dyDescent="0.2">
      <c r="J5197" s="7">
        <f t="shared" si="659"/>
        <v>5194</v>
      </c>
      <c r="K5197" s="7">
        <f>Datos!B5195</f>
        <v>4</v>
      </c>
      <c r="L5197" s="7">
        <f>Datos!C5195</f>
        <v>2</v>
      </c>
      <c r="M5197" s="7">
        <f>Datos!D5195</f>
        <v>1</v>
      </c>
      <c r="N5197" s="7">
        <f>Datos!E5195</f>
        <v>2</v>
      </c>
      <c r="O5197" s="7">
        <f>Datos!A5195</f>
        <v>1</v>
      </c>
      <c r="P5197" s="7">
        <v>1.3729073106552194</v>
      </c>
      <c r="Q5197" s="7">
        <f t="shared" si="652"/>
        <v>-0.37290731065521943</v>
      </c>
      <c r="R5197" s="7">
        <v>4.2244750766893017E-4</v>
      </c>
      <c r="S5197" s="7">
        <f t="shared" si="653"/>
        <v>-0.78545294081352368</v>
      </c>
      <c r="T5197" s="7">
        <f t="shared" si="654"/>
        <v>0.22541861186809201</v>
      </c>
      <c r="U5197" s="7">
        <f t="shared" si="655"/>
        <v>-0.78559328887237168</v>
      </c>
      <c r="V5197" s="7">
        <f t="shared" si="656"/>
        <v>0.43213749419145386</v>
      </c>
      <c r="W5197" s="7">
        <f t="shared" si="657"/>
        <v>5.2168710116527761E-5</v>
      </c>
      <c r="X5197" s="7">
        <f t="shared" si="658"/>
        <v>-1.615012520327171E-2</v>
      </c>
    </row>
    <row r="5198" spans="10:24" x14ac:dyDescent="0.2">
      <c r="J5198" s="7">
        <f t="shared" si="659"/>
        <v>5195</v>
      </c>
      <c r="K5198" s="7">
        <f>Datos!B5196</f>
        <v>3</v>
      </c>
      <c r="L5198" s="7">
        <f>Datos!C5196</f>
        <v>3</v>
      </c>
      <c r="M5198" s="7">
        <f>Datos!D5196</f>
        <v>1</v>
      </c>
      <c r="N5198" s="7">
        <f>Datos!E5196</f>
        <v>2</v>
      </c>
      <c r="O5198" s="7">
        <f>Datos!A5196</f>
        <v>2</v>
      </c>
      <c r="P5198" s="7">
        <v>1.4518379508048613</v>
      </c>
      <c r="Q5198" s="7">
        <f t="shared" si="652"/>
        <v>0.54816204919513867</v>
      </c>
      <c r="R5198" s="7">
        <v>3.0029920794676421E-4</v>
      </c>
      <c r="S5198" s="7">
        <f t="shared" si="653"/>
        <v>1.1545911846731525</v>
      </c>
      <c r="T5198" s="7">
        <f t="shared" si="654"/>
        <v>0.22539111173846849</v>
      </c>
      <c r="U5198" s="7">
        <f t="shared" si="655"/>
        <v>1.1547973826794387</v>
      </c>
      <c r="V5198" s="7">
        <f t="shared" si="656"/>
        <v>0.24822040076937088</v>
      </c>
      <c r="W5198" s="7">
        <f t="shared" si="657"/>
        <v>8.0112730251874969E-5</v>
      </c>
      <c r="X5198" s="7">
        <f t="shared" si="658"/>
        <v>2.0014654759539157E-2</v>
      </c>
    </row>
    <row r="5199" spans="10:24" x14ac:dyDescent="0.2">
      <c r="J5199" s="7">
        <f t="shared" si="659"/>
        <v>5196</v>
      </c>
      <c r="K5199" s="7">
        <f>Datos!B5197</f>
        <v>1</v>
      </c>
      <c r="L5199" s="7">
        <f>Datos!C5197</f>
        <v>2</v>
      </c>
      <c r="M5199" s="7">
        <f>Datos!D5197</f>
        <v>0</v>
      </c>
      <c r="N5199" s="7">
        <f>Datos!E5197</f>
        <v>3</v>
      </c>
      <c r="O5199" s="7">
        <f>Datos!A5197</f>
        <v>2</v>
      </c>
      <c r="P5199" s="7">
        <v>1.6164123839200333</v>
      </c>
      <c r="Q5199" s="7">
        <f t="shared" si="652"/>
        <v>0.38358761607996672</v>
      </c>
      <c r="R5199" s="7">
        <v>1.2834517536748132E-3</v>
      </c>
      <c r="S5199" s="7">
        <f t="shared" si="653"/>
        <v>0.8079488186495325</v>
      </c>
      <c r="T5199" s="7">
        <f t="shared" si="654"/>
        <v>0.22541721348355209</v>
      </c>
      <c r="U5199" s="7">
        <f t="shared" si="655"/>
        <v>0.80844395182012163</v>
      </c>
      <c r="V5199" s="7">
        <f t="shared" si="656"/>
        <v>0.41886781035968401</v>
      </c>
      <c r="W5199" s="7">
        <f t="shared" si="657"/>
        <v>1.6799360584527132E-4</v>
      </c>
      <c r="X5199" s="7">
        <f t="shared" si="658"/>
        <v>2.8981347024424644E-2</v>
      </c>
    </row>
    <row r="5200" spans="10:24" x14ac:dyDescent="0.2">
      <c r="J5200" s="7">
        <f t="shared" si="659"/>
        <v>5197</v>
      </c>
      <c r="K5200" s="7">
        <f>Datos!B5198</f>
        <v>3</v>
      </c>
      <c r="L5200" s="7">
        <f>Datos!C5198</f>
        <v>5</v>
      </c>
      <c r="M5200" s="7">
        <f>Datos!D5198</f>
        <v>1</v>
      </c>
      <c r="N5200" s="7">
        <f>Datos!E5198</f>
        <v>3</v>
      </c>
      <c r="O5200" s="7">
        <f>Datos!A5198</f>
        <v>1</v>
      </c>
      <c r="P5200" s="7">
        <v>1.6388621014077365</v>
      </c>
      <c r="Q5200" s="7">
        <f t="shared" si="652"/>
        <v>-0.63886210140773647</v>
      </c>
      <c r="R5200" s="7">
        <v>1.0394367076748891E-3</v>
      </c>
      <c r="S5200" s="7">
        <f t="shared" si="653"/>
        <v>-1.3456322844498001</v>
      </c>
      <c r="T5200" s="7">
        <f t="shared" si="654"/>
        <v>0.22537271664852856</v>
      </c>
      <c r="U5200" s="7">
        <f t="shared" si="655"/>
        <v>-1.346425363106927</v>
      </c>
      <c r="V5200" s="7">
        <f t="shared" si="656"/>
        <v>0.17821734529502103</v>
      </c>
      <c r="W5200" s="7">
        <f t="shared" si="657"/>
        <v>3.7721083133085366E-4</v>
      </c>
      <c r="X5200" s="7">
        <f t="shared" si="658"/>
        <v>-4.3431730833884852E-2</v>
      </c>
    </row>
    <row r="5201" spans="10:24" x14ac:dyDescent="0.2">
      <c r="J5201" s="7">
        <f t="shared" si="659"/>
        <v>5198</v>
      </c>
      <c r="K5201" s="7">
        <f>Datos!B5199</f>
        <v>3</v>
      </c>
      <c r="L5201" s="7">
        <f>Datos!C5199</f>
        <v>2</v>
      </c>
      <c r="M5201" s="7">
        <f>Datos!D5199</f>
        <v>1</v>
      </c>
      <c r="N5201" s="7">
        <f>Datos!E5199</f>
        <v>1</v>
      </c>
      <c r="O5201" s="7">
        <f>Datos!A5199</f>
        <v>2</v>
      </c>
      <c r="P5201" s="7">
        <v>1.3021851023060576</v>
      </c>
      <c r="Q5201" s="7">
        <f t="shared" si="652"/>
        <v>0.69781489769394245</v>
      </c>
      <c r="R5201" s="7">
        <v>4.4335739496927334E-4</v>
      </c>
      <c r="S5201" s="7">
        <f t="shared" si="653"/>
        <v>1.4698042861486169</v>
      </c>
      <c r="T5201" s="7">
        <f t="shared" si="654"/>
        <v>0.22535933014683671</v>
      </c>
      <c r="U5201" s="7">
        <f t="shared" si="655"/>
        <v>1.4702756361648228</v>
      </c>
      <c r="V5201" s="7">
        <f t="shared" si="656"/>
        <v>0.14154069526024074</v>
      </c>
      <c r="W5201" s="7">
        <f t="shared" si="657"/>
        <v>1.9172915228610372E-4</v>
      </c>
      <c r="X5201" s="7">
        <f t="shared" si="658"/>
        <v>3.0965067720302428E-2</v>
      </c>
    </row>
    <row r="5202" spans="10:24" x14ac:dyDescent="0.2">
      <c r="J5202" s="7">
        <f t="shared" si="659"/>
        <v>5199</v>
      </c>
      <c r="K5202" s="7">
        <f>Datos!B5200</f>
        <v>3</v>
      </c>
      <c r="L5202" s="7">
        <f>Datos!C5200</f>
        <v>2</v>
      </c>
      <c r="M5202" s="7">
        <f>Datos!D5200</f>
        <v>1</v>
      </c>
      <c r="N5202" s="7">
        <f>Datos!E5200</f>
        <v>1</v>
      </c>
      <c r="O5202" s="7">
        <f>Datos!A5200</f>
        <v>1</v>
      </c>
      <c r="P5202" s="7">
        <v>1.3021851023060576</v>
      </c>
      <c r="Q5202" s="7">
        <f t="shared" si="652"/>
        <v>-0.30218510230605755</v>
      </c>
      <c r="R5202" s="7">
        <v>4.4335739496927334E-4</v>
      </c>
      <c r="S5202" s="7">
        <f t="shared" si="653"/>
        <v>-0.63649108101229523</v>
      </c>
      <c r="T5202" s="7">
        <f t="shared" si="654"/>
        <v>0.22542674715902966</v>
      </c>
      <c r="U5202" s="7">
        <f t="shared" si="655"/>
        <v>-0.63659998327097245</v>
      </c>
      <c r="V5202" s="7">
        <f t="shared" si="656"/>
        <v>0.52441025046202072</v>
      </c>
      <c r="W5202" s="7">
        <f t="shared" si="657"/>
        <v>3.5954543396058918E-5</v>
      </c>
      <c r="X5202" s="7">
        <f t="shared" si="658"/>
        <v>-1.3407255828674585E-2</v>
      </c>
    </row>
    <row r="5203" spans="10:24" x14ac:dyDescent="0.2">
      <c r="J5203" s="7">
        <f t="shared" si="659"/>
        <v>5200</v>
      </c>
      <c r="K5203" s="7">
        <f>Datos!B5201</f>
        <v>3</v>
      </c>
      <c r="L5203" s="7">
        <f>Datos!C5201</f>
        <v>3</v>
      </c>
      <c r="M5203" s="7">
        <f>Datos!D5201</f>
        <v>0</v>
      </c>
      <c r="N5203" s="7">
        <f>Datos!E5201</f>
        <v>1</v>
      </c>
      <c r="O5203" s="7">
        <f>Datos!A5201</f>
        <v>2</v>
      </c>
      <c r="P5203" s="7">
        <v>1.3461019171434976</v>
      </c>
      <c r="Q5203" s="7">
        <f t="shared" si="652"/>
        <v>0.65389808285650242</v>
      </c>
      <c r="R5203" s="7">
        <v>5.207052788020626E-4</v>
      </c>
      <c r="S5203" s="7">
        <f t="shared" si="653"/>
        <v>1.3773025025160532</v>
      </c>
      <c r="T5203" s="7">
        <f t="shared" si="654"/>
        <v>0.22536944020556998</v>
      </c>
      <c r="U5203" s="7">
        <f t="shared" si="655"/>
        <v>1.3777665934567933</v>
      </c>
      <c r="V5203" s="7">
        <f t="shared" si="656"/>
        <v>0.1683278667662525</v>
      </c>
      <c r="W5203" s="7">
        <f t="shared" si="657"/>
        <v>1.9775753768951068E-4</v>
      </c>
      <c r="X5203" s="7">
        <f t="shared" si="658"/>
        <v>3.1447399629533121E-2</v>
      </c>
    </row>
    <row r="5204" spans="10:24" x14ac:dyDescent="0.2">
      <c r="J5204" s="7">
        <f t="shared" si="659"/>
        <v>5201</v>
      </c>
      <c r="K5204" s="7">
        <f>Datos!B5202</f>
        <v>1</v>
      </c>
      <c r="L5204" s="7">
        <f>Datos!C5202</f>
        <v>5</v>
      </c>
      <c r="M5204" s="7">
        <f>Datos!D5202</f>
        <v>1</v>
      </c>
      <c r="N5204" s="7">
        <f>Datos!E5202</f>
        <v>1</v>
      </c>
      <c r="O5204" s="7">
        <f>Datos!A5202</f>
        <v>1</v>
      </c>
      <c r="P5204" s="7">
        <v>1.4974176847094129</v>
      </c>
      <c r="Q5204" s="7">
        <f t="shared" si="652"/>
        <v>-0.49741768470941294</v>
      </c>
      <c r="R5204" s="7">
        <v>9.8056947088300938E-4</v>
      </c>
      <c r="S5204" s="7">
        <f t="shared" si="653"/>
        <v>-1.0477085648473436</v>
      </c>
      <c r="T5204" s="7">
        <f t="shared" si="654"/>
        <v>0.22540012292663311</v>
      </c>
      <c r="U5204" s="7">
        <f t="shared" si="655"/>
        <v>-1.0482314359317197</v>
      </c>
      <c r="V5204" s="7">
        <f t="shared" si="656"/>
        <v>0.29457513252970219</v>
      </c>
      <c r="W5204" s="7">
        <f t="shared" si="657"/>
        <v>2.1569569712708952E-4</v>
      </c>
      <c r="X5204" s="7">
        <f t="shared" si="658"/>
        <v>-3.2840472434226109E-2</v>
      </c>
    </row>
    <row r="5205" spans="10:24" x14ac:dyDescent="0.2">
      <c r="J5205" s="7">
        <f t="shared" si="659"/>
        <v>5202</v>
      </c>
      <c r="K5205" s="7">
        <f>Datos!B5203</f>
        <v>2</v>
      </c>
      <c r="L5205" s="7">
        <f>Datos!C5203</f>
        <v>2</v>
      </c>
      <c r="M5205" s="7">
        <f>Datos!D5203</f>
        <v>0</v>
      </c>
      <c r="N5205" s="7">
        <f>Datos!E5203</f>
        <v>2</v>
      </c>
      <c r="O5205" s="7">
        <f>Datos!A5203</f>
        <v>1</v>
      </c>
      <c r="P5205" s="7">
        <v>1.4625714994797299</v>
      </c>
      <c r="Q5205" s="7">
        <f t="shared" si="652"/>
        <v>-0.46257149947972986</v>
      </c>
      <c r="R5205" s="7">
        <v>5.8545476057837264E-4</v>
      </c>
      <c r="S5205" s="7">
        <f t="shared" si="653"/>
        <v>-0.97431220633483129</v>
      </c>
      <c r="T5205" s="7">
        <f t="shared" si="654"/>
        <v>0.22540584077219514</v>
      </c>
      <c r="U5205" s="7">
        <f t="shared" si="655"/>
        <v>-0.97459337621552189</v>
      </c>
      <c r="V5205" s="7">
        <f t="shared" si="656"/>
        <v>0.32980214664472807</v>
      </c>
      <c r="W5205" s="7">
        <f t="shared" si="657"/>
        <v>1.1128286365813948E-4</v>
      </c>
      <c r="X5205" s="7">
        <f t="shared" si="658"/>
        <v>-2.3588335348954534E-2</v>
      </c>
    </row>
    <row r="5206" spans="10:24" x14ac:dyDescent="0.2">
      <c r="J5206" s="7">
        <f t="shared" si="659"/>
        <v>5203</v>
      </c>
      <c r="K5206" s="7">
        <f>Datos!B5204</f>
        <v>4</v>
      </c>
      <c r="L5206" s="7">
        <f>Datos!C5204</f>
        <v>5</v>
      </c>
      <c r="M5206" s="7">
        <f>Datos!D5204</f>
        <v>0</v>
      </c>
      <c r="N5206" s="7">
        <f>Datos!E5204</f>
        <v>1</v>
      </c>
      <c r="O5206" s="7">
        <f>Datos!A5204</f>
        <v>1</v>
      </c>
      <c r="P5206" s="7">
        <v>1.3792851833060691</v>
      </c>
      <c r="Q5206" s="7">
        <f t="shared" si="652"/>
        <v>-0.37928518330606908</v>
      </c>
      <c r="R5206" s="7">
        <v>1.2491128780662008E-3</v>
      </c>
      <c r="S5206" s="7">
        <f t="shared" si="653"/>
        <v>-0.79888662443035063</v>
      </c>
      <c r="T5206" s="7">
        <f t="shared" si="654"/>
        <v>0.22541777410002886</v>
      </c>
      <c r="U5206" s="7">
        <f t="shared" si="655"/>
        <v>-0.79936146790437723</v>
      </c>
      <c r="V5206" s="7">
        <f t="shared" si="656"/>
        <v>0.42411317909911539</v>
      </c>
      <c r="W5206" s="7">
        <f t="shared" si="657"/>
        <v>1.5984079289876315E-4</v>
      </c>
      <c r="X5206" s="7">
        <f t="shared" si="658"/>
        <v>-2.8269326627636385E-2</v>
      </c>
    </row>
    <row r="5207" spans="10:24" x14ac:dyDescent="0.2">
      <c r="J5207" s="7">
        <f t="shared" si="659"/>
        <v>5204</v>
      </c>
      <c r="K5207" s="7">
        <f>Datos!B5205</f>
        <v>3</v>
      </c>
      <c r="L5207" s="7">
        <f>Datos!C5205</f>
        <v>3</v>
      </c>
      <c r="M5207" s="7">
        <f>Datos!D5205</f>
        <v>0</v>
      </c>
      <c r="N5207" s="7">
        <f>Datos!E5205</f>
        <v>2</v>
      </c>
      <c r="O5207" s="7">
        <f>Datos!A5205</f>
        <v>1</v>
      </c>
      <c r="P5207" s="7">
        <v>1.4583834635382302</v>
      </c>
      <c r="Q5207" s="7">
        <f t="shared" si="652"/>
        <v>-0.45838346353823023</v>
      </c>
      <c r="R5207" s="7">
        <v>5.0938429451908283E-4</v>
      </c>
      <c r="S5207" s="7">
        <f t="shared" si="653"/>
        <v>-0.96549096563374714</v>
      </c>
      <c r="T5207" s="7">
        <f t="shared" si="654"/>
        <v>0.22540650083913319</v>
      </c>
      <c r="U5207" s="7">
        <f t="shared" si="655"/>
        <v>-0.96573142316503224</v>
      </c>
      <c r="V5207" s="7">
        <f t="shared" si="656"/>
        <v>0.33421836206589717</v>
      </c>
      <c r="W5207" s="7">
        <f t="shared" si="657"/>
        <v>9.5063660505363248E-5</v>
      </c>
      <c r="X5207" s="7">
        <f t="shared" si="658"/>
        <v>-2.1801670801505774E-2</v>
      </c>
    </row>
    <row r="5208" spans="10:24" x14ac:dyDescent="0.2">
      <c r="J5208" s="7">
        <f t="shared" si="659"/>
        <v>5205</v>
      </c>
      <c r="K5208" s="7">
        <f>Datos!B5206</f>
        <v>5</v>
      </c>
      <c r="L5208" s="7">
        <f>Datos!C5206</f>
        <v>3</v>
      </c>
      <c r="M5208" s="7">
        <f>Datos!D5206</f>
        <v>1</v>
      </c>
      <c r="N5208" s="7">
        <f>Datos!E5206</f>
        <v>0</v>
      </c>
      <c r="O5208" s="7">
        <f>Datos!A5206</f>
        <v>1</v>
      </c>
      <c r="P5208" s="7">
        <v>1.1441561819242545</v>
      </c>
      <c r="Q5208" s="7">
        <f t="shared" si="652"/>
        <v>-0.1441561819242545</v>
      </c>
      <c r="R5208" s="7">
        <v>1.2819056844014926E-3</v>
      </c>
      <c r="S5208" s="7">
        <f t="shared" si="653"/>
        <v>-0.3036354981346629</v>
      </c>
      <c r="T5208" s="7">
        <f t="shared" si="654"/>
        <v>0.22543876362322596</v>
      </c>
      <c r="U5208" s="7">
        <f t="shared" si="655"/>
        <v>-0.30380681733013876</v>
      </c>
      <c r="V5208" s="7">
        <f t="shared" si="656"/>
        <v>0.76128583678433703</v>
      </c>
      <c r="W5208" s="7">
        <f t="shared" si="657"/>
        <v>2.3697652124341927E-5</v>
      </c>
      <c r="X5208" s="7">
        <f t="shared" si="658"/>
        <v>-1.0884389948539184E-2</v>
      </c>
    </row>
    <row r="5209" spans="10:24" x14ac:dyDescent="0.2">
      <c r="J5209" s="7">
        <f t="shared" si="659"/>
        <v>5206</v>
      </c>
      <c r="K5209" s="7">
        <f>Datos!B5207</f>
        <v>5</v>
      </c>
      <c r="L5209" s="7">
        <f>Datos!C5207</f>
        <v>2</v>
      </c>
      <c r="M5209" s="7">
        <f>Datos!D5207</f>
        <v>1</v>
      </c>
      <c r="N5209" s="7">
        <f>Datos!E5207</f>
        <v>3</v>
      </c>
      <c r="O5209" s="7">
        <f>Datos!A5207</f>
        <v>1</v>
      </c>
      <c r="P5209" s="7">
        <v>1.4436295190043811</v>
      </c>
      <c r="Q5209" s="7">
        <f t="shared" si="652"/>
        <v>-0.44362951900438108</v>
      </c>
      <c r="R5209" s="7">
        <v>8.7982375972412948E-4</v>
      </c>
      <c r="S5209" s="7">
        <f t="shared" si="653"/>
        <v>-0.93441480061475168</v>
      </c>
      <c r="T5209" s="7">
        <f t="shared" si="654"/>
        <v>0.22540875633657101</v>
      </c>
      <c r="U5209" s="7">
        <f t="shared" si="655"/>
        <v>-0.93481609307445945</v>
      </c>
      <c r="V5209" s="7">
        <f t="shared" si="656"/>
        <v>0.34992152452913838</v>
      </c>
      <c r="W5209" s="7">
        <f t="shared" si="657"/>
        <v>1.5391099323716634E-4</v>
      </c>
      <c r="X5209" s="7">
        <f t="shared" si="658"/>
        <v>-2.7740555828550229E-2</v>
      </c>
    </row>
    <row r="5210" spans="10:24" x14ac:dyDescent="0.2">
      <c r="J5210" s="7">
        <f t="shared" si="659"/>
        <v>5207</v>
      </c>
      <c r="K5210" s="7">
        <f>Datos!B5208</f>
        <v>0</v>
      </c>
      <c r="L5210" s="7">
        <f>Datos!C5208</f>
        <v>2</v>
      </c>
      <c r="M5210" s="7">
        <f>Datos!D5208</f>
        <v>0</v>
      </c>
      <c r="N5210" s="7">
        <f>Datos!E5208</f>
        <v>1</v>
      </c>
      <c r="O5210" s="7">
        <f>Datos!A5208</f>
        <v>1</v>
      </c>
      <c r="P5210" s="7">
        <v>1.433408629176139</v>
      </c>
      <c r="Q5210" s="7">
        <f t="shared" si="652"/>
        <v>-0.43340862917613898</v>
      </c>
      <c r="R5210" s="7">
        <v>1.1338295039823836E-3</v>
      </c>
      <c r="S5210" s="7">
        <f t="shared" si="653"/>
        <v>-0.9128865877212633</v>
      </c>
      <c r="T5210" s="7">
        <f t="shared" si="654"/>
        <v>0.22541027638334926</v>
      </c>
      <c r="U5210" s="7">
        <f t="shared" si="655"/>
        <v>-0.91339166826563079</v>
      </c>
      <c r="V5210" s="7">
        <f t="shared" si="656"/>
        <v>0.36107408652356365</v>
      </c>
      <c r="W5210" s="7">
        <f t="shared" si="657"/>
        <v>1.8940733469362443E-4</v>
      </c>
      <c r="X5210" s="7">
        <f t="shared" si="658"/>
        <v>-3.0773526720737285E-2</v>
      </c>
    </row>
    <row r="5211" spans="10:24" x14ac:dyDescent="0.2">
      <c r="J5211" s="7">
        <f t="shared" si="659"/>
        <v>5208</v>
      </c>
      <c r="K5211" s="7">
        <f>Datos!B5209</f>
        <v>2</v>
      </c>
      <c r="L5211" s="7">
        <f>Datos!C5209</f>
        <v>3</v>
      </c>
      <c r="M5211" s="7">
        <f>Datos!D5209</f>
        <v>0</v>
      </c>
      <c r="N5211" s="7">
        <f>Datos!E5209</f>
        <v>1</v>
      </c>
      <c r="O5211" s="7">
        <f>Datos!A5209</f>
        <v>1</v>
      </c>
      <c r="P5211" s="7">
        <v>1.3876612551890684</v>
      </c>
      <c r="Q5211" s="7">
        <f t="shared" si="652"/>
        <v>-0.38766125518906835</v>
      </c>
      <c r="R5211" s="7">
        <v>5.3244457977917896E-4</v>
      </c>
      <c r="S5211" s="7">
        <f t="shared" si="653"/>
        <v>-0.81652910583251881</v>
      </c>
      <c r="T5211" s="7">
        <f t="shared" si="654"/>
        <v>0.22541669691745694</v>
      </c>
      <c r="U5211" s="7">
        <f t="shared" si="655"/>
        <v>-0.81672341440900653</v>
      </c>
      <c r="V5211" s="7">
        <f t="shared" si="656"/>
        <v>0.41411963987178302</v>
      </c>
      <c r="W5211" s="7">
        <f t="shared" si="657"/>
        <v>7.1073932400914807E-5</v>
      </c>
      <c r="X5211" s="7">
        <f t="shared" si="658"/>
        <v>-1.8850716466655818E-2</v>
      </c>
    </row>
    <row r="5212" spans="10:24" x14ac:dyDescent="0.2">
      <c r="J5212" s="7">
        <f t="shared" si="659"/>
        <v>5209</v>
      </c>
      <c r="K5212" s="7">
        <f>Datos!B5210</f>
        <v>3</v>
      </c>
      <c r="L5212" s="7">
        <f>Datos!C5210</f>
        <v>4</v>
      </c>
      <c r="M5212" s="7">
        <f>Datos!D5210</f>
        <v>1</v>
      </c>
      <c r="N5212" s="7">
        <f>Datos!E5210</f>
        <v>0</v>
      </c>
      <c r="O5212" s="7">
        <f>Datos!A5210</f>
        <v>1</v>
      </c>
      <c r="P5212" s="7">
        <v>1.2646461601194674</v>
      </c>
      <c r="Q5212" s="7">
        <f t="shared" si="652"/>
        <v>-0.2646461601194674</v>
      </c>
      <c r="R5212" s="7">
        <v>9.1397660682951366E-4</v>
      </c>
      <c r="S5212" s="7">
        <f t="shared" si="653"/>
        <v>-0.55742298099655907</v>
      </c>
      <c r="T5212" s="7">
        <f t="shared" si="654"/>
        <v>0.22543036744147218</v>
      </c>
      <c r="U5212" s="7">
        <f t="shared" si="655"/>
        <v>-0.55764517106660261</v>
      </c>
      <c r="V5212" s="7">
        <f t="shared" si="656"/>
        <v>0.57710796192063452</v>
      </c>
      <c r="W5212" s="7">
        <f t="shared" si="657"/>
        <v>5.6902198693603839E-5</v>
      </c>
      <c r="X5212" s="7">
        <f t="shared" si="658"/>
        <v>-1.6866464015806808E-2</v>
      </c>
    </row>
    <row r="5213" spans="10:24" x14ac:dyDescent="0.2">
      <c r="J5213" s="7">
        <f t="shared" si="659"/>
        <v>5210</v>
      </c>
      <c r="K5213" s="7">
        <f>Datos!B5211</f>
        <v>0</v>
      </c>
      <c r="L5213" s="7">
        <f>Datos!C5211</f>
        <v>5</v>
      </c>
      <c r="M5213" s="7">
        <f>Datos!D5211</f>
        <v>1</v>
      </c>
      <c r="N5213" s="7">
        <f>Datos!E5211</f>
        <v>1</v>
      </c>
      <c r="O5213" s="7">
        <f>Datos!A5211</f>
        <v>2</v>
      </c>
      <c r="P5213" s="7">
        <v>1.5389770227549839</v>
      </c>
      <c r="Q5213" s="7">
        <f t="shared" si="652"/>
        <v>0.46102297724501606</v>
      </c>
      <c r="R5213" s="7">
        <v>1.350057568635333E-3</v>
      </c>
      <c r="S5213" s="7">
        <f t="shared" si="653"/>
        <v>0.97105056112590793</v>
      </c>
      <c r="T5213" s="7">
        <f t="shared" si="654"/>
        <v>0.22540605678633602</v>
      </c>
      <c r="U5213" s="7">
        <f t="shared" si="655"/>
        <v>0.97170209613124447</v>
      </c>
      <c r="V5213" s="7">
        <f t="shared" si="656"/>
        <v>0.33123879760469632</v>
      </c>
      <c r="W5213" s="7">
        <f t="shared" si="657"/>
        <v>2.5529329463306466E-4</v>
      </c>
      <c r="X5213" s="7">
        <f t="shared" si="658"/>
        <v>3.5727501232729955E-2</v>
      </c>
    </row>
    <row r="5214" spans="10:24" x14ac:dyDescent="0.2">
      <c r="J5214" s="7">
        <f t="shared" si="659"/>
        <v>5211</v>
      </c>
      <c r="K5214" s="7">
        <f>Datos!B5212</f>
        <v>4</v>
      </c>
      <c r="L5214" s="7">
        <f>Datos!C5212</f>
        <v>2</v>
      </c>
      <c r="M5214" s="7">
        <f>Datos!D5212</f>
        <v>1</v>
      </c>
      <c r="N5214" s="7">
        <f>Datos!E5212</f>
        <v>2</v>
      </c>
      <c r="O5214" s="7">
        <f>Datos!A5212</f>
        <v>2</v>
      </c>
      <c r="P5214" s="7">
        <v>1.3729073106552194</v>
      </c>
      <c r="Q5214" s="7">
        <f t="shared" si="652"/>
        <v>0.62709268934478057</v>
      </c>
      <c r="R5214" s="7">
        <v>4.2244750766893017E-4</v>
      </c>
      <c r="S5214" s="7">
        <f t="shared" si="653"/>
        <v>1.3208424263473884</v>
      </c>
      <c r="T5214" s="7">
        <f t="shared" si="654"/>
        <v>0.22537529849659635</v>
      </c>
      <c r="U5214" s="7">
        <f t="shared" si="655"/>
        <v>1.3212053785845497</v>
      </c>
      <c r="V5214" s="7">
        <f t="shared" si="656"/>
        <v>0.1864843725354936</v>
      </c>
      <c r="W5214" s="7">
        <f t="shared" si="657"/>
        <v>1.4752709113004673E-4</v>
      </c>
      <c r="X5214" s="7">
        <f t="shared" si="658"/>
        <v>2.7161169253373051E-2</v>
      </c>
    </row>
    <row r="5215" spans="10:24" x14ac:dyDescent="0.2">
      <c r="J5215" s="7">
        <f t="shared" si="659"/>
        <v>5212</v>
      </c>
      <c r="K5215" s="7">
        <f>Datos!B5213</f>
        <v>1</v>
      </c>
      <c r="L5215" s="7">
        <f>Datos!C5213</f>
        <v>1</v>
      </c>
      <c r="M5215" s="7">
        <f>Datos!D5213</f>
        <v>1</v>
      </c>
      <c r="N5215" s="7">
        <f>Datos!E5213</f>
        <v>1</v>
      </c>
      <c r="O5215" s="7">
        <f>Datos!A5213</f>
        <v>1</v>
      </c>
      <c r="P5215" s="7">
        <v>1.3479324762931282</v>
      </c>
      <c r="Q5215" s="7">
        <f t="shared" si="652"/>
        <v>-0.34793247629312818</v>
      </c>
      <c r="R5215" s="7">
        <v>1.0811083507185552E-3</v>
      </c>
      <c r="S5215" s="7">
        <f t="shared" si="653"/>
        <v>-0.73284856290103972</v>
      </c>
      <c r="T5215" s="7">
        <f t="shared" si="654"/>
        <v>0.2254216659657268</v>
      </c>
      <c r="U5215" s="7">
        <f t="shared" si="655"/>
        <v>-0.73321615827538378</v>
      </c>
      <c r="V5215" s="7">
        <f t="shared" si="656"/>
        <v>0.46345587129814036</v>
      </c>
      <c r="W5215" s="7">
        <f t="shared" si="657"/>
        <v>1.1637702353324626E-4</v>
      </c>
      <c r="X5215" s="7">
        <f t="shared" si="658"/>
        <v>-2.4121345252353082E-2</v>
      </c>
    </row>
    <row r="5216" spans="10:24" x14ac:dyDescent="0.2">
      <c r="J5216" s="7">
        <f t="shared" si="659"/>
        <v>5213</v>
      </c>
      <c r="K5216" s="7">
        <f>Datos!B5214</f>
        <v>2</v>
      </c>
      <c r="L5216" s="7">
        <f>Datos!C5214</f>
        <v>4</v>
      </c>
      <c r="M5216" s="7">
        <f>Datos!D5214</f>
        <v>1</v>
      </c>
      <c r="N5216" s="7">
        <f>Datos!E5214</f>
        <v>2</v>
      </c>
      <c r="O5216" s="7">
        <f>Datos!A5214</f>
        <v>2</v>
      </c>
      <c r="P5216" s="7">
        <v>1.5307685909545035</v>
      </c>
      <c r="Q5216" s="7">
        <f t="shared" si="652"/>
        <v>0.46923140904549654</v>
      </c>
      <c r="R5216" s="7">
        <v>4.963549188215558E-4</v>
      </c>
      <c r="S5216" s="7">
        <f t="shared" si="653"/>
        <v>0.98833994299891625</v>
      </c>
      <c r="T5216" s="7">
        <f t="shared" si="654"/>
        <v>0.22540478648513551</v>
      </c>
      <c r="U5216" s="7">
        <f t="shared" si="655"/>
        <v>0.98858340696362734</v>
      </c>
      <c r="V5216" s="7">
        <f t="shared" si="656"/>
        <v>0.32290774061120997</v>
      </c>
      <c r="W5216" s="7">
        <f t="shared" si="657"/>
        <v>9.7065803948488666E-5</v>
      </c>
      <c r="X5216" s="7">
        <f t="shared" si="658"/>
        <v>2.2030141699960069E-2</v>
      </c>
    </row>
    <row r="5217" spans="10:24" x14ac:dyDescent="0.2">
      <c r="J5217" s="7">
        <f t="shared" si="659"/>
        <v>5214</v>
      </c>
      <c r="K5217" s="7">
        <f>Datos!B5215</f>
        <v>3</v>
      </c>
      <c r="L5217" s="7">
        <f>Datos!C5215</f>
        <v>1</v>
      </c>
      <c r="M5217" s="7">
        <f>Datos!D5215</f>
        <v>0</v>
      </c>
      <c r="N5217" s="7">
        <f>Datos!E5215</f>
        <v>1</v>
      </c>
      <c r="O5217" s="7">
        <f>Datos!A5215</f>
        <v>2</v>
      </c>
      <c r="P5217" s="7">
        <v>1.2713593129353551</v>
      </c>
      <c r="Q5217" s="7">
        <f t="shared" si="652"/>
        <v>0.72864068706464491</v>
      </c>
      <c r="R5217" s="7">
        <v>7.2452235259586539E-4</v>
      </c>
      <c r="S5217" s="7">
        <f t="shared" si="653"/>
        <v>1.5347325034892054</v>
      </c>
      <c r="T5217" s="7">
        <f t="shared" si="654"/>
        <v>0.22535181173889768</v>
      </c>
      <c r="U5217" s="7">
        <f t="shared" si="655"/>
        <v>1.5354662554759642</v>
      </c>
      <c r="V5217" s="7">
        <f t="shared" si="656"/>
        <v>0.1247232162331848</v>
      </c>
      <c r="W5217" s="7">
        <f t="shared" si="657"/>
        <v>3.4180365815314869E-4</v>
      </c>
      <c r="X5217" s="7">
        <f t="shared" si="658"/>
        <v>4.1345053276194504E-2</v>
      </c>
    </row>
    <row r="5218" spans="10:24" x14ac:dyDescent="0.2">
      <c r="J5218" s="7">
        <f t="shared" si="659"/>
        <v>5215</v>
      </c>
      <c r="K5218" s="7">
        <f>Datos!B5216</f>
        <v>4</v>
      </c>
      <c r="L5218" s="7">
        <f>Datos!C5216</f>
        <v>4</v>
      </c>
      <c r="M5218" s="7">
        <f>Datos!D5216</f>
        <v>0</v>
      </c>
      <c r="N5218" s="7">
        <f>Datos!E5216</f>
        <v>2</v>
      </c>
      <c r="O5218" s="7">
        <f>Datos!A5216</f>
        <v>2</v>
      </c>
      <c r="P5218" s="7">
        <v>1.4541954275967304</v>
      </c>
      <c r="Q5218" s="7">
        <f t="shared" si="652"/>
        <v>0.54580457240326963</v>
      </c>
      <c r="R5218" s="7">
        <v>8.2510975444376904E-4</v>
      </c>
      <c r="S5218" s="7">
        <f t="shared" si="653"/>
        <v>1.1496256422282494</v>
      </c>
      <c r="T5218" s="7">
        <f t="shared" si="654"/>
        <v>0.22539152448877928</v>
      </c>
      <c r="U5218" s="7">
        <f t="shared" si="655"/>
        <v>1.1501318315669107</v>
      </c>
      <c r="V5218" s="7">
        <f t="shared" si="656"/>
        <v>0.2501364148182243</v>
      </c>
      <c r="W5218" s="7">
        <f t="shared" si="657"/>
        <v>2.1845982343633472E-4</v>
      </c>
      <c r="X5218" s="7">
        <f t="shared" si="658"/>
        <v>3.3050857242604696E-2</v>
      </c>
    </row>
    <row r="5219" spans="10:24" x14ac:dyDescent="0.2">
      <c r="J5219" s="7">
        <f t="shared" si="659"/>
        <v>5216</v>
      </c>
      <c r="K5219" s="7">
        <f>Datos!B5217</f>
        <v>5</v>
      </c>
      <c r="L5219" s="7">
        <f>Datos!C5217</f>
        <v>3</v>
      </c>
      <c r="M5219" s="7">
        <f>Datos!D5217</f>
        <v>0</v>
      </c>
      <c r="N5219" s="7">
        <f>Datos!E5217</f>
        <v>3</v>
      </c>
      <c r="O5219" s="7">
        <f>Datos!A5217</f>
        <v>2</v>
      </c>
      <c r="P5219" s="7">
        <v>1.4875463338418209</v>
      </c>
      <c r="Q5219" s="7">
        <f t="shared" si="652"/>
        <v>0.51245366615817911</v>
      </c>
      <c r="R5219" s="7">
        <v>1.2123378017578036E-3</v>
      </c>
      <c r="S5219" s="7">
        <f t="shared" si="653"/>
        <v>1.0793787829135972</v>
      </c>
      <c r="T5219" s="7">
        <f t="shared" si="654"/>
        <v>0.22539752365752017</v>
      </c>
      <c r="U5219" s="7">
        <f t="shared" si="655"/>
        <v>1.0800489768272539</v>
      </c>
      <c r="V5219" s="7">
        <f t="shared" si="656"/>
        <v>0.28016472928753572</v>
      </c>
      <c r="W5219" s="7">
        <f t="shared" si="657"/>
        <v>2.8317509753372674E-4</v>
      </c>
      <c r="X5219" s="7">
        <f t="shared" si="658"/>
        <v>3.7628654454813108E-2</v>
      </c>
    </row>
    <row r="5220" spans="10:24" x14ac:dyDescent="0.2">
      <c r="J5220" s="7">
        <f t="shared" si="659"/>
        <v>5217</v>
      </c>
      <c r="K5220" s="7">
        <f>Datos!B5218</f>
        <v>4</v>
      </c>
      <c r="L5220" s="7">
        <f>Datos!C5218</f>
        <v>3</v>
      </c>
      <c r="M5220" s="7">
        <f>Datos!D5218</f>
        <v>1</v>
      </c>
      <c r="N5220" s="7">
        <f>Datos!E5218</f>
        <v>3</v>
      </c>
      <c r="O5220" s="7">
        <f>Datos!A5218</f>
        <v>1</v>
      </c>
      <c r="P5220" s="7">
        <v>1.5225601591540232</v>
      </c>
      <c r="Q5220" s="7">
        <f t="shared" si="652"/>
        <v>-0.52256015915402321</v>
      </c>
      <c r="R5220" s="7">
        <v>6.5149777965473499E-4</v>
      </c>
      <c r="S5220" s="7">
        <f t="shared" si="653"/>
        <v>-1.100666042288988</v>
      </c>
      <c r="T5220" s="7">
        <f t="shared" si="654"/>
        <v>0.22539576592920932</v>
      </c>
      <c r="U5220" s="7">
        <f t="shared" si="655"/>
        <v>-1.1010446616483165</v>
      </c>
      <c r="V5220" s="7">
        <f t="shared" si="656"/>
        <v>0.27092235086354288</v>
      </c>
      <c r="W5220" s="7">
        <f t="shared" si="657"/>
        <v>1.580593310290625E-4</v>
      </c>
      <c r="X5220" s="7">
        <f t="shared" si="658"/>
        <v>-2.8112723595238462E-2</v>
      </c>
    </row>
    <row r="5221" spans="10:24" x14ac:dyDescent="0.2">
      <c r="J5221" s="7">
        <f t="shared" si="659"/>
        <v>5218</v>
      </c>
      <c r="K5221" s="7">
        <f>Datos!B5219</f>
        <v>2</v>
      </c>
      <c r="L5221" s="7">
        <f>Datos!C5219</f>
        <v>5</v>
      </c>
      <c r="M5221" s="7">
        <f>Datos!D5219</f>
        <v>1</v>
      </c>
      <c r="N5221" s="7">
        <f>Datos!E5219</f>
        <v>0</v>
      </c>
      <c r="O5221" s="7">
        <f>Datos!A5219</f>
        <v>2</v>
      </c>
      <c r="P5221" s="7">
        <v>1.3435768002691095</v>
      </c>
      <c r="Q5221" s="7">
        <f t="shared" si="652"/>
        <v>0.65642319973089047</v>
      </c>
      <c r="R5221" s="7">
        <v>1.1829537687156634E-3</v>
      </c>
      <c r="S5221" s="7">
        <f t="shared" si="653"/>
        <v>1.3826211444901166</v>
      </c>
      <c r="T5221" s="7">
        <f t="shared" si="654"/>
        <v>0.22536882765538446</v>
      </c>
      <c r="U5221" s="7">
        <f t="shared" si="655"/>
        <v>1.3835473478848788</v>
      </c>
      <c r="V5221" s="7">
        <f t="shared" si="656"/>
        <v>0.16654969261754879</v>
      </c>
      <c r="W5221" s="7">
        <f t="shared" si="657"/>
        <v>4.5334858573007681E-4</v>
      </c>
      <c r="X5221" s="7">
        <f t="shared" si="658"/>
        <v>4.7614029808535324E-2</v>
      </c>
    </row>
    <row r="5222" spans="10:24" x14ac:dyDescent="0.2">
      <c r="J5222" s="7">
        <f t="shared" si="659"/>
        <v>5219</v>
      </c>
      <c r="K5222" s="7">
        <f>Datos!B5220</f>
        <v>5</v>
      </c>
      <c r="L5222" s="7">
        <f>Datos!C5220</f>
        <v>2</v>
      </c>
      <c r="M5222" s="7">
        <f>Datos!D5220</f>
        <v>0</v>
      </c>
      <c r="N5222" s="7">
        <f>Datos!E5220</f>
        <v>1</v>
      </c>
      <c r="O5222" s="7">
        <f>Datos!A5220</f>
        <v>1</v>
      </c>
      <c r="P5222" s="7">
        <v>1.2256119389482847</v>
      </c>
      <c r="Q5222" s="7">
        <f t="shared" si="652"/>
        <v>-0.22561193894828468</v>
      </c>
      <c r="R5222" s="7">
        <v>9.8314310486302767E-4</v>
      </c>
      <c r="S5222" s="7">
        <f t="shared" si="653"/>
        <v>-0.47520538178296257</v>
      </c>
      <c r="T5222" s="7">
        <f t="shared" si="654"/>
        <v>0.22543362937681241</v>
      </c>
      <c r="U5222" s="7">
        <f t="shared" si="655"/>
        <v>-0.47540781680329014</v>
      </c>
      <c r="V5222" s="7">
        <f t="shared" si="656"/>
        <v>0.63451400741172026</v>
      </c>
      <c r="W5222" s="7">
        <f t="shared" si="657"/>
        <v>4.4490142992769727E-5</v>
      </c>
      <c r="X5222" s="7">
        <f t="shared" si="658"/>
        <v>-1.491379877059059E-2</v>
      </c>
    </row>
    <row r="5223" spans="10:24" x14ac:dyDescent="0.2">
      <c r="J5223" s="7">
        <f t="shared" si="659"/>
        <v>5220</v>
      </c>
      <c r="K5223" s="7">
        <f>Datos!B5221</f>
        <v>3</v>
      </c>
      <c r="L5223" s="7">
        <f>Datos!C5221</f>
        <v>2</v>
      </c>
      <c r="M5223" s="7">
        <f>Datos!D5221</f>
        <v>1</v>
      </c>
      <c r="N5223" s="7">
        <f>Datos!E5221</f>
        <v>1</v>
      </c>
      <c r="O5223" s="7">
        <f>Datos!A5221</f>
        <v>1</v>
      </c>
      <c r="P5223" s="7">
        <v>1.3021851023060576</v>
      </c>
      <c r="Q5223" s="7">
        <f t="shared" si="652"/>
        <v>-0.30218510230605755</v>
      </c>
      <c r="R5223" s="7">
        <v>4.4335739496927334E-4</v>
      </c>
      <c r="S5223" s="7">
        <f t="shared" si="653"/>
        <v>-0.63649108101229523</v>
      </c>
      <c r="T5223" s="7">
        <f t="shared" si="654"/>
        <v>0.22542674715902966</v>
      </c>
      <c r="U5223" s="7">
        <f t="shared" si="655"/>
        <v>-0.63659998327097245</v>
      </c>
      <c r="V5223" s="7">
        <f t="shared" si="656"/>
        <v>0.52441025046202072</v>
      </c>
      <c r="W5223" s="7">
        <f t="shared" si="657"/>
        <v>3.5954543396058918E-5</v>
      </c>
      <c r="X5223" s="7">
        <f t="shared" si="658"/>
        <v>-1.3407255828674585E-2</v>
      </c>
    </row>
    <row r="5224" spans="10:24" x14ac:dyDescent="0.2">
      <c r="J5224" s="7">
        <f t="shared" si="659"/>
        <v>5221</v>
      </c>
      <c r="K5224" s="7">
        <f>Datos!B5222</f>
        <v>3</v>
      </c>
      <c r="L5224" s="7">
        <f>Datos!C5222</f>
        <v>3</v>
      </c>
      <c r="M5224" s="7">
        <f>Datos!D5222</f>
        <v>0</v>
      </c>
      <c r="N5224" s="7">
        <f>Datos!E5222</f>
        <v>1</v>
      </c>
      <c r="O5224" s="7">
        <f>Datos!A5222</f>
        <v>2</v>
      </c>
      <c r="P5224" s="7">
        <v>1.3461019171434976</v>
      </c>
      <c r="Q5224" s="7">
        <f t="shared" si="652"/>
        <v>0.65389808285650242</v>
      </c>
      <c r="R5224" s="7">
        <v>5.207052788020626E-4</v>
      </c>
      <c r="S5224" s="7">
        <f t="shared" si="653"/>
        <v>1.3773025025160532</v>
      </c>
      <c r="T5224" s="7">
        <f t="shared" si="654"/>
        <v>0.22536944020556998</v>
      </c>
      <c r="U5224" s="7">
        <f t="shared" si="655"/>
        <v>1.3777665934567933</v>
      </c>
      <c r="V5224" s="7">
        <f t="shared" si="656"/>
        <v>0.1683278667662525</v>
      </c>
      <c r="W5224" s="7">
        <f t="shared" si="657"/>
        <v>1.9775753768951068E-4</v>
      </c>
      <c r="X5224" s="7">
        <f t="shared" si="658"/>
        <v>3.1447399629533121E-2</v>
      </c>
    </row>
    <row r="5225" spans="10:24" x14ac:dyDescent="0.2">
      <c r="J5225" s="7">
        <f t="shared" si="659"/>
        <v>5222</v>
      </c>
      <c r="K5225" s="7">
        <f>Datos!B5223</f>
        <v>4</v>
      </c>
      <c r="L5225" s="7">
        <f>Datos!C5223</f>
        <v>4</v>
      </c>
      <c r="M5225" s="7">
        <f>Datos!D5223</f>
        <v>1</v>
      </c>
      <c r="N5225" s="7">
        <f>Datos!E5223</f>
        <v>1</v>
      </c>
      <c r="O5225" s="7">
        <f>Datos!A5223</f>
        <v>1</v>
      </c>
      <c r="P5225" s="7">
        <v>1.3353683684686291</v>
      </c>
      <c r="Q5225" s="7">
        <f t="shared" si="652"/>
        <v>-0.33536836846862905</v>
      </c>
      <c r="R5225" s="7">
        <v>5.9162565065975993E-4</v>
      </c>
      <c r="S5225" s="7">
        <f t="shared" si="653"/>
        <v>-0.70638484079778707</v>
      </c>
      <c r="T5225" s="7">
        <f t="shared" si="654"/>
        <v>0.22542313922449012</v>
      </c>
      <c r="U5225" s="7">
        <f t="shared" si="655"/>
        <v>-0.70656376124162679</v>
      </c>
      <c r="V5225" s="7">
        <f t="shared" si="656"/>
        <v>0.47986565034882911</v>
      </c>
      <c r="W5225" s="7">
        <f t="shared" si="657"/>
        <v>5.9111742751397175E-5</v>
      </c>
      <c r="X5225" s="7">
        <f t="shared" si="658"/>
        <v>-1.7191088049746797E-2</v>
      </c>
    </row>
    <row r="5226" spans="10:24" x14ac:dyDescent="0.2">
      <c r="J5226" s="7">
        <f t="shared" si="659"/>
        <v>5223</v>
      </c>
      <c r="K5226" s="7">
        <f>Datos!B5224</f>
        <v>4</v>
      </c>
      <c r="L5226" s="7">
        <f>Datos!C5224</f>
        <v>2</v>
      </c>
      <c r="M5226" s="7">
        <f>Datos!D5224</f>
        <v>1</v>
      </c>
      <c r="N5226" s="7">
        <f>Datos!E5224</f>
        <v>1</v>
      </c>
      <c r="O5226" s="7">
        <f>Datos!A5224</f>
        <v>1</v>
      </c>
      <c r="P5226" s="7">
        <v>1.2606257642604868</v>
      </c>
      <c r="Q5226" s="7">
        <f t="shared" si="652"/>
        <v>-0.26062576426048678</v>
      </c>
      <c r="R5226" s="7">
        <v>5.3150721749700551E-4</v>
      </c>
      <c r="S5226" s="7">
        <f t="shared" si="653"/>
        <v>-0.54895483982463533</v>
      </c>
      <c r="T5226" s="7">
        <f t="shared" si="654"/>
        <v>0.22543073190239907</v>
      </c>
      <c r="U5226" s="7">
        <f t="shared" si="655"/>
        <v>-0.54906812366625268</v>
      </c>
      <c r="V5226" s="7">
        <f t="shared" si="656"/>
        <v>0.58297957739174022</v>
      </c>
      <c r="W5226" s="7">
        <f t="shared" si="657"/>
        <v>3.2068170407921096E-5</v>
      </c>
      <c r="X5226" s="7">
        <f t="shared" si="658"/>
        <v>-1.2661823649677691E-2</v>
      </c>
    </row>
    <row r="5227" spans="10:24" x14ac:dyDescent="0.2">
      <c r="J5227" s="7">
        <f t="shared" si="659"/>
        <v>5224</v>
      </c>
      <c r="K5227" s="7">
        <f>Datos!B5225</f>
        <v>2</v>
      </c>
      <c r="L5227" s="7">
        <f>Datos!C5225</f>
        <v>3</v>
      </c>
      <c r="M5227" s="7">
        <f>Datos!D5225</f>
        <v>0</v>
      </c>
      <c r="N5227" s="7">
        <f>Datos!E5225</f>
        <v>2</v>
      </c>
      <c r="O5227" s="7">
        <f>Datos!A5225</f>
        <v>1</v>
      </c>
      <c r="P5227" s="7">
        <v>1.499942801583801</v>
      </c>
      <c r="Q5227" s="7">
        <f t="shared" si="652"/>
        <v>-0.499942801583801</v>
      </c>
      <c r="R5227" s="7">
        <v>5.6233407070944335E-4</v>
      </c>
      <c r="S5227" s="7">
        <f t="shared" si="653"/>
        <v>-1.053027206821407</v>
      </c>
      <c r="T5227" s="7">
        <f t="shared" si="654"/>
        <v>0.22539971137369036</v>
      </c>
      <c r="U5227" s="7">
        <f t="shared" si="655"/>
        <v>-1.0533332303123308</v>
      </c>
      <c r="V5227" s="7">
        <f t="shared" si="656"/>
        <v>0.29223163464372881</v>
      </c>
      <c r="W5227" s="7">
        <f t="shared" si="657"/>
        <v>1.2485103638249249E-4</v>
      </c>
      <c r="X5227" s="7">
        <f t="shared" si="658"/>
        <v>-2.4985332178479959E-2</v>
      </c>
    </row>
    <row r="5228" spans="10:24" x14ac:dyDescent="0.2">
      <c r="J5228" s="7">
        <f t="shared" si="659"/>
        <v>5225</v>
      </c>
      <c r="K5228" s="7">
        <f>Datos!B5226</f>
        <v>5</v>
      </c>
      <c r="L5228" s="7">
        <f>Datos!C5226</f>
        <v>5</v>
      </c>
      <c r="M5228" s="7">
        <f>Datos!D5226</f>
        <v>1</v>
      </c>
      <c r="N5228" s="7">
        <f>Datos!E5226</f>
        <v>1</v>
      </c>
      <c r="O5228" s="7">
        <f>Datos!A5226</f>
        <v>1</v>
      </c>
      <c r="P5228" s="7">
        <v>1.3311803325271294</v>
      </c>
      <c r="Q5228" s="7">
        <f t="shared" si="652"/>
        <v>-0.33118033252712942</v>
      </c>
      <c r="R5228" s="7">
        <v>1.2120566026081142E-3</v>
      </c>
      <c r="S5228" s="7">
        <f t="shared" si="653"/>
        <v>-0.69756360009670304</v>
      </c>
      <c r="T5228" s="7">
        <f t="shared" si="654"/>
        <v>0.22542360337206296</v>
      </c>
      <c r="U5228" s="7">
        <f t="shared" si="655"/>
        <v>-0.69795624651668375</v>
      </c>
      <c r="V5228" s="7">
        <f t="shared" si="656"/>
        <v>0.48523219335932855</v>
      </c>
      <c r="W5228" s="7">
        <f t="shared" si="657"/>
        <v>1.1824259045191651E-4</v>
      </c>
      <c r="X5228" s="7">
        <f t="shared" si="658"/>
        <v>-2.4313809163988731E-2</v>
      </c>
    </row>
    <row r="5229" spans="10:24" x14ac:dyDescent="0.2">
      <c r="J5229" s="7">
        <f t="shared" si="659"/>
        <v>5226</v>
      </c>
      <c r="K5229" s="7">
        <f>Datos!B5227</f>
        <v>1</v>
      </c>
      <c r="L5229" s="7">
        <f>Datos!C5227</f>
        <v>2</v>
      </c>
      <c r="M5229" s="7">
        <f>Datos!D5227</f>
        <v>1</v>
      </c>
      <c r="N5229" s="7">
        <f>Datos!E5227</f>
        <v>1</v>
      </c>
      <c r="O5229" s="7">
        <f>Datos!A5227</f>
        <v>1</v>
      </c>
      <c r="P5229" s="7">
        <v>1.3853037783971995</v>
      </c>
      <c r="Q5229" s="7">
        <f t="shared" si="652"/>
        <v>-0.38530377839719954</v>
      </c>
      <c r="R5229" s="7">
        <v>7.7988960673412776E-4</v>
      </c>
      <c r="S5229" s="7">
        <f t="shared" si="653"/>
        <v>-0.81156356338761615</v>
      </c>
      <c r="T5229" s="7">
        <f t="shared" si="654"/>
        <v>0.22541700119853189</v>
      </c>
      <c r="U5229" s="7">
        <f t="shared" si="655"/>
        <v>-0.81185664711647676</v>
      </c>
      <c r="V5229" s="7">
        <f t="shared" si="656"/>
        <v>0.41690680163677218</v>
      </c>
      <c r="W5229" s="7">
        <f t="shared" si="657"/>
        <v>1.0289301113190668E-4</v>
      </c>
      <c r="X5229" s="7">
        <f t="shared" si="658"/>
        <v>-2.2681163755024405E-2</v>
      </c>
    </row>
    <row r="5230" spans="10:24" x14ac:dyDescent="0.2">
      <c r="J5230" s="7">
        <f t="shared" si="659"/>
        <v>5227</v>
      </c>
      <c r="K5230" s="7">
        <f>Datos!B5228</f>
        <v>1</v>
      </c>
      <c r="L5230" s="7">
        <f>Datos!C5228</f>
        <v>3</v>
      </c>
      <c r="M5230" s="7">
        <f>Datos!D5228</f>
        <v>1</v>
      </c>
      <c r="N5230" s="7">
        <f>Datos!E5228</f>
        <v>0</v>
      </c>
      <c r="O5230" s="7">
        <f>Datos!A5228</f>
        <v>1</v>
      </c>
      <c r="P5230" s="7">
        <v>1.310393534106538</v>
      </c>
      <c r="Q5230" s="7">
        <f t="shared" si="652"/>
        <v>-0.31039353410653803</v>
      </c>
      <c r="R5230" s="7">
        <v>1.0327604825974479E-3</v>
      </c>
      <c r="S5230" s="7">
        <f t="shared" si="653"/>
        <v>-0.65378046288530356</v>
      </c>
      <c r="T5230" s="7">
        <f t="shared" si="654"/>
        <v>0.22542588062696636</v>
      </c>
      <c r="U5230" s="7">
        <f t="shared" si="655"/>
        <v>-0.65408645431713297</v>
      </c>
      <c r="V5230" s="7">
        <f t="shared" si="656"/>
        <v>0.51308172268417929</v>
      </c>
      <c r="W5230" s="7">
        <f t="shared" si="657"/>
        <v>8.8468974257122521E-5</v>
      </c>
      <c r="X5230" s="7">
        <f t="shared" si="658"/>
        <v>-2.1030971659864259E-2</v>
      </c>
    </row>
    <row r="5231" spans="10:24" x14ac:dyDescent="0.2">
      <c r="J5231" s="7">
        <f t="shared" si="659"/>
        <v>5228</v>
      </c>
      <c r="K5231" s="7">
        <f>Datos!B5229</f>
        <v>4</v>
      </c>
      <c r="L5231" s="7">
        <f>Datos!C5229</f>
        <v>3</v>
      </c>
      <c r="M5231" s="7">
        <f>Datos!D5229</f>
        <v>1</v>
      </c>
      <c r="N5231" s="7">
        <f>Datos!E5229</f>
        <v>2</v>
      </c>
      <c r="O5231" s="7">
        <f>Datos!A5229</f>
        <v>2</v>
      </c>
      <c r="P5231" s="7">
        <v>1.4102786127592906</v>
      </c>
      <c r="Q5231" s="7">
        <f t="shared" si="652"/>
        <v>0.58972138724070944</v>
      </c>
      <c r="R5231" s="7">
        <v>3.6563653410800687E-4</v>
      </c>
      <c r="S5231" s="7">
        <f t="shared" si="653"/>
        <v>1.2421274258608126</v>
      </c>
      <c r="T5231" s="7">
        <f t="shared" si="654"/>
        <v>0.22538305065427525</v>
      </c>
      <c r="U5231" s="7">
        <f t="shared" si="655"/>
        <v>1.2424120745554383</v>
      </c>
      <c r="V5231" s="7">
        <f t="shared" si="656"/>
        <v>0.21413417648679114</v>
      </c>
      <c r="W5231" s="7">
        <f t="shared" si="657"/>
        <v>1.1290925118914246E-4</v>
      </c>
      <c r="X5231" s="7">
        <f t="shared" si="658"/>
        <v>2.3761281901454923E-2</v>
      </c>
    </row>
    <row r="5232" spans="10:24" x14ac:dyDescent="0.2">
      <c r="J5232" s="7">
        <f t="shared" si="659"/>
        <v>5229</v>
      </c>
      <c r="K5232" s="7">
        <f>Datos!B5230</f>
        <v>3</v>
      </c>
      <c r="L5232" s="7">
        <f>Datos!C5230</f>
        <v>3</v>
      </c>
      <c r="M5232" s="7">
        <f>Datos!D5230</f>
        <v>1</v>
      </c>
      <c r="N5232" s="7">
        <f>Datos!E5230</f>
        <v>1</v>
      </c>
      <c r="O5232" s="7">
        <f>Datos!A5230</f>
        <v>2</v>
      </c>
      <c r="P5232" s="7">
        <v>1.3395564044101289</v>
      </c>
      <c r="Q5232" s="7">
        <f t="shared" si="652"/>
        <v>0.66044359558987109</v>
      </c>
      <c r="R5232" s="7">
        <v>3.6299062469538222E-4</v>
      </c>
      <c r="S5232" s="7">
        <f t="shared" si="653"/>
        <v>1.3910892856620405</v>
      </c>
      <c r="T5232" s="7">
        <f t="shared" si="654"/>
        <v>0.22536798582497752</v>
      </c>
      <c r="U5232" s="7">
        <f t="shared" si="655"/>
        <v>1.3914527331752664</v>
      </c>
      <c r="V5232" s="7">
        <f t="shared" si="656"/>
        <v>0.16414089341219143</v>
      </c>
      <c r="W5232" s="7">
        <f t="shared" si="657"/>
        <v>1.4058881232144647E-4</v>
      </c>
      <c r="X5232" s="7">
        <f t="shared" si="658"/>
        <v>2.6515205602033874E-2</v>
      </c>
    </row>
    <row r="5233" spans="10:24" x14ac:dyDescent="0.2">
      <c r="J5233" s="7">
        <f t="shared" si="659"/>
        <v>5230</v>
      </c>
      <c r="K5233" s="7">
        <f>Datos!B5231</f>
        <v>4</v>
      </c>
      <c r="L5233" s="7">
        <f>Datos!C5231</f>
        <v>5</v>
      </c>
      <c r="M5233" s="7">
        <f>Datos!D5231</f>
        <v>1</v>
      </c>
      <c r="N5233" s="7">
        <f>Datos!E5231</f>
        <v>1</v>
      </c>
      <c r="O5233" s="7">
        <f>Datos!A5231</f>
        <v>2</v>
      </c>
      <c r="P5233" s="7">
        <v>1.3727396705727004</v>
      </c>
      <c r="Q5233" s="7">
        <f t="shared" si="652"/>
        <v>0.62726032942729959</v>
      </c>
      <c r="R5233" s="7">
        <v>8.9776889126667815E-4</v>
      </c>
      <c r="S5233" s="7">
        <f t="shared" si="653"/>
        <v>1.3211955258765486</v>
      </c>
      <c r="T5233" s="7">
        <f t="shared" si="654"/>
        <v>0.22537523076815227</v>
      </c>
      <c r="U5233" s="7">
        <f t="shared" si="655"/>
        <v>1.3218731011334839</v>
      </c>
      <c r="V5233" s="7">
        <f t="shared" si="656"/>
        <v>0.18626190370790255</v>
      </c>
      <c r="W5233" s="7">
        <f t="shared" si="657"/>
        <v>3.1398498423219001E-4</v>
      </c>
      <c r="X5233" s="7">
        <f t="shared" si="658"/>
        <v>3.9624799439243887E-2</v>
      </c>
    </row>
    <row r="5234" spans="10:24" x14ac:dyDescent="0.2">
      <c r="J5234" s="7">
        <f t="shared" si="659"/>
        <v>5231</v>
      </c>
      <c r="K5234" s="7">
        <f>Datos!B5232</f>
        <v>2</v>
      </c>
      <c r="L5234" s="7">
        <f>Datos!C5232</f>
        <v>2</v>
      </c>
      <c r="M5234" s="7">
        <f>Datos!D5232</f>
        <v>0</v>
      </c>
      <c r="N5234" s="7">
        <f>Datos!E5232</f>
        <v>1</v>
      </c>
      <c r="O5234" s="7">
        <f>Datos!A5232</f>
        <v>1</v>
      </c>
      <c r="P5234" s="7">
        <v>1.3502899530849972</v>
      </c>
      <c r="Q5234" s="7">
        <f t="shared" si="652"/>
        <v>-0.35028995308499722</v>
      </c>
      <c r="R5234" s="7">
        <v>5.6072308751432148E-4</v>
      </c>
      <c r="S5234" s="7">
        <f t="shared" si="653"/>
        <v>-0.73781410534594294</v>
      </c>
      <c r="T5234" s="7">
        <f t="shared" si="654"/>
        <v>0.22542139618769563</v>
      </c>
      <c r="U5234" s="7">
        <f t="shared" si="655"/>
        <v>-0.73799243016231963</v>
      </c>
      <c r="V5234" s="7">
        <f t="shared" si="656"/>
        <v>0.46054854025938419</v>
      </c>
      <c r="W5234" s="7">
        <f t="shared" si="657"/>
        <v>6.1116646446996548E-5</v>
      </c>
      <c r="X5234" s="7">
        <f t="shared" si="658"/>
        <v>-1.7480261284940436E-2</v>
      </c>
    </row>
    <row r="5235" spans="10:24" x14ac:dyDescent="0.2">
      <c r="J5235" s="7">
        <f t="shared" si="659"/>
        <v>5232</v>
      </c>
      <c r="K5235" s="7">
        <f>Datos!B5233</f>
        <v>2</v>
      </c>
      <c r="L5235" s="7">
        <f>Datos!C5233</f>
        <v>1</v>
      </c>
      <c r="M5235" s="7">
        <f>Datos!D5233</f>
        <v>1</v>
      </c>
      <c r="N5235" s="7">
        <f>Datos!E5233</f>
        <v>2</v>
      </c>
      <c r="O5235" s="7">
        <f>Datos!A5233</f>
        <v>1</v>
      </c>
      <c r="P5235" s="7">
        <v>1.4186546846422901</v>
      </c>
      <c r="Q5235" s="7">
        <f t="shared" si="652"/>
        <v>-0.41865468464229005</v>
      </c>
      <c r="R5235" s="7">
        <v>7.7717571258485306E-4</v>
      </c>
      <c r="S5235" s="7">
        <f t="shared" si="653"/>
        <v>-0.88181042270226817</v>
      </c>
      <c r="T5235" s="7">
        <f t="shared" si="654"/>
        <v>0.22541243073451961</v>
      </c>
      <c r="U5235" s="7">
        <f t="shared" si="655"/>
        <v>-0.88213662004066196</v>
      </c>
      <c r="V5235" s="7">
        <f t="shared" si="656"/>
        <v>0.37773903955836741</v>
      </c>
      <c r="W5235" s="7">
        <f t="shared" si="657"/>
        <v>1.2105283918793696E-4</v>
      </c>
      <c r="X5235" s="7">
        <f t="shared" si="658"/>
        <v>-2.4601652993330218E-2</v>
      </c>
    </row>
    <row r="5236" spans="10:24" x14ac:dyDescent="0.2">
      <c r="J5236" s="7">
        <f t="shared" si="659"/>
        <v>5233</v>
      </c>
      <c r="K5236" s="7">
        <f>Datos!B5234</f>
        <v>4</v>
      </c>
      <c r="L5236" s="7">
        <f>Datos!C5234</f>
        <v>4</v>
      </c>
      <c r="M5236" s="7">
        <f>Datos!D5234</f>
        <v>1</v>
      </c>
      <c r="N5236" s="7">
        <f>Datos!E5234</f>
        <v>2</v>
      </c>
      <c r="O5236" s="7">
        <f>Datos!A5234</f>
        <v>1</v>
      </c>
      <c r="P5236" s="7">
        <v>1.4476499148633617</v>
      </c>
      <c r="Q5236" s="7">
        <f t="shared" si="652"/>
        <v>-0.4476499148633617</v>
      </c>
      <c r="R5236" s="7">
        <v>4.9288157656411104E-4</v>
      </c>
      <c r="S5236" s="7">
        <f t="shared" si="653"/>
        <v>-0.94288294178667542</v>
      </c>
      <c r="T5236" s="7">
        <f t="shared" si="654"/>
        <v>0.22540815868616693</v>
      </c>
      <c r="U5236" s="7">
        <f t="shared" si="655"/>
        <v>-0.94310651463910389</v>
      </c>
      <c r="V5236" s="7">
        <f t="shared" si="656"/>
        <v>0.34566522378501818</v>
      </c>
      <c r="W5236" s="7">
        <f t="shared" si="657"/>
        <v>8.7723581660324656E-5</v>
      </c>
      <c r="X5236" s="7">
        <f t="shared" si="658"/>
        <v>-2.0943009587802579E-2</v>
      </c>
    </row>
    <row r="5237" spans="10:24" x14ac:dyDescent="0.2">
      <c r="J5237" s="7">
        <f t="shared" si="659"/>
        <v>5234</v>
      </c>
      <c r="K5237" s="7">
        <f>Datos!B5235</f>
        <v>4</v>
      </c>
      <c r="L5237" s="7">
        <f>Datos!C5235</f>
        <v>4</v>
      </c>
      <c r="M5237" s="7">
        <f>Datos!D5235</f>
        <v>1</v>
      </c>
      <c r="N5237" s="7">
        <f>Datos!E5235</f>
        <v>1</v>
      </c>
      <c r="O5237" s="7">
        <f>Datos!A5235</f>
        <v>2</v>
      </c>
      <c r="P5237" s="7">
        <v>1.3353683684686291</v>
      </c>
      <c r="Q5237" s="7">
        <f t="shared" si="652"/>
        <v>0.66463163153137095</v>
      </c>
      <c r="R5237" s="7">
        <v>5.9162565065975993E-4</v>
      </c>
      <c r="S5237" s="7">
        <f t="shared" si="653"/>
        <v>1.3999105263631251</v>
      </c>
      <c r="T5237" s="7">
        <f t="shared" si="654"/>
        <v>0.22536702302980907</v>
      </c>
      <c r="U5237" s="7">
        <f t="shared" si="655"/>
        <v>1.4004394317037914</v>
      </c>
      <c r="V5237" s="7">
        <f t="shared" si="656"/>
        <v>0.1614346058066824</v>
      </c>
      <c r="W5237" s="7">
        <f t="shared" si="657"/>
        <v>2.321622374706136E-4</v>
      </c>
      <c r="X5237" s="7">
        <f t="shared" si="658"/>
        <v>3.4073467816196391E-2</v>
      </c>
    </row>
    <row r="5238" spans="10:24" x14ac:dyDescent="0.2">
      <c r="J5238" s="7">
        <f t="shared" si="659"/>
        <v>5235</v>
      </c>
      <c r="K5238" s="7">
        <f>Datos!B5236</f>
        <v>2</v>
      </c>
      <c r="L5238" s="7">
        <f>Datos!C5236</f>
        <v>3</v>
      </c>
      <c r="M5238" s="7">
        <f>Datos!D5236</f>
        <v>1</v>
      </c>
      <c r="N5238" s="7">
        <f>Datos!E5236</f>
        <v>2</v>
      </c>
      <c r="O5238" s="7">
        <f>Datos!A5236</f>
        <v>1</v>
      </c>
      <c r="P5238" s="7">
        <v>1.4933972888504323</v>
      </c>
      <c r="Q5238" s="7">
        <f t="shared" si="652"/>
        <v>-0.49339728885043233</v>
      </c>
      <c r="R5238" s="7">
        <v>4.0590583405896092E-4</v>
      </c>
      <c r="S5238" s="7">
        <f t="shared" si="653"/>
        <v>-1.03924042367542</v>
      </c>
      <c r="T5238" s="7">
        <f t="shared" si="654"/>
        <v>0.22540082595322464</v>
      </c>
      <c r="U5238" s="7">
        <f t="shared" si="655"/>
        <v>-1.0394585274451711</v>
      </c>
      <c r="V5238" s="7">
        <f t="shared" si="656"/>
        <v>0.29863433431293235</v>
      </c>
      <c r="W5238" s="7">
        <f t="shared" si="657"/>
        <v>8.7748558059482998E-5</v>
      </c>
      <c r="X5238" s="7">
        <f t="shared" si="658"/>
        <v>-2.0946331495947327E-2</v>
      </c>
    </row>
    <row r="5239" spans="10:24" x14ac:dyDescent="0.2">
      <c r="J5239" s="7">
        <f t="shared" si="659"/>
        <v>5236</v>
      </c>
      <c r="K5239" s="7">
        <f>Datos!B5237</f>
        <v>3</v>
      </c>
      <c r="L5239" s="7">
        <f>Datos!C5237</f>
        <v>5</v>
      </c>
      <c r="M5239" s="7">
        <f>Datos!D5237</f>
        <v>1</v>
      </c>
      <c r="N5239" s="7">
        <f>Datos!E5237</f>
        <v>2</v>
      </c>
      <c r="O5239" s="7">
        <f>Datos!A5237</f>
        <v>2</v>
      </c>
      <c r="P5239" s="7">
        <v>1.5265805550130038</v>
      </c>
      <c r="Q5239" s="7">
        <f t="shared" si="652"/>
        <v>0.47341944498699617</v>
      </c>
      <c r="R5239" s="7">
        <v>7.0204935118249048E-4</v>
      </c>
      <c r="S5239" s="7">
        <f t="shared" si="653"/>
        <v>0.99716118370000029</v>
      </c>
      <c r="T5239" s="7">
        <f t="shared" si="654"/>
        <v>0.22540410585612336</v>
      </c>
      <c r="U5239" s="7">
        <f t="shared" si="655"/>
        <v>0.99751097399224697</v>
      </c>
      <c r="V5239" s="7">
        <f t="shared" si="656"/>
        <v>0.31855765289089566</v>
      </c>
      <c r="W5239" s="7">
        <f t="shared" si="657"/>
        <v>1.398100443190631E-4</v>
      </c>
      <c r="X5239" s="7">
        <f t="shared" si="658"/>
        <v>2.6439546700074146E-2</v>
      </c>
    </row>
    <row r="5240" spans="10:24" x14ac:dyDescent="0.2">
      <c r="J5240" s="7">
        <f t="shared" si="659"/>
        <v>5237</v>
      </c>
      <c r="K5240" s="7">
        <f>Datos!B5238</f>
        <v>1</v>
      </c>
      <c r="L5240" s="7">
        <f>Datos!C5238</f>
        <v>1</v>
      </c>
      <c r="M5240" s="7">
        <f>Datos!D5238</f>
        <v>0</v>
      </c>
      <c r="N5240" s="7">
        <f>Datos!E5238</f>
        <v>3</v>
      </c>
      <c r="O5240" s="7">
        <f>Datos!A5238</f>
        <v>2</v>
      </c>
      <c r="P5240" s="7">
        <v>1.5790410818159621</v>
      </c>
      <c r="Q5240" s="7">
        <f t="shared" si="652"/>
        <v>0.42095891818403786</v>
      </c>
      <c r="R5240" s="7">
        <v>1.503868620541311E-3</v>
      </c>
      <c r="S5240" s="7">
        <f t="shared" si="653"/>
        <v>0.88666381913610837</v>
      </c>
      <c r="T5240" s="7">
        <f t="shared" si="654"/>
        <v>0.22541207896489376</v>
      </c>
      <c r="U5240" s="7">
        <f t="shared" si="655"/>
        <v>0.88731521621520137</v>
      </c>
      <c r="V5240" s="7">
        <f t="shared" si="656"/>
        <v>0.37494555628431003</v>
      </c>
      <c r="W5240" s="7">
        <f t="shared" si="657"/>
        <v>2.3717291666135884E-4</v>
      </c>
      <c r="X5240" s="7">
        <f t="shared" si="658"/>
        <v>3.4435760972306981E-2</v>
      </c>
    </row>
    <row r="5241" spans="10:24" x14ac:dyDescent="0.2">
      <c r="J5241" s="7">
        <f t="shared" si="659"/>
        <v>5238</v>
      </c>
      <c r="K5241" s="7">
        <f>Datos!B5239</f>
        <v>3</v>
      </c>
      <c r="L5241" s="7">
        <f>Datos!C5239</f>
        <v>1</v>
      </c>
      <c r="M5241" s="7">
        <f>Datos!D5239</f>
        <v>0</v>
      </c>
      <c r="N5241" s="7">
        <f>Datos!E5239</f>
        <v>1</v>
      </c>
      <c r="O5241" s="7">
        <f>Datos!A5239</f>
        <v>2</v>
      </c>
      <c r="P5241" s="7">
        <v>1.2713593129353551</v>
      </c>
      <c r="Q5241" s="7">
        <f t="shared" si="652"/>
        <v>0.72864068706464491</v>
      </c>
      <c r="R5241" s="7">
        <v>7.2452235259586539E-4</v>
      </c>
      <c r="S5241" s="7">
        <f t="shared" si="653"/>
        <v>1.5347325034892054</v>
      </c>
      <c r="T5241" s="7">
        <f t="shared" si="654"/>
        <v>0.22535181173889768</v>
      </c>
      <c r="U5241" s="7">
        <f t="shared" si="655"/>
        <v>1.5354662554759642</v>
      </c>
      <c r="V5241" s="7">
        <f t="shared" si="656"/>
        <v>0.1247232162331848</v>
      </c>
      <c r="W5241" s="7">
        <f t="shared" si="657"/>
        <v>3.4180365815314869E-4</v>
      </c>
      <c r="X5241" s="7">
        <f t="shared" si="658"/>
        <v>4.1345053276194504E-2</v>
      </c>
    </row>
    <row r="5242" spans="10:24" x14ac:dyDescent="0.2">
      <c r="J5242" s="7">
        <f t="shared" si="659"/>
        <v>5239</v>
      </c>
      <c r="K5242" s="7">
        <f>Datos!B5240</f>
        <v>1</v>
      </c>
      <c r="L5242" s="7">
        <f>Datos!C5240</f>
        <v>2</v>
      </c>
      <c r="M5242" s="7">
        <f>Datos!D5240</f>
        <v>1</v>
      </c>
      <c r="N5242" s="7">
        <f>Datos!E5240</f>
        <v>1</v>
      </c>
      <c r="O5242" s="7">
        <f>Datos!A5240</f>
        <v>1</v>
      </c>
      <c r="P5242" s="7">
        <v>1.3853037783971995</v>
      </c>
      <c r="Q5242" s="7">
        <f t="shared" si="652"/>
        <v>-0.38530377839719954</v>
      </c>
      <c r="R5242" s="7">
        <v>7.7988960673412776E-4</v>
      </c>
      <c r="S5242" s="7">
        <f t="shared" si="653"/>
        <v>-0.81156356338761615</v>
      </c>
      <c r="T5242" s="7">
        <f t="shared" si="654"/>
        <v>0.22541700119853189</v>
      </c>
      <c r="U5242" s="7">
        <f t="shared" si="655"/>
        <v>-0.81185664711647676</v>
      </c>
      <c r="V5242" s="7">
        <f t="shared" si="656"/>
        <v>0.41690680163677218</v>
      </c>
      <c r="W5242" s="7">
        <f t="shared" si="657"/>
        <v>1.0289301113190668E-4</v>
      </c>
      <c r="X5242" s="7">
        <f t="shared" si="658"/>
        <v>-2.2681163755024405E-2</v>
      </c>
    </row>
    <row r="5243" spans="10:24" x14ac:dyDescent="0.2">
      <c r="J5243" s="7">
        <f t="shared" si="659"/>
        <v>5240</v>
      </c>
      <c r="K5243" s="7">
        <f>Datos!B5241</f>
        <v>2</v>
      </c>
      <c r="L5243" s="7">
        <f>Datos!C5241</f>
        <v>4</v>
      </c>
      <c r="M5243" s="7">
        <f>Datos!D5241</f>
        <v>0</v>
      </c>
      <c r="N5243" s="7">
        <f>Datos!E5241</f>
        <v>0</v>
      </c>
      <c r="O5243" s="7">
        <f>Datos!A5241</f>
        <v>1</v>
      </c>
      <c r="P5243" s="7">
        <v>1.3127510108984071</v>
      </c>
      <c r="Q5243" s="7">
        <f t="shared" si="652"/>
        <v>-0.31275101089840707</v>
      </c>
      <c r="R5243" s="7">
        <v>1.0429379167731765E-3</v>
      </c>
      <c r="S5243" s="7">
        <f t="shared" si="653"/>
        <v>-0.65874600533020677</v>
      </c>
      <c r="T5243" s="7">
        <f t="shared" si="654"/>
        <v>0.22542562997714458</v>
      </c>
      <c r="U5243" s="7">
        <f t="shared" si="655"/>
        <v>-0.65905804443979799</v>
      </c>
      <c r="V5243" s="7">
        <f t="shared" si="656"/>
        <v>0.5098843390329908</v>
      </c>
      <c r="W5243" s="7">
        <f t="shared" si="657"/>
        <v>9.0704910445606199E-5</v>
      </c>
      <c r="X5243" s="7">
        <f t="shared" si="658"/>
        <v>-2.1295090156397568E-2</v>
      </c>
    </row>
    <row r="5244" spans="10:24" x14ac:dyDescent="0.2">
      <c r="J5244" s="7">
        <f t="shared" si="659"/>
        <v>5241</v>
      </c>
      <c r="K5244" s="7">
        <f>Datos!B5242</f>
        <v>3</v>
      </c>
      <c r="L5244" s="7">
        <f>Datos!C5242</f>
        <v>3</v>
      </c>
      <c r="M5244" s="7">
        <f>Datos!D5242</f>
        <v>0</v>
      </c>
      <c r="N5244" s="7">
        <f>Datos!E5242</f>
        <v>2</v>
      </c>
      <c r="O5244" s="7">
        <f>Datos!A5242</f>
        <v>1</v>
      </c>
      <c r="P5244" s="7">
        <v>1.4583834635382302</v>
      </c>
      <c r="Q5244" s="7">
        <f t="shared" si="652"/>
        <v>-0.45838346353823023</v>
      </c>
      <c r="R5244" s="7">
        <v>5.0938429451908283E-4</v>
      </c>
      <c r="S5244" s="7">
        <f t="shared" si="653"/>
        <v>-0.96549096563374714</v>
      </c>
      <c r="T5244" s="7">
        <f t="shared" si="654"/>
        <v>0.22540650083913319</v>
      </c>
      <c r="U5244" s="7">
        <f t="shared" si="655"/>
        <v>-0.96573142316503224</v>
      </c>
      <c r="V5244" s="7">
        <f t="shared" si="656"/>
        <v>0.33421836206589717</v>
      </c>
      <c r="W5244" s="7">
        <f t="shared" si="657"/>
        <v>9.5063660505363248E-5</v>
      </c>
      <c r="X5244" s="7">
        <f t="shared" si="658"/>
        <v>-2.1801670801505774E-2</v>
      </c>
    </row>
    <row r="5245" spans="10:24" x14ac:dyDescent="0.2">
      <c r="J5245" s="7">
        <f t="shared" si="659"/>
        <v>5242</v>
      </c>
      <c r="K5245" s="7">
        <f>Datos!B5243</f>
        <v>1</v>
      </c>
      <c r="L5245" s="7">
        <f>Datos!C5243</f>
        <v>3</v>
      </c>
      <c r="M5245" s="7">
        <f>Datos!D5243</f>
        <v>0</v>
      </c>
      <c r="N5245" s="7">
        <f>Datos!E5243</f>
        <v>1</v>
      </c>
      <c r="O5245" s="7">
        <f>Datos!A5243</f>
        <v>1</v>
      </c>
      <c r="P5245" s="7">
        <v>1.4292205932346393</v>
      </c>
      <c r="Q5245" s="7">
        <f t="shared" si="652"/>
        <v>-0.42922059323463935</v>
      </c>
      <c r="R5245" s="7">
        <v>7.1512783302973544E-4</v>
      </c>
      <c r="S5245" s="7">
        <f t="shared" si="653"/>
        <v>-0.90406534702017916</v>
      </c>
      <c r="T5245" s="7">
        <f t="shared" si="654"/>
        <v>0.22541090559530896</v>
      </c>
      <c r="U5245" s="7">
        <f t="shared" si="655"/>
        <v>-0.90437475779322796</v>
      </c>
      <c r="V5245" s="7">
        <f t="shared" si="656"/>
        <v>0.36583381968300943</v>
      </c>
      <c r="W5245" s="7">
        <f t="shared" si="657"/>
        <v>1.1706705610210297E-4</v>
      </c>
      <c r="X5245" s="7">
        <f t="shared" si="658"/>
        <v>-2.4193328165233209E-2</v>
      </c>
    </row>
    <row r="5246" spans="10:24" x14ac:dyDescent="0.2">
      <c r="J5246" s="7">
        <f t="shared" si="659"/>
        <v>5243</v>
      </c>
      <c r="K5246" s="7">
        <f>Datos!B5244</f>
        <v>5</v>
      </c>
      <c r="L5246" s="7">
        <f>Datos!C5244</f>
        <v>2</v>
      </c>
      <c r="M5246" s="7">
        <f>Datos!D5244</f>
        <v>0</v>
      </c>
      <c r="N5246" s="7">
        <f>Datos!E5244</f>
        <v>3</v>
      </c>
      <c r="O5246" s="7">
        <f>Datos!A5244</f>
        <v>2</v>
      </c>
      <c r="P5246" s="7">
        <v>1.4501750317377498</v>
      </c>
      <c r="Q5246" s="7">
        <f t="shared" si="652"/>
        <v>0.54982496826225025</v>
      </c>
      <c r="R5246" s="7">
        <v>1.1751067372202557E-3</v>
      </c>
      <c r="S5246" s="7">
        <f t="shared" si="653"/>
        <v>1.1580937834001732</v>
      </c>
      <c r="T5246" s="7">
        <f t="shared" si="654"/>
        <v>0.22539075553619281</v>
      </c>
      <c r="U5246" s="7">
        <f t="shared" si="655"/>
        <v>1.158808652702215</v>
      </c>
      <c r="V5246" s="7">
        <f t="shared" si="656"/>
        <v>0.24658131293331262</v>
      </c>
      <c r="W5246" s="7">
        <f t="shared" si="657"/>
        <v>3.1594832513670042E-4</v>
      </c>
      <c r="X5246" s="7">
        <f t="shared" si="658"/>
        <v>3.9747123909868419E-2</v>
      </c>
    </row>
    <row r="5247" spans="10:24" x14ac:dyDescent="0.2">
      <c r="J5247" s="7">
        <f t="shared" si="659"/>
        <v>5244</v>
      </c>
      <c r="K5247" s="7">
        <f>Datos!B5245</f>
        <v>3</v>
      </c>
      <c r="L5247" s="7">
        <f>Datos!C5245</f>
        <v>1</v>
      </c>
      <c r="M5247" s="7">
        <f>Datos!D5245</f>
        <v>1</v>
      </c>
      <c r="N5247" s="7">
        <f>Datos!E5245</f>
        <v>1</v>
      </c>
      <c r="O5247" s="7">
        <f>Datos!A5245</f>
        <v>1</v>
      </c>
      <c r="P5247" s="7">
        <v>1.2648138002019864</v>
      </c>
      <c r="Q5247" s="7">
        <f t="shared" si="652"/>
        <v>-0.26481380020198642</v>
      </c>
      <c r="R5247" s="7">
        <v>7.0778018126019162E-4</v>
      </c>
      <c r="S5247" s="7">
        <f t="shared" si="653"/>
        <v>-0.55777608052571936</v>
      </c>
      <c r="T5247" s="7">
        <f t="shared" si="654"/>
        <v>0.22543035477640191</v>
      </c>
      <c r="U5247" s="7">
        <f t="shared" si="655"/>
        <v>-0.55794085465960896</v>
      </c>
      <c r="V5247" s="7">
        <f t="shared" si="656"/>
        <v>0.57690604282179203</v>
      </c>
      <c r="W5247" s="7">
        <f t="shared" si="657"/>
        <v>4.4102494395885063E-5</v>
      </c>
      <c r="X5247" s="7">
        <f t="shared" si="658"/>
        <v>-1.484879149984299E-2</v>
      </c>
    </row>
    <row r="5248" spans="10:24" x14ac:dyDescent="0.2">
      <c r="J5248" s="7">
        <f t="shared" si="659"/>
        <v>5245</v>
      </c>
      <c r="K5248" s="7">
        <f>Datos!B5246</f>
        <v>2</v>
      </c>
      <c r="L5248" s="7">
        <f>Datos!C5246</f>
        <v>3</v>
      </c>
      <c r="M5248" s="7">
        <f>Datos!D5246</f>
        <v>0</v>
      </c>
      <c r="N5248" s="7">
        <f>Datos!E5246</f>
        <v>2</v>
      </c>
      <c r="O5248" s="7">
        <f>Datos!A5246</f>
        <v>1</v>
      </c>
      <c r="P5248" s="7">
        <v>1.499942801583801</v>
      </c>
      <c r="Q5248" s="7">
        <f t="shared" si="652"/>
        <v>-0.499942801583801</v>
      </c>
      <c r="R5248" s="7">
        <v>5.6233407070944335E-4</v>
      </c>
      <c r="S5248" s="7">
        <f t="shared" si="653"/>
        <v>-1.053027206821407</v>
      </c>
      <c r="T5248" s="7">
        <f t="shared" si="654"/>
        <v>0.22539971137369036</v>
      </c>
      <c r="U5248" s="7">
        <f t="shared" si="655"/>
        <v>-1.0533332303123308</v>
      </c>
      <c r="V5248" s="7">
        <f t="shared" si="656"/>
        <v>0.29223163464372881</v>
      </c>
      <c r="W5248" s="7">
        <f t="shared" si="657"/>
        <v>1.2485103638249249E-4</v>
      </c>
      <c r="X5248" s="7">
        <f t="shared" si="658"/>
        <v>-2.4985332178479959E-2</v>
      </c>
    </row>
    <row r="5249" spans="10:24" x14ac:dyDescent="0.2">
      <c r="J5249" s="7">
        <f t="shared" si="659"/>
        <v>5246</v>
      </c>
      <c r="K5249" s="7">
        <f>Datos!B5247</f>
        <v>5</v>
      </c>
      <c r="L5249" s="7">
        <f>Datos!C5247</f>
        <v>1</v>
      </c>
      <c r="M5249" s="7">
        <f>Datos!D5247</f>
        <v>0</v>
      </c>
      <c r="N5249" s="7">
        <f>Datos!E5247</f>
        <v>3</v>
      </c>
      <c r="O5249" s="7">
        <f>Datos!A5247</f>
        <v>1</v>
      </c>
      <c r="P5249" s="7">
        <v>1.4128037296336786</v>
      </c>
      <c r="Q5249" s="7">
        <f t="shared" si="652"/>
        <v>-0.41280372963367862</v>
      </c>
      <c r="R5249" s="7">
        <v>1.3219316886997352E-3</v>
      </c>
      <c r="S5249" s="7">
        <f t="shared" si="653"/>
        <v>-0.86948658327416295</v>
      </c>
      <c r="T5249" s="7">
        <f t="shared" si="654"/>
        <v>0.22541324415372865</v>
      </c>
      <c r="U5249" s="7">
        <f t="shared" si="655"/>
        <v>-0.87004384986814098</v>
      </c>
      <c r="V5249" s="7">
        <f t="shared" si="656"/>
        <v>0.38431200507687402</v>
      </c>
      <c r="W5249" s="7">
        <f t="shared" si="657"/>
        <v>2.0040740005959913E-4</v>
      </c>
      <c r="X5249" s="7">
        <f t="shared" si="658"/>
        <v>-3.1654312962425143E-2</v>
      </c>
    </row>
    <row r="5250" spans="10:24" x14ac:dyDescent="0.2">
      <c r="J5250" s="7">
        <f t="shared" si="659"/>
        <v>5247</v>
      </c>
      <c r="K5250" s="7">
        <f>Datos!B5248</f>
        <v>3</v>
      </c>
      <c r="L5250" s="7">
        <f>Datos!C5248</f>
        <v>0</v>
      </c>
      <c r="M5250" s="7">
        <f>Datos!D5248</f>
        <v>1</v>
      </c>
      <c r="N5250" s="7">
        <f>Datos!E5248</f>
        <v>1</v>
      </c>
      <c r="O5250" s="7">
        <f>Datos!A5248</f>
        <v>2</v>
      </c>
      <c r="P5250" s="7">
        <v>1.2274424980979153</v>
      </c>
      <c r="Q5250" s="7">
        <f t="shared" si="652"/>
        <v>0.77255750190208472</v>
      </c>
      <c r="R5250" s="7">
        <v>1.1562589835681369E-3</v>
      </c>
      <c r="S5250" s="7">
        <f t="shared" si="653"/>
        <v>1.6272342871217687</v>
      </c>
      <c r="T5250" s="7">
        <f t="shared" si="654"/>
        <v>0.22534053021804029</v>
      </c>
      <c r="U5250" s="7">
        <f t="shared" si="655"/>
        <v>1.6284048300293781</v>
      </c>
      <c r="V5250" s="7">
        <f t="shared" si="656"/>
        <v>0.10349271972366225</v>
      </c>
      <c r="W5250" s="7">
        <f t="shared" si="657"/>
        <v>6.1374813261928589E-4</v>
      </c>
      <c r="X5250" s="7">
        <f t="shared" si="658"/>
        <v>5.5404005740795258E-2</v>
      </c>
    </row>
    <row r="5251" spans="10:24" x14ac:dyDescent="0.2">
      <c r="J5251" s="7">
        <f t="shared" si="659"/>
        <v>5248</v>
      </c>
      <c r="K5251" s="7">
        <f>Datos!B5249</f>
        <v>2</v>
      </c>
      <c r="L5251" s="7">
        <f>Datos!C5249</f>
        <v>5</v>
      </c>
      <c r="M5251" s="7">
        <f>Datos!D5249</f>
        <v>1</v>
      </c>
      <c r="N5251" s="7">
        <f>Datos!E5249</f>
        <v>0</v>
      </c>
      <c r="O5251" s="7">
        <f>Datos!A5249</f>
        <v>1</v>
      </c>
      <c r="P5251" s="7">
        <v>1.3435768002691095</v>
      </c>
      <c r="Q5251" s="7">
        <f t="shared" si="652"/>
        <v>-0.34357680026910953</v>
      </c>
      <c r="R5251" s="7">
        <v>1.1829537687156634E-3</v>
      </c>
      <c r="S5251" s="7">
        <f t="shared" si="653"/>
        <v>-0.7236742226707954</v>
      </c>
      <c r="T5251" s="7">
        <f t="shared" si="654"/>
        <v>0.22542217749708068</v>
      </c>
      <c r="U5251" s="7">
        <f t="shared" si="655"/>
        <v>-0.72407330733668296</v>
      </c>
      <c r="V5251" s="7">
        <f t="shared" si="656"/>
        <v>0.46904957662060831</v>
      </c>
      <c r="W5251" s="7">
        <f t="shared" si="657"/>
        <v>1.2419727961566958E-4</v>
      </c>
      <c r="X5251" s="7">
        <f t="shared" si="658"/>
        <v>-2.4918589227755319E-2</v>
      </c>
    </row>
    <row r="5252" spans="10:24" x14ac:dyDescent="0.2">
      <c r="J5252" s="7">
        <f t="shared" si="659"/>
        <v>5249</v>
      </c>
      <c r="K5252" s="7">
        <f>Datos!B5250</f>
        <v>2</v>
      </c>
      <c r="L5252" s="7">
        <f>Datos!C5250</f>
        <v>5</v>
      </c>
      <c r="M5252" s="7">
        <f>Datos!D5250</f>
        <v>1</v>
      </c>
      <c r="N5252" s="7">
        <f>Datos!E5250</f>
        <v>0</v>
      </c>
      <c r="O5252" s="7">
        <f>Datos!A5250</f>
        <v>1</v>
      </c>
      <c r="P5252" s="7">
        <v>1.3435768002691095</v>
      </c>
      <c r="Q5252" s="7">
        <f t="shared" si="652"/>
        <v>-0.34357680026910953</v>
      </c>
      <c r="R5252" s="7">
        <v>1.1829537687156634E-3</v>
      </c>
      <c r="S5252" s="7">
        <f t="shared" si="653"/>
        <v>-0.7236742226707954</v>
      </c>
      <c r="T5252" s="7">
        <f t="shared" si="654"/>
        <v>0.22542217749708068</v>
      </c>
      <c r="U5252" s="7">
        <f t="shared" si="655"/>
        <v>-0.72407330733668296</v>
      </c>
      <c r="V5252" s="7">
        <f t="shared" si="656"/>
        <v>0.46904957662060831</v>
      </c>
      <c r="W5252" s="7">
        <f t="shared" si="657"/>
        <v>1.2419727961566958E-4</v>
      </c>
      <c r="X5252" s="7">
        <f t="shared" si="658"/>
        <v>-2.4918589227755319E-2</v>
      </c>
    </row>
    <row r="5253" spans="10:24" x14ac:dyDescent="0.2">
      <c r="J5253" s="7">
        <f t="shared" si="659"/>
        <v>5250</v>
      </c>
      <c r="K5253" s="7">
        <f>Datos!B5251</f>
        <v>4</v>
      </c>
      <c r="L5253" s="7">
        <f>Datos!C5251</f>
        <v>5</v>
      </c>
      <c r="M5253" s="7">
        <f>Datos!D5251</f>
        <v>1</v>
      </c>
      <c r="N5253" s="7">
        <f>Datos!E5251</f>
        <v>1</v>
      </c>
      <c r="O5253" s="7">
        <f>Datos!A5251</f>
        <v>1</v>
      </c>
      <c r="P5253" s="7">
        <v>1.3727396705727004</v>
      </c>
      <c r="Q5253" s="7">
        <f t="shared" ref="Q5253:Q5316" si="660">O5253-P5253</f>
        <v>-0.37273967057270041</v>
      </c>
      <c r="R5253" s="7">
        <v>8.9776889126667815E-4</v>
      </c>
      <c r="S5253" s="7">
        <f t="shared" ref="S5253:S5316" si="661">Q5253/SQRT($AA$6)</f>
        <v>-0.78509984128436339</v>
      </c>
      <c r="T5253" s="7">
        <f t="shared" ref="T5253:T5316" si="662">($AA$6-Q5253^2/((1-R5253)*$AA$5))*$AA$5/($AA$5-1)</f>
        <v>0.22541862190508119</v>
      </c>
      <c r="U5253" s="7">
        <f t="shared" ref="U5253:U5316" si="663">Q5253/SQRT(T5253*(1-R5253))</f>
        <v>-0.78542687495759222</v>
      </c>
      <c r="V5253" s="7">
        <f t="shared" ref="V5253:V5316" si="664">_xlfn.T.DIST.2T(ABS(U5253),$AA$5)</f>
        <v>0.4322350178349561</v>
      </c>
      <c r="W5253" s="7">
        <f t="shared" ref="W5253:W5316" si="665">(Q5253^2/$AA$6)*(R5253/(1-R5253)^2)/($AA$7+1)</f>
        <v>1.1087266068450859E-4</v>
      </c>
      <c r="X5253" s="7">
        <f t="shared" ref="X5253:X5316" si="666">U5253*SQRT(R5253/(1-R5253))</f>
        <v>-2.3544152890091916E-2</v>
      </c>
    </row>
    <row r="5254" spans="10:24" x14ac:dyDescent="0.2">
      <c r="J5254" s="7">
        <f t="shared" ref="J5254:J5317" si="667">J5253+1</f>
        <v>5251</v>
      </c>
      <c r="K5254" s="7">
        <f>Datos!B5252</f>
        <v>4</v>
      </c>
      <c r="L5254" s="7">
        <f>Datos!C5252</f>
        <v>3</v>
      </c>
      <c r="M5254" s="7">
        <f>Datos!D5252</f>
        <v>1</v>
      </c>
      <c r="N5254" s="7">
        <f>Datos!E5252</f>
        <v>2</v>
      </c>
      <c r="O5254" s="7">
        <f>Datos!A5252</f>
        <v>1</v>
      </c>
      <c r="P5254" s="7">
        <v>1.4102786127592906</v>
      </c>
      <c r="Q5254" s="7">
        <f t="shared" si="660"/>
        <v>-0.41027861275929056</v>
      </c>
      <c r="R5254" s="7">
        <v>3.6563653410800687E-4</v>
      </c>
      <c r="S5254" s="7">
        <f t="shared" si="661"/>
        <v>-0.86416794130009955</v>
      </c>
      <c r="T5254" s="7">
        <f t="shared" si="662"/>
        <v>0.22541362609445817</v>
      </c>
      <c r="U5254" s="7">
        <f t="shared" si="663"/>
        <v>-0.8643073520226372</v>
      </c>
      <c r="V5254" s="7">
        <f t="shared" si="664"/>
        <v>0.38745437701723395</v>
      </c>
      <c r="W5254" s="7">
        <f t="shared" si="665"/>
        <v>5.4650422903944469E-5</v>
      </c>
      <c r="X5254" s="7">
        <f t="shared" si="666"/>
        <v>-1.6529983136439264E-2</v>
      </c>
    </row>
    <row r="5255" spans="10:24" x14ac:dyDescent="0.2">
      <c r="J5255" s="7">
        <f t="shared" si="667"/>
        <v>5252</v>
      </c>
      <c r="K5255" s="7">
        <f>Datos!B5253</f>
        <v>5</v>
      </c>
      <c r="L5255" s="7">
        <f>Datos!C5253</f>
        <v>5</v>
      </c>
      <c r="M5255" s="7">
        <f>Datos!D5253</f>
        <v>1</v>
      </c>
      <c r="N5255" s="7">
        <f>Datos!E5253</f>
        <v>2</v>
      </c>
      <c r="O5255" s="7">
        <f>Datos!A5253</f>
        <v>1</v>
      </c>
      <c r="P5255" s="7">
        <v>1.4434618789218621</v>
      </c>
      <c r="Q5255" s="7">
        <f t="shared" si="660"/>
        <v>-0.44346187892186206</v>
      </c>
      <c r="R5255" s="7">
        <v>1.0772598711654342E-3</v>
      </c>
      <c r="S5255" s="7">
        <f t="shared" si="661"/>
        <v>-0.93406170108559139</v>
      </c>
      <c r="T5255" s="7">
        <f t="shared" si="662"/>
        <v>0.22540877506241888</v>
      </c>
      <c r="U5255" s="7">
        <f t="shared" si="663"/>
        <v>-0.93455514635940995</v>
      </c>
      <c r="V5255" s="7">
        <f t="shared" si="664"/>
        <v>0.35005603227736204</v>
      </c>
      <c r="W5255" s="7">
        <f t="shared" si="665"/>
        <v>1.883813083713508E-4</v>
      </c>
      <c r="X5255" s="7">
        <f t="shared" si="666"/>
        <v>-3.0690165091308664E-2</v>
      </c>
    </row>
    <row r="5256" spans="10:24" x14ac:dyDescent="0.2">
      <c r="J5256" s="7">
        <f t="shared" si="667"/>
        <v>5253</v>
      </c>
      <c r="K5256" s="7">
        <f>Datos!B5254</f>
        <v>3</v>
      </c>
      <c r="L5256" s="7">
        <f>Datos!C5254</f>
        <v>2</v>
      </c>
      <c r="M5256" s="7">
        <f>Datos!D5254</f>
        <v>1</v>
      </c>
      <c r="N5256" s="7">
        <f>Datos!E5254</f>
        <v>2</v>
      </c>
      <c r="O5256" s="7">
        <f>Datos!A5254</f>
        <v>2</v>
      </c>
      <c r="P5256" s="7">
        <v>1.4144666487007902</v>
      </c>
      <c r="Q5256" s="7">
        <f t="shared" si="660"/>
        <v>0.5855333512992098</v>
      </c>
      <c r="R5256" s="7">
        <v>3.7550816035444206E-4</v>
      </c>
      <c r="S5256" s="7">
        <f t="shared" si="661"/>
        <v>1.2333061851597285</v>
      </c>
      <c r="T5256" s="7">
        <f t="shared" si="662"/>
        <v>0.22538388874359905</v>
      </c>
      <c r="U5256" s="7">
        <f t="shared" si="663"/>
        <v>1.2335926098335552</v>
      </c>
      <c r="V5256" s="7">
        <f t="shared" si="664"/>
        <v>0.21740412285323918</v>
      </c>
      <c r="W5256" s="7">
        <f t="shared" si="665"/>
        <v>1.143187369605489E-4</v>
      </c>
      <c r="X5256" s="7">
        <f t="shared" si="666"/>
        <v>2.3909087669583169E-2</v>
      </c>
    </row>
    <row r="5257" spans="10:24" x14ac:dyDescent="0.2">
      <c r="J5257" s="7">
        <f t="shared" si="667"/>
        <v>5254</v>
      </c>
      <c r="K5257" s="7">
        <f>Datos!B5255</f>
        <v>4</v>
      </c>
      <c r="L5257" s="7">
        <f>Datos!C5255</f>
        <v>4</v>
      </c>
      <c r="M5257" s="7">
        <f>Datos!D5255</f>
        <v>0</v>
      </c>
      <c r="N5257" s="7">
        <f>Datos!E5255</f>
        <v>3</v>
      </c>
      <c r="O5257" s="7">
        <f>Datos!A5255</f>
        <v>1</v>
      </c>
      <c r="P5257" s="7">
        <v>1.566476973991463</v>
      </c>
      <c r="Q5257" s="7">
        <f t="shared" si="660"/>
        <v>-0.56647697399146302</v>
      </c>
      <c r="R5257" s="7">
        <v>1.1674992503223488E-3</v>
      </c>
      <c r="S5257" s="7">
        <f t="shared" si="661"/>
        <v>-1.193167825921551</v>
      </c>
      <c r="T5257" s="7">
        <f t="shared" si="662"/>
        <v>0.22538758604398337</v>
      </c>
      <c r="U5257" s="7">
        <f t="shared" si="663"/>
        <v>-1.1939081936649536</v>
      </c>
      <c r="V5257" s="7">
        <f t="shared" si="664"/>
        <v>0.23256211079966918</v>
      </c>
      <c r="W5257" s="7">
        <f t="shared" si="665"/>
        <v>3.3319950181258428E-4</v>
      </c>
      <c r="X5257" s="7">
        <f t="shared" si="666"/>
        <v>-4.0818111272468621E-2</v>
      </c>
    </row>
    <row r="5258" spans="10:24" x14ac:dyDescent="0.2">
      <c r="J5258" s="7">
        <f t="shared" si="667"/>
        <v>5255</v>
      </c>
      <c r="K5258" s="7">
        <f>Datos!B5256</f>
        <v>4</v>
      </c>
      <c r="L5258" s="7">
        <f>Datos!C5256</f>
        <v>2</v>
      </c>
      <c r="M5258" s="7">
        <f>Datos!D5256</f>
        <v>0</v>
      </c>
      <c r="N5258" s="7">
        <f>Datos!E5256</f>
        <v>2</v>
      </c>
      <c r="O5258" s="7">
        <f>Datos!A5256</f>
        <v>1</v>
      </c>
      <c r="P5258" s="7">
        <v>1.3794528233885881</v>
      </c>
      <c r="Q5258" s="7">
        <f t="shared" si="660"/>
        <v>-0.3794528233885881</v>
      </c>
      <c r="R5258" s="7">
        <v>6.1370320277758189E-4</v>
      </c>
      <c r="S5258" s="7">
        <f t="shared" si="661"/>
        <v>-0.79923972395951093</v>
      </c>
      <c r="T5258" s="7">
        <f t="shared" si="662"/>
        <v>0.22541776802028149</v>
      </c>
      <c r="U5258" s="7">
        <f t="shared" si="663"/>
        <v>-0.79946051839312449</v>
      </c>
      <c r="V5258" s="7">
        <f t="shared" si="664"/>
        <v>0.42405576845147008</v>
      </c>
      <c r="W5258" s="7">
        <f t="shared" si="665"/>
        <v>7.8501097256519935E-5</v>
      </c>
      <c r="X5258" s="7">
        <f t="shared" si="666"/>
        <v>-1.9811142443503703E-2</v>
      </c>
    </row>
    <row r="5259" spans="10:24" x14ac:dyDescent="0.2">
      <c r="J5259" s="7">
        <f t="shared" si="667"/>
        <v>5256</v>
      </c>
      <c r="K5259" s="7">
        <f>Datos!B5257</f>
        <v>2</v>
      </c>
      <c r="L5259" s="7">
        <f>Datos!C5257</f>
        <v>3</v>
      </c>
      <c r="M5259" s="7">
        <f>Datos!D5257</f>
        <v>1</v>
      </c>
      <c r="N5259" s="7">
        <f>Datos!E5257</f>
        <v>3</v>
      </c>
      <c r="O5259" s="7">
        <f>Datos!A5257</f>
        <v>1</v>
      </c>
      <c r="P5259" s="7">
        <v>1.605678835245165</v>
      </c>
      <c r="Q5259" s="7">
        <f t="shared" si="660"/>
        <v>-0.60567883524516497</v>
      </c>
      <c r="R5259" s="7">
        <v>7.7418803003217736E-4</v>
      </c>
      <c r="S5259" s="7">
        <f t="shared" si="661"/>
        <v>-1.2757385246643083</v>
      </c>
      <c r="T5259" s="7">
        <f t="shared" si="662"/>
        <v>0.22537977479650423</v>
      </c>
      <c r="U5259" s="7">
        <f t="shared" si="663"/>
        <v>-1.2763009885243719</v>
      </c>
      <c r="V5259" s="7">
        <f t="shared" si="664"/>
        <v>0.20189961725724792</v>
      </c>
      <c r="W5259" s="7">
        <f t="shared" si="665"/>
        <v>2.5239020744319133E-4</v>
      </c>
      <c r="X5259" s="7">
        <f t="shared" si="666"/>
        <v>-3.5525852608559977E-2</v>
      </c>
    </row>
    <row r="5260" spans="10:24" x14ac:dyDescent="0.2">
      <c r="J5260" s="7">
        <f t="shared" si="667"/>
        <v>5257</v>
      </c>
      <c r="K5260" s="7">
        <f>Datos!B5258</f>
        <v>1</v>
      </c>
      <c r="L5260" s="7">
        <f>Datos!C5258</f>
        <v>4</v>
      </c>
      <c r="M5260" s="7">
        <f>Datos!D5258</f>
        <v>0</v>
      </c>
      <c r="N5260" s="7">
        <f>Datos!E5258</f>
        <v>3</v>
      </c>
      <c r="O5260" s="7">
        <f>Datos!A5258</f>
        <v>2</v>
      </c>
      <c r="P5260" s="7">
        <v>1.6911549881281758</v>
      </c>
      <c r="Q5260" s="7">
        <f t="shared" si="660"/>
        <v>0.30884501187182423</v>
      </c>
      <c r="R5260" s="7">
        <v>1.3947860679928994E-3</v>
      </c>
      <c r="S5260" s="7">
        <f t="shared" si="661"/>
        <v>0.65051881767638031</v>
      </c>
      <c r="T5260" s="7">
        <f t="shared" si="662"/>
        <v>0.22542603822875823</v>
      </c>
      <c r="U5260" s="7">
        <f t="shared" si="663"/>
        <v>0.65094101619704325</v>
      </c>
      <c r="V5260" s="7">
        <f t="shared" si="664"/>
        <v>0.51511003362974306</v>
      </c>
      <c r="W5260" s="7">
        <f t="shared" si="665"/>
        <v>1.1837763680816337E-4</v>
      </c>
      <c r="X5260" s="7">
        <f t="shared" si="666"/>
        <v>2.4327558372449081E-2</v>
      </c>
    </row>
    <row r="5261" spans="10:24" x14ac:dyDescent="0.2">
      <c r="J5261" s="7">
        <f t="shared" si="667"/>
        <v>5258</v>
      </c>
      <c r="K5261" s="7">
        <f>Datos!B5259</f>
        <v>5</v>
      </c>
      <c r="L5261" s="7">
        <f>Datos!C5259</f>
        <v>1</v>
      </c>
      <c r="M5261" s="7">
        <f>Datos!D5259</f>
        <v>0</v>
      </c>
      <c r="N5261" s="7">
        <f>Datos!E5259</f>
        <v>3</v>
      </c>
      <c r="O5261" s="7">
        <f>Datos!A5259</f>
        <v>1</v>
      </c>
      <c r="P5261" s="7">
        <v>1.4128037296336786</v>
      </c>
      <c r="Q5261" s="7">
        <f t="shared" si="660"/>
        <v>-0.41280372963367862</v>
      </c>
      <c r="R5261" s="7">
        <v>1.3219316886997352E-3</v>
      </c>
      <c r="S5261" s="7">
        <f t="shared" si="661"/>
        <v>-0.86948658327416295</v>
      </c>
      <c r="T5261" s="7">
        <f t="shared" si="662"/>
        <v>0.22541324415372865</v>
      </c>
      <c r="U5261" s="7">
        <f t="shared" si="663"/>
        <v>-0.87004384986814098</v>
      </c>
      <c r="V5261" s="7">
        <f t="shared" si="664"/>
        <v>0.38431200507687402</v>
      </c>
      <c r="W5261" s="7">
        <f t="shared" si="665"/>
        <v>2.0040740005959913E-4</v>
      </c>
      <c r="X5261" s="7">
        <f t="shared" si="666"/>
        <v>-3.1654312962425143E-2</v>
      </c>
    </row>
    <row r="5262" spans="10:24" x14ac:dyDescent="0.2">
      <c r="J5262" s="7">
        <f t="shared" si="667"/>
        <v>5259</v>
      </c>
      <c r="K5262" s="7">
        <f>Datos!B5260</f>
        <v>3</v>
      </c>
      <c r="L5262" s="7">
        <f>Datos!C5260</f>
        <v>3</v>
      </c>
      <c r="M5262" s="7">
        <f>Datos!D5260</f>
        <v>1</v>
      </c>
      <c r="N5262" s="7">
        <f>Datos!E5260</f>
        <v>2</v>
      </c>
      <c r="O5262" s="7">
        <f>Datos!A5260</f>
        <v>2</v>
      </c>
      <c r="P5262" s="7">
        <v>1.4518379508048613</v>
      </c>
      <c r="Q5262" s="7">
        <f t="shared" si="660"/>
        <v>0.54816204919513867</v>
      </c>
      <c r="R5262" s="7">
        <v>3.0029920794676421E-4</v>
      </c>
      <c r="S5262" s="7">
        <f t="shared" si="661"/>
        <v>1.1545911846731525</v>
      </c>
      <c r="T5262" s="7">
        <f t="shared" si="662"/>
        <v>0.22539111173846849</v>
      </c>
      <c r="U5262" s="7">
        <f t="shared" si="663"/>
        <v>1.1547973826794387</v>
      </c>
      <c r="V5262" s="7">
        <f t="shared" si="664"/>
        <v>0.24822040076937088</v>
      </c>
      <c r="W5262" s="7">
        <f t="shared" si="665"/>
        <v>8.0112730251874969E-5</v>
      </c>
      <c r="X5262" s="7">
        <f t="shared" si="666"/>
        <v>2.0014654759539157E-2</v>
      </c>
    </row>
    <row r="5263" spans="10:24" x14ac:dyDescent="0.2">
      <c r="J5263" s="7">
        <f t="shared" si="667"/>
        <v>5260</v>
      </c>
      <c r="K5263" s="7">
        <f>Datos!B5261</f>
        <v>1</v>
      </c>
      <c r="L5263" s="7">
        <f>Datos!C5261</f>
        <v>1</v>
      </c>
      <c r="M5263" s="7">
        <f>Datos!D5261</f>
        <v>1</v>
      </c>
      <c r="N5263" s="7">
        <f>Datos!E5261</f>
        <v>1</v>
      </c>
      <c r="O5263" s="7">
        <f>Datos!A5261</f>
        <v>1</v>
      </c>
      <c r="P5263" s="7">
        <v>1.3479324762931282</v>
      </c>
      <c r="Q5263" s="7">
        <f t="shared" si="660"/>
        <v>-0.34793247629312818</v>
      </c>
      <c r="R5263" s="7">
        <v>1.0811083507185552E-3</v>
      </c>
      <c r="S5263" s="7">
        <f t="shared" si="661"/>
        <v>-0.73284856290103972</v>
      </c>
      <c r="T5263" s="7">
        <f t="shared" si="662"/>
        <v>0.2254216659657268</v>
      </c>
      <c r="U5263" s="7">
        <f t="shared" si="663"/>
        <v>-0.73321615827538378</v>
      </c>
      <c r="V5263" s="7">
        <f t="shared" si="664"/>
        <v>0.46345587129814036</v>
      </c>
      <c r="W5263" s="7">
        <f t="shared" si="665"/>
        <v>1.1637702353324626E-4</v>
      </c>
      <c r="X5263" s="7">
        <f t="shared" si="666"/>
        <v>-2.4121345252353082E-2</v>
      </c>
    </row>
    <row r="5264" spans="10:24" x14ac:dyDescent="0.2">
      <c r="J5264" s="7">
        <f t="shared" si="667"/>
        <v>5261</v>
      </c>
      <c r="K5264" s="7">
        <f>Datos!B5262</f>
        <v>0</v>
      </c>
      <c r="L5264" s="7">
        <f>Datos!C5262</f>
        <v>3</v>
      </c>
      <c r="M5264" s="7">
        <f>Datos!D5262</f>
        <v>0</v>
      </c>
      <c r="N5264" s="7">
        <f>Datos!E5262</f>
        <v>3</v>
      </c>
      <c r="O5264" s="7">
        <f>Datos!A5262</f>
        <v>1</v>
      </c>
      <c r="P5264" s="7">
        <v>1.6953430240696754</v>
      </c>
      <c r="Q5264" s="7">
        <f t="shared" si="660"/>
        <v>-0.69534302406967541</v>
      </c>
      <c r="R5264" s="7">
        <v>1.6831390587758273E-3</v>
      </c>
      <c r="S5264" s="7">
        <f t="shared" si="661"/>
        <v>-1.464597790185616</v>
      </c>
      <c r="T5264" s="7">
        <f t="shared" si="662"/>
        <v>0.22535981465101129</v>
      </c>
      <c r="U5264" s="7">
        <f t="shared" si="663"/>
        <v>-1.4659753254783514</v>
      </c>
      <c r="V5264" s="7">
        <f t="shared" si="664"/>
        <v>0.14270855438733421</v>
      </c>
      <c r="W5264" s="7">
        <f t="shared" si="665"/>
        <v>7.2451925313869161E-4</v>
      </c>
      <c r="X5264" s="7">
        <f t="shared" si="666"/>
        <v>-6.019389642319059E-2</v>
      </c>
    </row>
    <row r="5265" spans="10:24" x14ac:dyDescent="0.2">
      <c r="J5265" s="7">
        <f t="shared" si="667"/>
        <v>5262</v>
      </c>
      <c r="K5265" s="7">
        <f>Datos!B5263</f>
        <v>3</v>
      </c>
      <c r="L5265" s="7">
        <f>Datos!C5263</f>
        <v>4</v>
      </c>
      <c r="M5265" s="7">
        <f>Datos!D5263</f>
        <v>1</v>
      </c>
      <c r="N5265" s="7">
        <f>Datos!E5263</f>
        <v>1</v>
      </c>
      <c r="O5265" s="7">
        <f>Datos!A5263</f>
        <v>1</v>
      </c>
      <c r="P5265" s="7">
        <v>1.3769277065142</v>
      </c>
      <c r="Q5265" s="7">
        <f t="shared" si="660"/>
        <v>-0.37692770651420004</v>
      </c>
      <c r="R5265" s="7">
        <v>4.6667987043851858E-4</v>
      </c>
      <c r="S5265" s="7">
        <f t="shared" si="661"/>
        <v>-0.79392108198544753</v>
      </c>
      <c r="T5265" s="7">
        <f t="shared" si="662"/>
        <v>0.22541809710100927</v>
      </c>
      <c r="U5265" s="7">
        <f t="shared" si="663"/>
        <v>-0.79408141949752198</v>
      </c>
      <c r="V5265" s="7">
        <f t="shared" si="664"/>
        <v>0.42718012268405414</v>
      </c>
      <c r="W5265" s="7">
        <f t="shared" si="665"/>
        <v>5.8885610341622785E-5</v>
      </c>
      <c r="X5265" s="7">
        <f t="shared" si="666"/>
        <v>-1.7158366119085691E-2</v>
      </c>
    </row>
    <row r="5266" spans="10:24" x14ac:dyDescent="0.2">
      <c r="J5266" s="7">
        <f t="shared" si="667"/>
        <v>5263</v>
      </c>
      <c r="K5266" s="7">
        <f>Datos!B5264</f>
        <v>1</v>
      </c>
      <c r="L5266" s="7">
        <f>Datos!C5264</f>
        <v>4</v>
      </c>
      <c r="M5266" s="7">
        <f>Datos!D5264</f>
        <v>0</v>
      </c>
      <c r="N5266" s="7">
        <f>Datos!E5264</f>
        <v>1</v>
      </c>
      <c r="O5266" s="7">
        <f>Datos!A5264</f>
        <v>1</v>
      </c>
      <c r="P5266" s="7">
        <v>1.4665918953387105</v>
      </c>
      <c r="Q5266" s="7">
        <f t="shared" si="660"/>
        <v>-0.46659189533871048</v>
      </c>
      <c r="R5266" s="7">
        <v>8.525073624648657E-4</v>
      </c>
      <c r="S5266" s="7">
        <f t="shared" si="661"/>
        <v>-0.98278034750675503</v>
      </c>
      <c r="T5266" s="7">
        <f t="shared" si="662"/>
        <v>0.22540519420156763</v>
      </c>
      <c r="U5266" s="7">
        <f t="shared" si="663"/>
        <v>-0.98319673940295571</v>
      </c>
      <c r="V5266" s="7">
        <f t="shared" si="664"/>
        <v>0.32555112698374455</v>
      </c>
      <c r="W5266" s="7">
        <f t="shared" si="665"/>
        <v>1.6496121818679815E-4</v>
      </c>
      <c r="X5266" s="7">
        <f t="shared" si="666"/>
        <v>-2.8719356017834582E-2</v>
      </c>
    </row>
    <row r="5267" spans="10:24" x14ac:dyDescent="0.2">
      <c r="J5267" s="7">
        <f t="shared" si="667"/>
        <v>5264</v>
      </c>
      <c r="K5267" s="7">
        <f>Datos!B5265</f>
        <v>2</v>
      </c>
      <c r="L5267" s="7">
        <f>Datos!C5265</f>
        <v>4</v>
      </c>
      <c r="M5267" s="7">
        <f>Datos!D5265</f>
        <v>1</v>
      </c>
      <c r="N5267" s="7">
        <f>Datos!E5265</f>
        <v>2</v>
      </c>
      <c r="O5267" s="7">
        <f>Datos!A5265</f>
        <v>2</v>
      </c>
      <c r="P5267" s="7">
        <v>1.5307685909545035</v>
      </c>
      <c r="Q5267" s="7">
        <f t="shared" si="660"/>
        <v>0.46923140904549654</v>
      </c>
      <c r="R5267" s="7">
        <v>4.963549188215558E-4</v>
      </c>
      <c r="S5267" s="7">
        <f t="shared" si="661"/>
        <v>0.98833994299891625</v>
      </c>
      <c r="T5267" s="7">
        <f t="shared" si="662"/>
        <v>0.22540478648513551</v>
      </c>
      <c r="U5267" s="7">
        <f t="shared" si="663"/>
        <v>0.98858340696362734</v>
      </c>
      <c r="V5267" s="7">
        <f t="shared" si="664"/>
        <v>0.32290774061120997</v>
      </c>
      <c r="W5267" s="7">
        <f t="shared" si="665"/>
        <v>9.7065803948488666E-5</v>
      </c>
      <c r="X5267" s="7">
        <f t="shared" si="666"/>
        <v>2.2030141699960069E-2</v>
      </c>
    </row>
    <row r="5268" spans="10:24" x14ac:dyDescent="0.2">
      <c r="J5268" s="7">
        <f t="shared" si="667"/>
        <v>5265</v>
      </c>
      <c r="K5268" s="7">
        <f>Datos!B5266</f>
        <v>1</v>
      </c>
      <c r="L5268" s="7">
        <f>Datos!C5266</f>
        <v>3</v>
      </c>
      <c r="M5268" s="7">
        <f>Datos!D5266</f>
        <v>1</v>
      </c>
      <c r="N5268" s="7">
        <f>Datos!E5266</f>
        <v>1</v>
      </c>
      <c r="O5268" s="7">
        <f>Datos!A5266</f>
        <v>2</v>
      </c>
      <c r="P5268" s="7">
        <v>1.4226750805012707</v>
      </c>
      <c r="Q5268" s="7">
        <f t="shared" si="660"/>
        <v>0.57732491949872933</v>
      </c>
      <c r="R5268" s="7">
        <v>6.6272687876672777E-4</v>
      </c>
      <c r="S5268" s="7">
        <f t="shared" si="661"/>
        <v>1.21601680328672</v>
      </c>
      <c r="T5268" s="7">
        <f t="shared" si="662"/>
        <v>0.22538549886075726</v>
      </c>
      <c r="U5268" s="7">
        <f t="shared" si="663"/>
        <v>1.2164696427280195</v>
      </c>
      <c r="V5268" s="7">
        <f t="shared" si="664"/>
        <v>0.22385496269038097</v>
      </c>
      <c r="W5268" s="7">
        <f t="shared" si="665"/>
        <v>1.9625447174346681E-4</v>
      </c>
      <c r="X5268" s="7">
        <f t="shared" si="666"/>
        <v>3.1326546857670633E-2</v>
      </c>
    </row>
    <row r="5269" spans="10:24" x14ac:dyDescent="0.2">
      <c r="J5269" s="7">
        <f t="shared" si="667"/>
        <v>5266</v>
      </c>
      <c r="K5269" s="7">
        <f>Datos!B5267</f>
        <v>5</v>
      </c>
      <c r="L5269" s="7">
        <f>Datos!C5267</f>
        <v>2</v>
      </c>
      <c r="M5269" s="7">
        <f>Datos!D5267</f>
        <v>1</v>
      </c>
      <c r="N5269" s="7">
        <f>Datos!E5267</f>
        <v>1</v>
      </c>
      <c r="O5269" s="7">
        <f>Datos!A5267</f>
        <v>1</v>
      </c>
      <c r="P5269" s="7">
        <v>1.219066426214916</v>
      </c>
      <c r="Q5269" s="7">
        <f t="shared" si="660"/>
        <v>-0.21906642621491601</v>
      </c>
      <c r="R5269" s="7">
        <v>7.9060099229817811E-4</v>
      </c>
      <c r="S5269" s="7">
        <f t="shared" si="661"/>
        <v>-0.46141859863697537</v>
      </c>
      <c r="T5269" s="7">
        <f t="shared" si="662"/>
        <v>0.22543412720832792</v>
      </c>
      <c r="U5269" s="7">
        <f t="shared" si="663"/>
        <v>-0.46157017342630363</v>
      </c>
      <c r="V5269" s="7">
        <f t="shared" si="664"/>
        <v>0.64440668551274927</v>
      </c>
      <c r="W5269" s="7">
        <f t="shared" si="665"/>
        <v>3.3718210795072618E-5</v>
      </c>
      <c r="X5269" s="7">
        <f t="shared" si="666"/>
        <v>-1.298339168939272E-2</v>
      </c>
    </row>
    <row r="5270" spans="10:24" x14ac:dyDescent="0.2">
      <c r="J5270" s="7">
        <f t="shared" si="667"/>
        <v>5267</v>
      </c>
      <c r="K5270" s="7">
        <f>Datos!B5268</f>
        <v>3</v>
      </c>
      <c r="L5270" s="7">
        <f>Datos!C5268</f>
        <v>1</v>
      </c>
      <c r="M5270" s="7">
        <f>Datos!D5268</f>
        <v>1</v>
      </c>
      <c r="N5270" s="7">
        <f>Datos!E5268</f>
        <v>2</v>
      </c>
      <c r="O5270" s="7">
        <f>Datos!A5268</f>
        <v>1</v>
      </c>
      <c r="P5270" s="7">
        <v>1.3770953465967191</v>
      </c>
      <c r="Q5270" s="7">
        <f t="shared" si="660"/>
        <v>-0.37709534659671906</v>
      </c>
      <c r="R5270" s="7">
        <v>6.34773128779147E-4</v>
      </c>
      <c r="S5270" s="7">
        <f t="shared" si="661"/>
        <v>-0.79427418151460782</v>
      </c>
      <c r="T5270" s="7">
        <f t="shared" si="662"/>
        <v>0.22541807148478246</v>
      </c>
      <c r="U5270" s="7">
        <f t="shared" si="663"/>
        <v>-0.79450144463113614</v>
      </c>
      <c r="V5270" s="7">
        <f t="shared" si="664"/>
        <v>0.42693567668822197</v>
      </c>
      <c r="W5270" s="7">
        <f t="shared" si="665"/>
        <v>8.0193829525160784E-5</v>
      </c>
      <c r="X5270" s="7">
        <f t="shared" si="666"/>
        <v>-2.0023585252485637E-2</v>
      </c>
    </row>
    <row r="5271" spans="10:24" x14ac:dyDescent="0.2">
      <c r="J5271" s="7">
        <f t="shared" si="667"/>
        <v>5268</v>
      </c>
      <c r="K5271" s="7">
        <f>Datos!B5269</f>
        <v>1</v>
      </c>
      <c r="L5271" s="7">
        <f>Datos!C5269</f>
        <v>4</v>
      </c>
      <c r="M5271" s="7">
        <f>Datos!D5269</f>
        <v>0</v>
      </c>
      <c r="N5271" s="7">
        <f>Datos!E5269</f>
        <v>1</v>
      </c>
      <c r="O5271" s="7">
        <f>Datos!A5269</f>
        <v>1</v>
      </c>
      <c r="P5271" s="7">
        <v>1.4665918953387105</v>
      </c>
      <c r="Q5271" s="7">
        <f t="shared" si="660"/>
        <v>-0.46659189533871048</v>
      </c>
      <c r="R5271" s="7">
        <v>8.525073624648657E-4</v>
      </c>
      <c r="S5271" s="7">
        <f t="shared" si="661"/>
        <v>-0.98278034750675503</v>
      </c>
      <c r="T5271" s="7">
        <f t="shared" si="662"/>
        <v>0.22540519420156763</v>
      </c>
      <c r="U5271" s="7">
        <f t="shared" si="663"/>
        <v>-0.98319673940295571</v>
      </c>
      <c r="V5271" s="7">
        <f t="shared" si="664"/>
        <v>0.32555112698374455</v>
      </c>
      <c r="W5271" s="7">
        <f t="shared" si="665"/>
        <v>1.6496121818679815E-4</v>
      </c>
      <c r="X5271" s="7">
        <f t="shared" si="666"/>
        <v>-2.8719356017834582E-2</v>
      </c>
    </row>
    <row r="5272" spans="10:24" x14ac:dyDescent="0.2">
      <c r="J5272" s="7">
        <f t="shared" si="667"/>
        <v>5269</v>
      </c>
      <c r="K5272" s="7">
        <f>Datos!B5270</f>
        <v>5</v>
      </c>
      <c r="L5272" s="7">
        <f>Datos!C5270</f>
        <v>1</v>
      </c>
      <c r="M5272" s="7">
        <f>Datos!D5270</f>
        <v>0</v>
      </c>
      <c r="N5272" s="7">
        <f>Datos!E5270</f>
        <v>3</v>
      </c>
      <c r="O5272" s="7">
        <f>Datos!A5270</f>
        <v>2</v>
      </c>
      <c r="P5272" s="7">
        <v>1.4128037296336786</v>
      </c>
      <c r="Q5272" s="7">
        <f t="shared" si="660"/>
        <v>0.58719627036632138</v>
      </c>
      <c r="R5272" s="7">
        <v>1.3219316886997352E-3</v>
      </c>
      <c r="S5272" s="7">
        <f t="shared" si="661"/>
        <v>1.2368087838867492</v>
      </c>
      <c r="T5272" s="7">
        <f t="shared" si="662"/>
        <v>0.22538350077425098</v>
      </c>
      <c r="U5272" s="7">
        <f t="shared" si="663"/>
        <v>1.2376831317383721</v>
      </c>
      <c r="V5272" s="7">
        <f t="shared" si="664"/>
        <v>0.21588306237718552</v>
      </c>
      <c r="W5272" s="7">
        <f t="shared" si="665"/>
        <v>4.0550209833945813E-4</v>
      </c>
      <c r="X5272" s="7">
        <f t="shared" si="666"/>
        <v>4.5029924878267347E-2</v>
      </c>
    </row>
    <row r="5273" spans="10:24" x14ac:dyDescent="0.2">
      <c r="J5273" s="7">
        <f t="shared" si="667"/>
        <v>5270</v>
      </c>
      <c r="K5273" s="7">
        <f>Datos!B5271</f>
        <v>5</v>
      </c>
      <c r="L5273" s="7">
        <f>Datos!C5271</f>
        <v>3</v>
      </c>
      <c r="M5273" s="7">
        <f>Datos!D5271</f>
        <v>0</v>
      </c>
      <c r="N5273" s="7">
        <f>Datos!E5271</f>
        <v>3</v>
      </c>
      <c r="O5273" s="7">
        <f>Datos!A5271</f>
        <v>2</v>
      </c>
      <c r="P5273" s="7">
        <v>1.4875463338418209</v>
      </c>
      <c r="Q5273" s="7">
        <f t="shared" si="660"/>
        <v>0.51245366615817911</v>
      </c>
      <c r="R5273" s="7">
        <v>1.2123378017578036E-3</v>
      </c>
      <c r="S5273" s="7">
        <f t="shared" si="661"/>
        <v>1.0793787829135972</v>
      </c>
      <c r="T5273" s="7">
        <f t="shared" si="662"/>
        <v>0.22539752365752017</v>
      </c>
      <c r="U5273" s="7">
        <f t="shared" si="663"/>
        <v>1.0800489768272539</v>
      </c>
      <c r="V5273" s="7">
        <f t="shared" si="664"/>
        <v>0.28016472928753572</v>
      </c>
      <c r="W5273" s="7">
        <f t="shared" si="665"/>
        <v>2.8317509753372674E-4</v>
      </c>
      <c r="X5273" s="7">
        <f t="shared" si="666"/>
        <v>3.7628654454813108E-2</v>
      </c>
    </row>
    <row r="5274" spans="10:24" x14ac:dyDescent="0.2">
      <c r="J5274" s="7">
        <f t="shared" si="667"/>
        <v>5271</v>
      </c>
      <c r="K5274" s="7">
        <f>Datos!B5272</f>
        <v>5</v>
      </c>
      <c r="L5274" s="7">
        <f>Datos!C5272</f>
        <v>3</v>
      </c>
      <c r="M5274" s="7">
        <f>Datos!D5272</f>
        <v>0</v>
      </c>
      <c r="N5274" s="7">
        <f>Datos!E5272</f>
        <v>3</v>
      </c>
      <c r="O5274" s="7">
        <f>Datos!A5272</f>
        <v>2</v>
      </c>
      <c r="P5274" s="7">
        <v>1.4875463338418209</v>
      </c>
      <c r="Q5274" s="7">
        <f t="shared" si="660"/>
        <v>0.51245366615817911</v>
      </c>
      <c r="R5274" s="7">
        <v>1.2123378017578036E-3</v>
      </c>
      <c r="S5274" s="7">
        <f t="shared" si="661"/>
        <v>1.0793787829135972</v>
      </c>
      <c r="T5274" s="7">
        <f t="shared" si="662"/>
        <v>0.22539752365752017</v>
      </c>
      <c r="U5274" s="7">
        <f t="shared" si="663"/>
        <v>1.0800489768272539</v>
      </c>
      <c r="V5274" s="7">
        <f t="shared" si="664"/>
        <v>0.28016472928753572</v>
      </c>
      <c r="W5274" s="7">
        <f t="shared" si="665"/>
        <v>2.8317509753372674E-4</v>
      </c>
      <c r="X5274" s="7">
        <f t="shared" si="666"/>
        <v>3.7628654454813108E-2</v>
      </c>
    </row>
    <row r="5275" spans="10:24" x14ac:dyDescent="0.2">
      <c r="J5275" s="7">
        <f t="shared" si="667"/>
        <v>5272</v>
      </c>
      <c r="K5275" s="7">
        <f>Datos!B5273</f>
        <v>4</v>
      </c>
      <c r="L5275" s="7">
        <f>Datos!C5273</f>
        <v>3</v>
      </c>
      <c r="M5275" s="7">
        <f>Datos!D5273</f>
        <v>1</v>
      </c>
      <c r="N5275" s="7">
        <f>Datos!E5273</f>
        <v>1</v>
      </c>
      <c r="O5275" s="7">
        <f>Datos!A5273</f>
        <v>1</v>
      </c>
      <c r="P5275" s="7">
        <v>1.2979970663645579</v>
      </c>
      <c r="Q5275" s="7">
        <f t="shared" si="660"/>
        <v>-0.29799706636455792</v>
      </c>
      <c r="R5275" s="7">
        <v>4.6953842606986898E-4</v>
      </c>
      <c r="S5275" s="7">
        <f t="shared" si="661"/>
        <v>-0.6276698403112112</v>
      </c>
      <c r="T5275" s="7">
        <f t="shared" si="662"/>
        <v>0.22542717508823185</v>
      </c>
      <c r="U5275" s="7">
        <f t="shared" si="663"/>
        <v>-0.62778485914481219</v>
      </c>
      <c r="V5275" s="7">
        <f t="shared" si="664"/>
        <v>0.53016929836967974</v>
      </c>
      <c r="W5275" s="7">
        <f t="shared" si="665"/>
        <v>3.7031524352639987E-5</v>
      </c>
      <c r="X5275" s="7">
        <f t="shared" si="666"/>
        <v>-1.3606561534172586E-2</v>
      </c>
    </row>
    <row r="5276" spans="10:24" x14ac:dyDescent="0.2">
      <c r="J5276" s="7">
        <f t="shared" si="667"/>
        <v>5273</v>
      </c>
      <c r="K5276" s="7">
        <f>Datos!B5274</f>
        <v>2</v>
      </c>
      <c r="L5276" s="7">
        <f>Datos!C5274</f>
        <v>5</v>
      </c>
      <c r="M5276" s="7">
        <f>Datos!D5274</f>
        <v>1</v>
      </c>
      <c r="N5276" s="7">
        <f>Datos!E5274</f>
        <v>0</v>
      </c>
      <c r="O5276" s="7">
        <f>Datos!A5274</f>
        <v>1</v>
      </c>
      <c r="P5276" s="7">
        <v>1.3435768002691095</v>
      </c>
      <c r="Q5276" s="7">
        <f t="shared" si="660"/>
        <v>-0.34357680026910953</v>
      </c>
      <c r="R5276" s="7">
        <v>1.1829537687156634E-3</v>
      </c>
      <c r="S5276" s="7">
        <f t="shared" si="661"/>
        <v>-0.7236742226707954</v>
      </c>
      <c r="T5276" s="7">
        <f t="shared" si="662"/>
        <v>0.22542217749708068</v>
      </c>
      <c r="U5276" s="7">
        <f t="shared" si="663"/>
        <v>-0.72407330733668296</v>
      </c>
      <c r="V5276" s="7">
        <f t="shared" si="664"/>
        <v>0.46904957662060831</v>
      </c>
      <c r="W5276" s="7">
        <f t="shared" si="665"/>
        <v>1.2419727961566958E-4</v>
      </c>
      <c r="X5276" s="7">
        <f t="shared" si="666"/>
        <v>-2.4918589227755319E-2</v>
      </c>
    </row>
    <row r="5277" spans="10:24" x14ac:dyDescent="0.2">
      <c r="J5277" s="7">
        <f t="shared" si="667"/>
        <v>5274</v>
      </c>
      <c r="K5277" s="7">
        <f>Datos!B5275</f>
        <v>5</v>
      </c>
      <c r="L5277" s="7">
        <f>Datos!C5275</f>
        <v>0</v>
      </c>
      <c r="M5277" s="7">
        <f>Datos!D5275</f>
        <v>0</v>
      </c>
      <c r="N5277" s="7">
        <f>Datos!E5275</f>
        <v>3</v>
      </c>
      <c r="O5277" s="7">
        <f>Datos!A5275</f>
        <v>1</v>
      </c>
      <c r="P5277" s="7">
        <v>1.3754324275296075</v>
      </c>
      <c r="Q5277" s="7">
        <f t="shared" si="660"/>
        <v>-0.37543242752960748</v>
      </c>
      <c r="R5277" s="7">
        <v>1.6528126561962419E-3</v>
      </c>
      <c r="S5277" s="7">
        <f t="shared" si="661"/>
        <v>-0.79077158278758708</v>
      </c>
      <c r="T5277" s="7">
        <f t="shared" si="662"/>
        <v>0.22541826027146566</v>
      </c>
      <c r="U5277" s="7">
        <f t="shared" si="663"/>
        <v>-0.7914007096731297</v>
      </c>
      <c r="V5277" s="7">
        <f t="shared" si="664"/>
        <v>0.42874216116584196</v>
      </c>
      <c r="W5277" s="7">
        <f t="shared" si="665"/>
        <v>2.0739225613068129E-4</v>
      </c>
      <c r="X5277" s="7">
        <f t="shared" si="666"/>
        <v>-3.2200858529792133E-2</v>
      </c>
    </row>
    <row r="5278" spans="10:24" x14ac:dyDescent="0.2">
      <c r="J5278" s="7">
        <f t="shared" si="667"/>
        <v>5275</v>
      </c>
      <c r="K5278" s="7">
        <f>Datos!B5276</f>
        <v>3</v>
      </c>
      <c r="L5278" s="7">
        <f>Datos!C5276</f>
        <v>3</v>
      </c>
      <c r="M5278" s="7">
        <f>Datos!D5276</f>
        <v>1</v>
      </c>
      <c r="N5278" s="7">
        <f>Datos!E5276</f>
        <v>1</v>
      </c>
      <c r="O5278" s="7">
        <f>Datos!A5276</f>
        <v>1</v>
      </c>
      <c r="P5278" s="7">
        <v>1.3395564044101289</v>
      </c>
      <c r="Q5278" s="7">
        <f t="shared" si="660"/>
        <v>-0.33955640441012891</v>
      </c>
      <c r="R5278" s="7">
        <v>3.6299062469538222E-4</v>
      </c>
      <c r="S5278" s="7">
        <f t="shared" si="661"/>
        <v>-0.71520608149887166</v>
      </c>
      <c r="T5278" s="7">
        <f t="shared" si="662"/>
        <v>0.22542266198108687</v>
      </c>
      <c r="U5278" s="7">
        <f t="shared" si="663"/>
        <v>-0.71530617780074546</v>
      </c>
      <c r="V5278" s="7">
        <f t="shared" si="664"/>
        <v>0.47444831144179045</v>
      </c>
      <c r="W5278" s="7">
        <f t="shared" si="665"/>
        <v>3.7162348193046384E-5</v>
      </c>
      <c r="X5278" s="7">
        <f t="shared" si="666"/>
        <v>-1.3630711213244466E-2</v>
      </c>
    </row>
    <row r="5279" spans="10:24" x14ac:dyDescent="0.2">
      <c r="J5279" s="7">
        <f t="shared" si="667"/>
        <v>5276</v>
      </c>
      <c r="K5279" s="7">
        <f>Datos!B5277</f>
        <v>5</v>
      </c>
      <c r="L5279" s="7">
        <f>Datos!C5277</f>
        <v>3</v>
      </c>
      <c r="M5279" s="7">
        <f>Datos!D5277</f>
        <v>1</v>
      </c>
      <c r="N5279" s="7">
        <f>Datos!E5277</f>
        <v>3</v>
      </c>
      <c r="O5279" s="7">
        <f>Datos!A5277</f>
        <v>1</v>
      </c>
      <c r="P5279" s="7">
        <v>1.4810008211084522</v>
      </c>
      <c r="Q5279" s="7">
        <f t="shared" si="660"/>
        <v>-0.48100082110845221</v>
      </c>
      <c r="R5279" s="7">
        <v>8.4656858287617399E-4</v>
      </c>
      <c r="S5279" s="7">
        <f t="shared" si="661"/>
        <v>-1.0131298011013274</v>
      </c>
      <c r="T5279" s="7">
        <f t="shared" si="662"/>
        <v>0.22540286681838625</v>
      </c>
      <c r="U5279" s="7">
        <f t="shared" si="663"/>
        <v>-1.0135612721709832</v>
      </c>
      <c r="V5279" s="7">
        <f t="shared" si="664"/>
        <v>0.31083390589813192</v>
      </c>
      <c r="W5279" s="7">
        <f t="shared" si="665"/>
        <v>1.7408363841165306E-4</v>
      </c>
      <c r="X5279" s="7">
        <f t="shared" si="666"/>
        <v>-2.9502919173325946E-2</v>
      </c>
    </row>
    <row r="5280" spans="10:24" x14ac:dyDescent="0.2">
      <c r="J5280" s="7">
        <f t="shared" si="667"/>
        <v>5277</v>
      </c>
      <c r="K5280" s="7">
        <f>Datos!B5278</f>
        <v>2</v>
      </c>
      <c r="L5280" s="7">
        <f>Datos!C5278</f>
        <v>5</v>
      </c>
      <c r="M5280" s="7">
        <f>Datos!D5278</f>
        <v>0</v>
      </c>
      <c r="N5280" s="7">
        <f>Datos!E5278</f>
        <v>0</v>
      </c>
      <c r="O5280" s="7">
        <f>Datos!A5278</f>
        <v>1</v>
      </c>
      <c r="P5280" s="7">
        <v>1.3501223130024782</v>
      </c>
      <c r="Q5280" s="7">
        <f t="shared" si="660"/>
        <v>-0.3501223130024782</v>
      </c>
      <c r="R5280" s="7">
        <v>1.3776136232058755E-3</v>
      </c>
      <c r="S5280" s="7">
        <f t="shared" si="661"/>
        <v>-0.73746100581678264</v>
      </c>
      <c r="T5280" s="7">
        <f t="shared" si="662"/>
        <v>0.22542139910876507</v>
      </c>
      <c r="U5280" s="7">
        <f t="shared" si="663"/>
        <v>-0.73794087972255329</v>
      </c>
      <c r="V5280" s="7">
        <f t="shared" si="664"/>
        <v>0.46057986460711697</v>
      </c>
      <c r="W5280" s="7">
        <f t="shared" si="665"/>
        <v>1.5025639062942391E-4</v>
      </c>
      <c r="X5280" s="7">
        <f t="shared" si="666"/>
        <v>-2.7408460050126631E-2</v>
      </c>
    </row>
    <row r="5281" spans="10:24" x14ac:dyDescent="0.2">
      <c r="J5281" s="7">
        <f t="shared" si="667"/>
        <v>5278</v>
      </c>
      <c r="K5281" s="7">
        <f>Datos!B5279</f>
        <v>3</v>
      </c>
      <c r="L5281" s="7">
        <f>Datos!C5279</f>
        <v>3</v>
      </c>
      <c r="M5281" s="7">
        <f>Datos!D5279</f>
        <v>0</v>
      </c>
      <c r="N5281" s="7">
        <f>Datos!E5279</f>
        <v>1</v>
      </c>
      <c r="O5281" s="7">
        <f>Datos!A5279</f>
        <v>1</v>
      </c>
      <c r="P5281" s="7">
        <v>1.3461019171434976</v>
      </c>
      <c r="Q5281" s="7">
        <f t="shared" si="660"/>
        <v>-0.34610191714349758</v>
      </c>
      <c r="R5281" s="7">
        <v>5.207052788020626E-4</v>
      </c>
      <c r="S5281" s="7">
        <f t="shared" si="661"/>
        <v>-0.7289928646448588</v>
      </c>
      <c r="T5281" s="7">
        <f t="shared" si="662"/>
        <v>0.2254218940499404</v>
      </c>
      <c r="U5281" s="7">
        <f t="shared" si="663"/>
        <v>-0.72915365460599324</v>
      </c>
      <c r="V5281" s="7">
        <f t="shared" si="664"/>
        <v>0.46593675832038983</v>
      </c>
      <c r="W5281" s="7">
        <f t="shared" si="665"/>
        <v>5.5401424010710732E-5</v>
      </c>
      <c r="X5281" s="7">
        <f t="shared" si="666"/>
        <v>-1.6642867142102991E-2</v>
      </c>
    </row>
    <row r="5282" spans="10:24" x14ac:dyDescent="0.2">
      <c r="J5282" s="7">
        <f t="shared" si="667"/>
        <v>5279</v>
      </c>
      <c r="K5282" s="7">
        <f>Datos!B5280</f>
        <v>2</v>
      </c>
      <c r="L5282" s="7">
        <f>Datos!C5280</f>
        <v>3</v>
      </c>
      <c r="M5282" s="7">
        <f>Datos!D5280</f>
        <v>1</v>
      </c>
      <c r="N5282" s="7">
        <f>Datos!E5280</f>
        <v>0</v>
      </c>
      <c r="O5282" s="7">
        <f>Datos!A5280</f>
        <v>1</v>
      </c>
      <c r="P5282" s="7">
        <v>1.268834196060967</v>
      </c>
      <c r="Q5282" s="7">
        <f t="shared" si="660"/>
        <v>-0.26883419606096703</v>
      </c>
      <c r="R5282" s="7">
        <v>8.3863085463829919E-4</v>
      </c>
      <c r="S5282" s="7">
        <f t="shared" si="661"/>
        <v>-0.56624422169764321</v>
      </c>
      <c r="T5282" s="7">
        <f t="shared" si="662"/>
        <v>0.22542998746806373</v>
      </c>
      <c r="U5282" s="7">
        <f t="shared" si="663"/>
        <v>-0.56644904645673888</v>
      </c>
      <c r="V5282" s="7">
        <f t="shared" si="664"/>
        <v>0.57111020983012029</v>
      </c>
      <c r="W5282" s="7">
        <f t="shared" si="665"/>
        <v>5.3868778774630876E-5</v>
      </c>
      <c r="X5282" s="7">
        <f t="shared" si="666"/>
        <v>-1.6410750820048118E-2</v>
      </c>
    </row>
    <row r="5283" spans="10:24" x14ac:dyDescent="0.2">
      <c r="J5283" s="7">
        <f t="shared" si="667"/>
        <v>5280</v>
      </c>
      <c r="K5283" s="7">
        <f>Datos!B5281</f>
        <v>5</v>
      </c>
      <c r="L5283" s="7">
        <f>Datos!C5281</f>
        <v>5</v>
      </c>
      <c r="M5283" s="7">
        <f>Datos!D5281</f>
        <v>1</v>
      </c>
      <c r="N5283" s="7">
        <f>Datos!E5281</f>
        <v>1</v>
      </c>
      <c r="O5283" s="7">
        <f>Datos!A5281</f>
        <v>1</v>
      </c>
      <c r="P5283" s="7">
        <v>1.3311803325271294</v>
      </c>
      <c r="Q5283" s="7">
        <f t="shared" si="660"/>
        <v>-0.33118033252712942</v>
      </c>
      <c r="R5283" s="7">
        <v>1.2120566026081142E-3</v>
      </c>
      <c r="S5283" s="7">
        <f t="shared" si="661"/>
        <v>-0.69756360009670304</v>
      </c>
      <c r="T5283" s="7">
        <f t="shared" si="662"/>
        <v>0.22542360337206296</v>
      </c>
      <c r="U5283" s="7">
        <f t="shared" si="663"/>
        <v>-0.69795624651668375</v>
      </c>
      <c r="V5283" s="7">
        <f t="shared" si="664"/>
        <v>0.48523219335932855</v>
      </c>
      <c r="W5283" s="7">
        <f t="shared" si="665"/>
        <v>1.1824259045191651E-4</v>
      </c>
      <c r="X5283" s="7">
        <f t="shared" si="666"/>
        <v>-2.4313809163988731E-2</v>
      </c>
    </row>
    <row r="5284" spans="10:24" x14ac:dyDescent="0.2">
      <c r="J5284" s="7">
        <f t="shared" si="667"/>
        <v>5281</v>
      </c>
      <c r="K5284" s="7">
        <f>Datos!B5282</f>
        <v>2</v>
      </c>
      <c r="L5284" s="7">
        <f>Datos!C5282</f>
        <v>4</v>
      </c>
      <c r="M5284" s="7">
        <f>Datos!D5282</f>
        <v>1</v>
      </c>
      <c r="N5284" s="7">
        <f>Datos!E5282</f>
        <v>1</v>
      </c>
      <c r="O5284" s="7">
        <f>Datos!A5282</f>
        <v>1</v>
      </c>
      <c r="P5284" s="7">
        <v>1.4184870445597708</v>
      </c>
      <c r="Q5284" s="7">
        <f t="shared" si="660"/>
        <v>-0.41848704455977082</v>
      </c>
      <c r="R5284" s="7">
        <v>5.1267804249071659E-4</v>
      </c>
      <c r="S5284" s="7">
        <f t="shared" si="661"/>
        <v>-0.88145732317310743</v>
      </c>
      <c r="T5284" s="7">
        <f t="shared" si="662"/>
        <v>0.22541246255692077</v>
      </c>
      <c r="U5284" s="7">
        <f t="shared" si="663"/>
        <v>-0.8816666452968337</v>
      </c>
      <c r="V5284" s="7">
        <f t="shared" si="664"/>
        <v>0.37799319074487514</v>
      </c>
      <c r="W5284" s="7">
        <f t="shared" si="665"/>
        <v>7.9748535102141507E-5</v>
      </c>
      <c r="X5284" s="7">
        <f t="shared" si="666"/>
        <v>-1.996816354464144E-2</v>
      </c>
    </row>
    <row r="5285" spans="10:24" x14ac:dyDescent="0.2">
      <c r="J5285" s="7">
        <f t="shared" si="667"/>
        <v>5282</v>
      </c>
      <c r="K5285" s="7">
        <f>Datos!B5283</f>
        <v>1</v>
      </c>
      <c r="L5285" s="7">
        <f>Datos!C5283</f>
        <v>4</v>
      </c>
      <c r="M5285" s="7">
        <f>Datos!D5283</f>
        <v>1</v>
      </c>
      <c r="N5285" s="7">
        <f>Datos!E5283</f>
        <v>3</v>
      </c>
      <c r="O5285" s="7">
        <f>Datos!A5283</f>
        <v>1</v>
      </c>
      <c r="P5285" s="7">
        <v>1.6846094753948071</v>
      </c>
      <c r="Q5285" s="7">
        <f t="shared" si="660"/>
        <v>-0.6846094753948071</v>
      </c>
      <c r="R5285" s="7">
        <v>1.1691580074131118E-3</v>
      </c>
      <c r="S5285" s="7">
        <f t="shared" si="661"/>
        <v>-1.4419897663385446</v>
      </c>
      <c r="T5285" s="7">
        <f t="shared" si="662"/>
        <v>0.22536238292662031</v>
      </c>
      <c r="U5285" s="7">
        <f t="shared" si="663"/>
        <v>-1.4429664070714623</v>
      </c>
      <c r="V5285" s="7">
        <f t="shared" si="664"/>
        <v>0.14908327468493926</v>
      </c>
      <c r="W5285" s="7">
        <f t="shared" si="665"/>
        <v>4.8735303215432157E-4</v>
      </c>
      <c r="X5285" s="7">
        <f t="shared" si="666"/>
        <v>-4.936814998264992E-2</v>
      </c>
    </row>
    <row r="5286" spans="10:24" x14ac:dyDescent="0.2">
      <c r="J5286" s="7">
        <f t="shared" si="667"/>
        <v>5283</v>
      </c>
      <c r="K5286" s="7">
        <f>Datos!B5284</f>
        <v>1</v>
      </c>
      <c r="L5286" s="7">
        <f>Datos!C5284</f>
        <v>5</v>
      </c>
      <c r="M5286" s="7">
        <f>Datos!D5284</f>
        <v>0</v>
      </c>
      <c r="N5286" s="7">
        <f>Datos!E5284</f>
        <v>0</v>
      </c>
      <c r="O5286" s="7">
        <f>Datos!A5284</f>
        <v>1</v>
      </c>
      <c r="P5286" s="7">
        <v>1.391681651048049</v>
      </c>
      <c r="Q5286" s="7">
        <f t="shared" si="660"/>
        <v>-0.39168165104804897</v>
      </c>
      <c r="R5286" s="7">
        <v>1.4822904435496786E-3</v>
      </c>
      <c r="S5286" s="7">
        <f t="shared" si="661"/>
        <v>-0.82499724700444255</v>
      </c>
      <c r="T5286" s="7">
        <f t="shared" si="662"/>
        <v>0.22541613807733074</v>
      </c>
      <c r="U5286" s="7">
        <f t="shared" si="663"/>
        <v>-0.82558698594302837</v>
      </c>
      <c r="V5286" s="7">
        <f t="shared" si="664"/>
        <v>0.40907195947645603</v>
      </c>
      <c r="W5286" s="7">
        <f t="shared" si="665"/>
        <v>2.0237495224683234E-4</v>
      </c>
      <c r="X5286" s="7">
        <f t="shared" si="666"/>
        <v>-3.1809116505406063E-2</v>
      </c>
    </row>
    <row r="5287" spans="10:24" x14ac:dyDescent="0.2">
      <c r="J5287" s="7">
        <f t="shared" si="667"/>
        <v>5284</v>
      </c>
      <c r="K5287" s="7">
        <f>Datos!B5285</f>
        <v>5</v>
      </c>
      <c r="L5287" s="7">
        <f>Datos!C5285</f>
        <v>2</v>
      </c>
      <c r="M5287" s="7">
        <f>Datos!D5285</f>
        <v>1</v>
      </c>
      <c r="N5287" s="7">
        <f>Datos!E5285</f>
        <v>3</v>
      </c>
      <c r="O5287" s="7">
        <f>Datos!A5285</f>
        <v>2</v>
      </c>
      <c r="P5287" s="7">
        <v>1.4436295190043811</v>
      </c>
      <c r="Q5287" s="7">
        <f t="shared" si="660"/>
        <v>0.55637048099561892</v>
      </c>
      <c r="R5287" s="7">
        <v>8.7982375972412948E-4</v>
      </c>
      <c r="S5287" s="7">
        <f t="shared" si="661"/>
        <v>1.1718805665461605</v>
      </c>
      <c r="T5287" s="7">
        <f t="shared" si="662"/>
        <v>0.22538953640103759</v>
      </c>
      <c r="U5287" s="7">
        <f t="shared" si="663"/>
        <v>1.1724338267597048</v>
      </c>
      <c r="V5287" s="7">
        <f t="shared" si="664"/>
        <v>0.24107048743003504</v>
      </c>
      <c r="W5287" s="7">
        <f t="shared" si="665"/>
        <v>2.4207889479430854E-4</v>
      </c>
      <c r="X5287" s="7">
        <f t="shared" si="666"/>
        <v>3.4791833674516978E-2</v>
      </c>
    </row>
    <row r="5288" spans="10:24" x14ac:dyDescent="0.2">
      <c r="J5288" s="7">
        <f t="shared" si="667"/>
        <v>5285</v>
      </c>
      <c r="K5288" s="7">
        <f>Datos!B5286</f>
        <v>0</v>
      </c>
      <c r="L5288" s="7">
        <f>Datos!C5286</f>
        <v>3</v>
      </c>
      <c r="M5288" s="7">
        <f>Datos!D5286</f>
        <v>0</v>
      </c>
      <c r="N5288" s="7">
        <f>Datos!E5286</f>
        <v>1</v>
      </c>
      <c r="O5288" s="7">
        <f>Datos!A5286</f>
        <v>1</v>
      </c>
      <c r="P5288" s="7">
        <v>1.4707799312802101</v>
      </c>
      <c r="Q5288" s="7">
        <f t="shared" si="660"/>
        <v>-0.47077993128021012</v>
      </c>
      <c r="R5288" s="7">
        <v>1.0687550385537318E-3</v>
      </c>
      <c r="S5288" s="7">
        <f t="shared" si="661"/>
        <v>-0.99160158820783917</v>
      </c>
      <c r="T5288" s="7">
        <f t="shared" si="662"/>
        <v>0.22540451678435056</v>
      </c>
      <c r="U5288" s="7">
        <f t="shared" si="663"/>
        <v>-0.99213057853988129</v>
      </c>
      <c r="V5288" s="7">
        <f t="shared" si="664"/>
        <v>0.3211747119207029</v>
      </c>
      <c r="W5288" s="7">
        <f t="shared" si="665"/>
        <v>2.1062572032675553E-4</v>
      </c>
      <c r="X5288" s="7">
        <f t="shared" si="666"/>
        <v>-3.2451899636508554E-2</v>
      </c>
    </row>
    <row r="5289" spans="10:24" x14ac:dyDescent="0.2">
      <c r="J5289" s="7">
        <f t="shared" si="667"/>
        <v>5286</v>
      </c>
      <c r="K5289" s="7">
        <f>Datos!B5287</f>
        <v>4</v>
      </c>
      <c r="L5289" s="7">
        <f>Datos!C5287</f>
        <v>3</v>
      </c>
      <c r="M5289" s="7">
        <f>Datos!D5287</f>
        <v>1</v>
      </c>
      <c r="N5289" s="7">
        <f>Datos!E5287</f>
        <v>3</v>
      </c>
      <c r="O5289" s="7">
        <f>Datos!A5287</f>
        <v>1</v>
      </c>
      <c r="P5289" s="7">
        <v>1.5225601591540232</v>
      </c>
      <c r="Q5289" s="7">
        <f t="shared" si="660"/>
        <v>-0.52256015915402321</v>
      </c>
      <c r="R5289" s="7">
        <v>6.5149777965473499E-4</v>
      </c>
      <c r="S5289" s="7">
        <f t="shared" si="661"/>
        <v>-1.100666042288988</v>
      </c>
      <c r="T5289" s="7">
        <f t="shared" si="662"/>
        <v>0.22539576592920932</v>
      </c>
      <c r="U5289" s="7">
        <f t="shared" si="663"/>
        <v>-1.1010446616483165</v>
      </c>
      <c r="V5289" s="7">
        <f t="shared" si="664"/>
        <v>0.27092235086354288</v>
      </c>
      <c r="W5289" s="7">
        <f t="shared" si="665"/>
        <v>1.580593310290625E-4</v>
      </c>
      <c r="X5289" s="7">
        <f t="shared" si="666"/>
        <v>-2.8112723595238462E-2</v>
      </c>
    </row>
    <row r="5290" spans="10:24" x14ac:dyDescent="0.2">
      <c r="J5290" s="7">
        <f t="shared" si="667"/>
        <v>5287</v>
      </c>
      <c r="K5290" s="7">
        <f>Datos!B5288</f>
        <v>3</v>
      </c>
      <c r="L5290" s="7">
        <f>Datos!C5288</f>
        <v>5</v>
      </c>
      <c r="M5290" s="7">
        <f>Datos!D5288</f>
        <v>1</v>
      </c>
      <c r="N5290" s="7">
        <f>Datos!E5288</f>
        <v>2</v>
      </c>
      <c r="O5290" s="7">
        <f>Datos!A5288</f>
        <v>1</v>
      </c>
      <c r="P5290" s="7">
        <v>1.5265805550130038</v>
      </c>
      <c r="Q5290" s="7">
        <f t="shared" si="660"/>
        <v>-0.52658055501300383</v>
      </c>
      <c r="R5290" s="7">
        <v>7.0204935118249048E-4</v>
      </c>
      <c r="S5290" s="7">
        <f t="shared" si="661"/>
        <v>-1.1091341834609119</v>
      </c>
      <c r="T5290" s="7">
        <f t="shared" si="662"/>
        <v>0.22539504463010243</v>
      </c>
      <c r="U5290" s="7">
        <f t="shared" si="663"/>
        <v>-1.1095455543690533</v>
      </c>
      <c r="V5290" s="7">
        <f t="shared" si="664"/>
        <v>0.26724034083569925</v>
      </c>
      <c r="W5290" s="7">
        <f t="shared" si="665"/>
        <v>1.7297200729556698E-4</v>
      </c>
      <c r="X5290" s="7">
        <f t="shared" si="666"/>
        <v>-2.9409081469241313E-2</v>
      </c>
    </row>
    <row r="5291" spans="10:24" x14ac:dyDescent="0.2">
      <c r="J5291" s="7">
        <f t="shared" si="667"/>
        <v>5288</v>
      </c>
      <c r="K5291" s="7">
        <f>Datos!B5289</f>
        <v>5</v>
      </c>
      <c r="L5291" s="7">
        <f>Datos!C5289</f>
        <v>2</v>
      </c>
      <c r="M5291" s="7">
        <f>Datos!D5289</f>
        <v>1</v>
      </c>
      <c r="N5291" s="7">
        <f>Datos!E5289</f>
        <v>3</v>
      </c>
      <c r="O5291" s="7">
        <f>Datos!A5289</f>
        <v>2</v>
      </c>
      <c r="P5291" s="7">
        <v>1.4436295190043811</v>
      </c>
      <c r="Q5291" s="7">
        <f t="shared" si="660"/>
        <v>0.55637048099561892</v>
      </c>
      <c r="R5291" s="7">
        <v>8.7982375972412948E-4</v>
      </c>
      <c r="S5291" s="7">
        <f t="shared" si="661"/>
        <v>1.1718805665461605</v>
      </c>
      <c r="T5291" s="7">
        <f t="shared" si="662"/>
        <v>0.22538953640103759</v>
      </c>
      <c r="U5291" s="7">
        <f t="shared" si="663"/>
        <v>1.1724338267597048</v>
      </c>
      <c r="V5291" s="7">
        <f t="shared" si="664"/>
        <v>0.24107048743003504</v>
      </c>
      <c r="W5291" s="7">
        <f t="shared" si="665"/>
        <v>2.4207889479430854E-4</v>
      </c>
      <c r="X5291" s="7">
        <f t="shared" si="666"/>
        <v>3.4791833674516978E-2</v>
      </c>
    </row>
    <row r="5292" spans="10:24" x14ac:dyDescent="0.2">
      <c r="J5292" s="7">
        <f t="shared" si="667"/>
        <v>5289</v>
      </c>
      <c r="K5292" s="7">
        <f>Datos!B5290</f>
        <v>3</v>
      </c>
      <c r="L5292" s="7">
        <f>Datos!C5290</f>
        <v>2</v>
      </c>
      <c r="M5292" s="7">
        <f>Datos!D5290</f>
        <v>0</v>
      </c>
      <c r="N5292" s="7">
        <f>Datos!E5290</f>
        <v>1</v>
      </c>
      <c r="O5292" s="7">
        <f>Datos!A5290</f>
        <v>1</v>
      </c>
      <c r="P5292" s="7">
        <v>1.3087306150394264</v>
      </c>
      <c r="Q5292" s="7">
        <f t="shared" si="660"/>
        <v>-0.30873061503942645</v>
      </c>
      <c r="R5292" s="7">
        <v>5.3058580769045041E-4</v>
      </c>
      <c r="S5292" s="7">
        <f t="shared" si="661"/>
        <v>-0.65027786415828293</v>
      </c>
      <c r="T5292" s="7">
        <f t="shared" si="662"/>
        <v>0.22542606433625406</v>
      </c>
      <c r="U5292" s="7">
        <f t="shared" si="663"/>
        <v>-0.65041849101798299</v>
      </c>
      <c r="V5292" s="7">
        <f t="shared" si="664"/>
        <v>0.51544738288141534</v>
      </c>
      <c r="W5292" s="7">
        <f t="shared" si="665"/>
        <v>4.4920496655413082E-5</v>
      </c>
      <c r="X5292" s="7">
        <f t="shared" si="666"/>
        <v>-1.4986007302389E-2</v>
      </c>
    </row>
    <row r="5293" spans="10:24" x14ac:dyDescent="0.2">
      <c r="J5293" s="7">
        <f t="shared" si="667"/>
        <v>5290</v>
      </c>
      <c r="K5293" s="7">
        <f>Datos!B5291</f>
        <v>5</v>
      </c>
      <c r="L5293" s="7">
        <f>Datos!C5291</f>
        <v>3</v>
      </c>
      <c r="M5293" s="7">
        <f>Datos!D5291</f>
        <v>1</v>
      </c>
      <c r="N5293" s="7">
        <f>Datos!E5291</f>
        <v>2</v>
      </c>
      <c r="O5293" s="7">
        <f>Datos!A5291</f>
        <v>2</v>
      </c>
      <c r="P5293" s="7">
        <v>1.3687192747137198</v>
      </c>
      <c r="Q5293" s="7">
        <f t="shared" si="660"/>
        <v>0.63128072528628021</v>
      </c>
      <c r="R5293" s="7">
        <v>6.0191781254268991E-4</v>
      </c>
      <c r="S5293" s="7">
        <f t="shared" si="661"/>
        <v>1.3296636670484725</v>
      </c>
      <c r="T5293" s="7">
        <f t="shared" si="662"/>
        <v>0.22537438827084799</v>
      </c>
      <c r="U5293" s="7">
        <f t="shared" si="663"/>
        <v>1.3301511461919342</v>
      </c>
      <c r="V5293" s="7">
        <f t="shared" si="664"/>
        <v>0.18352013588855887</v>
      </c>
      <c r="W5293" s="7">
        <f t="shared" si="665"/>
        <v>2.1309525115786017E-4</v>
      </c>
      <c r="X5293" s="7">
        <f t="shared" si="666"/>
        <v>3.2643771931156244E-2</v>
      </c>
    </row>
    <row r="5294" spans="10:24" x14ac:dyDescent="0.2">
      <c r="J5294" s="7">
        <f t="shared" si="667"/>
        <v>5291</v>
      </c>
      <c r="K5294" s="7">
        <f>Datos!B5292</f>
        <v>5</v>
      </c>
      <c r="L5294" s="7">
        <f>Datos!C5292</f>
        <v>3</v>
      </c>
      <c r="M5294" s="7">
        <f>Datos!D5292</f>
        <v>1</v>
      </c>
      <c r="N5294" s="7">
        <f>Datos!E5292</f>
        <v>3</v>
      </c>
      <c r="O5294" s="7">
        <f>Datos!A5292</f>
        <v>1</v>
      </c>
      <c r="P5294" s="7">
        <v>1.4810008211084522</v>
      </c>
      <c r="Q5294" s="7">
        <f t="shared" si="660"/>
        <v>-0.48100082110845221</v>
      </c>
      <c r="R5294" s="7">
        <v>8.4656858287617399E-4</v>
      </c>
      <c r="S5294" s="7">
        <f t="shared" si="661"/>
        <v>-1.0131298011013274</v>
      </c>
      <c r="T5294" s="7">
        <f t="shared" si="662"/>
        <v>0.22540286681838625</v>
      </c>
      <c r="U5294" s="7">
        <f t="shared" si="663"/>
        <v>-1.0135612721709832</v>
      </c>
      <c r="V5294" s="7">
        <f t="shared" si="664"/>
        <v>0.31083390589813192</v>
      </c>
      <c r="W5294" s="7">
        <f t="shared" si="665"/>
        <v>1.7408363841165306E-4</v>
      </c>
      <c r="X5294" s="7">
        <f t="shared" si="666"/>
        <v>-2.9502919173325946E-2</v>
      </c>
    </row>
    <row r="5295" spans="10:24" x14ac:dyDescent="0.2">
      <c r="J5295" s="7">
        <f t="shared" si="667"/>
        <v>5292</v>
      </c>
      <c r="K5295" s="7">
        <f>Datos!B5293</f>
        <v>3</v>
      </c>
      <c r="L5295" s="7">
        <f>Datos!C5293</f>
        <v>4</v>
      </c>
      <c r="M5295" s="7">
        <f>Datos!D5293</f>
        <v>1</v>
      </c>
      <c r="N5295" s="7">
        <f>Datos!E5293</f>
        <v>1</v>
      </c>
      <c r="O5295" s="7">
        <f>Datos!A5293</f>
        <v>2</v>
      </c>
      <c r="P5295" s="7">
        <v>1.3769277065142</v>
      </c>
      <c r="Q5295" s="7">
        <f t="shared" si="660"/>
        <v>0.62307229348579996</v>
      </c>
      <c r="R5295" s="7">
        <v>4.6667987043851858E-4</v>
      </c>
      <c r="S5295" s="7">
        <f t="shared" si="661"/>
        <v>1.3123742851754645</v>
      </c>
      <c r="T5295" s="7">
        <f t="shared" si="662"/>
        <v>0.22537615203009656</v>
      </c>
      <c r="U5295" s="7">
        <f t="shared" si="663"/>
        <v>1.31276147056266</v>
      </c>
      <c r="V5295" s="7">
        <f t="shared" si="664"/>
        <v>0.18931463997578324</v>
      </c>
      <c r="W5295" s="7">
        <f t="shared" si="665"/>
        <v>1.6090514692635168E-4</v>
      </c>
      <c r="X5295" s="7">
        <f t="shared" si="666"/>
        <v>2.8365909824708782E-2</v>
      </c>
    </row>
    <row r="5296" spans="10:24" x14ac:dyDescent="0.2">
      <c r="J5296" s="7">
        <f t="shared" si="667"/>
        <v>5293</v>
      </c>
      <c r="K5296" s="7">
        <f>Datos!B5294</f>
        <v>1</v>
      </c>
      <c r="L5296" s="7">
        <f>Datos!C5294</f>
        <v>2</v>
      </c>
      <c r="M5296" s="7">
        <f>Datos!D5294</f>
        <v>0</v>
      </c>
      <c r="N5296" s="7">
        <f>Datos!E5294</f>
        <v>2</v>
      </c>
      <c r="O5296" s="7">
        <f>Datos!A5294</f>
        <v>1</v>
      </c>
      <c r="P5296" s="7">
        <v>1.5041308375253006</v>
      </c>
      <c r="Q5296" s="7">
        <f t="shared" si="660"/>
        <v>-0.50413083752530063</v>
      </c>
      <c r="R5296" s="7">
        <v>8.2774646788892766E-4</v>
      </c>
      <c r="S5296" s="7">
        <f t="shared" si="661"/>
        <v>-1.0618484475224912</v>
      </c>
      <c r="T5296" s="7">
        <f t="shared" si="662"/>
        <v>0.22539898321658641</v>
      </c>
      <c r="U5296" s="7">
        <f t="shared" si="663"/>
        <v>-1.0622998126972871</v>
      </c>
      <c r="V5296" s="7">
        <f t="shared" si="664"/>
        <v>0.28814328571325709</v>
      </c>
      <c r="W5296" s="7">
        <f t="shared" si="665"/>
        <v>1.8696989059884033E-4</v>
      </c>
      <c r="X5296" s="7">
        <f t="shared" si="666"/>
        <v>-3.0575642392992226E-2</v>
      </c>
    </row>
    <row r="5297" spans="10:24" x14ac:dyDescent="0.2">
      <c r="J5297" s="7">
        <f t="shared" si="667"/>
        <v>5294</v>
      </c>
      <c r="K5297" s="7">
        <f>Datos!B5295</f>
        <v>5</v>
      </c>
      <c r="L5297" s="7">
        <f>Datos!C5295</f>
        <v>1</v>
      </c>
      <c r="M5297" s="7">
        <f>Datos!D5295</f>
        <v>1</v>
      </c>
      <c r="N5297" s="7">
        <f>Datos!E5295</f>
        <v>3</v>
      </c>
      <c r="O5297" s="7">
        <f>Datos!A5295</f>
        <v>2</v>
      </c>
      <c r="P5297" s="7">
        <v>1.4062582169003099</v>
      </c>
      <c r="Q5297" s="7">
        <f t="shared" si="660"/>
        <v>0.59374178309969006</v>
      </c>
      <c r="R5297" s="7">
        <v>1.097134952589112E-3</v>
      </c>
      <c r="S5297" s="7">
        <f t="shared" si="661"/>
        <v>1.2505955670327362</v>
      </c>
      <c r="T5297" s="7">
        <f t="shared" si="662"/>
        <v>0.22538219594757275</v>
      </c>
      <c r="U5297" s="7">
        <f t="shared" si="663"/>
        <v>1.2513424568435545</v>
      </c>
      <c r="V5297" s="7">
        <f t="shared" si="664"/>
        <v>0.21085941123771409</v>
      </c>
      <c r="W5297" s="7">
        <f t="shared" si="665"/>
        <v>3.4393573305013331E-4</v>
      </c>
      <c r="X5297" s="7">
        <f t="shared" si="666"/>
        <v>4.1471006533064909E-2</v>
      </c>
    </row>
    <row r="5298" spans="10:24" x14ac:dyDescent="0.2">
      <c r="J5298" s="7">
        <f t="shared" si="667"/>
        <v>5295</v>
      </c>
      <c r="K5298" s="7">
        <f>Datos!B5296</f>
        <v>0</v>
      </c>
      <c r="L5298" s="7">
        <f>Datos!C5296</f>
        <v>2</v>
      </c>
      <c r="M5298" s="7">
        <f>Datos!D5296</f>
        <v>1</v>
      </c>
      <c r="N5298" s="7">
        <f>Datos!E5296</f>
        <v>2</v>
      </c>
      <c r="O5298" s="7">
        <f>Datos!A5296</f>
        <v>1</v>
      </c>
      <c r="P5298" s="7">
        <v>1.539144662837503</v>
      </c>
      <c r="Q5298" s="7">
        <f t="shared" si="660"/>
        <v>-0.53914466283750295</v>
      </c>
      <c r="R5298" s="7">
        <v>1.2603538320516163E-3</v>
      </c>
      <c r="S5298" s="7">
        <f t="shared" si="661"/>
        <v>-1.1355979055641645</v>
      </c>
      <c r="T5298" s="7">
        <f t="shared" si="662"/>
        <v>0.22539273464905654</v>
      </c>
      <c r="U5298" s="7">
        <f t="shared" si="663"/>
        <v>-1.136342392771623</v>
      </c>
      <c r="V5298" s="7">
        <f t="shared" si="664"/>
        <v>0.25585966806813026</v>
      </c>
      <c r="W5298" s="7">
        <f t="shared" si="665"/>
        <v>3.2588702336688511E-4</v>
      </c>
      <c r="X5298" s="7">
        <f t="shared" si="666"/>
        <v>-4.0367263260622128E-2</v>
      </c>
    </row>
    <row r="5299" spans="10:24" x14ac:dyDescent="0.2">
      <c r="J5299" s="7">
        <f t="shared" si="667"/>
        <v>5296</v>
      </c>
      <c r="K5299" s="7">
        <f>Datos!B5297</f>
        <v>2</v>
      </c>
      <c r="L5299" s="7">
        <f>Datos!C5297</f>
        <v>5</v>
      </c>
      <c r="M5299" s="7">
        <f>Datos!D5297</f>
        <v>1</v>
      </c>
      <c r="N5299" s="7">
        <f>Datos!E5297</f>
        <v>3</v>
      </c>
      <c r="O5299" s="7">
        <f>Datos!A5297</f>
        <v>2</v>
      </c>
      <c r="P5299" s="7">
        <v>1.6804214394533072</v>
      </c>
      <c r="Q5299" s="7">
        <f t="shared" si="660"/>
        <v>0.31957856054669276</v>
      </c>
      <c r="R5299" s="7">
        <v>1.1494578513068208E-3</v>
      </c>
      <c r="S5299" s="7">
        <f t="shared" si="661"/>
        <v>0.67312684152345204</v>
      </c>
      <c r="T5299" s="7">
        <f t="shared" si="662"/>
        <v>0.22542489199865717</v>
      </c>
      <c r="U5299" s="7">
        <f t="shared" si="663"/>
        <v>0.67348270305048485</v>
      </c>
      <c r="V5299" s="7">
        <f t="shared" si="664"/>
        <v>0.5006667557698814</v>
      </c>
      <c r="W5299" s="7">
        <f t="shared" si="665"/>
        <v>1.044036891490167E-4</v>
      </c>
      <c r="X5299" s="7">
        <f t="shared" si="666"/>
        <v>2.2846659911963735E-2</v>
      </c>
    </row>
    <row r="5300" spans="10:24" x14ac:dyDescent="0.2">
      <c r="J5300" s="7">
        <f t="shared" si="667"/>
        <v>5297</v>
      </c>
      <c r="K5300" s="7">
        <f>Datos!B5298</f>
        <v>2</v>
      </c>
      <c r="L5300" s="7">
        <f>Datos!C5298</f>
        <v>4</v>
      </c>
      <c r="M5300" s="7">
        <f>Datos!D5298</f>
        <v>1</v>
      </c>
      <c r="N5300" s="7">
        <f>Datos!E5298</f>
        <v>2</v>
      </c>
      <c r="O5300" s="7">
        <f>Datos!A5298</f>
        <v>2</v>
      </c>
      <c r="P5300" s="7">
        <v>1.5307685909545035</v>
      </c>
      <c r="Q5300" s="7">
        <f t="shared" si="660"/>
        <v>0.46923140904549654</v>
      </c>
      <c r="R5300" s="7">
        <v>4.963549188215558E-4</v>
      </c>
      <c r="S5300" s="7">
        <f t="shared" si="661"/>
        <v>0.98833994299891625</v>
      </c>
      <c r="T5300" s="7">
        <f t="shared" si="662"/>
        <v>0.22540478648513551</v>
      </c>
      <c r="U5300" s="7">
        <f t="shared" si="663"/>
        <v>0.98858340696362734</v>
      </c>
      <c r="V5300" s="7">
        <f t="shared" si="664"/>
        <v>0.32290774061120997</v>
      </c>
      <c r="W5300" s="7">
        <f t="shared" si="665"/>
        <v>9.7065803948488666E-5</v>
      </c>
      <c r="X5300" s="7">
        <f t="shared" si="666"/>
        <v>2.2030141699960069E-2</v>
      </c>
    </row>
    <row r="5301" spans="10:24" x14ac:dyDescent="0.2">
      <c r="J5301" s="7">
        <f t="shared" si="667"/>
        <v>5298</v>
      </c>
      <c r="K5301" s="7">
        <f>Datos!B5299</f>
        <v>5</v>
      </c>
      <c r="L5301" s="7">
        <f>Datos!C5299</f>
        <v>3</v>
      </c>
      <c r="M5301" s="7">
        <f>Datos!D5299</f>
        <v>1</v>
      </c>
      <c r="N5301" s="7">
        <f>Datos!E5299</f>
        <v>3</v>
      </c>
      <c r="O5301" s="7">
        <f>Datos!A5299</f>
        <v>1</v>
      </c>
      <c r="P5301" s="7">
        <v>1.4810008211084522</v>
      </c>
      <c r="Q5301" s="7">
        <f t="shared" si="660"/>
        <v>-0.48100082110845221</v>
      </c>
      <c r="R5301" s="7">
        <v>8.4656858287617399E-4</v>
      </c>
      <c r="S5301" s="7">
        <f t="shared" si="661"/>
        <v>-1.0131298011013274</v>
      </c>
      <c r="T5301" s="7">
        <f t="shared" si="662"/>
        <v>0.22540286681838625</v>
      </c>
      <c r="U5301" s="7">
        <f t="shared" si="663"/>
        <v>-1.0135612721709832</v>
      </c>
      <c r="V5301" s="7">
        <f t="shared" si="664"/>
        <v>0.31083390589813192</v>
      </c>
      <c r="W5301" s="7">
        <f t="shared" si="665"/>
        <v>1.7408363841165306E-4</v>
      </c>
      <c r="X5301" s="7">
        <f t="shared" si="666"/>
        <v>-2.9502919173325946E-2</v>
      </c>
    </row>
    <row r="5302" spans="10:24" x14ac:dyDescent="0.2">
      <c r="J5302" s="7">
        <f t="shared" si="667"/>
        <v>5299</v>
      </c>
      <c r="K5302" s="7">
        <f>Datos!B5300</f>
        <v>3</v>
      </c>
      <c r="L5302" s="7">
        <f>Datos!C5300</f>
        <v>3</v>
      </c>
      <c r="M5302" s="7">
        <f>Datos!D5300</f>
        <v>1</v>
      </c>
      <c r="N5302" s="7">
        <f>Datos!E5300</f>
        <v>2</v>
      </c>
      <c r="O5302" s="7">
        <f>Datos!A5300</f>
        <v>2</v>
      </c>
      <c r="P5302" s="7">
        <v>1.4518379508048613</v>
      </c>
      <c r="Q5302" s="7">
        <f t="shared" si="660"/>
        <v>0.54816204919513867</v>
      </c>
      <c r="R5302" s="7">
        <v>3.0029920794676421E-4</v>
      </c>
      <c r="S5302" s="7">
        <f t="shared" si="661"/>
        <v>1.1545911846731525</v>
      </c>
      <c r="T5302" s="7">
        <f t="shared" si="662"/>
        <v>0.22539111173846849</v>
      </c>
      <c r="U5302" s="7">
        <f t="shared" si="663"/>
        <v>1.1547973826794387</v>
      </c>
      <c r="V5302" s="7">
        <f t="shared" si="664"/>
        <v>0.24822040076937088</v>
      </c>
      <c r="W5302" s="7">
        <f t="shared" si="665"/>
        <v>8.0112730251874969E-5</v>
      </c>
      <c r="X5302" s="7">
        <f t="shared" si="666"/>
        <v>2.0014654759539157E-2</v>
      </c>
    </row>
    <row r="5303" spans="10:24" x14ac:dyDescent="0.2">
      <c r="J5303" s="7">
        <f t="shared" si="667"/>
        <v>5300</v>
      </c>
      <c r="K5303" s="7">
        <f>Datos!B5301</f>
        <v>5</v>
      </c>
      <c r="L5303" s="7">
        <f>Datos!C5301</f>
        <v>1</v>
      </c>
      <c r="M5303" s="7">
        <f>Datos!D5301</f>
        <v>0</v>
      </c>
      <c r="N5303" s="7">
        <f>Datos!E5301</f>
        <v>2</v>
      </c>
      <c r="O5303" s="7">
        <f>Datos!A5301</f>
        <v>1</v>
      </c>
      <c r="P5303" s="7">
        <v>1.300522183238946</v>
      </c>
      <c r="Q5303" s="7">
        <f t="shared" si="660"/>
        <v>-0.30052218323894597</v>
      </c>
      <c r="R5303" s="7">
        <v>1.036226121633039E-3</v>
      </c>
      <c r="S5303" s="7">
        <f t="shared" si="661"/>
        <v>-0.6329884822852746</v>
      </c>
      <c r="T5303" s="7">
        <f t="shared" si="662"/>
        <v>0.22542690881370114</v>
      </c>
      <c r="U5303" s="7">
        <f t="shared" si="663"/>
        <v>-0.63328439663994263</v>
      </c>
      <c r="V5303" s="7">
        <f t="shared" si="664"/>
        <v>0.52657260387084537</v>
      </c>
      <c r="W5303" s="7">
        <f t="shared" si="665"/>
        <v>8.3210219644799295E-5</v>
      </c>
      <c r="X5303" s="7">
        <f t="shared" si="666"/>
        <v>-2.0396290361852674E-2</v>
      </c>
    </row>
    <row r="5304" spans="10:24" x14ac:dyDescent="0.2">
      <c r="J5304" s="7">
        <f t="shared" si="667"/>
        <v>5301</v>
      </c>
      <c r="K5304" s="7">
        <f>Datos!B5302</f>
        <v>3</v>
      </c>
      <c r="L5304" s="7">
        <f>Datos!C5302</f>
        <v>3</v>
      </c>
      <c r="M5304" s="7">
        <f>Datos!D5302</f>
        <v>0</v>
      </c>
      <c r="N5304" s="7">
        <f>Datos!E5302</f>
        <v>1</v>
      </c>
      <c r="O5304" s="7">
        <f>Datos!A5302</f>
        <v>2</v>
      </c>
      <c r="P5304" s="7">
        <v>1.3461019171434976</v>
      </c>
      <c r="Q5304" s="7">
        <f t="shared" si="660"/>
        <v>0.65389808285650242</v>
      </c>
      <c r="R5304" s="7">
        <v>5.207052788020626E-4</v>
      </c>
      <c r="S5304" s="7">
        <f t="shared" si="661"/>
        <v>1.3773025025160532</v>
      </c>
      <c r="T5304" s="7">
        <f t="shared" si="662"/>
        <v>0.22536944020556998</v>
      </c>
      <c r="U5304" s="7">
        <f t="shared" si="663"/>
        <v>1.3777665934567933</v>
      </c>
      <c r="V5304" s="7">
        <f t="shared" si="664"/>
        <v>0.1683278667662525</v>
      </c>
      <c r="W5304" s="7">
        <f t="shared" si="665"/>
        <v>1.9775753768951068E-4</v>
      </c>
      <c r="X5304" s="7">
        <f t="shared" si="666"/>
        <v>3.1447399629533121E-2</v>
      </c>
    </row>
    <row r="5305" spans="10:24" x14ac:dyDescent="0.2">
      <c r="J5305" s="7">
        <f t="shared" si="667"/>
        <v>5302</v>
      </c>
      <c r="K5305" s="7">
        <f>Datos!B5303</f>
        <v>3</v>
      </c>
      <c r="L5305" s="7">
        <f>Datos!C5303</f>
        <v>4</v>
      </c>
      <c r="M5305" s="7">
        <f>Datos!D5303</f>
        <v>0</v>
      </c>
      <c r="N5305" s="7">
        <f>Datos!E5303</f>
        <v>2</v>
      </c>
      <c r="O5305" s="7">
        <f>Datos!A5303</f>
        <v>1</v>
      </c>
      <c r="P5305" s="7">
        <v>1.4957547656423014</v>
      </c>
      <c r="Q5305" s="7">
        <f t="shared" si="660"/>
        <v>-0.49575476564230136</v>
      </c>
      <c r="R5305" s="7">
        <v>6.887175995139355E-4</v>
      </c>
      <c r="S5305" s="7">
        <f t="shared" si="661"/>
        <v>-1.0442059661203231</v>
      </c>
      <c r="T5305" s="7">
        <f t="shared" si="662"/>
        <v>0.22540041674976463</v>
      </c>
      <c r="U5305" s="7">
        <f t="shared" si="663"/>
        <v>-1.0445738393712143</v>
      </c>
      <c r="V5305" s="7">
        <f t="shared" si="664"/>
        <v>0.29626297480174812</v>
      </c>
      <c r="W5305" s="7">
        <f t="shared" si="665"/>
        <v>1.5039795665357556E-4</v>
      </c>
      <c r="X5305" s="7">
        <f t="shared" si="666"/>
        <v>-2.7422644917764895E-2</v>
      </c>
    </row>
    <row r="5306" spans="10:24" x14ac:dyDescent="0.2">
      <c r="J5306" s="7">
        <f t="shared" si="667"/>
        <v>5303</v>
      </c>
      <c r="K5306" s="7">
        <f>Datos!B5304</f>
        <v>2</v>
      </c>
      <c r="L5306" s="7">
        <f>Datos!C5304</f>
        <v>4</v>
      </c>
      <c r="M5306" s="7">
        <f>Datos!D5304</f>
        <v>1</v>
      </c>
      <c r="N5306" s="7">
        <f>Datos!E5304</f>
        <v>2</v>
      </c>
      <c r="O5306" s="7">
        <f>Datos!A5304</f>
        <v>2</v>
      </c>
      <c r="P5306" s="7">
        <v>1.5307685909545035</v>
      </c>
      <c r="Q5306" s="7">
        <f t="shared" si="660"/>
        <v>0.46923140904549654</v>
      </c>
      <c r="R5306" s="7">
        <v>4.963549188215558E-4</v>
      </c>
      <c r="S5306" s="7">
        <f t="shared" si="661"/>
        <v>0.98833994299891625</v>
      </c>
      <c r="T5306" s="7">
        <f t="shared" si="662"/>
        <v>0.22540478648513551</v>
      </c>
      <c r="U5306" s="7">
        <f t="shared" si="663"/>
        <v>0.98858340696362734</v>
      </c>
      <c r="V5306" s="7">
        <f t="shared" si="664"/>
        <v>0.32290774061120997</v>
      </c>
      <c r="W5306" s="7">
        <f t="shared" si="665"/>
        <v>9.7065803948488666E-5</v>
      </c>
      <c r="X5306" s="7">
        <f t="shared" si="666"/>
        <v>2.2030141699960069E-2</v>
      </c>
    </row>
    <row r="5307" spans="10:24" x14ac:dyDescent="0.2">
      <c r="J5307" s="7">
        <f t="shared" si="667"/>
        <v>5304</v>
      </c>
      <c r="K5307" s="7">
        <f>Datos!B5305</f>
        <v>2</v>
      </c>
      <c r="L5307" s="7">
        <f>Datos!C5305</f>
        <v>3</v>
      </c>
      <c r="M5307" s="7">
        <f>Datos!D5305</f>
        <v>1</v>
      </c>
      <c r="N5307" s="7">
        <f>Datos!E5305</f>
        <v>1</v>
      </c>
      <c r="O5307" s="7">
        <f>Datos!A5305</f>
        <v>2</v>
      </c>
      <c r="P5307" s="7">
        <v>1.3811157424556997</v>
      </c>
      <c r="Q5307" s="7">
        <f t="shared" si="660"/>
        <v>0.61888425754430032</v>
      </c>
      <c r="R5307" s="7">
        <v>4.2738677559433499E-4</v>
      </c>
      <c r="S5307" s="7">
        <f t="shared" si="661"/>
        <v>1.3035530444743806</v>
      </c>
      <c r="T5307" s="7">
        <f t="shared" si="662"/>
        <v>0.22537704095031333</v>
      </c>
      <c r="U5307" s="7">
        <f t="shared" si="663"/>
        <v>1.3039094268698301</v>
      </c>
      <c r="V5307" s="7">
        <f t="shared" si="664"/>
        <v>0.1923155780211582</v>
      </c>
      <c r="W5307" s="7">
        <f t="shared" si="665"/>
        <v>1.4537167513234146E-4</v>
      </c>
      <c r="X5307" s="7">
        <f t="shared" si="666"/>
        <v>2.6961918451133056E-2</v>
      </c>
    </row>
    <row r="5308" spans="10:24" x14ac:dyDescent="0.2">
      <c r="J5308" s="7">
        <f t="shared" si="667"/>
        <v>5305</v>
      </c>
      <c r="K5308" s="7">
        <f>Datos!B5306</f>
        <v>2</v>
      </c>
      <c r="L5308" s="7">
        <f>Datos!C5306</f>
        <v>5</v>
      </c>
      <c r="M5308" s="7">
        <f>Datos!D5306</f>
        <v>1</v>
      </c>
      <c r="N5308" s="7">
        <f>Datos!E5306</f>
        <v>1</v>
      </c>
      <c r="O5308" s="7">
        <f>Datos!A5306</f>
        <v>2</v>
      </c>
      <c r="P5308" s="7">
        <v>1.4558583466638422</v>
      </c>
      <c r="Q5308" s="7">
        <f t="shared" si="660"/>
        <v>0.54414165333615783</v>
      </c>
      <c r="R5308" s="7">
        <v>7.8202532540412573E-4</v>
      </c>
      <c r="S5308" s="7">
        <f t="shared" si="661"/>
        <v>1.1461230435012284</v>
      </c>
      <c r="T5308" s="7">
        <f t="shared" si="662"/>
        <v>0.22539183563960577</v>
      </c>
      <c r="U5308" s="7">
        <f t="shared" si="663"/>
        <v>1.146602178683372</v>
      </c>
      <c r="V5308" s="7">
        <f t="shared" si="664"/>
        <v>0.25159279515192101</v>
      </c>
      <c r="W5308" s="7">
        <f t="shared" si="665"/>
        <v>2.0577510234245523E-4</v>
      </c>
      <c r="X5308" s="7">
        <f t="shared" si="666"/>
        <v>3.2076948919243689E-2</v>
      </c>
    </row>
    <row r="5309" spans="10:24" x14ac:dyDescent="0.2">
      <c r="J5309" s="7">
        <f t="shared" si="667"/>
        <v>5306</v>
      </c>
      <c r="K5309" s="7">
        <f>Datos!B5307</f>
        <v>4</v>
      </c>
      <c r="L5309" s="7">
        <f>Datos!C5307</f>
        <v>0</v>
      </c>
      <c r="M5309" s="7">
        <f>Datos!D5307</f>
        <v>1</v>
      </c>
      <c r="N5309" s="7">
        <f>Datos!E5307</f>
        <v>2</v>
      </c>
      <c r="O5309" s="7">
        <f>Datos!A5307</f>
        <v>1</v>
      </c>
      <c r="P5309" s="7">
        <v>1.2981647064470772</v>
      </c>
      <c r="Q5309" s="7">
        <f t="shared" si="660"/>
        <v>-0.29816470644707715</v>
      </c>
      <c r="R5309" s="7">
        <v>1.0882375028418581E-3</v>
      </c>
      <c r="S5309" s="7">
        <f t="shared" si="661"/>
        <v>-0.62802293984037194</v>
      </c>
      <c r="T5309" s="7">
        <f t="shared" si="662"/>
        <v>0.2254271486741542</v>
      </c>
      <c r="U5309" s="7">
        <f t="shared" si="663"/>
        <v>-0.62833255597671944</v>
      </c>
      <c r="V5309" s="7">
        <f t="shared" si="664"/>
        <v>0.52981054608355171</v>
      </c>
      <c r="W5309" s="7">
        <f t="shared" si="665"/>
        <v>8.6030103421884339E-5</v>
      </c>
      <c r="X5309" s="7">
        <f t="shared" si="666"/>
        <v>-2.0739001509435053E-2</v>
      </c>
    </row>
    <row r="5310" spans="10:24" x14ac:dyDescent="0.2">
      <c r="J5310" s="7">
        <f t="shared" si="667"/>
        <v>5307</v>
      </c>
      <c r="K5310" s="7">
        <f>Datos!B5308</f>
        <v>5</v>
      </c>
      <c r="L5310" s="7">
        <f>Datos!C5308</f>
        <v>5</v>
      </c>
      <c r="M5310" s="7">
        <f>Datos!D5308</f>
        <v>1</v>
      </c>
      <c r="N5310" s="7">
        <f>Datos!E5308</f>
        <v>3</v>
      </c>
      <c r="O5310" s="7">
        <f>Datos!A5308</f>
        <v>2</v>
      </c>
      <c r="P5310" s="7">
        <v>1.5557434253165947</v>
      </c>
      <c r="Q5310" s="7">
        <f t="shared" si="660"/>
        <v>0.44425657468340529</v>
      </c>
      <c r="R5310" s="7">
        <v>1.332226277231345E-3</v>
      </c>
      <c r="S5310" s="7">
        <f t="shared" si="661"/>
        <v>0.9357355650864323</v>
      </c>
      <c r="T5310" s="7">
        <f t="shared" si="662"/>
        <v>0.22540864617985779</v>
      </c>
      <c r="U5310" s="7">
        <f t="shared" si="663"/>
        <v>0.93634966749391058</v>
      </c>
      <c r="V5310" s="7">
        <f t="shared" si="664"/>
        <v>0.34913169037015634</v>
      </c>
      <c r="W5310" s="7">
        <f t="shared" si="665"/>
        <v>2.3392260535272258E-4</v>
      </c>
      <c r="X5310" s="7">
        <f t="shared" si="666"/>
        <v>3.4199246737010157E-2</v>
      </c>
    </row>
    <row r="5311" spans="10:24" x14ac:dyDescent="0.2">
      <c r="J5311" s="7">
        <f t="shared" si="667"/>
        <v>5308</v>
      </c>
      <c r="K5311" s="7">
        <f>Datos!B5309</f>
        <v>1</v>
      </c>
      <c r="L5311" s="7">
        <f>Datos!C5309</f>
        <v>3</v>
      </c>
      <c r="M5311" s="7">
        <f>Datos!D5309</f>
        <v>1</v>
      </c>
      <c r="N5311" s="7">
        <f>Datos!E5309</f>
        <v>2</v>
      </c>
      <c r="O5311" s="7">
        <f>Datos!A5309</f>
        <v>2</v>
      </c>
      <c r="P5311" s="7">
        <v>1.5349566268960033</v>
      </c>
      <c r="Q5311" s="7">
        <f t="shared" si="660"/>
        <v>0.46504337310399668</v>
      </c>
      <c r="R5311" s="7">
        <v>6.824564124445978E-4</v>
      </c>
      <c r="S5311" s="7">
        <f t="shared" si="661"/>
        <v>0.97951870229783167</v>
      </c>
      <c r="T5311" s="7">
        <f t="shared" si="662"/>
        <v>0.22540544641098603</v>
      </c>
      <c r="U5311" s="7">
        <f t="shared" si="663"/>
        <v>0.97984978431343872</v>
      </c>
      <c r="V5311" s="7">
        <f t="shared" si="664"/>
        <v>0.32720064079930966</v>
      </c>
      <c r="W5311" s="7">
        <f t="shared" si="665"/>
        <v>1.3113642987516911E-4</v>
      </c>
      <c r="X5311" s="7">
        <f t="shared" si="666"/>
        <v>2.5606204222174932E-2</v>
      </c>
    </row>
    <row r="5312" spans="10:24" x14ac:dyDescent="0.2">
      <c r="J5312" s="7">
        <f t="shared" si="667"/>
        <v>5309</v>
      </c>
      <c r="K5312" s="7">
        <f>Datos!B5310</f>
        <v>5</v>
      </c>
      <c r="L5312" s="7">
        <f>Datos!C5310</f>
        <v>3</v>
      </c>
      <c r="M5312" s="7">
        <f>Datos!D5310</f>
        <v>1</v>
      </c>
      <c r="N5312" s="7">
        <f>Datos!E5310</f>
        <v>1</v>
      </c>
      <c r="O5312" s="7">
        <f>Datos!A5310</f>
        <v>1</v>
      </c>
      <c r="P5312" s="7">
        <v>1.2564377283189871</v>
      </c>
      <c r="Q5312" s="7">
        <f t="shared" si="660"/>
        <v>-0.25643772831898715</v>
      </c>
      <c r="R5312" s="7">
        <v>7.4703017971779607E-4</v>
      </c>
      <c r="S5312" s="7">
        <f t="shared" si="661"/>
        <v>-0.5401335991235513</v>
      </c>
      <c r="T5312" s="7">
        <f t="shared" si="662"/>
        <v>0.22543109852496376</v>
      </c>
      <c r="U5312" s="7">
        <f t="shared" si="663"/>
        <v>-0.54030288122668746</v>
      </c>
      <c r="V5312" s="7">
        <f t="shared" si="664"/>
        <v>0.58900866286419196</v>
      </c>
      <c r="W5312" s="7">
        <f t="shared" si="665"/>
        <v>4.3653556792246786E-5</v>
      </c>
      <c r="X5312" s="7">
        <f t="shared" si="666"/>
        <v>-1.477299780771899E-2</v>
      </c>
    </row>
    <row r="5313" spans="10:24" x14ac:dyDescent="0.2">
      <c r="J5313" s="7">
        <f t="shared" si="667"/>
        <v>5310</v>
      </c>
      <c r="K5313" s="7">
        <f>Datos!B5311</f>
        <v>2</v>
      </c>
      <c r="L5313" s="7">
        <f>Datos!C5311</f>
        <v>2</v>
      </c>
      <c r="M5313" s="7">
        <f>Datos!D5311</f>
        <v>1</v>
      </c>
      <c r="N5313" s="7">
        <f>Datos!E5311</f>
        <v>1</v>
      </c>
      <c r="O5313" s="7">
        <f>Datos!A5311</f>
        <v>1</v>
      </c>
      <c r="P5313" s="7">
        <v>1.3437444403516285</v>
      </c>
      <c r="Q5313" s="7">
        <f t="shared" si="660"/>
        <v>-0.34374444035162854</v>
      </c>
      <c r="R5313" s="7">
        <v>5.2615152471498076E-4</v>
      </c>
      <c r="S5313" s="7">
        <f t="shared" si="661"/>
        <v>-0.72402732219995569</v>
      </c>
      <c r="T5313" s="7">
        <f t="shared" si="662"/>
        <v>0.22542217108959911</v>
      </c>
      <c r="U5313" s="7">
        <f t="shared" si="663"/>
        <v>-0.72418854501680996</v>
      </c>
      <c r="V5313" s="7">
        <f t="shared" si="664"/>
        <v>0.46897884115302335</v>
      </c>
      <c r="W5313" s="7">
        <f t="shared" si="665"/>
        <v>5.5221458002479806E-5</v>
      </c>
      <c r="X5313" s="7">
        <f t="shared" si="666"/>
        <v>-1.6615803595760877E-2</v>
      </c>
    </row>
    <row r="5314" spans="10:24" x14ac:dyDescent="0.2">
      <c r="J5314" s="7">
        <f t="shared" si="667"/>
        <v>5311</v>
      </c>
      <c r="K5314" s="7">
        <f>Datos!B5312</f>
        <v>3</v>
      </c>
      <c r="L5314" s="7">
        <f>Datos!C5312</f>
        <v>5</v>
      </c>
      <c r="M5314" s="7">
        <f>Datos!D5312</f>
        <v>0</v>
      </c>
      <c r="N5314" s="7">
        <f>Datos!E5312</f>
        <v>1</v>
      </c>
      <c r="O5314" s="7">
        <f>Datos!A5312</f>
        <v>2</v>
      </c>
      <c r="P5314" s="7">
        <v>1.4208445213516399</v>
      </c>
      <c r="Q5314" s="7">
        <f t="shared" si="660"/>
        <v>0.57915547864836014</v>
      </c>
      <c r="R5314" s="7">
        <v>1.053112269076369E-3</v>
      </c>
      <c r="S5314" s="7">
        <f t="shared" si="661"/>
        <v>1.2198725015429015</v>
      </c>
      <c r="T5314" s="7">
        <f t="shared" si="662"/>
        <v>0.22538511569295649</v>
      </c>
      <c r="U5314" s="7">
        <f t="shared" si="663"/>
        <v>1.2205662410404721</v>
      </c>
      <c r="V5314" s="7">
        <f t="shared" si="664"/>
        <v>0.22229930593867253</v>
      </c>
      <c r="W5314" s="7">
        <f t="shared" si="665"/>
        <v>3.1408612740288445E-4</v>
      </c>
      <c r="X5314" s="7">
        <f t="shared" si="666"/>
        <v>3.9630311962103447E-2</v>
      </c>
    </row>
    <row r="5315" spans="10:24" x14ac:dyDescent="0.2">
      <c r="J5315" s="7">
        <f t="shared" si="667"/>
        <v>5312</v>
      </c>
      <c r="K5315" s="7">
        <f>Datos!B5313</f>
        <v>2</v>
      </c>
      <c r="L5315" s="7">
        <f>Datos!C5313</f>
        <v>3</v>
      </c>
      <c r="M5315" s="7">
        <f>Datos!D5313</f>
        <v>0</v>
      </c>
      <c r="N5315" s="7">
        <f>Datos!E5313</f>
        <v>2</v>
      </c>
      <c r="O5315" s="7">
        <f>Datos!A5313</f>
        <v>1</v>
      </c>
      <c r="P5315" s="7">
        <v>1.499942801583801</v>
      </c>
      <c r="Q5315" s="7">
        <f t="shared" si="660"/>
        <v>-0.499942801583801</v>
      </c>
      <c r="R5315" s="7">
        <v>5.6233407070944335E-4</v>
      </c>
      <c r="S5315" s="7">
        <f t="shared" si="661"/>
        <v>-1.053027206821407</v>
      </c>
      <c r="T5315" s="7">
        <f t="shared" si="662"/>
        <v>0.22539971137369036</v>
      </c>
      <c r="U5315" s="7">
        <f t="shared" si="663"/>
        <v>-1.0533332303123308</v>
      </c>
      <c r="V5315" s="7">
        <f t="shared" si="664"/>
        <v>0.29223163464372881</v>
      </c>
      <c r="W5315" s="7">
        <f t="shared" si="665"/>
        <v>1.2485103638249249E-4</v>
      </c>
      <c r="X5315" s="7">
        <f t="shared" si="666"/>
        <v>-2.4985332178479959E-2</v>
      </c>
    </row>
    <row r="5316" spans="10:24" x14ac:dyDescent="0.2">
      <c r="J5316" s="7">
        <f t="shared" si="667"/>
        <v>5313</v>
      </c>
      <c r="K5316" s="7">
        <f>Datos!B5314</f>
        <v>1</v>
      </c>
      <c r="L5316" s="7">
        <f>Datos!C5314</f>
        <v>4</v>
      </c>
      <c r="M5316" s="7">
        <f>Datos!D5314</f>
        <v>1</v>
      </c>
      <c r="N5316" s="7">
        <f>Datos!E5314</f>
        <v>3</v>
      </c>
      <c r="O5316" s="7">
        <f>Datos!A5314</f>
        <v>1</v>
      </c>
      <c r="P5316" s="7">
        <v>1.6846094753948071</v>
      </c>
      <c r="Q5316" s="7">
        <f t="shared" si="660"/>
        <v>-0.6846094753948071</v>
      </c>
      <c r="R5316" s="7">
        <v>1.1691580074131118E-3</v>
      </c>
      <c r="S5316" s="7">
        <f t="shared" si="661"/>
        <v>-1.4419897663385446</v>
      </c>
      <c r="T5316" s="7">
        <f t="shared" si="662"/>
        <v>0.22536238292662031</v>
      </c>
      <c r="U5316" s="7">
        <f t="shared" si="663"/>
        <v>-1.4429664070714623</v>
      </c>
      <c r="V5316" s="7">
        <f t="shared" si="664"/>
        <v>0.14908327468493926</v>
      </c>
      <c r="W5316" s="7">
        <f t="shared" si="665"/>
        <v>4.8735303215432157E-4</v>
      </c>
      <c r="X5316" s="7">
        <f t="shared" si="666"/>
        <v>-4.936814998264992E-2</v>
      </c>
    </row>
    <row r="5317" spans="10:24" x14ac:dyDescent="0.2">
      <c r="J5317" s="7">
        <f t="shared" si="667"/>
        <v>5314</v>
      </c>
      <c r="K5317" s="7">
        <f>Datos!B5315</f>
        <v>5</v>
      </c>
      <c r="L5317" s="7">
        <f>Datos!C5315</f>
        <v>1</v>
      </c>
      <c r="M5317" s="7">
        <f>Datos!D5315</f>
        <v>1</v>
      </c>
      <c r="N5317" s="7">
        <f>Datos!E5315</f>
        <v>3</v>
      </c>
      <c r="O5317" s="7">
        <f>Datos!A5315</f>
        <v>2</v>
      </c>
      <c r="P5317" s="7">
        <v>1.4062582169003099</v>
      </c>
      <c r="Q5317" s="7">
        <f t="shared" ref="Q5317:Q5380" si="668">O5317-P5317</f>
        <v>0.59374178309969006</v>
      </c>
      <c r="R5317" s="7">
        <v>1.097134952589112E-3</v>
      </c>
      <c r="S5317" s="7">
        <f t="shared" ref="S5317:S5380" si="669">Q5317/SQRT($AA$6)</f>
        <v>1.2505955670327362</v>
      </c>
      <c r="T5317" s="7">
        <f t="shared" ref="T5317:T5380" si="670">($AA$6-Q5317^2/((1-R5317)*$AA$5))*$AA$5/($AA$5-1)</f>
        <v>0.22538219594757275</v>
      </c>
      <c r="U5317" s="7">
        <f t="shared" ref="U5317:U5380" si="671">Q5317/SQRT(T5317*(1-R5317))</f>
        <v>1.2513424568435545</v>
      </c>
      <c r="V5317" s="7">
        <f t="shared" ref="V5317:V5380" si="672">_xlfn.T.DIST.2T(ABS(U5317),$AA$5)</f>
        <v>0.21085941123771409</v>
      </c>
      <c r="W5317" s="7">
        <f t="shared" ref="W5317:W5380" si="673">(Q5317^2/$AA$6)*(R5317/(1-R5317)^2)/($AA$7+1)</f>
        <v>3.4393573305013331E-4</v>
      </c>
      <c r="X5317" s="7">
        <f t="shared" ref="X5317:X5380" si="674">U5317*SQRT(R5317/(1-R5317))</f>
        <v>4.1471006533064909E-2</v>
      </c>
    </row>
    <row r="5318" spans="10:24" x14ac:dyDescent="0.2">
      <c r="J5318" s="7">
        <f t="shared" ref="J5318:J5381" si="675">J5317+1</f>
        <v>5315</v>
      </c>
      <c r="K5318" s="7">
        <f>Datos!B5316</f>
        <v>3</v>
      </c>
      <c r="L5318" s="7">
        <f>Datos!C5316</f>
        <v>4</v>
      </c>
      <c r="M5318" s="7">
        <f>Datos!D5316</f>
        <v>1</v>
      </c>
      <c r="N5318" s="7">
        <f>Datos!E5316</f>
        <v>1</v>
      </c>
      <c r="O5318" s="7">
        <f>Datos!A5316</f>
        <v>1</v>
      </c>
      <c r="P5318" s="7">
        <v>1.3769277065142</v>
      </c>
      <c r="Q5318" s="7">
        <f t="shared" si="668"/>
        <v>-0.37692770651420004</v>
      </c>
      <c r="R5318" s="7">
        <v>4.6667987043851858E-4</v>
      </c>
      <c r="S5318" s="7">
        <f t="shared" si="669"/>
        <v>-0.79392108198544753</v>
      </c>
      <c r="T5318" s="7">
        <f t="shared" si="670"/>
        <v>0.22541809710100927</v>
      </c>
      <c r="U5318" s="7">
        <f t="shared" si="671"/>
        <v>-0.79408141949752198</v>
      </c>
      <c r="V5318" s="7">
        <f t="shared" si="672"/>
        <v>0.42718012268405414</v>
      </c>
      <c r="W5318" s="7">
        <f t="shared" si="673"/>
        <v>5.8885610341622785E-5</v>
      </c>
      <c r="X5318" s="7">
        <f t="shared" si="674"/>
        <v>-1.7158366119085691E-2</v>
      </c>
    </row>
    <row r="5319" spans="10:24" x14ac:dyDescent="0.2">
      <c r="J5319" s="7">
        <f t="shared" si="675"/>
        <v>5316</v>
      </c>
      <c r="K5319" s="7">
        <f>Datos!B5317</f>
        <v>2</v>
      </c>
      <c r="L5319" s="7">
        <f>Datos!C5317</f>
        <v>2</v>
      </c>
      <c r="M5319" s="7">
        <f>Datos!D5317</f>
        <v>0</v>
      </c>
      <c r="N5319" s="7">
        <f>Datos!E5317</f>
        <v>1</v>
      </c>
      <c r="O5319" s="7">
        <f>Datos!A5317</f>
        <v>2</v>
      </c>
      <c r="P5319" s="7">
        <v>1.3502899530849972</v>
      </c>
      <c r="Q5319" s="7">
        <f t="shared" si="668"/>
        <v>0.64971004691500278</v>
      </c>
      <c r="R5319" s="7">
        <v>5.6072308751432148E-4</v>
      </c>
      <c r="S5319" s="7">
        <f t="shared" si="669"/>
        <v>1.3684812618149691</v>
      </c>
      <c r="T5319" s="7">
        <f t="shared" si="670"/>
        <v>0.22537036772920765</v>
      </c>
      <c r="U5319" s="7">
        <f t="shared" si="671"/>
        <v>1.3689669694755342</v>
      </c>
      <c r="V5319" s="7">
        <f t="shared" si="672"/>
        <v>0.17106196212071914</v>
      </c>
      <c r="W5319" s="7">
        <f t="shared" si="673"/>
        <v>2.1025354100630164E-4</v>
      </c>
      <c r="X5319" s="7">
        <f t="shared" si="674"/>
        <v>3.2425671780430182E-2</v>
      </c>
    </row>
    <row r="5320" spans="10:24" x14ac:dyDescent="0.2">
      <c r="J5320" s="7">
        <f t="shared" si="675"/>
        <v>5317</v>
      </c>
      <c r="K5320" s="7">
        <f>Datos!B5318</f>
        <v>4</v>
      </c>
      <c r="L5320" s="7">
        <f>Datos!C5318</f>
        <v>2</v>
      </c>
      <c r="M5320" s="7">
        <f>Datos!D5318</f>
        <v>1</v>
      </c>
      <c r="N5320" s="7">
        <f>Datos!E5318</f>
        <v>2</v>
      </c>
      <c r="O5320" s="7">
        <f>Datos!A5318</f>
        <v>1</v>
      </c>
      <c r="P5320" s="7">
        <v>1.3729073106552194</v>
      </c>
      <c r="Q5320" s="7">
        <f t="shared" si="668"/>
        <v>-0.37290731065521943</v>
      </c>
      <c r="R5320" s="7">
        <v>4.2244750766893017E-4</v>
      </c>
      <c r="S5320" s="7">
        <f t="shared" si="669"/>
        <v>-0.78545294081352368</v>
      </c>
      <c r="T5320" s="7">
        <f t="shared" si="670"/>
        <v>0.22541861186809201</v>
      </c>
      <c r="U5320" s="7">
        <f t="shared" si="671"/>
        <v>-0.78559328887237168</v>
      </c>
      <c r="V5320" s="7">
        <f t="shared" si="672"/>
        <v>0.43213749419145386</v>
      </c>
      <c r="W5320" s="7">
        <f t="shared" si="673"/>
        <v>5.2168710116527761E-5</v>
      </c>
      <c r="X5320" s="7">
        <f t="shared" si="674"/>
        <v>-1.615012520327171E-2</v>
      </c>
    </row>
    <row r="5321" spans="10:24" x14ac:dyDescent="0.2">
      <c r="J5321" s="7">
        <f t="shared" si="675"/>
        <v>5318</v>
      </c>
      <c r="K5321" s="7">
        <f>Datos!B5319</f>
        <v>4</v>
      </c>
      <c r="L5321" s="7">
        <f>Datos!C5319</f>
        <v>2</v>
      </c>
      <c r="M5321" s="7">
        <f>Datos!D5319</f>
        <v>0</v>
      </c>
      <c r="N5321" s="7">
        <f>Datos!E5319</f>
        <v>1</v>
      </c>
      <c r="O5321" s="7">
        <f>Datos!A5319</f>
        <v>1</v>
      </c>
      <c r="P5321" s="7">
        <v>1.2671712769938555</v>
      </c>
      <c r="Q5321" s="7">
        <f t="shared" si="668"/>
        <v>-0.26717127699385546</v>
      </c>
      <c r="R5321" s="7">
        <v>6.7139248014001893E-4</v>
      </c>
      <c r="S5321" s="7">
        <f t="shared" si="669"/>
        <v>-0.56274162297062247</v>
      </c>
      <c r="T5321" s="7">
        <f t="shared" si="670"/>
        <v>0.22543014145161891</v>
      </c>
      <c r="U5321" s="7">
        <f t="shared" si="671"/>
        <v>-0.56289788188851109</v>
      </c>
      <c r="V5321" s="7">
        <f t="shared" si="672"/>
        <v>0.57352591304172318</v>
      </c>
      <c r="W5321" s="7">
        <f t="shared" si="673"/>
        <v>4.258022047436413E-5</v>
      </c>
      <c r="X5321" s="7">
        <f t="shared" si="674"/>
        <v>-1.4590282161370637E-2</v>
      </c>
    </row>
    <row r="5322" spans="10:24" x14ac:dyDescent="0.2">
      <c r="J5322" s="7">
        <f t="shared" si="675"/>
        <v>5319</v>
      </c>
      <c r="K5322" s="7">
        <f>Datos!B5320</f>
        <v>2</v>
      </c>
      <c r="L5322" s="7">
        <f>Datos!C5320</f>
        <v>2</v>
      </c>
      <c r="M5322" s="7">
        <f>Datos!D5320</f>
        <v>1</v>
      </c>
      <c r="N5322" s="7">
        <f>Datos!E5320</f>
        <v>2</v>
      </c>
      <c r="O5322" s="7">
        <f>Datos!A5320</f>
        <v>1</v>
      </c>
      <c r="P5322" s="7">
        <v>1.4560259867463612</v>
      </c>
      <c r="Q5322" s="7">
        <f t="shared" si="668"/>
        <v>-0.45602598674636119</v>
      </c>
      <c r="R5322" s="7">
        <v>4.9951276531339341E-4</v>
      </c>
      <c r="S5322" s="7">
        <f t="shared" si="669"/>
        <v>-0.96052542318884404</v>
      </c>
      <c r="T5322" s="7">
        <f t="shared" si="670"/>
        <v>0.22540686855377279</v>
      </c>
      <c r="U5322" s="7">
        <f t="shared" si="671"/>
        <v>-0.9607591158896357</v>
      </c>
      <c r="V5322" s="7">
        <f t="shared" si="672"/>
        <v>0.33671285854243604</v>
      </c>
      <c r="W5322" s="7">
        <f t="shared" si="673"/>
        <v>9.2263153654363044E-5</v>
      </c>
      <c r="X5322" s="7">
        <f t="shared" si="674"/>
        <v>-2.1478121974802037E-2</v>
      </c>
    </row>
    <row r="5323" spans="10:24" x14ac:dyDescent="0.2">
      <c r="J5323" s="7">
        <f t="shared" si="675"/>
        <v>5320</v>
      </c>
      <c r="K5323" s="7">
        <f>Datos!B5321</f>
        <v>1</v>
      </c>
      <c r="L5323" s="7">
        <f>Datos!C5321</f>
        <v>3</v>
      </c>
      <c r="M5323" s="7">
        <f>Datos!D5321</f>
        <v>0</v>
      </c>
      <c r="N5323" s="7">
        <f>Datos!E5321</f>
        <v>2</v>
      </c>
      <c r="O5323" s="7">
        <f>Datos!A5321</f>
        <v>2</v>
      </c>
      <c r="P5323" s="7">
        <v>1.541502139629372</v>
      </c>
      <c r="Q5323" s="7">
        <f t="shared" si="668"/>
        <v>0.45849786037062801</v>
      </c>
      <c r="R5323" s="7">
        <v>7.8622779917324388E-4</v>
      </c>
      <c r="S5323" s="7">
        <f t="shared" si="669"/>
        <v>0.96573191915184453</v>
      </c>
      <c r="T5323" s="7">
        <f t="shared" si="670"/>
        <v>0.2254064730388653</v>
      </c>
      <c r="U5323" s="7">
        <f t="shared" si="671"/>
        <v>0.96610630381024465</v>
      </c>
      <c r="V5323" s="7">
        <f t="shared" si="672"/>
        <v>0.33403077712497764</v>
      </c>
      <c r="W5323" s="7">
        <f t="shared" si="673"/>
        <v>1.4688408429900822E-4</v>
      </c>
      <c r="X5323" s="7">
        <f t="shared" si="674"/>
        <v>2.7100038503619417E-2</v>
      </c>
    </row>
    <row r="5324" spans="10:24" x14ac:dyDescent="0.2">
      <c r="J5324" s="7">
        <f t="shared" si="675"/>
        <v>5321</v>
      </c>
      <c r="K5324" s="7">
        <f>Datos!B5322</f>
        <v>3</v>
      </c>
      <c r="L5324" s="7">
        <f>Datos!C5322</f>
        <v>3</v>
      </c>
      <c r="M5324" s="7">
        <f>Datos!D5322</f>
        <v>1</v>
      </c>
      <c r="N5324" s="7">
        <f>Datos!E5322</f>
        <v>2</v>
      </c>
      <c r="O5324" s="7">
        <f>Datos!A5322</f>
        <v>2</v>
      </c>
      <c r="P5324" s="7">
        <v>1.4518379508048613</v>
      </c>
      <c r="Q5324" s="7">
        <f t="shared" si="668"/>
        <v>0.54816204919513867</v>
      </c>
      <c r="R5324" s="7">
        <v>3.0029920794676421E-4</v>
      </c>
      <c r="S5324" s="7">
        <f t="shared" si="669"/>
        <v>1.1545911846731525</v>
      </c>
      <c r="T5324" s="7">
        <f t="shared" si="670"/>
        <v>0.22539111173846849</v>
      </c>
      <c r="U5324" s="7">
        <f t="shared" si="671"/>
        <v>1.1547973826794387</v>
      </c>
      <c r="V5324" s="7">
        <f t="shared" si="672"/>
        <v>0.24822040076937088</v>
      </c>
      <c r="W5324" s="7">
        <f t="shared" si="673"/>
        <v>8.0112730251874969E-5</v>
      </c>
      <c r="X5324" s="7">
        <f t="shared" si="674"/>
        <v>2.0014654759539157E-2</v>
      </c>
    </row>
    <row r="5325" spans="10:24" x14ac:dyDescent="0.2">
      <c r="J5325" s="7">
        <f t="shared" si="675"/>
        <v>5322</v>
      </c>
      <c r="K5325" s="7">
        <f>Datos!B5323</f>
        <v>3</v>
      </c>
      <c r="L5325" s="7">
        <f>Datos!C5323</f>
        <v>3</v>
      </c>
      <c r="M5325" s="7">
        <f>Datos!D5323</f>
        <v>1</v>
      </c>
      <c r="N5325" s="7">
        <f>Datos!E5323</f>
        <v>3</v>
      </c>
      <c r="O5325" s="7">
        <f>Datos!A5323</f>
        <v>1</v>
      </c>
      <c r="P5325" s="7">
        <v>1.564119497199594</v>
      </c>
      <c r="Q5325" s="7">
        <f t="shared" si="668"/>
        <v>-0.56411949719959398</v>
      </c>
      <c r="R5325" s="7">
        <v>6.2737092870673644E-4</v>
      </c>
      <c r="S5325" s="7">
        <f t="shared" si="669"/>
        <v>-1.1882022834766479</v>
      </c>
      <c r="T5325" s="7">
        <f t="shared" si="670"/>
        <v>0.22538806989082227</v>
      </c>
      <c r="U5325" s="7">
        <f t="shared" si="671"/>
        <v>-1.1886169592909392</v>
      </c>
      <c r="V5325" s="7">
        <f t="shared" si="672"/>
        <v>0.23463849862689229</v>
      </c>
      <c r="W5325" s="7">
        <f t="shared" si="673"/>
        <v>1.7737003422787262E-4</v>
      </c>
      <c r="X5325" s="7">
        <f t="shared" si="674"/>
        <v>-2.9781076508694587E-2</v>
      </c>
    </row>
    <row r="5326" spans="10:24" x14ac:dyDescent="0.2">
      <c r="J5326" s="7">
        <f t="shared" si="675"/>
        <v>5323</v>
      </c>
      <c r="K5326" s="7">
        <f>Datos!B5324</f>
        <v>4</v>
      </c>
      <c r="L5326" s="7">
        <f>Datos!C5324</f>
        <v>3</v>
      </c>
      <c r="M5326" s="7">
        <f>Datos!D5324</f>
        <v>1</v>
      </c>
      <c r="N5326" s="7">
        <f>Datos!E5324</f>
        <v>2</v>
      </c>
      <c r="O5326" s="7">
        <f>Datos!A5324</f>
        <v>1</v>
      </c>
      <c r="P5326" s="7">
        <v>1.4102786127592906</v>
      </c>
      <c r="Q5326" s="7">
        <f t="shared" si="668"/>
        <v>-0.41027861275929056</v>
      </c>
      <c r="R5326" s="7">
        <v>3.6563653410800687E-4</v>
      </c>
      <c r="S5326" s="7">
        <f t="shared" si="669"/>
        <v>-0.86416794130009955</v>
      </c>
      <c r="T5326" s="7">
        <f t="shared" si="670"/>
        <v>0.22541362609445817</v>
      </c>
      <c r="U5326" s="7">
        <f t="shared" si="671"/>
        <v>-0.8643073520226372</v>
      </c>
      <c r="V5326" s="7">
        <f t="shared" si="672"/>
        <v>0.38745437701723395</v>
      </c>
      <c r="W5326" s="7">
        <f t="shared" si="673"/>
        <v>5.4650422903944469E-5</v>
      </c>
      <c r="X5326" s="7">
        <f t="shared" si="674"/>
        <v>-1.6529983136439264E-2</v>
      </c>
    </row>
    <row r="5327" spans="10:24" x14ac:dyDescent="0.2">
      <c r="J5327" s="7">
        <f t="shared" si="675"/>
        <v>5324</v>
      </c>
      <c r="K5327" s="7">
        <f>Datos!B5325</f>
        <v>5</v>
      </c>
      <c r="L5327" s="7">
        <f>Datos!C5325</f>
        <v>3</v>
      </c>
      <c r="M5327" s="7">
        <f>Datos!D5325</f>
        <v>0</v>
      </c>
      <c r="N5327" s="7">
        <f>Datos!E5325</f>
        <v>2</v>
      </c>
      <c r="O5327" s="7">
        <f>Datos!A5325</f>
        <v>2</v>
      </c>
      <c r="P5327" s="7">
        <v>1.3752647874470885</v>
      </c>
      <c r="Q5327" s="7">
        <f t="shared" si="668"/>
        <v>0.62473521255291153</v>
      </c>
      <c r="R5327" s="7">
        <v>9.1631659895868118E-4</v>
      </c>
      <c r="S5327" s="7">
        <f t="shared" si="669"/>
        <v>1.3158768839024853</v>
      </c>
      <c r="T5327" s="7">
        <f t="shared" si="670"/>
        <v>0.2253757684999948</v>
      </c>
      <c r="U5327" s="7">
        <f t="shared" si="671"/>
        <v>1.3165623815243357</v>
      </c>
      <c r="V5327" s="7">
        <f t="shared" si="672"/>
        <v>0.1880367384590568</v>
      </c>
      <c r="W5327" s="7">
        <f t="shared" si="673"/>
        <v>3.1790864080691458E-4</v>
      </c>
      <c r="X5327" s="7">
        <f t="shared" si="674"/>
        <v>3.9871565273107146E-2</v>
      </c>
    </row>
    <row r="5328" spans="10:24" x14ac:dyDescent="0.2">
      <c r="J5328" s="7">
        <f t="shared" si="675"/>
        <v>5325</v>
      </c>
      <c r="K5328" s="7">
        <f>Datos!B5326</f>
        <v>5</v>
      </c>
      <c r="L5328" s="7">
        <f>Datos!C5326</f>
        <v>3</v>
      </c>
      <c r="M5328" s="7">
        <f>Datos!D5326</f>
        <v>1</v>
      </c>
      <c r="N5328" s="7">
        <f>Datos!E5326</f>
        <v>3</v>
      </c>
      <c r="O5328" s="7">
        <f>Datos!A5326</f>
        <v>2</v>
      </c>
      <c r="P5328" s="7">
        <v>1.4810008211084522</v>
      </c>
      <c r="Q5328" s="7">
        <f t="shared" si="668"/>
        <v>0.51899917889154779</v>
      </c>
      <c r="R5328" s="7">
        <v>8.4656858287617399E-4</v>
      </c>
      <c r="S5328" s="7">
        <f t="shared" si="669"/>
        <v>1.0931655660595845</v>
      </c>
      <c r="T5328" s="7">
        <f t="shared" si="670"/>
        <v>0.22539638912237966</v>
      </c>
      <c r="U5328" s="7">
        <f t="shared" si="671"/>
        <v>1.0936468375997694</v>
      </c>
      <c r="V5328" s="7">
        <f t="shared" si="672"/>
        <v>0.2741547602622611</v>
      </c>
      <c r="W5328" s="7">
        <f t="shared" si="673"/>
        <v>2.0267475701947441E-4</v>
      </c>
      <c r="X5328" s="7">
        <f t="shared" si="674"/>
        <v>3.1834063849695345E-2</v>
      </c>
    </row>
    <row r="5329" spans="10:24" x14ac:dyDescent="0.2">
      <c r="J5329" s="7">
        <f t="shared" si="675"/>
        <v>5326</v>
      </c>
      <c r="K5329" s="7">
        <f>Datos!B5327</f>
        <v>3</v>
      </c>
      <c r="L5329" s="7">
        <f>Datos!C5327</f>
        <v>2</v>
      </c>
      <c r="M5329" s="7">
        <f>Datos!D5327</f>
        <v>0</v>
      </c>
      <c r="N5329" s="7">
        <f>Datos!E5327</f>
        <v>3</v>
      </c>
      <c r="O5329" s="7">
        <f>Datos!A5327</f>
        <v>1</v>
      </c>
      <c r="P5329" s="7">
        <v>1.5332937078288915</v>
      </c>
      <c r="Q5329" s="7">
        <f t="shared" si="668"/>
        <v>-0.53329370782889152</v>
      </c>
      <c r="R5329" s="7">
        <v>8.8739134090065489E-4</v>
      </c>
      <c r="S5329" s="7">
        <f t="shared" si="669"/>
        <v>-1.1232740661360592</v>
      </c>
      <c r="T5329" s="7">
        <f t="shared" si="670"/>
        <v>0.22539382288046872</v>
      </c>
      <c r="U5329" s="7">
        <f t="shared" si="671"/>
        <v>-1.1237979483944081</v>
      </c>
      <c r="V5329" s="7">
        <f t="shared" si="672"/>
        <v>0.26114469216898217</v>
      </c>
      <c r="W5329" s="7">
        <f t="shared" si="673"/>
        <v>2.2433021212524195E-4</v>
      </c>
      <c r="X5329" s="7">
        <f t="shared" si="674"/>
        <v>-3.3491809194652417E-2</v>
      </c>
    </row>
    <row r="5330" spans="10:24" x14ac:dyDescent="0.2">
      <c r="J5330" s="7">
        <f t="shared" si="675"/>
        <v>5327</v>
      </c>
      <c r="K5330" s="7">
        <f>Datos!B5328</f>
        <v>4</v>
      </c>
      <c r="L5330" s="7">
        <f>Datos!C5328</f>
        <v>3</v>
      </c>
      <c r="M5330" s="7">
        <f>Datos!D5328</f>
        <v>1</v>
      </c>
      <c r="N5330" s="7">
        <f>Datos!E5328</f>
        <v>3</v>
      </c>
      <c r="O5330" s="7">
        <f>Datos!A5328</f>
        <v>1</v>
      </c>
      <c r="P5330" s="7">
        <v>1.5225601591540232</v>
      </c>
      <c r="Q5330" s="7">
        <f t="shared" si="668"/>
        <v>-0.52256015915402321</v>
      </c>
      <c r="R5330" s="7">
        <v>6.5149777965473499E-4</v>
      </c>
      <c r="S5330" s="7">
        <f t="shared" si="669"/>
        <v>-1.100666042288988</v>
      </c>
      <c r="T5330" s="7">
        <f t="shared" si="670"/>
        <v>0.22539576592920932</v>
      </c>
      <c r="U5330" s="7">
        <f t="shared" si="671"/>
        <v>-1.1010446616483165</v>
      </c>
      <c r="V5330" s="7">
        <f t="shared" si="672"/>
        <v>0.27092235086354288</v>
      </c>
      <c r="W5330" s="7">
        <f t="shared" si="673"/>
        <v>1.580593310290625E-4</v>
      </c>
      <c r="X5330" s="7">
        <f t="shared" si="674"/>
        <v>-2.8112723595238462E-2</v>
      </c>
    </row>
    <row r="5331" spans="10:24" x14ac:dyDescent="0.2">
      <c r="J5331" s="7">
        <f t="shared" si="675"/>
        <v>5328</v>
      </c>
      <c r="K5331" s="7">
        <f>Datos!B5329</f>
        <v>2</v>
      </c>
      <c r="L5331" s="7">
        <f>Datos!C5329</f>
        <v>4</v>
      </c>
      <c r="M5331" s="7">
        <f>Datos!D5329</f>
        <v>1</v>
      </c>
      <c r="N5331" s="7">
        <f>Datos!E5329</f>
        <v>2</v>
      </c>
      <c r="O5331" s="7">
        <f>Datos!A5329</f>
        <v>2</v>
      </c>
      <c r="P5331" s="7">
        <v>1.5307685909545035</v>
      </c>
      <c r="Q5331" s="7">
        <f t="shared" si="668"/>
        <v>0.46923140904549654</v>
      </c>
      <c r="R5331" s="7">
        <v>4.963549188215558E-4</v>
      </c>
      <c r="S5331" s="7">
        <f t="shared" si="669"/>
        <v>0.98833994299891625</v>
      </c>
      <c r="T5331" s="7">
        <f t="shared" si="670"/>
        <v>0.22540478648513551</v>
      </c>
      <c r="U5331" s="7">
        <f t="shared" si="671"/>
        <v>0.98858340696362734</v>
      </c>
      <c r="V5331" s="7">
        <f t="shared" si="672"/>
        <v>0.32290774061120997</v>
      </c>
      <c r="W5331" s="7">
        <f t="shared" si="673"/>
        <v>9.7065803948488666E-5</v>
      </c>
      <c r="X5331" s="7">
        <f t="shared" si="674"/>
        <v>2.2030141699960069E-2</v>
      </c>
    </row>
    <row r="5332" spans="10:24" x14ac:dyDescent="0.2">
      <c r="J5332" s="7">
        <f t="shared" si="675"/>
        <v>5329</v>
      </c>
      <c r="K5332" s="7">
        <f>Datos!B5330</f>
        <v>5</v>
      </c>
      <c r="L5332" s="7">
        <f>Datos!C5330</f>
        <v>1</v>
      </c>
      <c r="M5332" s="7">
        <f>Datos!D5330</f>
        <v>1</v>
      </c>
      <c r="N5332" s="7">
        <f>Datos!E5330</f>
        <v>1</v>
      </c>
      <c r="O5332" s="7">
        <f>Datos!A5330</f>
        <v>1</v>
      </c>
      <c r="P5332" s="7">
        <v>1.1816951241108447</v>
      </c>
      <c r="Q5332" s="7">
        <f t="shared" si="668"/>
        <v>-0.18169512411084465</v>
      </c>
      <c r="R5332" s="7">
        <v>1.0182278208955868E-3</v>
      </c>
      <c r="S5332" s="7">
        <f t="shared" si="669"/>
        <v>-0.382703598150399</v>
      </c>
      <c r="T5332" s="7">
        <f t="shared" si="670"/>
        <v>0.22543667895468647</v>
      </c>
      <c r="U5332" s="7">
        <f t="shared" si="671"/>
        <v>-0.38287076140823945</v>
      </c>
      <c r="V5332" s="7">
        <f t="shared" si="672"/>
        <v>0.70182944989959251</v>
      </c>
      <c r="W5332" s="7">
        <f t="shared" si="673"/>
        <v>2.9887178515435043E-5</v>
      </c>
      <c r="X5332" s="7">
        <f t="shared" si="674"/>
        <v>-1.222350908041313E-2</v>
      </c>
    </row>
    <row r="5333" spans="10:24" x14ac:dyDescent="0.2">
      <c r="J5333" s="7">
        <f t="shared" si="675"/>
        <v>5330</v>
      </c>
      <c r="K5333" s="7">
        <f>Datos!B5331</f>
        <v>2</v>
      </c>
      <c r="L5333" s="7">
        <f>Datos!C5331</f>
        <v>5</v>
      </c>
      <c r="M5333" s="7">
        <f>Datos!D5331</f>
        <v>1</v>
      </c>
      <c r="N5333" s="7">
        <f>Datos!E5331</f>
        <v>2</v>
      </c>
      <c r="O5333" s="7">
        <f>Datos!A5331</f>
        <v>2</v>
      </c>
      <c r="P5333" s="7">
        <v>1.5681398930585746</v>
      </c>
      <c r="Q5333" s="7">
        <f t="shared" si="668"/>
        <v>0.4318601069414254</v>
      </c>
      <c r="R5333" s="7">
        <v>7.7086001960117816E-4</v>
      </c>
      <c r="S5333" s="7">
        <f t="shared" si="669"/>
        <v>0.90962494251234038</v>
      </c>
      <c r="T5333" s="7">
        <f t="shared" si="670"/>
        <v>0.2254105164162028</v>
      </c>
      <c r="U5333" s="7">
        <f t="shared" si="671"/>
        <v>0.9099624171384989</v>
      </c>
      <c r="V5333" s="7">
        <f t="shared" si="672"/>
        <v>0.36287967943900812</v>
      </c>
      <c r="W5333" s="7">
        <f t="shared" si="673"/>
        <v>1.2776151618074588E-4</v>
      </c>
      <c r="X5333" s="7">
        <f t="shared" si="674"/>
        <v>2.5274272940587664E-2</v>
      </c>
    </row>
    <row r="5334" spans="10:24" x14ac:dyDescent="0.2">
      <c r="J5334" s="7">
        <f t="shared" si="675"/>
        <v>5331</v>
      </c>
      <c r="K5334" s="7">
        <f>Datos!B5332</f>
        <v>2</v>
      </c>
      <c r="L5334" s="7">
        <f>Datos!C5332</f>
        <v>5</v>
      </c>
      <c r="M5334" s="7">
        <f>Datos!D5332</f>
        <v>1</v>
      </c>
      <c r="N5334" s="7">
        <f>Datos!E5332</f>
        <v>1</v>
      </c>
      <c r="O5334" s="7">
        <f>Datos!A5332</f>
        <v>1</v>
      </c>
      <c r="P5334" s="7">
        <v>1.4558583466638422</v>
      </c>
      <c r="Q5334" s="7">
        <f t="shared" si="668"/>
        <v>-0.45585834666384217</v>
      </c>
      <c r="R5334" s="7">
        <v>7.8202532540412573E-4</v>
      </c>
      <c r="S5334" s="7">
        <f t="shared" si="669"/>
        <v>-0.96017232365968375</v>
      </c>
      <c r="T5334" s="7">
        <f t="shared" si="670"/>
        <v>0.22540688459216701</v>
      </c>
      <c r="U5334" s="7">
        <f t="shared" si="671"/>
        <v>-0.96054165622875409</v>
      </c>
      <c r="V5334" s="7">
        <f t="shared" si="672"/>
        <v>0.33682222590750233</v>
      </c>
      <c r="W5334" s="7">
        <f t="shared" si="673"/>
        <v>1.4442045360812719E-4</v>
      </c>
      <c r="X5334" s="7">
        <f t="shared" si="674"/>
        <v>-2.687178361812954E-2</v>
      </c>
    </row>
    <row r="5335" spans="10:24" x14ac:dyDescent="0.2">
      <c r="J5335" s="7">
        <f t="shared" si="675"/>
        <v>5332</v>
      </c>
      <c r="K5335" s="7">
        <f>Datos!B5333</f>
        <v>5</v>
      </c>
      <c r="L5335" s="7">
        <f>Datos!C5333</f>
        <v>4</v>
      </c>
      <c r="M5335" s="7">
        <f>Datos!D5333</f>
        <v>1</v>
      </c>
      <c r="N5335" s="7">
        <f>Datos!E5333</f>
        <v>1</v>
      </c>
      <c r="O5335" s="7">
        <f>Datos!A5333</f>
        <v>2</v>
      </c>
      <c r="P5335" s="7">
        <v>1.2938090304230583</v>
      </c>
      <c r="Q5335" s="7">
        <f t="shared" si="668"/>
        <v>0.70619096957694172</v>
      </c>
      <c r="R5335" s="7">
        <v>8.8751538315444173E-4</v>
      </c>
      <c r="S5335" s="7">
        <f t="shared" si="669"/>
        <v>1.487446767550785</v>
      </c>
      <c r="T5335" s="7">
        <f t="shared" si="670"/>
        <v>0.22535728840445868</v>
      </c>
      <c r="U5335" s="7">
        <f t="shared" si="671"/>
        <v>1.4882612105060611</v>
      </c>
      <c r="V5335" s="7">
        <f t="shared" si="672"/>
        <v>0.13673571907545609</v>
      </c>
      <c r="W5335" s="7">
        <f t="shared" si="673"/>
        <v>3.9342321026651449E-4</v>
      </c>
      <c r="X5335" s="7">
        <f t="shared" si="674"/>
        <v>4.43567700491692E-2</v>
      </c>
    </row>
    <row r="5336" spans="10:24" x14ac:dyDescent="0.2">
      <c r="J5336" s="7">
        <f t="shared" si="675"/>
        <v>5333</v>
      </c>
      <c r="K5336" s="7">
        <f>Datos!B5334</f>
        <v>5</v>
      </c>
      <c r="L5336" s="7">
        <f>Datos!C5334</f>
        <v>5</v>
      </c>
      <c r="M5336" s="7">
        <f>Datos!D5334</f>
        <v>1</v>
      </c>
      <c r="N5336" s="7">
        <f>Datos!E5334</f>
        <v>3</v>
      </c>
      <c r="O5336" s="7">
        <f>Datos!A5334</f>
        <v>2</v>
      </c>
      <c r="P5336" s="7">
        <v>1.5557434253165947</v>
      </c>
      <c r="Q5336" s="7">
        <f t="shared" si="668"/>
        <v>0.44425657468340529</v>
      </c>
      <c r="R5336" s="7">
        <v>1.332226277231345E-3</v>
      </c>
      <c r="S5336" s="7">
        <f t="shared" si="669"/>
        <v>0.9357355650864323</v>
      </c>
      <c r="T5336" s="7">
        <f t="shared" si="670"/>
        <v>0.22540864617985779</v>
      </c>
      <c r="U5336" s="7">
        <f t="shared" si="671"/>
        <v>0.93634966749391058</v>
      </c>
      <c r="V5336" s="7">
        <f t="shared" si="672"/>
        <v>0.34913169037015634</v>
      </c>
      <c r="W5336" s="7">
        <f t="shared" si="673"/>
        <v>2.3392260535272258E-4</v>
      </c>
      <c r="X5336" s="7">
        <f t="shared" si="674"/>
        <v>3.4199246737010157E-2</v>
      </c>
    </row>
    <row r="5337" spans="10:24" x14ac:dyDescent="0.2">
      <c r="J5337" s="7">
        <f t="shared" si="675"/>
        <v>5334</v>
      </c>
      <c r="K5337" s="7">
        <f>Datos!B5335</f>
        <v>5</v>
      </c>
      <c r="L5337" s="7">
        <f>Datos!C5335</f>
        <v>4</v>
      </c>
      <c r="M5337" s="7">
        <f>Datos!D5335</f>
        <v>1</v>
      </c>
      <c r="N5337" s="7">
        <f>Datos!E5335</f>
        <v>1</v>
      </c>
      <c r="O5337" s="7">
        <f>Datos!A5335</f>
        <v>1</v>
      </c>
      <c r="P5337" s="7">
        <v>1.2938090304230583</v>
      </c>
      <c r="Q5337" s="7">
        <f t="shared" si="668"/>
        <v>-0.29380903042305828</v>
      </c>
      <c r="R5337" s="7">
        <v>8.8751538315444173E-4</v>
      </c>
      <c r="S5337" s="7">
        <f t="shared" si="669"/>
        <v>-0.61884859961012717</v>
      </c>
      <c r="T5337" s="7">
        <f t="shared" si="670"/>
        <v>0.22542759129316312</v>
      </c>
      <c r="U5337" s="7">
        <f t="shared" si="671"/>
        <v>-0.61909088775929111</v>
      </c>
      <c r="V5337" s="7">
        <f t="shared" si="672"/>
        <v>0.53588050279831689</v>
      </c>
      <c r="W5337" s="7">
        <f t="shared" si="673"/>
        <v>6.8099815985819942E-5</v>
      </c>
      <c r="X5337" s="7">
        <f t="shared" si="674"/>
        <v>-1.8451648107214481E-2</v>
      </c>
    </row>
    <row r="5338" spans="10:24" x14ac:dyDescent="0.2">
      <c r="J5338" s="7">
        <f t="shared" si="675"/>
        <v>5335</v>
      </c>
      <c r="K5338" s="7">
        <f>Datos!B5336</f>
        <v>2</v>
      </c>
      <c r="L5338" s="7">
        <f>Datos!C5336</f>
        <v>0</v>
      </c>
      <c r="M5338" s="7">
        <f>Datos!D5336</f>
        <v>0</v>
      </c>
      <c r="N5338" s="7">
        <f>Datos!E5336</f>
        <v>3</v>
      </c>
      <c r="O5338" s="7">
        <f>Datos!A5336</f>
        <v>1</v>
      </c>
      <c r="P5338" s="7">
        <v>1.5001104416663202</v>
      </c>
      <c r="Q5338" s="7">
        <f t="shared" si="668"/>
        <v>-0.50011044166632024</v>
      </c>
      <c r="R5338" s="7">
        <v>1.5880433632075273E-3</v>
      </c>
      <c r="S5338" s="7">
        <f t="shared" si="669"/>
        <v>-1.0533803063505678</v>
      </c>
      <c r="T5338" s="7">
        <f t="shared" si="670"/>
        <v>0.22539963901181495</v>
      </c>
      <c r="U5338" s="7">
        <f t="shared" si="671"/>
        <v>-1.0542277102474762</v>
      </c>
      <c r="V5338" s="7">
        <f t="shared" si="672"/>
        <v>0.29182205152678348</v>
      </c>
      <c r="W5338" s="7">
        <f t="shared" si="673"/>
        <v>3.5354377551816222E-4</v>
      </c>
      <c r="X5338" s="7">
        <f t="shared" si="674"/>
        <v>-4.2044647845948691E-2</v>
      </c>
    </row>
    <row r="5339" spans="10:24" x14ac:dyDescent="0.2">
      <c r="J5339" s="7">
        <f t="shared" si="675"/>
        <v>5336</v>
      </c>
      <c r="K5339" s="7">
        <f>Datos!B5337</f>
        <v>3</v>
      </c>
      <c r="L5339" s="7">
        <f>Datos!C5337</f>
        <v>1</v>
      </c>
      <c r="M5339" s="7">
        <f>Datos!D5337</f>
        <v>1</v>
      </c>
      <c r="N5339" s="7">
        <f>Datos!E5337</f>
        <v>3</v>
      </c>
      <c r="O5339" s="7">
        <f>Datos!A5337</f>
        <v>1</v>
      </c>
      <c r="P5339" s="7">
        <v>1.4893768929914517</v>
      </c>
      <c r="Q5339" s="7">
        <f t="shared" si="668"/>
        <v>-0.48937689299145171</v>
      </c>
      <c r="R5339" s="7">
        <v>9.5152921380669284E-4</v>
      </c>
      <c r="S5339" s="7">
        <f t="shared" si="669"/>
        <v>-1.0307722825034962</v>
      </c>
      <c r="T5339" s="7">
        <f t="shared" si="670"/>
        <v>0.22540147693209064</v>
      </c>
      <c r="U5339" s="7">
        <f t="shared" si="671"/>
        <v>-1.031268615081399</v>
      </c>
      <c r="V5339" s="7">
        <f t="shared" si="672"/>
        <v>0.30245734502854138</v>
      </c>
      <c r="W5339" s="7">
        <f t="shared" si="673"/>
        <v>2.0258368519402901E-4</v>
      </c>
      <c r="X5339" s="7">
        <f t="shared" si="674"/>
        <v>-3.18265515298643E-2</v>
      </c>
    </row>
    <row r="5340" spans="10:24" x14ac:dyDescent="0.2">
      <c r="J5340" s="7">
        <f t="shared" si="675"/>
        <v>5337</v>
      </c>
      <c r="K5340" s="7">
        <f>Datos!B5338</f>
        <v>2</v>
      </c>
      <c r="L5340" s="7">
        <f>Datos!C5338</f>
        <v>2</v>
      </c>
      <c r="M5340" s="7">
        <f>Datos!D5338</f>
        <v>1</v>
      </c>
      <c r="N5340" s="7">
        <f>Datos!E5338</f>
        <v>1</v>
      </c>
      <c r="O5340" s="7">
        <f>Datos!A5338</f>
        <v>1</v>
      </c>
      <c r="P5340" s="7">
        <v>1.3437444403516285</v>
      </c>
      <c r="Q5340" s="7">
        <f t="shared" si="668"/>
        <v>-0.34374444035162854</v>
      </c>
      <c r="R5340" s="7">
        <v>5.2615152471498076E-4</v>
      </c>
      <c r="S5340" s="7">
        <f t="shared" si="669"/>
        <v>-0.72402732219995569</v>
      </c>
      <c r="T5340" s="7">
        <f t="shared" si="670"/>
        <v>0.22542217108959911</v>
      </c>
      <c r="U5340" s="7">
        <f t="shared" si="671"/>
        <v>-0.72418854501680996</v>
      </c>
      <c r="V5340" s="7">
        <f t="shared" si="672"/>
        <v>0.46897884115302335</v>
      </c>
      <c r="W5340" s="7">
        <f t="shared" si="673"/>
        <v>5.5221458002479806E-5</v>
      </c>
      <c r="X5340" s="7">
        <f t="shared" si="674"/>
        <v>-1.6615803595760877E-2</v>
      </c>
    </row>
    <row r="5341" spans="10:24" x14ac:dyDescent="0.2">
      <c r="J5341" s="7">
        <f t="shared" si="675"/>
        <v>5338</v>
      </c>
      <c r="K5341" s="7">
        <f>Datos!B5339</f>
        <v>4</v>
      </c>
      <c r="L5341" s="7">
        <f>Datos!C5339</f>
        <v>2</v>
      </c>
      <c r="M5341" s="7">
        <f>Datos!D5339</f>
        <v>1</v>
      </c>
      <c r="N5341" s="7">
        <f>Datos!E5339</f>
        <v>2</v>
      </c>
      <c r="O5341" s="7">
        <f>Datos!A5339</f>
        <v>2</v>
      </c>
      <c r="P5341" s="7">
        <v>1.3729073106552194</v>
      </c>
      <c r="Q5341" s="7">
        <f t="shared" si="668"/>
        <v>0.62709268934478057</v>
      </c>
      <c r="R5341" s="7">
        <v>4.2244750766893017E-4</v>
      </c>
      <c r="S5341" s="7">
        <f t="shared" si="669"/>
        <v>1.3208424263473884</v>
      </c>
      <c r="T5341" s="7">
        <f t="shared" si="670"/>
        <v>0.22537529849659635</v>
      </c>
      <c r="U5341" s="7">
        <f t="shared" si="671"/>
        <v>1.3212053785845497</v>
      </c>
      <c r="V5341" s="7">
        <f t="shared" si="672"/>
        <v>0.1864843725354936</v>
      </c>
      <c r="W5341" s="7">
        <f t="shared" si="673"/>
        <v>1.4752709113004673E-4</v>
      </c>
      <c r="X5341" s="7">
        <f t="shared" si="674"/>
        <v>2.7161169253373051E-2</v>
      </c>
    </row>
    <row r="5342" spans="10:24" x14ac:dyDescent="0.2">
      <c r="J5342" s="7">
        <f t="shared" si="675"/>
        <v>5339</v>
      </c>
      <c r="K5342" s="7">
        <f>Datos!B5340</f>
        <v>3</v>
      </c>
      <c r="L5342" s="7">
        <f>Datos!C5340</f>
        <v>3</v>
      </c>
      <c r="M5342" s="7">
        <f>Datos!D5340</f>
        <v>0</v>
      </c>
      <c r="N5342" s="7">
        <f>Datos!E5340</f>
        <v>2</v>
      </c>
      <c r="O5342" s="7">
        <f>Datos!A5340</f>
        <v>1</v>
      </c>
      <c r="P5342" s="7">
        <v>1.4583834635382302</v>
      </c>
      <c r="Q5342" s="7">
        <f t="shared" si="668"/>
        <v>-0.45838346353823023</v>
      </c>
      <c r="R5342" s="7">
        <v>5.0938429451908283E-4</v>
      </c>
      <c r="S5342" s="7">
        <f t="shared" si="669"/>
        <v>-0.96549096563374714</v>
      </c>
      <c r="T5342" s="7">
        <f t="shared" si="670"/>
        <v>0.22540650083913319</v>
      </c>
      <c r="U5342" s="7">
        <f t="shared" si="671"/>
        <v>-0.96573142316503224</v>
      </c>
      <c r="V5342" s="7">
        <f t="shared" si="672"/>
        <v>0.33421836206589717</v>
      </c>
      <c r="W5342" s="7">
        <f t="shared" si="673"/>
        <v>9.5063660505363248E-5</v>
      </c>
      <c r="X5342" s="7">
        <f t="shared" si="674"/>
        <v>-2.1801670801505774E-2</v>
      </c>
    </row>
    <row r="5343" spans="10:24" x14ac:dyDescent="0.2">
      <c r="J5343" s="7">
        <f t="shared" si="675"/>
        <v>5340</v>
      </c>
      <c r="K5343" s="7">
        <f>Datos!B5341</f>
        <v>3</v>
      </c>
      <c r="L5343" s="7">
        <f>Datos!C5341</f>
        <v>4</v>
      </c>
      <c r="M5343" s="7">
        <f>Datos!D5341</f>
        <v>0</v>
      </c>
      <c r="N5343" s="7">
        <f>Datos!E5341</f>
        <v>1</v>
      </c>
      <c r="O5343" s="7">
        <f>Datos!A5341</f>
        <v>2</v>
      </c>
      <c r="P5343" s="7">
        <v>1.3834732192475687</v>
      </c>
      <c r="Q5343" s="7">
        <f t="shared" si="668"/>
        <v>0.61652678075243128</v>
      </c>
      <c r="R5343" s="7">
        <v>6.9488076593070204E-4</v>
      </c>
      <c r="S5343" s="7">
        <f t="shared" si="669"/>
        <v>1.2985875020294775</v>
      </c>
      <c r="T5343" s="7">
        <f t="shared" si="670"/>
        <v>0.22537751989905225</v>
      </c>
      <c r="U5343" s="7">
        <f t="shared" si="671"/>
        <v>1.2991149853387636</v>
      </c>
      <c r="V5343" s="7">
        <f t="shared" si="672"/>
        <v>0.19395547739519067</v>
      </c>
      <c r="W5343" s="7">
        <f t="shared" si="673"/>
        <v>2.3468563071518656E-4</v>
      </c>
      <c r="X5343" s="7">
        <f t="shared" si="674"/>
        <v>3.4257343442057622E-2</v>
      </c>
    </row>
    <row r="5344" spans="10:24" x14ac:dyDescent="0.2">
      <c r="J5344" s="7">
        <f t="shared" si="675"/>
        <v>5341</v>
      </c>
      <c r="K5344" s="7">
        <f>Datos!B5342</f>
        <v>3</v>
      </c>
      <c r="L5344" s="7">
        <f>Datos!C5342</f>
        <v>2</v>
      </c>
      <c r="M5344" s="7">
        <f>Datos!D5342</f>
        <v>1</v>
      </c>
      <c r="N5344" s="7">
        <f>Datos!E5342</f>
        <v>1</v>
      </c>
      <c r="O5344" s="7">
        <f>Datos!A5342</f>
        <v>2</v>
      </c>
      <c r="P5344" s="7">
        <v>1.3021851023060576</v>
      </c>
      <c r="Q5344" s="7">
        <f t="shared" si="668"/>
        <v>0.69781489769394245</v>
      </c>
      <c r="R5344" s="7">
        <v>4.4335739496927334E-4</v>
      </c>
      <c r="S5344" s="7">
        <f t="shared" si="669"/>
        <v>1.4698042861486169</v>
      </c>
      <c r="T5344" s="7">
        <f t="shared" si="670"/>
        <v>0.22535933014683671</v>
      </c>
      <c r="U5344" s="7">
        <f t="shared" si="671"/>
        <v>1.4702756361648228</v>
      </c>
      <c r="V5344" s="7">
        <f t="shared" si="672"/>
        <v>0.14154069526024074</v>
      </c>
      <c r="W5344" s="7">
        <f t="shared" si="673"/>
        <v>1.9172915228610372E-4</v>
      </c>
      <c r="X5344" s="7">
        <f t="shared" si="674"/>
        <v>3.0965067720302428E-2</v>
      </c>
    </row>
    <row r="5345" spans="10:24" x14ac:dyDescent="0.2">
      <c r="J5345" s="7">
        <f t="shared" si="675"/>
        <v>5342</v>
      </c>
      <c r="K5345" s="7">
        <f>Datos!B5343</f>
        <v>2</v>
      </c>
      <c r="L5345" s="7">
        <f>Datos!C5343</f>
        <v>4</v>
      </c>
      <c r="M5345" s="7">
        <f>Datos!D5343</f>
        <v>0</v>
      </c>
      <c r="N5345" s="7">
        <f>Datos!E5343</f>
        <v>3</v>
      </c>
      <c r="O5345" s="7">
        <f>Datos!A5343</f>
        <v>2</v>
      </c>
      <c r="P5345" s="7">
        <v>1.6495956500826048</v>
      </c>
      <c r="Q5345" s="7">
        <f t="shared" si="668"/>
        <v>0.35040434991739522</v>
      </c>
      <c r="R5345" s="7">
        <v>1.1480798431626094E-3</v>
      </c>
      <c r="S5345" s="7">
        <f t="shared" si="669"/>
        <v>0.73805505886404066</v>
      </c>
      <c r="T5345" s="7">
        <f t="shared" si="670"/>
        <v>0.22542137022225092</v>
      </c>
      <c r="U5345" s="7">
        <f t="shared" si="671"/>
        <v>0.738450504941073</v>
      </c>
      <c r="V5345" s="7">
        <f t="shared" si="672"/>
        <v>0.46027024593187282</v>
      </c>
      <c r="W5345" s="7">
        <f t="shared" si="673"/>
        <v>1.2536531402780187E-4</v>
      </c>
      <c r="X5345" s="7">
        <f t="shared" si="674"/>
        <v>2.5035535397126503E-2</v>
      </c>
    </row>
    <row r="5346" spans="10:24" x14ac:dyDescent="0.2">
      <c r="J5346" s="7">
        <f t="shared" si="675"/>
        <v>5343</v>
      </c>
      <c r="K5346" s="7">
        <f>Datos!B5344</f>
        <v>2</v>
      </c>
      <c r="L5346" s="7">
        <f>Datos!C5344</f>
        <v>4</v>
      </c>
      <c r="M5346" s="7">
        <f>Datos!D5344</f>
        <v>0</v>
      </c>
      <c r="N5346" s="7">
        <f>Datos!E5344</f>
        <v>1</v>
      </c>
      <c r="O5346" s="7">
        <f>Datos!A5344</f>
        <v>1</v>
      </c>
      <c r="P5346" s="7">
        <v>1.4250325572931395</v>
      </c>
      <c r="Q5346" s="7">
        <f t="shared" si="668"/>
        <v>-0.42503255729313949</v>
      </c>
      <c r="R5346" s="7">
        <v>6.8822208806106392E-4</v>
      </c>
      <c r="S5346" s="7">
        <f t="shared" si="669"/>
        <v>-0.89524410631909468</v>
      </c>
      <c r="T5346" s="7">
        <f t="shared" si="670"/>
        <v>0.22541151623585126</v>
      </c>
      <c r="U5346" s="7">
        <f t="shared" si="671"/>
        <v>-0.89553722896292842</v>
      </c>
      <c r="V5346" s="7">
        <f t="shared" si="672"/>
        <v>0.37053668196155198</v>
      </c>
      <c r="W5346" s="7">
        <f t="shared" si="673"/>
        <v>1.1046877336712113E-4</v>
      </c>
      <c r="X5346" s="7">
        <f t="shared" si="674"/>
        <v>-2.3501600816371215E-2</v>
      </c>
    </row>
    <row r="5347" spans="10:24" x14ac:dyDescent="0.2">
      <c r="J5347" s="7">
        <f t="shared" si="675"/>
        <v>5344</v>
      </c>
      <c r="K5347" s="7">
        <f>Datos!B5345</f>
        <v>3</v>
      </c>
      <c r="L5347" s="7">
        <f>Datos!C5345</f>
        <v>3</v>
      </c>
      <c r="M5347" s="7">
        <f>Datos!D5345</f>
        <v>1</v>
      </c>
      <c r="N5347" s="7">
        <f>Datos!E5345</f>
        <v>2</v>
      </c>
      <c r="O5347" s="7">
        <f>Datos!A5345</f>
        <v>1</v>
      </c>
      <c r="P5347" s="7">
        <v>1.4518379508048613</v>
      </c>
      <c r="Q5347" s="7">
        <f t="shared" si="668"/>
        <v>-0.45183795080486133</v>
      </c>
      <c r="R5347" s="7">
        <v>3.0029920794676421E-4</v>
      </c>
      <c r="S5347" s="7">
        <f t="shared" si="669"/>
        <v>-0.95170418248775956</v>
      </c>
      <c r="T5347" s="7">
        <f t="shared" si="670"/>
        <v>0.2254075234286626</v>
      </c>
      <c r="U5347" s="7">
        <f t="shared" si="671"/>
        <v>-0.95183949386036781</v>
      </c>
      <c r="V5347" s="7">
        <f t="shared" si="672"/>
        <v>0.34121756586063179</v>
      </c>
      <c r="W5347" s="7">
        <f t="shared" si="673"/>
        <v>5.4431338497024377E-5</v>
      </c>
      <c r="X5347" s="7">
        <f t="shared" si="674"/>
        <v>-1.6497040209691977E-2</v>
      </c>
    </row>
    <row r="5348" spans="10:24" x14ac:dyDescent="0.2">
      <c r="J5348" s="7">
        <f t="shared" si="675"/>
        <v>5345</v>
      </c>
      <c r="K5348" s="7">
        <f>Datos!B5346</f>
        <v>2</v>
      </c>
      <c r="L5348" s="7">
        <f>Datos!C5346</f>
        <v>5</v>
      </c>
      <c r="M5348" s="7">
        <f>Datos!D5346</f>
        <v>1</v>
      </c>
      <c r="N5348" s="7">
        <f>Datos!E5346</f>
        <v>1</v>
      </c>
      <c r="O5348" s="7">
        <f>Datos!A5346</f>
        <v>1</v>
      </c>
      <c r="P5348" s="7">
        <v>1.4558583466638422</v>
      </c>
      <c r="Q5348" s="7">
        <f t="shared" si="668"/>
        <v>-0.45585834666384217</v>
      </c>
      <c r="R5348" s="7">
        <v>7.8202532540412573E-4</v>
      </c>
      <c r="S5348" s="7">
        <f t="shared" si="669"/>
        <v>-0.96017232365968375</v>
      </c>
      <c r="T5348" s="7">
        <f t="shared" si="670"/>
        <v>0.22540688459216701</v>
      </c>
      <c r="U5348" s="7">
        <f t="shared" si="671"/>
        <v>-0.96054165622875409</v>
      </c>
      <c r="V5348" s="7">
        <f t="shared" si="672"/>
        <v>0.33682222590750233</v>
      </c>
      <c r="W5348" s="7">
        <f t="shared" si="673"/>
        <v>1.4442045360812719E-4</v>
      </c>
      <c r="X5348" s="7">
        <f t="shared" si="674"/>
        <v>-2.687178361812954E-2</v>
      </c>
    </row>
    <row r="5349" spans="10:24" x14ac:dyDescent="0.2">
      <c r="J5349" s="7">
        <f t="shared" si="675"/>
        <v>5346</v>
      </c>
      <c r="K5349" s="7">
        <f>Datos!B5347</f>
        <v>1</v>
      </c>
      <c r="L5349" s="7">
        <f>Datos!C5347</f>
        <v>5</v>
      </c>
      <c r="M5349" s="7">
        <f>Datos!D5347</f>
        <v>1</v>
      </c>
      <c r="N5349" s="7">
        <f>Datos!E5347</f>
        <v>2</v>
      </c>
      <c r="O5349" s="7">
        <f>Datos!A5347</f>
        <v>1</v>
      </c>
      <c r="P5349" s="7">
        <v>1.6096992311041456</v>
      </c>
      <c r="Q5349" s="7">
        <f t="shared" si="668"/>
        <v>-0.60969923110414559</v>
      </c>
      <c r="R5349" s="7">
        <v>1.0106146402933057E-3</v>
      </c>
      <c r="S5349" s="7">
        <f t="shared" si="669"/>
        <v>-1.2842066658362321</v>
      </c>
      <c r="T5349" s="7">
        <f t="shared" si="670"/>
        <v>0.22537892687767022</v>
      </c>
      <c r="U5349" s="7">
        <f t="shared" si="671"/>
        <v>-1.2849273022002863</v>
      </c>
      <c r="V5349" s="7">
        <f t="shared" si="672"/>
        <v>0.19886837086654507</v>
      </c>
      <c r="W5349" s="7">
        <f t="shared" si="673"/>
        <v>3.3401323314886304E-4</v>
      </c>
      <c r="X5349" s="7">
        <f t="shared" si="674"/>
        <v>-4.0868708429446447E-2</v>
      </c>
    </row>
    <row r="5350" spans="10:24" x14ac:dyDescent="0.2">
      <c r="J5350" s="7">
        <f t="shared" si="675"/>
        <v>5347</v>
      </c>
      <c r="K5350" s="7">
        <f>Datos!B5348</f>
        <v>3</v>
      </c>
      <c r="L5350" s="7">
        <f>Datos!C5348</f>
        <v>4</v>
      </c>
      <c r="M5350" s="7">
        <f>Datos!D5348</f>
        <v>1</v>
      </c>
      <c r="N5350" s="7">
        <f>Datos!E5348</f>
        <v>0</v>
      </c>
      <c r="O5350" s="7">
        <f>Datos!A5348</f>
        <v>1</v>
      </c>
      <c r="P5350" s="7">
        <v>1.2646461601194674</v>
      </c>
      <c r="Q5350" s="7">
        <f t="shared" si="668"/>
        <v>-0.2646461601194674</v>
      </c>
      <c r="R5350" s="7">
        <v>9.1397660682951366E-4</v>
      </c>
      <c r="S5350" s="7">
        <f t="shared" si="669"/>
        <v>-0.55742298099655907</v>
      </c>
      <c r="T5350" s="7">
        <f t="shared" si="670"/>
        <v>0.22543036744147218</v>
      </c>
      <c r="U5350" s="7">
        <f t="shared" si="671"/>
        <v>-0.55764517106660261</v>
      </c>
      <c r="V5350" s="7">
        <f t="shared" si="672"/>
        <v>0.57710796192063452</v>
      </c>
      <c r="W5350" s="7">
        <f t="shared" si="673"/>
        <v>5.6902198693603839E-5</v>
      </c>
      <c r="X5350" s="7">
        <f t="shared" si="674"/>
        <v>-1.6866464015806808E-2</v>
      </c>
    </row>
    <row r="5351" spans="10:24" x14ac:dyDescent="0.2">
      <c r="J5351" s="7">
        <f t="shared" si="675"/>
        <v>5348</v>
      </c>
      <c r="K5351" s="7">
        <f>Datos!B5349</f>
        <v>3</v>
      </c>
      <c r="L5351" s="7">
        <f>Datos!C5349</f>
        <v>2</v>
      </c>
      <c r="M5351" s="7">
        <f>Datos!D5349</f>
        <v>1</v>
      </c>
      <c r="N5351" s="7">
        <f>Datos!E5349</f>
        <v>1</v>
      </c>
      <c r="O5351" s="7">
        <f>Datos!A5349</f>
        <v>1</v>
      </c>
      <c r="P5351" s="7">
        <v>1.3021851023060576</v>
      </c>
      <c r="Q5351" s="7">
        <f t="shared" si="668"/>
        <v>-0.30218510230605755</v>
      </c>
      <c r="R5351" s="7">
        <v>4.4335739496927334E-4</v>
      </c>
      <c r="S5351" s="7">
        <f t="shared" si="669"/>
        <v>-0.63649108101229523</v>
      </c>
      <c r="T5351" s="7">
        <f t="shared" si="670"/>
        <v>0.22542674715902966</v>
      </c>
      <c r="U5351" s="7">
        <f t="shared" si="671"/>
        <v>-0.63659998327097245</v>
      </c>
      <c r="V5351" s="7">
        <f t="shared" si="672"/>
        <v>0.52441025046202072</v>
      </c>
      <c r="W5351" s="7">
        <f t="shared" si="673"/>
        <v>3.5954543396058918E-5</v>
      </c>
      <c r="X5351" s="7">
        <f t="shared" si="674"/>
        <v>-1.3407255828674585E-2</v>
      </c>
    </row>
    <row r="5352" spans="10:24" x14ac:dyDescent="0.2">
      <c r="J5352" s="7">
        <f t="shared" si="675"/>
        <v>5349</v>
      </c>
      <c r="K5352" s="7">
        <f>Datos!B5350</f>
        <v>3</v>
      </c>
      <c r="L5352" s="7">
        <f>Datos!C5350</f>
        <v>4</v>
      </c>
      <c r="M5352" s="7">
        <f>Datos!D5350</f>
        <v>1</v>
      </c>
      <c r="N5352" s="7">
        <f>Datos!E5350</f>
        <v>1</v>
      </c>
      <c r="O5352" s="7">
        <f>Datos!A5350</f>
        <v>1</v>
      </c>
      <c r="P5352" s="7">
        <v>1.3769277065142</v>
      </c>
      <c r="Q5352" s="7">
        <f t="shared" si="668"/>
        <v>-0.37692770651420004</v>
      </c>
      <c r="R5352" s="7">
        <v>4.6667987043851858E-4</v>
      </c>
      <c r="S5352" s="7">
        <f t="shared" si="669"/>
        <v>-0.79392108198544753</v>
      </c>
      <c r="T5352" s="7">
        <f t="shared" si="670"/>
        <v>0.22541809710100927</v>
      </c>
      <c r="U5352" s="7">
        <f t="shared" si="671"/>
        <v>-0.79408141949752198</v>
      </c>
      <c r="V5352" s="7">
        <f t="shared" si="672"/>
        <v>0.42718012268405414</v>
      </c>
      <c r="W5352" s="7">
        <f t="shared" si="673"/>
        <v>5.8885610341622785E-5</v>
      </c>
      <c r="X5352" s="7">
        <f t="shared" si="674"/>
        <v>-1.7158366119085691E-2</v>
      </c>
    </row>
    <row r="5353" spans="10:24" x14ac:dyDescent="0.2">
      <c r="J5353" s="7">
        <f t="shared" si="675"/>
        <v>5350</v>
      </c>
      <c r="K5353" s="7">
        <f>Datos!B5351</f>
        <v>2</v>
      </c>
      <c r="L5353" s="7">
        <f>Datos!C5351</f>
        <v>2</v>
      </c>
      <c r="M5353" s="7">
        <f>Datos!D5351</f>
        <v>1</v>
      </c>
      <c r="N5353" s="7">
        <f>Datos!E5351</f>
        <v>2</v>
      </c>
      <c r="O5353" s="7">
        <f>Datos!A5351</f>
        <v>2</v>
      </c>
      <c r="P5353" s="7">
        <v>1.4560259867463612</v>
      </c>
      <c r="Q5353" s="7">
        <f t="shared" si="668"/>
        <v>0.54397401325363881</v>
      </c>
      <c r="R5353" s="7">
        <v>4.9951276531339341E-4</v>
      </c>
      <c r="S5353" s="7">
        <f t="shared" si="669"/>
        <v>1.1457699439720681</v>
      </c>
      <c r="T5353" s="7">
        <f t="shared" si="670"/>
        <v>0.22539188099124097</v>
      </c>
      <c r="U5353" s="7">
        <f t="shared" si="671"/>
        <v>1.1460868090101606</v>
      </c>
      <c r="V5353" s="7">
        <f t="shared" si="672"/>
        <v>0.25180593730085404</v>
      </c>
      <c r="W5353" s="7">
        <f t="shared" si="673"/>
        <v>1.3128207059017377E-4</v>
      </c>
      <c r="X5353" s="7">
        <f t="shared" si="674"/>
        <v>2.562119044255786E-2</v>
      </c>
    </row>
    <row r="5354" spans="10:24" x14ac:dyDescent="0.2">
      <c r="J5354" s="7">
        <f t="shared" si="675"/>
        <v>5351</v>
      </c>
      <c r="K5354" s="7">
        <f>Datos!B5352</f>
        <v>4</v>
      </c>
      <c r="L5354" s="7">
        <f>Datos!C5352</f>
        <v>5</v>
      </c>
      <c r="M5354" s="7">
        <f>Datos!D5352</f>
        <v>1</v>
      </c>
      <c r="N5354" s="7">
        <f>Datos!E5352</f>
        <v>2</v>
      </c>
      <c r="O5354" s="7">
        <f>Datos!A5352</f>
        <v>1</v>
      </c>
      <c r="P5354" s="7">
        <v>1.4850212169674331</v>
      </c>
      <c r="Q5354" s="7">
        <f t="shared" si="668"/>
        <v>-0.48502121696743306</v>
      </c>
      <c r="R5354" s="7">
        <v>8.0418263503724237E-4</v>
      </c>
      <c r="S5354" s="7">
        <f t="shared" si="669"/>
        <v>-1.0215979422732517</v>
      </c>
      <c r="T5354" s="7">
        <f t="shared" si="670"/>
        <v>0.22540220643785558</v>
      </c>
      <c r="U5354" s="7">
        <f t="shared" si="671"/>
        <v>-1.0220128393047097</v>
      </c>
      <c r="V5354" s="7">
        <f t="shared" si="672"/>
        <v>0.30681692620169299</v>
      </c>
      <c r="W5354" s="7">
        <f t="shared" si="673"/>
        <v>1.6812933330196631E-4</v>
      </c>
      <c r="X5354" s="7">
        <f t="shared" si="674"/>
        <v>-2.8994017291172527E-2</v>
      </c>
    </row>
    <row r="5355" spans="10:24" x14ac:dyDescent="0.2">
      <c r="J5355" s="7">
        <f t="shared" si="675"/>
        <v>5352</v>
      </c>
      <c r="K5355" s="7">
        <f>Datos!B5353</f>
        <v>1</v>
      </c>
      <c r="L5355" s="7">
        <f>Datos!C5353</f>
        <v>4</v>
      </c>
      <c r="M5355" s="7">
        <f>Datos!D5353</f>
        <v>0</v>
      </c>
      <c r="N5355" s="7">
        <f>Datos!E5353</f>
        <v>1</v>
      </c>
      <c r="O5355" s="7">
        <f>Datos!A5353</f>
        <v>2</v>
      </c>
      <c r="P5355" s="7">
        <v>1.4665918953387105</v>
      </c>
      <c r="Q5355" s="7">
        <f t="shared" si="668"/>
        <v>0.53340810466128952</v>
      </c>
      <c r="R5355" s="7">
        <v>8.525073624648657E-4</v>
      </c>
      <c r="S5355" s="7">
        <f t="shared" si="669"/>
        <v>1.123515019654157</v>
      </c>
      <c r="T5355" s="7">
        <f t="shared" si="670"/>
        <v>0.22539380377076632</v>
      </c>
      <c r="U5355" s="7">
        <f t="shared" si="671"/>
        <v>1.1240194395639875</v>
      </c>
      <c r="V5355" s="7">
        <f t="shared" si="672"/>
        <v>0.26105072703535731</v>
      </c>
      <c r="W5355" s="7">
        <f t="shared" si="673"/>
        <v>2.1558904741999095E-4</v>
      </c>
      <c r="X5355" s="7">
        <f t="shared" si="674"/>
        <v>3.28328127648264E-2</v>
      </c>
    </row>
    <row r="5356" spans="10:24" x14ac:dyDescent="0.2">
      <c r="J5356" s="7">
        <f t="shared" si="675"/>
        <v>5353</v>
      </c>
      <c r="K5356" s="7">
        <f>Datos!B5354</f>
        <v>3</v>
      </c>
      <c r="L5356" s="7">
        <f>Datos!C5354</f>
        <v>4</v>
      </c>
      <c r="M5356" s="7">
        <f>Datos!D5354</f>
        <v>1</v>
      </c>
      <c r="N5356" s="7">
        <f>Datos!E5354</f>
        <v>1</v>
      </c>
      <c r="O5356" s="7">
        <f>Datos!A5354</f>
        <v>1</v>
      </c>
      <c r="P5356" s="7">
        <v>1.3769277065142</v>
      </c>
      <c r="Q5356" s="7">
        <f t="shared" si="668"/>
        <v>-0.37692770651420004</v>
      </c>
      <c r="R5356" s="7">
        <v>4.6667987043851858E-4</v>
      </c>
      <c r="S5356" s="7">
        <f t="shared" si="669"/>
        <v>-0.79392108198544753</v>
      </c>
      <c r="T5356" s="7">
        <f t="shared" si="670"/>
        <v>0.22541809710100927</v>
      </c>
      <c r="U5356" s="7">
        <f t="shared" si="671"/>
        <v>-0.79408141949752198</v>
      </c>
      <c r="V5356" s="7">
        <f t="shared" si="672"/>
        <v>0.42718012268405414</v>
      </c>
      <c r="W5356" s="7">
        <f t="shared" si="673"/>
        <v>5.8885610341622785E-5</v>
      </c>
      <c r="X5356" s="7">
        <f t="shared" si="674"/>
        <v>-1.7158366119085691E-2</v>
      </c>
    </row>
    <row r="5357" spans="10:24" x14ac:dyDescent="0.2">
      <c r="J5357" s="7">
        <f t="shared" si="675"/>
        <v>5354</v>
      </c>
      <c r="K5357" s="7">
        <f>Datos!B5355</f>
        <v>5</v>
      </c>
      <c r="L5357" s="7">
        <f>Datos!C5355</f>
        <v>3</v>
      </c>
      <c r="M5357" s="7">
        <f>Datos!D5355</f>
        <v>1</v>
      </c>
      <c r="N5357" s="7">
        <f>Datos!E5355</f>
        <v>1</v>
      </c>
      <c r="O5357" s="7">
        <f>Datos!A5355</f>
        <v>2</v>
      </c>
      <c r="P5357" s="7">
        <v>1.2564377283189871</v>
      </c>
      <c r="Q5357" s="7">
        <f t="shared" si="668"/>
        <v>0.74356227168101285</v>
      </c>
      <c r="R5357" s="7">
        <v>7.4703017971779607E-4</v>
      </c>
      <c r="S5357" s="7">
        <f t="shared" si="669"/>
        <v>1.5661617680373607</v>
      </c>
      <c r="T5357" s="7">
        <f t="shared" si="670"/>
        <v>0.22534806518956221</v>
      </c>
      <c r="U5357" s="7">
        <f t="shared" si="671"/>
        <v>1.5669412187560476</v>
      </c>
      <c r="V5357" s="7">
        <f t="shared" si="672"/>
        <v>0.11718231578214519</v>
      </c>
      <c r="W5357" s="7">
        <f t="shared" si="673"/>
        <v>3.6702063644644922E-4</v>
      </c>
      <c r="X5357" s="7">
        <f t="shared" si="674"/>
        <v>4.2843412452201142E-2</v>
      </c>
    </row>
    <row r="5358" spans="10:24" x14ac:dyDescent="0.2">
      <c r="J5358" s="7">
        <f t="shared" si="675"/>
        <v>5355</v>
      </c>
      <c r="K5358" s="7">
        <f>Datos!B5356</f>
        <v>2</v>
      </c>
      <c r="L5358" s="7">
        <f>Datos!C5356</f>
        <v>5</v>
      </c>
      <c r="M5358" s="7">
        <f>Datos!D5356</f>
        <v>0</v>
      </c>
      <c r="N5358" s="7">
        <f>Datos!E5356</f>
        <v>1</v>
      </c>
      <c r="O5358" s="7">
        <f>Datos!A5356</f>
        <v>2</v>
      </c>
      <c r="P5358" s="7">
        <v>1.4624038593972108</v>
      </c>
      <c r="Q5358" s="7">
        <f t="shared" si="668"/>
        <v>0.53759614060278915</v>
      </c>
      <c r="R5358" s="7">
        <v>1.028055612359976E-3</v>
      </c>
      <c r="S5358" s="7">
        <f t="shared" si="669"/>
        <v>1.1323362603552412</v>
      </c>
      <c r="T5358" s="7">
        <f t="shared" si="670"/>
        <v>0.22539303046774259</v>
      </c>
      <c r="U5358" s="7">
        <f t="shared" si="671"/>
        <v>1.132946116617692</v>
      </c>
      <c r="V5358" s="7">
        <f t="shared" si="672"/>
        <v>0.25728313862623375</v>
      </c>
      <c r="W5358" s="7">
        <f t="shared" si="673"/>
        <v>2.6417447354559927E-4</v>
      </c>
      <c r="X5358" s="7">
        <f t="shared" si="674"/>
        <v>3.6344685367456366E-2</v>
      </c>
    </row>
    <row r="5359" spans="10:24" x14ac:dyDescent="0.2">
      <c r="J5359" s="7">
        <f t="shared" si="675"/>
        <v>5356</v>
      </c>
      <c r="K5359" s="7">
        <f>Datos!B5357</f>
        <v>5</v>
      </c>
      <c r="L5359" s="7">
        <f>Datos!C5357</f>
        <v>3</v>
      </c>
      <c r="M5359" s="7">
        <f>Datos!D5357</f>
        <v>0</v>
      </c>
      <c r="N5359" s="7">
        <f>Datos!E5357</f>
        <v>3</v>
      </c>
      <c r="O5359" s="7">
        <f>Datos!A5357</f>
        <v>2</v>
      </c>
      <c r="P5359" s="7">
        <v>1.4875463338418209</v>
      </c>
      <c r="Q5359" s="7">
        <f t="shared" si="668"/>
        <v>0.51245366615817911</v>
      </c>
      <c r="R5359" s="7">
        <v>1.2123378017578036E-3</v>
      </c>
      <c r="S5359" s="7">
        <f t="shared" si="669"/>
        <v>1.0793787829135972</v>
      </c>
      <c r="T5359" s="7">
        <f t="shared" si="670"/>
        <v>0.22539752365752017</v>
      </c>
      <c r="U5359" s="7">
        <f t="shared" si="671"/>
        <v>1.0800489768272539</v>
      </c>
      <c r="V5359" s="7">
        <f t="shared" si="672"/>
        <v>0.28016472928753572</v>
      </c>
      <c r="W5359" s="7">
        <f t="shared" si="673"/>
        <v>2.8317509753372674E-4</v>
      </c>
      <c r="X5359" s="7">
        <f t="shared" si="674"/>
        <v>3.7628654454813108E-2</v>
      </c>
    </row>
    <row r="5360" spans="10:24" x14ac:dyDescent="0.2">
      <c r="J5360" s="7">
        <f t="shared" si="675"/>
        <v>5357</v>
      </c>
      <c r="K5360" s="7">
        <f>Datos!B5358</f>
        <v>1</v>
      </c>
      <c r="L5360" s="7">
        <f>Datos!C5358</f>
        <v>3</v>
      </c>
      <c r="M5360" s="7">
        <f>Datos!D5358</f>
        <v>1</v>
      </c>
      <c r="N5360" s="7">
        <f>Datos!E5358</f>
        <v>1</v>
      </c>
      <c r="O5360" s="7">
        <f>Datos!A5358</f>
        <v>1</v>
      </c>
      <c r="P5360" s="7">
        <v>1.4226750805012707</v>
      </c>
      <c r="Q5360" s="7">
        <f t="shared" si="668"/>
        <v>-0.42267508050127067</v>
      </c>
      <c r="R5360" s="7">
        <v>6.6272687876672777E-4</v>
      </c>
      <c r="S5360" s="7">
        <f t="shared" si="669"/>
        <v>-0.89027856387419202</v>
      </c>
      <c r="T5360" s="7">
        <f t="shared" si="670"/>
        <v>0.2254118576407898</v>
      </c>
      <c r="U5360" s="7">
        <f t="shared" si="671"/>
        <v>-0.89055802604111312</v>
      </c>
      <c r="V5360" s="7">
        <f t="shared" si="672"/>
        <v>0.37320281154341395</v>
      </c>
      <c r="W5360" s="7">
        <f t="shared" si="673"/>
        <v>1.0519430819747207E-4</v>
      </c>
      <c r="X5360" s="7">
        <f t="shared" si="674"/>
        <v>-2.2933665380821266E-2</v>
      </c>
    </row>
    <row r="5361" spans="10:24" x14ac:dyDescent="0.2">
      <c r="J5361" s="7">
        <f t="shared" si="675"/>
        <v>5358</v>
      </c>
      <c r="K5361" s="7">
        <f>Datos!B5359</f>
        <v>2</v>
      </c>
      <c r="L5361" s="7">
        <f>Datos!C5359</f>
        <v>4</v>
      </c>
      <c r="M5361" s="7">
        <f>Datos!D5359</f>
        <v>1</v>
      </c>
      <c r="N5361" s="7">
        <f>Datos!E5359</f>
        <v>2</v>
      </c>
      <c r="O5361" s="7">
        <f>Datos!A5359</f>
        <v>1</v>
      </c>
      <c r="P5361" s="7">
        <v>1.5307685909545035</v>
      </c>
      <c r="Q5361" s="7">
        <f t="shared" si="668"/>
        <v>-0.53076859095450346</v>
      </c>
      <c r="R5361" s="7">
        <v>4.963549188215558E-4</v>
      </c>
      <c r="S5361" s="7">
        <f t="shared" si="669"/>
        <v>-1.1179554241619958</v>
      </c>
      <c r="T5361" s="7">
        <f t="shared" si="670"/>
        <v>0.22539429972966621</v>
      </c>
      <c r="U5361" s="7">
        <f t="shared" si="671"/>
        <v>-1.1182568303699736</v>
      </c>
      <c r="V5361" s="7">
        <f t="shared" si="672"/>
        <v>0.26350306456812544</v>
      </c>
      <c r="W5361" s="7">
        <f t="shared" si="673"/>
        <v>1.2419454936604175E-4</v>
      </c>
      <c r="X5361" s="7">
        <f t="shared" si="674"/>
        <v>-2.4919856287760986E-2</v>
      </c>
    </row>
    <row r="5362" spans="10:24" x14ac:dyDescent="0.2">
      <c r="J5362" s="7">
        <f t="shared" si="675"/>
        <v>5359</v>
      </c>
      <c r="K5362" s="7">
        <f>Datos!B5360</f>
        <v>2</v>
      </c>
      <c r="L5362" s="7">
        <f>Datos!C5360</f>
        <v>2</v>
      </c>
      <c r="M5362" s="7">
        <f>Datos!D5360</f>
        <v>1</v>
      </c>
      <c r="N5362" s="7">
        <f>Datos!E5360</f>
        <v>1</v>
      </c>
      <c r="O5362" s="7">
        <f>Datos!A5360</f>
        <v>2</v>
      </c>
      <c r="P5362" s="7">
        <v>1.3437444403516285</v>
      </c>
      <c r="Q5362" s="7">
        <f t="shared" si="668"/>
        <v>0.65625555964837146</v>
      </c>
      <c r="R5362" s="7">
        <v>5.2615152471498076E-4</v>
      </c>
      <c r="S5362" s="7">
        <f t="shared" si="669"/>
        <v>1.3822680449609563</v>
      </c>
      <c r="T5362" s="7">
        <f t="shared" si="670"/>
        <v>0.22536891344455423</v>
      </c>
      <c r="U5362" s="7">
        <f t="shared" si="671"/>
        <v>1.3827391923589218</v>
      </c>
      <c r="V5362" s="7">
        <f t="shared" si="672"/>
        <v>0.1667974304056038</v>
      </c>
      <c r="W5362" s="7">
        <f t="shared" si="673"/>
        <v>2.012715981319501E-4</v>
      </c>
      <c r="X5362" s="7">
        <f t="shared" si="674"/>
        <v>3.1725609307813006E-2</v>
      </c>
    </row>
    <row r="5363" spans="10:24" x14ac:dyDescent="0.2">
      <c r="J5363" s="7">
        <f t="shared" si="675"/>
        <v>5360</v>
      </c>
      <c r="K5363" s="7">
        <f>Datos!B5361</f>
        <v>2</v>
      </c>
      <c r="L5363" s="7">
        <f>Datos!C5361</f>
        <v>3</v>
      </c>
      <c r="M5363" s="7">
        <f>Datos!D5361</f>
        <v>0</v>
      </c>
      <c r="N5363" s="7">
        <f>Datos!E5361</f>
        <v>2</v>
      </c>
      <c r="O5363" s="7">
        <f>Datos!A5361</f>
        <v>1</v>
      </c>
      <c r="P5363" s="7">
        <v>1.499942801583801</v>
      </c>
      <c r="Q5363" s="7">
        <f t="shared" si="668"/>
        <v>-0.499942801583801</v>
      </c>
      <c r="R5363" s="7">
        <v>5.6233407070944335E-4</v>
      </c>
      <c r="S5363" s="7">
        <f t="shared" si="669"/>
        <v>-1.053027206821407</v>
      </c>
      <c r="T5363" s="7">
        <f t="shared" si="670"/>
        <v>0.22539971137369036</v>
      </c>
      <c r="U5363" s="7">
        <f t="shared" si="671"/>
        <v>-1.0533332303123308</v>
      </c>
      <c r="V5363" s="7">
        <f t="shared" si="672"/>
        <v>0.29223163464372881</v>
      </c>
      <c r="W5363" s="7">
        <f t="shared" si="673"/>
        <v>1.2485103638249249E-4</v>
      </c>
      <c r="X5363" s="7">
        <f t="shared" si="674"/>
        <v>-2.4985332178479959E-2</v>
      </c>
    </row>
    <row r="5364" spans="10:24" x14ac:dyDescent="0.2">
      <c r="J5364" s="7">
        <f t="shared" si="675"/>
        <v>5361</v>
      </c>
      <c r="K5364" s="7">
        <f>Datos!B5362</f>
        <v>2</v>
      </c>
      <c r="L5364" s="7">
        <f>Datos!C5362</f>
        <v>1</v>
      </c>
      <c r="M5364" s="7">
        <f>Datos!D5362</f>
        <v>0</v>
      </c>
      <c r="N5364" s="7">
        <f>Datos!E5362</f>
        <v>2</v>
      </c>
      <c r="O5364" s="7">
        <f>Datos!A5362</f>
        <v>2</v>
      </c>
      <c r="P5364" s="7">
        <v>1.4252001973756587</v>
      </c>
      <c r="Q5364" s="7">
        <f t="shared" si="668"/>
        <v>0.57479980262434127</v>
      </c>
      <c r="R5364" s="7">
        <v>7.9263146646432888E-4</v>
      </c>
      <c r="S5364" s="7">
        <f t="shared" si="669"/>
        <v>1.2106981613126566</v>
      </c>
      <c r="T5364" s="7">
        <f t="shared" si="670"/>
        <v>0.22538598739704743</v>
      </c>
      <c r="U5364" s="7">
        <f t="shared" si="671"/>
        <v>1.2112264341647287</v>
      </c>
      <c r="V5364" s="7">
        <f t="shared" si="672"/>
        <v>0.22585737715524767</v>
      </c>
      <c r="W5364" s="7">
        <f t="shared" si="673"/>
        <v>2.3273506148592716E-4</v>
      </c>
      <c r="X5364" s="7">
        <f t="shared" si="674"/>
        <v>3.4114042097986609E-2</v>
      </c>
    </row>
    <row r="5365" spans="10:24" x14ac:dyDescent="0.2">
      <c r="J5365" s="7">
        <f t="shared" si="675"/>
        <v>5362</v>
      </c>
      <c r="K5365" s="7">
        <f>Datos!B5363</f>
        <v>2</v>
      </c>
      <c r="L5365" s="7">
        <f>Datos!C5363</f>
        <v>4</v>
      </c>
      <c r="M5365" s="7">
        <f>Datos!D5363</f>
        <v>1</v>
      </c>
      <c r="N5365" s="7">
        <f>Datos!E5363</f>
        <v>1</v>
      </c>
      <c r="O5365" s="7">
        <f>Datos!A5363</f>
        <v>2</v>
      </c>
      <c r="P5365" s="7">
        <v>1.4184870445597708</v>
      </c>
      <c r="Q5365" s="7">
        <f t="shared" si="668"/>
        <v>0.58151295544022918</v>
      </c>
      <c r="R5365" s="7">
        <v>5.1267804249071659E-4</v>
      </c>
      <c r="S5365" s="7">
        <f t="shared" si="669"/>
        <v>1.2248380439878046</v>
      </c>
      <c r="T5365" s="7">
        <f t="shared" si="670"/>
        <v>0.22538468031649206</v>
      </c>
      <c r="U5365" s="7">
        <f t="shared" si="671"/>
        <v>1.2252044156553585</v>
      </c>
      <c r="V5365" s="7">
        <f t="shared" si="672"/>
        <v>0.22054735319999424</v>
      </c>
      <c r="W5365" s="7">
        <f t="shared" si="673"/>
        <v>1.5398466349784268E-4</v>
      </c>
      <c r="X5365" s="7">
        <f t="shared" si="674"/>
        <v>2.7748676076076697E-2</v>
      </c>
    </row>
    <row r="5366" spans="10:24" x14ac:dyDescent="0.2">
      <c r="J5366" s="7">
        <f t="shared" si="675"/>
        <v>5363</v>
      </c>
      <c r="K5366" s="7">
        <f>Datos!B5364</f>
        <v>0</v>
      </c>
      <c r="L5366" s="7">
        <f>Datos!C5364</f>
        <v>5</v>
      </c>
      <c r="M5366" s="7">
        <f>Datos!D5364</f>
        <v>1</v>
      </c>
      <c r="N5366" s="7">
        <f>Datos!E5364</f>
        <v>2</v>
      </c>
      <c r="O5366" s="7">
        <f>Datos!A5364</f>
        <v>2</v>
      </c>
      <c r="P5366" s="7">
        <v>1.6512585691497166</v>
      </c>
      <c r="Q5366" s="7">
        <f t="shared" si="668"/>
        <v>0.34874143085028342</v>
      </c>
      <c r="R5366" s="7">
        <v>1.4213132132588737E-3</v>
      </c>
      <c r="S5366" s="7">
        <f t="shared" si="669"/>
        <v>0.73455246013701958</v>
      </c>
      <c r="T5366" s="7">
        <f t="shared" si="670"/>
        <v>0.22542156280321102</v>
      </c>
      <c r="U5366" s="7">
        <f t="shared" si="671"/>
        <v>0.73504625748360619</v>
      </c>
      <c r="V5366" s="7">
        <f t="shared" si="672"/>
        <v>0.46234067733590334</v>
      </c>
      <c r="W5366" s="7">
        <f t="shared" si="673"/>
        <v>1.5381576135178534E-4</v>
      </c>
      <c r="X5366" s="7">
        <f t="shared" si="674"/>
        <v>2.7731184560620549E-2</v>
      </c>
    </row>
    <row r="5367" spans="10:24" x14ac:dyDescent="0.2">
      <c r="J5367" s="7">
        <f t="shared" si="675"/>
        <v>5364</v>
      </c>
      <c r="K5367" s="7">
        <f>Datos!B5365</f>
        <v>4</v>
      </c>
      <c r="L5367" s="7">
        <f>Datos!C5365</f>
        <v>2</v>
      </c>
      <c r="M5367" s="7">
        <f>Datos!D5365</f>
        <v>0</v>
      </c>
      <c r="N5367" s="7">
        <f>Datos!E5365</f>
        <v>1</v>
      </c>
      <c r="O5367" s="7">
        <f>Datos!A5365</f>
        <v>1</v>
      </c>
      <c r="P5367" s="7">
        <v>1.2671712769938555</v>
      </c>
      <c r="Q5367" s="7">
        <f t="shared" si="668"/>
        <v>-0.26717127699385546</v>
      </c>
      <c r="R5367" s="7">
        <v>6.7139248014001893E-4</v>
      </c>
      <c r="S5367" s="7">
        <f t="shared" si="669"/>
        <v>-0.56274162297062247</v>
      </c>
      <c r="T5367" s="7">
        <f t="shared" si="670"/>
        <v>0.22543014145161891</v>
      </c>
      <c r="U5367" s="7">
        <f t="shared" si="671"/>
        <v>-0.56289788188851109</v>
      </c>
      <c r="V5367" s="7">
        <f t="shared" si="672"/>
        <v>0.57352591304172318</v>
      </c>
      <c r="W5367" s="7">
        <f t="shared" si="673"/>
        <v>4.258022047436413E-5</v>
      </c>
      <c r="X5367" s="7">
        <f t="shared" si="674"/>
        <v>-1.4590282161370637E-2</v>
      </c>
    </row>
    <row r="5368" spans="10:24" x14ac:dyDescent="0.2">
      <c r="J5368" s="7">
        <f t="shared" si="675"/>
        <v>5365</v>
      </c>
      <c r="K5368" s="7">
        <f>Datos!B5366</f>
        <v>4</v>
      </c>
      <c r="L5368" s="7">
        <f>Datos!C5366</f>
        <v>2</v>
      </c>
      <c r="M5368" s="7">
        <f>Datos!D5366</f>
        <v>0</v>
      </c>
      <c r="N5368" s="7">
        <f>Datos!E5366</f>
        <v>1</v>
      </c>
      <c r="O5368" s="7">
        <f>Datos!A5366</f>
        <v>1</v>
      </c>
      <c r="P5368" s="7">
        <v>1.2671712769938555</v>
      </c>
      <c r="Q5368" s="7">
        <f t="shared" si="668"/>
        <v>-0.26717127699385546</v>
      </c>
      <c r="R5368" s="7">
        <v>6.7139248014001893E-4</v>
      </c>
      <c r="S5368" s="7">
        <f t="shared" si="669"/>
        <v>-0.56274162297062247</v>
      </c>
      <c r="T5368" s="7">
        <f t="shared" si="670"/>
        <v>0.22543014145161891</v>
      </c>
      <c r="U5368" s="7">
        <f t="shared" si="671"/>
        <v>-0.56289788188851109</v>
      </c>
      <c r="V5368" s="7">
        <f t="shared" si="672"/>
        <v>0.57352591304172318</v>
      </c>
      <c r="W5368" s="7">
        <f t="shared" si="673"/>
        <v>4.258022047436413E-5</v>
      </c>
      <c r="X5368" s="7">
        <f t="shared" si="674"/>
        <v>-1.4590282161370637E-2</v>
      </c>
    </row>
    <row r="5369" spans="10:24" x14ac:dyDescent="0.2">
      <c r="J5369" s="7">
        <f t="shared" si="675"/>
        <v>5366</v>
      </c>
      <c r="K5369" s="7">
        <f>Datos!B5367</f>
        <v>0</v>
      </c>
      <c r="L5369" s="7">
        <f>Datos!C5367</f>
        <v>5</v>
      </c>
      <c r="M5369" s="7">
        <f>Datos!D5367</f>
        <v>1</v>
      </c>
      <c r="N5369" s="7">
        <f>Datos!E5367</f>
        <v>0</v>
      </c>
      <c r="O5369" s="7">
        <f>Datos!A5367</f>
        <v>2</v>
      </c>
      <c r="P5369" s="7">
        <v>1.4266954763602513</v>
      </c>
      <c r="Q5369" s="7">
        <f t="shared" si="668"/>
        <v>0.57330452363974871</v>
      </c>
      <c r="R5369" s="7">
        <v>1.6685650615203826E-3</v>
      </c>
      <c r="S5369" s="7">
        <f t="shared" si="669"/>
        <v>1.2075486621147964</v>
      </c>
      <c r="T5369" s="7">
        <f t="shared" si="670"/>
        <v>0.22538623087992529</v>
      </c>
      <c r="U5369" s="7">
        <f t="shared" si="671"/>
        <v>1.2086047729919438</v>
      </c>
      <c r="V5369" s="7">
        <f t="shared" si="672"/>
        <v>0.22686338821085889</v>
      </c>
      <c r="W5369" s="7">
        <f t="shared" si="673"/>
        <v>4.8823952120969011E-4</v>
      </c>
      <c r="X5369" s="7">
        <f t="shared" si="674"/>
        <v>4.9410415358458186E-2</v>
      </c>
    </row>
    <row r="5370" spans="10:24" x14ac:dyDescent="0.2">
      <c r="J5370" s="7">
        <f t="shared" si="675"/>
        <v>5367</v>
      </c>
      <c r="K5370" s="7">
        <f>Datos!B5368</f>
        <v>3</v>
      </c>
      <c r="L5370" s="7">
        <f>Datos!C5368</f>
        <v>1</v>
      </c>
      <c r="M5370" s="7">
        <f>Datos!D5368</f>
        <v>1</v>
      </c>
      <c r="N5370" s="7">
        <f>Datos!E5368</f>
        <v>3</v>
      </c>
      <c r="O5370" s="7">
        <f>Datos!A5368</f>
        <v>1</v>
      </c>
      <c r="P5370" s="7">
        <v>1.4893768929914517</v>
      </c>
      <c r="Q5370" s="7">
        <f t="shared" si="668"/>
        <v>-0.48937689299145171</v>
      </c>
      <c r="R5370" s="7">
        <v>9.5152921380669284E-4</v>
      </c>
      <c r="S5370" s="7">
        <f t="shared" si="669"/>
        <v>-1.0307722825034962</v>
      </c>
      <c r="T5370" s="7">
        <f t="shared" si="670"/>
        <v>0.22540147693209064</v>
      </c>
      <c r="U5370" s="7">
        <f t="shared" si="671"/>
        <v>-1.031268615081399</v>
      </c>
      <c r="V5370" s="7">
        <f t="shared" si="672"/>
        <v>0.30245734502854138</v>
      </c>
      <c r="W5370" s="7">
        <f t="shared" si="673"/>
        <v>2.0258368519402901E-4</v>
      </c>
      <c r="X5370" s="7">
        <f t="shared" si="674"/>
        <v>-3.18265515298643E-2</v>
      </c>
    </row>
    <row r="5371" spans="10:24" x14ac:dyDescent="0.2">
      <c r="J5371" s="7">
        <f t="shared" si="675"/>
        <v>5368</v>
      </c>
      <c r="K5371" s="7">
        <f>Datos!B5369</f>
        <v>0</v>
      </c>
      <c r="L5371" s="7">
        <f>Datos!C5369</f>
        <v>5</v>
      </c>
      <c r="M5371" s="7">
        <f>Datos!D5369</f>
        <v>1</v>
      </c>
      <c r="N5371" s="7">
        <f>Datos!E5369</f>
        <v>1</v>
      </c>
      <c r="O5371" s="7">
        <f>Datos!A5369</f>
        <v>1</v>
      </c>
      <c r="P5371" s="7">
        <v>1.5389770227549839</v>
      </c>
      <c r="Q5371" s="7">
        <f t="shared" si="668"/>
        <v>-0.53897702275498394</v>
      </c>
      <c r="R5371" s="7">
        <v>1.350057568635333E-3</v>
      </c>
      <c r="S5371" s="7">
        <f t="shared" si="669"/>
        <v>-1.1352448060350042</v>
      </c>
      <c r="T5371" s="7">
        <f t="shared" si="670"/>
        <v>0.22539276102237168</v>
      </c>
      <c r="U5371" s="7">
        <f t="shared" si="671"/>
        <v>-1.1360400142556615</v>
      </c>
      <c r="V5371" s="7">
        <f t="shared" si="672"/>
        <v>0.25598618061336437</v>
      </c>
      <c r="W5371" s="7">
        <f t="shared" si="673"/>
        <v>3.4892715398629113E-4</v>
      </c>
      <c r="X5371" s="7">
        <f t="shared" si="674"/>
        <v>-4.1769870798207723E-2</v>
      </c>
    </row>
    <row r="5372" spans="10:24" x14ac:dyDescent="0.2">
      <c r="J5372" s="7">
        <f t="shared" si="675"/>
        <v>5369</v>
      </c>
      <c r="K5372" s="7">
        <f>Datos!B5370</f>
        <v>4</v>
      </c>
      <c r="L5372" s="7">
        <f>Datos!C5370</f>
        <v>1</v>
      </c>
      <c r="M5372" s="7">
        <f>Datos!D5370</f>
        <v>1</v>
      </c>
      <c r="N5372" s="7">
        <f>Datos!E5370</f>
        <v>3</v>
      </c>
      <c r="O5372" s="7">
        <f>Datos!A5370</f>
        <v>2</v>
      </c>
      <c r="P5372" s="7">
        <v>1.4478175549458807</v>
      </c>
      <c r="Q5372" s="7">
        <f t="shared" si="668"/>
        <v>0.55218244505411929</v>
      </c>
      <c r="R5372" s="7">
        <v>9.388601070611821E-4</v>
      </c>
      <c r="S5372" s="7">
        <f t="shared" si="669"/>
        <v>1.1630593258450763</v>
      </c>
      <c r="T5372" s="7">
        <f t="shared" si="670"/>
        <v>0.22539032480412571</v>
      </c>
      <c r="U5372" s="7">
        <f t="shared" si="671"/>
        <v>1.1636407656190886</v>
      </c>
      <c r="V5372" s="7">
        <f t="shared" si="672"/>
        <v>0.24461690395904001</v>
      </c>
      <c r="W5372" s="7">
        <f t="shared" si="673"/>
        <v>2.5447814134953536E-4</v>
      </c>
      <c r="X5372" s="7">
        <f t="shared" si="674"/>
        <v>3.5671661402159362E-2</v>
      </c>
    </row>
    <row r="5373" spans="10:24" x14ac:dyDescent="0.2">
      <c r="J5373" s="7">
        <f t="shared" si="675"/>
        <v>5370</v>
      </c>
      <c r="K5373" s="7">
        <f>Datos!B5371</f>
        <v>0</v>
      </c>
      <c r="L5373" s="7">
        <f>Datos!C5371</f>
        <v>3</v>
      </c>
      <c r="M5373" s="7">
        <f>Datos!D5371</f>
        <v>0</v>
      </c>
      <c r="N5373" s="7">
        <f>Datos!E5371</f>
        <v>1</v>
      </c>
      <c r="O5373" s="7">
        <f>Datos!A5371</f>
        <v>1</v>
      </c>
      <c r="P5373" s="7">
        <v>1.4707799312802101</v>
      </c>
      <c r="Q5373" s="7">
        <f t="shared" si="668"/>
        <v>-0.47077993128021012</v>
      </c>
      <c r="R5373" s="7">
        <v>1.0687550385537318E-3</v>
      </c>
      <c r="S5373" s="7">
        <f t="shared" si="669"/>
        <v>-0.99160158820783917</v>
      </c>
      <c r="T5373" s="7">
        <f t="shared" si="670"/>
        <v>0.22540451678435056</v>
      </c>
      <c r="U5373" s="7">
        <f t="shared" si="671"/>
        <v>-0.99213057853988129</v>
      </c>
      <c r="V5373" s="7">
        <f t="shared" si="672"/>
        <v>0.3211747119207029</v>
      </c>
      <c r="W5373" s="7">
        <f t="shared" si="673"/>
        <v>2.1062572032675553E-4</v>
      </c>
      <c r="X5373" s="7">
        <f t="shared" si="674"/>
        <v>-3.2451899636508554E-2</v>
      </c>
    </row>
    <row r="5374" spans="10:24" x14ac:dyDescent="0.2">
      <c r="J5374" s="7">
        <f t="shared" si="675"/>
        <v>5371</v>
      </c>
      <c r="K5374" s="7">
        <f>Datos!B5372</f>
        <v>1</v>
      </c>
      <c r="L5374" s="7">
        <f>Datos!C5372</f>
        <v>5</v>
      </c>
      <c r="M5374" s="7">
        <f>Datos!D5372</f>
        <v>0</v>
      </c>
      <c r="N5374" s="7">
        <f>Datos!E5372</f>
        <v>2</v>
      </c>
      <c r="O5374" s="7">
        <f>Datos!A5372</f>
        <v>2</v>
      </c>
      <c r="P5374" s="7">
        <v>1.6162447438375143</v>
      </c>
      <c r="Q5374" s="7">
        <f t="shared" si="668"/>
        <v>0.38375525616248574</v>
      </c>
      <c r="R5374" s="7">
        <v>1.2553585097929581E-3</v>
      </c>
      <c r="S5374" s="7">
        <f t="shared" si="669"/>
        <v>0.80830191817869279</v>
      </c>
      <c r="T5374" s="7">
        <f t="shared" si="670"/>
        <v>0.22541719225122842</v>
      </c>
      <c r="U5374" s="7">
        <f t="shared" si="671"/>
        <v>0.80878593059928683</v>
      </c>
      <c r="V5374" s="7">
        <f t="shared" si="672"/>
        <v>0.41867105753911926</v>
      </c>
      <c r="W5374" s="7">
        <f t="shared" si="673"/>
        <v>1.6445082666840367E-4</v>
      </c>
      <c r="X5374" s="7">
        <f t="shared" si="674"/>
        <v>2.8674129488806554E-2</v>
      </c>
    </row>
    <row r="5375" spans="10:24" x14ac:dyDescent="0.2">
      <c r="J5375" s="7">
        <f t="shared" si="675"/>
        <v>5372</v>
      </c>
      <c r="K5375" s="7">
        <f>Datos!B5373</f>
        <v>0</v>
      </c>
      <c r="L5375" s="7">
        <f>Datos!C5373</f>
        <v>5</v>
      </c>
      <c r="M5375" s="7">
        <f>Datos!D5373</f>
        <v>1</v>
      </c>
      <c r="N5375" s="7">
        <f>Datos!E5373</f>
        <v>1</v>
      </c>
      <c r="O5375" s="7">
        <f>Datos!A5373</f>
        <v>1</v>
      </c>
      <c r="P5375" s="7">
        <v>1.5389770227549839</v>
      </c>
      <c r="Q5375" s="7">
        <f t="shared" si="668"/>
        <v>-0.53897702275498394</v>
      </c>
      <c r="R5375" s="7">
        <v>1.350057568635333E-3</v>
      </c>
      <c r="S5375" s="7">
        <f t="shared" si="669"/>
        <v>-1.1352448060350042</v>
      </c>
      <c r="T5375" s="7">
        <f t="shared" si="670"/>
        <v>0.22539276102237168</v>
      </c>
      <c r="U5375" s="7">
        <f t="shared" si="671"/>
        <v>-1.1360400142556615</v>
      </c>
      <c r="V5375" s="7">
        <f t="shared" si="672"/>
        <v>0.25598618061336437</v>
      </c>
      <c r="W5375" s="7">
        <f t="shared" si="673"/>
        <v>3.4892715398629113E-4</v>
      </c>
      <c r="X5375" s="7">
        <f t="shared" si="674"/>
        <v>-4.1769870798207723E-2</v>
      </c>
    </row>
    <row r="5376" spans="10:24" x14ac:dyDescent="0.2">
      <c r="J5376" s="7">
        <f t="shared" si="675"/>
        <v>5373</v>
      </c>
      <c r="K5376" s="7">
        <f>Datos!B5374</f>
        <v>1</v>
      </c>
      <c r="L5376" s="7">
        <f>Datos!C5374</f>
        <v>4</v>
      </c>
      <c r="M5376" s="7">
        <f>Datos!D5374</f>
        <v>0</v>
      </c>
      <c r="N5376" s="7">
        <f>Datos!E5374</f>
        <v>3</v>
      </c>
      <c r="O5376" s="7">
        <f>Datos!A5374</f>
        <v>2</v>
      </c>
      <c r="P5376" s="7">
        <v>1.6911549881281758</v>
      </c>
      <c r="Q5376" s="7">
        <f t="shared" si="668"/>
        <v>0.30884501187182423</v>
      </c>
      <c r="R5376" s="7">
        <v>1.3947860679928994E-3</v>
      </c>
      <c r="S5376" s="7">
        <f t="shared" si="669"/>
        <v>0.65051881767638031</v>
      </c>
      <c r="T5376" s="7">
        <f t="shared" si="670"/>
        <v>0.22542603822875823</v>
      </c>
      <c r="U5376" s="7">
        <f t="shared" si="671"/>
        <v>0.65094101619704325</v>
      </c>
      <c r="V5376" s="7">
        <f t="shared" si="672"/>
        <v>0.51511003362974306</v>
      </c>
      <c r="W5376" s="7">
        <f t="shared" si="673"/>
        <v>1.1837763680816337E-4</v>
      </c>
      <c r="X5376" s="7">
        <f t="shared" si="674"/>
        <v>2.4327558372449081E-2</v>
      </c>
    </row>
    <row r="5377" spans="10:24" x14ac:dyDescent="0.2">
      <c r="J5377" s="7">
        <f t="shared" si="675"/>
        <v>5374</v>
      </c>
      <c r="K5377" s="7">
        <f>Datos!B5375</f>
        <v>5</v>
      </c>
      <c r="L5377" s="7">
        <f>Datos!C5375</f>
        <v>4</v>
      </c>
      <c r="M5377" s="7">
        <f>Datos!D5375</f>
        <v>1</v>
      </c>
      <c r="N5377" s="7">
        <f>Datos!E5375</f>
        <v>3</v>
      </c>
      <c r="O5377" s="7">
        <f>Datos!A5375</f>
        <v>2</v>
      </c>
      <c r="P5377" s="7">
        <v>1.5183721232125236</v>
      </c>
      <c r="Q5377" s="7">
        <f t="shared" si="668"/>
        <v>0.48162787678747643</v>
      </c>
      <c r="R5377" s="7">
        <v>9.9736942204524566E-4</v>
      </c>
      <c r="S5377" s="7">
        <f t="shared" si="669"/>
        <v>1.0144505655730083</v>
      </c>
      <c r="T5377" s="7">
        <f t="shared" si="670"/>
        <v>0.2254027579479379</v>
      </c>
      <c r="U5377" s="7">
        <f t="shared" si="671"/>
        <v>1.0149594403244815</v>
      </c>
      <c r="V5377" s="7">
        <f t="shared" si="672"/>
        <v>0.31016697949526245</v>
      </c>
      <c r="W5377" s="7">
        <f t="shared" si="673"/>
        <v>2.0569065373575267E-4</v>
      </c>
      <c r="X5377" s="7">
        <f t="shared" si="674"/>
        <v>3.2069589146499836E-2</v>
      </c>
    </row>
    <row r="5378" spans="10:24" x14ac:dyDescent="0.2">
      <c r="J5378" s="7">
        <f t="shared" si="675"/>
        <v>5375</v>
      </c>
      <c r="K5378" s="7">
        <f>Datos!B5376</f>
        <v>2</v>
      </c>
      <c r="L5378" s="7">
        <f>Datos!C5376</f>
        <v>1</v>
      </c>
      <c r="M5378" s="7">
        <f>Datos!D5376</f>
        <v>0</v>
      </c>
      <c r="N5378" s="7">
        <f>Datos!E5376</f>
        <v>2</v>
      </c>
      <c r="O5378" s="7">
        <f>Datos!A5376</f>
        <v>2</v>
      </c>
      <c r="P5378" s="7">
        <v>1.4252001973756587</v>
      </c>
      <c r="Q5378" s="7">
        <f t="shared" si="668"/>
        <v>0.57479980262434127</v>
      </c>
      <c r="R5378" s="7">
        <v>7.9263146646432888E-4</v>
      </c>
      <c r="S5378" s="7">
        <f t="shared" si="669"/>
        <v>1.2106981613126566</v>
      </c>
      <c r="T5378" s="7">
        <f t="shared" si="670"/>
        <v>0.22538598739704743</v>
      </c>
      <c r="U5378" s="7">
        <f t="shared" si="671"/>
        <v>1.2112264341647287</v>
      </c>
      <c r="V5378" s="7">
        <f t="shared" si="672"/>
        <v>0.22585737715524767</v>
      </c>
      <c r="W5378" s="7">
        <f t="shared" si="673"/>
        <v>2.3273506148592716E-4</v>
      </c>
      <c r="X5378" s="7">
        <f t="shared" si="674"/>
        <v>3.4114042097986609E-2</v>
      </c>
    </row>
    <row r="5379" spans="10:24" x14ac:dyDescent="0.2">
      <c r="J5379" s="7">
        <f t="shared" si="675"/>
        <v>5376</v>
      </c>
      <c r="K5379" s="7">
        <f>Datos!B5377</f>
        <v>2</v>
      </c>
      <c r="L5379" s="7">
        <f>Datos!C5377</f>
        <v>1</v>
      </c>
      <c r="M5379" s="7">
        <f>Datos!D5377</f>
        <v>1</v>
      </c>
      <c r="N5379" s="7">
        <f>Datos!E5377</f>
        <v>1</v>
      </c>
      <c r="O5379" s="7">
        <f>Datos!A5377</f>
        <v>2</v>
      </c>
      <c r="P5379" s="7">
        <v>1.3063731382475574</v>
      </c>
      <c r="Q5379" s="7">
        <f t="shared" si="668"/>
        <v>0.69362686175244259</v>
      </c>
      <c r="R5379" s="7">
        <v>8.0897228985265341E-4</v>
      </c>
      <c r="S5379" s="7">
        <f t="shared" si="669"/>
        <v>1.4609830454475323</v>
      </c>
      <c r="T5379" s="7">
        <f t="shared" si="670"/>
        <v>0.22536029316308234</v>
      </c>
      <c r="U5379" s="7">
        <f t="shared" si="671"/>
        <v>1.4617157995346599</v>
      </c>
      <c r="V5379" s="7">
        <f t="shared" si="672"/>
        <v>0.14387261673582941</v>
      </c>
      <c r="W5379" s="7">
        <f t="shared" si="673"/>
        <v>3.459050816554106E-4</v>
      </c>
      <c r="X5379" s="7">
        <f t="shared" si="674"/>
        <v>4.1591587895698008E-2</v>
      </c>
    </row>
    <row r="5380" spans="10:24" x14ac:dyDescent="0.2">
      <c r="J5380" s="7">
        <f t="shared" si="675"/>
        <v>5377</v>
      </c>
      <c r="K5380" s="7">
        <f>Datos!B5378</f>
        <v>2</v>
      </c>
      <c r="L5380" s="7">
        <f>Datos!C5378</f>
        <v>3</v>
      </c>
      <c r="M5380" s="7">
        <f>Datos!D5378</f>
        <v>1</v>
      </c>
      <c r="N5380" s="7">
        <f>Datos!E5378</f>
        <v>2</v>
      </c>
      <c r="O5380" s="7">
        <f>Datos!A5378</f>
        <v>2</v>
      </c>
      <c r="P5380" s="7">
        <v>1.4933972888504323</v>
      </c>
      <c r="Q5380" s="7">
        <f t="shared" si="668"/>
        <v>0.50660271114956767</v>
      </c>
      <c r="R5380" s="7">
        <v>4.0590583405896092E-4</v>
      </c>
      <c r="S5380" s="7">
        <f t="shared" si="669"/>
        <v>1.0670549434854921</v>
      </c>
      <c r="T5380" s="7">
        <f t="shared" si="670"/>
        <v>0.22539857577699682</v>
      </c>
      <c r="U5380" s="7">
        <f t="shared" si="671"/>
        <v>1.0672842120071369</v>
      </c>
      <c r="V5380" s="7">
        <f t="shared" si="672"/>
        <v>0.2858873918582252</v>
      </c>
      <c r="W5380" s="7">
        <f t="shared" si="673"/>
        <v>9.2508468322730859E-5</v>
      </c>
      <c r="X5380" s="7">
        <f t="shared" si="674"/>
        <v>2.1507052291965176E-2</v>
      </c>
    </row>
    <row r="5381" spans="10:24" x14ac:dyDescent="0.2">
      <c r="J5381" s="7">
        <f t="shared" si="675"/>
        <v>5378</v>
      </c>
      <c r="K5381" s="7">
        <f>Datos!B5379</f>
        <v>2</v>
      </c>
      <c r="L5381" s="7">
        <f>Datos!C5379</f>
        <v>2</v>
      </c>
      <c r="M5381" s="7">
        <f>Datos!D5379</f>
        <v>1</v>
      </c>
      <c r="N5381" s="7">
        <f>Datos!E5379</f>
        <v>1</v>
      </c>
      <c r="O5381" s="7">
        <f>Datos!A5379</f>
        <v>2</v>
      </c>
      <c r="P5381" s="7">
        <v>1.3437444403516285</v>
      </c>
      <c r="Q5381" s="7">
        <f t="shared" ref="Q5381:Q5444" si="676">O5381-P5381</f>
        <v>0.65625555964837146</v>
      </c>
      <c r="R5381" s="7">
        <v>5.2615152471498076E-4</v>
      </c>
      <c r="S5381" s="7">
        <f t="shared" ref="S5381:S5444" si="677">Q5381/SQRT($AA$6)</f>
        <v>1.3822680449609563</v>
      </c>
      <c r="T5381" s="7">
        <f t="shared" ref="T5381:T5444" si="678">($AA$6-Q5381^2/((1-R5381)*$AA$5))*$AA$5/($AA$5-1)</f>
        <v>0.22536891344455423</v>
      </c>
      <c r="U5381" s="7">
        <f t="shared" ref="U5381:U5444" si="679">Q5381/SQRT(T5381*(1-R5381))</f>
        <v>1.3827391923589218</v>
      </c>
      <c r="V5381" s="7">
        <f t="shared" ref="V5381:V5444" si="680">_xlfn.T.DIST.2T(ABS(U5381),$AA$5)</f>
        <v>0.1667974304056038</v>
      </c>
      <c r="W5381" s="7">
        <f t="shared" ref="W5381:W5444" si="681">(Q5381^2/$AA$6)*(R5381/(1-R5381)^2)/($AA$7+1)</f>
        <v>2.012715981319501E-4</v>
      </c>
      <c r="X5381" s="7">
        <f t="shared" ref="X5381:X5444" si="682">U5381*SQRT(R5381/(1-R5381))</f>
        <v>3.1725609307813006E-2</v>
      </c>
    </row>
    <row r="5382" spans="10:24" x14ac:dyDescent="0.2">
      <c r="J5382" s="7">
        <f t="shared" ref="J5382:J5445" si="683">J5381+1</f>
        <v>5379</v>
      </c>
      <c r="K5382" s="7">
        <f>Datos!B5380</f>
        <v>5</v>
      </c>
      <c r="L5382" s="7">
        <f>Datos!C5380</f>
        <v>1</v>
      </c>
      <c r="M5382" s="7">
        <f>Datos!D5380</f>
        <v>1</v>
      </c>
      <c r="N5382" s="7">
        <f>Datos!E5380</f>
        <v>1</v>
      </c>
      <c r="O5382" s="7">
        <f>Datos!A5380</f>
        <v>2</v>
      </c>
      <c r="P5382" s="7">
        <v>1.1816951241108447</v>
      </c>
      <c r="Q5382" s="7">
        <f t="shared" si="676"/>
        <v>0.81830487588915535</v>
      </c>
      <c r="R5382" s="7">
        <v>1.0182278208955868E-3</v>
      </c>
      <c r="S5382" s="7">
        <f t="shared" si="677"/>
        <v>1.7235917690105131</v>
      </c>
      <c r="T5382" s="7">
        <f t="shared" si="678"/>
        <v>0.22532813549935676</v>
      </c>
      <c r="U5382" s="7">
        <f t="shared" si="679"/>
        <v>1.7247598958232693</v>
      </c>
      <c r="V5382" s="7">
        <f t="shared" si="680"/>
        <v>8.4623373970847349E-2</v>
      </c>
      <c r="W5382" s="7">
        <f t="shared" si="681"/>
        <v>6.0621775182408784E-4</v>
      </c>
      <c r="X5382" s="7">
        <f t="shared" si="682"/>
        <v>5.5064581506783172E-2</v>
      </c>
    </row>
    <row r="5383" spans="10:24" x14ac:dyDescent="0.2">
      <c r="J5383" s="7">
        <f t="shared" si="683"/>
        <v>5380</v>
      </c>
      <c r="K5383" s="7">
        <f>Datos!B5381</f>
        <v>4</v>
      </c>
      <c r="L5383" s="7">
        <f>Datos!C5381</f>
        <v>1</v>
      </c>
      <c r="M5383" s="7">
        <f>Datos!D5381</f>
        <v>1</v>
      </c>
      <c r="N5383" s="7">
        <f>Datos!E5381</f>
        <v>2</v>
      </c>
      <c r="O5383" s="7">
        <f>Datos!A5381</f>
        <v>1</v>
      </c>
      <c r="P5383" s="7">
        <v>1.3355360085511483</v>
      </c>
      <c r="Q5383" s="7">
        <f t="shared" si="676"/>
        <v>-0.33553600855114829</v>
      </c>
      <c r="R5383" s="7">
        <v>6.6331449724688042E-4</v>
      </c>
      <c r="S5383" s="7">
        <f t="shared" si="677"/>
        <v>-0.70673794032694781</v>
      </c>
      <c r="T5383" s="7">
        <f t="shared" si="678"/>
        <v>0.22542311867973966</v>
      </c>
      <c r="U5383" s="7">
        <f t="shared" si="679"/>
        <v>-0.70694233781693183</v>
      </c>
      <c r="V5383" s="7">
        <f t="shared" si="680"/>
        <v>0.47963036416206695</v>
      </c>
      <c r="W5383" s="7">
        <f t="shared" si="681"/>
        <v>6.6350261171777551E-5</v>
      </c>
      <c r="X5383" s="7">
        <f t="shared" si="682"/>
        <v>-1.8213265608974436E-2</v>
      </c>
    </row>
    <row r="5384" spans="10:24" x14ac:dyDescent="0.2">
      <c r="J5384" s="7">
        <f t="shared" si="683"/>
        <v>5381</v>
      </c>
      <c r="K5384" s="7">
        <f>Datos!B5382</f>
        <v>2</v>
      </c>
      <c r="L5384" s="7">
        <f>Datos!C5382</f>
        <v>3</v>
      </c>
      <c r="M5384" s="7">
        <f>Datos!D5382</f>
        <v>1</v>
      </c>
      <c r="N5384" s="7">
        <f>Datos!E5382</f>
        <v>1</v>
      </c>
      <c r="O5384" s="7">
        <f>Datos!A5382</f>
        <v>1</v>
      </c>
      <c r="P5384" s="7">
        <v>1.3811157424556997</v>
      </c>
      <c r="Q5384" s="7">
        <f t="shared" si="676"/>
        <v>-0.38111574245569968</v>
      </c>
      <c r="R5384" s="7">
        <v>4.2738677559433499E-4</v>
      </c>
      <c r="S5384" s="7">
        <f t="shared" si="677"/>
        <v>-0.80274232268653156</v>
      </c>
      <c r="T5384" s="7">
        <f t="shared" si="678"/>
        <v>0.22541755707663882</v>
      </c>
      <c r="U5384" s="7">
        <f t="shared" si="679"/>
        <v>-0.80288962223001226</v>
      </c>
      <c r="V5384" s="7">
        <f t="shared" si="680"/>
        <v>0.42207103029886028</v>
      </c>
      <c r="W5384" s="7">
        <f t="shared" si="681"/>
        <v>5.512831263236633E-5</v>
      </c>
      <c r="X5384" s="7">
        <f t="shared" si="682"/>
        <v>-1.6601954149371826E-2</v>
      </c>
    </row>
    <row r="5385" spans="10:24" x14ac:dyDescent="0.2">
      <c r="J5385" s="7">
        <f t="shared" si="683"/>
        <v>5382</v>
      </c>
      <c r="K5385" s="7">
        <f>Datos!B5383</f>
        <v>5</v>
      </c>
      <c r="L5385" s="7">
        <f>Datos!C5383</f>
        <v>2</v>
      </c>
      <c r="M5385" s="7">
        <f>Datos!D5383</f>
        <v>1</v>
      </c>
      <c r="N5385" s="7">
        <f>Datos!E5383</f>
        <v>2</v>
      </c>
      <c r="O5385" s="7">
        <f>Datos!A5383</f>
        <v>1</v>
      </c>
      <c r="P5385" s="7">
        <v>1.3313479726096484</v>
      </c>
      <c r="Q5385" s="7">
        <f t="shared" si="676"/>
        <v>-0.33134797260964843</v>
      </c>
      <c r="R5385" s="7">
        <v>6.4033080725685863E-4</v>
      </c>
      <c r="S5385" s="7">
        <f t="shared" si="677"/>
        <v>-0.69791669962586333</v>
      </c>
      <c r="T5385" s="7">
        <f t="shared" si="678"/>
        <v>0.22542359514279731</v>
      </c>
      <c r="U5385" s="7">
        <f t="shared" si="679"/>
        <v>-0.69810978026991877</v>
      </c>
      <c r="V5385" s="7">
        <f t="shared" si="680"/>
        <v>0.48513618549757531</v>
      </c>
      <c r="W5385" s="7">
        <f t="shared" si="681"/>
        <v>6.2459418311071227E-5</v>
      </c>
      <c r="X5385" s="7">
        <f t="shared" si="682"/>
        <v>-1.7671158057919405E-2</v>
      </c>
    </row>
    <row r="5386" spans="10:24" x14ac:dyDescent="0.2">
      <c r="J5386" s="7">
        <f t="shared" si="683"/>
        <v>5383</v>
      </c>
      <c r="K5386" s="7">
        <f>Datos!B5384</f>
        <v>4</v>
      </c>
      <c r="L5386" s="7">
        <f>Datos!C5384</f>
        <v>2</v>
      </c>
      <c r="M5386" s="7">
        <f>Datos!D5384</f>
        <v>1</v>
      </c>
      <c r="N5386" s="7">
        <f>Datos!E5384</f>
        <v>3</v>
      </c>
      <c r="O5386" s="7">
        <f>Datos!A5384</f>
        <v>1</v>
      </c>
      <c r="P5386" s="7">
        <v>1.4851888570499518</v>
      </c>
      <c r="Q5386" s="7">
        <f t="shared" si="676"/>
        <v>-0.48518885704995185</v>
      </c>
      <c r="R5386" s="7">
        <v>7.0315093534944507E-4</v>
      </c>
      <c r="S5386" s="7">
        <f t="shared" si="677"/>
        <v>-1.0219510418024116</v>
      </c>
      <c r="T5386" s="7">
        <f t="shared" si="678"/>
        <v>0.22540218276941484</v>
      </c>
      <c r="U5386" s="7">
        <f t="shared" si="679"/>
        <v>-1.0223144525727337</v>
      </c>
      <c r="V5386" s="7">
        <f t="shared" si="680"/>
        <v>0.30667420972904508</v>
      </c>
      <c r="W5386" s="7">
        <f t="shared" si="681"/>
        <v>1.4707867200034586E-4</v>
      </c>
      <c r="X5386" s="7">
        <f t="shared" si="682"/>
        <v>-2.711824130663374E-2</v>
      </c>
    </row>
    <row r="5387" spans="10:24" x14ac:dyDescent="0.2">
      <c r="J5387" s="7">
        <f t="shared" si="683"/>
        <v>5384</v>
      </c>
      <c r="K5387" s="7">
        <f>Datos!B5385</f>
        <v>1</v>
      </c>
      <c r="L5387" s="7">
        <f>Datos!C5385</f>
        <v>3</v>
      </c>
      <c r="M5387" s="7">
        <f>Datos!D5385</f>
        <v>1</v>
      </c>
      <c r="N5387" s="7">
        <f>Datos!E5385</f>
        <v>3</v>
      </c>
      <c r="O5387" s="7">
        <f>Datos!A5385</f>
        <v>2</v>
      </c>
      <c r="P5387" s="7">
        <v>1.6472381732907357</v>
      </c>
      <c r="Q5387" s="7">
        <f t="shared" si="676"/>
        <v>0.35276182670926426</v>
      </c>
      <c r="R5387" s="7">
        <v>1.0919490836310583E-3</v>
      </c>
      <c r="S5387" s="7">
        <f t="shared" si="677"/>
        <v>0.74302060130894376</v>
      </c>
      <c r="T5387" s="7">
        <f t="shared" si="678"/>
        <v>0.22542108873653063</v>
      </c>
      <c r="U5387" s="7">
        <f t="shared" si="679"/>
        <v>0.74339828461266444</v>
      </c>
      <c r="V5387" s="7">
        <f t="shared" si="680"/>
        <v>0.45727032436077319</v>
      </c>
      <c r="W5387" s="7">
        <f t="shared" si="681"/>
        <v>1.2083230709234293E-4</v>
      </c>
      <c r="X5387" s="7">
        <f t="shared" si="682"/>
        <v>2.457876130617968E-2</v>
      </c>
    </row>
    <row r="5388" spans="10:24" x14ac:dyDescent="0.2">
      <c r="J5388" s="7">
        <f t="shared" si="683"/>
        <v>5385</v>
      </c>
      <c r="K5388" s="7">
        <f>Datos!B5386</f>
        <v>4</v>
      </c>
      <c r="L5388" s="7">
        <f>Datos!C5386</f>
        <v>2</v>
      </c>
      <c r="M5388" s="7">
        <f>Datos!D5386</f>
        <v>1</v>
      </c>
      <c r="N5388" s="7">
        <f>Datos!E5386</f>
        <v>1</v>
      </c>
      <c r="O5388" s="7">
        <f>Datos!A5386</f>
        <v>1</v>
      </c>
      <c r="P5388" s="7">
        <v>1.2606257642604868</v>
      </c>
      <c r="Q5388" s="7">
        <f t="shared" si="676"/>
        <v>-0.26062576426048678</v>
      </c>
      <c r="R5388" s="7">
        <v>5.3150721749700551E-4</v>
      </c>
      <c r="S5388" s="7">
        <f t="shared" si="677"/>
        <v>-0.54895483982463533</v>
      </c>
      <c r="T5388" s="7">
        <f t="shared" si="678"/>
        <v>0.22543073190239907</v>
      </c>
      <c r="U5388" s="7">
        <f t="shared" si="679"/>
        <v>-0.54906812366625268</v>
      </c>
      <c r="V5388" s="7">
        <f t="shared" si="680"/>
        <v>0.58297957739174022</v>
      </c>
      <c r="W5388" s="7">
        <f t="shared" si="681"/>
        <v>3.2068170407921096E-5</v>
      </c>
      <c r="X5388" s="7">
        <f t="shared" si="682"/>
        <v>-1.2661823649677691E-2</v>
      </c>
    </row>
    <row r="5389" spans="10:24" x14ac:dyDescent="0.2">
      <c r="J5389" s="7">
        <f t="shared" si="683"/>
        <v>5386</v>
      </c>
      <c r="K5389" s="7">
        <f>Datos!B5387</f>
        <v>5</v>
      </c>
      <c r="L5389" s="7">
        <f>Datos!C5387</f>
        <v>2</v>
      </c>
      <c r="M5389" s="7">
        <f>Datos!D5387</f>
        <v>0</v>
      </c>
      <c r="N5389" s="7">
        <f>Datos!E5387</f>
        <v>1</v>
      </c>
      <c r="O5389" s="7">
        <f>Datos!A5387</f>
        <v>1</v>
      </c>
      <c r="P5389" s="7">
        <v>1.2256119389482847</v>
      </c>
      <c r="Q5389" s="7">
        <f t="shared" si="676"/>
        <v>-0.22561193894828468</v>
      </c>
      <c r="R5389" s="7">
        <v>9.8314310486302767E-4</v>
      </c>
      <c r="S5389" s="7">
        <f t="shared" si="677"/>
        <v>-0.47520538178296257</v>
      </c>
      <c r="T5389" s="7">
        <f t="shared" si="678"/>
        <v>0.22543362937681241</v>
      </c>
      <c r="U5389" s="7">
        <f t="shared" si="679"/>
        <v>-0.47540781680329014</v>
      </c>
      <c r="V5389" s="7">
        <f t="shared" si="680"/>
        <v>0.63451400741172026</v>
      </c>
      <c r="W5389" s="7">
        <f t="shared" si="681"/>
        <v>4.4490142992769727E-5</v>
      </c>
      <c r="X5389" s="7">
        <f t="shared" si="682"/>
        <v>-1.491379877059059E-2</v>
      </c>
    </row>
    <row r="5390" spans="10:24" x14ac:dyDescent="0.2">
      <c r="J5390" s="7">
        <f t="shared" si="683"/>
        <v>5387</v>
      </c>
      <c r="K5390" s="7">
        <f>Datos!B5388</f>
        <v>4</v>
      </c>
      <c r="L5390" s="7">
        <f>Datos!C5388</f>
        <v>1</v>
      </c>
      <c r="M5390" s="7">
        <f>Datos!D5388</f>
        <v>1</v>
      </c>
      <c r="N5390" s="7">
        <f>Datos!E5388</f>
        <v>2</v>
      </c>
      <c r="O5390" s="7">
        <f>Datos!A5388</f>
        <v>1</v>
      </c>
      <c r="P5390" s="7">
        <v>1.3355360085511483</v>
      </c>
      <c r="Q5390" s="7">
        <f t="shared" si="676"/>
        <v>-0.33553600855114829</v>
      </c>
      <c r="R5390" s="7">
        <v>6.6331449724688042E-4</v>
      </c>
      <c r="S5390" s="7">
        <f t="shared" si="677"/>
        <v>-0.70673794032694781</v>
      </c>
      <c r="T5390" s="7">
        <f t="shared" si="678"/>
        <v>0.22542311867973966</v>
      </c>
      <c r="U5390" s="7">
        <f t="shared" si="679"/>
        <v>-0.70694233781693183</v>
      </c>
      <c r="V5390" s="7">
        <f t="shared" si="680"/>
        <v>0.47963036416206695</v>
      </c>
      <c r="W5390" s="7">
        <f t="shared" si="681"/>
        <v>6.6350261171777551E-5</v>
      </c>
      <c r="X5390" s="7">
        <f t="shared" si="682"/>
        <v>-1.8213265608974436E-2</v>
      </c>
    </row>
    <row r="5391" spans="10:24" x14ac:dyDescent="0.2">
      <c r="J5391" s="7">
        <f t="shared" si="683"/>
        <v>5388</v>
      </c>
      <c r="K5391" s="7">
        <f>Datos!B5389</f>
        <v>2</v>
      </c>
      <c r="L5391" s="7">
        <f>Datos!C5389</f>
        <v>2</v>
      </c>
      <c r="M5391" s="7">
        <f>Datos!D5389</f>
        <v>0</v>
      </c>
      <c r="N5391" s="7">
        <f>Datos!E5389</f>
        <v>3</v>
      </c>
      <c r="O5391" s="7">
        <f>Datos!A5389</f>
        <v>1</v>
      </c>
      <c r="P5391" s="7">
        <v>1.5748530458744625</v>
      </c>
      <c r="Q5391" s="7">
        <f t="shared" si="676"/>
        <v>-0.57485304587446251</v>
      </c>
      <c r="R5391" s="7">
        <v>9.9994957115101405E-4</v>
      </c>
      <c r="S5391" s="7">
        <f t="shared" si="677"/>
        <v>-1.2108103073237197</v>
      </c>
      <c r="T5391" s="7">
        <f t="shared" si="678"/>
        <v>0.225385965272656</v>
      </c>
      <c r="U5391" s="7">
        <f t="shared" si="679"/>
        <v>-1.2114643739488375</v>
      </c>
      <c r="V5391" s="7">
        <f t="shared" si="680"/>
        <v>0.22576623033752002</v>
      </c>
      <c r="W5391" s="7">
        <f t="shared" si="681"/>
        <v>2.9378477987861324E-4</v>
      </c>
      <c r="X5391" s="7">
        <f t="shared" si="682"/>
        <v>-3.8328069145923939E-2</v>
      </c>
    </row>
    <row r="5392" spans="10:24" x14ac:dyDescent="0.2">
      <c r="J5392" s="7">
        <f t="shared" si="683"/>
        <v>5389</v>
      </c>
      <c r="K5392" s="7">
        <f>Datos!B5390</f>
        <v>3</v>
      </c>
      <c r="L5392" s="7">
        <f>Datos!C5390</f>
        <v>2</v>
      </c>
      <c r="M5392" s="7">
        <f>Datos!D5390</f>
        <v>1</v>
      </c>
      <c r="N5392" s="7">
        <f>Datos!E5390</f>
        <v>1</v>
      </c>
      <c r="O5392" s="7">
        <f>Datos!A5390</f>
        <v>1</v>
      </c>
      <c r="P5392" s="7">
        <v>1.3021851023060576</v>
      </c>
      <c r="Q5392" s="7">
        <f t="shared" si="676"/>
        <v>-0.30218510230605755</v>
      </c>
      <c r="R5392" s="7">
        <v>4.4335739496927334E-4</v>
      </c>
      <c r="S5392" s="7">
        <f t="shared" si="677"/>
        <v>-0.63649108101229523</v>
      </c>
      <c r="T5392" s="7">
        <f t="shared" si="678"/>
        <v>0.22542674715902966</v>
      </c>
      <c r="U5392" s="7">
        <f t="shared" si="679"/>
        <v>-0.63659998327097245</v>
      </c>
      <c r="V5392" s="7">
        <f t="shared" si="680"/>
        <v>0.52441025046202072</v>
      </c>
      <c r="W5392" s="7">
        <f t="shared" si="681"/>
        <v>3.5954543396058918E-5</v>
      </c>
      <c r="X5392" s="7">
        <f t="shared" si="682"/>
        <v>-1.3407255828674585E-2</v>
      </c>
    </row>
    <row r="5393" spans="10:24" x14ac:dyDescent="0.2">
      <c r="J5393" s="7">
        <f t="shared" si="683"/>
        <v>5390</v>
      </c>
      <c r="K5393" s="7">
        <f>Datos!B5391</f>
        <v>5</v>
      </c>
      <c r="L5393" s="7">
        <f>Datos!C5391</f>
        <v>3</v>
      </c>
      <c r="M5393" s="7">
        <f>Datos!D5391</f>
        <v>1</v>
      </c>
      <c r="N5393" s="7">
        <f>Datos!E5391</f>
        <v>3</v>
      </c>
      <c r="O5393" s="7">
        <f>Datos!A5391</f>
        <v>1</v>
      </c>
      <c r="P5393" s="7">
        <v>1.4810008211084522</v>
      </c>
      <c r="Q5393" s="7">
        <f t="shared" si="676"/>
        <v>-0.48100082110845221</v>
      </c>
      <c r="R5393" s="7">
        <v>8.4656858287617399E-4</v>
      </c>
      <c r="S5393" s="7">
        <f t="shared" si="677"/>
        <v>-1.0131298011013274</v>
      </c>
      <c r="T5393" s="7">
        <f t="shared" si="678"/>
        <v>0.22540286681838625</v>
      </c>
      <c r="U5393" s="7">
        <f t="shared" si="679"/>
        <v>-1.0135612721709832</v>
      </c>
      <c r="V5393" s="7">
        <f t="shared" si="680"/>
        <v>0.31083390589813192</v>
      </c>
      <c r="W5393" s="7">
        <f t="shared" si="681"/>
        <v>1.7408363841165306E-4</v>
      </c>
      <c r="X5393" s="7">
        <f t="shared" si="682"/>
        <v>-2.9502919173325946E-2</v>
      </c>
    </row>
    <row r="5394" spans="10:24" x14ac:dyDescent="0.2">
      <c r="J5394" s="7">
        <f t="shared" si="683"/>
        <v>5391</v>
      </c>
      <c r="K5394" s="7">
        <f>Datos!B5392</f>
        <v>3</v>
      </c>
      <c r="L5394" s="7">
        <f>Datos!C5392</f>
        <v>3</v>
      </c>
      <c r="M5394" s="7">
        <f>Datos!D5392</f>
        <v>1</v>
      </c>
      <c r="N5394" s="7">
        <f>Datos!E5392</f>
        <v>2</v>
      </c>
      <c r="O5394" s="7">
        <f>Datos!A5392</f>
        <v>2</v>
      </c>
      <c r="P5394" s="7">
        <v>1.4518379508048613</v>
      </c>
      <c r="Q5394" s="7">
        <f t="shared" si="676"/>
        <v>0.54816204919513867</v>
      </c>
      <c r="R5394" s="7">
        <v>3.0029920794676421E-4</v>
      </c>
      <c r="S5394" s="7">
        <f t="shared" si="677"/>
        <v>1.1545911846731525</v>
      </c>
      <c r="T5394" s="7">
        <f t="shared" si="678"/>
        <v>0.22539111173846849</v>
      </c>
      <c r="U5394" s="7">
        <f t="shared" si="679"/>
        <v>1.1547973826794387</v>
      </c>
      <c r="V5394" s="7">
        <f t="shared" si="680"/>
        <v>0.24822040076937088</v>
      </c>
      <c r="W5394" s="7">
        <f t="shared" si="681"/>
        <v>8.0112730251874969E-5</v>
      </c>
      <c r="X5394" s="7">
        <f t="shared" si="682"/>
        <v>2.0014654759539157E-2</v>
      </c>
    </row>
    <row r="5395" spans="10:24" x14ac:dyDescent="0.2">
      <c r="J5395" s="7">
        <f t="shared" si="683"/>
        <v>5392</v>
      </c>
      <c r="K5395" s="7">
        <f>Datos!B5393</f>
        <v>3</v>
      </c>
      <c r="L5395" s="7">
        <f>Datos!C5393</f>
        <v>3</v>
      </c>
      <c r="M5395" s="7">
        <f>Datos!D5393</f>
        <v>0</v>
      </c>
      <c r="N5395" s="7">
        <f>Datos!E5393</f>
        <v>1</v>
      </c>
      <c r="O5395" s="7">
        <f>Datos!A5393</f>
        <v>1</v>
      </c>
      <c r="P5395" s="7">
        <v>1.3461019171434976</v>
      </c>
      <c r="Q5395" s="7">
        <f t="shared" si="676"/>
        <v>-0.34610191714349758</v>
      </c>
      <c r="R5395" s="7">
        <v>5.207052788020626E-4</v>
      </c>
      <c r="S5395" s="7">
        <f t="shared" si="677"/>
        <v>-0.7289928646448588</v>
      </c>
      <c r="T5395" s="7">
        <f t="shared" si="678"/>
        <v>0.2254218940499404</v>
      </c>
      <c r="U5395" s="7">
        <f t="shared" si="679"/>
        <v>-0.72915365460599324</v>
      </c>
      <c r="V5395" s="7">
        <f t="shared" si="680"/>
        <v>0.46593675832038983</v>
      </c>
      <c r="W5395" s="7">
        <f t="shared" si="681"/>
        <v>5.5401424010710732E-5</v>
      </c>
      <c r="X5395" s="7">
        <f t="shared" si="682"/>
        <v>-1.6642867142102991E-2</v>
      </c>
    </row>
    <row r="5396" spans="10:24" x14ac:dyDescent="0.2">
      <c r="J5396" s="7">
        <f t="shared" si="683"/>
        <v>5393</v>
      </c>
      <c r="K5396" s="7">
        <f>Datos!B5394</f>
        <v>5</v>
      </c>
      <c r="L5396" s="7">
        <f>Datos!C5394</f>
        <v>1</v>
      </c>
      <c r="M5396" s="7">
        <f>Datos!D5394</f>
        <v>0</v>
      </c>
      <c r="N5396" s="7">
        <f>Datos!E5394</f>
        <v>1</v>
      </c>
      <c r="O5396" s="7">
        <f>Datos!A5394</f>
        <v>1</v>
      </c>
      <c r="P5396" s="7">
        <v>1.1882406368442133</v>
      </c>
      <c r="Q5396" s="7">
        <f t="shared" si="676"/>
        <v>-0.18824063684421333</v>
      </c>
      <c r="R5396" s="7">
        <v>1.1402836920749338E-3</v>
      </c>
      <c r="S5396" s="7">
        <f t="shared" si="677"/>
        <v>-0.39649038129638625</v>
      </c>
      <c r="T5396" s="7">
        <f t="shared" si="678"/>
        <v>0.22543626535876629</v>
      </c>
      <c r="U5396" s="7">
        <f t="shared" si="679"/>
        <v>-0.39668816490491454</v>
      </c>
      <c r="V5396" s="7">
        <f t="shared" si="680"/>
        <v>0.69161184423993483</v>
      </c>
      <c r="W5396" s="7">
        <f t="shared" si="681"/>
        <v>3.5933475451837863E-5</v>
      </c>
      <c r="X5396" s="7">
        <f t="shared" si="682"/>
        <v>-1.3403044235981446E-2</v>
      </c>
    </row>
    <row r="5397" spans="10:24" x14ac:dyDescent="0.2">
      <c r="J5397" s="7">
        <f t="shared" si="683"/>
        <v>5394</v>
      </c>
      <c r="K5397" s="7">
        <f>Datos!B5395</f>
        <v>1</v>
      </c>
      <c r="L5397" s="7">
        <f>Datos!C5395</f>
        <v>1</v>
      </c>
      <c r="M5397" s="7">
        <f>Datos!D5395</f>
        <v>0</v>
      </c>
      <c r="N5397" s="7">
        <f>Datos!E5395</f>
        <v>1</v>
      </c>
      <c r="O5397" s="7">
        <f>Datos!A5395</f>
        <v>2</v>
      </c>
      <c r="P5397" s="7">
        <v>1.3544779890264969</v>
      </c>
      <c r="Q5397" s="7">
        <f t="shared" si="676"/>
        <v>0.64552201097350315</v>
      </c>
      <c r="R5397" s="7">
        <v>9.9253682221055661E-4</v>
      </c>
      <c r="S5397" s="7">
        <f t="shared" si="677"/>
        <v>1.3596600211138852</v>
      </c>
      <c r="T5397" s="7">
        <f t="shared" si="678"/>
        <v>0.22537126149614992</v>
      </c>
      <c r="U5397" s="7">
        <f t="shared" si="679"/>
        <v>1.3604338244495946</v>
      </c>
      <c r="V5397" s="7">
        <f t="shared" si="680"/>
        <v>0.17374489936787221</v>
      </c>
      <c r="W5397" s="7">
        <f t="shared" si="681"/>
        <v>3.6770523574149486E-4</v>
      </c>
      <c r="X5397" s="7">
        <f t="shared" si="682"/>
        <v>4.2881144555815709E-2</v>
      </c>
    </row>
    <row r="5398" spans="10:24" x14ac:dyDescent="0.2">
      <c r="J5398" s="7">
        <f t="shared" si="683"/>
        <v>5395</v>
      </c>
      <c r="K5398" s="7">
        <f>Datos!B5396</f>
        <v>2</v>
      </c>
      <c r="L5398" s="7">
        <f>Datos!C5396</f>
        <v>3</v>
      </c>
      <c r="M5398" s="7">
        <f>Datos!D5396</f>
        <v>1</v>
      </c>
      <c r="N5398" s="7">
        <f>Datos!E5396</f>
        <v>1</v>
      </c>
      <c r="O5398" s="7">
        <f>Datos!A5396</f>
        <v>1</v>
      </c>
      <c r="P5398" s="7">
        <v>1.3811157424556997</v>
      </c>
      <c r="Q5398" s="7">
        <f t="shared" si="676"/>
        <v>-0.38111574245569968</v>
      </c>
      <c r="R5398" s="7">
        <v>4.2738677559433499E-4</v>
      </c>
      <c r="S5398" s="7">
        <f t="shared" si="677"/>
        <v>-0.80274232268653156</v>
      </c>
      <c r="T5398" s="7">
        <f t="shared" si="678"/>
        <v>0.22541755707663882</v>
      </c>
      <c r="U5398" s="7">
        <f t="shared" si="679"/>
        <v>-0.80288962223001226</v>
      </c>
      <c r="V5398" s="7">
        <f t="shared" si="680"/>
        <v>0.42207103029886028</v>
      </c>
      <c r="W5398" s="7">
        <f t="shared" si="681"/>
        <v>5.512831263236633E-5</v>
      </c>
      <c r="X5398" s="7">
        <f t="shared" si="682"/>
        <v>-1.6601954149371826E-2</v>
      </c>
    </row>
    <row r="5399" spans="10:24" x14ac:dyDescent="0.2">
      <c r="J5399" s="7">
        <f t="shared" si="683"/>
        <v>5396</v>
      </c>
      <c r="K5399" s="7">
        <f>Datos!B5397</f>
        <v>3</v>
      </c>
      <c r="L5399" s="7">
        <f>Datos!C5397</f>
        <v>2</v>
      </c>
      <c r="M5399" s="7">
        <f>Datos!D5397</f>
        <v>0</v>
      </c>
      <c r="N5399" s="7">
        <f>Datos!E5397</f>
        <v>2</v>
      </c>
      <c r="O5399" s="7">
        <f>Datos!A5397</f>
        <v>2</v>
      </c>
      <c r="P5399" s="7">
        <v>1.4210121614341591</v>
      </c>
      <c r="Q5399" s="7">
        <f t="shared" si="676"/>
        <v>0.57898783856584091</v>
      </c>
      <c r="R5399" s="7">
        <v>5.1410700554125753E-4</v>
      </c>
      <c r="S5399" s="7">
        <f t="shared" si="677"/>
        <v>1.2195194020137408</v>
      </c>
      <c r="T5399" s="7">
        <f t="shared" si="678"/>
        <v>0.22538517962218804</v>
      </c>
      <c r="U5399" s="7">
        <f t="shared" si="679"/>
        <v>1.2198837035767831</v>
      </c>
      <c r="V5399" s="7">
        <f t="shared" si="680"/>
        <v>0.22255795614946627</v>
      </c>
      <c r="W5399" s="7">
        <f t="shared" si="681"/>
        <v>1.5307617731967095E-4</v>
      </c>
      <c r="X5399" s="7">
        <f t="shared" si="682"/>
        <v>2.7666667845970126E-2</v>
      </c>
    </row>
    <row r="5400" spans="10:24" x14ac:dyDescent="0.2">
      <c r="J5400" s="7">
        <f t="shared" si="683"/>
        <v>5397</v>
      </c>
      <c r="K5400" s="7">
        <f>Datos!B5398</f>
        <v>1</v>
      </c>
      <c r="L5400" s="7">
        <f>Datos!C5398</f>
        <v>3</v>
      </c>
      <c r="M5400" s="7">
        <f>Datos!D5398</f>
        <v>1</v>
      </c>
      <c r="N5400" s="7">
        <f>Datos!E5398</f>
        <v>0</v>
      </c>
      <c r="O5400" s="7">
        <f>Datos!A5398</f>
        <v>2</v>
      </c>
      <c r="P5400" s="7">
        <v>1.310393534106538</v>
      </c>
      <c r="Q5400" s="7">
        <f t="shared" si="676"/>
        <v>0.68960646589346197</v>
      </c>
      <c r="R5400" s="7">
        <v>1.0327604825974479E-3</v>
      </c>
      <c r="S5400" s="7">
        <f t="shared" si="677"/>
        <v>1.4525149042756085</v>
      </c>
      <c r="T5400" s="7">
        <f t="shared" si="678"/>
        <v>0.22536122299235523</v>
      </c>
      <c r="U5400" s="7">
        <f t="shared" si="679"/>
        <v>1.4534031811868739</v>
      </c>
      <c r="V5400" s="7">
        <f t="shared" si="680"/>
        <v>0.14616528281019467</v>
      </c>
      <c r="W5400" s="7">
        <f t="shared" si="681"/>
        <v>4.3668503602958402E-4</v>
      </c>
      <c r="X5400" s="7">
        <f t="shared" si="682"/>
        <v>4.6731561114209508E-2</v>
      </c>
    </row>
    <row r="5401" spans="10:24" x14ac:dyDescent="0.2">
      <c r="J5401" s="7">
        <f t="shared" si="683"/>
        <v>5398</v>
      </c>
      <c r="K5401" s="7">
        <f>Datos!B5399</f>
        <v>4</v>
      </c>
      <c r="L5401" s="7">
        <f>Datos!C5399</f>
        <v>3</v>
      </c>
      <c r="M5401" s="7">
        <f>Datos!D5399</f>
        <v>0</v>
      </c>
      <c r="N5401" s="7">
        <f>Datos!E5399</f>
        <v>2</v>
      </c>
      <c r="O5401" s="7">
        <f>Datos!A5399</f>
        <v>1</v>
      </c>
      <c r="P5401" s="7">
        <v>1.4168241254926592</v>
      </c>
      <c r="Q5401" s="7">
        <f t="shared" si="676"/>
        <v>-0.41682412549265924</v>
      </c>
      <c r="R5401" s="7">
        <v>6.2737847060216178E-4</v>
      </c>
      <c r="S5401" s="7">
        <f t="shared" si="677"/>
        <v>-0.8779547244460868</v>
      </c>
      <c r="T5401" s="7">
        <f t="shared" si="678"/>
        <v>0.22541269587599996</v>
      </c>
      <c r="U5401" s="7">
        <f t="shared" si="679"/>
        <v>-0.87821315330814409</v>
      </c>
      <c r="V5401" s="7">
        <f t="shared" si="680"/>
        <v>0.37986398735160087</v>
      </c>
      <c r="W5401" s="7">
        <f t="shared" si="681"/>
        <v>9.6838700355309117E-5</v>
      </c>
      <c r="X5401" s="7">
        <f t="shared" si="682"/>
        <v>-2.2003968737299723E-2</v>
      </c>
    </row>
    <row r="5402" spans="10:24" x14ac:dyDescent="0.2">
      <c r="J5402" s="7">
        <f t="shared" si="683"/>
        <v>5399</v>
      </c>
      <c r="K5402" s="7">
        <f>Datos!B5400</f>
        <v>2</v>
      </c>
      <c r="L5402" s="7">
        <f>Datos!C5400</f>
        <v>3</v>
      </c>
      <c r="M5402" s="7">
        <f>Datos!D5400</f>
        <v>0</v>
      </c>
      <c r="N5402" s="7">
        <f>Datos!E5400</f>
        <v>3</v>
      </c>
      <c r="O5402" s="7">
        <f>Datos!A5400</f>
        <v>1</v>
      </c>
      <c r="P5402" s="7">
        <v>1.6122243479785336</v>
      </c>
      <c r="Q5402" s="7">
        <f t="shared" si="676"/>
        <v>-0.61222434797853365</v>
      </c>
      <c r="R5402" s="7">
        <v>9.8198669914829786E-4</v>
      </c>
      <c r="S5402" s="7">
        <f t="shared" si="677"/>
        <v>-1.2895253078102955</v>
      </c>
      <c r="T5402" s="7">
        <f t="shared" si="678"/>
        <v>0.22537840262804409</v>
      </c>
      <c r="U5402" s="7">
        <f t="shared" si="679"/>
        <v>-1.290231942467472</v>
      </c>
      <c r="V5402" s="7">
        <f t="shared" si="680"/>
        <v>0.1970209435890489</v>
      </c>
      <c r="W5402" s="7">
        <f t="shared" si="681"/>
        <v>3.2722667744008592E-4</v>
      </c>
      <c r="X5402" s="7">
        <f t="shared" si="682"/>
        <v>-4.0451435007604827E-2</v>
      </c>
    </row>
    <row r="5403" spans="10:24" x14ac:dyDescent="0.2">
      <c r="J5403" s="7">
        <f t="shared" si="683"/>
        <v>5400</v>
      </c>
      <c r="K5403" s="7">
        <f>Datos!B5401</f>
        <v>3</v>
      </c>
      <c r="L5403" s="7">
        <f>Datos!C5401</f>
        <v>4</v>
      </c>
      <c r="M5403" s="7">
        <f>Datos!D5401</f>
        <v>0</v>
      </c>
      <c r="N5403" s="7">
        <f>Datos!E5401</f>
        <v>1</v>
      </c>
      <c r="O5403" s="7">
        <f>Datos!A5401</f>
        <v>1</v>
      </c>
      <c r="P5403" s="7">
        <v>1.3834732192475687</v>
      </c>
      <c r="Q5403" s="7">
        <f t="shared" si="676"/>
        <v>-0.38347321924756872</v>
      </c>
      <c r="R5403" s="7">
        <v>6.9488076593070204E-4</v>
      </c>
      <c r="S5403" s="7">
        <f t="shared" si="677"/>
        <v>-0.80770786513143467</v>
      </c>
      <c r="T5403" s="7">
        <f t="shared" si="678"/>
        <v>0.22541724322021603</v>
      </c>
      <c r="U5403" s="7">
        <f t="shared" si="679"/>
        <v>-0.80796475452856742</v>
      </c>
      <c r="V5403" s="7">
        <f t="shared" si="680"/>
        <v>0.41914360150878449</v>
      </c>
      <c r="W5403" s="7">
        <f t="shared" si="681"/>
        <v>9.0793066760721378E-5</v>
      </c>
      <c r="X5403" s="7">
        <f t="shared" si="682"/>
        <v>-2.1305832353050159E-2</v>
      </c>
    </row>
    <row r="5404" spans="10:24" x14ac:dyDescent="0.2">
      <c r="J5404" s="7">
        <f t="shared" si="683"/>
        <v>5401</v>
      </c>
      <c r="K5404" s="7">
        <f>Datos!B5402</f>
        <v>5</v>
      </c>
      <c r="L5404" s="7">
        <f>Datos!C5402</f>
        <v>1</v>
      </c>
      <c r="M5404" s="7">
        <f>Datos!D5402</f>
        <v>0</v>
      </c>
      <c r="N5404" s="7">
        <f>Datos!E5402</f>
        <v>3</v>
      </c>
      <c r="O5404" s="7">
        <f>Datos!A5402</f>
        <v>2</v>
      </c>
      <c r="P5404" s="7">
        <v>1.4128037296336786</v>
      </c>
      <c r="Q5404" s="7">
        <f t="shared" si="676"/>
        <v>0.58719627036632138</v>
      </c>
      <c r="R5404" s="7">
        <v>1.3219316886997352E-3</v>
      </c>
      <c r="S5404" s="7">
        <f t="shared" si="677"/>
        <v>1.2368087838867492</v>
      </c>
      <c r="T5404" s="7">
        <f t="shared" si="678"/>
        <v>0.22538350077425098</v>
      </c>
      <c r="U5404" s="7">
        <f t="shared" si="679"/>
        <v>1.2376831317383721</v>
      </c>
      <c r="V5404" s="7">
        <f t="shared" si="680"/>
        <v>0.21588306237718552</v>
      </c>
      <c r="W5404" s="7">
        <f t="shared" si="681"/>
        <v>4.0550209833945813E-4</v>
      </c>
      <c r="X5404" s="7">
        <f t="shared" si="682"/>
        <v>4.5029924878267347E-2</v>
      </c>
    </row>
    <row r="5405" spans="10:24" x14ac:dyDescent="0.2">
      <c r="J5405" s="7">
        <f t="shared" si="683"/>
        <v>5402</v>
      </c>
      <c r="K5405" s="7">
        <f>Datos!B5403</f>
        <v>4</v>
      </c>
      <c r="L5405" s="7">
        <f>Datos!C5403</f>
        <v>3</v>
      </c>
      <c r="M5405" s="7">
        <f>Datos!D5403</f>
        <v>0</v>
      </c>
      <c r="N5405" s="7">
        <f>Datos!E5403</f>
        <v>2</v>
      </c>
      <c r="O5405" s="7">
        <f>Datos!A5403</f>
        <v>1</v>
      </c>
      <c r="P5405" s="7">
        <v>1.4168241254926592</v>
      </c>
      <c r="Q5405" s="7">
        <f t="shared" si="676"/>
        <v>-0.41682412549265924</v>
      </c>
      <c r="R5405" s="7">
        <v>6.2737847060216178E-4</v>
      </c>
      <c r="S5405" s="7">
        <f t="shared" si="677"/>
        <v>-0.8779547244460868</v>
      </c>
      <c r="T5405" s="7">
        <f t="shared" si="678"/>
        <v>0.22541269587599996</v>
      </c>
      <c r="U5405" s="7">
        <f t="shared" si="679"/>
        <v>-0.87821315330814409</v>
      </c>
      <c r="V5405" s="7">
        <f t="shared" si="680"/>
        <v>0.37986398735160087</v>
      </c>
      <c r="W5405" s="7">
        <f t="shared" si="681"/>
        <v>9.6838700355309117E-5</v>
      </c>
      <c r="X5405" s="7">
        <f t="shared" si="682"/>
        <v>-2.2003968737299723E-2</v>
      </c>
    </row>
    <row r="5406" spans="10:24" x14ac:dyDescent="0.2">
      <c r="J5406" s="7">
        <f t="shared" si="683"/>
        <v>5403</v>
      </c>
      <c r="K5406" s="7">
        <f>Datos!B5404</f>
        <v>3</v>
      </c>
      <c r="L5406" s="7">
        <f>Datos!C5404</f>
        <v>4</v>
      </c>
      <c r="M5406" s="7">
        <f>Datos!D5404</f>
        <v>1</v>
      </c>
      <c r="N5406" s="7">
        <f>Datos!E5404</f>
        <v>3</v>
      </c>
      <c r="O5406" s="7">
        <f>Datos!A5404</f>
        <v>1</v>
      </c>
      <c r="P5406" s="7">
        <v>1.6014907993036651</v>
      </c>
      <c r="Q5406" s="7">
        <f t="shared" si="676"/>
        <v>-0.60149079930366511</v>
      </c>
      <c r="R5406" s="7">
        <v>7.4137581018229913E-4</v>
      </c>
      <c r="S5406" s="7">
        <f t="shared" si="677"/>
        <v>-1.2669172839632239</v>
      </c>
      <c r="T5406" s="7">
        <f t="shared" si="678"/>
        <v>0.22538063861460547</v>
      </c>
      <c r="U5406" s="7">
        <f t="shared" si="679"/>
        <v>-1.2674526197606313</v>
      </c>
      <c r="V5406" s="7">
        <f t="shared" si="680"/>
        <v>0.20504375465175831</v>
      </c>
      <c r="W5406" s="7">
        <f t="shared" si="681"/>
        <v>2.3834668670099537E-4</v>
      </c>
      <c r="X5406" s="7">
        <f t="shared" si="682"/>
        <v>-3.452327491504481E-2</v>
      </c>
    </row>
    <row r="5407" spans="10:24" x14ac:dyDescent="0.2">
      <c r="J5407" s="7">
        <f t="shared" si="683"/>
        <v>5404</v>
      </c>
      <c r="K5407" s="7">
        <f>Datos!B5405</f>
        <v>2</v>
      </c>
      <c r="L5407" s="7">
        <f>Datos!C5405</f>
        <v>4</v>
      </c>
      <c r="M5407" s="7">
        <f>Datos!D5405</f>
        <v>1</v>
      </c>
      <c r="N5407" s="7">
        <f>Datos!E5405</f>
        <v>1</v>
      </c>
      <c r="O5407" s="7">
        <f>Datos!A5405</f>
        <v>2</v>
      </c>
      <c r="P5407" s="7">
        <v>1.4184870445597708</v>
      </c>
      <c r="Q5407" s="7">
        <f t="shared" si="676"/>
        <v>0.58151295544022918</v>
      </c>
      <c r="R5407" s="7">
        <v>5.1267804249071659E-4</v>
      </c>
      <c r="S5407" s="7">
        <f t="shared" si="677"/>
        <v>1.2248380439878046</v>
      </c>
      <c r="T5407" s="7">
        <f t="shared" si="678"/>
        <v>0.22538468031649206</v>
      </c>
      <c r="U5407" s="7">
        <f t="shared" si="679"/>
        <v>1.2252044156553585</v>
      </c>
      <c r="V5407" s="7">
        <f t="shared" si="680"/>
        <v>0.22054735319999424</v>
      </c>
      <c r="W5407" s="7">
        <f t="shared" si="681"/>
        <v>1.5398466349784268E-4</v>
      </c>
      <c r="X5407" s="7">
        <f t="shared" si="682"/>
        <v>2.7748676076076697E-2</v>
      </c>
    </row>
    <row r="5408" spans="10:24" x14ac:dyDescent="0.2">
      <c r="J5408" s="7">
        <f t="shared" si="683"/>
        <v>5405</v>
      </c>
      <c r="K5408" s="7">
        <f>Datos!B5406</f>
        <v>5</v>
      </c>
      <c r="L5408" s="7">
        <f>Datos!C5406</f>
        <v>1</v>
      </c>
      <c r="M5408" s="7">
        <f>Datos!D5406</f>
        <v>1</v>
      </c>
      <c r="N5408" s="7">
        <f>Datos!E5406</f>
        <v>3</v>
      </c>
      <c r="O5408" s="7">
        <f>Datos!A5406</f>
        <v>1</v>
      </c>
      <c r="P5408" s="7">
        <v>1.4062582169003099</v>
      </c>
      <c r="Q5408" s="7">
        <f t="shared" si="676"/>
        <v>-0.40625821690030994</v>
      </c>
      <c r="R5408" s="7">
        <v>1.097134952589112E-3</v>
      </c>
      <c r="S5408" s="7">
        <f t="shared" si="677"/>
        <v>-0.85569980012817581</v>
      </c>
      <c r="T5408" s="7">
        <f t="shared" si="678"/>
        <v>0.22541416486034668</v>
      </c>
      <c r="U5408" s="7">
        <f t="shared" si="679"/>
        <v>-0.85615013005957807</v>
      </c>
      <c r="V5408" s="7">
        <f t="shared" si="680"/>
        <v>0.39194967779459966</v>
      </c>
      <c r="W5408" s="7">
        <f t="shared" si="681"/>
        <v>1.6102243517286953E-4</v>
      </c>
      <c r="X5408" s="7">
        <f t="shared" si="682"/>
        <v>-2.8373853570465159E-2</v>
      </c>
    </row>
    <row r="5409" spans="10:24" x14ac:dyDescent="0.2">
      <c r="J5409" s="7">
        <f t="shared" si="683"/>
        <v>5406</v>
      </c>
      <c r="K5409" s="7">
        <f>Datos!B5407</f>
        <v>4</v>
      </c>
      <c r="L5409" s="7">
        <f>Datos!C5407</f>
        <v>2</v>
      </c>
      <c r="M5409" s="7">
        <f>Datos!D5407</f>
        <v>1</v>
      </c>
      <c r="N5409" s="7">
        <f>Datos!E5407</f>
        <v>3</v>
      </c>
      <c r="O5409" s="7">
        <f>Datos!A5407</f>
        <v>1</v>
      </c>
      <c r="P5409" s="7">
        <v>1.4851888570499518</v>
      </c>
      <c r="Q5409" s="7">
        <f t="shared" si="676"/>
        <v>-0.48518885704995185</v>
      </c>
      <c r="R5409" s="7">
        <v>7.0315093534944507E-4</v>
      </c>
      <c r="S5409" s="7">
        <f t="shared" si="677"/>
        <v>-1.0219510418024116</v>
      </c>
      <c r="T5409" s="7">
        <f t="shared" si="678"/>
        <v>0.22540218276941484</v>
      </c>
      <c r="U5409" s="7">
        <f t="shared" si="679"/>
        <v>-1.0223144525727337</v>
      </c>
      <c r="V5409" s="7">
        <f t="shared" si="680"/>
        <v>0.30667420972904508</v>
      </c>
      <c r="W5409" s="7">
        <f t="shared" si="681"/>
        <v>1.4707867200034586E-4</v>
      </c>
      <c r="X5409" s="7">
        <f t="shared" si="682"/>
        <v>-2.711824130663374E-2</v>
      </c>
    </row>
    <row r="5410" spans="10:24" x14ac:dyDescent="0.2">
      <c r="J5410" s="7">
        <f t="shared" si="683"/>
        <v>5407</v>
      </c>
      <c r="K5410" s="7">
        <f>Datos!B5408</f>
        <v>4</v>
      </c>
      <c r="L5410" s="7">
        <f>Datos!C5408</f>
        <v>1</v>
      </c>
      <c r="M5410" s="7">
        <f>Datos!D5408</f>
        <v>1</v>
      </c>
      <c r="N5410" s="7">
        <f>Datos!E5408</f>
        <v>3</v>
      </c>
      <c r="O5410" s="7">
        <f>Datos!A5408</f>
        <v>1</v>
      </c>
      <c r="P5410" s="7">
        <v>1.4478175549458807</v>
      </c>
      <c r="Q5410" s="7">
        <f t="shared" si="676"/>
        <v>-0.44781755494588071</v>
      </c>
      <c r="R5410" s="7">
        <v>9.388601070611821E-4</v>
      </c>
      <c r="S5410" s="7">
        <f t="shared" si="677"/>
        <v>-0.94323604131583572</v>
      </c>
      <c r="T5410" s="7">
        <f t="shared" si="678"/>
        <v>0.22540811784895956</v>
      </c>
      <c r="U5410" s="7">
        <f t="shared" si="679"/>
        <v>-0.94367033897017305</v>
      </c>
      <c r="V5410" s="7">
        <f t="shared" si="680"/>
        <v>0.34537696002770413</v>
      </c>
      <c r="W5410" s="7">
        <f t="shared" si="681"/>
        <v>1.6737381760536526E-4</v>
      </c>
      <c r="X5410" s="7">
        <f t="shared" si="682"/>
        <v>-2.8928420008640474E-2</v>
      </c>
    </row>
    <row r="5411" spans="10:24" x14ac:dyDescent="0.2">
      <c r="J5411" s="7">
        <f t="shared" si="683"/>
        <v>5408</v>
      </c>
      <c r="K5411" s="7">
        <f>Datos!B5409</f>
        <v>2</v>
      </c>
      <c r="L5411" s="7">
        <f>Datos!C5409</f>
        <v>2</v>
      </c>
      <c r="M5411" s="7">
        <f>Datos!D5409</f>
        <v>1</v>
      </c>
      <c r="N5411" s="7">
        <f>Datos!E5409</f>
        <v>1</v>
      </c>
      <c r="O5411" s="7">
        <f>Datos!A5409</f>
        <v>2</v>
      </c>
      <c r="P5411" s="7">
        <v>1.3437444403516285</v>
      </c>
      <c r="Q5411" s="7">
        <f t="shared" si="676"/>
        <v>0.65625555964837146</v>
      </c>
      <c r="R5411" s="7">
        <v>5.2615152471498076E-4</v>
      </c>
      <c r="S5411" s="7">
        <f t="shared" si="677"/>
        <v>1.3822680449609563</v>
      </c>
      <c r="T5411" s="7">
        <f t="shared" si="678"/>
        <v>0.22536891344455423</v>
      </c>
      <c r="U5411" s="7">
        <f t="shared" si="679"/>
        <v>1.3827391923589218</v>
      </c>
      <c r="V5411" s="7">
        <f t="shared" si="680"/>
        <v>0.1667974304056038</v>
      </c>
      <c r="W5411" s="7">
        <f t="shared" si="681"/>
        <v>2.012715981319501E-4</v>
      </c>
      <c r="X5411" s="7">
        <f t="shared" si="682"/>
        <v>3.1725609307813006E-2</v>
      </c>
    </row>
    <row r="5412" spans="10:24" x14ac:dyDescent="0.2">
      <c r="J5412" s="7">
        <f t="shared" si="683"/>
        <v>5409</v>
      </c>
      <c r="K5412" s="7">
        <f>Datos!B5410</f>
        <v>2</v>
      </c>
      <c r="L5412" s="7">
        <f>Datos!C5410</f>
        <v>1</v>
      </c>
      <c r="M5412" s="7">
        <f>Datos!D5410</f>
        <v>1</v>
      </c>
      <c r="N5412" s="7">
        <f>Datos!E5410</f>
        <v>1</v>
      </c>
      <c r="O5412" s="7">
        <f>Datos!A5410</f>
        <v>1</v>
      </c>
      <c r="P5412" s="7">
        <v>1.3063731382475574</v>
      </c>
      <c r="Q5412" s="7">
        <f t="shared" si="676"/>
        <v>-0.30637313824755741</v>
      </c>
      <c r="R5412" s="7">
        <v>8.0897228985265341E-4</v>
      </c>
      <c r="S5412" s="7">
        <f t="shared" si="677"/>
        <v>-0.64531232171337982</v>
      </c>
      <c r="T5412" s="7">
        <f t="shared" si="678"/>
        <v>0.22542630700308816</v>
      </c>
      <c r="U5412" s="7">
        <f t="shared" si="679"/>
        <v>-0.64554143630089644</v>
      </c>
      <c r="V5412" s="7">
        <f t="shared" si="680"/>
        <v>0.51860159812628415</v>
      </c>
      <c r="W5412" s="7">
        <f t="shared" si="681"/>
        <v>6.7484883976904391E-5</v>
      </c>
      <c r="X5412" s="7">
        <f t="shared" si="682"/>
        <v>-1.8368203584288638E-2</v>
      </c>
    </row>
    <row r="5413" spans="10:24" x14ac:dyDescent="0.2">
      <c r="J5413" s="7">
        <f t="shared" si="683"/>
        <v>5410</v>
      </c>
      <c r="K5413" s="7">
        <f>Datos!B5411</f>
        <v>3</v>
      </c>
      <c r="L5413" s="7">
        <f>Datos!C5411</f>
        <v>4</v>
      </c>
      <c r="M5413" s="7">
        <f>Datos!D5411</f>
        <v>1</v>
      </c>
      <c r="N5413" s="7">
        <f>Datos!E5411</f>
        <v>1</v>
      </c>
      <c r="O5413" s="7">
        <f>Datos!A5411</f>
        <v>2</v>
      </c>
      <c r="P5413" s="7">
        <v>1.3769277065142</v>
      </c>
      <c r="Q5413" s="7">
        <f t="shared" si="676"/>
        <v>0.62307229348579996</v>
      </c>
      <c r="R5413" s="7">
        <v>4.6667987043851858E-4</v>
      </c>
      <c r="S5413" s="7">
        <f t="shared" si="677"/>
        <v>1.3123742851754645</v>
      </c>
      <c r="T5413" s="7">
        <f t="shared" si="678"/>
        <v>0.22537615203009656</v>
      </c>
      <c r="U5413" s="7">
        <f t="shared" si="679"/>
        <v>1.31276147056266</v>
      </c>
      <c r="V5413" s="7">
        <f t="shared" si="680"/>
        <v>0.18931463997578324</v>
      </c>
      <c r="W5413" s="7">
        <f t="shared" si="681"/>
        <v>1.6090514692635168E-4</v>
      </c>
      <c r="X5413" s="7">
        <f t="shared" si="682"/>
        <v>2.8365909824708782E-2</v>
      </c>
    </row>
    <row r="5414" spans="10:24" x14ac:dyDescent="0.2">
      <c r="J5414" s="7">
        <f t="shared" si="683"/>
        <v>5411</v>
      </c>
      <c r="K5414" s="7">
        <f>Datos!B5412</f>
        <v>2</v>
      </c>
      <c r="L5414" s="7">
        <f>Datos!C5412</f>
        <v>2</v>
      </c>
      <c r="M5414" s="7">
        <f>Datos!D5412</f>
        <v>0</v>
      </c>
      <c r="N5414" s="7">
        <f>Datos!E5412</f>
        <v>2</v>
      </c>
      <c r="O5414" s="7">
        <f>Datos!A5412</f>
        <v>1</v>
      </c>
      <c r="P5414" s="7">
        <v>1.4625714994797299</v>
      </c>
      <c r="Q5414" s="7">
        <f t="shared" si="676"/>
        <v>-0.46257149947972986</v>
      </c>
      <c r="R5414" s="7">
        <v>5.8545476057837264E-4</v>
      </c>
      <c r="S5414" s="7">
        <f t="shared" si="677"/>
        <v>-0.97431220633483129</v>
      </c>
      <c r="T5414" s="7">
        <f t="shared" si="678"/>
        <v>0.22540584077219514</v>
      </c>
      <c r="U5414" s="7">
        <f t="shared" si="679"/>
        <v>-0.97459337621552189</v>
      </c>
      <c r="V5414" s="7">
        <f t="shared" si="680"/>
        <v>0.32980214664472807</v>
      </c>
      <c r="W5414" s="7">
        <f t="shared" si="681"/>
        <v>1.1128286365813948E-4</v>
      </c>
      <c r="X5414" s="7">
        <f t="shared" si="682"/>
        <v>-2.3588335348954534E-2</v>
      </c>
    </row>
    <row r="5415" spans="10:24" x14ac:dyDescent="0.2">
      <c r="J5415" s="7">
        <f t="shared" si="683"/>
        <v>5412</v>
      </c>
      <c r="K5415" s="7">
        <f>Datos!B5413</f>
        <v>1</v>
      </c>
      <c r="L5415" s="7">
        <f>Datos!C5413</f>
        <v>3</v>
      </c>
      <c r="M5415" s="7">
        <f>Datos!D5413</f>
        <v>0</v>
      </c>
      <c r="N5415" s="7">
        <f>Datos!E5413</f>
        <v>1</v>
      </c>
      <c r="O5415" s="7">
        <f>Datos!A5413</f>
        <v>1</v>
      </c>
      <c r="P5415" s="7">
        <v>1.4292205932346393</v>
      </c>
      <c r="Q5415" s="7">
        <f t="shared" si="676"/>
        <v>-0.42922059323463935</v>
      </c>
      <c r="R5415" s="7">
        <v>7.1512783302973544E-4</v>
      </c>
      <c r="S5415" s="7">
        <f t="shared" si="677"/>
        <v>-0.90406534702017916</v>
      </c>
      <c r="T5415" s="7">
        <f t="shared" si="678"/>
        <v>0.22541090559530896</v>
      </c>
      <c r="U5415" s="7">
        <f t="shared" si="679"/>
        <v>-0.90437475779322796</v>
      </c>
      <c r="V5415" s="7">
        <f t="shared" si="680"/>
        <v>0.36583381968300943</v>
      </c>
      <c r="W5415" s="7">
        <f t="shared" si="681"/>
        <v>1.1706705610210297E-4</v>
      </c>
      <c r="X5415" s="7">
        <f t="shared" si="682"/>
        <v>-2.4193328165233209E-2</v>
      </c>
    </row>
    <row r="5416" spans="10:24" x14ac:dyDescent="0.2">
      <c r="J5416" s="7">
        <f t="shared" si="683"/>
        <v>5413</v>
      </c>
      <c r="K5416" s="7">
        <f>Datos!B5414</f>
        <v>3</v>
      </c>
      <c r="L5416" s="7">
        <f>Datos!C5414</f>
        <v>3</v>
      </c>
      <c r="M5416" s="7">
        <f>Datos!D5414</f>
        <v>1</v>
      </c>
      <c r="N5416" s="7">
        <f>Datos!E5414</f>
        <v>3</v>
      </c>
      <c r="O5416" s="7">
        <f>Datos!A5414</f>
        <v>1</v>
      </c>
      <c r="P5416" s="7">
        <v>1.564119497199594</v>
      </c>
      <c r="Q5416" s="7">
        <f t="shared" si="676"/>
        <v>-0.56411949719959398</v>
      </c>
      <c r="R5416" s="7">
        <v>6.2737092870673644E-4</v>
      </c>
      <c r="S5416" s="7">
        <f t="shared" si="677"/>
        <v>-1.1882022834766479</v>
      </c>
      <c r="T5416" s="7">
        <f t="shared" si="678"/>
        <v>0.22538806989082227</v>
      </c>
      <c r="U5416" s="7">
        <f t="shared" si="679"/>
        <v>-1.1886169592909392</v>
      </c>
      <c r="V5416" s="7">
        <f t="shared" si="680"/>
        <v>0.23463849862689229</v>
      </c>
      <c r="W5416" s="7">
        <f t="shared" si="681"/>
        <v>1.7737003422787262E-4</v>
      </c>
      <c r="X5416" s="7">
        <f t="shared" si="682"/>
        <v>-2.9781076508694587E-2</v>
      </c>
    </row>
    <row r="5417" spans="10:24" x14ac:dyDescent="0.2">
      <c r="J5417" s="7">
        <f t="shared" si="683"/>
        <v>5414</v>
      </c>
      <c r="K5417" s="7">
        <f>Datos!B5415</f>
        <v>5</v>
      </c>
      <c r="L5417" s="7">
        <f>Datos!C5415</f>
        <v>4</v>
      </c>
      <c r="M5417" s="7">
        <f>Datos!D5415</f>
        <v>1</v>
      </c>
      <c r="N5417" s="7">
        <f>Datos!E5415</f>
        <v>0</v>
      </c>
      <c r="O5417" s="7">
        <f>Datos!A5415</f>
        <v>1</v>
      </c>
      <c r="P5417" s="7">
        <v>1.1815274840283256</v>
      </c>
      <c r="Q5417" s="7">
        <f t="shared" si="676"/>
        <v>-0.18152748402832564</v>
      </c>
      <c r="R5417" s="7">
        <v>1.4172330699719247E-3</v>
      </c>
      <c r="S5417" s="7">
        <f t="shared" si="677"/>
        <v>-0.38235049862123877</v>
      </c>
      <c r="T5417" s="7">
        <f t="shared" si="678"/>
        <v>0.22543668709172263</v>
      </c>
      <c r="U5417" s="7">
        <f t="shared" si="679"/>
        <v>-0.38259391466338716</v>
      </c>
      <c r="V5417" s="7">
        <f t="shared" si="680"/>
        <v>0.70203473024313623</v>
      </c>
      <c r="W5417" s="7">
        <f t="shared" si="681"/>
        <v>4.1555303759898349E-5</v>
      </c>
      <c r="X5417" s="7">
        <f t="shared" si="682"/>
        <v>-1.4413407438888994E-2</v>
      </c>
    </row>
    <row r="5418" spans="10:24" x14ac:dyDescent="0.2">
      <c r="J5418" s="7">
        <f t="shared" si="683"/>
        <v>5415</v>
      </c>
      <c r="K5418" s="7">
        <f>Datos!B5416</f>
        <v>4</v>
      </c>
      <c r="L5418" s="7">
        <f>Datos!C5416</f>
        <v>1</v>
      </c>
      <c r="M5418" s="7">
        <f>Datos!D5416</f>
        <v>0</v>
      </c>
      <c r="N5418" s="7">
        <f>Datos!E5416</f>
        <v>2</v>
      </c>
      <c r="O5418" s="7">
        <f>Datos!A5416</f>
        <v>2</v>
      </c>
      <c r="P5418" s="7">
        <v>1.342081521284517</v>
      </c>
      <c r="Q5418" s="7">
        <f t="shared" si="676"/>
        <v>0.65791847871548303</v>
      </c>
      <c r="R5418" s="7">
        <v>7.8408395097002905E-4</v>
      </c>
      <c r="S5418" s="7">
        <f t="shared" si="677"/>
        <v>1.3857706436879771</v>
      </c>
      <c r="T5418" s="7">
        <f t="shared" si="678"/>
        <v>0.22536852197636822</v>
      </c>
      <c r="U5418" s="7">
        <f t="shared" si="679"/>
        <v>1.3864230963172106</v>
      </c>
      <c r="V5418" s="7">
        <f t="shared" si="680"/>
        <v>0.16567038402291079</v>
      </c>
      <c r="W5418" s="7">
        <f t="shared" si="681"/>
        <v>3.0161753614880608E-4</v>
      </c>
      <c r="X5418" s="7">
        <f t="shared" si="682"/>
        <v>3.883715384228812E-2</v>
      </c>
    </row>
    <row r="5419" spans="10:24" x14ac:dyDescent="0.2">
      <c r="J5419" s="7">
        <f t="shared" si="683"/>
        <v>5416</v>
      </c>
      <c r="K5419" s="7">
        <f>Datos!B5417</f>
        <v>5</v>
      </c>
      <c r="L5419" s="7">
        <f>Datos!C5417</f>
        <v>1</v>
      </c>
      <c r="M5419" s="7">
        <f>Datos!D5417</f>
        <v>0</v>
      </c>
      <c r="N5419" s="7">
        <f>Datos!E5417</f>
        <v>3</v>
      </c>
      <c r="O5419" s="7">
        <f>Datos!A5417</f>
        <v>2</v>
      </c>
      <c r="P5419" s="7">
        <v>1.4128037296336786</v>
      </c>
      <c r="Q5419" s="7">
        <f t="shared" si="676"/>
        <v>0.58719627036632138</v>
      </c>
      <c r="R5419" s="7">
        <v>1.3219316886997352E-3</v>
      </c>
      <c r="S5419" s="7">
        <f t="shared" si="677"/>
        <v>1.2368087838867492</v>
      </c>
      <c r="T5419" s="7">
        <f t="shared" si="678"/>
        <v>0.22538350077425098</v>
      </c>
      <c r="U5419" s="7">
        <f t="shared" si="679"/>
        <v>1.2376831317383721</v>
      </c>
      <c r="V5419" s="7">
        <f t="shared" si="680"/>
        <v>0.21588306237718552</v>
      </c>
      <c r="W5419" s="7">
        <f t="shared" si="681"/>
        <v>4.0550209833945813E-4</v>
      </c>
      <c r="X5419" s="7">
        <f t="shared" si="682"/>
        <v>4.5029924878267347E-2</v>
      </c>
    </row>
    <row r="5420" spans="10:24" x14ac:dyDescent="0.2">
      <c r="J5420" s="7">
        <f t="shared" si="683"/>
        <v>5417</v>
      </c>
      <c r="K5420" s="7">
        <f>Datos!B5418</f>
        <v>3</v>
      </c>
      <c r="L5420" s="7">
        <f>Datos!C5418</f>
        <v>5</v>
      </c>
      <c r="M5420" s="7">
        <f>Datos!D5418</f>
        <v>0</v>
      </c>
      <c r="N5420" s="7">
        <f>Datos!E5418</f>
        <v>1</v>
      </c>
      <c r="O5420" s="7">
        <f>Datos!A5418</f>
        <v>2</v>
      </c>
      <c r="P5420" s="7">
        <v>1.4208445213516399</v>
      </c>
      <c r="Q5420" s="7">
        <f t="shared" si="676"/>
        <v>0.57915547864836014</v>
      </c>
      <c r="R5420" s="7">
        <v>1.053112269076369E-3</v>
      </c>
      <c r="S5420" s="7">
        <f t="shared" si="677"/>
        <v>1.2198725015429015</v>
      </c>
      <c r="T5420" s="7">
        <f t="shared" si="678"/>
        <v>0.22538511569295649</v>
      </c>
      <c r="U5420" s="7">
        <f t="shared" si="679"/>
        <v>1.2205662410404721</v>
      </c>
      <c r="V5420" s="7">
        <f t="shared" si="680"/>
        <v>0.22229930593867253</v>
      </c>
      <c r="W5420" s="7">
        <f t="shared" si="681"/>
        <v>3.1408612740288445E-4</v>
      </c>
      <c r="X5420" s="7">
        <f t="shared" si="682"/>
        <v>3.9630311962103447E-2</v>
      </c>
    </row>
    <row r="5421" spans="10:24" x14ac:dyDescent="0.2">
      <c r="J5421" s="7">
        <f t="shared" si="683"/>
        <v>5418</v>
      </c>
      <c r="K5421" s="7">
        <f>Datos!B5419</f>
        <v>2</v>
      </c>
      <c r="L5421" s="7">
        <f>Datos!C5419</f>
        <v>2</v>
      </c>
      <c r="M5421" s="7">
        <f>Datos!D5419</f>
        <v>1</v>
      </c>
      <c r="N5421" s="7">
        <f>Datos!E5419</f>
        <v>2</v>
      </c>
      <c r="O5421" s="7">
        <f>Datos!A5419</f>
        <v>1</v>
      </c>
      <c r="P5421" s="7">
        <v>1.4560259867463612</v>
      </c>
      <c r="Q5421" s="7">
        <f t="shared" si="676"/>
        <v>-0.45602598674636119</v>
      </c>
      <c r="R5421" s="7">
        <v>4.9951276531339341E-4</v>
      </c>
      <c r="S5421" s="7">
        <f t="shared" si="677"/>
        <v>-0.96052542318884404</v>
      </c>
      <c r="T5421" s="7">
        <f t="shared" si="678"/>
        <v>0.22540686855377279</v>
      </c>
      <c r="U5421" s="7">
        <f t="shared" si="679"/>
        <v>-0.9607591158896357</v>
      </c>
      <c r="V5421" s="7">
        <f t="shared" si="680"/>
        <v>0.33671285854243604</v>
      </c>
      <c r="W5421" s="7">
        <f t="shared" si="681"/>
        <v>9.2263153654363044E-5</v>
      </c>
      <c r="X5421" s="7">
        <f t="shared" si="682"/>
        <v>-2.1478121974802037E-2</v>
      </c>
    </row>
    <row r="5422" spans="10:24" x14ac:dyDescent="0.2">
      <c r="J5422" s="7">
        <f t="shared" si="683"/>
        <v>5419</v>
      </c>
      <c r="K5422" s="7">
        <f>Datos!B5420</f>
        <v>3</v>
      </c>
      <c r="L5422" s="7">
        <f>Datos!C5420</f>
        <v>4</v>
      </c>
      <c r="M5422" s="7">
        <f>Datos!D5420</f>
        <v>0</v>
      </c>
      <c r="N5422" s="7">
        <f>Datos!E5420</f>
        <v>3</v>
      </c>
      <c r="O5422" s="7">
        <f>Datos!A5420</f>
        <v>1</v>
      </c>
      <c r="P5422" s="7">
        <v>1.6080363120370338</v>
      </c>
      <c r="Q5422" s="7">
        <f t="shared" si="676"/>
        <v>-0.60803631203703379</v>
      </c>
      <c r="R5422" s="7">
        <v>1.0723175706057594E-3</v>
      </c>
      <c r="S5422" s="7">
        <f t="shared" si="677"/>
        <v>-1.2807040671092109</v>
      </c>
      <c r="T5422" s="7">
        <f t="shared" si="678"/>
        <v>0.2253792682478877</v>
      </c>
      <c r="U5422" s="7">
        <f t="shared" si="679"/>
        <v>-1.2814613430933102</v>
      </c>
      <c r="V5422" s="7">
        <f t="shared" si="680"/>
        <v>0.20008226948274729</v>
      </c>
      <c r="W5422" s="7">
        <f t="shared" si="681"/>
        <v>3.5251929934407544E-4</v>
      </c>
      <c r="X5422" s="7">
        <f t="shared" si="682"/>
        <v>-4.1985583819285285E-2</v>
      </c>
    </row>
    <row r="5423" spans="10:24" x14ac:dyDescent="0.2">
      <c r="J5423" s="7">
        <f t="shared" si="683"/>
        <v>5420</v>
      </c>
      <c r="K5423" s="7">
        <f>Datos!B5421</f>
        <v>4</v>
      </c>
      <c r="L5423" s="7">
        <f>Datos!C5421</f>
        <v>3</v>
      </c>
      <c r="M5423" s="7">
        <f>Datos!D5421</f>
        <v>0</v>
      </c>
      <c r="N5423" s="7">
        <f>Datos!E5421</f>
        <v>0</v>
      </c>
      <c r="O5423" s="7">
        <f>Datos!A5421</f>
        <v>2</v>
      </c>
      <c r="P5423" s="7">
        <v>1.1922610327031939</v>
      </c>
      <c r="Q5423" s="7">
        <f t="shared" si="676"/>
        <v>0.80773896729680605</v>
      </c>
      <c r="R5423" s="7">
        <v>1.1222045271031995E-3</v>
      </c>
      <c r="S5423" s="7">
        <f t="shared" si="677"/>
        <v>1.701336844692602</v>
      </c>
      <c r="T5423" s="7">
        <f t="shared" si="678"/>
        <v>0.22533105325749139</v>
      </c>
      <c r="U5423" s="7">
        <f t="shared" si="679"/>
        <v>1.7025674723145527</v>
      </c>
      <c r="V5423" s="7">
        <f t="shared" si="680"/>
        <v>8.8701967405768925E-2</v>
      </c>
      <c r="W5423" s="7">
        <f t="shared" si="681"/>
        <v>6.5111531185272405E-4</v>
      </c>
      <c r="X5423" s="7">
        <f t="shared" si="682"/>
        <v>5.7066884124617662E-2</v>
      </c>
    </row>
    <row r="5424" spans="10:24" x14ac:dyDescent="0.2">
      <c r="J5424" s="7">
        <f t="shared" si="683"/>
        <v>5421</v>
      </c>
      <c r="K5424" s="7">
        <f>Datos!B5422</f>
        <v>3</v>
      </c>
      <c r="L5424" s="7">
        <f>Datos!C5422</f>
        <v>4</v>
      </c>
      <c r="M5424" s="7">
        <f>Datos!D5422</f>
        <v>0</v>
      </c>
      <c r="N5424" s="7">
        <f>Datos!E5422</f>
        <v>1</v>
      </c>
      <c r="O5424" s="7">
        <f>Datos!A5422</f>
        <v>2</v>
      </c>
      <c r="P5424" s="7">
        <v>1.3834732192475687</v>
      </c>
      <c r="Q5424" s="7">
        <f t="shared" si="676"/>
        <v>0.61652678075243128</v>
      </c>
      <c r="R5424" s="7">
        <v>6.9488076593070204E-4</v>
      </c>
      <c r="S5424" s="7">
        <f t="shared" si="677"/>
        <v>1.2985875020294775</v>
      </c>
      <c r="T5424" s="7">
        <f t="shared" si="678"/>
        <v>0.22537751989905225</v>
      </c>
      <c r="U5424" s="7">
        <f t="shared" si="679"/>
        <v>1.2991149853387636</v>
      </c>
      <c r="V5424" s="7">
        <f t="shared" si="680"/>
        <v>0.19395547739519067</v>
      </c>
      <c r="W5424" s="7">
        <f t="shared" si="681"/>
        <v>2.3468563071518656E-4</v>
      </c>
      <c r="X5424" s="7">
        <f t="shared" si="682"/>
        <v>3.4257343442057622E-2</v>
      </c>
    </row>
    <row r="5425" spans="10:24" x14ac:dyDescent="0.2">
      <c r="J5425" s="7">
        <f t="shared" si="683"/>
        <v>5422</v>
      </c>
      <c r="K5425" s="7">
        <f>Datos!B5423</f>
        <v>4</v>
      </c>
      <c r="L5425" s="7">
        <f>Datos!C5423</f>
        <v>2</v>
      </c>
      <c r="M5425" s="7">
        <f>Datos!D5423</f>
        <v>1</v>
      </c>
      <c r="N5425" s="7">
        <f>Datos!E5423</f>
        <v>1</v>
      </c>
      <c r="O5425" s="7">
        <f>Datos!A5423</f>
        <v>1</v>
      </c>
      <c r="P5425" s="7">
        <v>1.2606257642604868</v>
      </c>
      <c r="Q5425" s="7">
        <f t="shared" si="676"/>
        <v>-0.26062576426048678</v>
      </c>
      <c r="R5425" s="7">
        <v>5.3150721749700551E-4</v>
      </c>
      <c r="S5425" s="7">
        <f t="shared" si="677"/>
        <v>-0.54895483982463533</v>
      </c>
      <c r="T5425" s="7">
        <f t="shared" si="678"/>
        <v>0.22543073190239907</v>
      </c>
      <c r="U5425" s="7">
        <f t="shared" si="679"/>
        <v>-0.54906812366625268</v>
      </c>
      <c r="V5425" s="7">
        <f t="shared" si="680"/>
        <v>0.58297957739174022</v>
      </c>
      <c r="W5425" s="7">
        <f t="shared" si="681"/>
        <v>3.2068170407921096E-5</v>
      </c>
      <c r="X5425" s="7">
        <f t="shared" si="682"/>
        <v>-1.2661823649677691E-2</v>
      </c>
    </row>
    <row r="5426" spans="10:24" x14ac:dyDescent="0.2">
      <c r="J5426" s="7">
        <f t="shared" si="683"/>
        <v>5423</v>
      </c>
      <c r="K5426" s="7">
        <f>Datos!B5424</f>
        <v>1</v>
      </c>
      <c r="L5426" s="7">
        <f>Datos!C5424</f>
        <v>1</v>
      </c>
      <c r="M5426" s="7">
        <f>Datos!D5424</f>
        <v>1</v>
      </c>
      <c r="N5426" s="7">
        <f>Datos!E5424</f>
        <v>1</v>
      </c>
      <c r="O5426" s="7">
        <f>Datos!A5424</f>
        <v>2</v>
      </c>
      <c r="P5426" s="7">
        <v>1.3479324762931282</v>
      </c>
      <c r="Q5426" s="7">
        <f t="shared" si="676"/>
        <v>0.65206752370687182</v>
      </c>
      <c r="R5426" s="7">
        <v>1.0811083507185552E-3</v>
      </c>
      <c r="S5426" s="7">
        <f t="shared" si="677"/>
        <v>1.3734468042598724</v>
      </c>
      <c r="T5426" s="7">
        <f t="shared" si="678"/>
        <v>0.22536980696279552</v>
      </c>
      <c r="U5426" s="7">
        <f t="shared" si="679"/>
        <v>1.3742938119523298</v>
      </c>
      <c r="V5426" s="7">
        <f t="shared" si="680"/>
        <v>0.16940293509995796</v>
      </c>
      <c r="W5426" s="7">
        <f t="shared" si="681"/>
        <v>4.0875440950636621E-4</v>
      </c>
      <c r="X5426" s="7">
        <f t="shared" si="682"/>
        <v>4.5211517970699208E-2</v>
      </c>
    </row>
    <row r="5427" spans="10:24" x14ac:dyDescent="0.2">
      <c r="J5427" s="7">
        <f t="shared" si="683"/>
        <v>5424</v>
      </c>
      <c r="K5427" s="7">
        <f>Datos!B5425</f>
        <v>2</v>
      </c>
      <c r="L5427" s="7">
        <f>Datos!C5425</f>
        <v>2</v>
      </c>
      <c r="M5427" s="7">
        <f>Datos!D5425</f>
        <v>0</v>
      </c>
      <c r="N5427" s="7">
        <f>Datos!E5425</f>
        <v>2</v>
      </c>
      <c r="O5427" s="7">
        <f>Datos!A5425</f>
        <v>2</v>
      </c>
      <c r="P5427" s="7">
        <v>1.4625714994797299</v>
      </c>
      <c r="Q5427" s="7">
        <f t="shared" si="676"/>
        <v>0.53742850052027014</v>
      </c>
      <c r="R5427" s="7">
        <v>5.8545476057837264E-4</v>
      </c>
      <c r="S5427" s="7">
        <f t="shared" si="677"/>
        <v>1.1319831608260809</v>
      </c>
      <c r="T5427" s="7">
        <f t="shared" si="678"/>
        <v>0.22539308300484701</v>
      </c>
      <c r="U5427" s="7">
        <f t="shared" si="679"/>
        <v>1.1323418770723901</v>
      </c>
      <c r="V5427" s="7">
        <f t="shared" si="680"/>
        <v>0.25753696651046087</v>
      </c>
      <c r="W5427" s="7">
        <f t="shared" si="681"/>
        <v>1.5021452842895949E-4</v>
      </c>
      <c r="X5427" s="7">
        <f t="shared" si="682"/>
        <v>2.7406363082177893E-2</v>
      </c>
    </row>
    <row r="5428" spans="10:24" x14ac:dyDescent="0.2">
      <c r="J5428" s="7">
        <f t="shared" si="683"/>
        <v>5425</v>
      </c>
      <c r="K5428" s="7">
        <f>Datos!B5426</f>
        <v>3</v>
      </c>
      <c r="L5428" s="7">
        <f>Datos!C5426</f>
        <v>3</v>
      </c>
      <c r="M5428" s="7">
        <f>Datos!D5426</f>
        <v>1</v>
      </c>
      <c r="N5428" s="7">
        <f>Datos!E5426</f>
        <v>2</v>
      </c>
      <c r="O5428" s="7">
        <f>Datos!A5426</f>
        <v>1</v>
      </c>
      <c r="P5428" s="7">
        <v>1.4518379508048613</v>
      </c>
      <c r="Q5428" s="7">
        <f t="shared" si="676"/>
        <v>-0.45183795080486133</v>
      </c>
      <c r="R5428" s="7">
        <v>3.0029920794676421E-4</v>
      </c>
      <c r="S5428" s="7">
        <f t="shared" si="677"/>
        <v>-0.95170418248775956</v>
      </c>
      <c r="T5428" s="7">
        <f t="shared" si="678"/>
        <v>0.2254075234286626</v>
      </c>
      <c r="U5428" s="7">
        <f t="shared" si="679"/>
        <v>-0.95183949386036781</v>
      </c>
      <c r="V5428" s="7">
        <f t="shared" si="680"/>
        <v>0.34121756586063179</v>
      </c>
      <c r="W5428" s="7">
        <f t="shared" si="681"/>
        <v>5.4431338497024377E-5</v>
      </c>
      <c r="X5428" s="7">
        <f t="shared" si="682"/>
        <v>-1.6497040209691977E-2</v>
      </c>
    </row>
    <row r="5429" spans="10:24" x14ac:dyDescent="0.2">
      <c r="J5429" s="7">
        <f t="shared" si="683"/>
        <v>5426</v>
      </c>
      <c r="K5429" s="7">
        <f>Datos!B5427</f>
        <v>1</v>
      </c>
      <c r="L5429" s="7">
        <f>Datos!C5427</f>
        <v>4</v>
      </c>
      <c r="M5429" s="7">
        <f>Datos!D5427</f>
        <v>0</v>
      </c>
      <c r="N5429" s="7">
        <f>Datos!E5427</f>
        <v>1</v>
      </c>
      <c r="O5429" s="7">
        <f>Datos!A5427</f>
        <v>1</v>
      </c>
      <c r="P5429" s="7">
        <v>1.4665918953387105</v>
      </c>
      <c r="Q5429" s="7">
        <f t="shared" si="676"/>
        <v>-0.46659189533871048</v>
      </c>
      <c r="R5429" s="7">
        <v>8.525073624648657E-4</v>
      </c>
      <c r="S5429" s="7">
        <f t="shared" si="677"/>
        <v>-0.98278034750675503</v>
      </c>
      <c r="T5429" s="7">
        <f t="shared" si="678"/>
        <v>0.22540519420156763</v>
      </c>
      <c r="U5429" s="7">
        <f t="shared" si="679"/>
        <v>-0.98319673940295571</v>
      </c>
      <c r="V5429" s="7">
        <f t="shared" si="680"/>
        <v>0.32555112698374455</v>
      </c>
      <c r="W5429" s="7">
        <f t="shared" si="681"/>
        <v>1.6496121818679815E-4</v>
      </c>
      <c r="X5429" s="7">
        <f t="shared" si="682"/>
        <v>-2.8719356017834582E-2</v>
      </c>
    </row>
    <row r="5430" spans="10:24" x14ac:dyDescent="0.2">
      <c r="J5430" s="7">
        <f t="shared" si="683"/>
        <v>5427</v>
      </c>
      <c r="K5430" s="7">
        <f>Datos!B5428</f>
        <v>2</v>
      </c>
      <c r="L5430" s="7">
        <f>Datos!C5428</f>
        <v>5</v>
      </c>
      <c r="M5430" s="7">
        <f>Datos!D5428</f>
        <v>1</v>
      </c>
      <c r="N5430" s="7">
        <f>Datos!E5428</f>
        <v>1</v>
      </c>
      <c r="O5430" s="7">
        <f>Datos!A5428</f>
        <v>1</v>
      </c>
      <c r="P5430" s="7">
        <v>1.4558583466638422</v>
      </c>
      <c r="Q5430" s="7">
        <f t="shared" si="676"/>
        <v>-0.45585834666384217</v>
      </c>
      <c r="R5430" s="7">
        <v>7.8202532540412573E-4</v>
      </c>
      <c r="S5430" s="7">
        <f t="shared" si="677"/>
        <v>-0.96017232365968375</v>
      </c>
      <c r="T5430" s="7">
        <f t="shared" si="678"/>
        <v>0.22540688459216701</v>
      </c>
      <c r="U5430" s="7">
        <f t="shared" si="679"/>
        <v>-0.96054165622875409</v>
      </c>
      <c r="V5430" s="7">
        <f t="shared" si="680"/>
        <v>0.33682222590750233</v>
      </c>
      <c r="W5430" s="7">
        <f t="shared" si="681"/>
        <v>1.4442045360812719E-4</v>
      </c>
      <c r="X5430" s="7">
        <f t="shared" si="682"/>
        <v>-2.687178361812954E-2</v>
      </c>
    </row>
    <row r="5431" spans="10:24" x14ac:dyDescent="0.2">
      <c r="J5431" s="7">
        <f t="shared" si="683"/>
        <v>5428</v>
      </c>
      <c r="K5431" s="7">
        <f>Datos!B5429</f>
        <v>3</v>
      </c>
      <c r="L5431" s="7">
        <f>Datos!C5429</f>
        <v>4</v>
      </c>
      <c r="M5431" s="7">
        <f>Datos!D5429</f>
        <v>0</v>
      </c>
      <c r="N5431" s="7">
        <f>Datos!E5429</f>
        <v>2</v>
      </c>
      <c r="O5431" s="7">
        <f>Datos!A5429</f>
        <v>1</v>
      </c>
      <c r="P5431" s="7">
        <v>1.4957547656423014</v>
      </c>
      <c r="Q5431" s="7">
        <f t="shared" si="676"/>
        <v>-0.49575476564230136</v>
      </c>
      <c r="R5431" s="7">
        <v>6.887175995139355E-4</v>
      </c>
      <c r="S5431" s="7">
        <f t="shared" si="677"/>
        <v>-1.0442059661203231</v>
      </c>
      <c r="T5431" s="7">
        <f t="shared" si="678"/>
        <v>0.22540041674976463</v>
      </c>
      <c r="U5431" s="7">
        <f t="shared" si="679"/>
        <v>-1.0445738393712143</v>
      </c>
      <c r="V5431" s="7">
        <f t="shared" si="680"/>
        <v>0.29626297480174812</v>
      </c>
      <c r="W5431" s="7">
        <f t="shared" si="681"/>
        <v>1.5039795665357556E-4</v>
      </c>
      <c r="X5431" s="7">
        <f t="shared" si="682"/>
        <v>-2.7422644917764895E-2</v>
      </c>
    </row>
    <row r="5432" spans="10:24" x14ac:dyDescent="0.2">
      <c r="J5432" s="7">
        <f t="shared" si="683"/>
        <v>5429</v>
      </c>
      <c r="K5432" s="7">
        <f>Datos!B5430</f>
        <v>3</v>
      </c>
      <c r="L5432" s="7">
        <f>Datos!C5430</f>
        <v>3</v>
      </c>
      <c r="M5432" s="7">
        <f>Datos!D5430</f>
        <v>1</v>
      </c>
      <c r="N5432" s="7">
        <f>Datos!E5430</f>
        <v>3</v>
      </c>
      <c r="O5432" s="7">
        <f>Datos!A5430</f>
        <v>1</v>
      </c>
      <c r="P5432" s="7">
        <v>1.564119497199594</v>
      </c>
      <c r="Q5432" s="7">
        <f t="shared" si="676"/>
        <v>-0.56411949719959398</v>
      </c>
      <c r="R5432" s="7">
        <v>6.2737092870673644E-4</v>
      </c>
      <c r="S5432" s="7">
        <f t="shared" si="677"/>
        <v>-1.1882022834766479</v>
      </c>
      <c r="T5432" s="7">
        <f t="shared" si="678"/>
        <v>0.22538806989082227</v>
      </c>
      <c r="U5432" s="7">
        <f t="shared" si="679"/>
        <v>-1.1886169592909392</v>
      </c>
      <c r="V5432" s="7">
        <f t="shared" si="680"/>
        <v>0.23463849862689229</v>
      </c>
      <c r="W5432" s="7">
        <f t="shared" si="681"/>
        <v>1.7737003422787262E-4</v>
      </c>
      <c r="X5432" s="7">
        <f t="shared" si="682"/>
        <v>-2.9781076508694587E-2</v>
      </c>
    </row>
    <row r="5433" spans="10:24" x14ac:dyDescent="0.2">
      <c r="J5433" s="7">
        <f t="shared" si="683"/>
        <v>5430</v>
      </c>
      <c r="K5433" s="7">
        <f>Datos!B5431</f>
        <v>2</v>
      </c>
      <c r="L5433" s="7">
        <f>Datos!C5431</f>
        <v>5</v>
      </c>
      <c r="M5433" s="7">
        <f>Datos!D5431</f>
        <v>0</v>
      </c>
      <c r="N5433" s="7">
        <f>Datos!E5431</f>
        <v>2</v>
      </c>
      <c r="O5433" s="7">
        <f>Datos!A5431</f>
        <v>2</v>
      </c>
      <c r="P5433" s="7">
        <v>1.5746854057919435</v>
      </c>
      <c r="Q5433" s="7">
        <f t="shared" si="676"/>
        <v>0.42531459420805651</v>
      </c>
      <c r="R5433" s="7">
        <v>1.068260739022667E-3</v>
      </c>
      <c r="S5433" s="7">
        <f t="shared" si="677"/>
        <v>0.89583815936635269</v>
      </c>
      <c r="T5433" s="7">
        <f t="shared" si="678"/>
        <v>0.2254114636278606</v>
      </c>
      <c r="U5433" s="7">
        <f t="shared" si="679"/>
        <v>0.89630202929774982</v>
      </c>
      <c r="V5433" s="7">
        <f t="shared" si="680"/>
        <v>0.37012821788879147</v>
      </c>
      <c r="W5433" s="7">
        <f t="shared" si="681"/>
        <v>1.7182832404817695E-4</v>
      </c>
      <c r="X5433" s="7">
        <f t="shared" si="682"/>
        <v>2.9310626897766201E-2</v>
      </c>
    </row>
    <row r="5434" spans="10:24" x14ac:dyDescent="0.2">
      <c r="J5434" s="7">
        <f t="shared" si="683"/>
        <v>5431</v>
      </c>
      <c r="K5434" s="7">
        <f>Datos!B5432</f>
        <v>2</v>
      </c>
      <c r="L5434" s="7">
        <f>Datos!C5432</f>
        <v>1</v>
      </c>
      <c r="M5434" s="7">
        <f>Datos!D5432</f>
        <v>1</v>
      </c>
      <c r="N5434" s="7">
        <f>Datos!E5432</f>
        <v>2</v>
      </c>
      <c r="O5434" s="7">
        <f>Datos!A5432</f>
        <v>2</v>
      </c>
      <c r="P5434" s="7">
        <v>1.4186546846422901</v>
      </c>
      <c r="Q5434" s="7">
        <f t="shared" si="676"/>
        <v>0.58134531535770995</v>
      </c>
      <c r="R5434" s="7">
        <v>7.7717571258485306E-4</v>
      </c>
      <c r="S5434" s="7">
        <f t="shared" si="677"/>
        <v>1.2244849444586439</v>
      </c>
      <c r="T5434" s="7">
        <f t="shared" si="678"/>
        <v>0.22538469829230126</v>
      </c>
      <c r="U5434" s="7">
        <f t="shared" si="679"/>
        <v>1.2250132620645651</v>
      </c>
      <c r="V5434" s="7">
        <f t="shared" si="680"/>
        <v>0.22061936036237861</v>
      </c>
      <c r="W5434" s="7">
        <f t="shared" si="681"/>
        <v>2.3341643070931339E-4</v>
      </c>
      <c r="X5434" s="7">
        <f t="shared" si="682"/>
        <v>3.4164040468188189E-2</v>
      </c>
    </row>
    <row r="5435" spans="10:24" x14ac:dyDescent="0.2">
      <c r="J5435" s="7">
        <f t="shared" si="683"/>
        <v>5432</v>
      </c>
      <c r="K5435" s="7">
        <f>Datos!B5433</f>
        <v>1</v>
      </c>
      <c r="L5435" s="7">
        <f>Datos!C5433</f>
        <v>4</v>
      </c>
      <c r="M5435" s="7">
        <f>Datos!D5433</f>
        <v>1</v>
      </c>
      <c r="N5435" s="7">
        <f>Datos!E5433</f>
        <v>1</v>
      </c>
      <c r="O5435" s="7">
        <f>Datos!A5433</f>
        <v>1</v>
      </c>
      <c r="P5435" s="7">
        <v>1.4600463826053418</v>
      </c>
      <c r="Q5435" s="7">
        <f t="shared" si="676"/>
        <v>-0.46004638260534181</v>
      </c>
      <c r="R5435" s="7">
        <v>7.2962016681635483E-4</v>
      </c>
      <c r="S5435" s="7">
        <f t="shared" si="677"/>
        <v>-0.96899356436076789</v>
      </c>
      <c r="T5435" s="7">
        <f t="shared" si="678"/>
        <v>0.22540623261873052</v>
      </c>
      <c r="U5435" s="7">
        <f t="shared" si="679"/>
        <v>-0.96934227314283194</v>
      </c>
      <c r="V5435" s="7">
        <f t="shared" si="680"/>
        <v>0.33241436813330183</v>
      </c>
      <c r="W5435" s="7">
        <f t="shared" si="681"/>
        <v>1.3721531336677114E-4</v>
      </c>
      <c r="X5435" s="7">
        <f t="shared" si="682"/>
        <v>-2.6192928676172893E-2</v>
      </c>
    </row>
    <row r="5436" spans="10:24" x14ac:dyDescent="0.2">
      <c r="J5436" s="7">
        <f t="shared" si="683"/>
        <v>5433</v>
      </c>
      <c r="K5436" s="7">
        <f>Datos!B5434</f>
        <v>3</v>
      </c>
      <c r="L5436" s="7">
        <f>Datos!C5434</f>
        <v>3</v>
      </c>
      <c r="M5436" s="7">
        <f>Datos!D5434</f>
        <v>1</v>
      </c>
      <c r="N5436" s="7">
        <f>Datos!E5434</f>
        <v>0</v>
      </c>
      <c r="O5436" s="7">
        <f>Datos!A5434</f>
        <v>2</v>
      </c>
      <c r="P5436" s="7">
        <v>1.2272748580153963</v>
      </c>
      <c r="Q5436" s="7">
        <f t="shared" si="676"/>
        <v>0.77272514198460374</v>
      </c>
      <c r="R5436" s="7">
        <v>8.1544517895259052E-4</v>
      </c>
      <c r="S5436" s="7">
        <f t="shared" si="677"/>
        <v>1.6275873866509289</v>
      </c>
      <c r="T5436" s="7">
        <f t="shared" si="678"/>
        <v>0.22534052077365138</v>
      </c>
      <c r="U5436" s="7">
        <f t="shared" si="679"/>
        <v>1.6284804158445321</v>
      </c>
      <c r="V5436" s="7">
        <f t="shared" si="680"/>
        <v>0.10347670360593987</v>
      </c>
      <c r="W5436" s="7">
        <f t="shared" si="681"/>
        <v>4.327349492349002E-4</v>
      </c>
      <c r="X5436" s="7">
        <f t="shared" si="682"/>
        <v>4.6521859861189202E-2</v>
      </c>
    </row>
    <row r="5437" spans="10:24" x14ac:dyDescent="0.2">
      <c r="J5437" s="7">
        <f t="shared" si="683"/>
        <v>5434</v>
      </c>
      <c r="K5437" s="7">
        <f>Datos!B5435</f>
        <v>3</v>
      </c>
      <c r="L5437" s="7">
        <f>Datos!C5435</f>
        <v>4</v>
      </c>
      <c r="M5437" s="7">
        <f>Datos!D5435</f>
        <v>1</v>
      </c>
      <c r="N5437" s="7">
        <f>Datos!E5435</f>
        <v>1</v>
      </c>
      <c r="O5437" s="7">
        <f>Datos!A5435</f>
        <v>2</v>
      </c>
      <c r="P5437" s="7">
        <v>1.3769277065142</v>
      </c>
      <c r="Q5437" s="7">
        <f t="shared" si="676"/>
        <v>0.62307229348579996</v>
      </c>
      <c r="R5437" s="7">
        <v>4.6667987043851858E-4</v>
      </c>
      <c r="S5437" s="7">
        <f t="shared" si="677"/>
        <v>1.3123742851754645</v>
      </c>
      <c r="T5437" s="7">
        <f t="shared" si="678"/>
        <v>0.22537615203009656</v>
      </c>
      <c r="U5437" s="7">
        <f t="shared" si="679"/>
        <v>1.31276147056266</v>
      </c>
      <c r="V5437" s="7">
        <f t="shared" si="680"/>
        <v>0.18931463997578324</v>
      </c>
      <c r="W5437" s="7">
        <f t="shared" si="681"/>
        <v>1.6090514692635168E-4</v>
      </c>
      <c r="X5437" s="7">
        <f t="shared" si="682"/>
        <v>2.8365909824708782E-2</v>
      </c>
    </row>
    <row r="5438" spans="10:24" x14ac:dyDescent="0.2">
      <c r="J5438" s="7">
        <f t="shared" si="683"/>
        <v>5435</v>
      </c>
      <c r="K5438" s="7">
        <f>Datos!B5436</f>
        <v>2</v>
      </c>
      <c r="L5438" s="7">
        <f>Datos!C5436</f>
        <v>2</v>
      </c>
      <c r="M5438" s="7">
        <f>Datos!D5436</f>
        <v>0</v>
      </c>
      <c r="N5438" s="7">
        <f>Datos!E5436</f>
        <v>3</v>
      </c>
      <c r="O5438" s="7">
        <f>Datos!A5436</f>
        <v>2</v>
      </c>
      <c r="P5438" s="7">
        <v>1.5748530458744625</v>
      </c>
      <c r="Q5438" s="7">
        <f t="shared" si="676"/>
        <v>0.42514695412553749</v>
      </c>
      <c r="R5438" s="7">
        <v>9.9994957115101405E-4</v>
      </c>
      <c r="S5438" s="7">
        <f t="shared" si="677"/>
        <v>0.8954850598371924</v>
      </c>
      <c r="T5438" s="7">
        <f t="shared" si="678"/>
        <v>0.22541149004528965</v>
      </c>
      <c r="U5438" s="7">
        <f t="shared" si="679"/>
        <v>0.89591806162545129</v>
      </c>
      <c r="V5438" s="7">
        <f t="shared" si="680"/>
        <v>0.37033325211166557</v>
      </c>
      <c r="W5438" s="7">
        <f t="shared" si="681"/>
        <v>1.6069181751757536E-4</v>
      </c>
      <c r="X5438" s="7">
        <f t="shared" si="682"/>
        <v>2.8344877615454036E-2</v>
      </c>
    </row>
    <row r="5439" spans="10:24" x14ac:dyDescent="0.2">
      <c r="J5439" s="7">
        <f t="shared" si="683"/>
        <v>5436</v>
      </c>
      <c r="K5439" s="7">
        <f>Datos!B5437</f>
        <v>2</v>
      </c>
      <c r="L5439" s="7">
        <f>Datos!C5437</f>
        <v>4</v>
      </c>
      <c r="M5439" s="7">
        <f>Datos!D5437</f>
        <v>0</v>
      </c>
      <c r="N5439" s="7">
        <f>Datos!E5437</f>
        <v>3</v>
      </c>
      <c r="O5439" s="7">
        <f>Datos!A5437</f>
        <v>2</v>
      </c>
      <c r="P5439" s="7">
        <v>1.6495956500826048</v>
      </c>
      <c r="Q5439" s="7">
        <f t="shared" si="676"/>
        <v>0.35040434991739522</v>
      </c>
      <c r="R5439" s="7">
        <v>1.1480798431626094E-3</v>
      </c>
      <c r="S5439" s="7">
        <f t="shared" si="677"/>
        <v>0.73805505886404066</v>
      </c>
      <c r="T5439" s="7">
        <f t="shared" si="678"/>
        <v>0.22542137022225092</v>
      </c>
      <c r="U5439" s="7">
        <f t="shared" si="679"/>
        <v>0.738450504941073</v>
      </c>
      <c r="V5439" s="7">
        <f t="shared" si="680"/>
        <v>0.46027024593187282</v>
      </c>
      <c r="W5439" s="7">
        <f t="shared" si="681"/>
        <v>1.2536531402780187E-4</v>
      </c>
      <c r="X5439" s="7">
        <f t="shared" si="682"/>
        <v>2.5035535397126503E-2</v>
      </c>
    </row>
    <row r="5440" spans="10:24" x14ac:dyDescent="0.2">
      <c r="J5440" s="7">
        <f t="shared" si="683"/>
        <v>5437</v>
      </c>
      <c r="K5440" s="7">
        <f>Datos!B5438</f>
        <v>2</v>
      </c>
      <c r="L5440" s="7">
        <f>Datos!C5438</f>
        <v>5</v>
      </c>
      <c r="M5440" s="7">
        <f>Datos!D5438</f>
        <v>1</v>
      </c>
      <c r="N5440" s="7">
        <f>Datos!E5438</f>
        <v>1</v>
      </c>
      <c r="O5440" s="7">
        <f>Datos!A5438</f>
        <v>2</v>
      </c>
      <c r="P5440" s="7">
        <v>1.4558583466638422</v>
      </c>
      <c r="Q5440" s="7">
        <f t="shared" si="676"/>
        <v>0.54414165333615783</v>
      </c>
      <c r="R5440" s="7">
        <v>7.8202532540412573E-4</v>
      </c>
      <c r="S5440" s="7">
        <f t="shared" si="677"/>
        <v>1.1461230435012284</v>
      </c>
      <c r="T5440" s="7">
        <f t="shared" si="678"/>
        <v>0.22539183563960577</v>
      </c>
      <c r="U5440" s="7">
        <f t="shared" si="679"/>
        <v>1.146602178683372</v>
      </c>
      <c r="V5440" s="7">
        <f t="shared" si="680"/>
        <v>0.25159279515192101</v>
      </c>
      <c r="W5440" s="7">
        <f t="shared" si="681"/>
        <v>2.0577510234245523E-4</v>
      </c>
      <c r="X5440" s="7">
        <f t="shared" si="682"/>
        <v>3.2076948919243689E-2</v>
      </c>
    </row>
    <row r="5441" spans="10:24" x14ac:dyDescent="0.2">
      <c r="J5441" s="7">
        <f t="shared" si="683"/>
        <v>5438</v>
      </c>
      <c r="K5441" s="7">
        <f>Datos!B5439</f>
        <v>3</v>
      </c>
      <c r="L5441" s="7">
        <f>Datos!C5439</f>
        <v>5</v>
      </c>
      <c r="M5441" s="7">
        <f>Datos!D5439</f>
        <v>0</v>
      </c>
      <c r="N5441" s="7">
        <f>Datos!E5439</f>
        <v>2</v>
      </c>
      <c r="O5441" s="7">
        <f>Datos!A5439</f>
        <v>2</v>
      </c>
      <c r="P5441" s="7">
        <v>1.5331260677463725</v>
      </c>
      <c r="Q5441" s="7">
        <f t="shared" si="676"/>
        <v>0.4668739322536275</v>
      </c>
      <c r="R5441" s="7">
        <v>1.0521069205258154E-3</v>
      </c>
      <c r="S5441" s="7">
        <f t="shared" si="677"/>
        <v>0.98337440055401315</v>
      </c>
      <c r="T5441" s="7">
        <f t="shared" si="678"/>
        <v>0.22540514189592861</v>
      </c>
      <c r="U5441" s="7">
        <f t="shared" si="679"/>
        <v>0.98388943892632363</v>
      </c>
      <c r="V5441" s="7">
        <f t="shared" si="680"/>
        <v>0.32521041368501635</v>
      </c>
      <c r="W5441" s="7">
        <f t="shared" si="681"/>
        <v>2.03911631464717E-4</v>
      </c>
      <c r="X5441" s="7">
        <f t="shared" si="682"/>
        <v>3.1930433880870114E-2</v>
      </c>
    </row>
    <row r="5442" spans="10:24" x14ac:dyDescent="0.2">
      <c r="J5442" s="7">
        <f t="shared" si="683"/>
        <v>5439</v>
      </c>
      <c r="K5442" s="7">
        <f>Datos!B5440</f>
        <v>2</v>
      </c>
      <c r="L5442" s="7">
        <f>Datos!C5440</f>
        <v>4</v>
      </c>
      <c r="M5442" s="7">
        <f>Datos!D5440</f>
        <v>1</v>
      </c>
      <c r="N5442" s="7">
        <f>Datos!E5440</f>
        <v>1</v>
      </c>
      <c r="O5442" s="7">
        <f>Datos!A5440</f>
        <v>1</v>
      </c>
      <c r="P5442" s="7">
        <v>1.4184870445597708</v>
      </c>
      <c r="Q5442" s="7">
        <f t="shared" si="676"/>
        <v>-0.41848704455977082</v>
      </c>
      <c r="R5442" s="7">
        <v>5.1267804249071659E-4</v>
      </c>
      <c r="S5442" s="7">
        <f t="shared" si="677"/>
        <v>-0.88145732317310743</v>
      </c>
      <c r="T5442" s="7">
        <f t="shared" si="678"/>
        <v>0.22541246255692077</v>
      </c>
      <c r="U5442" s="7">
        <f t="shared" si="679"/>
        <v>-0.8816666452968337</v>
      </c>
      <c r="V5442" s="7">
        <f t="shared" si="680"/>
        <v>0.37799319074487514</v>
      </c>
      <c r="W5442" s="7">
        <f t="shared" si="681"/>
        <v>7.9748535102141507E-5</v>
      </c>
      <c r="X5442" s="7">
        <f t="shared" si="682"/>
        <v>-1.996816354464144E-2</v>
      </c>
    </row>
    <row r="5443" spans="10:24" x14ac:dyDescent="0.2">
      <c r="J5443" s="7">
        <f t="shared" si="683"/>
        <v>5440</v>
      </c>
      <c r="K5443" s="7">
        <f>Datos!B5441</f>
        <v>3</v>
      </c>
      <c r="L5443" s="7">
        <f>Datos!C5441</f>
        <v>2</v>
      </c>
      <c r="M5443" s="7">
        <f>Datos!D5441</f>
        <v>0</v>
      </c>
      <c r="N5443" s="7">
        <f>Datos!E5441</f>
        <v>3</v>
      </c>
      <c r="O5443" s="7">
        <f>Datos!A5441</f>
        <v>2</v>
      </c>
      <c r="P5443" s="7">
        <v>1.5332937078288915</v>
      </c>
      <c r="Q5443" s="7">
        <f t="shared" si="676"/>
        <v>0.46670629217110848</v>
      </c>
      <c r="R5443" s="7">
        <v>8.8739134090065489E-4</v>
      </c>
      <c r="S5443" s="7">
        <f t="shared" si="677"/>
        <v>0.98302130102485286</v>
      </c>
      <c r="T5443" s="7">
        <f t="shared" si="678"/>
        <v>0.22540517470421859</v>
      </c>
      <c r="U5443" s="7">
        <f t="shared" si="679"/>
        <v>0.98345500574068001</v>
      </c>
      <c r="V5443" s="7">
        <f t="shared" si="680"/>
        <v>0.32542406817633551</v>
      </c>
      <c r="W5443" s="7">
        <f t="shared" si="681"/>
        <v>1.7180751647681173E-4</v>
      </c>
      <c r="X5443" s="7">
        <f t="shared" si="682"/>
        <v>2.930926102049872E-2</v>
      </c>
    </row>
    <row r="5444" spans="10:24" x14ac:dyDescent="0.2">
      <c r="J5444" s="7">
        <f t="shared" si="683"/>
        <v>5441</v>
      </c>
      <c r="K5444" s="7">
        <f>Datos!B5442</f>
        <v>3</v>
      </c>
      <c r="L5444" s="7">
        <f>Datos!C5442</f>
        <v>4</v>
      </c>
      <c r="M5444" s="7">
        <f>Datos!D5442</f>
        <v>0</v>
      </c>
      <c r="N5444" s="7">
        <f>Datos!E5442</f>
        <v>2</v>
      </c>
      <c r="O5444" s="7">
        <f>Datos!A5442</f>
        <v>2</v>
      </c>
      <c r="P5444" s="7">
        <v>1.4957547656423014</v>
      </c>
      <c r="Q5444" s="7">
        <f t="shared" si="676"/>
        <v>0.50424523435769864</v>
      </c>
      <c r="R5444" s="7">
        <v>6.887175995139355E-4</v>
      </c>
      <c r="S5444" s="7">
        <f t="shared" si="677"/>
        <v>1.062089401040589</v>
      </c>
      <c r="T5444" s="7">
        <f t="shared" si="678"/>
        <v>0.22539896958228367</v>
      </c>
      <c r="U5444" s="7">
        <f t="shared" si="679"/>
        <v>1.0624669853695046</v>
      </c>
      <c r="V5444" s="7">
        <f t="shared" si="680"/>
        <v>0.2880674308208333</v>
      </c>
      <c r="W5444" s="7">
        <f t="shared" si="681"/>
        <v>1.555936056837224E-4</v>
      </c>
      <c r="X5444" s="7">
        <f t="shared" si="682"/>
        <v>2.7892384222616914E-2</v>
      </c>
    </row>
    <row r="5445" spans="10:24" x14ac:dyDescent="0.2">
      <c r="J5445" s="7">
        <f t="shared" si="683"/>
        <v>5442</v>
      </c>
      <c r="K5445" s="7">
        <f>Datos!B5443</f>
        <v>2</v>
      </c>
      <c r="L5445" s="7">
        <f>Datos!C5443</f>
        <v>4</v>
      </c>
      <c r="M5445" s="7">
        <f>Datos!D5443</f>
        <v>1</v>
      </c>
      <c r="N5445" s="7">
        <f>Datos!E5443</f>
        <v>1</v>
      </c>
      <c r="O5445" s="7">
        <f>Datos!A5443</f>
        <v>2</v>
      </c>
      <c r="P5445" s="7">
        <v>1.4184870445597708</v>
      </c>
      <c r="Q5445" s="7">
        <f t="shared" ref="Q5445:Q5508" si="684">O5445-P5445</f>
        <v>0.58151295544022918</v>
      </c>
      <c r="R5445" s="7">
        <v>5.1267804249071659E-4</v>
      </c>
      <c r="S5445" s="7">
        <f t="shared" ref="S5445:S5508" si="685">Q5445/SQRT($AA$6)</f>
        <v>1.2248380439878046</v>
      </c>
      <c r="T5445" s="7">
        <f t="shared" ref="T5445:T5508" si="686">($AA$6-Q5445^2/((1-R5445)*$AA$5))*$AA$5/($AA$5-1)</f>
        <v>0.22538468031649206</v>
      </c>
      <c r="U5445" s="7">
        <f t="shared" ref="U5445:U5508" si="687">Q5445/SQRT(T5445*(1-R5445))</f>
        <v>1.2252044156553585</v>
      </c>
      <c r="V5445" s="7">
        <f t="shared" ref="V5445:V5508" si="688">_xlfn.T.DIST.2T(ABS(U5445),$AA$5)</f>
        <v>0.22054735319999424</v>
      </c>
      <c r="W5445" s="7">
        <f t="shared" ref="W5445:W5508" si="689">(Q5445^2/$AA$6)*(R5445/(1-R5445)^2)/($AA$7+1)</f>
        <v>1.5398466349784268E-4</v>
      </c>
      <c r="X5445" s="7">
        <f t="shared" ref="X5445:X5508" si="690">U5445*SQRT(R5445/(1-R5445))</f>
        <v>2.7748676076076697E-2</v>
      </c>
    </row>
    <row r="5446" spans="10:24" x14ac:dyDescent="0.2">
      <c r="J5446" s="7">
        <f t="shared" ref="J5446:J5509" si="691">J5445+1</f>
        <v>5443</v>
      </c>
      <c r="K5446" s="7">
        <f>Datos!B5444</f>
        <v>2</v>
      </c>
      <c r="L5446" s="7">
        <f>Datos!C5444</f>
        <v>2</v>
      </c>
      <c r="M5446" s="7">
        <f>Datos!D5444</f>
        <v>1</v>
      </c>
      <c r="N5446" s="7">
        <f>Datos!E5444</f>
        <v>1</v>
      </c>
      <c r="O5446" s="7">
        <f>Datos!A5444</f>
        <v>1</v>
      </c>
      <c r="P5446" s="7">
        <v>1.3437444403516285</v>
      </c>
      <c r="Q5446" s="7">
        <f t="shared" si="684"/>
        <v>-0.34374444035162854</v>
      </c>
      <c r="R5446" s="7">
        <v>5.2615152471498076E-4</v>
      </c>
      <c r="S5446" s="7">
        <f t="shared" si="685"/>
        <v>-0.72402732219995569</v>
      </c>
      <c r="T5446" s="7">
        <f t="shared" si="686"/>
        <v>0.22542217108959911</v>
      </c>
      <c r="U5446" s="7">
        <f t="shared" si="687"/>
        <v>-0.72418854501680996</v>
      </c>
      <c r="V5446" s="7">
        <f t="shared" si="688"/>
        <v>0.46897884115302335</v>
      </c>
      <c r="W5446" s="7">
        <f t="shared" si="689"/>
        <v>5.5221458002479806E-5</v>
      </c>
      <c r="X5446" s="7">
        <f t="shared" si="690"/>
        <v>-1.6615803595760877E-2</v>
      </c>
    </row>
    <row r="5447" spans="10:24" x14ac:dyDescent="0.2">
      <c r="J5447" s="7">
        <f t="shared" si="691"/>
        <v>5444</v>
      </c>
      <c r="K5447" s="7">
        <f>Datos!B5445</f>
        <v>3</v>
      </c>
      <c r="L5447" s="7">
        <f>Datos!C5445</f>
        <v>2</v>
      </c>
      <c r="M5447" s="7">
        <f>Datos!D5445</f>
        <v>0</v>
      </c>
      <c r="N5447" s="7">
        <f>Datos!E5445</f>
        <v>2</v>
      </c>
      <c r="O5447" s="7">
        <f>Datos!A5445</f>
        <v>1</v>
      </c>
      <c r="P5447" s="7">
        <v>1.4210121614341591</v>
      </c>
      <c r="Q5447" s="7">
        <f t="shared" si="684"/>
        <v>-0.42101216143415909</v>
      </c>
      <c r="R5447" s="7">
        <v>5.1410700554125753E-4</v>
      </c>
      <c r="S5447" s="7">
        <f t="shared" si="685"/>
        <v>-0.88677596514717127</v>
      </c>
      <c r="T5447" s="7">
        <f t="shared" si="686"/>
        <v>0.22541210125995151</v>
      </c>
      <c r="U5447" s="7">
        <f t="shared" si="687"/>
        <v>-0.88698789520880328</v>
      </c>
      <c r="V5447" s="7">
        <f t="shared" si="688"/>
        <v>0.37512174362214945</v>
      </c>
      <c r="W5447" s="7">
        <f t="shared" si="689"/>
        <v>8.0939032229195975E-5</v>
      </c>
      <c r="X5447" s="7">
        <f t="shared" si="690"/>
        <v>-2.0116671292669249E-2</v>
      </c>
    </row>
    <row r="5448" spans="10:24" x14ac:dyDescent="0.2">
      <c r="J5448" s="7">
        <f t="shared" si="691"/>
        <v>5445</v>
      </c>
      <c r="K5448" s="7">
        <f>Datos!B5446</f>
        <v>1</v>
      </c>
      <c r="L5448" s="7">
        <f>Datos!C5446</f>
        <v>2</v>
      </c>
      <c r="M5448" s="7">
        <f>Datos!D5446</f>
        <v>1</v>
      </c>
      <c r="N5448" s="7">
        <f>Datos!E5446</f>
        <v>1</v>
      </c>
      <c r="O5448" s="7">
        <f>Datos!A5446</f>
        <v>1</v>
      </c>
      <c r="P5448" s="7">
        <v>1.3853037783971995</v>
      </c>
      <c r="Q5448" s="7">
        <f t="shared" si="684"/>
        <v>-0.38530377839719954</v>
      </c>
      <c r="R5448" s="7">
        <v>7.7988960673412776E-4</v>
      </c>
      <c r="S5448" s="7">
        <f t="shared" si="685"/>
        <v>-0.81156356338761615</v>
      </c>
      <c r="T5448" s="7">
        <f t="shared" si="686"/>
        <v>0.22541700119853189</v>
      </c>
      <c r="U5448" s="7">
        <f t="shared" si="687"/>
        <v>-0.81185664711647676</v>
      </c>
      <c r="V5448" s="7">
        <f t="shared" si="688"/>
        <v>0.41690680163677218</v>
      </c>
      <c r="W5448" s="7">
        <f t="shared" si="689"/>
        <v>1.0289301113190668E-4</v>
      </c>
      <c r="X5448" s="7">
        <f t="shared" si="690"/>
        <v>-2.2681163755024405E-2</v>
      </c>
    </row>
    <row r="5449" spans="10:24" x14ac:dyDescent="0.2">
      <c r="J5449" s="7">
        <f t="shared" si="691"/>
        <v>5446</v>
      </c>
      <c r="K5449" s="7">
        <f>Datos!B5447</f>
        <v>3</v>
      </c>
      <c r="L5449" s="7">
        <f>Datos!C5447</f>
        <v>2</v>
      </c>
      <c r="M5449" s="7">
        <f>Datos!D5447</f>
        <v>0</v>
      </c>
      <c r="N5449" s="7">
        <f>Datos!E5447</f>
        <v>2</v>
      </c>
      <c r="O5449" s="7">
        <f>Datos!A5447</f>
        <v>1</v>
      </c>
      <c r="P5449" s="7">
        <v>1.4210121614341591</v>
      </c>
      <c r="Q5449" s="7">
        <f t="shared" si="684"/>
        <v>-0.42101216143415909</v>
      </c>
      <c r="R5449" s="7">
        <v>5.1410700554125753E-4</v>
      </c>
      <c r="S5449" s="7">
        <f t="shared" si="685"/>
        <v>-0.88677596514717127</v>
      </c>
      <c r="T5449" s="7">
        <f t="shared" si="686"/>
        <v>0.22541210125995151</v>
      </c>
      <c r="U5449" s="7">
        <f t="shared" si="687"/>
        <v>-0.88698789520880328</v>
      </c>
      <c r="V5449" s="7">
        <f t="shared" si="688"/>
        <v>0.37512174362214945</v>
      </c>
      <c r="W5449" s="7">
        <f t="shared" si="689"/>
        <v>8.0939032229195975E-5</v>
      </c>
      <c r="X5449" s="7">
        <f t="shared" si="690"/>
        <v>-2.0116671292669249E-2</v>
      </c>
    </row>
    <row r="5450" spans="10:24" x14ac:dyDescent="0.2">
      <c r="J5450" s="7">
        <f t="shared" si="691"/>
        <v>5447</v>
      </c>
      <c r="K5450" s="7">
        <f>Datos!B5448</f>
        <v>5</v>
      </c>
      <c r="L5450" s="7">
        <f>Datos!C5448</f>
        <v>3</v>
      </c>
      <c r="M5450" s="7">
        <f>Datos!D5448</f>
        <v>1</v>
      </c>
      <c r="N5450" s="7">
        <f>Datos!E5448</f>
        <v>1</v>
      </c>
      <c r="O5450" s="7">
        <f>Datos!A5448</f>
        <v>1</v>
      </c>
      <c r="P5450" s="7">
        <v>1.2564377283189871</v>
      </c>
      <c r="Q5450" s="7">
        <f t="shared" si="684"/>
        <v>-0.25643772831898715</v>
      </c>
      <c r="R5450" s="7">
        <v>7.4703017971779607E-4</v>
      </c>
      <c r="S5450" s="7">
        <f t="shared" si="685"/>
        <v>-0.5401335991235513</v>
      </c>
      <c r="T5450" s="7">
        <f t="shared" si="686"/>
        <v>0.22543109852496376</v>
      </c>
      <c r="U5450" s="7">
        <f t="shared" si="687"/>
        <v>-0.54030288122668746</v>
      </c>
      <c r="V5450" s="7">
        <f t="shared" si="688"/>
        <v>0.58900866286419196</v>
      </c>
      <c r="W5450" s="7">
        <f t="shared" si="689"/>
        <v>4.3653556792246786E-5</v>
      </c>
      <c r="X5450" s="7">
        <f t="shared" si="690"/>
        <v>-1.477299780771899E-2</v>
      </c>
    </row>
    <row r="5451" spans="10:24" x14ac:dyDescent="0.2">
      <c r="J5451" s="7">
        <f t="shared" si="691"/>
        <v>5448</v>
      </c>
      <c r="K5451" s="7">
        <f>Datos!B5449</f>
        <v>4</v>
      </c>
      <c r="L5451" s="7">
        <f>Datos!C5449</f>
        <v>4</v>
      </c>
      <c r="M5451" s="7">
        <f>Datos!D5449</f>
        <v>1</v>
      </c>
      <c r="N5451" s="7">
        <f>Datos!E5449</f>
        <v>1</v>
      </c>
      <c r="O5451" s="7">
        <f>Datos!A5449</f>
        <v>1</v>
      </c>
      <c r="P5451" s="7">
        <v>1.3353683684686291</v>
      </c>
      <c r="Q5451" s="7">
        <f t="shared" si="684"/>
        <v>-0.33536836846862905</v>
      </c>
      <c r="R5451" s="7">
        <v>5.9162565065975993E-4</v>
      </c>
      <c r="S5451" s="7">
        <f t="shared" si="685"/>
        <v>-0.70638484079778707</v>
      </c>
      <c r="T5451" s="7">
        <f t="shared" si="686"/>
        <v>0.22542313922449012</v>
      </c>
      <c r="U5451" s="7">
        <f t="shared" si="687"/>
        <v>-0.70656376124162679</v>
      </c>
      <c r="V5451" s="7">
        <f t="shared" si="688"/>
        <v>0.47986565034882911</v>
      </c>
      <c r="W5451" s="7">
        <f t="shared" si="689"/>
        <v>5.9111742751397175E-5</v>
      </c>
      <c r="X5451" s="7">
        <f t="shared" si="690"/>
        <v>-1.7191088049746797E-2</v>
      </c>
    </row>
    <row r="5452" spans="10:24" x14ac:dyDescent="0.2">
      <c r="J5452" s="7">
        <f t="shared" si="691"/>
        <v>5449</v>
      </c>
      <c r="K5452" s="7">
        <f>Datos!B5450</f>
        <v>3</v>
      </c>
      <c r="L5452" s="7">
        <f>Datos!C5450</f>
        <v>2</v>
      </c>
      <c r="M5452" s="7">
        <f>Datos!D5450</f>
        <v>1</v>
      </c>
      <c r="N5452" s="7">
        <f>Datos!E5450</f>
        <v>1</v>
      </c>
      <c r="O5452" s="7">
        <f>Datos!A5450</f>
        <v>2</v>
      </c>
      <c r="P5452" s="7">
        <v>1.3021851023060576</v>
      </c>
      <c r="Q5452" s="7">
        <f t="shared" si="684"/>
        <v>0.69781489769394245</v>
      </c>
      <c r="R5452" s="7">
        <v>4.4335739496927334E-4</v>
      </c>
      <c r="S5452" s="7">
        <f t="shared" si="685"/>
        <v>1.4698042861486169</v>
      </c>
      <c r="T5452" s="7">
        <f t="shared" si="686"/>
        <v>0.22535933014683671</v>
      </c>
      <c r="U5452" s="7">
        <f t="shared" si="687"/>
        <v>1.4702756361648228</v>
      </c>
      <c r="V5452" s="7">
        <f t="shared" si="688"/>
        <v>0.14154069526024074</v>
      </c>
      <c r="W5452" s="7">
        <f t="shared" si="689"/>
        <v>1.9172915228610372E-4</v>
      </c>
      <c r="X5452" s="7">
        <f t="shared" si="690"/>
        <v>3.0965067720302428E-2</v>
      </c>
    </row>
    <row r="5453" spans="10:24" x14ac:dyDescent="0.2">
      <c r="J5453" s="7">
        <f t="shared" si="691"/>
        <v>5450</v>
      </c>
      <c r="K5453" s="7">
        <f>Datos!B5451</f>
        <v>2</v>
      </c>
      <c r="L5453" s="7">
        <f>Datos!C5451</f>
        <v>4</v>
      </c>
      <c r="M5453" s="7">
        <f>Datos!D5451</f>
        <v>1</v>
      </c>
      <c r="N5453" s="7">
        <f>Datos!E5451</f>
        <v>3</v>
      </c>
      <c r="O5453" s="7">
        <f>Datos!A5451</f>
        <v>2</v>
      </c>
      <c r="P5453" s="7">
        <v>1.6430501373492361</v>
      </c>
      <c r="Q5453" s="7">
        <f t="shared" si="684"/>
        <v>0.35694986265076389</v>
      </c>
      <c r="R5453" s="7">
        <v>8.6979493266098524E-4</v>
      </c>
      <c r="S5453" s="7">
        <f t="shared" si="685"/>
        <v>0.75184184201002791</v>
      </c>
      <c r="T5453" s="7">
        <f t="shared" si="686"/>
        <v>0.22542058674603038</v>
      </c>
      <c r="U5453" s="7">
        <f t="shared" si="687"/>
        <v>0.75214121446237348</v>
      </c>
      <c r="V5453" s="7">
        <f t="shared" si="688"/>
        <v>0.4519962882917935</v>
      </c>
      <c r="W5453" s="7">
        <f t="shared" si="689"/>
        <v>9.8504410264760943E-5</v>
      </c>
      <c r="X5453" s="7">
        <f t="shared" si="690"/>
        <v>2.2192017150136138E-2</v>
      </c>
    </row>
    <row r="5454" spans="10:24" x14ac:dyDescent="0.2">
      <c r="J5454" s="7">
        <f t="shared" si="691"/>
        <v>5451</v>
      </c>
      <c r="K5454" s="7">
        <f>Datos!B5452</f>
        <v>2</v>
      </c>
      <c r="L5454" s="7">
        <f>Datos!C5452</f>
        <v>2</v>
      </c>
      <c r="M5454" s="7">
        <f>Datos!D5452</f>
        <v>1</v>
      </c>
      <c r="N5454" s="7">
        <f>Datos!E5452</f>
        <v>2</v>
      </c>
      <c r="O5454" s="7">
        <f>Datos!A5452</f>
        <v>2</v>
      </c>
      <c r="P5454" s="7">
        <v>1.4560259867463612</v>
      </c>
      <c r="Q5454" s="7">
        <f t="shared" si="684"/>
        <v>0.54397401325363881</v>
      </c>
      <c r="R5454" s="7">
        <v>4.9951276531339341E-4</v>
      </c>
      <c r="S5454" s="7">
        <f t="shared" si="685"/>
        <v>1.1457699439720681</v>
      </c>
      <c r="T5454" s="7">
        <f t="shared" si="686"/>
        <v>0.22539188099124097</v>
      </c>
      <c r="U5454" s="7">
        <f t="shared" si="687"/>
        <v>1.1460868090101606</v>
      </c>
      <c r="V5454" s="7">
        <f t="shared" si="688"/>
        <v>0.25180593730085404</v>
      </c>
      <c r="W5454" s="7">
        <f t="shared" si="689"/>
        <v>1.3128207059017377E-4</v>
      </c>
      <c r="X5454" s="7">
        <f t="shared" si="690"/>
        <v>2.562119044255786E-2</v>
      </c>
    </row>
    <row r="5455" spans="10:24" x14ac:dyDescent="0.2">
      <c r="J5455" s="7">
        <f t="shared" si="691"/>
        <v>5452</v>
      </c>
      <c r="K5455" s="7">
        <f>Datos!B5453</f>
        <v>1</v>
      </c>
      <c r="L5455" s="7">
        <f>Datos!C5453</f>
        <v>1</v>
      </c>
      <c r="M5455" s="7">
        <f>Datos!D5453</f>
        <v>0</v>
      </c>
      <c r="N5455" s="7">
        <f>Datos!E5453</f>
        <v>2</v>
      </c>
      <c r="O5455" s="7">
        <f>Datos!A5453</f>
        <v>2</v>
      </c>
      <c r="P5455" s="7">
        <v>1.4667595354212295</v>
      </c>
      <c r="Q5455" s="7">
        <f t="shared" si="684"/>
        <v>0.5332404645787705</v>
      </c>
      <c r="R5455" s="7">
        <v>1.0533211526216387E-3</v>
      </c>
      <c r="S5455" s="7">
        <f t="shared" si="685"/>
        <v>1.1231619201249967</v>
      </c>
      <c r="T5455" s="7">
        <f t="shared" si="686"/>
        <v>0.22539382450934026</v>
      </c>
      <c r="U5455" s="7">
        <f t="shared" si="687"/>
        <v>1.1237790669274081</v>
      </c>
      <c r="V5455" s="7">
        <f t="shared" si="688"/>
        <v>0.26115270350063441</v>
      </c>
      <c r="W5455" s="7">
        <f t="shared" si="689"/>
        <v>2.6631211761267675E-4</v>
      </c>
      <c r="X5455" s="7">
        <f t="shared" si="690"/>
        <v>3.6491371579487335E-2</v>
      </c>
    </row>
    <row r="5456" spans="10:24" x14ac:dyDescent="0.2">
      <c r="J5456" s="7">
        <f t="shared" si="691"/>
        <v>5453</v>
      </c>
      <c r="K5456" s="7">
        <f>Datos!B5454</f>
        <v>0</v>
      </c>
      <c r="L5456" s="7">
        <f>Datos!C5454</f>
        <v>5</v>
      </c>
      <c r="M5456" s="7">
        <f>Datos!D5454</f>
        <v>1</v>
      </c>
      <c r="N5456" s="7">
        <f>Datos!E5454</f>
        <v>3</v>
      </c>
      <c r="O5456" s="7">
        <f>Datos!A5454</f>
        <v>2</v>
      </c>
      <c r="P5456" s="7">
        <v>1.763540115544449</v>
      </c>
      <c r="Q5456" s="7">
        <f t="shared" si="684"/>
        <v>0.23645988445555099</v>
      </c>
      <c r="R5456" s="7">
        <v>1.8823319953910045E-3</v>
      </c>
      <c r="S5456" s="7">
        <f t="shared" si="685"/>
        <v>0.49805435914813162</v>
      </c>
      <c r="T5456" s="7">
        <f t="shared" si="686"/>
        <v>0.22543276617057348</v>
      </c>
      <c r="U5456" s="7">
        <f t="shared" si="687"/>
        <v>0.49849187190900812</v>
      </c>
      <c r="V5456" s="7">
        <f t="shared" si="688"/>
        <v>0.61815606773673881</v>
      </c>
      <c r="W5456" s="7">
        <f t="shared" si="689"/>
        <v>9.3738116867299993E-5</v>
      </c>
      <c r="X5456" s="7">
        <f t="shared" si="690"/>
        <v>2.1647877511048366E-2</v>
      </c>
    </row>
    <row r="5457" spans="10:24" x14ac:dyDescent="0.2">
      <c r="J5457" s="7">
        <f t="shared" si="691"/>
        <v>5454</v>
      </c>
      <c r="K5457" s="7">
        <f>Datos!B5455</f>
        <v>3</v>
      </c>
      <c r="L5457" s="7">
        <f>Datos!C5455</f>
        <v>5</v>
      </c>
      <c r="M5457" s="7">
        <f>Datos!D5455</f>
        <v>1</v>
      </c>
      <c r="N5457" s="7">
        <f>Datos!E5455</f>
        <v>2</v>
      </c>
      <c r="O5457" s="7">
        <f>Datos!A5455</f>
        <v>2</v>
      </c>
      <c r="P5457" s="7">
        <v>1.5265805550130038</v>
      </c>
      <c r="Q5457" s="7">
        <f t="shared" si="684"/>
        <v>0.47341944498699617</v>
      </c>
      <c r="R5457" s="7">
        <v>7.0204935118249048E-4</v>
      </c>
      <c r="S5457" s="7">
        <f t="shared" si="685"/>
        <v>0.99716118370000029</v>
      </c>
      <c r="T5457" s="7">
        <f t="shared" si="686"/>
        <v>0.22540410585612336</v>
      </c>
      <c r="U5457" s="7">
        <f t="shared" si="687"/>
        <v>0.99751097399224697</v>
      </c>
      <c r="V5457" s="7">
        <f t="shared" si="688"/>
        <v>0.31855765289089566</v>
      </c>
      <c r="W5457" s="7">
        <f t="shared" si="689"/>
        <v>1.398100443190631E-4</v>
      </c>
      <c r="X5457" s="7">
        <f t="shared" si="690"/>
        <v>2.6439546700074146E-2</v>
      </c>
    </row>
    <row r="5458" spans="10:24" x14ac:dyDescent="0.2">
      <c r="J5458" s="7">
        <f t="shared" si="691"/>
        <v>5455</v>
      </c>
      <c r="K5458" s="7">
        <f>Datos!B5456</f>
        <v>5</v>
      </c>
      <c r="L5458" s="7">
        <f>Datos!C5456</f>
        <v>4</v>
      </c>
      <c r="M5458" s="7">
        <f>Datos!D5456</f>
        <v>0</v>
      </c>
      <c r="N5458" s="7">
        <f>Datos!E5456</f>
        <v>0</v>
      </c>
      <c r="O5458" s="7">
        <f>Datos!A5456</f>
        <v>2</v>
      </c>
      <c r="P5458" s="7">
        <v>1.1880729967616943</v>
      </c>
      <c r="Q5458" s="7">
        <f t="shared" si="684"/>
        <v>0.81192700323830569</v>
      </c>
      <c r="R5458" s="7">
        <v>1.6993772328421424E-3</v>
      </c>
      <c r="S5458" s="7">
        <f t="shared" si="685"/>
        <v>1.7101580853936862</v>
      </c>
      <c r="T5458" s="7">
        <f t="shared" si="686"/>
        <v>0.22532983159119366</v>
      </c>
      <c r="U5458" s="7">
        <f t="shared" si="687"/>
        <v>1.7118943888430034</v>
      </c>
      <c r="V5458" s="7">
        <f t="shared" si="688"/>
        <v>8.6968935892191915E-2</v>
      </c>
      <c r="W5458" s="7">
        <f t="shared" si="689"/>
        <v>9.9740059551214661E-4</v>
      </c>
      <c r="X5458" s="7">
        <f t="shared" si="690"/>
        <v>7.063032346458778E-2</v>
      </c>
    </row>
    <row r="5459" spans="10:24" x14ac:dyDescent="0.2">
      <c r="J5459" s="7">
        <f t="shared" si="691"/>
        <v>5456</v>
      </c>
      <c r="K5459" s="7">
        <f>Datos!B5457</f>
        <v>4</v>
      </c>
      <c r="L5459" s="7">
        <f>Datos!C5457</f>
        <v>1</v>
      </c>
      <c r="M5459" s="7">
        <f>Datos!D5457</f>
        <v>0</v>
      </c>
      <c r="N5459" s="7">
        <f>Datos!E5457</f>
        <v>2</v>
      </c>
      <c r="O5459" s="7">
        <f>Datos!A5457</f>
        <v>2</v>
      </c>
      <c r="P5459" s="7">
        <v>1.342081521284517</v>
      </c>
      <c r="Q5459" s="7">
        <f t="shared" si="684"/>
        <v>0.65791847871548303</v>
      </c>
      <c r="R5459" s="7">
        <v>7.8408395097002905E-4</v>
      </c>
      <c r="S5459" s="7">
        <f t="shared" si="685"/>
        <v>1.3857706436879771</v>
      </c>
      <c r="T5459" s="7">
        <f t="shared" si="686"/>
        <v>0.22536852197636822</v>
      </c>
      <c r="U5459" s="7">
        <f t="shared" si="687"/>
        <v>1.3864230963172106</v>
      </c>
      <c r="V5459" s="7">
        <f t="shared" si="688"/>
        <v>0.16567038402291079</v>
      </c>
      <c r="W5459" s="7">
        <f t="shared" si="689"/>
        <v>3.0161753614880608E-4</v>
      </c>
      <c r="X5459" s="7">
        <f t="shared" si="690"/>
        <v>3.883715384228812E-2</v>
      </c>
    </row>
    <row r="5460" spans="10:24" x14ac:dyDescent="0.2">
      <c r="J5460" s="7">
        <f t="shared" si="691"/>
        <v>5457</v>
      </c>
      <c r="K5460" s="7">
        <f>Datos!B5458</f>
        <v>5</v>
      </c>
      <c r="L5460" s="7">
        <f>Datos!C5458</f>
        <v>3</v>
      </c>
      <c r="M5460" s="7">
        <f>Datos!D5458</f>
        <v>1</v>
      </c>
      <c r="N5460" s="7">
        <f>Datos!E5458</f>
        <v>2</v>
      </c>
      <c r="O5460" s="7">
        <f>Datos!A5458</f>
        <v>1</v>
      </c>
      <c r="P5460" s="7">
        <v>1.3687192747137198</v>
      </c>
      <c r="Q5460" s="7">
        <f t="shared" si="684"/>
        <v>-0.36871927471371979</v>
      </c>
      <c r="R5460" s="7">
        <v>6.0191781254268991E-4</v>
      </c>
      <c r="S5460" s="7">
        <f t="shared" si="685"/>
        <v>-0.77663170011243965</v>
      </c>
      <c r="T5460" s="7">
        <f t="shared" si="686"/>
        <v>0.22541913696547772</v>
      </c>
      <c r="U5460" s="7">
        <f t="shared" si="687"/>
        <v>-0.77683930962479142</v>
      </c>
      <c r="V5460" s="7">
        <f t="shared" si="688"/>
        <v>0.43728487310477482</v>
      </c>
      <c r="W5460" s="7">
        <f t="shared" si="689"/>
        <v>7.2697653735380783E-5</v>
      </c>
      <c r="X5460" s="7">
        <f t="shared" si="690"/>
        <v>-1.9064724578968552E-2</v>
      </c>
    </row>
    <row r="5461" spans="10:24" x14ac:dyDescent="0.2">
      <c r="J5461" s="7">
        <f t="shared" si="691"/>
        <v>5458</v>
      </c>
      <c r="K5461" s="7">
        <f>Datos!B5459</f>
        <v>1</v>
      </c>
      <c r="L5461" s="7">
        <f>Datos!C5459</f>
        <v>0</v>
      </c>
      <c r="M5461" s="7">
        <f>Datos!D5459</f>
        <v>0</v>
      </c>
      <c r="N5461" s="7">
        <f>Datos!E5459</f>
        <v>2</v>
      </c>
      <c r="O5461" s="7">
        <f>Datos!A5459</f>
        <v>1</v>
      </c>
      <c r="P5461" s="7">
        <v>1.4293882333171584</v>
      </c>
      <c r="Q5461" s="7">
        <f t="shared" si="684"/>
        <v>-0.42938823331715836</v>
      </c>
      <c r="R5461" s="7">
        <v>1.4629518533713771E-3</v>
      </c>
      <c r="S5461" s="7">
        <f t="shared" si="685"/>
        <v>-0.90441844654933945</v>
      </c>
      <c r="T5461" s="7">
        <f t="shared" si="686"/>
        <v>0.22541085752503451</v>
      </c>
      <c r="U5461" s="7">
        <f t="shared" si="687"/>
        <v>-0.905066795549336</v>
      </c>
      <c r="V5461" s="7">
        <f t="shared" si="688"/>
        <v>0.36546713380203533</v>
      </c>
      <c r="W5461" s="7">
        <f t="shared" si="689"/>
        <v>2.400327422013254E-4</v>
      </c>
      <c r="X5461" s="7">
        <f t="shared" si="690"/>
        <v>-3.4642845533826822E-2</v>
      </c>
    </row>
    <row r="5462" spans="10:24" x14ac:dyDescent="0.2">
      <c r="J5462" s="7">
        <f t="shared" si="691"/>
        <v>5459</v>
      </c>
      <c r="K5462" s="7">
        <f>Datos!B5460</f>
        <v>5</v>
      </c>
      <c r="L5462" s="7">
        <f>Datos!C5460</f>
        <v>2</v>
      </c>
      <c r="M5462" s="7">
        <f>Datos!D5460</f>
        <v>1</v>
      </c>
      <c r="N5462" s="7">
        <f>Datos!E5460</f>
        <v>2</v>
      </c>
      <c r="O5462" s="7">
        <f>Datos!A5460</f>
        <v>1</v>
      </c>
      <c r="P5462" s="7">
        <v>1.3313479726096484</v>
      </c>
      <c r="Q5462" s="7">
        <f t="shared" si="684"/>
        <v>-0.33134797260964843</v>
      </c>
      <c r="R5462" s="7">
        <v>6.4033080725685863E-4</v>
      </c>
      <c r="S5462" s="7">
        <f t="shared" si="685"/>
        <v>-0.69791669962586333</v>
      </c>
      <c r="T5462" s="7">
        <f t="shared" si="686"/>
        <v>0.22542359514279731</v>
      </c>
      <c r="U5462" s="7">
        <f t="shared" si="687"/>
        <v>-0.69810978026991877</v>
      </c>
      <c r="V5462" s="7">
        <f t="shared" si="688"/>
        <v>0.48513618549757531</v>
      </c>
      <c r="W5462" s="7">
        <f t="shared" si="689"/>
        <v>6.2459418311071227E-5</v>
      </c>
      <c r="X5462" s="7">
        <f t="shared" si="690"/>
        <v>-1.7671158057919405E-2</v>
      </c>
    </row>
    <row r="5463" spans="10:24" x14ac:dyDescent="0.2">
      <c r="J5463" s="7">
        <f t="shared" si="691"/>
        <v>5460</v>
      </c>
      <c r="K5463" s="7">
        <f>Datos!B5461</f>
        <v>5</v>
      </c>
      <c r="L5463" s="7">
        <f>Datos!C5461</f>
        <v>2</v>
      </c>
      <c r="M5463" s="7">
        <f>Datos!D5461</f>
        <v>1</v>
      </c>
      <c r="N5463" s="7">
        <f>Datos!E5461</f>
        <v>2</v>
      </c>
      <c r="O5463" s="7">
        <f>Datos!A5461</f>
        <v>1</v>
      </c>
      <c r="P5463" s="7">
        <v>1.3313479726096484</v>
      </c>
      <c r="Q5463" s="7">
        <f t="shared" si="684"/>
        <v>-0.33134797260964843</v>
      </c>
      <c r="R5463" s="7">
        <v>6.4033080725685863E-4</v>
      </c>
      <c r="S5463" s="7">
        <f t="shared" si="685"/>
        <v>-0.69791669962586333</v>
      </c>
      <c r="T5463" s="7">
        <f t="shared" si="686"/>
        <v>0.22542359514279731</v>
      </c>
      <c r="U5463" s="7">
        <f t="shared" si="687"/>
        <v>-0.69810978026991877</v>
      </c>
      <c r="V5463" s="7">
        <f t="shared" si="688"/>
        <v>0.48513618549757531</v>
      </c>
      <c r="W5463" s="7">
        <f t="shared" si="689"/>
        <v>6.2459418311071227E-5</v>
      </c>
      <c r="X5463" s="7">
        <f t="shared" si="690"/>
        <v>-1.7671158057919405E-2</v>
      </c>
    </row>
    <row r="5464" spans="10:24" x14ac:dyDescent="0.2">
      <c r="J5464" s="7">
        <f t="shared" si="691"/>
        <v>5461</v>
      </c>
      <c r="K5464" s="7">
        <f>Datos!B5462</f>
        <v>5</v>
      </c>
      <c r="L5464" s="7">
        <f>Datos!C5462</f>
        <v>3</v>
      </c>
      <c r="M5464" s="7">
        <f>Datos!D5462</f>
        <v>1</v>
      </c>
      <c r="N5464" s="7">
        <f>Datos!E5462</f>
        <v>2</v>
      </c>
      <c r="O5464" s="7">
        <f>Datos!A5462</f>
        <v>1</v>
      </c>
      <c r="P5464" s="7">
        <v>1.3687192747137198</v>
      </c>
      <c r="Q5464" s="7">
        <f t="shared" si="684"/>
        <v>-0.36871927471371979</v>
      </c>
      <c r="R5464" s="7">
        <v>6.0191781254268991E-4</v>
      </c>
      <c r="S5464" s="7">
        <f t="shared" si="685"/>
        <v>-0.77663170011243965</v>
      </c>
      <c r="T5464" s="7">
        <f t="shared" si="686"/>
        <v>0.22541913696547772</v>
      </c>
      <c r="U5464" s="7">
        <f t="shared" si="687"/>
        <v>-0.77683930962479142</v>
      </c>
      <c r="V5464" s="7">
        <f t="shared" si="688"/>
        <v>0.43728487310477482</v>
      </c>
      <c r="W5464" s="7">
        <f t="shared" si="689"/>
        <v>7.2697653735380783E-5</v>
      </c>
      <c r="X5464" s="7">
        <f t="shared" si="690"/>
        <v>-1.9064724578968552E-2</v>
      </c>
    </row>
    <row r="5465" spans="10:24" x14ac:dyDescent="0.2">
      <c r="J5465" s="7">
        <f t="shared" si="691"/>
        <v>5462</v>
      </c>
      <c r="K5465" s="7">
        <f>Datos!B5463</f>
        <v>2</v>
      </c>
      <c r="L5465" s="7">
        <f>Datos!C5463</f>
        <v>2</v>
      </c>
      <c r="M5465" s="7">
        <f>Datos!D5463</f>
        <v>1</v>
      </c>
      <c r="N5465" s="7">
        <f>Datos!E5463</f>
        <v>2</v>
      </c>
      <c r="O5465" s="7">
        <f>Datos!A5463</f>
        <v>1</v>
      </c>
      <c r="P5465" s="7">
        <v>1.4560259867463612</v>
      </c>
      <c r="Q5465" s="7">
        <f t="shared" si="684"/>
        <v>-0.45602598674636119</v>
      </c>
      <c r="R5465" s="7">
        <v>4.9951276531339341E-4</v>
      </c>
      <c r="S5465" s="7">
        <f t="shared" si="685"/>
        <v>-0.96052542318884404</v>
      </c>
      <c r="T5465" s="7">
        <f t="shared" si="686"/>
        <v>0.22540686855377279</v>
      </c>
      <c r="U5465" s="7">
        <f t="shared" si="687"/>
        <v>-0.9607591158896357</v>
      </c>
      <c r="V5465" s="7">
        <f t="shared" si="688"/>
        <v>0.33671285854243604</v>
      </c>
      <c r="W5465" s="7">
        <f t="shared" si="689"/>
        <v>9.2263153654363044E-5</v>
      </c>
      <c r="X5465" s="7">
        <f t="shared" si="690"/>
        <v>-2.1478121974802037E-2</v>
      </c>
    </row>
    <row r="5466" spans="10:24" x14ac:dyDescent="0.2">
      <c r="J5466" s="7">
        <f t="shared" si="691"/>
        <v>5463</v>
      </c>
      <c r="K5466" s="7">
        <f>Datos!B5464</f>
        <v>3</v>
      </c>
      <c r="L5466" s="7">
        <f>Datos!C5464</f>
        <v>1</v>
      </c>
      <c r="M5466" s="7">
        <f>Datos!D5464</f>
        <v>0</v>
      </c>
      <c r="N5466" s="7">
        <f>Datos!E5464</f>
        <v>1</v>
      </c>
      <c r="O5466" s="7">
        <f>Datos!A5464</f>
        <v>2</v>
      </c>
      <c r="P5466" s="7">
        <v>1.2713593129353551</v>
      </c>
      <c r="Q5466" s="7">
        <f t="shared" si="684"/>
        <v>0.72864068706464491</v>
      </c>
      <c r="R5466" s="7">
        <v>7.2452235259586539E-4</v>
      </c>
      <c r="S5466" s="7">
        <f t="shared" si="685"/>
        <v>1.5347325034892054</v>
      </c>
      <c r="T5466" s="7">
        <f t="shared" si="686"/>
        <v>0.22535181173889768</v>
      </c>
      <c r="U5466" s="7">
        <f t="shared" si="687"/>
        <v>1.5354662554759642</v>
      </c>
      <c r="V5466" s="7">
        <f t="shared" si="688"/>
        <v>0.1247232162331848</v>
      </c>
      <c r="W5466" s="7">
        <f t="shared" si="689"/>
        <v>3.4180365815314869E-4</v>
      </c>
      <c r="X5466" s="7">
        <f t="shared" si="690"/>
        <v>4.1345053276194504E-2</v>
      </c>
    </row>
    <row r="5467" spans="10:24" x14ac:dyDescent="0.2">
      <c r="J5467" s="7">
        <f t="shared" si="691"/>
        <v>5464</v>
      </c>
      <c r="K5467" s="7">
        <f>Datos!B5465</f>
        <v>5</v>
      </c>
      <c r="L5467" s="7">
        <f>Datos!C5465</f>
        <v>2</v>
      </c>
      <c r="M5467" s="7">
        <f>Datos!D5465</f>
        <v>1</v>
      </c>
      <c r="N5467" s="7">
        <f>Datos!E5465</f>
        <v>2</v>
      </c>
      <c r="O5467" s="7">
        <f>Datos!A5465</f>
        <v>1</v>
      </c>
      <c r="P5467" s="7">
        <v>1.3313479726096484</v>
      </c>
      <c r="Q5467" s="7">
        <f t="shared" si="684"/>
        <v>-0.33134797260964843</v>
      </c>
      <c r="R5467" s="7">
        <v>6.4033080725685863E-4</v>
      </c>
      <c r="S5467" s="7">
        <f t="shared" si="685"/>
        <v>-0.69791669962586333</v>
      </c>
      <c r="T5467" s="7">
        <f t="shared" si="686"/>
        <v>0.22542359514279731</v>
      </c>
      <c r="U5467" s="7">
        <f t="shared" si="687"/>
        <v>-0.69810978026991877</v>
      </c>
      <c r="V5467" s="7">
        <f t="shared" si="688"/>
        <v>0.48513618549757531</v>
      </c>
      <c r="W5467" s="7">
        <f t="shared" si="689"/>
        <v>6.2459418311071227E-5</v>
      </c>
      <c r="X5467" s="7">
        <f t="shared" si="690"/>
        <v>-1.7671158057919405E-2</v>
      </c>
    </row>
    <row r="5468" spans="10:24" x14ac:dyDescent="0.2">
      <c r="J5468" s="7">
        <f t="shared" si="691"/>
        <v>5465</v>
      </c>
      <c r="K5468" s="7">
        <f>Datos!B5466</f>
        <v>4</v>
      </c>
      <c r="L5468" s="7">
        <f>Datos!C5466</f>
        <v>1</v>
      </c>
      <c r="M5468" s="7">
        <f>Datos!D5466</f>
        <v>0</v>
      </c>
      <c r="N5468" s="7">
        <f>Datos!E5466</f>
        <v>3</v>
      </c>
      <c r="O5468" s="7">
        <f>Datos!A5466</f>
        <v>2</v>
      </c>
      <c r="P5468" s="7">
        <v>1.4543630676792496</v>
      </c>
      <c r="Q5468" s="7">
        <f t="shared" si="684"/>
        <v>0.54563693232075039</v>
      </c>
      <c r="R5468" s="7">
        <v>1.1109999932499689E-3</v>
      </c>
      <c r="S5468" s="7">
        <f t="shared" si="685"/>
        <v>1.1492725426990886</v>
      </c>
      <c r="T5468" s="7">
        <f t="shared" si="686"/>
        <v>0.22539154115378687</v>
      </c>
      <c r="U5468" s="7">
        <f t="shared" si="687"/>
        <v>1.1499430603192669</v>
      </c>
      <c r="V5468" s="7">
        <f t="shared" si="688"/>
        <v>0.25021415488764848</v>
      </c>
      <c r="W5468" s="7">
        <f t="shared" si="689"/>
        <v>2.9414105984212116E-4</v>
      </c>
      <c r="X5468" s="7">
        <f t="shared" si="690"/>
        <v>3.8350828413351058E-2</v>
      </c>
    </row>
    <row r="5469" spans="10:24" x14ac:dyDescent="0.2">
      <c r="J5469" s="7">
        <f t="shared" si="691"/>
        <v>5466</v>
      </c>
      <c r="K5469" s="7">
        <f>Datos!B5467</f>
        <v>1</v>
      </c>
      <c r="L5469" s="7">
        <f>Datos!C5467</f>
        <v>2</v>
      </c>
      <c r="M5469" s="7">
        <f>Datos!D5467</f>
        <v>0</v>
      </c>
      <c r="N5469" s="7">
        <f>Datos!E5467</f>
        <v>3</v>
      </c>
      <c r="O5469" s="7">
        <f>Datos!A5467</f>
        <v>2</v>
      </c>
      <c r="P5469" s="7">
        <v>1.6164123839200333</v>
      </c>
      <c r="Q5469" s="7">
        <f t="shared" si="684"/>
        <v>0.38358761607996672</v>
      </c>
      <c r="R5469" s="7">
        <v>1.2834517536748132E-3</v>
      </c>
      <c r="S5469" s="7">
        <f t="shared" si="685"/>
        <v>0.8079488186495325</v>
      </c>
      <c r="T5469" s="7">
        <f t="shared" si="686"/>
        <v>0.22541721348355209</v>
      </c>
      <c r="U5469" s="7">
        <f t="shared" si="687"/>
        <v>0.80844395182012163</v>
      </c>
      <c r="V5469" s="7">
        <f t="shared" si="688"/>
        <v>0.41886781035968401</v>
      </c>
      <c r="W5469" s="7">
        <f t="shared" si="689"/>
        <v>1.6799360584527132E-4</v>
      </c>
      <c r="X5469" s="7">
        <f t="shared" si="690"/>
        <v>2.8981347024424644E-2</v>
      </c>
    </row>
    <row r="5470" spans="10:24" x14ac:dyDescent="0.2">
      <c r="J5470" s="7">
        <f t="shared" si="691"/>
        <v>5467</v>
      </c>
      <c r="K5470" s="7">
        <f>Datos!B5468</f>
        <v>2</v>
      </c>
      <c r="L5470" s="7">
        <f>Datos!C5468</f>
        <v>2</v>
      </c>
      <c r="M5470" s="7">
        <f>Datos!D5468</f>
        <v>0</v>
      </c>
      <c r="N5470" s="7">
        <f>Datos!E5468</f>
        <v>2</v>
      </c>
      <c r="O5470" s="7">
        <f>Datos!A5468</f>
        <v>1</v>
      </c>
      <c r="P5470" s="7">
        <v>1.4625714994797299</v>
      </c>
      <c r="Q5470" s="7">
        <f t="shared" si="684"/>
        <v>-0.46257149947972986</v>
      </c>
      <c r="R5470" s="7">
        <v>5.8545476057837264E-4</v>
      </c>
      <c r="S5470" s="7">
        <f t="shared" si="685"/>
        <v>-0.97431220633483129</v>
      </c>
      <c r="T5470" s="7">
        <f t="shared" si="686"/>
        <v>0.22540584077219514</v>
      </c>
      <c r="U5470" s="7">
        <f t="shared" si="687"/>
        <v>-0.97459337621552189</v>
      </c>
      <c r="V5470" s="7">
        <f t="shared" si="688"/>
        <v>0.32980214664472807</v>
      </c>
      <c r="W5470" s="7">
        <f t="shared" si="689"/>
        <v>1.1128286365813948E-4</v>
      </c>
      <c r="X5470" s="7">
        <f t="shared" si="690"/>
        <v>-2.3588335348954534E-2</v>
      </c>
    </row>
    <row r="5471" spans="10:24" x14ac:dyDescent="0.2">
      <c r="J5471" s="7">
        <f t="shared" si="691"/>
        <v>5468</v>
      </c>
      <c r="K5471" s="7">
        <f>Datos!B5469</f>
        <v>5</v>
      </c>
      <c r="L5471" s="7">
        <f>Datos!C5469</f>
        <v>3</v>
      </c>
      <c r="M5471" s="7">
        <f>Datos!D5469</f>
        <v>0</v>
      </c>
      <c r="N5471" s="7">
        <f>Datos!E5469</f>
        <v>1</v>
      </c>
      <c r="O5471" s="7">
        <f>Datos!A5469</f>
        <v>1</v>
      </c>
      <c r="P5471" s="7">
        <v>1.2629832410523558</v>
      </c>
      <c r="Q5471" s="7">
        <f t="shared" si="684"/>
        <v>-0.26298324105235582</v>
      </c>
      <c r="R5471" s="7">
        <v>1.0100585336681488E-3</v>
      </c>
      <c r="S5471" s="7">
        <f t="shared" si="685"/>
        <v>-0.55392038226953844</v>
      </c>
      <c r="T5471" s="7">
        <f t="shared" si="686"/>
        <v>0.22543051589144752</v>
      </c>
      <c r="U5471" s="7">
        <f t="shared" si="687"/>
        <v>-0.55416764148275888</v>
      </c>
      <c r="V5471" s="7">
        <f t="shared" si="688"/>
        <v>0.5794852245320643</v>
      </c>
      <c r="W5471" s="7">
        <f t="shared" si="689"/>
        <v>6.210820799678933E-5</v>
      </c>
      <c r="X5471" s="7">
        <f t="shared" si="690"/>
        <v>-1.7621134924389867E-2</v>
      </c>
    </row>
    <row r="5472" spans="10:24" x14ac:dyDescent="0.2">
      <c r="J5472" s="7">
        <f t="shared" si="691"/>
        <v>5469</v>
      </c>
      <c r="K5472" s="7">
        <f>Datos!B5470</f>
        <v>1</v>
      </c>
      <c r="L5472" s="7">
        <f>Datos!C5470</f>
        <v>3</v>
      </c>
      <c r="M5472" s="7">
        <f>Datos!D5470</f>
        <v>1</v>
      </c>
      <c r="N5472" s="7">
        <f>Datos!E5470</f>
        <v>1</v>
      </c>
      <c r="O5472" s="7">
        <f>Datos!A5470</f>
        <v>2</v>
      </c>
      <c r="P5472" s="7">
        <v>1.4226750805012707</v>
      </c>
      <c r="Q5472" s="7">
        <f t="shared" si="684"/>
        <v>0.57732491949872933</v>
      </c>
      <c r="R5472" s="7">
        <v>6.6272687876672777E-4</v>
      </c>
      <c r="S5472" s="7">
        <f t="shared" si="685"/>
        <v>1.21601680328672</v>
      </c>
      <c r="T5472" s="7">
        <f t="shared" si="686"/>
        <v>0.22538549886075726</v>
      </c>
      <c r="U5472" s="7">
        <f t="shared" si="687"/>
        <v>1.2164696427280195</v>
      </c>
      <c r="V5472" s="7">
        <f t="shared" si="688"/>
        <v>0.22385496269038097</v>
      </c>
      <c r="W5472" s="7">
        <f t="shared" si="689"/>
        <v>1.9625447174346681E-4</v>
      </c>
      <c r="X5472" s="7">
        <f t="shared" si="690"/>
        <v>3.1326546857670633E-2</v>
      </c>
    </row>
    <row r="5473" spans="10:24" x14ac:dyDescent="0.2">
      <c r="J5473" s="7">
        <f t="shared" si="691"/>
        <v>5470</v>
      </c>
      <c r="K5473" s="7">
        <f>Datos!B5471</f>
        <v>3</v>
      </c>
      <c r="L5473" s="7">
        <f>Datos!C5471</f>
        <v>2</v>
      </c>
      <c r="M5473" s="7">
        <f>Datos!D5471</f>
        <v>0</v>
      </c>
      <c r="N5473" s="7">
        <f>Datos!E5471</f>
        <v>1</v>
      </c>
      <c r="O5473" s="7">
        <f>Datos!A5471</f>
        <v>1</v>
      </c>
      <c r="P5473" s="7">
        <v>1.3087306150394264</v>
      </c>
      <c r="Q5473" s="7">
        <f t="shared" si="684"/>
        <v>-0.30873061503942645</v>
      </c>
      <c r="R5473" s="7">
        <v>5.3058580769045041E-4</v>
      </c>
      <c r="S5473" s="7">
        <f t="shared" si="685"/>
        <v>-0.65027786415828293</v>
      </c>
      <c r="T5473" s="7">
        <f t="shared" si="686"/>
        <v>0.22542606433625406</v>
      </c>
      <c r="U5473" s="7">
        <f t="shared" si="687"/>
        <v>-0.65041849101798299</v>
      </c>
      <c r="V5473" s="7">
        <f t="shared" si="688"/>
        <v>0.51544738288141534</v>
      </c>
      <c r="W5473" s="7">
        <f t="shared" si="689"/>
        <v>4.4920496655413082E-5</v>
      </c>
      <c r="X5473" s="7">
        <f t="shared" si="690"/>
        <v>-1.4986007302389E-2</v>
      </c>
    </row>
    <row r="5474" spans="10:24" x14ac:dyDescent="0.2">
      <c r="J5474" s="7">
        <f t="shared" si="691"/>
        <v>5471</v>
      </c>
      <c r="K5474" s="7">
        <f>Datos!B5472</f>
        <v>4</v>
      </c>
      <c r="L5474" s="7">
        <f>Datos!C5472</f>
        <v>1</v>
      </c>
      <c r="M5474" s="7">
        <f>Datos!D5472</f>
        <v>1</v>
      </c>
      <c r="N5474" s="7">
        <f>Datos!E5472</f>
        <v>1</v>
      </c>
      <c r="O5474" s="7">
        <f>Datos!A5472</f>
        <v>1</v>
      </c>
      <c r="P5474" s="7">
        <v>1.2232544621564156</v>
      </c>
      <c r="Q5474" s="7">
        <f t="shared" si="684"/>
        <v>-0.22325446215641565</v>
      </c>
      <c r="R5474" s="7">
        <v>7.7753202494116919E-4</v>
      </c>
      <c r="S5474" s="7">
        <f t="shared" si="685"/>
        <v>-0.47023983933805946</v>
      </c>
      <c r="T5474" s="7">
        <f t="shared" si="686"/>
        <v>0.22543381154335143</v>
      </c>
      <c r="U5474" s="7">
        <f t="shared" si="687"/>
        <v>-0.47039156502967711</v>
      </c>
      <c r="V5474" s="7">
        <f t="shared" si="688"/>
        <v>0.63809275993658421</v>
      </c>
      <c r="W5474" s="7">
        <f t="shared" si="689"/>
        <v>3.4439968102507929E-5</v>
      </c>
      <c r="X5474" s="7">
        <f t="shared" si="690"/>
        <v>-1.312162351795495E-2</v>
      </c>
    </row>
    <row r="5475" spans="10:24" x14ac:dyDescent="0.2">
      <c r="J5475" s="7">
        <f t="shared" si="691"/>
        <v>5472</v>
      </c>
      <c r="K5475" s="7">
        <f>Datos!B5473</f>
        <v>4</v>
      </c>
      <c r="L5475" s="7">
        <f>Datos!C5473</f>
        <v>3</v>
      </c>
      <c r="M5475" s="7">
        <f>Datos!D5473</f>
        <v>1</v>
      </c>
      <c r="N5475" s="7">
        <f>Datos!E5473</f>
        <v>3</v>
      </c>
      <c r="O5475" s="7">
        <f>Datos!A5473</f>
        <v>2</v>
      </c>
      <c r="P5475" s="7">
        <v>1.5225601591540232</v>
      </c>
      <c r="Q5475" s="7">
        <f t="shared" si="684"/>
        <v>0.47743984084597679</v>
      </c>
      <c r="R5475" s="7">
        <v>6.5149777965473499E-4</v>
      </c>
      <c r="S5475" s="7">
        <f t="shared" si="685"/>
        <v>1.0056293248719241</v>
      </c>
      <c r="T5475" s="7">
        <f t="shared" si="686"/>
        <v>0.22540345622613639</v>
      </c>
      <c r="U5475" s="7">
        <f t="shared" si="687"/>
        <v>1.0059580914055075</v>
      </c>
      <c r="V5475" s="7">
        <f t="shared" si="688"/>
        <v>0.31447718066484975</v>
      </c>
      <c r="W5475" s="7">
        <f t="shared" si="689"/>
        <v>1.3194254664390854E-4</v>
      </c>
      <c r="X5475" s="7">
        <f t="shared" si="690"/>
        <v>2.5684899765773185E-2</v>
      </c>
    </row>
    <row r="5476" spans="10:24" x14ac:dyDescent="0.2">
      <c r="J5476" s="7">
        <f t="shared" si="691"/>
        <v>5473</v>
      </c>
      <c r="K5476" s="7">
        <f>Datos!B5474</f>
        <v>1</v>
      </c>
      <c r="L5476" s="7">
        <f>Datos!C5474</f>
        <v>1</v>
      </c>
      <c r="M5476" s="7">
        <f>Datos!D5474</f>
        <v>0</v>
      </c>
      <c r="N5476" s="7">
        <f>Datos!E5474</f>
        <v>2</v>
      </c>
      <c r="O5476" s="7">
        <f>Datos!A5474</f>
        <v>2</v>
      </c>
      <c r="P5476" s="7">
        <v>1.4667595354212295</v>
      </c>
      <c r="Q5476" s="7">
        <f t="shared" si="684"/>
        <v>0.5332404645787705</v>
      </c>
      <c r="R5476" s="7">
        <v>1.0533211526216387E-3</v>
      </c>
      <c r="S5476" s="7">
        <f t="shared" si="685"/>
        <v>1.1231619201249967</v>
      </c>
      <c r="T5476" s="7">
        <f t="shared" si="686"/>
        <v>0.22539382450934026</v>
      </c>
      <c r="U5476" s="7">
        <f t="shared" si="687"/>
        <v>1.1237790669274081</v>
      </c>
      <c r="V5476" s="7">
        <f t="shared" si="688"/>
        <v>0.26115270350063441</v>
      </c>
      <c r="W5476" s="7">
        <f t="shared" si="689"/>
        <v>2.6631211761267675E-4</v>
      </c>
      <c r="X5476" s="7">
        <f t="shared" si="690"/>
        <v>3.6491371579487335E-2</v>
      </c>
    </row>
    <row r="5477" spans="10:24" x14ac:dyDescent="0.2">
      <c r="J5477" s="7">
        <f t="shared" si="691"/>
        <v>5474</v>
      </c>
      <c r="K5477" s="7">
        <f>Datos!B5475</f>
        <v>3</v>
      </c>
      <c r="L5477" s="7">
        <f>Datos!C5475</f>
        <v>1</v>
      </c>
      <c r="M5477" s="7">
        <f>Datos!D5475</f>
        <v>1</v>
      </c>
      <c r="N5477" s="7">
        <f>Datos!E5475</f>
        <v>1</v>
      </c>
      <c r="O5477" s="7">
        <f>Datos!A5475</f>
        <v>1</v>
      </c>
      <c r="P5477" s="7">
        <v>1.2648138002019864</v>
      </c>
      <c r="Q5477" s="7">
        <f t="shared" si="684"/>
        <v>-0.26481380020198642</v>
      </c>
      <c r="R5477" s="7">
        <v>7.0778018126019162E-4</v>
      </c>
      <c r="S5477" s="7">
        <f t="shared" si="685"/>
        <v>-0.55777608052571936</v>
      </c>
      <c r="T5477" s="7">
        <f t="shared" si="686"/>
        <v>0.22543035477640191</v>
      </c>
      <c r="U5477" s="7">
        <f t="shared" si="687"/>
        <v>-0.55794085465960896</v>
      </c>
      <c r="V5477" s="7">
        <f t="shared" si="688"/>
        <v>0.57690604282179203</v>
      </c>
      <c r="W5477" s="7">
        <f t="shared" si="689"/>
        <v>4.4102494395885063E-5</v>
      </c>
      <c r="X5477" s="7">
        <f t="shared" si="690"/>
        <v>-1.484879149984299E-2</v>
      </c>
    </row>
    <row r="5478" spans="10:24" x14ac:dyDescent="0.2">
      <c r="J5478" s="7">
        <f t="shared" si="691"/>
        <v>5475</v>
      </c>
      <c r="K5478" s="7">
        <f>Datos!B5476</f>
        <v>3</v>
      </c>
      <c r="L5478" s="7">
        <f>Datos!C5476</f>
        <v>5</v>
      </c>
      <c r="M5478" s="7">
        <f>Datos!D5476</f>
        <v>1</v>
      </c>
      <c r="N5478" s="7">
        <f>Datos!E5476</f>
        <v>1</v>
      </c>
      <c r="O5478" s="7">
        <f>Datos!A5476</f>
        <v>2</v>
      </c>
      <c r="P5478" s="7">
        <v>1.4142990086182712</v>
      </c>
      <c r="Q5478" s="7">
        <f t="shared" si="684"/>
        <v>0.58570099138172882</v>
      </c>
      <c r="R5478" s="7">
        <v>7.5442513219868199E-4</v>
      </c>
      <c r="S5478" s="7">
        <f t="shared" si="685"/>
        <v>1.2336592846888887</v>
      </c>
      <c r="T5478" s="7">
        <f t="shared" si="686"/>
        <v>0.22538383312234153</v>
      </c>
      <c r="U5478" s="7">
        <f t="shared" si="687"/>
        <v>1.2341798794852306</v>
      </c>
      <c r="V5478" s="7">
        <f t="shared" si="688"/>
        <v>0.2171852739436046</v>
      </c>
      <c r="W5478" s="7">
        <f t="shared" si="689"/>
        <v>2.2998109596510962E-4</v>
      </c>
      <c r="X5478" s="7">
        <f t="shared" si="690"/>
        <v>3.3911766945101333E-2</v>
      </c>
    </row>
    <row r="5479" spans="10:24" x14ac:dyDescent="0.2">
      <c r="J5479" s="7">
        <f t="shared" si="691"/>
        <v>5476</v>
      </c>
      <c r="K5479" s="7">
        <f>Datos!B5477</f>
        <v>3</v>
      </c>
      <c r="L5479" s="7">
        <f>Datos!C5477</f>
        <v>2</v>
      </c>
      <c r="M5479" s="7">
        <f>Datos!D5477</f>
        <v>0</v>
      </c>
      <c r="N5479" s="7">
        <f>Datos!E5477</f>
        <v>1</v>
      </c>
      <c r="O5479" s="7">
        <f>Datos!A5477</f>
        <v>1</v>
      </c>
      <c r="P5479" s="7">
        <v>1.3087306150394264</v>
      </c>
      <c r="Q5479" s="7">
        <f t="shared" si="684"/>
        <v>-0.30873061503942645</v>
      </c>
      <c r="R5479" s="7">
        <v>5.3058580769045041E-4</v>
      </c>
      <c r="S5479" s="7">
        <f t="shared" si="685"/>
        <v>-0.65027786415828293</v>
      </c>
      <c r="T5479" s="7">
        <f t="shared" si="686"/>
        <v>0.22542606433625406</v>
      </c>
      <c r="U5479" s="7">
        <f t="shared" si="687"/>
        <v>-0.65041849101798299</v>
      </c>
      <c r="V5479" s="7">
        <f t="shared" si="688"/>
        <v>0.51544738288141534</v>
      </c>
      <c r="W5479" s="7">
        <f t="shared" si="689"/>
        <v>4.4920496655413082E-5</v>
      </c>
      <c r="X5479" s="7">
        <f t="shared" si="690"/>
        <v>-1.4986007302389E-2</v>
      </c>
    </row>
    <row r="5480" spans="10:24" x14ac:dyDescent="0.2">
      <c r="J5480" s="7">
        <f t="shared" si="691"/>
        <v>5477</v>
      </c>
      <c r="K5480" s="7">
        <f>Datos!B5478</f>
        <v>2</v>
      </c>
      <c r="L5480" s="7">
        <f>Datos!C5478</f>
        <v>4</v>
      </c>
      <c r="M5480" s="7">
        <f>Datos!D5478</f>
        <v>1</v>
      </c>
      <c r="N5480" s="7">
        <f>Datos!E5478</f>
        <v>2</v>
      </c>
      <c r="O5480" s="7">
        <f>Datos!A5478</f>
        <v>2</v>
      </c>
      <c r="P5480" s="7">
        <v>1.5307685909545035</v>
      </c>
      <c r="Q5480" s="7">
        <f t="shared" si="684"/>
        <v>0.46923140904549654</v>
      </c>
      <c r="R5480" s="7">
        <v>4.963549188215558E-4</v>
      </c>
      <c r="S5480" s="7">
        <f t="shared" si="685"/>
        <v>0.98833994299891625</v>
      </c>
      <c r="T5480" s="7">
        <f t="shared" si="686"/>
        <v>0.22540478648513551</v>
      </c>
      <c r="U5480" s="7">
        <f t="shared" si="687"/>
        <v>0.98858340696362734</v>
      </c>
      <c r="V5480" s="7">
        <f t="shared" si="688"/>
        <v>0.32290774061120997</v>
      </c>
      <c r="W5480" s="7">
        <f t="shared" si="689"/>
        <v>9.7065803948488666E-5</v>
      </c>
      <c r="X5480" s="7">
        <f t="shared" si="690"/>
        <v>2.2030141699960069E-2</v>
      </c>
    </row>
    <row r="5481" spans="10:24" x14ac:dyDescent="0.2">
      <c r="J5481" s="7">
        <f t="shared" si="691"/>
        <v>5478</v>
      </c>
      <c r="K5481" s="7">
        <f>Datos!B5479</f>
        <v>4</v>
      </c>
      <c r="L5481" s="7">
        <f>Datos!C5479</f>
        <v>1</v>
      </c>
      <c r="M5481" s="7">
        <f>Datos!D5479</f>
        <v>1</v>
      </c>
      <c r="N5481" s="7">
        <f>Datos!E5479</f>
        <v>2</v>
      </c>
      <c r="O5481" s="7">
        <f>Datos!A5479</f>
        <v>1</v>
      </c>
      <c r="P5481" s="7">
        <v>1.3355360085511483</v>
      </c>
      <c r="Q5481" s="7">
        <f t="shared" si="684"/>
        <v>-0.33553600855114829</v>
      </c>
      <c r="R5481" s="7">
        <v>6.6331449724688042E-4</v>
      </c>
      <c r="S5481" s="7">
        <f t="shared" si="685"/>
        <v>-0.70673794032694781</v>
      </c>
      <c r="T5481" s="7">
        <f t="shared" si="686"/>
        <v>0.22542311867973966</v>
      </c>
      <c r="U5481" s="7">
        <f t="shared" si="687"/>
        <v>-0.70694233781693183</v>
      </c>
      <c r="V5481" s="7">
        <f t="shared" si="688"/>
        <v>0.47963036416206695</v>
      </c>
      <c r="W5481" s="7">
        <f t="shared" si="689"/>
        <v>6.6350261171777551E-5</v>
      </c>
      <c r="X5481" s="7">
        <f t="shared" si="690"/>
        <v>-1.8213265608974436E-2</v>
      </c>
    </row>
    <row r="5482" spans="10:24" x14ac:dyDescent="0.2">
      <c r="J5482" s="7">
        <f t="shared" si="691"/>
        <v>5479</v>
      </c>
      <c r="K5482" s="7">
        <f>Datos!B5480</f>
        <v>1</v>
      </c>
      <c r="L5482" s="7">
        <f>Datos!C5480</f>
        <v>2</v>
      </c>
      <c r="M5482" s="7">
        <f>Datos!D5480</f>
        <v>0</v>
      </c>
      <c r="N5482" s="7">
        <f>Datos!E5480</f>
        <v>1</v>
      </c>
      <c r="O5482" s="7">
        <f>Datos!A5480</f>
        <v>2</v>
      </c>
      <c r="P5482" s="7">
        <v>1.3918492911305682</v>
      </c>
      <c r="Q5482" s="7">
        <f t="shared" si="684"/>
        <v>0.60815070886943179</v>
      </c>
      <c r="R5482" s="7">
        <v>7.6180431961163234E-4</v>
      </c>
      <c r="S5482" s="7">
        <f t="shared" si="685"/>
        <v>1.2809450206273088</v>
      </c>
      <c r="T5482" s="7">
        <f t="shared" si="686"/>
        <v>0.22537926412186465</v>
      </c>
      <c r="U5482" s="7">
        <f t="shared" si="687"/>
        <v>1.2815032908384927</v>
      </c>
      <c r="V5482" s="7">
        <f t="shared" si="688"/>
        <v>0.20006754565272322</v>
      </c>
      <c r="W5482" s="7">
        <f t="shared" si="689"/>
        <v>2.5037810790828793E-4</v>
      </c>
      <c r="X5482" s="7">
        <f t="shared" si="690"/>
        <v>3.538400013021592E-2</v>
      </c>
    </row>
    <row r="5483" spans="10:24" x14ac:dyDescent="0.2">
      <c r="J5483" s="7">
        <f t="shared" si="691"/>
        <v>5480</v>
      </c>
      <c r="K5483" s="7">
        <f>Datos!B5481</f>
        <v>3</v>
      </c>
      <c r="L5483" s="7">
        <f>Datos!C5481</f>
        <v>4</v>
      </c>
      <c r="M5483" s="7">
        <f>Datos!D5481</f>
        <v>1</v>
      </c>
      <c r="N5483" s="7">
        <f>Datos!E5481</f>
        <v>2</v>
      </c>
      <c r="O5483" s="7">
        <f>Datos!A5481</f>
        <v>1</v>
      </c>
      <c r="P5483" s="7">
        <v>1.4892092529089327</v>
      </c>
      <c r="Q5483" s="7">
        <f t="shared" si="684"/>
        <v>-0.48920925290893269</v>
      </c>
      <c r="R5483" s="7">
        <v>4.0914627155611374E-4</v>
      </c>
      <c r="S5483" s="7">
        <f t="shared" si="685"/>
        <v>-1.0304191829743359</v>
      </c>
      <c r="T5483" s="7">
        <f t="shared" si="686"/>
        <v>0.22540152704101538</v>
      </c>
      <c r="U5483" s="7">
        <f t="shared" si="687"/>
        <v>-1.0306355031355152</v>
      </c>
      <c r="V5483" s="7">
        <f t="shared" si="688"/>
        <v>0.30275422854201195</v>
      </c>
      <c r="W5483" s="7">
        <f t="shared" si="689"/>
        <v>8.6954470862444258E-5</v>
      </c>
      <c r="X5483" s="7">
        <f t="shared" si="690"/>
        <v>-2.0851305964062782E-2</v>
      </c>
    </row>
    <row r="5484" spans="10:24" x14ac:dyDescent="0.2">
      <c r="J5484" s="7">
        <f t="shared" si="691"/>
        <v>5481</v>
      </c>
      <c r="K5484" s="7">
        <f>Datos!B5482</f>
        <v>3</v>
      </c>
      <c r="L5484" s="7">
        <f>Datos!C5482</f>
        <v>3</v>
      </c>
      <c r="M5484" s="7">
        <f>Datos!D5482</f>
        <v>1</v>
      </c>
      <c r="N5484" s="7">
        <f>Datos!E5482</f>
        <v>2</v>
      </c>
      <c r="O5484" s="7">
        <f>Datos!A5482</f>
        <v>2</v>
      </c>
      <c r="P5484" s="7">
        <v>1.4518379508048613</v>
      </c>
      <c r="Q5484" s="7">
        <f t="shared" si="684"/>
        <v>0.54816204919513867</v>
      </c>
      <c r="R5484" s="7">
        <v>3.0029920794676421E-4</v>
      </c>
      <c r="S5484" s="7">
        <f t="shared" si="685"/>
        <v>1.1545911846731525</v>
      </c>
      <c r="T5484" s="7">
        <f t="shared" si="686"/>
        <v>0.22539111173846849</v>
      </c>
      <c r="U5484" s="7">
        <f t="shared" si="687"/>
        <v>1.1547973826794387</v>
      </c>
      <c r="V5484" s="7">
        <f t="shared" si="688"/>
        <v>0.24822040076937088</v>
      </c>
      <c r="W5484" s="7">
        <f t="shared" si="689"/>
        <v>8.0112730251874969E-5</v>
      </c>
      <c r="X5484" s="7">
        <f t="shared" si="690"/>
        <v>2.0014654759539157E-2</v>
      </c>
    </row>
    <row r="5485" spans="10:24" x14ac:dyDescent="0.2">
      <c r="J5485" s="7">
        <f t="shared" si="691"/>
        <v>5482</v>
      </c>
      <c r="K5485" s="7">
        <f>Datos!B5483</f>
        <v>4</v>
      </c>
      <c r="L5485" s="7">
        <f>Datos!C5483</f>
        <v>2</v>
      </c>
      <c r="M5485" s="7">
        <f>Datos!D5483</f>
        <v>1</v>
      </c>
      <c r="N5485" s="7">
        <f>Datos!E5483</f>
        <v>0</v>
      </c>
      <c r="O5485" s="7">
        <f>Datos!A5483</f>
        <v>1</v>
      </c>
      <c r="P5485" s="7">
        <v>1.1483442178657541</v>
      </c>
      <c r="Q5485" s="7">
        <f t="shared" si="684"/>
        <v>-0.14834421786575414</v>
      </c>
      <c r="R5485" s="7">
        <v>1.0303300648336713E-3</v>
      </c>
      <c r="S5485" s="7">
        <f t="shared" si="685"/>
        <v>-0.31245673883574693</v>
      </c>
      <c r="T5485" s="7">
        <f t="shared" si="686"/>
        <v>0.22543855564749066</v>
      </c>
      <c r="U5485" s="7">
        <f t="shared" si="687"/>
        <v>-0.31259381093535682</v>
      </c>
      <c r="V5485" s="7">
        <f t="shared" si="688"/>
        <v>0.75460038113256955</v>
      </c>
      <c r="W5485" s="7">
        <f t="shared" si="689"/>
        <v>2.0159583453511716E-5</v>
      </c>
      <c r="X5485" s="7">
        <f t="shared" si="690"/>
        <v>-1.0039045212052553E-2</v>
      </c>
    </row>
    <row r="5486" spans="10:24" x14ac:dyDescent="0.2">
      <c r="J5486" s="7">
        <f t="shared" si="691"/>
        <v>5483</v>
      </c>
      <c r="K5486" s="7">
        <f>Datos!B5484</f>
        <v>3</v>
      </c>
      <c r="L5486" s="7">
        <f>Datos!C5484</f>
        <v>3</v>
      </c>
      <c r="M5486" s="7">
        <f>Datos!D5484</f>
        <v>1</v>
      </c>
      <c r="N5486" s="7">
        <f>Datos!E5484</f>
        <v>2</v>
      </c>
      <c r="O5486" s="7">
        <f>Datos!A5484</f>
        <v>1</v>
      </c>
      <c r="P5486" s="7">
        <v>1.4518379508048613</v>
      </c>
      <c r="Q5486" s="7">
        <f t="shared" si="684"/>
        <v>-0.45183795080486133</v>
      </c>
      <c r="R5486" s="7">
        <v>3.0029920794676421E-4</v>
      </c>
      <c r="S5486" s="7">
        <f t="shared" si="685"/>
        <v>-0.95170418248775956</v>
      </c>
      <c r="T5486" s="7">
        <f t="shared" si="686"/>
        <v>0.2254075234286626</v>
      </c>
      <c r="U5486" s="7">
        <f t="shared" si="687"/>
        <v>-0.95183949386036781</v>
      </c>
      <c r="V5486" s="7">
        <f t="shared" si="688"/>
        <v>0.34121756586063179</v>
      </c>
      <c r="W5486" s="7">
        <f t="shared" si="689"/>
        <v>5.4431338497024377E-5</v>
      </c>
      <c r="X5486" s="7">
        <f t="shared" si="690"/>
        <v>-1.6497040209691977E-2</v>
      </c>
    </row>
    <row r="5487" spans="10:24" x14ac:dyDescent="0.2">
      <c r="J5487" s="7">
        <f t="shared" si="691"/>
        <v>5484</v>
      </c>
      <c r="K5487" s="7">
        <f>Datos!B5485</f>
        <v>3</v>
      </c>
      <c r="L5487" s="7">
        <f>Datos!C5485</f>
        <v>3</v>
      </c>
      <c r="M5487" s="7">
        <f>Datos!D5485</f>
        <v>1</v>
      </c>
      <c r="N5487" s="7">
        <f>Datos!E5485</f>
        <v>1</v>
      </c>
      <c r="O5487" s="7">
        <f>Datos!A5485</f>
        <v>1</v>
      </c>
      <c r="P5487" s="7">
        <v>1.3395564044101289</v>
      </c>
      <c r="Q5487" s="7">
        <f t="shared" si="684"/>
        <v>-0.33955640441012891</v>
      </c>
      <c r="R5487" s="7">
        <v>3.6299062469538222E-4</v>
      </c>
      <c r="S5487" s="7">
        <f t="shared" si="685"/>
        <v>-0.71520608149887166</v>
      </c>
      <c r="T5487" s="7">
        <f t="shared" si="686"/>
        <v>0.22542266198108687</v>
      </c>
      <c r="U5487" s="7">
        <f t="shared" si="687"/>
        <v>-0.71530617780074546</v>
      </c>
      <c r="V5487" s="7">
        <f t="shared" si="688"/>
        <v>0.47444831144179045</v>
      </c>
      <c r="W5487" s="7">
        <f t="shared" si="689"/>
        <v>3.7162348193046384E-5</v>
      </c>
      <c r="X5487" s="7">
        <f t="shared" si="690"/>
        <v>-1.3630711213244466E-2</v>
      </c>
    </row>
    <row r="5488" spans="10:24" x14ac:dyDescent="0.2">
      <c r="J5488" s="7">
        <f t="shared" si="691"/>
        <v>5485</v>
      </c>
      <c r="K5488" s="7">
        <f>Datos!B5486</f>
        <v>4</v>
      </c>
      <c r="L5488" s="7">
        <f>Datos!C5486</f>
        <v>2</v>
      </c>
      <c r="M5488" s="7">
        <f>Datos!D5486</f>
        <v>0</v>
      </c>
      <c r="N5488" s="7">
        <f>Datos!E5486</f>
        <v>1</v>
      </c>
      <c r="O5488" s="7">
        <f>Datos!A5486</f>
        <v>1</v>
      </c>
      <c r="P5488" s="7">
        <v>1.2671712769938555</v>
      </c>
      <c r="Q5488" s="7">
        <f t="shared" si="684"/>
        <v>-0.26717127699385546</v>
      </c>
      <c r="R5488" s="7">
        <v>6.7139248014001893E-4</v>
      </c>
      <c r="S5488" s="7">
        <f t="shared" si="685"/>
        <v>-0.56274162297062247</v>
      </c>
      <c r="T5488" s="7">
        <f t="shared" si="686"/>
        <v>0.22543014145161891</v>
      </c>
      <c r="U5488" s="7">
        <f t="shared" si="687"/>
        <v>-0.56289788188851109</v>
      </c>
      <c r="V5488" s="7">
        <f t="shared" si="688"/>
        <v>0.57352591304172318</v>
      </c>
      <c r="W5488" s="7">
        <f t="shared" si="689"/>
        <v>4.258022047436413E-5</v>
      </c>
      <c r="X5488" s="7">
        <f t="shared" si="690"/>
        <v>-1.4590282161370637E-2</v>
      </c>
    </row>
    <row r="5489" spans="10:24" x14ac:dyDescent="0.2">
      <c r="J5489" s="7">
        <f t="shared" si="691"/>
        <v>5486</v>
      </c>
      <c r="K5489" s="7">
        <f>Datos!B5487</f>
        <v>2</v>
      </c>
      <c r="L5489" s="7">
        <f>Datos!C5487</f>
        <v>2</v>
      </c>
      <c r="M5489" s="7">
        <f>Datos!D5487</f>
        <v>1</v>
      </c>
      <c r="N5489" s="7">
        <f>Datos!E5487</f>
        <v>2</v>
      </c>
      <c r="O5489" s="7">
        <f>Datos!A5487</f>
        <v>2</v>
      </c>
      <c r="P5489" s="7">
        <v>1.4560259867463612</v>
      </c>
      <c r="Q5489" s="7">
        <f t="shared" si="684"/>
        <v>0.54397401325363881</v>
      </c>
      <c r="R5489" s="7">
        <v>4.9951276531339341E-4</v>
      </c>
      <c r="S5489" s="7">
        <f t="shared" si="685"/>
        <v>1.1457699439720681</v>
      </c>
      <c r="T5489" s="7">
        <f t="shared" si="686"/>
        <v>0.22539188099124097</v>
      </c>
      <c r="U5489" s="7">
        <f t="shared" si="687"/>
        <v>1.1460868090101606</v>
      </c>
      <c r="V5489" s="7">
        <f t="shared" si="688"/>
        <v>0.25180593730085404</v>
      </c>
      <c r="W5489" s="7">
        <f t="shared" si="689"/>
        <v>1.3128207059017377E-4</v>
      </c>
      <c r="X5489" s="7">
        <f t="shared" si="690"/>
        <v>2.562119044255786E-2</v>
      </c>
    </row>
    <row r="5490" spans="10:24" x14ac:dyDescent="0.2">
      <c r="J5490" s="7">
        <f t="shared" si="691"/>
        <v>5487</v>
      </c>
      <c r="K5490" s="7">
        <f>Datos!B5488</f>
        <v>2</v>
      </c>
      <c r="L5490" s="7">
        <f>Datos!C5488</f>
        <v>5</v>
      </c>
      <c r="M5490" s="7">
        <f>Datos!D5488</f>
        <v>1</v>
      </c>
      <c r="N5490" s="7">
        <f>Datos!E5488</f>
        <v>2</v>
      </c>
      <c r="O5490" s="7">
        <f>Datos!A5488</f>
        <v>1</v>
      </c>
      <c r="P5490" s="7">
        <v>1.5681398930585746</v>
      </c>
      <c r="Q5490" s="7">
        <f t="shared" si="684"/>
        <v>-0.5681398930585746</v>
      </c>
      <c r="R5490" s="7">
        <v>7.7086001960117816E-4</v>
      </c>
      <c r="S5490" s="7">
        <f t="shared" si="685"/>
        <v>-1.1966704246485718</v>
      </c>
      <c r="T5490" s="7">
        <f t="shared" si="686"/>
        <v>0.22538728614541431</v>
      </c>
      <c r="U5490" s="7">
        <f t="shared" si="687"/>
        <v>-1.1971760849860722</v>
      </c>
      <c r="V5490" s="7">
        <f t="shared" si="688"/>
        <v>0.23128625654979382</v>
      </c>
      <c r="W5490" s="7">
        <f t="shared" si="689"/>
        <v>2.2111818021263645E-4</v>
      </c>
      <c r="X5490" s="7">
        <f t="shared" si="690"/>
        <v>-3.3251653650742855E-2</v>
      </c>
    </row>
    <row r="5491" spans="10:24" x14ac:dyDescent="0.2">
      <c r="J5491" s="7">
        <f t="shared" si="691"/>
        <v>5488</v>
      </c>
      <c r="K5491" s="7">
        <f>Datos!B5489</f>
        <v>1</v>
      </c>
      <c r="L5491" s="7">
        <f>Datos!C5489</f>
        <v>1</v>
      </c>
      <c r="M5491" s="7">
        <f>Datos!D5489</f>
        <v>0</v>
      </c>
      <c r="N5491" s="7">
        <f>Datos!E5489</f>
        <v>3</v>
      </c>
      <c r="O5491" s="7">
        <f>Datos!A5489</f>
        <v>2</v>
      </c>
      <c r="P5491" s="7">
        <v>1.5790410818159621</v>
      </c>
      <c r="Q5491" s="7">
        <f t="shared" si="684"/>
        <v>0.42095891818403786</v>
      </c>
      <c r="R5491" s="7">
        <v>1.503868620541311E-3</v>
      </c>
      <c r="S5491" s="7">
        <f t="shared" si="685"/>
        <v>0.88666381913610837</v>
      </c>
      <c r="T5491" s="7">
        <f t="shared" si="686"/>
        <v>0.22541207896489376</v>
      </c>
      <c r="U5491" s="7">
        <f t="shared" si="687"/>
        <v>0.88731521621520137</v>
      </c>
      <c r="V5491" s="7">
        <f t="shared" si="688"/>
        <v>0.37494555628431003</v>
      </c>
      <c r="W5491" s="7">
        <f t="shared" si="689"/>
        <v>2.3717291666135884E-4</v>
      </c>
      <c r="X5491" s="7">
        <f t="shared" si="690"/>
        <v>3.4435760972306981E-2</v>
      </c>
    </row>
    <row r="5492" spans="10:24" x14ac:dyDescent="0.2">
      <c r="J5492" s="7">
        <f t="shared" si="691"/>
        <v>5489</v>
      </c>
      <c r="K5492" s="7">
        <f>Datos!B5490</f>
        <v>1</v>
      </c>
      <c r="L5492" s="7">
        <f>Datos!C5490</f>
        <v>3</v>
      </c>
      <c r="M5492" s="7">
        <f>Datos!D5490</f>
        <v>1</v>
      </c>
      <c r="N5492" s="7">
        <f>Datos!E5490</f>
        <v>3</v>
      </c>
      <c r="O5492" s="7">
        <f>Datos!A5490</f>
        <v>1</v>
      </c>
      <c r="P5492" s="7">
        <v>1.6472381732907357</v>
      </c>
      <c r="Q5492" s="7">
        <f t="shared" si="684"/>
        <v>-0.64723817329073574</v>
      </c>
      <c r="R5492" s="7">
        <v>1.0919490836310583E-3</v>
      </c>
      <c r="S5492" s="7">
        <f t="shared" si="685"/>
        <v>-1.3632747658519684</v>
      </c>
      <c r="T5492" s="7">
        <f t="shared" si="686"/>
        <v>0.2253708761234729</v>
      </c>
      <c r="U5492" s="7">
        <f t="shared" si="687"/>
        <v>-1.3641196667871673</v>
      </c>
      <c r="V5492" s="7">
        <f t="shared" si="688"/>
        <v>0.17258218728724262</v>
      </c>
      <c r="W5492" s="7">
        <f t="shared" si="689"/>
        <v>4.067692821251045E-4</v>
      </c>
      <c r="X5492" s="7">
        <f t="shared" si="690"/>
        <v>-4.5101491861117969E-2</v>
      </c>
    </row>
    <row r="5493" spans="10:24" x14ac:dyDescent="0.2">
      <c r="J5493" s="7">
        <f t="shared" si="691"/>
        <v>5490</v>
      </c>
      <c r="K5493" s="7">
        <f>Datos!B5491</f>
        <v>3</v>
      </c>
      <c r="L5493" s="7">
        <f>Datos!C5491</f>
        <v>3</v>
      </c>
      <c r="M5493" s="7">
        <f>Datos!D5491</f>
        <v>1</v>
      </c>
      <c r="N5493" s="7">
        <f>Datos!E5491</f>
        <v>2</v>
      </c>
      <c r="O5493" s="7">
        <f>Datos!A5491</f>
        <v>1</v>
      </c>
      <c r="P5493" s="7">
        <v>1.4518379508048613</v>
      </c>
      <c r="Q5493" s="7">
        <f t="shared" si="684"/>
        <v>-0.45183795080486133</v>
      </c>
      <c r="R5493" s="7">
        <v>3.0029920794676421E-4</v>
      </c>
      <c r="S5493" s="7">
        <f t="shared" si="685"/>
        <v>-0.95170418248775956</v>
      </c>
      <c r="T5493" s="7">
        <f t="shared" si="686"/>
        <v>0.2254075234286626</v>
      </c>
      <c r="U5493" s="7">
        <f t="shared" si="687"/>
        <v>-0.95183949386036781</v>
      </c>
      <c r="V5493" s="7">
        <f t="shared" si="688"/>
        <v>0.34121756586063179</v>
      </c>
      <c r="W5493" s="7">
        <f t="shared" si="689"/>
        <v>5.4431338497024377E-5</v>
      </c>
      <c r="X5493" s="7">
        <f t="shared" si="690"/>
        <v>-1.6497040209691977E-2</v>
      </c>
    </row>
    <row r="5494" spans="10:24" x14ac:dyDescent="0.2">
      <c r="J5494" s="7">
        <f t="shared" si="691"/>
        <v>5491</v>
      </c>
      <c r="K5494" s="7">
        <f>Datos!B5492</f>
        <v>3</v>
      </c>
      <c r="L5494" s="7">
        <f>Datos!C5492</f>
        <v>3</v>
      </c>
      <c r="M5494" s="7">
        <f>Datos!D5492</f>
        <v>1</v>
      </c>
      <c r="N5494" s="7">
        <f>Datos!E5492</f>
        <v>1</v>
      </c>
      <c r="O5494" s="7">
        <f>Datos!A5492</f>
        <v>1</v>
      </c>
      <c r="P5494" s="7">
        <v>1.3395564044101289</v>
      </c>
      <c r="Q5494" s="7">
        <f t="shared" si="684"/>
        <v>-0.33955640441012891</v>
      </c>
      <c r="R5494" s="7">
        <v>3.6299062469538222E-4</v>
      </c>
      <c r="S5494" s="7">
        <f t="shared" si="685"/>
        <v>-0.71520608149887166</v>
      </c>
      <c r="T5494" s="7">
        <f t="shared" si="686"/>
        <v>0.22542266198108687</v>
      </c>
      <c r="U5494" s="7">
        <f t="shared" si="687"/>
        <v>-0.71530617780074546</v>
      </c>
      <c r="V5494" s="7">
        <f t="shared" si="688"/>
        <v>0.47444831144179045</v>
      </c>
      <c r="W5494" s="7">
        <f t="shared" si="689"/>
        <v>3.7162348193046384E-5</v>
      </c>
      <c r="X5494" s="7">
        <f t="shared" si="690"/>
        <v>-1.3630711213244466E-2</v>
      </c>
    </row>
    <row r="5495" spans="10:24" x14ac:dyDescent="0.2">
      <c r="J5495" s="7">
        <f t="shared" si="691"/>
        <v>5492</v>
      </c>
      <c r="K5495" s="7">
        <f>Datos!B5493</f>
        <v>5</v>
      </c>
      <c r="L5495" s="7">
        <f>Datos!C5493</f>
        <v>3</v>
      </c>
      <c r="M5495" s="7">
        <f>Datos!D5493</f>
        <v>1</v>
      </c>
      <c r="N5495" s="7">
        <f>Datos!E5493</f>
        <v>3</v>
      </c>
      <c r="O5495" s="7">
        <f>Datos!A5493</f>
        <v>2</v>
      </c>
      <c r="P5495" s="7">
        <v>1.4810008211084522</v>
      </c>
      <c r="Q5495" s="7">
        <f t="shared" si="684"/>
        <v>0.51899917889154779</v>
      </c>
      <c r="R5495" s="7">
        <v>8.4656858287617399E-4</v>
      </c>
      <c r="S5495" s="7">
        <f t="shared" si="685"/>
        <v>1.0931655660595845</v>
      </c>
      <c r="T5495" s="7">
        <f t="shared" si="686"/>
        <v>0.22539638912237966</v>
      </c>
      <c r="U5495" s="7">
        <f t="shared" si="687"/>
        <v>1.0936468375997694</v>
      </c>
      <c r="V5495" s="7">
        <f t="shared" si="688"/>
        <v>0.2741547602622611</v>
      </c>
      <c r="W5495" s="7">
        <f t="shared" si="689"/>
        <v>2.0267475701947441E-4</v>
      </c>
      <c r="X5495" s="7">
        <f t="shared" si="690"/>
        <v>3.1834063849695345E-2</v>
      </c>
    </row>
    <row r="5496" spans="10:24" x14ac:dyDescent="0.2">
      <c r="J5496" s="7">
        <f t="shared" si="691"/>
        <v>5493</v>
      </c>
      <c r="K5496" s="7">
        <f>Datos!B5494</f>
        <v>2</v>
      </c>
      <c r="L5496" s="7">
        <f>Datos!C5494</f>
        <v>3</v>
      </c>
      <c r="M5496" s="7">
        <f>Datos!D5494</f>
        <v>0</v>
      </c>
      <c r="N5496" s="7">
        <f>Datos!E5494</f>
        <v>1</v>
      </c>
      <c r="O5496" s="7">
        <f>Datos!A5494</f>
        <v>1</v>
      </c>
      <c r="P5496" s="7">
        <v>1.3876612551890684</v>
      </c>
      <c r="Q5496" s="7">
        <f t="shared" si="684"/>
        <v>-0.38766125518906835</v>
      </c>
      <c r="R5496" s="7">
        <v>5.3244457977917896E-4</v>
      </c>
      <c r="S5496" s="7">
        <f t="shared" si="685"/>
        <v>-0.81652910583251881</v>
      </c>
      <c r="T5496" s="7">
        <f t="shared" si="686"/>
        <v>0.22541669691745694</v>
      </c>
      <c r="U5496" s="7">
        <f t="shared" si="687"/>
        <v>-0.81672341440900653</v>
      </c>
      <c r="V5496" s="7">
        <f t="shared" si="688"/>
        <v>0.41411963987178302</v>
      </c>
      <c r="W5496" s="7">
        <f t="shared" si="689"/>
        <v>7.1073932400914807E-5</v>
      </c>
      <c r="X5496" s="7">
        <f t="shared" si="690"/>
        <v>-1.8850716466655818E-2</v>
      </c>
    </row>
    <row r="5497" spans="10:24" x14ac:dyDescent="0.2">
      <c r="J5497" s="7">
        <f t="shared" si="691"/>
        <v>5494</v>
      </c>
      <c r="K5497" s="7">
        <f>Datos!B5495</f>
        <v>2</v>
      </c>
      <c r="L5497" s="7">
        <f>Datos!C5495</f>
        <v>3</v>
      </c>
      <c r="M5497" s="7">
        <f>Datos!D5495</f>
        <v>1</v>
      </c>
      <c r="N5497" s="7">
        <f>Datos!E5495</f>
        <v>2</v>
      </c>
      <c r="O5497" s="7">
        <f>Datos!A5495</f>
        <v>1</v>
      </c>
      <c r="P5497" s="7">
        <v>1.4933972888504323</v>
      </c>
      <c r="Q5497" s="7">
        <f t="shared" si="684"/>
        <v>-0.49339728885043233</v>
      </c>
      <c r="R5497" s="7">
        <v>4.0590583405896092E-4</v>
      </c>
      <c r="S5497" s="7">
        <f t="shared" si="685"/>
        <v>-1.03924042367542</v>
      </c>
      <c r="T5497" s="7">
        <f t="shared" si="686"/>
        <v>0.22540082595322464</v>
      </c>
      <c r="U5497" s="7">
        <f t="shared" si="687"/>
        <v>-1.0394585274451711</v>
      </c>
      <c r="V5497" s="7">
        <f t="shared" si="688"/>
        <v>0.29863433431293235</v>
      </c>
      <c r="W5497" s="7">
        <f t="shared" si="689"/>
        <v>8.7748558059482998E-5</v>
      </c>
      <c r="X5497" s="7">
        <f t="shared" si="690"/>
        <v>-2.0946331495947327E-2</v>
      </c>
    </row>
    <row r="5498" spans="10:24" x14ac:dyDescent="0.2">
      <c r="J5498" s="7">
        <f t="shared" si="691"/>
        <v>5495</v>
      </c>
      <c r="K5498" s="7">
        <f>Datos!B5496</f>
        <v>3</v>
      </c>
      <c r="L5498" s="7">
        <f>Datos!C5496</f>
        <v>4</v>
      </c>
      <c r="M5498" s="7">
        <f>Datos!D5496</f>
        <v>1</v>
      </c>
      <c r="N5498" s="7">
        <f>Datos!E5496</f>
        <v>3</v>
      </c>
      <c r="O5498" s="7">
        <f>Datos!A5496</f>
        <v>2</v>
      </c>
      <c r="P5498" s="7">
        <v>1.6014907993036651</v>
      </c>
      <c r="Q5498" s="7">
        <f t="shared" si="684"/>
        <v>0.39850920069633489</v>
      </c>
      <c r="R5498" s="7">
        <v>7.4137581018229913E-4</v>
      </c>
      <c r="S5498" s="7">
        <f t="shared" si="685"/>
        <v>0.83937808319768825</v>
      </c>
      <c r="T5498" s="7">
        <f t="shared" si="686"/>
        <v>0.2254152378644613</v>
      </c>
      <c r="U5498" s="7">
        <f t="shared" si="687"/>
        <v>0.83966831408228171</v>
      </c>
      <c r="V5498" s="7">
        <f t="shared" si="688"/>
        <v>0.40112856860891</v>
      </c>
      <c r="W5498" s="7">
        <f t="shared" si="689"/>
        <v>1.0462316345454426E-4</v>
      </c>
      <c r="X5498" s="7">
        <f t="shared" si="690"/>
        <v>2.2871150836383487E-2</v>
      </c>
    </row>
    <row r="5499" spans="10:24" x14ac:dyDescent="0.2">
      <c r="J5499" s="7">
        <f t="shared" si="691"/>
        <v>5496</v>
      </c>
      <c r="K5499" s="7">
        <f>Datos!B5497</f>
        <v>2</v>
      </c>
      <c r="L5499" s="7">
        <f>Datos!C5497</f>
        <v>3</v>
      </c>
      <c r="M5499" s="7">
        <f>Datos!D5497</f>
        <v>1</v>
      </c>
      <c r="N5499" s="7">
        <f>Datos!E5497</f>
        <v>2</v>
      </c>
      <c r="O5499" s="7">
        <f>Datos!A5497</f>
        <v>1</v>
      </c>
      <c r="P5499" s="7">
        <v>1.4933972888504323</v>
      </c>
      <c r="Q5499" s="7">
        <f t="shared" si="684"/>
        <v>-0.49339728885043233</v>
      </c>
      <c r="R5499" s="7">
        <v>4.0590583405896092E-4</v>
      </c>
      <c r="S5499" s="7">
        <f t="shared" si="685"/>
        <v>-1.03924042367542</v>
      </c>
      <c r="T5499" s="7">
        <f t="shared" si="686"/>
        <v>0.22540082595322464</v>
      </c>
      <c r="U5499" s="7">
        <f t="shared" si="687"/>
        <v>-1.0394585274451711</v>
      </c>
      <c r="V5499" s="7">
        <f t="shared" si="688"/>
        <v>0.29863433431293235</v>
      </c>
      <c r="W5499" s="7">
        <f t="shared" si="689"/>
        <v>8.7748558059482998E-5</v>
      </c>
      <c r="X5499" s="7">
        <f t="shared" si="690"/>
        <v>-2.0946331495947327E-2</v>
      </c>
    </row>
    <row r="5500" spans="10:24" x14ac:dyDescent="0.2">
      <c r="J5500" s="7">
        <f t="shared" si="691"/>
        <v>5497</v>
      </c>
      <c r="K5500" s="7">
        <f>Datos!B5498</f>
        <v>4</v>
      </c>
      <c r="L5500" s="7">
        <f>Datos!C5498</f>
        <v>4</v>
      </c>
      <c r="M5500" s="7">
        <f>Datos!D5498</f>
        <v>1</v>
      </c>
      <c r="N5500" s="7">
        <f>Datos!E5498</f>
        <v>1</v>
      </c>
      <c r="O5500" s="7">
        <f>Datos!A5498</f>
        <v>1</v>
      </c>
      <c r="P5500" s="7">
        <v>1.3353683684686291</v>
      </c>
      <c r="Q5500" s="7">
        <f t="shared" si="684"/>
        <v>-0.33536836846862905</v>
      </c>
      <c r="R5500" s="7">
        <v>5.9162565065975993E-4</v>
      </c>
      <c r="S5500" s="7">
        <f t="shared" si="685"/>
        <v>-0.70638484079778707</v>
      </c>
      <c r="T5500" s="7">
        <f t="shared" si="686"/>
        <v>0.22542313922449012</v>
      </c>
      <c r="U5500" s="7">
        <f t="shared" si="687"/>
        <v>-0.70656376124162679</v>
      </c>
      <c r="V5500" s="7">
        <f t="shared" si="688"/>
        <v>0.47986565034882911</v>
      </c>
      <c r="W5500" s="7">
        <f t="shared" si="689"/>
        <v>5.9111742751397175E-5</v>
      </c>
      <c r="X5500" s="7">
        <f t="shared" si="690"/>
        <v>-1.7191088049746797E-2</v>
      </c>
    </row>
    <row r="5501" spans="10:24" x14ac:dyDescent="0.2">
      <c r="J5501" s="7">
        <f t="shared" si="691"/>
        <v>5498</v>
      </c>
      <c r="K5501" s="7">
        <f>Datos!B5499</f>
        <v>2</v>
      </c>
      <c r="L5501" s="7">
        <f>Datos!C5499</f>
        <v>2</v>
      </c>
      <c r="M5501" s="7">
        <f>Datos!D5499</f>
        <v>1</v>
      </c>
      <c r="N5501" s="7">
        <f>Datos!E5499</f>
        <v>3</v>
      </c>
      <c r="O5501" s="7">
        <f>Datos!A5499</f>
        <v>2</v>
      </c>
      <c r="P5501" s="7">
        <v>1.5683075331410938</v>
      </c>
      <c r="Q5501" s="7">
        <f t="shared" si="684"/>
        <v>0.43169246685890617</v>
      </c>
      <c r="R5501" s="7">
        <v>8.6263714342039641E-4</v>
      </c>
      <c r="S5501" s="7">
        <f t="shared" si="685"/>
        <v>0.90927184298317965</v>
      </c>
      <c r="T5501" s="7">
        <f t="shared" si="686"/>
        <v>0.22541053817506768</v>
      </c>
      <c r="U5501" s="7">
        <f t="shared" si="687"/>
        <v>0.90965091843995549</v>
      </c>
      <c r="V5501" s="7">
        <f t="shared" si="688"/>
        <v>0.36304397152174983</v>
      </c>
      <c r="W5501" s="7">
        <f t="shared" si="689"/>
        <v>1.4288782829143058E-4</v>
      </c>
      <c r="X5501" s="7">
        <f t="shared" si="690"/>
        <v>2.6728601708790205E-2</v>
      </c>
    </row>
    <row r="5502" spans="10:24" x14ac:dyDescent="0.2">
      <c r="J5502" s="7">
        <f t="shared" si="691"/>
        <v>5499</v>
      </c>
      <c r="K5502" s="7">
        <f>Datos!B5500</f>
        <v>3</v>
      </c>
      <c r="L5502" s="7">
        <f>Datos!C5500</f>
        <v>1</v>
      </c>
      <c r="M5502" s="7">
        <f>Datos!D5500</f>
        <v>0</v>
      </c>
      <c r="N5502" s="7">
        <f>Datos!E5500</f>
        <v>2</v>
      </c>
      <c r="O5502" s="7">
        <f>Datos!A5500</f>
        <v>1</v>
      </c>
      <c r="P5502" s="7">
        <v>1.3836408593300877</v>
      </c>
      <c r="Q5502" s="7">
        <f t="shared" si="684"/>
        <v>-0.38364085933008774</v>
      </c>
      <c r="R5502" s="7">
        <v>7.0288573258045928E-4</v>
      </c>
      <c r="S5502" s="7">
        <f t="shared" si="685"/>
        <v>-0.80806096466059496</v>
      </c>
      <c r="T5502" s="7">
        <f t="shared" si="686"/>
        <v>0.22541722109991072</v>
      </c>
      <c r="U5502" s="7">
        <f t="shared" si="687"/>
        <v>-0.80832124356893076</v>
      </c>
      <c r="V5502" s="7">
        <f t="shared" si="688"/>
        <v>0.41893842214033883</v>
      </c>
      <c r="W5502" s="7">
        <f t="shared" si="689"/>
        <v>9.1920782409867378E-5</v>
      </c>
      <c r="X5502" s="7">
        <f t="shared" si="690"/>
        <v>-2.1437742003509758E-2</v>
      </c>
    </row>
    <row r="5503" spans="10:24" x14ac:dyDescent="0.2">
      <c r="J5503" s="7">
        <f t="shared" si="691"/>
        <v>5500</v>
      </c>
      <c r="K5503" s="7">
        <f>Datos!B5501</f>
        <v>3</v>
      </c>
      <c r="L5503" s="7">
        <f>Datos!C5501</f>
        <v>0</v>
      </c>
      <c r="M5503" s="7">
        <f>Datos!D5501</f>
        <v>0</v>
      </c>
      <c r="N5503" s="7">
        <f>Datos!E5501</f>
        <v>3</v>
      </c>
      <c r="O5503" s="7">
        <f>Datos!A5501</f>
        <v>1</v>
      </c>
      <c r="P5503" s="7">
        <v>1.4585511036207492</v>
      </c>
      <c r="Q5503" s="7">
        <f t="shared" si="684"/>
        <v>-0.45855110362074925</v>
      </c>
      <c r="R5503" s="7">
        <v>1.4386891752636592E-3</v>
      </c>
      <c r="S5503" s="7">
        <f t="shared" si="685"/>
        <v>-0.96584406516290744</v>
      </c>
      <c r="T5503" s="7">
        <f t="shared" si="686"/>
        <v>0.22540644129583531</v>
      </c>
      <c r="U5503" s="7">
        <f t="shared" si="687"/>
        <v>-0.9665341740729213</v>
      </c>
      <c r="V5503" s="7">
        <f t="shared" si="688"/>
        <v>0.3338167599413665</v>
      </c>
      <c r="W5503" s="7">
        <f t="shared" si="689"/>
        <v>2.6919161749848171E-4</v>
      </c>
      <c r="X5503" s="7">
        <f t="shared" si="690"/>
        <v>-3.668709585645262E-2</v>
      </c>
    </row>
    <row r="5504" spans="10:24" x14ac:dyDescent="0.2">
      <c r="J5504" s="7">
        <f t="shared" si="691"/>
        <v>5501</v>
      </c>
      <c r="K5504" s="7">
        <f>Datos!B5502</f>
        <v>2</v>
      </c>
      <c r="L5504" s="7">
        <f>Datos!C5502</f>
        <v>4</v>
      </c>
      <c r="M5504" s="7">
        <f>Datos!D5502</f>
        <v>1</v>
      </c>
      <c r="N5504" s="7">
        <f>Datos!E5502</f>
        <v>1</v>
      </c>
      <c r="O5504" s="7">
        <f>Datos!A5502</f>
        <v>1</v>
      </c>
      <c r="P5504" s="7">
        <v>1.4184870445597708</v>
      </c>
      <c r="Q5504" s="7">
        <f t="shared" si="684"/>
        <v>-0.41848704455977082</v>
      </c>
      <c r="R5504" s="7">
        <v>5.1267804249071659E-4</v>
      </c>
      <c r="S5504" s="7">
        <f t="shared" si="685"/>
        <v>-0.88145732317310743</v>
      </c>
      <c r="T5504" s="7">
        <f t="shared" si="686"/>
        <v>0.22541246255692077</v>
      </c>
      <c r="U5504" s="7">
        <f t="shared" si="687"/>
        <v>-0.8816666452968337</v>
      </c>
      <c r="V5504" s="7">
        <f t="shared" si="688"/>
        <v>0.37799319074487514</v>
      </c>
      <c r="W5504" s="7">
        <f t="shared" si="689"/>
        <v>7.9748535102141507E-5</v>
      </c>
      <c r="X5504" s="7">
        <f t="shared" si="690"/>
        <v>-1.996816354464144E-2</v>
      </c>
    </row>
    <row r="5505" spans="10:24" x14ac:dyDescent="0.2">
      <c r="J5505" s="7">
        <f t="shared" si="691"/>
        <v>5502</v>
      </c>
      <c r="K5505" s="7">
        <f>Datos!B5503</f>
        <v>3</v>
      </c>
      <c r="L5505" s="7">
        <f>Datos!C5503</f>
        <v>3</v>
      </c>
      <c r="M5505" s="7">
        <f>Datos!D5503</f>
        <v>0</v>
      </c>
      <c r="N5505" s="7">
        <f>Datos!E5503</f>
        <v>0</v>
      </c>
      <c r="O5505" s="7">
        <f>Datos!A5503</f>
        <v>1</v>
      </c>
      <c r="P5505" s="7">
        <v>1.2338203707487649</v>
      </c>
      <c r="Q5505" s="7">
        <f t="shared" si="684"/>
        <v>-0.23382037074876494</v>
      </c>
      <c r="R5505" s="7">
        <v>9.2178940059363249E-4</v>
      </c>
      <c r="S5505" s="7">
        <f t="shared" si="685"/>
        <v>-0.49249476365597045</v>
      </c>
      <c r="T5505" s="7">
        <f t="shared" si="686"/>
        <v>0.22543298697017797</v>
      </c>
      <c r="U5505" s="7">
        <f t="shared" si="687"/>
        <v>-0.49269013705773723</v>
      </c>
      <c r="V5505" s="7">
        <f t="shared" si="688"/>
        <v>0.62224996925842824</v>
      </c>
      <c r="W5505" s="7">
        <f t="shared" si="689"/>
        <v>4.4798757157440946E-5</v>
      </c>
      <c r="X5505" s="7">
        <f t="shared" si="690"/>
        <v>-1.4965456873158605E-2</v>
      </c>
    </row>
    <row r="5506" spans="10:24" x14ac:dyDescent="0.2">
      <c r="J5506" s="7">
        <f t="shared" si="691"/>
        <v>5503</v>
      </c>
      <c r="K5506" s="7">
        <f>Datos!B5504</f>
        <v>3</v>
      </c>
      <c r="L5506" s="7">
        <f>Datos!C5504</f>
        <v>3</v>
      </c>
      <c r="M5506" s="7">
        <f>Datos!D5504</f>
        <v>1</v>
      </c>
      <c r="N5506" s="7">
        <f>Datos!E5504</f>
        <v>2</v>
      </c>
      <c r="O5506" s="7">
        <f>Datos!A5504</f>
        <v>1</v>
      </c>
      <c r="P5506" s="7">
        <v>1.4518379508048613</v>
      </c>
      <c r="Q5506" s="7">
        <f t="shared" si="684"/>
        <v>-0.45183795080486133</v>
      </c>
      <c r="R5506" s="7">
        <v>3.0029920794676421E-4</v>
      </c>
      <c r="S5506" s="7">
        <f t="shared" si="685"/>
        <v>-0.95170418248775956</v>
      </c>
      <c r="T5506" s="7">
        <f t="shared" si="686"/>
        <v>0.2254075234286626</v>
      </c>
      <c r="U5506" s="7">
        <f t="shared" si="687"/>
        <v>-0.95183949386036781</v>
      </c>
      <c r="V5506" s="7">
        <f t="shared" si="688"/>
        <v>0.34121756586063179</v>
      </c>
      <c r="W5506" s="7">
        <f t="shared" si="689"/>
        <v>5.4431338497024377E-5</v>
      </c>
      <c r="X5506" s="7">
        <f t="shared" si="690"/>
        <v>-1.6497040209691977E-2</v>
      </c>
    </row>
    <row r="5507" spans="10:24" x14ac:dyDescent="0.2">
      <c r="J5507" s="7">
        <f t="shared" si="691"/>
        <v>5504</v>
      </c>
      <c r="K5507" s="7">
        <f>Datos!B5505</f>
        <v>4</v>
      </c>
      <c r="L5507" s="7">
        <f>Datos!C5505</f>
        <v>3</v>
      </c>
      <c r="M5507" s="7">
        <f>Datos!D5505</f>
        <v>0</v>
      </c>
      <c r="N5507" s="7">
        <f>Datos!E5505</f>
        <v>2</v>
      </c>
      <c r="O5507" s="7">
        <f>Datos!A5505</f>
        <v>1</v>
      </c>
      <c r="P5507" s="7">
        <v>1.4168241254926592</v>
      </c>
      <c r="Q5507" s="7">
        <f t="shared" si="684"/>
        <v>-0.41682412549265924</v>
      </c>
      <c r="R5507" s="7">
        <v>6.2737847060216178E-4</v>
      </c>
      <c r="S5507" s="7">
        <f t="shared" si="685"/>
        <v>-0.8779547244460868</v>
      </c>
      <c r="T5507" s="7">
        <f t="shared" si="686"/>
        <v>0.22541269587599996</v>
      </c>
      <c r="U5507" s="7">
        <f t="shared" si="687"/>
        <v>-0.87821315330814409</v>
      </c>
      <c r="V5507" s="7">
        <f t="shared" si="688"/>
        <v>0.37986398735160087</v>
      </c>
      <c r="W5507" s="7">
        <f t="shared" si="689"/>
        <v>9.6838700355309117E-5</v>
      </c>
      <c r="X5507" s="7">
        <f t="shared" si="690"/>
        <v>-2.2003968737299723E-2</v>
      </c>
    </row>
    <row r="5508" spans="10:24" x14ac:dyDescent="0.2">
      <c r="J5508" s="7">
        <f t="shared" si="691"/>
        <v>5505</v>
      </c>
      <c r="K5508" s="7">
        <f>Datos!B5506</f>
        <v>3</v>
      </c>
      <c r="L5508" s="7">
        <f>Datos!C5506</f>
        <v>1</v>
      </c>
      <c r="M5508" s="7">
        <f>Datos!D5506</f>
        <v>0</v>
      </c>
      <c r="N5508" s="7">
        <f>Datos!E5506</f>
        <v>1</v>
      </c>
      <c r="O5508" s="7">
        <f>Datos!A5506</f>
        <v>1</v>
      </c>
      <c r="P5508" s="7">
        <v>1.2713593129353551</v>
      </c>
      <c r="Q5508" s="7">
        <f t="shared" si="684"/>
        <v>-0.27135931293535509</v>
      </c>
      <c r="R5508" s="7">
        <v>7.2452235259586539E-4</v>
      </c>
      <c r="S5508" s="7">
        <f t="shared" si="685"/>
        <v>-0.57156286367170661</v>
      </c>
      <c r="T5508" s="7">
        <f t="shared" si="686"/>
        <v>0.22542975636927107</v>
      </c>
      <c r="U5508" s="7">
        <f t="shared" si="687"/>
        <v>-0.57173725890312488</v>
      </c>
      <c r="V5508" s="7">
        <f t="shared" si="688"/>
        <v>0.56752187254863895</v>
      </c>
      <c r="W5508" s="7">
        <f t="shared" si="689"/>
        <v>4.7406657050587251E-5</v>
      </c>
      <c r="X5508" s="7">
        <f t="shared" si="690"/>
        <v>-1.5395002882696136E-2</v>
      </c>
    </row>
    <row r="5509" spans="10:24" x14ac:dyDescent="0.2">
      <c r="J5509" s="7">
        <f t="shared" si="691"/>
        <v>5506</v>
      </c>
      <c r="K5509" s="7">
        <f>Datos!B5507</f>
        <v>3</v>
      </c>
      <c r="L5509" s="7">
        <f>Datos!C5507</f>
        <v>5</v>
      </c>
      <c r="M5509" s="7">
        <f>Datos!D5507</f>
        <v>1</v>
      </c>
      <c r="N5509" s="7">
        <f>Datos!E5507</f>
        <v>1</v>
      </c>
      <c r="O5509" s="7">
        <f>Datos!A5507</f>
        <v>1</v>
      </c>
      <c r="P5509" s="7">
        <v>1.4142990086182712</v>
      </c>
      <c r="Q5509" s="7">
        <f t="shared" ref="Q5509:Q5572" si="692">O5509-P5509</f>
        <v>-0.41429900861827118</v>
      </c>
      <c r="R5509" s="7">
        <v>7.5442513219868199E-4</v>
      </c>
      <c r="S5509" s="7">
        <f t="shared" ref="S5509:S5572" si="693">Q5509/SQRT($AA$6)</f>
        <v>-0.8726360824720234</v>
      </c>
      <c r="T5509" s="7">
        <f t="shared" ref="T5509:T5572" si="694">($AA$6-Q5509^2/((1-R5509)*$AA$5))*$AA$5/($AA$5-1)</f>
        <v>0.22541304984698049</v>
      </c>
      <c r="U5509" s="7">
        <f t="shared" ref="U5509:U5572" si="695">Q5509/SQRT(T5509*(1-R5509))</f>
        <v>-0.87294774953655108</v>
      </c>
      <c r="V5509" s="7">
        <f t="shared" ref="V5509:V5572" si="696">_xlfn.T.DIST.2T(ABS(U5509),$AA$5)</f>
        <v>0.38272725302638566</v>
      </c>
      <c r="W5509" s="7">
        <f t="shared" ref="W5509:W5572" si="697">(Q5509^2/$AA$6)*(R5509/(1-R5509)^2)/($AA$7+1)</f>
        <v>1.1507156221496932E-4</v>
      </c>
      <c r="X5509" s="7">
        <f t="shared" ref="X5509:X5572" si="698">U5509*SQRT(R5509/(1-R5509))</f>
        <v>-2.3986131300310565E-2</v>
      </c>
    </row>
    <row r="5510" spans="10:24" x14ac:dyDescent="0.2">
      <c r="J5510" s="7">
        <f t="shared" ref="J5510:J5573" si="699">J5509+1</f>
        <v>5507</v>
      </c>
      <c r="K5510" s="7">
        <f>Datos!B5508</f>
        <v>5</v>
      </c>
      <c r="L5510" s="7">
        <f>Datos!C5508</f>
        <v>1</v>
      </c>
      <c r="M5510" s="7">
        <f>Datos!D5508</f>
        <v>1</v>
      </c>
      <c r="N5510" s="7">
        <f>Datos!E5508</f>
        <v>2</v>
      </c>
      <c r="O5510" s="7">
        <f>Datos!A5508</f>
        <v>1</v>
      </c>
      <c r="P5510" s="7">
        <v>1.2939766705055773</v>
      </c>
      <c r="Q5510" s="7">
        <f t="shared" si="692"/>
        <v>-0.2939766705055773</v>
      </c>
      <c r="R5510" s="7">
        <v>8.6279981798805449E-4</v>
      </c>
      <c r="S5510" s="7">
        <f t="shared" si="693"/>
        <v>-0.61920169913928746</v>
      </c>
      <c r="T5510" s="7">
        <f t="shared" si="694"/>
        <v>0.22542757485912213</v>
      </c>
      <c r="U5510" s="7">
        <f t="shared" si="695"/>
        <v>-0.61943648649737093</v>
      </c>
      <c r="V5510" s="7">
        <f t="shared" si="696"/>
        <v>0.53565288354172147</v>
      </c>
      <c r="W5510" s="7">
        <f t="shared" si="697"/>
        <v>6.6275659982594642E-5</v>
      </c>
      <c r="X5510" s="7">
        <f t="shared" si="698"/>
        <v>-1.8202843732568523E-2</v>
      </c>
    </row>
    <row r="5511" spans="10:24" x14ac:dyDescent="0.2">
      <c r="J5511" s="7">
        <f t="shared" si="699"/>
        <v>5508</v>
      </c>
      <c r="K5511" s="7">
        <f>Datos!B5509</f>
        <v>0</v>
      </c>
      <c r="L5511" s="7">
        <f>Datos!C5509</f>
        <v>4</v>
      </c>
      <c r="M5511" s="7">
        <f>Datos!D5509</f>
        <v>0</v>
      </c>
      <c r="N5511" s="7">
        <f>Datos!E5509</f>
        <v>1</v>
      </c>
      <c r="O5511" s="7">
        <f>Datos!A5509</f>
        <v>2</v>
      </c>
      <c r="P5511" s="7">
        <v>1.5081512333842815</v>
      </c>
      <c r="Q5511" s="7">
        <f t="shared" si="692"/>
        <v>0.49184876661571852</v>
      </c>
      <c r="R5511" s="7">
        <v>1.1877365891421077E-3</v>
      </c>
      <c r="S5511" s="7">
        <f t="shared" si="693"/>
        <v>1.0359787784664967</v>
      </c>
      <c r="T5511" s="7">
        <f t="shared" si="694"/>
        <v>0.22540105365828322</v>
      </c>
      <c r="U5511" s="7">
        <f t="shared" si="695"/>
        <v>1.0366011415009799</v>
      </c>
      <c r="V5511" s="7">
        <f t="shared" si="696"/>
        <v>0.29996446608600291</v>
      </c>
      <c r="W5511" s="7">
        <f t="shared" si="697"/>
        <v>2.5555484410759091E-4</v>
      </c>
      <c r="X5511" s="7">
        <f t="shared" si="698"/>
        <v>3.5746194779363374E-2</v>
      </c>
    </row>
    <row r="5512" spans="10:24" x14ac:dyDescent="0.2">
      <c r="J5512" s="7">
        <f t="shared" si="699"/>
        <v>5509</v>
      </c>
      <c r="K5512" s="7">
        <f>Datos!B5510</f>
        <v>3</v>
      </c>
      <c r="L5512" s="7">
        <f>Datos!C5510</f>
        <v>4</v>
      </c>
      <c r="M5512" s="7">
        <f>Datos!D5510</f>
        <v>1</v>
      </c>
      <c r="N5512" s="7">
        <f>Datos!E5510</f>
        <v>0</v>
      </c>
      <c r="O5512" s="7">
        <f>Datos!A5510</f>
        <v>1</v>
      </c>
      <c r="P5512" s="7">
        <v>1.2646461601194674</v>
      </c>
      <c r="Q5512" s="7">
        <f t="shared" si="692"/>
        <v>-0.2646461601194674</v>
      </c>
      <c r="R5512" s="7">
        <v>9.1397660682951366E-4</v>
      </c>
      <c r="S5512" s="7">
        <f t="shared" si="693"/>
        <v>-0.55742298099655907</v>
      </c>
      <c r="T5512" s="7">
        <f t="shared" si="694"/>
        <v>0.22543036744147218</v>
      </c>
      <c r="U5512" s="7">
        <f t="shared" si="695"/>
        <v>-0.55764517106660261</v>
      </c>
      <c r="V5512" s="7">
        <f t="shared" si="696"/>
        <v>0.57710796192063452</v>
      </c>
      <c r="W5512" s="7">
        <f t="shared" si="697"/>
        <v>5.6902198693603839E-5</v>
      </c>
      <c r="X5512" s="7">
        <f t="shared" si="698"/>
        <v>-1.6866464015806808E-2</v>
      </c>
    </row>
    <row r="5513" spans="10:24" x14ac:dyDescent="0.2">
      <c r="J5513" s="7">
        <f t="shared" si="699"/>
        <v>5510</v>
      </c>
      <c r="K5513" s="7">
        <f>Datos!B5511</f>
        <v>5</v>
      </c>
      <c r="L5513" s="7">
        <f>Datos!C5511</f>
        <v>3</v>
      </c>
      <c r="M5513" s="7">
        <f>Datos!D5511</f>
        <v>1</v>
      </c>
      <c r="N5513" s="7">
        <f>Datos!E5511</f>
        <v>2</v>
      </c>
      <c r="O5513" s="7">
        <f>Datos!A5511</f>
        <v>2</v>
      </c>
      <c r="P5513" s="7">
        <v>1.3687192747137198</v>
      </c>
      <c r="Q5513" s="7">
        <f t="shared" si="692"/>
        <v>0.63128072528628021</v>
      </c>
      <c r="R5513" s="7">
        <v>6.0191781254268991E-4</v>
      </c>
      <c r="S5513" s="7">
        <f t="shared" si="693"/>
        <v>1.3296636670484725</v>
      </c>
      <c r="T5513" s="7">
        <f t="shared" si="694"/>
        <v>0.22537438827084799</v>
      </c>
      <c r="U5513" s="7">
        <f t="shared" si="695"/>
        <v>1.3301511461919342</v>
      </c>
      <c r="V5513" s="7">
        <f t="shared" si="696"/>
        <v>0.18352013588855887</v>
      </c>
      <c r="W5513" s="7">
        <f t="shared" si="697"/>
        <v>2.1309525115786017E-4</v>
      </c>
      <c r="X5513" s="7">
        <f t="shared" si="698"/>
        <v>3.2643771931156244E-2</v>
      </c>
    </row>
    <row r="5514" spans="10:24" x14ac:dyDescent="0.2">
      <c r="J5514" s="7">
        <f t="shared" si="699"/>
        <v>5511</v>
      </c>
      <c r="K5514" s="7">
        <f>Datos!B5512</f>
        <v>1</v>
      </c>
      <c r="L5514" s="7">
        <f>Datos!C5512</f>
        <v>4</v>
      </c>
      <c r="M5514" s="7">
        <f>Datos!D5512</f>
        <v>1</v>
      </c>
      <c r="N5514" s="7">
        <f>Datos!E5512</f>
        <v>2</v>
      </c>
      <c r="O5514" s="7">
        <f>Datos!A5512</f>
        <v>1</v>
      </c>
      <c r="P5514" s="7">
        <v>1.5723279290000745</v>
      </c>
      <c r="Q5514" s="7">
        <f t="shared" si="692"/>
        <v>-0.57232792900007445</v>
      </c>
      <c r="R5514" s="7">
        <v>7.545075183604382E-4</v>
      </c>
      <c r="S5514" s="7">
        <f t="shared" si="693"/>
        <v>-1.2054916653496563</v>
      </c>
      <c r="T5514" s="7">
        <f t="shared" si="694"/>
        <v>0.22538647288696592</v>
      </c>
      <c r="U5514" s="7">
        <f t="shared" si="695"/>
        <v>-1.205993360880639</v>
      </c>
      <c r="V5514" s="7">
        <f t="shared" si="696"/>
        <v>0.22786864009122262</v>
      </c>
      <c r="W5514" s="7">
        <f t="shared" si="697"/>
        <v>2.1962288678667761E-4</v>
      </c>
      <c r="X5514" s="7">
        <f t="shared" si="698"/>
        <v>-3.3139091936470168E-2</v>
      </c>
    </row>
    <row r="5515" spans="10:24" x14ac:dyDescent="0.2">
      <c r="J5515" s="7">
        <f t="shared" si="699"/>
        <v>5512</v>
      </c>
      <c r="K5515" s="7">
        <f>Datos!B5513</f>
        <v>1</v>
      </c>
      <c r="L5515" s="7">
        <f>Datos!C5513</f>
        <v>1</v>
      </c>
      <c r="M5515" s="7">
        <f>Datos!D5513</f>
        <v>1</v>
      </c>
      <c r="N5515" s="7">
        <f>Datos!E5513</f>
        <v>1</v>
      </c>
      <c r="O5515" s="7">
        <f>Datos!A5513</f>
        <v>1</v>
      </c>
      <c r="P5515" s="7">
        <v>1.3479324762931282</v>
      </c>
      <c r="Q5515" s="7">
        <f t="shared" si="692"/>
        <v>-0.34793247629312818</v>
      </c>
      <c r="R5515" s="7">
        <v>1.0811083507185552E-3</v>
      </c>
      <c r="S5515" s="7">
        <f t="shared" si="693"/>
        <v>-0.73284856290103972</v>
      </c>
      <c r="T5515" s="7">
        <f t="shared" si="694"/>
        <v>0.2254216659657268</v>
      </c>
      <c r="U5515" s="7">
        <f t="shared" si="695"/>
        <v>-0.73321615827538378</v>
      </c>
      <c r="V5515" s="7">
        <f t="shared" si="696"/>
        <v>0.46345587129814036</v>
      </c>
      <c r="W5515" s="7">
        <f t="shared" si="697"/>
        <v>1.1637702353324626E-4</v>
      </c>
      <c r="X5515" s="7">
        <f t="shared" si="698"/>
        <v>-2.4121345252353082E-2</v>
      </c>
    </row>
    <row r="5516" spans="10:24" x14ac:dyDescent="0.2">
      <c r="J5516" s="7">
        <f t="shared" si="699"/>
        <v>5513</v>
      </c>
      <c r="K5516" s="7">
        <f>Datos!B5514</f>
        <v>3</v>
      </c>
      <c r="L5516" s="7">
        <f>Datos!C5514</f>
        <v>3</v>
      </c>
      <c r="M5516" s="7">
        <f>Datos!D5514</f>
        <v>1</v>
      </c>
      <c r="N5516" s="7">
        <f>Datos!E5514</f>
        <v>2</v>
      </c>
      <c r="O5516" s="7">
        <f>Datos!A5514</f>
        <v>1</v>
      </c>
      <c r="P5516" s="7">
        <v>1.4518379508048613</v>
      </c>
      <c r="Q5516" s="7">
        <f t="shared" si="692"/>
        <v>-0.45183795080486133</v>
      </c>
      <c r="R5516" s="7">
        <v>3.0029920794676421E-4</v>
      </c>
      <c r="S5516" s="7">
        <f t="shared" si="693"/>
        <v>-0.95170418248775956</v>
      </c>
      <c r="T5516" s="7">
        <f t="shared" si="694"/>
        <v>0.2254075234286626</v>
      </c>
      <c r="U5516" s="7">
        <f t="shared" si="695"/>
        <v>-0.95183949386036781</v>
      </c>
      <c r="V5516" s="7">
        <f t="shared" si="696"/>
        <v>0.34121756586063179</v>
      </c>
      <c r="W5516" s="7">
        <f t="shared" si="697"/>
        <v>5.4431338497024377E-5</v>
      </c>
      <c r="X5516" s="7">
        <f t="shared" si="698"/>
        <v>-1.6497040209691977E-2</v>
      </c>
    </row>
    <row r="5517" spans="10:24" x14ac:dyDescent="0.2">
      <c r="J5517" s="7">
        <f t="shared" si="699"/>
        <v>5514</v>
      </c>
      <c r="K5517" s="7">
        <f>Datos!B5515</f>
        <v>2</v>
      </c>
      <c r="L5517" s="7">
        <f>Datos!C5515</f>
        <v>3</v>
      </c>
      <c r="M5517" s="7">
        <f>Datos!D5515</f>
        <v>1</v>
      </c>
      <c r="N5517" s="7">
        <f>Datos!E5515</f>
        <v>1</v>
      </c>
      <c r="O5517" s="7">
        <f>Datos!A5515</f>
        <v>2</v>
      </c>
      <c r="P5517" s="7">
        <v>1.3811157424556997</v>
      </c>
      <c r="Q5517" s="7">
        <f t="shared" si="692"/>
        <v>0.61888425754430032</v>
      </c>
      <c r="R5517" s="7">
        <v>4.2738677559433499E-4</v>
      </c>
      <c r="S5517" s="7">
        <f t="shared" si="693"/>
        <v>1.3035530444743806</v>
      </c>
      <c r="T5517" s="7">
        <f t="shared" si="694"/>
        <v>0.22537704095031333</v>
      </c>
      <c r="U5517" s="7">
        <f t="shared" si="695"/>
        <v>1.3039094268698301</v>
      </c>
      <c r="V5517" s="7">
        <f t="shared" si="696"/>
        <v>0.1923155780211582</v>
      </c>
      <c r="W5517" s="7">
        <f t="shared" si="697"/>
        <v>1.4537167513234146E-4</v>
      </c>
      <c r="X5517" s="7">
        <f t="shared" si="698"/>
        <v>2.6961918451133056E-2</v>
      </c>
    </row>
    <row r="5518" spans="10:24" x14ac:dyDescent="0.2">
      <c r="J5518" s="7">
        <f t="shared" si="699"/>
        <v>5515</v>
      </c>
      <c r="K5518" s="7">
        <f>Datos!B5516</f>
        <v>2</v>
      </c>
      <c r="L5518" s="7">
        <f>Datos!C5516</f>
        <v>3</v>
      </c>
      <c r="M5518" s="7">
        <f>Datos!D5516</f>
        <v>1</v>
      </c>
      <c r="N5518" s="7">
        <f>Datos!E5516</f>
        <v>1</v>
      </c>
      <c r="O5518" s="7">
        <f>Datos!A5516</f>
        <v>2</v>
      </c>
      <c r="P5518" s="7">
        <v>1.3811157424556997</v>
      </c>
      <c r="Q5518" s="7">
        <f t="shared" si="692"/>
        <v>0.61888425754430032</v>
      </c>
      <c r="R5518" s="7">
        <v>4.2738677559433499E-4</v>
      </c>
      <c r="S5518" s="7">
        <f t="shared" si="693"/>
        <v>1.3035530444743806</v>
      </c>
      <c r="T5518" s="7">
        <f t="shared" si="694"/>
        <v>0.22537704095031333</v>
      </c>
      <c r="U5518" s="7">
        <f t="shared" si="695"/>
        <v>1.3039094268698301</v>
      </c>
      <c r="V5518" s="7">
        <f t="shared" si="696"/>
        <v>0.1923155780211582</v>
      </c>
      <c r="W5518" s="7">
        <f t="shared" si="697"/>
        <v>1.4537167513234146E-4</v>
      </c>
      <c r="X5518" s="7">
        <f t="shared" si="698"/>
        <v>2.6961918451133056E-2</v>
      </c>
    </row>
    <row r="5519" spans="10:24" x14ac:dyDescent="0.2">
      <c r="J5519" s="7">
        <f t="shared" si="699"/>
        <v>5516</v>
      </c>
      <c r="K5519" s="7">
        <f>Datos!B5517</f>
        <v>5</v>
      </c>
      <c r="L5519" s="7">
        <f>Datos!C5517</f>
        <v>2</v>
      </c>
      <c r="M5519" s="7">
        <f>Datos!D5517</f>
        <v>1</v>
      </c>
      <c r="N5519" s="7">
        <f>Datos!E5517</f>
        <v>2</v>
      </c>
      <c r="O5519" s="7">
        <f>Datos!A5517</f>
        <v>1</v>
      </c>
      <c r="P5519" s="7">
        <v>1.3313479726096484</v>
      </c>
      <c r="Q5519" s="7">
        <f t="shared" si="692"/>
        <v>-0.33134797260964843</v>
      </c>
      <c r="R5519" s="7">
        <v>6.4033080725685863E-4</v>
      </c>
      <c r="S5519" s="7">
        <f t="shared" si="693"/>
        <v>-0.69791669962586333</v>
      </c>
      <c r="T5519" s="7">
        <f t="shared" si="694"/>
        <v>0.22542359514279731</v>
      </c>
      <c r="U5519" s="7">
        <f t="shared" si="695"/>
        <v>-0.69810978026991877</v>
      </c>
      <c r="V5519" s="7">
        <f t="shared" si="696"/>
        <v>0.48513618549757531</v>
      </c>
      <c r="W5519" s="7">
        <f t="shared" si="697"/>
        <v>6.2459418311071227E-5</v>
      </c>
      <c r="X5519" s="7">
        <f t="shared" si="698"/>
        <v>-1.7671158057919405E-2</v>
      </c>
    </row>
    <row r="5520" spans="10:24" x14ac:dyDescent="0.2">
      <c r="J5520" s="7">
        <f t="shared" si="699"/>
        <v>5517</v>
      </c>
      <c r="K5520" s="7">
        <f>Datos!B5518</f>
        <v>2</v>
      </c>
      <c r="L5520" s="7">
        <f>Datos!C5518</f>
        <v>0</v>
      </c>
      <c r="M5520" s="7">
        <f>Datos!D5518</f>
        <v>0</v>
      </c>
      <c r="N5520" s="7">
        <f>Datos!E5518</f>
        <v>2</v>
      </c>
      <c r="O5520" s="7">
        <f>Datos!A5518</f>
        <v>2</v>
      </c>
      <c r="P5520" s="7">
        <v>1.3878288952715876</v>
      </c>
      <c r="Q5520" s="7">
        <f t="shared" si="692"/>
        <v>0.61217110472841241</v>
      </c>
      <c r="R5520" s="7">
        <v>1.1838641883673124E-3</v>
      </c>
      <c r="S5520" s="7">
        <f t="shared" si="693"/>
        <v>1.2894131617992326</v>
      </c>
      <c r="T5520" s="7">
        <f t="shared" si="694"/>
        <v>0.22537840082876995</v>
      </c>
      <c r="U5520" s="7">
        <f t="shared" si="695"/>
        <v>1.2902501109812456</v>
      </c>
      <c r="V5520" s="7">
        <f t="shared" si="696"/>
        <v>0.19701463777900752</v>
      </c>
      <c r="W5520" s="7">
        <f t="shared" si="697"/>
        <v>3.9458900310894847E-4</v>
      </c>
      <c r="X5520" s="7">
        <f t="shared" si="698"/>
        <v>4.4420359798892313E-2</v>
      </c>
    </row>
    <row r="5521" spans="10:24" x14ac:dyDescent="0.2">
      <c r="J5521" s="7">
        <f t="shared" si="699"/>
        <v>5518</v>
      </c>
      <c r="K5521" s="7">
        <f>Datos!B5519</f>
        <v>3</v>
      </c>
      <c r="L5521" s="7">
        <f>Datos!C5519</f>
        <v>3</v>
      </c>
      <c r="M5521" s="7">
        <f>Datos!D5519</f>
        <v>0</v>
      </c>
      <c r="N5521" s="7">
        <f>Datos!E5519</f>
        <v>2</v>
      </c>
      <c r="O5521" s="7">
        <f>Datos!A5519</f>
        <v>1</v>
      </c>
      <c r="P5521" s="7">
        <v>1.4583834635382302</v>
      </c>
      <c r="Q5521" s="7">
        <f t="shared" si="692"/>
        <v>-0.45838346353823023</v>
      </c>
      <c r="R5521" s="7">
        <v>5.0938429451908283E-4</v>
      </c>
      <c r="S5521" s="7">
        <f t="shared" si="693"/>
        <v>-0.96549096563374714</v>
      </c>
      <c r="T5521" s="7">
        <f t="shared" si="694"/>
        <v>0.22540650083913319</v>
      </c>
      <c r="U5521" s="7">
        <f t="shared" si="695"/>
        <v>-0.96573142316503224</v>
      </c>
      <c r="V5521" s="7">
        <f t="shared" si="696"/>
        <v>0.33421836206589717</v>
      </c>
      <c r="W5521" s="7">
        <f t="shared" si="697"/>
        <v>9.5063660505363248E-5</v>
      </c>
      <c r="X5521" s="7">
        <f t="shared" si="698"/>
        <v>-2.1801670801505774E-2</v>
      </c>
    </row>
    <row r="5522" spans="10:24" x14ac:dyDescent="0.2">
      <c r="J5522" s="7">
        <f t="shared" si="699"/>
        <v>5519</v>
      </c>
      <c r="K5522" s="7">
        <f>Datos!B5520</f>
        <v>4</v>
      </c>
      <c r="L5522" s="7">
        <f>Datos!C5520</f>
        <v>1</v>
      </c>
      <c r="M5522" s="7">
        <f>Datos!D5520</f>
        <v>1</v>
      </c>
      <c r="N5522" s="7">
        <f>Datos!E5520</f>
        <v>3</v>
      </c>
      <c r="O5522" s="7">
        <f>Datos!A5520</f>
        <v>2</v>
      </c>
      <c r="P5522" s="7">
        <v>1.4478175549458807</v>
      </c>
      <c r="Q5522" s="7">
        <f t="shared" si="692"/>
        <v>0.55218244505411929</v>
      </c>
      <c r="R5522" s="7">
        <v>9.388601070611821E-4</v>
      </c>
      <c r="S5522" s="7">
        <f t="shared" si="693"/>
        <v>1.1630593258450763</v>
      </c>
      <c r="T5522" s="7">
        <f t="shared" si="694"/>
        <v>0.22539032480412571</v>
      </c>
      <c r="U5522" s="7">
        <f t="shared" si="695"/>
        <v>1.1636407656190886</v>
      </c>
      <c r="V5522" s="7">
        <f t="shared" si="696"/>
        <v>0.24461690395904001</v>
      </c>
      <c r="W5522" s="7">
        <f t="shared" si="697"/>
        <v>2.5447814134953536E-4</v>
      </c>
      <c r="X5522" s="7">
        <f t="shared" si="698"/>
        <v>3.5671661402159362E-2</v>
      </c>
    </row>
    <row r="5523" spans="10:24" x14ac:dyDescent="0.2">
      <c r="J5523" s="7">
        <f t="shared" si="699"/>
        <v>5520</v>
      </c>
      <c r="K5523" s="7">
        <f>Datos!B5521</f>
        <v>2</v>
      </c>
      <c r="L5523" s="7">
        <f>Datos!C5521</f>
        <v>2</v>
      </c>
      <c r="M5523" s="7">
        <f>Datos!D5521</f>
        <v>1</v>
      </c>
      <c r="N5523" s="7">
        <f>Datos!E5521</f>
        <v>1</v>
      </c>
      <c r="O5523" s="7">
        <f>Datos!A5521</f>
        <v>1</v>
      </c>
      <c r="P5523" s="7">
        <v>1.3437444403516285</v>
      </c>
      <c r="Q5523" s="7">
        <f t="shared" si="692"/>
        <v>-0.34374444035162854</v>
      </c>
      <c r="R5523" s="7">
        <v>5.2615152471498076E-4</v>
      </c>
      <c r="S5523" s="7">
        <f t="shared" si="693"/>
        <v>-0.72402732219995569</v>
      </c>
      <c r="T5523" s="7">
        <f t="shared" si="694"/>
        <v>0.22542217108959911</v>
      </c>
      <c r="U5523" s="7">
        <f t="shared" si="695"/>
        <v>-0.72418854501680996</v>
      </c>
      <c r="V5523" s="7">
        <f t="shared" si="696"/>
        <v>0.46897884115302335</v>
      </c>
      <c r="W5523" s="7">
        <f t="shared" si="697"/>
        <v>5.5221458002479806E-5</v>
      </c>
      <c r="X5523" s="7">
        <f t="shared" si="698"/>
        <v>-1.6615803595760877E-2</v>
      </c>
    </row>
    <row r="5524" spans="10:24" x14ac:dyDescent="0.2">
      <c r="J5524" s="7">
        <f t="shared" si="699"/>
        <v>5521</v>
      </c>
      <c r="K5524" s="7">
        <f>Datos!B5522</f>
        <v>5</v>
      </c>
      <c r="L5524" s="7">
        <f>Datos!C5522</f>
        <v>4</v>
      </c>
      <c r="M5524" s="7">
        <f>Datos!D5522</f>
        <v>1</v>
      </c>
      <c r="N5524" s="7">
        <f>Datos!E5522</f>
        <v>1</v>
      </c>
      <c r="O5524" s="7">
        <f>Datos!A5522</f>
        <v>2</v>
      </c>
      <c r="P5524" s="7">
        <v>1.2938090304230583</v>
      </c>
      <c r="Q5524" s="7">
        <f t="shared" si="692"/>
        <v>0.70619096957694172</v>
      </c>
      <c r="R5524" s="7">
        <v>8.8751538315444173E-4</v>
      </c>
      <c r="S5524" s="7">
        <f t="shared" si="693"/>
        <v>1.487446767550785</v>
      </c>
      <c r="T5524" s="7">
        <f t="shared" si="694"/>
        <v>0.22535728840445868</v>
      </c>
      <c r="U5524" s="7">
        <f t="shared" si="695"/>
        <v>1.4882612105060611</v>
      </c>
      <c r="V5524" s="7">
        <f t="shared" si="696"/>
        <v>0.13673571907545609</v>
      </c>
      <c r="W5524" s="7">
        <f t="shared" si="697"/>
        <v>3.9342321026651449E-4</v>
      </c>
      <c r="X5524" s="7">
        <f t="shared" si="698"/>
        <v>4.43567700491692E-2</v>
      </c>
    </row>
    <row r="5525" spans="10:24" x14ac:dyDescent="0.2">
      <c r="J5525" s="7">
        <f t="shared" si="699"/>
        <v>5522</v>
      </c>
      <c r="K5525" s="7">
        <f>Datos!B5523</f>
        <v>2</v>
      </c>
      <c r="L5525" s="7">
        <f>Datos!C5523</f>
        <v>3</v>
      </c>
      <c r="M5525" s="7">
        <f>Datos!D5523</f>
        <v>0</v>
      </c>
      <c r="N5525" s="7">
        <f>Datos!E5523</f>
        <v>1</v>
      </c>
      <c r="O5525" s="7">
        <f>Datos!A5523</f>
        <v>1</v>
      </c>
      <c r="P5525" s="7">
        <v>1.3876612551890684</v>
      </c>
      <c r="Q5525" s="7">
        <f t="shared" si="692"/>
        <v>-0.38766125518906835</v>
      </c>
      <c r="R5525" s="7">
        <v>5.3244457977917896E-4</v>
      </c>
      <c r="S5525" s="7">
        <f t="shared" si="693"/>
        <v>-0.81652910583251881</v>
      </c>
      <c r="T5525" s="7">
        <f t="shared" si="694"/>
        <v>0.22541669691745694</v>
      </c>
      <c r="U5525" s="7">
        <f t="shared" si="695"/>
        <v>-0.81672341440900653</v>
      </c>
      <c r="V5525" s="7">
        <f t="shared" si="696"/>
        <v>0.41411963987178302</v>
      </c>
      <c r="W5525" s="7">
        <f t="shared" si="697"/>
        <v>7.1073932400914807E-5</v>
      </c>
      <c r="X5525" s="7">
        <f t="shared" si="698"/>
        <v>-1.8850716466655818E-2</v>
      </c>
    </row>
    <row r="5526" spans="10:24" x14ac:dyDescent="0.2">
      <c r="J5526" s="7">
        <f t="shared" si="699"/>
        <v>5523</v>
      </c>
      <c r="K5526" s="7">
        <f>Datos!B5524</f>
        <v>3</v>
      </c>
      <c r="L5526" s="7">
        <f>Datos!C5524</f>
        <v>2</v>
      </c>
      <c r="M5526" s="7">
        <f>Datos!D5524</f>
        <v>1</v>
      </c>
      <c r="N5526" s="7">
        <f>Datos!E5524</f>
        <v>1</v>
      </c>
      <c r="O5526" s="7">
        <f>Datos!A5524</f>
        <v>1</v>
      </c>
      <c r="P5526" s="7">
        <v>1.3021851023060576</v>
      </c>
      <c r="Q5526" s="7">
        <f t="shared" si="692"/>
        <v>-0.30218510230605755</v>
      </c>
      <c r="R5526" s="7">
        <v>4.4335739496927334E-4</v>
      </c>
      <c r="S5526" s="7">
        <f t="shared" si="693"/>
        <v>-0.63649108101229523</v>
      </c>
      <c r="T5526" s="7">
        <f t="shared" si="694"/>
        <v>0.22542674715902966</v>
      </c>
      <c r="U5526" s="7">
        <f t="shared" si="695"/>
        <v>-0.63659998327097245</v>
      </c>
      <c r="V5526" s="7">
        <f t="shared" si="696"/>
        <v>0.52441025046202072</v>
      </c>
      <c r="W5526" s="7">
        <f t="shared" si="697"/>
        <v>3.5954543396058918E-5</v>
      </c>
      <c r="X5526" s="7">
        <f t="shared" si="698"/>
        <v>-1.3407255828674585E-2</v>
      </c>
    </row>
    <row r="5527" spans="10:24" x14ac:dyDescent="0.2">
      <c r="J5527" s="7">
        <f t="shared" si="699"/>
        <v>5524</v>
      </c>
      <c r="K5527" s="7">
        <f>Datos!B5525</f>
        <v>3</v>
      </c>
      <c r="L5527" s="7">
        <f>Datos!C5525</f>
        <v>3</v>
      </c>
      <c r="M5527" s="7">
        <f>Datos!D5525</f>
        <v>1</v>
      </c>
      <c r="N5527" s="7">
        <f>Datos!E5525</f>
        <v>1</v>
      </c>
      <c r="O5527" s="7">
        <f>Datos!A5525</f>
        <v>2</v>
      </c>
      <c r="P5527" s="7">
        <v>1.3395564044101289</v>
      </c>
      <c r="Q5527" s="7">
        <f t="shared" si="692"/>
        <v>0.66044359558987109</v>
      </c>
      <c r="R5527" s="7">
        <v>3.6299062469538222E-4</v>
      </c>
      <c r="S5527" s="7">
        <f t="shared" si="693"/>
        <v>1.3910892856620405</v>
      </c>
      <c r="T5527" s="7">
        <f t="shared" si="694"/>
        <v>0.22536798582497752</v>
      </c>
      <c r="U5527" s="7">
        <f t="shared" si="695"/>
        <v>1.3914527331752664</v>
      </c>
      <c r="V5527" s="7">
        <f t="shared" si="696"/>
        <v>0.16414089341219143</v>
      </c>
      <c r="W5527" s="7">
        <f t="shared" si="697"/>
        <v>1.4058881232144647E-4</v>
      </c>
      <c r="X5527" s="7">
        <f t="shared" si="698"/>
        <v>2.6515205602033874E-2</v>
      </c>
    </row>
    <row r="5528" spans="10:24" x14ac:dyDescent="0.2">
      <c r="J5528" s="7">
        <f t="shared" si="699"/>
        <v>5525</v>
      </c>
      <c r="K5528" s="7">
        <f>Datos!B5526</f>
        <v>3</v>
      </c>
      <c r="L5528" s="7">
        <f>Datos!C5526</f>
        <v>1</v>
      </c>
      <c r="M5528" s="7">
        <f>Datos!D5526</f>
        <v>1</v>
      </c>
      <c r="N5528" s="7">
        <f>Datos!E5526</f>
        <v>1</v>
      </c>
      <c r="O5528" s="7">
        <f>Datos!A5526</f>
        <v>1</v>
      </c>
      <c r="P5528" s="7">
        <v>1.2648138002019864</v>
      </c>
      <c r="Q5528" s="7">
        <f t="shared" si="692"/>
        <v>-0.26481380020198642</v>
      </c>
      <c r="R5528" s="7">
        <v>7.0778018126019162E-4</v>
      </c>
      <c r="S5528" s="7">
        <f t="shared" si="693"/>
        <v>-0.55777608052571936</v>
      </c>
      <c r="T5528" s="7">
        <f t="shared" si="694"/>
        <v>0.22543035477640191</v>
      </c>
      <c r="U5528" s="7">
        <f t="shared" si="695"/>
        <v>-0.55794085465960896</v>
      </c>
      <c r="V5528" s="7">
        <f t="shared" si="696"/>
        <v>0.57690604282179203</v>
      </c>
      <c r="W5528" s="7">
        <f t="shared" si="697"/>
        <v>4.4102494395885063E-5</v>
      </c>
      <c r="X5528" s="7">
        <f t="shared" si="698"/>
        <v>-1.484879149984299E-2</v>
      </c>
    </row>
    <row r="5529" spans="10:24" x14ac:dyDescent="0.2">
      <c r="J5529" s="7">
        <f t="shared" si="699"/>
        <v>5526</v>
      </c>
      <c r="K5529" s="7">
        <f>Datos!B5527</f>
        <v>3</v>
      </c>
      <c r="L5529" s="7">
        <f>Datos!C5527</f>
        <v>2</v>
      </c>
      <c r="M5529" s="7">
        <f>Datos!D5527</f>
        <v>0</v>
      </c>
      <c r="N5529" s="7">
        <f>Datos!E5527</f>
        <v>2</v>
      </c>
      <c r="O5529" s="7">
        <f>Datos!A5527</f>
        <v>2</v>
      </c>
      <c r="P5529" s="7">
        <v>1.4210121614341591</v>
      </c>
      <c r="Q5529" s="7">
        <f t="shared" si="692"/>
        <v>0.57898783856584091</v>
      </c>
      <c r="R5529" s="7">
        <v>5.1410700554125753E-4</v>
      </c>
      <c r="S5529" s="7">
        <f t="shared" si="693"/>
        <v>1.2195194020137408</v>
      </c>
      <c r="T5529" s="7">
        <f t="shared" si="694"/>
        <v>0.22538517962218804</v>
      </c>
      <c r="U5529" s="7">
        <f t="shared" si="695"/>
        <v>1.2198837035767831</v>
      </c>
      <c r="V5529" s="7">
        <f t="shared" si="696"/>
        <v>0.22255795614946627</v>
      </c>
      <c r="W5529" s="7">
        <f t="shared" si="697"/>
        <v>1.5307617731967095E-4</v>
      </c>
      <c r="X5529" s="7">
        <f t="shared" si="698"/>
        <v>2.7666667845970126E-2</v>
      </c>
    </row>
    <row r="5530" spans="10:24" x14ac:dyDescent="0.2">
      <c r="J5530" s="7">
        <f t="shared" si="699"/>
        <v>5527</v>
      </c>
      <c r="K5530" s="7">
        <f>Datos!B5528</f>
        <v>2</v>
      </c>
      <c r="L5530" s="7">
        <f>Datos!C5528</f>
        <v>3</v>
      </c>
      <c r="M5530" s="7">
        <f>Datos!D5528</f>
        <v>1</v>
      </c>
      <c r="N5530" s="7">
        <f>Datos!E5528</f>
        <v>1</v>
      </c>
      <c r="O5530" s="7">
        <f>Datos!A5528</f>
        <v>2</v>
      </c>
      <c r="P5530" s="7">
        <v>1.3811157424556997</v>
      </c>
      <c r="Q5530" s="7">
        <f t="shared" si="692"/>
        <v>0.61888425754430032</v>
      </c>
      <c r="R5530" s="7">
        <v>4.2738677559433499E-4</v>
      </c>
      <c r="S5530" s="7">
        <f t="shared" si="693"/>
        <v>1.3035530444743806</v>
      </c>
      <c r="T5530" s="7">
        <f t="shared" si="694"/>
        <v>0.22537704095031333</v>
      </c>
      <c r="U5530" s="7">
        <f t="shared" si="695"/>
        <v>1.3039094268698301</v>
      </c>
      <c r="V5530" s="7">
        <f t="shared" si="696"/>
        <v>0.1923155780211582</v>
      </c>
      <c r="W5530" s="7">
        <f t="shared" si="697"/>
        <v>1.4537167513234146E-4</v>
      </c>
      <c r="X5530" s="7">
        <f t="shared" si="698"/>
        <v>2.6961918451133056E-2</v>
      </c>
    </row>
    <row r="5531" spans="10:24" x14ac:dyDescent="0.2">
      <c r="J5531" s="7">
        <f t="shared" si="699"/>
        <v>5528</v>
      </c>
      <c r="K5531" s="7">
        <f>Datos!B5529</f>
        <v>0</v>
      </c>
      <c r="L5531" s="7">
        <f>Datos!C5529</f>
        <v>0</v>
      </c>
      <c r="M5531" s="7">
        <f>Datos!D5529</f>
        <v>0</v>
      </c>
      <c r="N5531" s="7">
        <f>Datos!E5529</f>
        <v>1</v>
      </c>
      <c r="O5531" s="7">
        <f>Datos!A5529</f>
        <v>2</v>
      </c>
      <c r="P5531" s="7">
        <v>1.3586660249679967</v>
      </c>
      <c r="Q5531" s="7">
        <f t="shared" si="692"/>
        <v>0.64133397503200329</v>
      </c>
      <c r="R5531" s="7">
        <v>1.8161464828907684E-3</v>
      </c>
      <c r="S5531" s="7">
        <f t="shared" si="693"/>
        <v>1.3508387804128006</v>
      </c>
      <c r="T5531" s="7">
        <f t="shared" si="694"/>
        <v>0.22537212251502164</v>
      </c>
      <c r="U5531" s="7">
        <f t="shared" si="695"/>
        <v>1.3521624767676101</v>
      </c>
      <c r="V5531" s="7">
        <f t="shared" si="696"/>
        <v>0.17637541796925857</v>
      </c>
      <c r="W5531" s="7">
        <f t="shared" si="697"/>
        <v>6.6522234481910809E-4</v>
      </c>
      <c r="X5531" s="7">
        <f t="shared" si="698"/>
        <v>5.767651972450337E-2</v>
      </c>
    </row>
    <row r="5532" spans="10:24" x14ac:dyDescent="0.2">
      <c r="J5532" s="7">
        <f t="shared" si="699"/>
        <v>5529</v>
      </c>
      <c r="K5532" s="7">
        <f>Datos!B5530</f>
        <v>1</v>
      </c>
      <c r="L5532" s="7">
        <f>Datos!C5530</f>
        <v>2</v>
      </c>
      <c r="M5532" s="7">
        <f>Datos!D5530</f>
        <v>1</v>
      </c>
      <c r="N5532" s="7">
        <f>Datos!E5530</f>
        <v>2</v>
      </c>
      <c r="O5532" s="7">
        <f>Datos!A5530</f>
        <v>2</v>
      </c>
      <c r="P5532" s="7">
        <v>1.497585324791932</v>
      </c>
      <c r="Q5532" s="7">
        <f t="shared" si="692"/>
        <v>0.50241467520806804</v>
      </c>
      <c r="R5532" s="7">
        <v>7.9446132254578456E-4</v>
      </c>
      <c r="S5532" s="7">
        <f t="shared" si="693"/>
        <v>1.058233702784408</v>
      </c>
      <c r="T5532" s="7">
        <f t="shared" si="694"/>
        <v>0.22539927911881927</v>
      </c>
      <c r="U5532" s="7">
        <f t="shared" si="695"/>
        <v>1.0586652031444281</v>
      </c>
      <c r="V5532" s="7">
        <f t="shared" si="696"/>
        <v>0.28979582711589591</v>
      </c>
      <c r="W5532" s="7">
        <f t="shared" si="697"/>
        <v>1.7821992926557567E-4</v>
      </c>
      <c r="X5532" s="7">
        <f t="shared" si="698"/>
        <v>2.9851599186092134E-2</v>
      </c>
    </row>
    <row r="5533" spans="10:24" x14ac:dyDescent="0.2">
      <c r="J5533" s="7">
        <f t="shared" si="699"/>
        <v>5530</v>
      </c>
      <c r="K5533" s="7">
        <f>Datos!B5531</f>
        <v>3</v>
      </c>
      <c r="L5533" s="7">
        <f>Datos!C5531</f>
        <v>3</v>
      </c>
      <c r="M5533" s="7">
        <f>Datos!D5531</f>
        <v>1</v>
      </c>
      <c r="N5533" s="7">
        <f>Datos!E5531</f>
        <v>2</v>
      </c>
      <c r="O5533" s="7">
        <f>Datos!A5531</f>
        <v>2</v>
      </c>
      <c r="P5533" s="7">
        <v>1.4518379508048613</v>
      </c>
      <c r="Q5533" s="7">
        <f t="shared" si="692"/>
        <v>0.54816204919513867</v>
      </c>
      <c r="R5533" s="7">
        <v>3.0029920794676421E-4</v>
      </c>
      <c r="S5533" s="7">
        <f t="shared" si="693"/>
        <v>1.1545911846731525</v>
      </c>
      <c r="T5533" s="7">
        <f t="shared" si="694"/>
        <v>0.22539111173846849</v>
      </c>
      <c r="U5533" s="7">
        <f t="shared" si="695"/>
        <v>1.1547973826794387</v>
      </c>
      <c r="V5533" s="7">
        <f t="shared" si="696"/>
        <v>0.24822040076937088</v>
      </c>
      <c r="W5533" s="7">
        <f t="shared" si="697"/>
        <v>8.0112730251874969E-5</v>
      </c>
      <c r="X5533" s="7">
        <f t="shared" si="698"/>
        <v>2.0014654759539157E-2</v>
      </c>
    </row>
    <row r="5534" spans="10:24" x14ac:dyDescent="0.2">
      <c r="J5534" s="7">
        <f t="shared" si="699"/>
        <v>5531</v>
      </c>
      <c r="K5534" s="7">
        <f>Datos!B5532</f>
        <v>5</v>
      </c>
      <c r="L5534" s="7">
        <f>Datos!C5532</f>
        <v>2</v>
      </c>
      <c r="M5534" s="7">
        <f>Datos!D5532</f>
        <v>1</v>
      </c>
      <c r="N5534" s="7">
        <f>Datos!E5532</f>
        <v>2</v>
      </c>
      <c r="O5534" s="7">
        <f>Datos!A5532</f>
        <v>2</v>
      </c>
      <c r="P5534" s="7">
        <v>1.3313479726096484</v>
      </c>
      <c r="Q5534" s="7">
        <f t="shared" si="692"/>
        <v>0.66865202739035157</v>
      </c>
      <c r="R5534" s="7">
        <v>6.4033080725685863E-4</v>
      </c>
      <c r="S5534" s="7">
        <f t="shared" si="693"/>
        <v>1.4083786675350487</v>
      </c>
      <c r="T5534" s="7">
        <f t="shared" si="694"/>
        <v>0.22536610575779481</v>
      </c>
      <c r="U5534" s="7">
        <f t="shared" si="695"/>
        <v>1.4089479717313513</v>
      </c>
      <c r="V5534" s="7">
        <f t="shared" si="696"/>
        <v>0.15890350346604901</v>
      </c>
      <c r="W5534" s="7">
        <f t="shared" si="697"/>
        <v>2.5434876397403014E-4</v>
      </c>
      <c r="X5534" s="7">
        <f t="shared" si="698"/>
        <v>3.5664508659688385E-2</v>
      </c>
    </row>
    <row r="5535" spans="10:24" x14ac:dyDescent="0.2">
      <c r="J5535" s="7">
        <f t="shared" si="699"/>
        <v>5532</v>
      </c>
      <c r="K5535" s="7">
        <f>Datos!B5533</f>
        <v>1</v>
      </c>
      <c r="L5535" s="7">
        <f>Datos!C5533</f>
        <v>3</v>
      </c>
      <c r="M5535" s="7">
        <f>Datos!D5533</f>
        <v>1</v>
      </c>
      <c r="N5535" s="7">
        <f>Datos!E5533</f>
        <v>2</v>
      </c>
      <c r="O5535" s="7">
        <f>Datos!A5533</f>
        <v>2</v>
      </c>
      <c r="P5535" s="7">
        <v>1.5349566268960033</v>
      </c>
      <c r="Q5535" s="7">
        <f t="shared" si="692"/>
        <v>0.46504337310399668</v>
      </c>
      <c r="R5535" s="7">
        <v>6.824564124445978E-4</v>
      </c>
      <c r="S5535" s="7">
        <f t="shared" si="693"/>
        <v>0.97951870229783167</v>
      </c>
      <c r="T5535" s="7">
        <f t="shared" si="694"/>
        <v>0.22540544641098603</v>
      </c>
      <c r="U5535" s="7">
        <f t="shared" si="695"/>
        <v>0.97984978431343872</v>
      </c>
      <c r="V5535" s="7">
        <f t="shared" si="696"/>
        <v>0.32720064079930966</v>
      </c>
      <c r="W5535" s="7">
        <f t="shared" si="697"/>
        <v>1.3113642987516911E-4</v>
      </c>
      <c r="X5535" s="7">
        <f t="shared" si="698"/>
        <v>2.5606204222174932E-2</v>
      </c>
    </row>
    <row r="5536" spans="10:24" x14ac:dyDescent="0.2">
      <c r="J5536" s="7">
        <f t="shared" si="699"/>
        <v>5533</v>
      </c>
      <c r="K5536" s="7">
        <f>Datos!B5534</f>
        <v>4</v>
      </c>
      <c r="L5536" s="7">
        <f>Datos!C5534</f>
        <v>2</v>
      </c>
      <c r="M5536" s="7">
        <f>Datos!D5534</f>
        <v>0</v>
      </c>
      <c r="N5536" s="7">
        <f>Datos!E5534</f>
        <v>1</v>
      </c>
      <c r="O5536" s="7">
        <f>Datos!A5534</f>
        <v>1</v>
      </c>
      <c r="P5536" s="7">
        <v>1.2671712769938555</v>
      </c>
      <c r="Q5536" s="7">
        <f t="shared" si="692"/>
        <v>-0.26717127699385546</v>
      </c>
      <c r="R5536" s="7">
        <v>6.7139248014001893E-4</v>
      </c>
      <c r="S5536" s="7">
        <f t="shared" si="693"/>
        <v>-0.56274162297062247</v>
      </c>
      <c r="T5536" s="7">
        <f t="shared" si="694"/>
        <v>0.22543014145161891</v>
      </c>
      <c r="U5536" s="7">
        <f t="shared" si="695"/>
        <v>-0.56289788188851109</v>
      </c>
      <c r="V5536" s="7">
        <f t="shared" si="696"/>
        <v>0.57352591304172318</v>
      </c>
      <c r="W5536" s="7">
        <f t="shared" si="697"/>
        <v>4.258022047436413E-5</v>
      </c>
      <c r="X5536" s="7">
        <f t="shared" si="698"/>
        <v>-1.4590282161370637E-2</v>
      </c>
    </row>
    <row r="5537" spans="10:24" x14ac:dyDescent="0.2">
      <c r="J5537" s="7">
        <f t="shared" si="699"/>
        <v>5534</v>
      </c>
      <c r="K5537" s="7">
        <f>Datos!B5535</f>
        <v>5</v>
      </c>
      <c r="L5537" s="7">
        <f>Datos!C5535</f>
        <v>1</v>
      </c>
      <c r="M5537" s="7">
        <f>Datos!D5535</f>
        <v>1</v>
      </c>
      <c r="N5537" s="7">
        <f>Datos!E5535</f>
        <v>1</v>
      </c>
      <c r="O5537" s="7">
        <f>Datos!A5535</f>
        <v>2</v>
      </c>
      <c r="P5537" s="7">
        <v>1.1816951241108447</v>
      </c>
      <c r="Q5537" s="7">
        <f t="shared" si="692"/>
        <v>0.81830487588915535</v>
      </c>
      <c r="R5537" s="7">
        <v>1.0182278208955868E-3</v>
      </c>
      <c r="S5537" s="7">
        <f t="shared" si="693"/>
        <v>1.7235917690105131</v>
      </c>
      <c r="T5537" s="7">
        <f t="shared" si="694"/>
        <v>0.22532813549935676</v>
      </c>
      <c r="U5537" s="7">
        <f t="shared" si="695"/>
        <v>1.7247598958232693</v>
      </c>
      <c r="V5537" s="7">
        <f t="shared" si="696"/>
        <v>8.4623373970847349E-2</v>
      </c>
      <c r="W5537" s="7">
        <f t="shared" si="697"/>
        <v>6.0621775182408784E-4</v>
      </c>
      <c r="X5537" s="7">
        <f t="shared" si="698"/>
        <v>5.5064581506783172E-2</v>
      </c>
    </row>
    <row r="5538" spans="10:24" x14ac:dyDescent="0.2">
      <c r="J5538" s="7">
        <f t="shared" si="699"/>
        <v>5535</v>
      </c>
      <c r="K5538" s="7">
        <f>Datos!B5536</f>
        <v>4</v>
      </c>
      <c r="L5538" s="7">
        <f>Datos!C5536</f>
        <v>1</v>
      </c>
      <c r="M5538" s="7">
        <f>Datos!D5536</f>
        <v>1</v>
      </c>
      <c r="N5538" s="7">
        <f>Datos!E5536</f>
        <v>1</v>
      </c>
      <c r="O5538" s="7">
        <f>Datos!A5536</f>
        <v>2</v>
      </c>
      <c r="P5538" s="7">
        <v>1.2232544621564156</v>
      </c>
      <c r="Q5538" s="7">
        <f t="shared" si="692"/>
        <v>0.77674553784358435</v>
      </c>
      <c r="R5538" s="7">
        <v>7.7753202494116919E-4</v>
      </c>
      <c r="S5538" s="7">
        <f t="shared" si="693"/>
        <v>1.6360555278228526</v>
      </c>
      <c r="T5538" s="7">
        <f t="shared" si="694"/>
        <v>0.22533946274968755</v>
      </c>
      <c r="U5538" s="7">
        <f t="shared" si="695"/>
        <v>1.6369259907400504</v>
      </c>
      <c r="V5538" s="7">
        <f t="shared" si="696"/>
        <v>0.10169952103585364</v>
      </c>
      <c r="W5538" s="7">
        <f t="shared" si="697"/>
        <v>4.1688856128468564E-4</v>
      </c>
      <c r="X5538" s="7">
        <f t="shared" si="698"/>
        <v>4.5662227331587521E-2</v>
      </c>
    </row>
    <row r="5539" spans="10:24" x14ac:dyDescent="0.2">
      <c r="J5539" s="7">
        <f t="shared" si="699"/>
        <v>5536</v>
      </c>
      <c r="K5539" s="7">
        <f>Datos!B5537</f>
        <v>2</v>
      </c>
      <c r="L5539" s="7">
        <f>Datos!C5537</f>
        <v>2</v>
      </c>
      <c r="M5539" s="7">
        <f>Datos!D5537</f>
        <v>1</v>
      </c>
      <c r="N5539" s="7">
        <f>Datos!E5537</f>
        <v>2</v>
      </c>
      <c r="O5539" s="7">
        <f>Datos!A5537</f>
        <v>1</v>
      </c>
      <c r="P5539" s="7">
        <v>1.4560259867463612</v>
      </c>
      <c r="Q5539" s="7">
        <f t="shared" si="692"/>
        <v>-0.45602598674636119</v>
      </c>
      <c r="R5539" s="7">
        <v>4.9951276531339341E-4</v>
      </c>
      <c r="S5539" s="7">
        <f t="shared" si="693"/>
        <v>-0.96052542318884404</v>
      </c>
      <c r="T5539" s="7">
        <f t="shared" si="694"/>
        <v>0.22540686855377279</v>
      </c>
      <c r="U5539" s="7">
        <f t="shared" si="695"/>
        <v>-0.9607591158896357</v>
      </c>
      <c r="V5539" s="7">
        <f t="shared" si="696"/>
        <v>0.33671285854243604</v>
      </c>
      <c r="W5539" s="7">
        <f t="shared" si="697"/>
        <v>9.2263153654363044E-5</v>
      </c>
      <c r="X5539" s="7">
        <f t="shared" si="698"/>
        <v>-2.1478121974802037E-2</v>
      </c>
    </row>
    <row r="5540" spans="10:24" x14ac:dyDescent="0.2">
      <c r="J5540" s="7">
        <f t="shared" si="699"/>
        <v>5537</v>
      </c>
      <c r="K5540" s="7">
        <f>Datos!B5538</f>
        <v>2</v>
      </c>
      <c r="L5540" s="7">
        <f>Datos!C5538</f>
        <v>3</v>
      </c>
      <c r="M5540" s="7">
        <f>Datos!D5538</f>
        <v>0</v>
      </c>
      <c r="N5540" s="7">
        <f>Datos!E5538</f>
        <v>2</v>
      </c>
      <c r="O5540" s="7">
        <f>Datos!A5538</f>
        <v>2</v>
      </c>
      <c r="P5540" s="7">
        <v>1.499942801583801</v>
      </c>
      <c r="Q5540" s="7">
        <f t="shared" si="692"/>
        <v>0.500057198416199</v>
      </c>
      <c r="R5540" s="7">
        <v>5.6233407070944335E-4</v>
      </c>
      <c r="S5540" s="7">
        <f t="shared" si="693"/>
        <v>1.0532681603395049</v>
      </c>
      <c r="T5540" s="7">
        <f t="shared" si="694"/>
        <v>0.22539969187765937</v>
      </c>
      <c r="U5540" s="7">
        <f t="shared" si="695"/>
        <v>1.0535742994193245</v>
      </c>
      <c r="V5540" s="7">
        <f t="shared" si="696"/>
        <v>0.29212121089355642</v>
      </c>
      <c r="W5540" s="7">
        <f t="shared" si="697"/>
        <v>1.2490817970811063E-4</v>
      </c>
      <c r="X5540" s="7">
        <f t="shared" si="698"/>
        <v>2.4991050399022968E-2</v>
      </c>
    </row>
    <row r="5541" spans="10:24" x14ac:dyDescent="0.2">
      <c r="J5541" s="7">
        <f t="shared" si="699"/>
        <v>5538</v>
      </c>
      <c r="K5541" s="7">
        <f>Datos!B5539</f>
        <v>1</v>
      </c>
      <c r="L5541" s="7">
        <f>Datos!C5539</f>
        <v>3</v>
      </c>
      <c r="M5541" s="7">
        <f>Datos!D5539</f>
        <v>1</v>
      </c>
      <c r="N5541" s="7">
        <f>Datos!E5539</f>
        <v>1</v>
      </c>
      <c r="O5541" s="7">
        <f>Datos!A5539</f>
        <v>1</v>
      </c>
      <c r="P5541" s="7">
        <v>1.4226750805012707</v>
      </c>
      <c r="Q5541" s="7">
        <f t="shared" si="692"/>
        <v>-0.42267508050127067</v>
      </c>
      <c r="R5541" s="7">
        <v>6.6272687876672777E-4</v>
      </c>
      <c r="S5541" s="7">
        <f t="shared" si="693"/>
        <v>-0.89027856387419202</v>
      </c>
      <c r="T5541" s="7">
        <f t="shared" si="694"/>
        <v>0.2254118576407898</v>
      </c>
      <c r="U5541" s="7">
        <f t="shared" si="695"/>
        <v>-0.89055802604111312</v>
      </c>
      <c r="V5541" s="7">
        <f t="shared" si="696"/>
        <v>0.37320281154341395</v>
      </c>
      <c r="W5541" s="7">
        <f t="shared" si="697"/>
        <v>1.0519430819747207E-4</v>
      </c>
      <c r="X5541" s="7">
        <f t="shared" si="698"/>
        <v>-2.2933665380821266E-2</v>
      </c>
    </row>
    <row r="5542" spans="10:24" x14ac:dyDescent="0.2">
      <c r="J5542" s="7">
        <f t="shared" si="699"/>
        <v>5539</v>
      </c>
      <c r="K5542" s="7">
        <f>Datos!B5540</f>
        <v>5</v>
      </c>
      <c r="L5542" s="7">
        <f>Datos!C5540</f>
        <v>2</v>
      </c>
      <c r="M5542" s="7">
        <f>Datos!D5540</f>
        <v>1</v>
      </c>
      <c r="N5542" s="7">
        <f>Datos!E5540</f>
        <v>3</v>
      </c>
      <c r="O5542" s="7">
        <f>Datos!A5540</f>
        <v>1</v>
      </c>
      <c r="P5542" s="7">
        <v>1.4436295190043811</v>
      </c>
      <c r="Q5542" s="7">
        <f t="shared" si="692"/>
        <v>-0.44362951900438108</v>
      </c>
      <c r="R5542" s="7">
        <v>8.7982375972412948E-4</v>
      </c>
      <c r="S5542" s="7">
        <f t="shared" si="693"/>
        <v>-0.93441480061475168</v>
      </c>
      <c r="T5542" s="7">
        <f t="shared" si="694"/>
        <v>0.22540875633657101</v>
      </c>
      <c r="U5542" s="7">
        <f t="shared" si="695"/>
        <v>-0.93481609307445945</v>
      </c>
      <c r="V5542" s="7">
        <f t="shared" si="696"/>
        <v>0.34992152452913838</v>
      </c>
      <c r="W5542" s="7">
        <f t="shared" si="697"/>
        <v>1.5391099323716634E-4</v>
      </c>
      <c r="X5542" s="7">
        <f t="shared" si="698"/>
        <v>-2.7740555828550229E-2</v>
      </c>
    </row>
    <row r="5543" spans="10:24" x14ac:dyDescent="0.2">
      <c r="J5543" s="7">
        <f t="shared" si="699"/>
        <v>5540</v>
      </c>
      <c r="K5543" s="7">
        <f>Datos!B5541</f>
        <v>2</v>
      </c>
      <c r="L5543" s="7">
        <f>Datos!C5541</f>
        <v>3</v>
      </c>
      <c r="M5543" s="7">
        <f>Datos!D5541</f>
        <v>1</v>
      </c>
      <c r="N5543" s="7">
        <f>Datos!E5541</f>
        <v>1</v>
      </c>
      <c r="O5543" s="7">
        <f>Datos!A5541</f>
        <v>2</v>
      </c>
      <c r="P5543" s="7">
        <v>1.3811157424556997</v>
      </c>
      <c r="Q5543" s="7">
        <f t="shared" si="692"/>
        <v>0.61888425754430032</v>
      </c>
      <c r="R5543" s="7">
        <v>4.2738677559433499E-4</v>
      </c>
      <c r="S5543" s="7">
        <f t="shared" si="693"/>
        <v>1.3035530444743806</v>
      </c>
      <c r="T5543" s="7">
        <f t="shared" si="694"/>
        <v>0.22537704095031333</v>
      </c>
      <c r="U5543" s="7">
        <f t="shared" si="695"/>
        <v>1.3039094268698301</v>
      </c>
      <c r="V5543" s="7">
        <f t="shared" si="696"/>
        <v>0.1923155780211582</v>
      </c>
      <c r="W5543" s="7">
        <f t="shared" si="697"/>
        <v>1.4537167513234146E-4</v>
      </c>
      <c r="X5543" s="7">
        <f t="shared" si="698"/>
        <v>2.6961918451133056E-2</v>
      </c>
    </row>
    <row r="5544" spans="10:24" x14ac:dyDescent="0.2">
      <c r="J5544" s="7">
        <f t="shared" si="699"/>
        <v>5541</v>
      </c>
      <c r="K5544" s="7">
        <f>Datos!B5542</f>
        <v>3</v>
      </c>
      <c r="L5544" s="7">
        <f>Datos!C5542</f>
        <v>4</v>
      </c>
      <c r="M5544" s="7">
        <f>Datos!D5542</f>
        <v>1</v>
      </c>
      <c r="N5544" s="7">
        <f>Datos!E5542</f>
        <v>0</v>
      </c>
      <c r="O5544" s="7">
        <f>Datos!A5542</f>
        <v>1</v>
      </c>
      <c r="P5544" s="7">
        <v>1.2646461601194674</v>
      </c>
      <c r="Q5544" s="7">
        <f t="shared" si="692"/>
        <v>-0.2646461601194674</v>
      </c>
      <c r="R5544" s="7">
        <v>9.1397660682951366E-4</v>
      </c>
      <c r="S5544" s="7">
        <f t="shared" si="693"/>
        <v>-0.55742298099655907</v>
      </c>
      <c r="T5544" s="7">
        <f t="shared" si="694"/>
        <v>0.22543036744147218</v>
      </c>
      <c r="U5544" s="7">
        <f t="shared" si="695"/>
        <v>-0.55764517106660261</v>
      </c>
      <c r="V5544" s="7">
        <f t="shared" si="696"/>
        <v>0.57710796192063452</v>
      </c>
      <c r="W5544" s="7">
        <f t="shared" si="697"/>
        <v>5.6902198693603839E-5</v>
      </c>
      <c r="X5544" s="7">
        <f t="shared" si="698"/>
        <v>-1.6866464015806808E-2</v>
      </c>
    </row>
    <row r="5545" spans="10:24" x14ac:dyDescent="0.2">
      <c r="J5545" s="7">
        <f t="shared" si="699"/>
        <v>5542</v>
      </c>
      <c r="K5545" s="7">
        <f>Datos!B5543</f>
        <v>2</v>
      </c>
      <c r="L5545" s="7">
        <f>Datos!C5543</f>
        <v>2</v>
      </c>
      <c r="M5545" s="7">
        <f>Datos!D5543</f>
        <v>1</v>
      </c>
      <c r="N5545" s="7">
        <f>Datos!E5543</f>
        <v>2</v>
      </c>
      <c r="O5545" s="7">
        <f>Datos!A5543</f>
        <v>2</v>
      </c>
      <c r="P5545" s="7">
        <v>1.4560259867463612</v>
      </c>
      <c r="Q5545" s="7">
        <f t="shared" si="692"/>
        <v>0.54397401325363881</v>
      </c>
      <c r="R5545" s="7">
        <v>4.9951276531339341E-4</v>
      </c>
      <c r="S5545" s="7">
        <f t="shared" si="693"/>
        <v>1.1457699439720681</v>
      </c>
      <c r="T5545" s="7">
        <f t="shared" si="694"/>
        <v>0.22539188099124097</v>
      </c>
      <c r="U5545" s="7">
        <f t="shared" si="695"/>
        <v>1.1460868090101606</v>
      </c>
      <c r="V5545" s="7">
        <f t="shared" si="696"/>
        <v>0.25180593730085404</v>
      </c>
      <c r="W5545" s="7">
        <f t="shared" si="697"/>
        <v>1.3128207059017377E-4</v>
      </c>
      <c r="X5545" s="7">
        <f t="shared" si="698"/>
        <v>2.562119044255786E-2</v>
      </c>
    </row>
    <row r="5546" spans="10:24" x14ac:dyDescent="0.2">
      <c r="J5546" s="7">
        <f t="shared" si="699"/>
        <v>5543</v>
      </c>
      <c r="K5546" s="7">
        <f>Datos!B5544</f>
        <v>3</v>
      </c>
      <c r="L5546" s="7">
        <f>Datos!C5544</f>
        <v>0</v>
      </c>
      <c r="M5546" s="7">
        <f>Datos!D5544</f>
        <v>1</v>
      </c>
      <c r="N5546" s="7">
        <f>Datos!E5544</f>
        <v>0</v>
      </c>
      <c r="O5546" s="7">
        <f>Datos!A5544</f>
        <v>1</v>
      </c>
      <c r="P5546" s="7">
        <v>1.1151609517031826</v>
      </c>
      <c r="Q5546" s="7">
        <f t="shared" si="692"/>
        <v>-0.11516095170318263</v>
      </c>
      <c r="R5546" s="7">
        <v>1.6241869914239851E-3</v>
      </c>
      <c r="S5546" s="7">
        <f t="shared" si="693"/>
        <v>-0.24256297905025515</v>
      </c>
      <c r="T5546" s="7">
        <f t="shared" si="694"/>
        <v>0.22544004518656924</v>
      </c>
      <c r="U5546" s="7">
        <f t="shared" si="695"/>
        <v>-0.24274074936800324</v>
      </c>
      <c r="V5546" s="7">
        <f t="shared" si="696"/>
        <v>0.80821471598298278</v>
      </c>
      <c r="W5546" s="7">
        <f t="shared" si="697"/>
        <v>1.9174628429229966E-5</v>
      </c>
      <c r="X5546" s="7">
        <f t="shared" si="698"/>
        <v>-9.7906984951620576E-3</v>
      </c>
    </row>
    <row r="5547" spans="10:24" x14ac:dyDescent="0.2">
      <c r="J5547" s="7">
        <f t="shared" si="699"/>
        <v>5544</v>
      </c>
      <c r="K5547" s="7">
        <f>Datos!B5545</f>
        <v>2</v>
      </c>
      <c r="L5547" s="7">
        <f>Datos!C5545</f>
        <v>3</v>
      </c>
      <c r="M5547" s="7">
        <f>Datos!D5545</f>
        <v>1</v>
      </c>
      <c r="N5547" s="7">
        <f>Datos!E5545</f>
        <v>1</v>
      </c>
      <c r="O5547" s="7">
        <f>Datos!A5545</f>
        <v>1</v>
      </c>
      <c r="P5547" s="7">
        <v>1.3811157424556997</v>
      </c>
      <c r="Q5547" s="7">
        <f t="shared" si="692"/>
        <v>-0.38111574245569968</v>
      </c>
      <c r="R5547" s="7">
        <v>4.2738677559433499E-4</v>
      </c>
      <c r="S5547" s="7">
        <f t="shared" si="693"/>
        <v>-0.80274232268653156</v>
      </c>
      <c r="T5547" s="7">
        <f t="shared" si="694"/>
        <v>0.22541755707663882</v>
      </c>
      <c r="U5547" s="7">
        <f t="shared" si="695"/>
        <v>-0.80288962223001226</v>
      </c>
      <c r="V5547" s="7">
        <f t="shared" si="696"/>
        <v>0.42207103029886028</v>
      </c>
      <c r="W5547" s="7">
        <f t="shared" si="697"/>
        <v>5.512831263236633E-5</v>
      </c>
      <c r="X5547" s="7">
        <f t="shared" si="698"/>
        <v>-1.6601954149371826E-2</v>
      </c>
    </row>
    <row r="5548" spans="10:24" x14ac:dyDescent="0.2">
      <c r="J5548" s="7">
        <f t="shared" si="699"/>
        <v>5545</v>
      </c>
      <c r="K5548" s="7">
        <f>Datos!B5546</f>
        <v>5</v>
      </c>
      <c r="L5548" s="7">
        <f>Datos!C5546</f>
        <v>2</v>
      </c>
      <c r="M5548" s="7">
        <f>Datos!D5546</f>
        <v>1</v>
      </c>
      <c r="N5548" s="7">
        <f>Datos!E5546</f>
        <v>1</v>
      </c>
      <c r="O5548" s="7">
        <f>Datos!A5546</f>
        <v>2</v>
      </c>
      <c r="P5548" s="7">
        <v>1.219066426214916</v>
      </c>
      <c r="Q5548" s="7">
        <f t="shared" si="692"/>
        <v>0.78093357378508399</v>
      </c>
      <c r="R5548" s="7">
        <v>7.9060099229817811E-4</v>
      </c>
      <c r="S5548" s="7">
        <f t="shared" si="693"/>
        <v>1.6448767685239367</v>
      </c>
      <c r="T5548" s="7">
        <f t="shared" si="694"/>
        <v>0.22533834936609193</v>
      </c>
      <c r="U5548" s="7">
        <f t="shared" si="695"/>
        <v>1.6457667531963458</v>
      </c>
      <c r="V5548" s="7">
        <f t="shared" si="696"/>
        <v>9.9865308386262328E-2</v>
      </c>
      <c r="W5548" s="7">
        <f t="shared" si="697"/>
        <v>4.2849036751142826E-4</v>
      </c>
      <c r="X5548" s="7">
        <f t="shared" si="698"/>
        <v>4.6293360395263772E-2</v>
      </c>
    </row>
    <row r="5549" spans="10:24" x14ac:dyDescent="0.2">
      <c r="J5549" s="7">
        <f t="shared" si="699"/>
        <v>5546</v>
      </c>
      <c r="K5549" s="7">
        <f>Datos!B5547</f>
        <v>5</v>
      </c>
      <c r="L5549" s="7">
        <f>Datos!C5547</f>
        <v>5</v>
      </c>
      <c r="M5549" s="7">
        <f>Datos!D5547</f>
        <v>1</v>
      </c>
      <c r="N5549" s="7">
        <f>Datos!E5547</f>
        <v>3</v>
      </c>
      <c r="O5549" s="7">
        <f>Datos!A5547</f>
        <v>2</v>
      </c>
      <c r="P5549" s="7">
        <v>1.5557434253165947</v>
      </c>
      <c r="Q5549" s="7">
        <f t="shared" si="692"/>
        <v>0.44425657468340529</v>
      </c>
      <c r="R5549" s="7">
        <v>1.332226277231345E-3</v>
      </c>
      <c r="S5549" s="7">
        <f t="shared" si="693"/>
        <v>0.9357355650864323</v>
      </c>
      <c r="T5549" s="7">
        <f t="shared" si="694"/>
        <v>0.22540864617985779</v>
      </c>
      <c r="U5549" s="7">
        <f t="shared" si="695"/>
        <v>0.93634966749391058</v>
      </c>
      <c r="V5549" s="7">
        <f t="shared" si="696"/>
        <v>0.34913169037015634</v>
      </c>
      <c r="W5549" s="7">
        <f t="shared" si="697"/>
        <v>2.3392260535272258E-4</v>
      </c>
      <c r="X5549" s="7">
        <f t="shared" si="698"/>
        <v>3.4199246737010157E-2</v>
      </c>
    </row>
    <row r="5550" spans="10:24" x14ac:dyDescent="0.2">
      <c r="J5550" s="7">
        <f t="shared" si="699"/>
        <v>5547</v>
      </c>
      <c r="K5550" s="7">
        <f>Datos!B5548</f>
        <v>2</v>
      </c>
      <c r="L5550" s="7">
        <f>Datos!C5548</f>
        <v>4</v>
      </c>
      <c r="M5550" s="7">
        <f>Datos!D5548</f>
        <v>1</v>
      </c>
      <c r="N5550" s="7">
        <f>Datos!E5548</f>
        <v>2</v>
      </c>
      <c r="O5550" s="7">
        <f>Datos!A5548</f>
        <v>2</v>
      </c>
      <c r="P5550" s="7">
        <v>1.5307685909545035</v>
      </c>
      <c r="Q5550" s="7">
        <f t="shared" si="692"/>
        <v>0.46923140904549654</v>
      </c>
      <c r="R5550" s="7">
        <v>4.963549188215558E-4</v>
      </c>
      <c r="S5550" s="7">
        <f t="shared" si="693"/>
        <v>0.98833994299891625</v>
      </c>
      <c r="T5550" s="7">
        <f t="shared" si="694"/>
        <v>0.22540478648513551</v>
      </c>
      <c r="U5550" s="7">
        <f t="shared" si="695"/>
        <v>0.98858340696362734</v>
      </c>
      <c r="V5550" s="7">
        <f t="shared" si="696"/>
        <v>0.32290774061120997</v>
      </c>
      <c r="W5550" s="7">
        <f t="shared" si="697"/>
        <v>9.7065803948488666E-5</v>
      </c>
      <c r="X5550" s="7">
        <f t="shared" si="698"/>
        <v>2.2030141699960069E-2</v>
      </c>
    </row>
    <row r="5551" spans="10:24" x14ac:dyDescent="0.2">
      <c r="J5551" s="7">
        <f t="shared" si="699"/>
        <v>5548</v>
      </c>
      <c r="K5551" s="7">
        <f>Datos!B5549</f>
        <v>3</v>
      </c>
      <c r="L5551" s="7">
        <f>Datos!C5549</f>
        <v>2</v>
      </c>
      <c r="M5551" s="7">
        <f>Datos!D5549</f>
        <v>1</v>
      </c>
      <c r="N5551" s="7">
        <f>Datos!E5549</f>
        <v>3</v>
      </c>
      <c r="O5551" s="7">
        <f>Datos!A5549</f>
        <v>2</v>
      </c>
      <c r="P5551" s="7">
        <v>1.5267481950955228</v>
      </c>
      <c r="Q5551" s="7">
        <f t="shared" si="692"/>
        <v>0.47325180490447716</v>
      </c>
      <c r="R5551" s="7">
        <v>6.9742206324820101E-4</v>
      </c>
      <c r="S5551" s="7">
        <f t="shared" si="693"/>
        <v>0.9968080841708401</v>
      </c>
      <c r="T5551" s="7">
        <f t="shared" si="694"/>
        <v>0.22540413308306134</v>
      </c>
      <c r="U5551" s="7">
        <f t="shared" si="695"/>
        <v>0.99715538169583762</v>
      </c>
      <c r="V5551" s="7">
        <f t="shared" si="696"/>
        <v>0.31873018297244138</v>
      </c>
      <c r="W5551" s="7">
        <f t="shared" si="697"/>
        <v>1.3878891014263702E-4</v>
      </c>
      <c r="X5551" s="7">
        <f t="shared" si="698"/>
        <v>2.6342814567233201E-2</v>
      </c>
    </row>
    <row r="5552" spans="10:24" x14ac:dyDescent="0.2">
      <c r="J5552" s="7">
        <f t="shared" si="699"/>
        <v>5549</v>
      </c>
      <c r="K5552" s="7">
        <f>Datos!B5550</f>
        <v>3</v>
      </c>
      <c r="L5552" s="7">
        <f>Datos!C5550</f>
        <v>1</v>
      </c>
      <c r="M5552" s="7">
        <f>Datos!D5550</f>
        <v>1</v>
      </c>
      <c r="N5552" s="7">
        <f>Datos!E5550</f>
        <v>1</v>
      </c>
      <c r="O5552" s="7">
        <f>Datos!A5550</f>
        <v>2</v>
      </c>
      <c r="P5552" s="7">
        <v>1.2648138002019864</v>
      </c>
      <c r="Q5552" s="7">
        <f t="shared" si="692"/>
        <v>0.73518619979801358</v>
      </c>
      <c r="R5552" s="7">
        <v>7.0778018126019162E-4</v>
      </c>
      <c r="S5552" s="7">
        <f t="shared" si="693"/>
        <v>1.5485192866351927</v>
      </c>
      <c r="T5552" s="7">
        <f t="shared" si="694"/>
        <v>0.22535018009480431</v>
      </c>
      <c r="U5552" s="7">
        <f t="shared" si="695"/>
        <v>1.5492522604619718</v>
      </c>
      <c r="V5552" s="7">
        <f t="shared" si="696"/>
        <v>0.12137498155595604</v>
      </c>
      <c r="W5552" s="7">
        <f t="shared" si="697"/>
        <v>3.3991992220759902E-4</v>
      </c>
      <c r="X5552" s="7">
        <f t="shared" si="698"/>
        <v>4.1231115456305791E-2</v>
      </c>
    </row>
    <row r="5553" spans="10:24" x14ac:dyDescent="0.2">
      <c r="J5553" s="7">
        <f t="shared" si="699"/>
        <v>5550</v>
      </c>
      <c r="K5553" s="7">
        <f>Datos!B5551</f>
        <v>3</v>
      </c>
      <c r="L5553" s="7">
        <f>Datos!C5551</f>
        <v>2</v>
      </c>
      <c r="M5553" s="7">
        <f>Datos!D5551</f>
        <v>1</v>
      </c>
      <c r="N5553" s="7">
        <f>Datos!E5551</f>
        <v>2</v>
      </c>
      <c r="O5553" s="7">
        <f>Datos!A5551</f>
        <v>2</v>
      </c>
      <c r="P5553" s="7">
        <v>1.4144666487007902</v>
      </c>
      <c r="Q5553" s="7">
        <f t="shared" si="692"/>
        <v>0.5855333512992098</v>
      </c>
      <c r="R5553" s="7">
        <v>3.7550816035444206E-4</v>
      </c>
      <c r="S5553" s="7">
        <f t="shared" si="693"/>
        <v>1.2333061851597285</v>
      </c>
      <c r="T5553" s="7">
        <f t="shared" si="694"/>
        <v>0.22538388874359905</v>
      </c>
      <c r="U5553" s="7">
        <f t="shared" si="695"/>
        <v>1.2335926098335552</v>
      </c>
      <c r="V5553" s="7">
        <f t="shared" si="696"/>
        <v>0.21740412285323918</v>
      </c>
      <c r="W5553" s="7">
        <f t="shared" si="697"/>
        <v>1.143187369605489E-4</v>
      </c>
      <c r="X5553" s="7">
        <f t="shared" si="698"/>
        <v>2.3909087669583169E-2</v>
      </c>
    </row>
    <row r="5554" spans="10:24" x14ac:dyDescent="0.2">
      <c r="J5554" s="7">
        <f t="shared" si="699"/>
        <v>5551</v>
      </c>
      <c r="K5554" s="7">
        <f>Datos!B5552</f>
        <v>2</v>
      </c>
      <c r="L5554" s="7">
        <f>Datos!C5552</f>
        <v>3</v>
      </c>
      <c r="M5554" s="7">
        <f>Datos!D5552</f>
        <v>1</v>
      </c>
      <c r="N5554" s="7">
        <f>Datos!E5552</f>
        <v>2</v>
      </c>
      <c r="O5554" s="7">
        <f>Datos!A5552</f>
        <v>1</v>
      </c>
      <c r="P5554" s="7">
        <v>1.4933972888504323</v>
      </c>
      <c r="Q5554" s="7">
        <f t="shared" si="692"/>
        <v>-0.49339728885043233</v>
      </c>
      <c r="R5554" s="7">
        <v>4.0590583405896092E-4</v>
      </c>
      <c r="S5554" s="7">
        <f t="shared" si="693"/>
        <v>-1.03924042367542</v>
      </c>
      <c r="T5554" s="7">
        <f t="shared" si="694"/>
        <v>0.22540082595322464</v>
      </c>
      <c r="U5554" s="7">
        <f t="shared" si="695"/>
        <v>-1.0394585274451711</v>
      </c>
      <c r="V5554" s="7">
        <f t="shared" si="696"/>
        <v>0.29863433431293235</v>
      </c>
      <c r="W5554" s="7">
        <f t="shared" si="697"/>
        <v>8.7748558059482998E-5</v>
      </c>
      <c r="X5554" s="7">
        <f t="shared" si="698"/>
        <v>-2.0946331495947327E-2</v>
      </c>
    </row>
    <row r="5555" spans="10:24" x14ac:dyDescent="0.2">
      <c r="J5555" s="7">
        <f t="shared" si="699"/>
        <v>5552</v>
      </c>
      <c r="K5555" s="7">
        <f>Datos!B5553</f>
        <v>1</v>
      </c>
      <c r="L5555" s="7">
        <f>Datos!C5553</f>
        <v>1</v>
      </c>
      <c r="M5555" s="7">
        <f>Datos!D5553</f>
        <v>0</v>
      </c>
      <c r="N5555" s="7">
        <f>Datos!E5553</f>
        <v>1</v>
      </c>
      <c r="O5555" s="7">
        <f>Datos!A5553</f>
        <v>1</v>
      </c>
      <c r="P5555" s="7">
        <v>1.3544779890264969</v>
      </c>
      <c r="Q5555" s="7">
        <f t="shared" si="692"/>
        <v>-0.35447798902649685</v>
      </c>
      <c r="R5555" s="7">
        <v>9.9253682221055661E-4</v>
      </c>
      <c r="S5555" s="7">
        <f t="shared" si="693"/>
        <v>-0.74663534604702697</v>
      </c>
      <c r="T5555" s="7">
        <f t="shared" si="694"/>
        <v>0.22542088390815068</v>
      </c>
      <c r="U5555" s="7">
        <f t="shared" si="695"/>
        <v>-0.74697803709038346</v>
      </c>
      <c r="V5555" s="7">
        <f t="shared" si="696"/>
        <v>0.45510672622132753</v>
      </c>
      <c r="W5555" s="7">
        <f t="shared" si="697"/>
        <v>1.1088077416783275E-4</v>
      </c>
      <c r="X5555" s="7">
        <f t="shared" si="698"/>
        <v>-2.3544896203570535E-2</v>
      </c>
    </row>
    <row r="5556" spans="10:24" x14ac:dyDescent="0.2">
      <c r="J5556" s="7">
        <f t="shared" si="699"/>
        <v>5553</v>
      </c>
      <c r="K5556" s="7">
        <f>Datos!B5554</f>
        <v>3</v>
      </c>
      <c r="L5556" s="7">
        <f>Datos!C5554</f>
        <v>2</v>
      </c>
      <c r="M5556" s="7">
        <f>Datos!D5554</f>
        <v>1</v>
      </c>
      <c r="N5556" s="7">
        <f>Datos!E5554</f>
        <v>2</v>
      </c>
      <c r="O5556" s="7">
        <f>Datos!A5554</f>
        <v>1</v>
      </c>
      <c r="P5556" s="7">
        <v>1.4144666487007902</v>
      </c>
      <c r="Q5556" s="7">
        <f t="shared" si="692"/>
        <v>-0.4144666487007902</v>
      </c>
      <c r="R5556" s="7">
        <v>3.7550816035444206E-4</v>
      </c>
      <c r="S5556" s="7">
        <f t="shared" si="693"/>
        <v>-0.87298918200118369</v>
      </c>
      <c r="T5556" s="7">
        <f t="shared" si="694"/>
        <v>0.22541303726406775</v>
      </c>
      <c r="U5556" s="7">
        <f t="shared" si="695"/>
        <v>-0.87313546742577564</v>
      </c>
      <c r="V5556" s="7">
        <f t="shared" si="696"/>
        <v>0.38262494733268981</v>
      </c>
      <c r="W5556" s="7">
        <f t="shared" si="697"/>
        <v>5.7278722399434796E-5</v>
      </c>
      <c r="X5556" s="7">
        <f t="shared" si="698"/>
        <v>-1.6922825470656853E-2</v>
      </c>
    </row>
    <row r="5557" spans="10:24" x14ac:dyDescent="0.2">
      <c r="J5557" s="7">
        <f t="shared" si="699"/>
        <v>5554</v>
      </c>
      <c r="K5557" s="7">
        <f>Datos!B5555</f>
        <v>0</v>
      </c>
      <c r="L5557" s="7">
        <f>Datos!C5555</f>
        <v>4</v>
      </c>
      <c r="M5557" s="7">
        <f>Datos!D5555</f>
        <v>1</v>
      </c>
      <c r="N5557" s="7">
        <f>Datos!E5555</f>
        <v>0</v>
      </c>
      <c r="O5557" s="7">
        <f>Datos!A5555</f>
        <v>1</v>
      </c>
      <c r="P5557" s="7">
        <v>1.3893241742561802</v>
      </c>
      <c r="Q5557" s="7">
        <f t="shared" si="692"/>
        <v>-0.38932417425618016</v>
      </c>
      <c r="R5557" s="7">
        <v>1.4411715541666958E-3</v>
      </c>
      <c r="S5557" s="7">
        <f t="shared" si="693"/>
        <v>-0.82003170455953989</v>
      </c>
      <c r="T5557" s="7">
        <f t="shared" si="694"/>
        <v>0.22541645321736542</v>
      </c>
      <c r="U5557" s="7">
        <f t="shared" si="695"/>
        <v>-0.82060042435592384</v>
      </c>
      <c r="V5557" s="7">
        <f t="shared" si="696"/>
        <v>0.41190721646550565</v>
      </c>
      <c r="W5557" s="7">
        <f t="shared" si="697"/>
        <v>1.9438361431583161E-4</v>
      </c>
      <c r="X5557" s="7">
        <f t="shared" si="698"/>
        <v>-3.1174733537410248E-2</v>
      </c>
    </row>
    <row r="5558" spans="10:24" x14ac:dyDescent="0.2">
      <c r="J5558" s="7">
        <f t="shared" si="699"/>
        <v>5555</v>
      </c>
      <c r="K5558" s="7">
        <f>Datos!B5556</f>
        <v>0</v>
      </c>
      <c r="L5558" s="7">
        <f>Datos!C5556</f>
        <v>4</v>
      </c>
      <c r="M5558" s="7">
        <f>Datos!D5556</f>
        <v>1</v>
      </c>
      <c r="N5558" s="7">
        <f>Datos!E5556</f>
        <v>0</v>
      </c>
      <c r="O5558" s="7">
        <f>Datos!A5556</f>
        <v>1</v>
      </c>
      <c r="P5558" s="7">
        <v>1.3893241742561802</v>
      </c>
      <c r="Q5558" s="7">
        <f t="shared" si="692"/>
        <v>-0.38932417425618016</v>
      </c>
      <c r="R5558" s="7">
        <v>1.4411715541666958E-3</v>
      </c>
      <c r="S5558" s="7">
        <f t="shared" si="693"/>
        <v>-0.82003170455953989</v>
      </c>
      <c r="T5558" s="7">
        <f t="shared" si="694"/>
        <v>0.22541645321736542</v>
      </c>
      <c r="U5558" s="7">
        <f t="shared" si="695"/>
        <v>-0.82060042435592384</v>
      </c>
      <c r="V5558" s="7">
        <f t="shared" si="696"/>
        <v>0.41190721646550565</v>
      </c>
      <c r="W5558" s="7">
        <f t="shared" si="697"/>
        <v>1.9438361431583161E-4</v>
      </c>
      <c r="X5558" s="7">
        <f t="shared" si="698"/>
        <v>-3.1174733537410248E-2</v>
      </c>
    </row>
    <row r="5559" spans="10:24" x14ac:dyDescent="0.2">
      <c r="J5559" s="7">
        <f t="shared" si="699"/>
        <v>5556</v>
      </c>
      <c r="K5559" s="7">
        <f>Datos!B5557</f>
        <v>3</v>
      </c>
      <c r="L5559" s="7">
        <f>Datos!C5557</f>
        <v>5</v>
      </c>
      <c r="M5559" s="7">
        <f>Datos!D5557</f>
        <v>1</v>
      </c>
      <c r="N5559" s="7">
        <f>Datos!E5557</f>
        <v>3</v>
      </c>
      <c r="O5559" s="7">
        <f>Datos!A5557</f>
        <v>2</v>
      </c>
      <c r="P5559" s="7">
        <v>1.6388621014077365</v>
      </c>
      <c r="Q5559" s="7">
        <f t="shared" si="692"/>
        <v>0.36113789859226353</v>
      </c>
      <c r="R5559" s="7">
        <v>1.0394367076748891E-3</v>
      </c>
      <c r="S5559" s="7">
        <f t="shared" si="693"/>
        <v>0.76066308271111194</v>
      </c>
      <c r="T5559" s="7">
        <f t="shared" si="694"/>
        <v>0.22542007028162686</v>
      </c>
      <c r="U5559" s="7">
        <f t="shared" si="695"/>
        <v>0.76103144968539627</v>
      </c>
      <c r="V5559" s="7">
        <f t="shared" si="696"/>
        <v>0.44666884231387105</v>
      </c>
      <c r="W5559" s="7">
        <f t="shared" si="697"/>
        <v>1.2053579498678992E-4</v>
      </c>
      <c r="X5559" s="7">
        <f t="shared" si="698"/>
        <v>2.4548641153481005E-2</v>
      </c>
    </row>
    <row r="5560" spans="10:24" x14ac:dyDescent="0.2">
      <c r="J5560" s="7">
        <f t="shared" si="699"/>
        <v>5557</v>
      </c>
      <c r="K5560" s="7">
        <f>Datos!B5558</f>
        <v>5</v>
      </c>
      <c r="L5560" s="7">
        <f>Datos!C5558</f>
        <v>5</v>
      </c>
      <c r="M5560" s="7">
        <f>Datos!D5558</f>
        <v>1</v>
      </c>
      <c r="N5560" s="7">
        <f>Datos!E5558</f>
        <v>2</v>
      </c>
      <c r="O5560" s="7">
        <f>Datos!A5558</f>
        <v>2</v>
      </c>
      <c r="P5560" s="7">
        <v>1.4434618789218621</v>
      </c>
      <c r="Q5560" s="7">
        <f t="shared" si="692"/>
        <v>0.55653812107813794</v>
      </c>
      <c r="R5560" s="7">
        <v>1.0772598711654342E-3</v>
      </c>
      <c r="S5560" s="7">
        <f t="shared" si="693"/>
        <v>1.1722336660753208</v>
      </c>
      <c r="T5560" s="7">
        <f t="shared" si="694"/>
        <v>0.22538949415865128</v>
      </c>
      <c r="U5560" s="7">
        <f t="shared" si="695"/>
        <v>1.1729030972940511</v>
      </c>
      <c r="V5560" s="7">
        <f t="shared" si="696"/>
        <v>0.24088224450794146</v>
      </c>
      <c r="W5560" s="7">
        <f t="shared" si="697"/>
        <v>2.9669830027662981E-4</v>
      </c>
      <c r="X5560" s="7">
        <f t="shared" si="698"/>
        <v>3.8517352167271868E-2</v>
      </c>
    </row>
    <row r="5561" spans="10:24" x14ac:dyDescent="0.2">
      <c r="J5561" s="7">
        <f t="shared" si="699"/>
        <v>5558</v>
      </c>
      <c r="K5561" s="7">
        <f>Datos!B5559</f>
        <v>1</v>
      </c>
      <c r="L5561" s="7">
        <f>Datos!C5559</f>
        <v>5</v>
      </c>
      <c r="M5561" s="7">
        <f>Datos!D5559</f>
        <v>1</v>
      </c>
      <c r="N5561" s="7">
        <f>Datos!E5559</f>
        <v>1</v>
      </c>
      <c r="O5561" s="7">
        <f>Datos!A5559</f>
        <v>2</v>
      </c>
      <c r="P5561" s="7">
        <v>1.4974176847094129</v>
      </c>
      <c r="Q5561" s="7">
        <f t="shared" si="692"/>
        <v>0.50258231529058706</v>
      </c>
      <c r="R5561" s="7">
        <v>9.8056947088300938E-4</v>
      </c>
      <c r="S5561" s="7">
        <f t="shared" si="693"/>
        <v>1.0585868023135683</v>
      </c>
      <c r="T5561" s="7">
        <f t="shared" si="694"/>
        <v>0.22539924237820338</v>
      </c>
      <c r="U5561" s="7">
        <f t="shared" si="695"/>
        <v>1.0591171710845633</v>
      </c>
      <c r="V5561" s="7">
        <f t="shared" si="696"/>
        <v>0.2895899848652051</v>
      </c>
      <c r="W5561" s="7">
        <f t="shared" si="697"/>
        <v>2.201980372558018E-4</v>
      </c>
      <c r="X5561" s="7">
        <f t="shared" si="698"/>
        <v>3.3181516094012445E-2</v>
      </c>
    </row>
    <row r="5562" spans="10:24" x14ac:dyDescent="0.2">
      <c r="J5562" s="7">
        <f t="shared" si="699"/>
        <v>5559</v>
      </c>
      <c r="K5562" s="7">
        <f>Datos!B5560</f>
        <v>5</v>
      </c>
      <c r="L5562" s="7">
        <f>Datos!C5560</f>
        <v>2</v>
      </c>
      <c r="M5562" s="7">
        <f>Datos!D5560</f>
        <v>1</v>
      </c>
      <c r="N5562" s="7">
        <f>Datos!E5560</f>
        <v>3</v>
      </c>
      <c r="O5562" s="7">
        <f>Datos!A5560</f>
        <v>2</v>
      </c>
      <c r="P5562" s="7">
        <v>1.4436295190043811</v>
      </c>
      <c r="Q5562" s="7">
        <f t="shared" si="692"/>
        <v>0.55637048099561892</v>
      </c>
      <c r="R5562" s="7">
        <v>8.7982375972412948E-4</v>
      </c>
      <c r="S5562" s="7">
        <f t="shared" si="693"/>
        <v>1.1718805665461605</v>
      </c>
      <c r="T5562" s="7">
        <f t="shared" si="694"/>
        <v>0.22538953640103759</v>
      </c>
      <c r="U5562" s="7">
        <f t="shared" si="695"/>
        <v>1.1724338267597048</v>
      </c>
      <c r="V5562" s="7">
        <f t="shared" si="696"/>
        <v>0.24107048743003504</v>
      </c>
      <c r="W5562" s="7">
        <f t="shared" si="697"/>
        <v>2.4207889479430854E-4</v>
      </c>
      <c r="X5562" s="7">
        <f t="shared" si="698"/>
        <v>3.4791833674516978E-2</v>
      </c>
    </row>
    <row r="5563" spans="10:24" x14ac:dyDescent="0.2">
      <c r="J5563" s="7">
        <f t="shared" si="699"/>
        <v>5560</v>
      </c>
      <c r="K5563" s="7">
        <f>Datos!B5561</f>
        <v>5</v>
      </c>
      <c r="L5563" s="7">
        <f>Datos!C5561</f>
        <v>2</v>
      </c>
      <c r="M5563" s="7">
        <f>Datos!D5561</f>
        <v>1</v>
      </c>
      <c r="N5563" s="7">
        <f>Datos!E5561</f>
        <v>2</v>
      </c>
      <c r="O5563" s="7">
        <f>Datos!A5561</f>
        <v>2</v>
      </c>
      <c r="P5563" s="7">
        <v>1.3313479726096484</v>
      </c>
      <c r="Q5563" s="7">
        <f t="shared" si="692"/>
        <v>0.66865202739035157</v>
      </c>
      <c r="R5563" s="7">
        <v>6.4033080725685863E-4</v>
      </c>
      <c r="S5563" s="7">
        <f t="shared" si="693"/>
        <v>1.4083786675350487</v>
      </c>
      <c r="T5563" s="7">
        <f t="shared" si="694"/>
        <v>0.22536610575779481</v>
      </c>
      <c r="U5563" s="7">
        <f t="shared" si="695"/>
        <v>1.4089479717313513</v>
      </c>
      <c r="V5563" s="7">
        <f t="shared" si="696"/>
        <v>0.15890350346604901</v>
      </c>
      <c r="W5563" s="7">
        <f t="shared" si="697"/>
        <v>2.5434876397403014E-4</v>
      </c>
      <c r="X5563" s="7">
        <f t="shared" si="698"/>
        <v>3.5664508659688385E-2</v>
      </c>
    </row>
    <row r="5564" spans="10:24" x14ac:dyDescent="0.2">
      <c r="J5564" s="7">
        <f t="shared" si="699"/>
        <v>5561</v>
      </c>
      <c r="K5564" s="7">
        <f>Datos!B5562</f>
        <v>2</v>
      </c>
      <c r="L5564" s="7">
        <f>Datos!C5562</f>
        <v>3</v>
      </c>
      <c r="M5564" s="7">
        <f>Datos!D5562</f>
        <v>1</v>
      </c>
      <c r="N5564" s="7">
        <f>Datos!E5562</f>
        <v>1</v>
      </c>
      <c r="O5564" s="7">
        <f>Datos!A5562</f>
        <v>2</v>
      </c>
      <c r="P5564" s="7">
        <v>1.3811157424556997</v>
      </c>
      <c r="Q5564" s="7">
        <f t="shared" si="692"/>
        <v>0.61888425754430032</v>
      </c>
      <c r="R5564" s="7">
        <v>4.2738677559433499E-4</v>
      </c>
      <c r="S5564" s="7">
        <f t="shared" si="693"/>
        <v>1.3035530444743806</v>
      </c>
      <c r="T5564" s="7">
        <f t="shared" si="694"/>
        <v>0.22537704095031333</v>
      </c>
      <c r="U5564" s="7">
        <f t="shared" si="695"/>
        <v>1.3039094268698301</v>
      </c>
      <c r="V5564" s="7">
        <f t="shared" si="696"/>
        <v>0.1923155780211582</v>
      </c>
      <c r="W5564" s="7">
        <f t="shared" si="697"/>
        <v>1.4537167513234146E-4</v>
      </c>
      <c r="X5564" s="7">
        <f t="shared" si="698"/>
        <v>2.6961918451133056E-2</v>
      </c>
    </row>
    <row r="5565" spans="10:24" x14ac:dyDescent="0.2">
      <c r="J5565" s="7">
        <f t="shared" si="699"/>
        <v>5562</v>
      </c>
      <c r="K5565" s="7">
        <f>Datos!B5563</f>
        <v>5</v>
      </c>
      <c r="L5565" s="7">
        <f>Datos!C5563</f>
        <v>3</v>
      </c>
      <c r="M5565" s="7">
        <f>Datos!D5563</f>
        <v>1</v>
      </c>
      <c r="N5565" s="7">
        <f>Datos!E5563</f>
        <v>1</v>
      </c>
      <c r="O5565" s="7">
        <f>Datos!A5563</f>
        <v>2</v>
      </c>
      <c r="P5565" s="7">
        <v>1.2564377283189871</v>
      </c>
      <c r="Q5565" s="7">
        <f t="shared" si="692"/>
        <v>0.74356227168101285</v>
      </c>
      <c r="R5565" s="7">
        <v>7.4703017971779607E-4</v>
      </c>
      <c r="S5565" s="7">
        <f t="shared" si="693"/>
        <v>1.5661617680373607</v>
      </c>
      <c r="T5565" s="7">
        <f t="shared" si="694"/>
        <v>0.22534806518956221</v>
      </c>
      <c r="U5565" s="7">
        <f t="shared" si="695"/>
        <v>1.5669412187560476</v>
      </c>
      <c r="V5565" s="7">
        <f t="shared" si="696"/>
        <v>0.11718231578214519</v>
      </c>
      <c r="W5565" s="7">
        <f t="shared" si="697"/>
        <v>3.6702063644644922E-4</v>
      </c>
      <c r="X5565" s="7">
        <f t="shared" si="698"/>
        <v>4.2843412452201142E-2</v>
      </c>
    </row>
    <row r="5566" spans="10:24" x14ac:dyDescent="0.2">
      <c r="J5566" s="7">
        <f t="shared" si="699"/>
        <v>5563</v>
      </c>
      <c r="K5566" s="7">
        <f>Datos!B5564</f>
        <v>3</v>
      </c>
      <c r="L5566" s="7">
        <f>Datos!C5564</f>
        <v>5</v>
      </c>
      <c r="M5566" s="7">
        <f>Datos!D5564</f>
        <v>1</v>
      </c>
      <c r="N5566" s="7">
        <f>Datos!E5564</f>
        <v>3</v>
      </c>
      <c r="O5566" s="7">
        <f>Datos!A5564</f>
        <v>2</v>
      </c>
      <c r="P5566" s="7">
        <v>1.6388621014077365</v>
      </c>
      <c r="Q5566" s="7">
        <f t="shared" si="692"/>
        <v>0.36113789859226353</v>
      </c>
      <c r="R5566" s="7">
        <v>1.0394367076748891E-3</v>
      </c>
      <c r="S5566" s="7">
        <f t="shared" si="693"/>
        <v>0.76066308271111194</v>
      </c>
      <c r="T5566" s="7">
        <f t="shared" si="694"/>
        <v>0.22542007028162686</v>
      </c>
      <c r="U5566" s="7">
        <f t="shared" si="695"/>
        <v>0.76103144968539627</v>
      </c>
      <c r="V5566" s="7">
        <f t="shared" si="696"/>
        <v>0.44666884231387105</v>
      </c>
      <c r="W5566" s="7">
        <f t="shared" si="697"/>
        <v>1.2053579498678992E-4</v>
      </c>
      <c r="X5566" s="7">
        <f t="shared" si="698"/>
        <v>2.4548641153481005E-2</v>
      </c>
    </row>
    <row r="5567" spans="10:24" x14ac:dyDescent="0.2">
      <c r="J5567" s="7">
        <f t="shared" si="699"/>
        <v>5564</v>
      </c>
      <c r="K5567" s="7">
        <f>Datos!B5565</f>
        <v>5</v>
      </c>
      <c r="L5567" s="7">
        <f>Datos!C5565</f>
        <v>4</v>
      </c>
      <c r="M5567" s="7">
        <f>Datos!D5565</f>
        <v>0</v>
      </c>
      <c r="N5567" s="7">
        <f>Datos!E5565</f>
        <v>1</v>
      </c>
      <c r="O5567" s="7">
        <f>Datos!A5565</f>
        <v>1</v>
      </c>
      <c r="P5567" s="7">
        <v>1.300354543156427</v>
      </c>
      <c r="Q5567" s="7">
        <f t="shared" si="692"/>
        <v>-0.30035454315642696</v>
      </c>
      <c r="R5567" s="7">
        <v>1.2210299784902977E-3</v>
      </c>
      <c r="S5567" s="7">
        <f t="shared" si="693"/>
        <v>-0.63263538275611431</v>
      </c>
      <c r="T5567" s="7">
        <f t="shared" si="694"/>
        <v>0.22542692314279897</v>
      </c>
      <c r="U5567" s="7">
        <f t="shared" si="695"/>
        <v>-0.63298966477018925</v>
      </c>
      <c r="V5567" s="7">
        <f t="shared" si="696"/>
        <v>0.52676504178084271</v>
      </c>
      <c r="W5567" s="7">
        <f t="shared" si="697"/>
        <v>9.7977081695053175E-5</v>
      </c>
      <c r="X5567" s="7">
        <f t="shared" si="698"/>
        <v>-2.2132225564867519E-2</v>
      </c>
    </row>
    <row r="5568" spans="10:24" x14ac:dyDescent="0.2">
      <c r="J5568" s="7">
        <f t="shared" si="699"/>
        <v>5565</v>
      </c>
      <c r="K5568" s="7">
        <f>Datos!B5566</f>
        <v>5</v>
      </c>
      <c r="L5568" s="7">
        <f>Datos!C5566</f>
        <v>5</v>
      </c>
      <c r="M5568" s="7">
        <f>Datos!D5566</f>
        <v>0</v>
      </c>
      <c r="N5568" s="7">
        <f>Datos!E5566</f>
        <v>0</v>
      </c>
      <c r="O5568" s="7">
        <f>Datos!A5566</f>
        <v>1</v>
      </c>
      <c r="P5568" s="7">
        <v>1.2254442988657654</v>
      </c>
      <c r="Q5568" s="7">
        <f t="shared" si="692"/>
        <v>-0.22544429886576545</v>
      </c>
      <c r="R5568" s="7">
        <v>2.0892468758151048E-3</v>
      </c>
      <c r="S5568" s="7">
        <f t="shared" si="693"/>
        <v>-0.47485228225380183</v>
      </c>
      <c r="T5568" s="7">
        <f t="shared" si="694"/>
        <v>0.22543363266390307</v>
      </c>
      <c r="U5568" s="7">
        <f t="shared" si="695"/>
        <v>-0.47531777035505346</v>
      </c>
      <c r="V5568" s="7">
        <f t="shared" si="696"/>
        <v>0.63457817445543485</v>
      </c>
      <c r="W5568" s="7">
        <f t="shared" si="697"/>
        <v>9.4613566020012351E-5</v>
      </c>
      <c r="X5568" s="7">
        <f t="shared" si="698"/>
        <v>-2.1748688884755549E-2</v>
      </c>
    </row>
    <row r="5569" spans="10:24" x14ac:dyDescent="0.2">
      <c r="J5569" s="7">
        <f t="shared" si="699"/>
        <v>5566</v>
      </c>
      <c r="K5569" s="7">
        <f>Datos!B5567</f>
        <v>2</v>
      </c>
      <c r="L5569" s="7">
        <f>Datos!C5567</f>
        <v>3</v>
      </c>
      <c r="M5569" s="7">
        <f>Datos!D5567</f>
        <v>0</v>
      </c>
      <c r="N5569" s="7">
        <f>Datos!E5567</f>
        <v>1</v>
      </c>
      <c r="O5569" s="7">
        <f>Datos!A5567</f>
        <v>1</v>
      </c>
      <c r="P5569" s="7">
        <v>1.3876612551890684</v>
      </c>
      <c r="Q5569" s="7">
        <f t="shared" si="692"/>
        <v>-0.38766125518906835</v>
      </c>
      <c r="R5569" s="7">
        <v>5.3244457977917896E-4</v>
      </c>
      <c r="S5569" s="7">
        <f t="shared" si="693"/>
        <v>-0.81652910583251881</v>
      </c>
      <c r="T5569" s="7">
        <f t="shared" si="694"/>
        <v>0.22541669691745694</v>
      </c>
      <c r="U5569" s="7">
        <f t="shared" si="695"/>
        <v>-0.81672341440900653</v>
      </c>
      <c r="V5569" s="7">
        <f t="shared" si="696"/>
        <v>0.41411963987178302</v>
      </c>
      <c r="W5569" s="7">
        <f t="shared" si="697"/>
        <v>7.1073932400914807E-5</v>
      </c>
      <c r="X5569" s="7">
        <f t="shared" si="698"/>
        <v>-1.8850716466655818E-2</v>
      </c>
    </row>
    <row r="5570" spans="10:24" x14ac:dyDescent="0.2">
      <c r="J5570" s="7">
        <f t="shared" si="699"/>
        <v>5567</v>
      </c>
      <c r="K5570" s="7">
        <f>Datos!B5568</f>
        <v>3</v>
      </c>
      <c r="L5570" s="7">
        <f>Datos!C5568</f>
        <v>5</v>
      </c>
      <c r="M5570" s="7">
        <f>Datos!D5568</f>
        <v>1</v>
      </c>
      <c r="N5570" s="7">
        <f>Datos!E5568</f>
        <v>3</v>
      </c>
      <c r="O5570" s="7">
        <f>Datos!A5568</f>
        <v>1</v>
      </c>
      <c r="P5570" s="7">
        <v>1.6388621014077365</v>
      </c>
      <c r="Q5570" s="7">
        <f t="shared" si="692"/>
        <v>-0.63886210140773647</v>
      </c>
      <c r="R5570" s="7">
        <v>1.0394367076748891E-3</v>
      </c>
      <c r="S5570" s="7">
        <f t="shared" si="693"/>
        <v>-1.3456322844498001</v>
      </c>
      <c r="T5570" s="7">
        <f t="shared" si="694"/>
        <v>0.22537271664852856</v>
      </c>
      <c r="U5570" s="7">
        <f t="shared" si="695"/>
        <v>-1.346425363106927</v>
      </c>
      <c r="V5570" s="7">
        <f t="shared" si="696"/>
        <v>0.17821734529502103</v>
      </c>
      <c r="W5570" s="7">
        <f t="shared" si="697"/>
        <v>3.7721083133085366E-4</v>
      </c>
      <c r="X5570" s="7">
        <f t="shared" si="698"/>
        <v>-4.3431730833884852E-2</v>
      </c>
    </row>
    <row r="5571" spans="10:24" x14ac:dyDescent="0.2">
      <c r="J5571" s="7">
        <f t="shared" si="699"/>
        <v>5568</v>
      </c>
      <c r="K5571" s="7">
        <f>Datos!B5569</f>
        <v>2</v>
      </c>
      <c r="L5571" s="7">
        <f>Datos!C5569</f>
        <v>2</v>
      </c>
      <c r="M5571" s="7">
        <f>Datos!D5569</f>
        <v>0</v>
      </c>
      <c r="N5571" s="7">
        <f>Datos!E5569</f>
        <v>1</v>
      </c>
      <c r="O5571" s="7">
        <f>Datos!A5569</f>
        <v>2</v>
      </c>
      <c r="P5571" s="7">
        <v>1.3502899530849972</v>
      </c>
      <c r="Q5571" s="7">
        <f t="shared" si="692"/>
        <v>0.64971004691500278</v>
      </c>
      <c r="R5571" s="7">
        <v>5.6072308751432148E-4</v>
      </c>
      <c r="S5571" s="7">
        <f t="shared" si="693"/>
        <v>1.3684812618149691</v>
      </c>
      <c r="T5571" s="7">
        <f t="shared" si="694"/>
        <v>0.22537036772920765</v>
      </c>
      <c r="U5571" s="7">
        <f t="shared" si="695"/>
        <v>1.3689669694755342</v>
      </c>
      <c r="V5571" s="7">
        <f t="shared" si="696"/>
        <v>0.17106196212071914</v>
      </c>
      <c r="W5571" s="7">
        <f t="shared" si="697"/>
        <v>2.1025354100630164E-4</v>
      </c>
      <c r="X5571" s="7">
        <f t="shared" si="698"/>
        <v>3.2425671780430182E-2</v>
      </c>
    </row>
    <row r="5572" spans="10:24" x14ac:dyDescent="0.2">
      <c r="J5572" s="7">
        <f t="shared" si="699"/>
        <v>5569</v>
      </c>
      <c r="K5572" s="7">
        <f>Datos!B5570</f>
        <v>2</v>
      </c>
      <c r="L5572" s="7">
        <f>Datos!C5570</f>
        <v>3</v>
      </c>
      <c r="M5572" s="7">
        <f>Datos!D5570</f>
        <v>1</v>
      </c>
      <c r="N5572" s="7">
        <f>Datos!E5570</f>
        <v>3</v>
      </c>
      <c r="O5572" s="7">
        <f>Datos!A5570</f>
        <v>1</v>
      </c>
      <c r="P5572" s="7">
        <v>1.605678835245165</v>
      </c>
      <c r="Q5572" s="7">
        <f t="shared" si="692"/>
        <v>-0.60567883524516497</v>
      </c>
      <c r="R5572" s="7">
        <v>7.7418803003217736E-4</v>
      </c>
      <c r="S5572" s="7">
        <f t="shared" si="693"/>
        <v>-1.2757385246643083</v>
      </c>
      <c r="T5572" s="7">
        <f t="shared" si="694"/>
        <v>0.22537977479650423</v>
      </c>
      <c r="U5572" s="7">
        <f t="shared" si="695"/>
        <v>-1.2763009885243719</v>
      </c>
      <c r="V5572" s="7">
        <f t="shared" si="696"/>
        <v>0.20189961725724792</v>
      </c>
      <c r="W5572" s="7">
        <f t="shared" si="697"/>
        <v>2.5239020744319133E-4</v>
      </c>
      <c r="X5572" s="7">
        <f t="shared" si="698"/>
        <v>-3.5525852608559977E-2</v>
      </c>
    </row>
    <row r="5573" spans="10:24" x14ac:dyDescent="0.2">
      <c r="J5573" s="7">
        <f t="shared" si="699"/>
        <v>5570</v>
      </c>
      <c r="K5573" s="7">
        <f>Datos!B5571</f>
        <v>1</v>
      </c>
      <c r="L5573" s="7">
        <f>Datos!C5571</f>
        <v>3</v>
      </c>
      <c r="M5573" s="7">
        <f>Datos!D5571</f>
        <v>1</v>
      </c>
      <c r="N5573" s="7">
        <f>Datos!E5571</f>
        <v>1</v>
      </c>
      <c r="O5573" s="7">
        <f>Datos!A5571</f>
        <v>2</v>
      </c>
      <c r="P5573" s="7">
        <v>1.4226750805012707</v>
      </c>
      <c r="Q5573" s="7">
        <f t="shared" ref="Q5573:Q5636" si="700">O5573-P5573</f>
        <v>0.57732491949872933</v>
      </c>
      <c r="R5573" s="7">
        <v>6.6272687876672777E-4</v>
      </c>
      <c r="S5573" s="7">
        <f t="shared" ref="S5573:S5636" si="701">Q5573/SQRT($AA$6)</f>
        <v>1.21601680328672</v>
      </c>
      <c r="T5573" s="7">
        <f t="shared" ref="T5573:T5636" si="702">($AA$6-Q5573^2/((1-R5573)*$AA$5))*$AA$5/($AA$5-1)</f>
        <v>0.22538549886075726</v>
      </c>
      <c r="U5573" s="7">
        <f t="shared" ref="U5573:U5636" si="703">Q5573/SQRT(T5573*(1-R5573))</f>
        <v>1.2164696427280195</v>
      </c>
      <c r="V5573" s="7">
        <f t="shared" ref="V5573:V5636" si="704">_xlfn.T.DIST.2T(ABS(U5573),$AA$5)</f>
        <v>0.22385496269038097</v>
      </c>
      <c r="W5573" s="7">
        <f t="shared" ref="W5573:W5636" si="705">(Q5573^2/$AA$6)*(R5573/(1-R5573)^2)/($AA$7+1)</f>
        <v>1.9625447174346681E-4</v>
      </c>
      <c r="X5573" s="7">
        <f t="shared" ref="X5573:X5636" si="706">U5573*SQRT(R5573/(1-R5573))</f>
        <v>3.1326546857670633E-2</v>
      </c>
    </row>
    <row r="5574" spans="10:24" x14ac:dyDescent="0.2">
      <c r="J5574" s="7">
        <f t="shared" ref="J5574:J5637" si="707">J5573+1</f>
        <v>5571</v>
      </c>
      <c r="K5574" s="7">
        <f>Datos!B5572</f>
        <v>4</v>
      </c>
      <c r="L5574" s="7">
        <f>Datos!C5572</f>
        <v>0</v>
      </c>
      <c r="M5574" s="7">
        <f>Datos!D5572</f>
        <v>1</v>
      </c>
      <c r="N5574" s="7">
        <f>Datos!E5572</f>
        <v>0</v>
      </c>
      <c r="O5574" s="7">
        <f>Datos!A5572</f>
        <v>2</v>
      </c>
      <c r="P5574" s="7">
        <v>1.0736016136576119</v>
      </c>
      <c r="Q5574" s="7">
        <f t="shared" si="700"/>
        <v>0.92639838634238814</v>
      </c>
      <c r="R5574" s="7">
        <v>1.7167513314714522E-3</v>
      </c>
      <c r="S5574" s="7">
        <f t="shared" si="701"/>
        <v>1.951268629298317</v>
      </c>
      <c r="T5574" s="7">
        <f t="shared" si="702"/>
        <v>0.2252958778855946</v>
      </c>
      <c r="U5574" s="7">
        <f t="shared" si="703"/>
        <v>1.953413906649492</v>
      </c>
      <c r="V5574" s="7">
        <f t="shared" si="704"/>
        <v>5.0817992837920128E-2</v>
      </c>
      <c r="W5574" s="7">
        <f t="shared" si="705"/>
        <v>1.311788883060733E-3</v>
      </c>
      <c r="X5574" s="7">
        <f t="shared" si="706"/>
        <v>8.1006725984080916E-2</v>
      </c>
    </row>
    <row r="5575" spans="10:24" x14ac:dyDescent="0.2">
      <c r="J5575" s="7">
        <f t="shared" si="707"/>
        <v>5572</v>
      </c>
      <c r="K5575" s="7">
        <f>Datos!B5573</f>
        <v>2</v>
      </c>
      <c r="L5575" s="7">
        <f>Datos!C5573</f>
        <v>2</v>
      </c>
      <c r="M5575" s="7">
        <f>Datos!D5573</f>
        <v>1</v>
      </c>
      <c r="N5575" s="7">
        <f>Datos!E5573</f>
        <v>3</v>
      </c>
      <c r="O5575" s="7">
        <f>Datos!A5573</f>
        <v>1</v>
      </c>
      <c r="P5575" s="7">
        <v>1.5683075331410938</v>
      </c>
      <c r="Q5575" s="7">
        <f t="shared" si="700"/>
        <v>-0.56830753314109383</v>
      </c>
      <c r="R5575" s="7">
        <v>8.6263714342039641E-4</v>
      </c>
      <c r="S5575" s="7">
        <f t="shared" si="701"/>
        <v>-1.1970235241777325</v>
      </c>
      <c r="T5575" s="7">
        <f t="shared" si="702"/>
        <v>0.22538724861327894</v>
      </c>
      <c r="U5575" s="7">
        <f t="shared" si="703"/>
        <v>-1.1975844325135083</v>
      </c>
      <c r="V5575" s="7">
        <f t="shared" si="704"/>
        <v>0.23112717923146864</v>
      </c>
      <c r="W5575" s="7">
        <f t="shared" si="705"/>
        <v>2.4763562396589399E-4</v>
      </c>
      <c r="X5575" s="7">
        <f t="shared" si="706"/>
        <v>-3.5189056219717338E-2</v>
      </c>
    </row>
    <row r="5576" spans="10:24" x14ac:dyDescent="0.2">
      <c r="J5576" s="7">
        <f t="shared" si="707"/>
        <v>5573</v>
      </c>
      <c r="K5576" s="7">
        <f>Datos!B5574</f>
        <v>2</v>
      </c>
      <c r="L5576" s="7">
        <f>Datos!C5574</f>
        <v>2</v>
      </c>
      <c r="M5576" s="7">
        <f>Datos!D5574</f>
        <v>1</v>
      </c>
      <c r="N5576" s="7">
        <f>Datos!E5574</f>
        <v>2</v>
      </c>
      <c r="O5576" s="7">
        <f>Datos!A5574</f>
        <v>1</v>
      </c>
      <c r="P5576" s="7">
        <v>1.4560259867463612</v>
      </c>
      <c r="Q5576" s="7">
        <f t="shared" si="700"/>
        <v>-0.45602598674636119</v>
      </c>
      <c r="R5576" s="7">
        <v>4.9951276531339341E-4</v>
      </c>
      <c r="S5576" s="7">
        <f t="shared" si="701"/>
        <v>-0.96052542318884404</v>
      </c>
      <c r="T5576" s="7">
        <f t="shared" si="702"/>
        <v>0.22540686855377279</v>
      </c>
      <c r="U5576" s="7">
        <f t="shared" si="703"/>
        <v>-0.9607591158896357</v>
      </c>
      <c r="V5576" s="7">
        <f t="shared" si="704"/>
        <v>0.33671285854243604</v>
      </c>
      <c r="W5576" s="7">
        <f t="shared" si="705"/>
        <v>9.2263153654363044E-5</v>
      </c>
      <c r="X5576" s="7">
        <f t="shared" si="706"/>
        <v>-2.1478121974802037E-2</v>
      </c>
    </row>
    <row r="5577" spans="10:24" x14ac:dyDescent="0.2">
      <c r="J5577" s="7">
        <f t="shared" si="707"/>
        <v>5574</v>
      </c>
      <c r="K5577" s="7">
        <f>Datos!B5575</f>
        <v>1</v>
      </c>
      <c r="L5577" s="7">
        <f>Datos!C5575</f>
        <v>3</v>
      </c>
      <c r="M5577" s="7">
        <f>Datos!D5575</f>
        <v>0</v>
      </c>
      <c r="N5577" s="7">
        <f>Datos!E5575</f>
        <v>3</v>
      </c>
      <c r="O5577" s="7">
        <f>Datos!A5575</f>
        <v>1</v>
      </c>
      <c r="P5577" s="7">
        <v>1.6537836860241044</v>
      </c>
      <c r="Q5577" s="7">
        <f t="shared" si="700"/>
        <v>-0.65378368602410442</v>
      </c>
      <c r="R5577" s="7">
        <v>1.2470909028253429E-3</v>
      </c>
      <c r="S5577" s="7">
        <f t="shared" si="701"/>
        <v>-1.3770615489979554</v>
      </c>
      <c r="T5577" s="7">
        <f t="shared" si="702"/>
        <v>0.22536941272161243</v>
      </c>
      <c r="U5577" s="7">
        <f t="shared" si="703"/>
        <v>-1.3780264838147001</v>
      </c>
      <c r="V5577" s="7">
        <f t="shared" si="704"/>
        <v>0.16824761905209334</v>
      </c>
      <c r="W5577" s="7">
        <f t="shared" si="705"/>
        <v>4.7415321099671906E-4</v>
      </c>
      <c r="X5577" s="7">
        <f t="shared" si="706"/>
        <v>-4.869423991202438E-2</v>
      </c>
    </row>
    <row r="5578" spans="10:24" x14ac:dyDescent="0.2">
      <c r="J5578" s="7">
        <f t="shared" si="707"/>
        <v>5575</v>
      </c>
      <c r="K5578" s="7">
        <f>Datos!B5576</f>
        <v>3</v>
      </c>
      <c r="L5578" s="7">
        <f>Datos!C5576</f>
        <v>1</v>
      </c>
      <c r="M5578" s="7">
        <f>Datos!D5576</f>
        <v>1</v>
      </c>
      <c r="N5578" s="7">
        <f>Datos!E5576</f>
        <v>3</v>
      </c>
      <c r="O5578" s="7">
        <f>Datos!A5576</f>
        <v>1</v>
      </c>
      <c r="P5578" s="7">
        <v>1.4893768929914517</v>
      </c>
      <c r="Q5578" s="7">
        <f t="shared" si="700"/>
        <v>-0.48937689299145171</v>
      </c>
      <c r="R5578" s="7">
        <v>9.5152921380669284E-4</v>
      </c>
      <c r="S5578" s="7">
        <f t="shared" si="701"/>
        <v>-1.0307722825034962</v>
      </c>
      <c r="T5578" s="7">
        <f t="shared" si="702"/>
        <v>0.22540147693209064</v>
      </c>
      <c r="U5578" s="7">
        <f t="shared" si="703"/>
        <v>-1.031268615081399</v>
      </c>
      <c r="V5578" s="7">
        <f t="shared" si="704"/>
        <v>0.30245734502854138</v>
      </c>
      <c r="W5578" s="7">
        <f t="shared" si="705"/>
        <v>2.0258368519402901E-4</v>
      </c>
      <c r="X5578" s="7">
        <f t="shared" si="706"/>
        <v>-3.18265515298643E-2</v>
      </c>
    </row>
    <row r="5579" spans="10:24" x14ac:dyDescent="0.2">
      <c r="J5579" s="7">
        <f t="shared" si="707"/>
        <v>5576</v>
      </c>
      <c r="K5579" s="7">
        <f>Datos!B5577</f>
        <v>5</v>
      </c>
      <c r="L5579" s="7">
        <f>Datos!C5577</f>
        <v>0</v>
      </c>
      <c r="M5579" s="7">
        <f>Datos!D5577</f>
        <v>0</v>
      </c>
      <c r="N5579" s="7">
        <f>Datos!E5577</f>
        <v>3</v>
      </c>
      <c r="O5579" s="7">
        <f>Datos!A5577</f>
        <v>1</v>
      </c>
      <c r="P5579" s="7">
        <v>1.3754324275296075</v>
      </c>
      <c r="Q5579" s="7">
        <f t="shared" si="700"/>
        <v>-0.37543242752960748</v>
      </c>
      <c r="R5579" s="7">
        <v>1.6528126561962419E-3</v>
      </c>
      <c r="S5579" s="7">
        <f t="shared" si="701"/>
        <v>-0.79077158278758708</v>
      </c>
      <c r="T5579" s="7">
        <f t="shared" si="702"/>
        <v>0.22541826027146566</v>
      </c>
      <c r="U5579" s="7">
        <f t="shared" si="703"/>
        <v>-0.7914007096731297</v>
      </c>
      <c r="V5579" s="7">
        <f t="shared" si="704"/>
        <v>0.42874216116584196</v>
      </c>
      <c r="W5579" s="7">
        <f t="shared" si="705"/>
        <v>2.0739225613068129E-4</v>
      </c>
      <c r="X5579" s="7">
        <f t="shared" si="706"/>
        <v>-3.2200858529792133E-2</v>
      </c>
    </row>
    <row r="5580" spans="10:24" x14ac:dyDescent="0.2">
      <c r="J5580" s="7">
        <f t="shared" si="707"/>
        <v>5577</v>
      </c>
      <c r="K5580" s="7">
        <f>Datos!B5578</f>
        <v>4</v>
      </c>
      <c r="L5580" s="7">
        <f>Datos!C5578</f>
        <v>3</v>
      </c>
      <c r="M5580" s="7">
        <f>Datos!D5578</f>
        <v>0</v>
      </c>
      <c r="N5580" s="7">
        <f>Datos!E5578</f>
        <v>2</v>
      </c>
      <c r="O5580" s="7">
        <f>Datos!A5578</f>
        <v>1</v>
      </c>
      <c r="P5580" s="7">
        <v>1.4168241254926592</v>
      </c>
      <c r="Q5580" s="7">
        <f t="shared" si="700"/>
        <v>-0.41682412549265924</v>
      </c>
      <c r="R5580" s="7">
        <v>6.2737847060216178E-4</v>
      </c>
      <c r="S5580" s="7">
        <f t="shared" si="701"/>
        <v>-0.8779547244460868</v>
      </c>
      <c r="T5580" s="7">
        <f t="shared" si="702"/>
        <v>0.22541269587599996</v>
      </c>
      <c r="U5580" s="7">
        <f t="shared" si="703"/>
        <v>-0.87821315330814409</v>
      </c>
      <c r="V5580" s="7">
        <f t="shared" si="704"/>
        <v>0.37986398735160087</v>
      </c>
      <c r="W5580" s="7">
        <f t="shared" si="705"/>
        <v>9.6838700355309117E-5</v>
      </c>
      <c r="X5580" s="7">
        <f t="shared" si="706"/>
        <v>-2.2003968737299723E-2</v>
      </c>
    </row>
    <row r="5581" spans="10:24" x14ac:dyDescent="0.2">
      <c r="J5581" s="7">
        <f t="shared" si="707"/>
        <v>5578</v>
      </c>
      <c r="K5581" s="7">
        <f>Datos!B5579</f>
        <v>5</v>
      </c>
      <c r="L5581" s="7">
        <f>Datos!C5579</f>
        <v>3</v>
      </c>
      <c r="M5581" s="7">
        <f>Datos!D5579</f>
        <v>1</v>
      </c>
      <c r="N5581" s="7">
        <f>Datos!E5579</f>
        <v>3</v>
      </c>
      <c r="O5581" s="7">
        <f>Datos!A5579</f>
        <v>1</v>
      </c>
      <c r="P5581" s="7">
        <v>1.4810008211084522</v>
      </c>
      <c r="Q5581" s="7">
        <f t="shared" si="700"/>
        <v>-0.48100082110845221</v>
      </c>
      <c r="R5581" s="7">
        <v>8.4656858287617399E-4</v>
      </c>
      <c r="S5581" s="7">
        <f t="shared" si="701"/>
        <v>-1.0131298011013274</v>
      </c>
      <c r="T5581" s="7">
        <f t="shared" si="702"/>
        <v>0.22540286681838625</v>
      </c>
      <c r="U5581" s="7">
        <f t="shared" si="703"/>
        <v>-1.0135612721709832</v>
      </c>
      <c r="V5581" s="7">
        <f t="shared" si="704"/>
        <v>0.31083390589813192</v>
      </c>
      <c r="W5581" s="7">
        <f t="shared" si="705"/>
        <v>1.7408363841165306E-4</v>
      </c>
      <c r="X5581" s="7">
        <f t="shared" si="706"/>
        <v>-2.9502919173325946E-2</v>
      </c>
    </row>
    <row r="5582" spans="10:24" x14ac:dyDescent="0.2">
      <c r="J5582" s="7">
        <f t="shared" si="707"/>
        <v>5579</v>
      </c>
      <c r="K5582" s="7">
        <f>Datos!B5580</f>
        <v>5</v>
      </c>
      <c r="L5582" s="7">
        <f>Datos!C5580</f>
        <v>3</v>
      </c>
      <c r="M5582" s="7">
        <f>Datos!D5580</f>
        <v>1</v>
      </c>
      <c r="N5582" s="7">
        <f>Datos!E5580</f>
        <v>3</v>
      </c>
      <c r="O5582" s="7">
        <f>Datos!A5580</f>
        <v>1</v>
      </c>
      <c r="P5582" s="7">
        <v>1.4810008211084522</v>
      </c>
      <c r="Q5582" s="7">
        <f t="shared" si="700"/>
        <v>-0.48100082110845221</v>
      </c>
      <c r="R5582" s="7">
        <v>8.4656858287617399E-4</v>
      </c>
      <c r="S5582" s="7">
        <f t="shared" si="701"/>
        <v>-1.0131298011013274</v>
      </c>
      <c r="T5582" s="7">
        <f t="shared" si="702"/>
        <v>0.22540286681838625</v>
      </c>
      <c r="U5582" s="7">
        <f t="shared" si="703"/>
        <v>-1.0135612721709832</v>
      </c>
      <c r="V5582" s="7">
        <f t="shared" si="704"/>
        <v>0.31083390589813192</v>
      </c>
      <c r="W5582" s="7">
        <f t="shared" si="705"/>
        <v>1.7408363841165306E-4</v>
      </c>
      <c r="X5582" s="7">
        <f t="shared" si="706"/>
        <v>-2.9502919173325946E-2</v>
      </c>
    </row>
    <row r="5583" spans="10:24" x14ac:dyDescent="0.2">
      <c r="J5583" s="7">
        <f t="shared" si="707"/>
        <v>5580</v>
      </c>
      <c r="K5583" s="7">
        <f>Datos!B5581</f>
        <v>3</v>
      </c>
      <c r="L5583" s="7">
        <f>Datos!C5581</f>
        <v>1</v>
      </c>
      <c r="M5583" s="7">
        <f>Datos!D5581</f>
        <v>0</v>
      </c>
      <c r="N5583" s="7">
        <f>Datos!E5581</f>
        <v>3</v>
      </c>
      <c r="O5583" s="7">
        <f>Datos!A5581</f>
        <v>2</v>
      </c>
      <c r="P5583" s="7">
        <v>1.4959224057248204</v>
      </c>
      <c r="Q5583" s="7">
        <f t="shared" si="700"/>
        <v>0.50407759427517962</v>
      </c>
      <c r="R5583" s="7">
        <v>1.0710122500736433E-3</v>
      </c>
      <c r="S5583" s="7">
        <f t="shared" si="701"/>
        <v>1.0617363015114287</v>
      </c>
      <c r="T5583" s="7">
        <f t="shared" si="702"/>
        <v>0.225398981819005</v>
      </c>
      <c r="U5583" s="7">
        <f t="shared" si="703"/>
        <v>1.0623169499068601</v>
      </c>
      <c r="V5583" s="7">
        <f t="shared" si="704"/>
        <v>0.28813550905471869</v>
      </c>
      <c r="W5583" s="7">
        <f t="shared" si="705"/>
        <v>2.4198504941321262E-4</v>
      </c>
      <c r="X5583" s="7">
        <f t="shared" si="706"/>
        <v>3.4784360394413294E-2</v>
      </c>
    </row>
    <row r="5584" spans="10:24" x14ac:dyDescent="0.2">
      <c r="J5584" s="7">
        <f t="shared" si="707"/>
        <v>5581</v>
      </c>
      <c r="K5584" s="7">
        <f>Datos!B5582</f>
        <v>5</v>
      </c>
      <c r="L5584" s="7">
        <f>Datos!C5582</f>
        <v>3</v>
      </c>
      <c r="M5584" s="7">
        <f>Datos!D5582</f>
        <v>1</v>
      </c>
      <c r="N5584" s="7">
        <f>Datos!E5582</f>
        <v>3</v>
      </c>
      <c r="O5584" s="7">
        <f>Datos!A5582</f>
        <v>2</v>
      </c>
      <c r="P5584" s="7">
        <v>1.4810008211084522</v>
      </c>
      <c r="Q5584" s="7">
        <f t="shared" si="700"/>
        <v>0.51899917889154779</v>
      </c>
      <c r="R5584" s="7">
        <v>8.4656858287617399E-4</v>
      </c>
      <c r="S5584" s="7">
        <f t="shared" si="701"/>
        <v>1.0931655660595845</v>
      </c>
      <c r="T5584" s="7">
        <f t="shared" si="702"/>
        <v>0.22539638912237966</v>
      </c>
      <c r="U5584" s="7">
        <f t="shared" si="703"/>
        <v>1.0936468375997694</v>
      </c>
      <c r="V5584" s="7">
        <f t="shared" si="704"/>
        <v>0.2741547602622611</v>
      </c>
      <c r="W5584" s="7">
        <f t="shared" si="705"/>
        <v>2.0267475701947441E-4</v>
      </c>
      <c r="X5584" s="7">
        <f t="shared" si="706"/>
        <v>3.1834063849695345E-2</v>
      </c>
    </row>
    <row r="5585" spans="10:24" x14ac:dyDescent="0.2">
      <c r="J5585" s="7">
        <f t="shared" si="707"/>
        <v>5582</v>
      </c>
      <c r="K5585" s="7">
        <f>Datos!B5583</f>
        <v>4</v>
      </c>
      <c r="L5585" s="7">
        <f>Datos!C5583</f>
        <v>1</v>
      </c>
      <c r="M5585" s="7">
        <f>Datos!D5583</f>
        <v>1</v>
      </c>
      <c r="N5585" s="7">
        <f>Datos!E5583</f>
        <v>3</v>
      </c>
      <c r="O5585" s="7">
        <f>Datos!A5583</f>
        <v>2</v>
      </c>
      <c r="P5585" s="7">
        <v>1.4478175549458807</v>
      </c>
      <c r="Q5585" s="7">
        <f t="shared" si="700"/>
        <v>0.55218244505411929</v>
      </c>
      <c r="R5585" s="7">
        <v>9.388601070611821E-4</v>
      </c>
      <c r="S5585" s="7">
        <f t="shared" si="701"/>
        <v>1.1630593258450763</v>
      </c>
      <c r="T5585" s="7">
        <f t="shared" si="702"/>
        <v>0.22539032480412571</v>
      </c>
      <c r="U5585" s="7">
        <f t="shared" si="703"/>
        <v>1.1636407656190886</v>
      </c>
      <c r="V5585" s="7">
        <f t="shared" si="704"/>
        <v>0.24461690395904001</v>
      </c>
      <c r="W5585" s="7">
        <f t="shared" si="705"/>
        <v>2.5447814134953536E-4</v>
      </c>
      <c r="X5585" s="7">
        <f t="shared" si="706"/>
        <v>3.5671661402159362E-2</v>
      </c>
    </row>
    <row r="5586" spans="10:24" x14ac:dyDescent="0.2">
      <c r="J5586" s="7">
        <f t="shared" si="707"/>
        <v>5583</v>
      </c>
      <c r="K5586" s="7">
        <f>Datos!B5584</f>
        <v>3</v>
      </c>
      <c r="L5586" s="7">
        <f>Datos!C5584</f>
        <v>0</v>
      </c>
      <c r="M5586" s="7">
        <f>Datos!D5584</f>
        <v>1</v>
      </c>
      <c r="N5586" s="7">
        <f>Datos!E5584</f>
        <v>2</v>
      </c>
      <c r="O5586" s="7">
        <f>Datos!A5584</f>
        <v>1</v>
      </c>
      <c r="P5586" s="7">
        <v>1.3397240444926479</v>
      </c>
      <c r="Q5586" s="7">
        <f t="shared" si="700"/>
        <v>-0.33972404449264793</v>
      </c>
      <c r="R5586" s="7">
        <v>1.0780941132208792E-3</v>
      </c>
      <c r="S5586" s="7">
        <f t="shared" si="701"/>
        <v>-0.71555918102803184</v>
      </c>
      <c r="T5586" s="7">
        <f t="shared" si="702"/>
        <v>0.22542262850009823</v>
      </c>
      <c r="U5586" s="7">
        <f t="shared" si="703"/>
        <v>-0.71591549549176536</v>
      </c>
      <c r="V5586" s="7">
        <f t="shared" si="704"/>
        <v>0.47407199741098838</v>
      </c>
      <c r="W5586" s="7">
        <f t="shared" si="705"/>
        <v>1.106406485297678E-4</v>
      </c>
      <c r="X5586" s="7">
        <f t="shared" si="706"/>
        <v>-2.3519296724066066E-2</v>
      </c>
    </row>
    <row r="5587" spans="10:24" x14ac:dyDescent="0.2">
      <c r="J5587" s="7">
        <f t="shared" si="707"/>
        <v>5584</v>
      </c>
      <c r="K5587" s="7">
        <f>Datos!B5585</f>
        <v>5</v>
      </c>
      <c r="L5587" s="7">
        <f>Datos!C5585</f>
        <v>4</v>
      </c>
      <c r="M5587" s="7">
        <f>Datos!D5585</f>
        <v>1</v>
      </c>
      <c r="N5587" s="7">
        <f>Datos!E5585</f>
        <v>3</v>
      </c>
      <c r="O5587" s="7">
        <f>Datos!A5585</f>
        <v>2</v>
      </c>
      <c r="P5587" s="7">
        <v>1.5183721232125236</v>
      </c>
      <c r="Q5587" s="7">
        <f t="shared" si="700"/>
        <v>0.48162787678747643</v>
      </c>
      <c r="R5587" s="7">
        <v>9.9736942204524566E-4</v>
      </c>
      <c r="S5587" s="7">
        <f t="shared" si="701"/>
        <v>1.0144505655730083</v>
      </c>
      <c r="T5587" s="7">
        <f t="shared" si="702"/>
        <v>0.2254027579479379</v>
      </c>
      <c r="U5587" s="7">
        <f t="shared" si="703"/>
        <v>1.0149594403244815</v>
      </c>
      <c r="V5587" s="7">
        <f t="shared" si="704"/>
        <v>0.31016697949526245</v>
      </c>
      <c r="W5587" s="7">
        <f t="shared" si="705"/>
        <v>2.0569065373575267E-4</v>
      </c>
      <c r="X5587" s="7">
        <f t="shared" si="706"/>
        <v>3.2069589146499836E-2</v>
      </c>
    </row>
    <row r="5588" spans="10:24" x14ac:dyDescent="0.2">
      <c r="J5588" s="7">
        <f t="shared" si="707"/>
        <v>5585</v>
      </c>
      <c r="K5588" s="7">
        <f>Datos!B5586</f>
        <v>5</v>
      </c>
      <c r="L5588" s="7">
        <f>Datos!C5586</f>
        <v>3</v>
      </c>
      <c r="M5588" s="7">
        <f>Datos!D5586</f>
        <v>0</v>
      </c>
      <c r="N5588" s="7">
        <f>Datos!E5586</f>
        <v>3</v>
      </c>
      <c r="O5588" s="7">
        <f>Datos!A5586</f>
        <v>2</v>
      </c>
      <c r="P5588" s="7">
        <v>1.4875463338418209</v>
      </c>
      <c r="Q5588" s="7">
        <f t="shared" si="700"/>
        <v>0.51245366615817911</v>
      </c>
      <c r="R5588" s="7">
        <v>1.2123378017578036E-3</v>
      </c>
      <c r="S5588" s="7">
        <f t="shared" si="701"/>
        <v>1.0793787829135972</v>
      </c>
      <c r="T5588" s="7">
        <f t="shared" si="702"/>
        <v>0.22539752365752017</v>
      </c>
      <c r="U5588" s="7">
        <f t="shared" si="703"/>
        <v>1.0800489768272539</v>
      </c>
      <c r="V5588" s="7">
        <f t="shared" si="704"/>
        <v>0.28016472928753572</v>
      </c>
      <c r="W5588" s="7">
        <f t="shared" si="705"/>
        <v>2.8317509753372674E-4</v>
      </c>
      <c r="X5588" s="7">
        <f t="shared" si="706"/>
        <v>3.7628654454813108E-2</v>
      </c>
    </row>
    <row r="5589" spans="10:24" x14ac:dyDescent="0.2">
      <c r="J5589" s="7">
        <f t="shared" si="707"/>
        <v>5586</v>
      </c>
      <c r="K5589" s="7">
        <f>Datos!B5587</f>
        <v>2</v>
      </c>
      <c r="L5589" s="7">
        <f>Datos!C5587</f>
        <v>3</v>
      </c>
      <c r="M5589" s="7">
        <f>Datos!D5587</f>
        <v>1</v>
      </c>
      <c r="N5589" s="7">
        <f>Datos!E5587</f>
        <v>2</v>
      </c>
      <c r="O5589" s="7">
        <f>Datos!A5587</f>
        <v>2</v>
      </c>
      <c r="P5589" s="7">
        <v>1.4933972888504323</v>
      </c>
      <c r="Q5589" s="7">
        <f t="shared" si="700"/>
        <v>0.50660271114956767</v>
      </c>
      <c r="R5589" s="7">
        <v>4.0590583405896092E-4</v>
      </c>
      <c r="S5589" s="7">
        <f t="shared" si="701"/>
        <v>1.0670549434854921</v>
      </c>
      <c r="T5589" s="7">
        <f t="shared" si="702"/>
        <v>0.22539857577699682</v>
      </c>
      <c r="U5589" s="7">
        <f t="shared" si="703"/>
        <v>1.0672842120071369</v>
      </c>
      <c r="V5589" s="7">
        <f t="shared" si="704"/>
        <v>0.2858873918582252</v>
      </c>
      <c r="W5589" s="7">
        <f t="shared" si="705"/>
        <v>9.2508468322730859E-5</v>
      </c>
      <c r="X5589" s="7">
        <f t="shared" si="706"/>
        <v>2.1507052291965176E-2</v>
      </c>
    </row>
    <row r="5590" spans="10:24" x14ac:dyDescent="0.2">
      <c r="J5590" s="7">
        <f t="shared" si="707"/>
        <v>5587</v>
      </c>
      <c r="K5590" s="7">
        <f>Datos!B5588</f>
        <v>5</v>
      </c>
      <c r="L5590" s="7">
        <f>Datos!C5588</f>
        <v>3</v>
      </c>
      <c r="M5590" s="7">
        <f>Datos!D5588</f>
        <v>1</v>
      </c>
      <c r="N5590" s="7">
        <f>Datos!E5588</f>
        <v>3</v>
      </c>
      <c r="O5590" s="7">
        <f>Datos!A5588</f>
        <v>2</v>
      </c>
      <c r="P5590" s="7">
        <v>1.4810008211084522</v>
      </c>
      <c r="Q5590" s="7">
        <f t="shared" si="700"/>
        <v>0.51899917889154779</v>
      </c>
      <c r="R5590" s="7">
        <v>8.4656858287617399E-4</v>
      </c>
      <c r="S5590" s="7">
        <f t="shared" si="701"/>
        <v>1.0931655660595845</v>
      </c>
      <c r="T5590" s="7">
        <f t="shared" si="702"/>
        <v>0.22539638912237966</v>
      </c>
      <c r="U5590" s="7">
        <f t="shared" si="703"/>
        <v>1.0936468375997694</v>
      </c>
      <c r="V5590" s="7">
        <f t="shared" si="704"/>
        <v>0.2741547602622611</v>
      </c>
      <c r="W5590" s="7">
        <f t="shared" si="705"/>
        <v>2.0267475701947441E-4</v>
      </c>
      <c r="X5590" s="7">
        <f t="shared" si="706"/>
        <v>3.1834063849695345E-2</v>
      </c>
    </row>
    <row r="5591" spans="10:24" x14ac:dyDescent="0.2">
      <c r="J5591" s="7">
        <f t="shared" si="707"/>
        <v>5588</v>
      </c>
      <c r="K5591" s="7">
        <f>Datos!B5589</f>
        <v>5</v>
      </c>
      <c r="L5591" s="7">
        <f>Datos!C5589</f>
        <v>2</v>
      </c>
      <c r="M5591" s="7">
        <f>Datos!D5589</f>
        <v>1</v>
      </c>
      <c r="N5591" s="7">
        <f>Datos!E5589</f>
        <v>3</v>
      </c>
      <c r="O5591" s="7">
        <f>Datos!A5589</f>
        <v>2</v>
      </c>
      <c r="P5591" s="7">
        <v>1.4436295190043811</v>
      </c>
      <c r="Q5591" s="7">
        <f t="shared" si="700"/>
        <v>0.55637048099561892</v>
      </c>
      <c r="R5591" s="7">
        <v>8.7982375972412948E-4</v>
      </c>
      <c r="S5591" s="7">
        <f t="shared" si="701"/>
        <v>1.1718805665461605</v>
      </c>
      <c r="T5591" s="7">
        <f t="shared" si="702"/>
        <v>0.22538953640103759</v>
      </c>
      <c r="U5591" s="7">
        <f t="shared" si="703"/>
        <v>1.1724338267597048</v>
      </c>
      <c r="V5591" s="7">
        <f t="shared" si="704"/>
        <v>0.24107048743003504</v>
      </c>
      <c r="W5591" s="7">
        <f t="shared" si="705"/>
        <v>2.4207889479430854E-4</v>
      </c>
      <c r="X5591" s="7">
        <f t="shared" si="706"/>
        <v>3.4791833674516978E-2</v>
      </c>
    </row>
    <row r="5592" spans="10:24" x14ac:dyDescent="0.2">
      <c r="J5592" s="7">
        <f t="shared" si="707"/>
        <v>5589</v>
      </c>
      <c r="K5592" s="7">
        <f>Datos!B5590</f>
        <v>2</v>
      </c>
      <c r="L5592" s="7">
        <f>Datos!C5590</f>
        <v>1</v>
      </c>
      <c r="M5592" s="7">
        <f>Datos!D5590</f>
        <v>1</v>
      </c>
      <c r="N5592" s="7">
        <f>Datos!E5590</f>
        <v>3</v>
      </c>
      <c r="O5592" s="7">
        <f>Datos!A5590</f>
        <v>2</v>
      </c>
      <c r="P5592" s="7">
        <v>1.5309362310370225</v>
      </c>
      <c r="Q5592" s="7">
        <f t="shared" si="700"/>
        <v>0.46906376896297752</v>
      </c>
      <c r="R5592" s="7">
        <v>1.1351422728256427E-3</v>
      </c>
      <c r="S5592" s="7">
        <f t="shared" si="701"/>
        <v>0.98798684346975596</v>
      </c>
      <c r="T5592" s="7">
        <f t="shared" si="702"/>
        <v>0.22540478931223157</v>
      </c>
      <c r="U5592" s="7">
        <f t="shared" si="703"/>
        <v>0.98854615693066583</v>
      </c>
      <c r="V5592" s="7">
        <f t="shared" si="704"/>
        <v>0.32292597202589224</v>
      </c>
      <c r="W5592" s="7">
        <f t="shared" si="705"/>
        <v>2.2211052956725303E-4</v>
      </c>
      <c r="X5592" s="7">
        <f t="shared" si="706"/>
        <v>3.3324890700349344E-2</v>
      </c>
    </row>
    <row r="5593" spans="10:24" x14ac:dyDescent="0.2">
      <c r="J5593" s="7">
        <f t="shared" si="707"/>
        <v>5590</v>
      </c>
      <c r="K5593" s="7">
        <f>Datos!B5591</f>
        <v>5</v>
      </c>
      <c r="L5593" s="7">
        <f>Datos!C5591</f>
        <v>3</v>
      </c>
      <c r="M5593" s="7">
        <f>Datos!D5591</f>
        <v>1</v>
      </c>
      <c r="N5593" s="7">
        <f>Datos!E5591</f>
        <v>3</v>
      </c>
      <c r="O5593" s="7">
        <f>Datos!A5591</f>
        <v>1</v>
      </c>
      <c r="P5593" s="7">
        <v>1.4810008211084522</v>
      </c>
      <c r="Q5593" s="7">
        <f t="shared" si="700"/>
        <v>-0.48100082110845221</v>
      </c>
      <c r="R5593" s="7">
        <v>8.4656858287617399E-4</v>
      </c>
      <c r="S5593" s="7">
        <f t="shared" si="701"/>
        <v>-1.0131298011013274</v>
      </c>
      <c r="T5593" s="7">
        <f t="shared" si="702"/>
        <v>0.22540286681838625</v>
      </c>
      <c r="U5593" s="7">
        <f t="shared" si="703"/>
        <v>-1.0135612721709832</v>
      </c>
      <c r="V5593" s="7">
        <f t="shared" si="704"/>
        <v>0.31083390589813192</v>
      </c>
      <c r="W5593" s="7">
        <f t="shared" si="705"/>
        <v>1.7408363841165306E-4</v>
      </c>
      <c r="X5593" s="7">
        <f t="shared" si="706"/>
        <v>-2.9502919173325946E-2</v>
      </c>
    </row>
    <row r="5594" spans="10:24" x14ac:dyDescent="0.2">
      <c r="J5594" s="7">
        <f t="shared" si="707"/>
        <v>5591</v>
      </c>
      <c r="K5594" s="7">
        <f>Datos!B5592</f>
        <v>5</v>
      </c>
      <c r="L5594" s="7">
        <f>Datos!C5592</f>
        <v>3</v>
      </c>
      <c r="M5594" s="7">
        <f>Datos!D5592</f>
        <v>0</v>
      </c>
      <c r="N5594" s="7">
        <f>Datos!E5592</f>
        <v>3</v>
      </c>
      <c r="O5594" s="7">
        <f>Datos!A5592</f>
        <v>2</v>
      </c>
      <c r="P5594" s="7">
        <v>1.4875463338418209</v>
      </c>
      <c r="Q5594" s="7">
        <f t="shared" si="700"/>
        <v>0.51245366615817911</v>
      </c>
      <c r="R5594" s="7">
        <v>1.2123378017578036E-3</v>
      </c>
      <c r="S5594" s="7">
        <f t="shared" si="701"/>
        <v>1.0793787829135972</v>
      </c>
      <c r="T5594" s="7">
        <f t="shared" si="702"/>
        <v>0.22539752365752017</v>
      </c>
      <c r="U5594" s="7">
        <f t="shared" si="703"/>
        <v>1.0800489768272539</v>
      </c>
      <c r="V5594" s="7">
        <f t="shared" si="704"/>
        <v>0.28016472928753572</v>
      </c>
      <c r="W5594" s="7">
        <f t="shared" si="705"/>
        <v>2.8317509753372674E-4</v>
      </c>
      <c r="X5594" s="7">
        <f t="shared" si="706"/>
        <v>3.7628654454813108E-2</v>
      </c>
    </row>
    <row r="5595" spans="10:24" x14ac:dyDescent="0.2">
      <c r="J5595" s="7">
        <f t="shared" si="707"/>
        <v>5592</v>
      </c>
      <c r="K5595" s="7">
        <f>Datos!B5593</f>
        <v>5</v>
      </c>
      <c r="L5595" s="7">
        <f>Datos!C5593</f>
        <v>2</v>
      </c>
      <c r="M5595" s="7">
        <f>Datos!D5593</f>
        <v>1</v>
      </c>
      <c r="N5595" s="7">
        <f>Datos!E5593</f>
        <v>3</v>
      </c>
      <c r="O5595" s="7">
        <f>Datos!A5593</f>
        <v>2</v>
      </c>
      <c r="P5595" s="7">
        <v>1.4436295190043811</v>
      </c>
      <c r="Q5595" s="7">
        <f t="shared" si="700"/>
        <v>0.55637048099561892</v>
      </c>
      <c r="R5595" s="7">
        <v>8.7982375972412948E-4</v>
      </c>
      <c r="S5595" s="7">
        <f t="shared" si="701"/>
        <v>1.1718805665461605</v>
      </c>
      <c r="T5595" s="7">
        <f t="shared" si="702"/>
        <v>0.22538953640103759</v>
      </c>
      <c r="U5595" s="7">
        <f t="shared" si="703"/>
        <v>1.1724338267597048</v>
      </c>
      <c r="V5595" s="7">
        <f t="shared" si="704"/>
        <v>0.24107048743003504</v>
      </c>
      <c r="W5595" s="7">
        <f t="shared" si="705"/>
        <v>2.4207889479430854E-4</v>
      </c>
      <c r="X5595" s="7">
        <f t="shared" si="706"/>
        <v>3.4791833674516978E-2</v>
      </c>
    </row>
    <row r="5596" spans="10:24" x14ac:dyDescent="0.2">
      <c r="J5596" s="7">
        <f t="shared" si="707"/>
        <v>5593</v>
      </c>
      <c r="K5596" s="7">
        <f>Datos!B5594</f>
        <v>2</v>
      </c>
      <c r="L5596" s="7">
        <f>Datos!C5594</f>
        <v>4</v>
      </c>
      <c r="M5596" s="7">
        <f>Datos!D5594</f>
        <v>1</v>
      </c>
      <c r="N5596" s="7">
        <f>Datos!E5594</f>
        <v>2</v>
      </c>
      <c r="O5596" s="7">
        <f>Datos!A5594</f>
        <v>2</v>
      </c>
      <c r="P5596" s="7">
        <v>1.5307685909545035</v>
      </c>
      <c r="Q5596" s="7">
        <f t="shared" si="700"/>
        <v>0.46923140904549654</v>
      </c>
      <c r="R5596" s="7">
        <v>4.963549188215558E-4</v>
      </c>
      <c r="S5596" s="7">
        <f t="shared" si="701"/>
        <v>0.98833994299891625</v>
      </c>
      <c r="T5596" s="7">
        <f t="shared" si="702"/>
        <v>0.22540478648513551</v>
      </c>
      <c r="U5596" s="7">
        <f t="shared" si="703"/>
        <v>0.98858340696362734</v>
      </c>
      <c r="V5596" s="7">
        <f t="shared" si="704"/>
        <v>0.32290774061120997</v>
      </c>
      <c r="W5596" s="7">
        <f t="shared" si="705"/>
        <v>9.7065803948488666E-5</v>
      </c>
      <c r="X5596" s="7">
        <f t="shared" si="706"/>
        <v>2.2030141699960069E-2</v>
      </c>
    </row>
    <row r="5597" spans="10:24" x14ac:dyDescent="0.2">
      <c r="J5597" s="7">
        <f t="shared" si="707"/>
        <v>5594</v>
      </c>
      <c r="K5597" s="7">
        <f>Datos!B5595</f>
        <v>2</v>
      </c>
      <c r="L5597" s="7">
        <f>Datos!C5595</f>
        <v>0</v>
      </c>
      <c r="M5597" s="7">
        <f>Datos!D5595</f>
        <v>1</v>
      </c>
      <c r="N5597" s="7">
        <f>Datos!E5595</f>
        <v>1</v>
      </c>
      <c r="O5597" s="7">
        <f>Datos!A5595</f>
        <v>2</v>
      </c>
      <c r="P5597" s="7">
        <v>1.2690018361434863</v>
      </c>
      <c r="Q5597" s="7">
        <f t="shared" si="700"/>
        <v>0.73099816385651373</v>
      </c>
      <c r="R5597" s="7">
        <v>1.2758490710073531E-3</v>
      </c>
      <c r="S5597" s="7">
        <f t="shared" si="701"/>
        <v>1.5396980459341081</v>
      </c>
      <c r="T5597" s="7">
        <f t="shared" si="702"/>
        <v>0.22535117492133724</v>
      </c>
      <c r="U5597" s="7">
        <f t="shared" si="703"/>
        <v>1.5408614741489191</v>
      </c>
      <c r="V5597" s="7">
        <f t="shared" si="704"/>
        <v>0.12340438797326983</v>
      </c>
      <c r="W5597" s="7">
        <f t="shared" si="705"/>
        <v>6.0646998309469224E-4</v>
      </c>
      <c r="X5597" s="7">
        <f t="shared" si="706"/>
        <v>5.5073220277884756E-2</v>
      </c>
    </row>
    <row r="5598" spans="10:24" x14ac:dyDescent="0.2">
      <c r="J5598" s="7">
        <f t="shared" si="707"/>
        <v>5595</v>
      </c>
      <c r="K5598" s="7">
        <f>Datos!B5596</f>
        <v>4</v>
      </c>
      <c r="L5598" s="7">
        <f>Datos!C5596</f>
        <v>1</v>
      </c>
      <c r="M5598" s="7">
        <f>Datos!D5596</f>
        <v>1</v>
      </c>
      <c r="N5598" s="7">
        <f>Datos!E5596</f>
        <v>2</v>
      </c>
      <c r="O5598" s="7">
        <f>Datos!A5596</f>
        <v>1</v>
      </c>
      <c r="P5598" s="7">
        <v>1.3355360085511483</v>
      </c>
      <c r="Q5598" s="7">
        <f t="shared" si="700"/>
        <v>-0.33553600855114829</v>
      </c>
      <c r="R5598" s="7">
        <v>6.6331449724688042E-4</v>
      </c>
      <c r="S5598" s="7">
        <f t="shared" si="701"/>
        <v>-0.70673794032694781</v>
      </c>
      <c r="T5598" s="7">
        <f t="shared" si="702"/>
        <v>0.22542311867973966</v>
      </c>
      <c r="U5598" s="7">
        <f t="shared" si="703"/>
        <v>-0.70694233781693183</v>
      </c>
      <c r="V5598" s="7">
        <f t="shared" si="704"/>
        <v>0.47963036416206695</v>
      </c>
      <c r="W5598" s="7">
        <f t="shared" si="705"/>
        <v>6.6350261171777551E-5</v>
      </c>
      <c r="X5598" s="7">
        <f t="shared" si="706"/>
        <v>-1.8213265608974436E-2</v>
      </c>
    </row>
    <row r="5599" spans="10:24" x14ac:dyDescent="0.2">
      <c r="J5599" s="7">
        <f t="shared" si="707"/>
        <v>5596</v>
      </c>
      <c r="K5599" s="7">
        <f>Datos!B5597</f>
        <v>3</v>
      </c>
      <c r="L5599" s="7">
        <f>Datos!C5597</f>
        <v>2</v>
      </c>
      <c r="M5599" s="7">
        <f>Datos!D5597</f>
        <v>1</v>
      </c>
      <c r="N5599" s="7">
        <f>Datos!E5597</f>
        <v>2</v>
      </c>
      <c r="O5599" s="7">
        <f>Datos!A5597</f>
        <v>1</v>
      </c>
      <c r="P5599" s="7">
        <v>1.4144666487007902</v>
      </c>
      <c r="Q5599" s="7">
        <f t="shared" si="700"/>
        <v>-0.4144666487007902</v>
      </c>
      <c r="R5599" s="7">
        <v>3.7550816035444206E-4</v>
      </c>
      <c r="S5599" s="7">
        <f t="shared" si="701"/>
        <v>-0.87298918200118369</v>
      </c>
      <c r="T5599" s="7">
        <f t="shared" si="702"/>
        <v>0.22541303726406775</v>
      </c>
      <c r="U5599" s="7">
        <f t="shared" si="703"/>
        <v>-0.87313546742577564</v>
      </c>
      <c r="V5599" s="7">
        <f t="shared" si="704"/>
        <v>0.38262494733268981</v>
      </c>
      <c r="W5599" s="7">
        <f t="shared" si="705"/>
        <v>5.7278722399434796E-5</v>
      </c>
      <c r="X5599" s="7">
        <f t="shared" si="706"/>
        <v>-1.6922825470656853E-2</v>
      </c>
    </row>
    <row r="5600" spans="10:24" x14ac:dyDescent="0.2">
      <c r="J5600" s="7">
        <f t="shared" si="707"/>
        <v>5597</v>
      </c>
      <c r="K5600" s="7">
        <f>Datos!B5598</f>
        <v>1</v>
      </c>
      <c r="L5600" s="7">
        <f>Datos!C5598</f>
        <v>2</v>
      </c>
      <c r="M5600" s="7">
        <f>Datos!D5598</f>
        <v>1</v>
      </c>
      <c r="N5600" s="7">
        <f>Datos!E5598</f>
        <v>0</v>
      </c>
      <c r="O5600" s="7">
        <f>Datos!A5598</f>
        <v>1</v>
      </c>
      <c r="P5600" s="7">
        <v>1.2730222320024669</v>
      </c>
      <c r="Q5600" s="7">
        <f t="shared" si="700"/>
        <v>-0.27302223200246689</v>
      </c>
      <c r="R5600" s="7">
        <v>1.1550810284310612E-3</v>
      </c>
      <c r="S5600" s="7">
        <f t="shared" si="701"/>
        <v>-0.57506546239872769</v>
      </c>
      <c r="T5600" s="7">
        <f t="shared" si="702"/>
        <v>0.22542959658838968</v>
      </c>
      <c r="U5600" s="7">
        <f t="shared" si="703"/>
        <v>-0.57536509758327381</v>
      </c>
      <c r="V5600" s="7">
        <f t="shared" si="704"/>
        <v>0.56506644993526634</v>
      </c>
      <c r="W5600" s="7">
        <f t="shared" si="705"/>
        <v>7.6573921302878578E-5</v>
      </c>
      <c r="X5600" s="7">
        <f t="shared" si="706"/>
        <v>-1.9565939510172548E-2</v>
      </c>
    </row>
    <row r="5601" spans="10:24" x14ac:dyDescent="0.2">
      <c r="J5601" s="7">
        <f t="shared" si="707"/>
        <v>5598</v>
      </c>
      <c r="K5601" s="7">
        <f>Datos!B5599</f>
        <v>3</v>
      </c>
      <c r="L5601" s="7">
        <f>Datos!C5599</f>
        <v>2</v>
      </c>
      <c r="M5601" s="7">
        <f>Datos!D5599</f>
        <v>1</v>
      </c>
      <c r="N5601" s="7">
        <f>Datos!E5599</f>
        <v>1</v>
      </c>
      <c r="O5601" s="7">
        <f>Datos!A5599</f>
        <v>1</v>
      </c>
      <c r="P5601" s="7">
        <v>1.3021851023060576</v>
      </c>
      <c r="Q5601" s="7">
        <f t="shared" si="700"/>
        <v>-0.30218510230605755</v>
      </c>
      <c r="R5601" s="7">
        <v>4.4335739496927334E-4</v>
      </c>
      <c r="S5601" s="7">
        <f t="shared" si="701"/>
        <v>-0.63649108101229523</v>
      </c>
      <c r="T5601" s="7">
        <f t="shared" si="702"/>
        <v>0.22542674715902966</v>
      </c>
      <c r="U5601" s="7">
        <f t="shared" si="703"/>
        <v>-0.63659998327097245</v>
      </c>
      <c r="V5601" s="7">
        <f t="shared" si="704"/>
        <v>0.52441025046202072</v>
      </c>
      <c r="W5601" s="7">
        <f t="shared" si="705"/>
        <v>3.5954543396058918E-5</v>
      </c>
      <c r="X5601" s="7">
        <f t="shared" si="706"/>
        <v>-1.3407255828674585E-2</v>
      </c>
    </row>
    <row r="5602" spans="10:24" x14ac:dyDescent="0.2">
      <c r="J5602" s="7">
        <f t="shared" si="707"/>
        <v>5599</v>
      </c>
      <c r="K5602" s="7">
        <f>Datos!B5600</f>
        <v>2</v>
      </c>
      <c r="L5602" s="7">
        <f>Datos!C5600</f>
        <v>2</v>
      </c>
      <c r="M5602" s="7">
        <f>Datos!D5600</f>
        <v>1</v>
      </c>
      <c r="N5602" s="7">
        <f>Datos!E5600</f>
        <v>2</v>
      </c>
      <c r="O5602" s="7">
        <f>Datos!A5600</f>
        <v>1</v>
      </c>
      <c r="P5602" s="7">
        <v>1.4560259867463612</v>
      </c>
      <c r="Q5602" s="7">
        <f t="shared" si="700"/>
        <v>-0.45602598674636119</v>
      </c>
      <c r="R5602" s="7">
        <v>4.9951276531339341E-4</v>
      </c>
      <c r="S5602" s="7">
        <f t="shared" si="701"/>
        <v>-0.96052542318884404</v>
      </c>
      <c r="T5602" s="7">
        <f t="shared" si="702"/>
        <v>0.22540686855377279</v>
      </c>
      <c r="U5602" s="7">
        <f t="shared" si="703"/>
        <v>-0.9607591158896357</v>
      </c>
      <c r="V5602" s="7">
        <f t="shared" si="704"/>
        <v>0.33671285854243604</v>
      </c>
      <c r="W5602" s="7">
        <f t="shared" si="705"/>
        <v>9.2263153654363044E-5</v>
      </c>
      <c r="X5602" s="7">
        <f t="shared" si="706"/>
        <v>-2.1478121974802037E-2</v>
      </c>
    </row>
    <row r="5603" spans="10:24" x14ac:dyDescent="0.2">
      <c r="J5603" s="7">
        <f t="shared" si="707"/>
        <v>5600</v>
      </c>
      <c r="K5603" s="7">
        <f>Datos!B5601</f>
        <v>1</v>
      </c>
      <c r="L5603" s="7">
        <f>Datos!C5601</f>
        <v>1</v>
      </c>
      <c r="M5603" s="7">
        <f>Datos!D5601</f>
        <v>1</v>
      </c>
      <c r="N5603" s="7">
        <f>Datos!E5601</f>
        <v>1</v>
      </c>
      <c r="O5603" s="7">
        <f>Datos!A5601</f>
        <v>2</v>
      </c>
      <c r="P5603" s="7">
        <v>1.3479324762931282</v>
      </c>
      <c r="Q5603" s="7">
        <f t="shared" si="700"/>
        <v>0.65206752370687182</v>
      </c>
      <c r="R5603" s="7">
        <v>1.0811083507185552E-3</v>
      </c>
      <c r="S5603" s="7">
        <f t="shared" si="701"/>
        <v>1.3734468042598724</v>
      </c>
      <c r="T5603" s="7">
        <f t="shared" si="702"/>
        <v>0.22536980696279552</v>
      </c>
      <c r="U5603" s="7">
        <f t="shared" si="703"/>
        <v>1.3742938119523298</v>
      </c>
      <c r="V5603" s="7">
        <f t="shared" si="704"/>
        <v>0.16940293509995796</v>
      </c>
      <c r="W5603" s="7">
        <f t="shared" si="705"/>
        <v>4.0875440950636621E-4</v>
      </c>
      <c r="X5603" s="7">
        <f t="shared" si="706"/>
        <v>4.5211517970699208E-2</v>
      </c>
    </row>
    <row r="5604" spans="10:24" x14ac:dyDescent="0.2">
      <c r="J5604" s="7">
        <f t="shared" si="707"/>
        <v>5601</v>
      </c>
      <c r="K5604" s="7">
        <f>Datos!B5602</f>
        <v>2</v>
      </c>
      <c r="L5604" s="7">
        <f>Datos!C5602</f>
        <v>1</v>
      </c>
      <c r="M5604" s="7">
        <f>Datos!D5602</f>
        <v>1</v>
      </c>
      <c r="N5604" s="7">
        <f>Datos!E5602</f>
        <v>1</v>
      </c>
      <c r="O5604" s="7">
        <f>Datos!A5602</f>
        <v>1</v>
      </c>
      <c r="P5604" s="7">
        <v>1.3063731382475574</v>
      </c>
      <c r="Q5604" s="7">
        <f t="shared" si="700"/>
        <v>-0.30637313824755741</v>
      </c>
      <c r="R5604" s="7">
        <v>8.0897228985265341E-4</v>
      </c>
      <c r="S5604" s="7">
        <f t="shared" si="701"/>
        <v>-0.64531232171337982</v>
      </c>
      <c r="T5604" s="7">
        <f t="shared" si="702"/>
        <v>0.22542630700308816</v>
      </c>
      <c r="U5604" s="7">
        <f t="shared" si="703"/>
        <v>-0.64554143630089644</v>
      </c>
      <c r="V5604" s="7">
        <f t="shared" si="704"/>
        <v>0.51860159812628415</v>
      </c>
      <c r="W5604" s="7">
        <f t="shared" si="705"/>
        <v>6.7484883976904391E-5</v>
      </c>
      <c r="X5604" s="7">
        <f t="shared" si="706"/>
        <v>-1.8368203584288638E-2</v>
      </c>
    </row>
    <row r="5605" spans="10:24" x14ac:dyDescent="0.2">
      <c r="J5605" s="7">
        <f t="shared" si="707"/>
        <v>5602</v>
      </c>
      <c r="K5605" s="7">
        <f>Datos!B5603</f>
        <v>3</v>
      </c>
      <c r="L5605" s="7">
        <f>Datos!C5603</f>
        <v>3</v>
      </c>
      <c r="M5605" s="7">
        <f>Datos!D5603</f>
        <v>1</v>
      </c>
      <c r="N5605" s="7">
        <f>Datos!E5603</f>
        <v>1</v>
      </c>
      <c r="O5605" s="7">
        <f>Datos!A5603</f>
        <v>1</v>
      </c>
      <c r="P5605" s="7">
        <v>1.3395564044101289</v>
      </c>
      <c r="Q5605" s="7">
        <f t="shared" si="700"/>
        <v>-0.33955640441012891</v>
      </c>
      <c r="R5605" s="7">
        <v>3.6299062469538222E-4</v>
      </c>
      <c r="S5605" s="7">
        <f t="shared" si="701"/>
        <v>-0.71520608149887166</v>
      </c>
      <c r="T5605" s="7">
        <f t="shared" si="702"/>
        <v>0.22542266198108687</v>
      </c>
      <c r="U5605" s="7">
        <f t="shared" si="703"/>
        <v>-0.71530617780074546</v>
      </c>
      <c r="V5605" s="7">
        <f t="shared" si="704"/>
        <v>0.47444831144179045</v>
      </c>
      <c r="W5605" s="7">
        <f t="shared" si="705"/>
        <v>3.7162348193046384E-5</v>
      </c>
      <c r="X5605" s="7">
        <f t="shared" si="706"/>
        <v>-1.3630711213244466E-2</v>
      </c>
    </row>
    <row r="5606" spans="10:24" x14ac:dyDescent="0.2">
      <c r="J5606" s="7">
        <f t="shared" si="707"/>
        <v>5603</v>
      </c>
      <c r="K5606" s="7">
        <f>Datos!B5604</f>
        <v>3</v>
      </c>
      <c r="L5606" s="7">
        <f>Datos!C5604</f>
        <v>3</v>
      </c>
      <c r="M5606" s="7">
        <f>Datos!D5604</f>
        <v>1</v>
      </c>
      <c r="N5606" s="7">
        <f>Datos!E5604</f>
        <v>1</v>
      </c>
      <c r="O5606" s="7">
        <f>Datos!A5604</f>
        <v>1</v>
      </c>
      <c r="P5606" s="7">
        <v>1.3395564044101289</v>
      </c>
      <c r="Q5606" s="7">
        <f t="shared" si="700"/>
        <v>-0.33955640441012891</v>
      </c>
      <c r="R5606" s="7">
        <v>3.6299062469538222E-4</v>
      </c>
      <c r="S5606" s="7">
        <f t="shared" si="701"/>
        <v>-0.71520608149887166</v>
      </c>
      <c r="T5606" s="7">
        <f t="shared" si="702"/>
        <v>0.22542266198108687</v>
      </c>
      <c r="U5606" s="7">
        <f t="shared" si="703"/>
        <v>-0.71530617780074546</v>
      </c>
      <c r="V5606" s="7">
        <f t="shared" si="704"/>
        <v>0.47444831144179045</v>
      </c>
      <c r="W5606" s="7">
        <f t="shared" si="705"/>
        <v>3.7162348193046384E-5</v>
      </c>
      <c r="X5606" s="7">
        <f t="shared" si="706"/>
        <v>-1.3630711213244466E-2</v>
      </c>
    </row>
    <row r="5607" spans="10:24" x14ac:dyDescent="0.2">
      <c r="J5607" s="7">
        <f t="shared" si="707"/>
        <v>5604</v>
      </c>
      <c r="K5607" s="7">
        <f>Datos!B5605</f>
        <v>1</v>
      </c>
      <c r="L5607" s="7">
        <f>Datos!C5605</f>
        <v>3</v>
      </c>
      <c r="M5607" s="7">
        <f>Datos!D5605</f>
        <v>0</v>
      </c>
      <c r="N5607" s="7">
        <f>Datos!E5605</f>
        <v>2</v>
      </c>
      <c r="O5607" s="7">
        <f>Datos!A5605</f>
        <v>2</v>
      </c>
      <c r="P5607" s="7">
        <v>1.541502139629372</v>
      </c>
      <c r="Q5607" s="7">
        <f t="shared" si="700"/>
        <v>0.45849786037062801</v>
      </c>
      <c r="R5607" s="7">
        <v>7.8622779917324388E-4</v>
      </c>
      <c r="S5607" s="7">
        <f t="shared" si="701"/>
        <v>0.96573191915184453</v>
      </c>
      <c r="T5607" s="7">
        <f t="shared" si="702"/>
        <v>0.2254064730388653</v>
      </c>
      <c r="U5607" s="7">
        <f t="shared" si="703"/>
        <v>0.96610630381024465</v>
      </c>
      <c r="V5607" s="7">
        <f t="shared" si="704"/>
        <v>0.33403077712497764</v>
      </c>
      <c r="W5607" s="7">
        <f t="shared" si="705"/>
        <v>1.4688408429900822E-4</v>
      </c>
      <c r="X5607" s="7">
        <f t="shared" si="706"/>
        <v>2.7100038503619417E-2</v>
      </c>
    </row>
    <row r="5608" spans="10:24" x14ac:dyDescent="0.2">
      <c r="J5608" s="7">
        <f t="shared" si="707"/>
        <v>5605</v>
      </c>
      <c r="K5608" s="7">
        <f>Datos!B5606</f>
        <v>5</v>
      </c>
      <c r="L5608" s="7">
        <f>Datos!C5606</f>
        <v>3</v>
      </c>
      <c r="M5608" s="7">
        <f>Datos!D5606</f>
        <v>1</v>
      </c>
      <c r="N5608" s="7">
        <f>Datos!E5606</f>
        <v>1</v>
      </c>
      <c r="O5608" s="7">
        <f>Datos!A5606</f>
        <v>1</v>
      </c>
      <c r="P5608" s="7">
        <v>1.2564377283189871</v>
      </c>
      <c r="Q5608" s="7">
        <f t="shared" si="700"/>
        <v>-0.25643772831898715</v>
      </c>
      <c r="R5608" s="7">
        <v>7.4703017971779607E-4</v>
      </c>
      <c r="S5608" s="7">
        <f t="shared" si="701"/>
        <v>-0.5401335991235513</v>
      </c>
      <c r="T5608" s="7">
        <f t="shared" si="702"/>
        <v>0.22543109852496376</v>
      </c>
      <c r="U5608" s="7">
        <f t="shared" si="703"/>
        <v>-0.54030288122668746</v>
      </c>
      <c r="V5608" s="7">
        <f t="shared" si="704"/>
        <v>0.58900866286419196</v>
      </c>
      <c r="W5608" s="7">
        <f t="shared" si="705"/>
        <v>4.3653556792246786E-5</v>
      </c>
      <c r="X5608" s="7">
        <f t="shared" si="706"/>
        <v>-1.477299780771899E-2</v>
      </c>
    </row>
    <row r="5609" spans="10:24" x14ac:dyDescent="0.2">
      <c r="J5609" s="7">
        <f t="shared" si="707"/>
        <v>5606</v>
      </c>
      <c r="K5609" s="7">
        <f>Datos!B5607</f>
        <v>5</v>
      </c>
      <c r="L5609" s="7">
        <f>Datos!C5607</f>
        <v>3</v>
      </c>
      <c r="M5609" s="7">
        <f>Datos!D5607</f>
        <v>1</v>
      </c>
      <c r="N5609" s="7">
        <f>Datos!E5607</f>
        <v>1</v>
      </c>
      <c r="O5609" s="7">
        <f>Datos!A5607</f>
        <v>1</v>
      </c>
      <c r="P5609" s="7">
        <v>1.2564377283189871</v>
      </c>
      <c r="Q5609" s="7">
        <f t="shared" si="700"/>
        <v>-0.25643772831898715</v>
      </c>
      <c r="R5609" s="7">
        <v>7.4703017971779607E-4</v>
      </c>
      <c r="S5609" s="7">
        <f t="shared" si="701"/>
        <v>-0.5401335991235513</v>
      </c>
      <c r="T5609" s="7">
        <f t="shared" si="702"/>
        <v>0.22543109852496376</v>
      </c>
      <c r="U5609" s="7">
        <f t="shared" si="703"/>
        <v>-0.54030288122668746</v>
      </c>
      <c r="V5609" s="7">
        <f t="shared" si="704"/>
        <v>0.58900866286419196</v>
      </c>
      <c r="W5609" s="7">
        <f t="shared" si="705"/>
        <v>4.3653556792246786E-5</v>
      </c>
      <c r="X5609" s="7">
        <f t="shared" si="706"/>
        <v>-1.477299780771899E-2</v>
      </c>
    </row>
    <row r="5610" spans="10:24" x14ac:dyDescent="0.2">
      <c r="J5610" s="7">
        <f t="shared" si="707"/>
        <v>5607</v>
      </c>
      <c r="K5610" s="7">
        <f>Datos!B5608</f>
        <v>5</v>
      </c>
      <c r="L5610" s="7">
        <f>Datos!C5608</f>
        <v>2</v>
      </c>
      <c r="M5610" s="7">
        <f>Datos!D5608</f>
        <v>1</v>
      </c>
      <c r="N5610" s="7">
        <f>Datos!E5608</f>
        <v>2</v>
      </c>
      <c r="O5610" s="7">
        <f>Datos!A5608</f>
        <v>1</v>
      </c>
      <c r="P5610" s="7">
        <v>1.3313479726096484</v>
      </c>
      <c r="Q5610" s="7">
        <f t="shared" si="700"/>
        <v>-0.33134797260964843</v>
      </c>
      <c r="R5610" s="7">
        <v>6.4033080725685863E-4</v>
      </c>
      <c r="S5610" s="7">
        <f t="shared" si="701"/>
        <v>-0.69791669962586333</v>
      </c>
      <c r="T5610" s="7">
        <f t="shared" si="702"/>
        <v>0.22542359514279731</v>
      </c>
      <c r="U5610" s="7">
        <f t="shared" si="703"/>
        <v>-0.69810978026991877</v>
      </c>
      <c r="V5610" s="7">
        <f t="shared" si="704"/>
        <v>0.48513618549757531</v>
      </c>
      <c r="W5610" s="7">
        <f t="shared" si="705"/>
        <v>6.2459418311071227E-5</v>
      </c>
      <c r="X5610" s="7">
        <f t="shared" si="706"/>
        <v>-1.7671158057919405E-2</v>
      </c>
    </row>
    <row r="5611" spans="10:24" x14ac:dyDescent="0.2">
      <c r="J5611" s="7">
        <f t="shared" si="707"/>
        <v>5608</v>
      </c>
      <c r="K5611" s="7">
        <f>Datos!B5609</f>
        <v>5</v>
      </c>
      <c r="L5611" s="7">
        <f>Datos!C5609</f>
        <v>2</v>
      </c>
      <c r="M5611" s="7">
        <f>Datos!D5609</f>
        <v>1</v>
      </c>
      <c r="N5611" s="7">
        <f>Datos!E5609</f>
        <v>2</v>
      </c>
      <c r="O5611" s="7">
        <f>Datos!A5609</f>
        <v>1</v>
      </c>
      <c r="P5611" s="7">
        <v>1.3313479726096484</v>
      </c>
      <c r="Q5611" s="7">
        <f t="shared" si="700"/>
        <v>-0.33134797260964843</v>
      </c>
      <c r="R5611" s="7">
        <v>6.4033080725685863E-4</v>
      </c>
      <c r="S5611" s="7">
        <f t="shared" si="701"/>
        <v>-0.69791669962586333</v>
      </c>
      <c r="T5611" s="7">
        <f t="shared" si="702"/>
        <v>0.22542359514279731</v>
      </c>
      <c r="U5611" s="7">
        <f t="shared" si="703"/>
        <v>-0.69810978026991877</v>
      </c>
      <c r="V5611" s="7">
        <f t="shared" si="704"/>
        <v>0.48513618549757531</v>
      </c>
      <c r="W5611" s="7">
        <f t="shared" si="705"/>
        <v>6.2459418311071227E-5</v>
      </c>
      <c r="X5611" s="7">
        <f t="shared" si="706"/>
        <v>-1.7671158057919405E-2</v>
      </c>
    </row>
    <row r="5612" spans="10:24" x14ac:dyDescent="0.2">
      <c r="J5612" s="7">
        <f t="shared" si="707"/>
        <v>5609</v>
      </c>
      <c r="K5612" s="7">
        <f>Datos!B5610</f>
        <v>5</v>
      </c>
      <c r="L5612" s="7">
        <f>Datos!C5610</f>
        <v>3</v>
      </c>
      <c r="M5612" s="7">
        <f>Datos!D5610</f>
        <v>1</v>
      </c>
      <c r="N5612" s="7">
        <f>Datos!E5610</f>
        <v>2</v>
      </c>
      <c r="O5612" s="7">
        <f>Datos!A5610</f>
        <v>2</v>
      </c>
      <c r="P5612" s="7">
        <v>1.3687192747137198</v>
      </c>
      <c r="Q5612" s="7">
        <f t="shared" si="700"/>
        <v>0.63128072528628021</v>
      </c>
      <c r="R5612" s="7">
        <v>6.0191781254268991E-4</v>
      </c>
      <c r="S5612" s="7">
        <f t="shared" si="701"/>
        <v>1.3296636670484725</v>
      </c>
      <c r="T5612" s="7">
        <f t="shared" si="702"/>
        <v>0.22537438827084799</v>
      </c>
      <c r="U5612" s="7">
        <f t="shared" si="703"/>
        <v>1.3301511461919342</v>
      </c>
      <c r="V5612" s="7">
        <f t="shared" si="704"/>
        <v>0.18352013588855887</v>
      </c>
      <c r="W5612" s="7">
        <f t="shared" si="705"/>
        <v>2.1309525115786017E-4</v>
      </c>
      <c r="X5612" s="7">
        <f t="shared" si="706"/>
        <v>3.2643771931156244E-2</v>
      </c>
    </row>
    <row r="5613" spans="10:24" x14ac:dyDescent="0.2">
      <c r="J5613" s="7">
        <f t="shared" si="707"/>
        <v>5610</v>
      </c>
      <c r="K5613" s="7">
        <f>Datos!B5611</f>
        <v>3</v>
      </c>
      <c r="L5613" s="7">
        <f>Datos!C5611</f>
        <v>5</v>
      </c>
      <c r="M5613" s="7">
        <f>Datos!D5611</f>
        <v>1</v>
      </c>
      <c r="N5613" s="7">
        <f>Datos!E5611</f>
        <v>1</v>
      </c>
      <c r="O5613" s="7">
        <f>Datos!A5611</f>
        <v>2</v>
      </c>
      <c r="P5613" s="7">
        <v>1.4142990086182712</v>
      </c>
      <c r="Q5613" s="7">
        <f t="shared" si="700"/>
        <v>0.58570099138172882</v>
      </c>
      <c r="R5613" s="7">
        <v>7.5442513219868199E-4</v>
      </c>
      <c r="S5613" s="7">
        <f t="shared" si="701"/>
        <v>1.2336592846888887</v>
      </c>
      <c r="T5613" s="7">
        <f t="shared" si="702"/>
        <v>0.22538383312234153</v>
      </c>
      <c r="U5613" s="7">
        <f t="shared" si="703"/>
        <v>1.2341798794852306</v>
      </c>
      <c r="V5613" s="7">
        <f t="shared" si="704"/>
        <v>0.2171852739436046</v>
      </c>
      <c r="W5613" s="7">
        <f t="shared" si="705"/>
        <v>2.2998109596510962E-4</v>
      </c>
      <c r="X5613" s="7">
        <f t="shared" si="706"/>
        <v>3.3911766945101333E-2</v>
      </c>
    </row>
    <row r="5614" spans="10:24" x14ac:dyDescent="0.2">
      <c r="J5614" s="7">
        <f t="shared" si="707"/>
        <v>5611</v>
      </c>
      <c r="K5614" s="7">
        <f>Datos!B5612</f>
        <v>4</v>
      </c>
      <c r="L5614" s="7">
        <f>Datos!C5612</f>
        <v>0</v>
      </c>
      <c r="M5614" s="7">
        <f>Datos!D5612</f>
        <v>1</v>
      </c>
      <c r="N5614" s="7">
        <f>Datos!E5612</f>
        <v>3</v>
      </c>
      <c r="O5614" s="7">
        <f>Datos!A5612</f>
        <v>1</v>
      </c>
      <c r="P5614" s="7">
        <v>1.4104462528418096</v>
      </c>
      <c r="Q5614" s="7">
        <f t="shared" si="700"/>
        <v>-0.41044625284180958</v>
      </c>
      <c r="R5614" s="7">
        <v>1.3586252947899466E-3</v>
      </c>
      <c r="S5614" s="7">
        <f t="shared" si="701"/>
        <v>-0.86452104082925985</v>
      </c>
      <c r="T5614" s="7">
        <f t="shared" si="702"/>
        <v>0.22541357410833365</v>
      </c>
      <c r="U5614" s="7">
        <f t="shared" si="703"/>
        <v>-0.86509038459515586</v>
      </c>
      <c r="V5614" s="7">
        <f t="shared" si="704"/>
        <v>0.38702452180706071</v>
      </c>
      <c r="W5614" s="7">
        <f t="shared" si="705"/>
        <v>2.0363935663325473E-4</v>
      </c>
      <c r="X5614" s="7">
        <f t="shared" si="706"/>
        <v>-3.1908512231690903E-2</v>
      </c>
    </row>
    <row r="5615" spans="10:24" x14ac:dyDescent="0.2">
      <c r="J5615" s="7">
        <f t="shared" si="707"/>
        <v>5612</v>
      </c>
      <c r="K5615" s="7">
        <f>Datos!B5613</f>
        <v>3</v>
      </c>
      <c r="L5615" s="7">
        <f>Datos!C5613</f>
        <v>0</v>
      </c>
      <c r="M5615" s="7">
        <f>Datos!D5613</f>
        <v>1</v>
      </c>
      <c r="N5615" s="7">
        <f>Datos!E5613</f>
        <v>0</v>
      </c>
      <c r="O5615" s="7">
        <f>Datos!A5613</f>
        <v>1</v>
      </c>
      <c r="P5615" s="7">
        <v>1.1151609517031826</v>
      </c>
      <c r="Q5615" s="7">
        <f t="shared" si="700"/>
        <v>-0.11516095170318263</v>
      </c>
      <c r="R5615" s="7">
        <v>1.6241869914239851E-3</v>
      </c>
      <c r="S5615" s="7">
        <f t="shared" si="701"/>
        <v>-0.24256297905025515</v>
      </c>
      <c r="T5615" s="7">
        <f t="shared" si="702"/>
        <v>0.22544004518656924</v>
      </c>
      <c r="U5615" s="7">
        <f t="shared" si="703"/>
        <v>-0.24274074936800324</v>
      </c>
      <c r="V5615" s="7">
        <f t="shared" si="704"/>
        <v>0.80821471598298278</v>
      </c>
      <c r="W5615" s="7">
        <f t="shared" si="705"/>
        <v>1.9174628429229966E-5</v>
      </c>
      <c r="X5615" s="7">
        <f t="shared" si="706"/>
        <v>-9.7906984951620576E-3</v>
      </c>
    </row>
    <row r="5616" spans="10:24" x14ac:dyDescent="0.2">
      <c r="J5616" s="7">
        <f t="shared" si="707"/>
        <v>5613</v>
      </c>
      <c r="K5616" s="7">
        <f>Datos!B5614</f>
        <v>3</v>
      </c>
      <c r="L5616" s="7">
        <f>Datos!C5614</f>
        <v>1</v>
      </c>
      <c r="M5616" s="7">
        <f>Datos!D5614</f>
        <v>1</v>
      </c>
      <c r="N5616" s="7">
        <f>Datos!E5614</f>
        <v>0</v>
      </c>
      <c r="O5616" s="7">
        <f>Datos!A5614</f>
        <v>2</v>
      </c>
      <c r="P5616" s="7">
        <v>1.1525322538072538</v>
      </c>
      <c r="Q5616" s="7">
        <f t="shared" si="700"/>
        <v>0.84746774619274623</v>
      </c>
      <c r="R5616" s="7">
        <v>1.1705503712498263E-3</v>
      </c>
      <c r="S5616" s="7">
        <f t="shared" si="701"/>
        <v>1.7850173876240811</v>
      </c>
      <c r="T5616" s="7">
        <f t="shared" si="702"/>
        <v>0.22531983404071523</v>
      </c>
      <c r="U5616" s="7">
        <f t="shared" si="703"/>
        <v>1.7863962470768955</v>
      </c>
      <c r="V5616" s="7">
        <f t="shared" si="704"/>
        <v>7.4086699593935157E-2</v>
      </c>
      <c r="W5616" s="7">
        <f t="shared" si="705"/>
        <v>7.476912996830815E-4</v>
      </c>
      <c r="X5616" s="7">
        <f t="shared" si="706"/>
        <v>6.1154325693682413E-2</v>
      </c>
    </row>
    <row r="5617" spans="10:24" x14ac:dyDescent="0.2">
      <c r="J5617" s="7">
        <f t="shared" si="707"/>
        <v>5614</v>
      </c>
      <c r="K5617" s="7">
        <f>Datos!B5615</f>
        <v>2</v>
      </c>
      <c r="L5617" s="7">
        <f>Datos!C5615</f>
        <v>1</v>
      </c>
      <c r="M5617" s="7">
        <f>Datos!D5615</f>
        <v>0</v>
      </c>
      <c r="N5617" s="7">
        <f>Datos!E5615</f>
        <v>1</v>
      </c>
      <c r="O5617" s="7">
        <f>Datos!A5615</f>
        <v>1</v>
      </c>
      <c r="P5617" s="7">
        <v>1.3129186509809261</v>
      </c>
      <c r="Q5617" s="7">
        <f t="shared" si="700"/>
        <v>-0.31291865098092608</v>
      </c>
      <c r="R5617" s="7">
        <v>7.7305761126649094E-4</v>
      </c>
      <c r="S5617" s="7">
        <f t="shared" si="701"/>
        <v>-0.65909910485936696</v>
      </c>
      <c r="T5617" s="7">
        <f t="shared" si="702"/>
        <v>0.22542561660248925</v>
      </c>
      <c r="U5617" s="7">
        <f t="shared" si="703"/>
        <v>-0.6593222748690335</v>
      </c>
      <c r="V5617" s="7">
        <f t="shared" si="704"/>
        <v>0.50971469660832547</v>
      </c>
      <c r="W5617" s="7">
        <f t="shared" si="705"/>
        <v>6.7269008840318664E-5</v>
      </c>
      <c r="X5617" s="7">
        <f t="shared" si="706"/>
        <v>-1.8338829418840581E-2</v>
      </c>
    </row>
    <row r="5618" spans="10:24" x14ac:dyDescent="0.2">
      <c r="J5618" s="7">
        <f t="shared" si="707"/>
        <v>5615</v>
      </c>
      <c r="K5618" s="7">
        <f>Datos!B5616</f>
        <v>3</v>
      </c>
      <c r="L5618" s="7">
        <f>Datos!C5616</f>
        <v>2</v>
      </c>
      <c r="M5618" s="7">
        <f>Datos!D5616</f>
        <v>1</v>
      </c>
      <c r="N5618" s="7">
        <f>Datos!E5616</f>
        <v>1</v>
      </c>
      <c r="O5618" s="7">
        <f>Datos!A5616</f>
        <v>2</v>
      </c>
      <c r="P5618" s="7">
        <v>1.3021851023060576</v>
      </c>
      <c r="Q5618" s="7">
        <f t="shared" si="700"/>
        <v>0.69781489769394245</v>
      </c>
      <c r="R5618" s="7">
        <v>4.4335739496927334E-4</v>
      </c>
      <c r="S5618" s="7">
        <f t="shared" si="701"/>
        <v>1.4698042861486169</v>
      </c>
      <c r="T5618" s="7">
        <f t="shared" si="702"/>
        <v>0.22535933014683671</v>
      </c>
      <c r="U5618" s="7">
        <f t="shared" si="703"/>
        <v>1.4702756361648228</v>
      </c>
      <c r="V5618" s="7">
        <f t="shared" si="704"/>
        <v>0.14154069526024074</v>
      </c>
      <c r="W5618" s="7">
        <f t="shared" si="705"/>
        <v>1.9172915228610372E-4</v>
      </c>
      <c r="X5618" s="7">
        <f t="shared" si="706"/>
        <v>3.0965067720302428E-2</v>
      </c>
    </row>
    <row r="5619" spans="10:24" x14ac:dyDescent="0.2">
      <c r="J5619" s="7">
        <f t="shared" si="707"/>
        <v>5616</v>
      </c>
      <c r="K5619" s="7">
        <f>Datos!B5617</f>
        <v>5</v>
      </c>
      <c r="L5619" s="7">
        <f>Datos!C5617</f>
        <v>5</v>
      </c>
      <c r="M5619" s="7">
        <f>Datos!D5617</f>
        <v>1</v>
      </c>
      <c r="N5619" s="7">
        <f>Datos!E5617</f>
        <v>0</v>
      </c>
      <c r="O5619" s="7">
        <f>Datos!A5617</f>
        <v>1</v>
      </c>
      <c r="P5619" s="7">
        <v>1.2188987861323968</v>
      </c>
      <c r="Q5619" s="7">
        <f t="shared" si="700"/>
        <v>-0.21889878613239677</v>
      </c>
      <c r="R5619" s="7">
        <v>1.7366164715593843E-3</v>
      </c>
      <c r="S5619" s="7">
        <f t="shared" si="701"/>
        <v>-0.46106549910781464</v>
      </c>
      <c r="T5619" s="7">
        <f t="shared" si="702"/>
        <v>0.22543413198330844</v>
      </c>
      <c r="U5619" s="7">
        <f t="shared" si="703"/>
        <v>-0.46143543997600095</v>
      </c>
      <c r="V5619" s="7">
        <f t="shared" si="704"/>
        <v>0.64450332194658266</v>
      </c>
      <c r="W5619" s="7">
        <f t="shared" si="705"/>
        <v>7.40915841185226E-5</v>
      </c>
      <c r="X5619" s="7">
        <f t="shared" si="706"/>
        <v>-1.9245993473000593E-2</v>
      </c>
    </row>
    <row r="5620" spans="10:24" x14ac:dyDescent="0.2">
      <c r="J5620" s="7">
        <f t="shared" si="707"/>
        <v>5617</v>
      </c>
      <c r="K5620" s="7">
        <f>Datos!B5618</f>
        <v>4</v>
      </c>
      <c r="L5620" s="7">
        <f>Datos!C5618</f>
        <v>2</v>
      </c>
      <c r="M5620" s="7">
        <f>Datos!D5618</f>
        <v>0</v>
      </c>
      <c r="N5620" s="7">
        <f>Datos!E5618</f>
        <v>2</v>
      </c>
      <c r="O5620" s="7">
        <f>Datos!A5618</f>
        <v>1</v>
      </c>
      <c r="P5620" s="7">
        <v>1.3794528233885881</v>
      </c>
      <c r="Q5620" s="7">
        <f t="shared" si="700"/>
        <v>-0.3794528233885881</v>
      </c>
      <c r="R5620" s="7">
        <v>6.1370320277758189E-4</v>
      </c>
      <c r="S5620" s="7">
        <f t="shared" si="701"/>
        <v>-0.79923972395951093</v>
      </c>
      <c r="T5620" s="7">
        <f t="shared" si="702"/>
        <v>0.22541776802028149</v>
      </c>
      <c r="U5620" s="7">
        <f t="shared" si="703"/>
        <v>-0.79946051839312449</v>
      </c>
      <c r="V5620" s="7">
        <f t="shared" si="704"/>
        <v>0.42405576845147008</v>
      </c>
      <c r="W5620" s="7">
        <f t="shared" si="705"/>
        <v>7.8501097256519935E-5</v>
      </c>
      <c r="X5620" s="7">
        <f t="shared" si="706"/>
        <v>-1.9811142443503703E-2</v>
      </c>
    </row>
    <row r="5621" spans="10:24" x14ac:dyDescent="0.2">
      <c r="J5621" s="7">
        <f t="shared" si="707"/>
        <v>5618</v>
      </c>
      <c r="K5621" s="7">
        <f>Datos!B5619</f>
        <v>2</v>
      </c>
      <c r="L5621" s="7">
        <f>Datos!C5619</f>
        <v>2</v>
      </c>
      <c r="M5621" s="7">
        <f>Datos!D5619</f>
        <v>1</v>
      </c>
      <c r="N5621" s="7">
        <f>Datos!E5619</f>
        <v>2</v>
      </c>
      <c r="O5621" s="7">
        <f>Datos!A5619</f>
        <v>1</v>
      </c>
      <c r="P5621" s="7">
        <v>1.4560259867463612</v>
      </c>
      <c r="Q5621" s="7">
        <f t="shared" si="700"/>
        <v>-0.45602598674636119</v>
      </c>
      <c r="R5621" s="7">
        <v>4.9951276531339341E-4</v>
      </c>
      <c r="S5621" s="7">
        <f t="shared" si="701"/>
        <v>-0.96052542318884404</v>
      </c>
      <c r="T5621" s="7">
        <f t="shared" si="702"/>
        <v>0.22540686855377279</v>
      </c>
      <c r="U5621" s="7">
        <f t="shared" si="703"/>
        <v>-0.9607591158896357</v>
      </c>
      <c r="V5621" s="7">
        <f t="shared" si="704"/>
        <v>0.33671285854243604</v>
      </c>
      <c r="W5621" s="7">
        <f t="shared" si="705"/>
        <v>9.2263153654363044E-5</v>
      </c>
      <c r="X5621" s="7">
        <f t="shared" si="706"/>
        <v>-2.1478121974802037E-2</v>
      </c>
    </row>
    <row r="5622" spans="10:24" x14ac:dyDescent="0.2">
      <c r="J5622" s="7">
        <f t="shared" si="707"/>
        <v>5619</v>
      </c>
      <c r="K5622" s="7">
        <f>Datos!B5620</f>
        <v>3</v>
      </c>
      <c r="L5622" s="7">
        <f>Datos!C5620</f>
        <v>4</v>
      </c>
      <c r="M5622" s="7">
        <f>Datos!D5620</f>
        <v>1</v>
      </c>
      <c r="N5622" s="7">
        <f>Datos!E5620</f>
        <v>1</v>
      </c>
      <c r="O5622" s="7">
        <f>Datos!A5620</f>
        <v>1</v>
      </c>
      <c r="P5622" s="7">
        <v>1.3769277065142</v>
      </c>
      <c r="Q5622" s="7">
        <f t="shared" si="700"/>
        <v>-0.37692770651420004</v>
      </c>
      <c r="R5622" s="7">
        <v>4.6667987043851858E-4</v>
      </c>
      <c r="S5622" s="7">
        <f t="shared" si="701"/>
        <v>-0.79392108198544753</v>
      </c>
      <c r="T5622" s="7">
        <f t="shared" si="702"/>
        <v>0.22541809710100927</v>
      </c>
      <c r="U5622" s="7">
        <f t="shared" si="703"/>
        <v>-0.79408141949752198</v>
      </c>
      <c r="V5622" s="7">
        <f t="shared" si="704"/>
        <v>0.42718012268405414</v>
      </c>
      <c r="W5622" s="7">
        <f t="shared" si="705"/>
        <v>5.8885610341622785E-5</v>
      </c>
      <c r="X5622" s="7">
        <f t="shared" si="706"/>
        <v>-1.7158366119085691E-2</v>
      </c>
    </row>
    <row r="5623" spans="10:24" x14ac:dyDescent="0.2">
      <c r="J5623" s="7">
        <f t="shared" si="707"/>
        <v>5620</v>
      </c>
      <c r="K5623" s="7">
        <f>Datos!B5621</f>
        <v>2</v>
      </c>
      <c r="L5623" s="7">
        <f>Datos!C5621</f>
        <v>4</v>
      </c>
      <c r="M5623" s="7">
        <f>Datos!D5621</f>
        <v>0</v>
      </c>
      <c r="N5623" s="7">
        <f>Datos!E5621</f>
        <v>3</v>
      </c>
      <c r="O5623" s="7">
        <f>Datos!A5621</f>
        <v>2</v>
      </c>
      <c r="P5623" s="7">
        <v>1.6495956500826048</v>
      </c>
      <c r="Q5623" s="7">
        <f t="shared" si="700"/>
        <v>0.35040434991739522</v>
      </c>
      <c r="R5623" s="7">
        <v>1.1480798431626094E-3</v>
      </c>
      <c r="S5623" s="7">
        <f t="shared" si="701"/>
        <v>0.73805505886404066</v>
      </c>
      <c r="T5623" s="7">
        <f t="shared" si="702"/>
        <v>0.22542137022225092</v>
      </c>
      <c r="U5623" s="7">
        <f t="shared" si="703"/>
        <v>0.738450504941073</v>
      </c>
      <c r="V5623" s="7">
        <f t="shared" si="704"/>
        <v>0.46027024593187282</v>
      </c>
      <c r="W5623" s="7">
        <f t="shared" si="705"/>
        <v>1.2536531402780187E-4</v>
      </c>
      <c r="X5623" s="7">
        <f t="shared" si="706"/>
        <v>2.5035535397126503E-2</v>
      </c>
    </row>
    <row r="5624" spans="10:24" x14ac:dyDescent="0.2">
      <c r="J5624" s="7">
        <f t="shared" si="707"/>
        <v>5621</v>
      </c>
      <c r="K5624" s="7">
        <f>Datos!B5622</f>
        <v>5</v>
      </c>
      <c r="L5624" s="7">
        <f>Datos!C5622</f>
        <v>1</v>
      </c>
      <c r="M5624" s="7">
        <f>Datos!D5622</f>
        <v>0</v>
      </c>
      <c r="N5624" s="7">
        <f>Datos!E5622</f>
        <v>3</v>
      </c>
      <c r="O5624" s="7">
        <f>Datos!A5622</f>
        <v>2</v>
      </c>
      <c r="P5624" s="7">
        <v>1.4128037296336786</v>
      </c>
      <c r="Q5624" s="7">
        <f t="shared" si="700"/>
        <v>0.58719627036632138</v>
      </c>
      <c r="R5624" s="7">
        <v>1.3219316886997352E-3</v>
      </c>
      <c r="S5624" s="7">
        <f t="shared" si="701"/>
        <v>1.2368087838867492</v>
      </c>
      <c r="T5624" s="7">
        <f t="shared" si="702"/>
        <v>0.22538350077425098</v>
      </c>
      <c r="U5624" s="7">
        <f t="shared" si="703"/>
        <v>1.2376831317383721</v>
      </c>
      <c r="V5624" s="7">
        <f t="shared" si="704"/>
        <v>0.21588306237718552</v>
      </c>
      <c r="W5624" s="7">
        <f t="shared" si="705"/>
        <v>4.0550209833945813E-4</v>
      </c>
      <c r="X5624" s="7">
        <f t="shared" si="706"/>
        <v>4.5029924878267347E-2</v>
      </c>
    </row>
    <row r="5625" spans="10:24" x14ac:dyDescent="0.2">
      <c r="J5625" s="7">
        <f t="shared" si="707"/>
        <v>5622</v>
      </c>
      <c r="K5625" s="7">
        <f>Datos!B5623</f>
        <v>5</v>
      </c>
      <c r="L5625" s="7">
        <f>Datos!C5623</f>
        <v>2</v>
      </c>
      <c r="M5625" s="7">
        <f>Datos!D5623</f>
        <v>1</v>
      </c>
      <c r="N5625" s="7">
        <f>Datos!E5623</f>
        <v>3</v>
      </c>
      <c r="O5625" s="7">
        <f>Datos!A5623</f>
        <v>2</v>
      </c>
      <c r="P5625" s="7">
        <v>1.4436295190043811</v>
      </c>
      <c r="Q5625" s="7">
        <f t="shared" si="700"/>
        <v>0.55637048099561892</v>
      </c>
      <c r="R5625" s="7">
        <v>8.7982375972412948E-4</v>
      </c>
      <c r="S5625" s="7">
        <f t="shared" si="701"/>
        <v>1.1718805665461605</v>
      </c>
      <c r="T5625" s="7">
        <f t="shared" si="702"/>
        <v>0.22538953640103759</v>
      </c>
      <c r="U5625" s="7">
        <f t="shared" si="703"/>
        <v>1.1724338267597048</v>
      </c>
      <c r="V5625" s="7">
        <f t="shared" si="704"/>
        <v>0.24107048743003504</v>
      </c>
      <c r="W5625" s="7">
        <f t="shared" si="705"/>
        <v>2.4207889479430854E-4</v>
      </c>
      <c r="X5625" s="7">
        <f t="shared" si="706"/>
        <v>3.4791833674516978E-2</v>
      </c>
    </row>
    <row r="5626" spans="10:24" x14ac:dyDescent="0.2">
      <c r="J5626" s="7">
        <f t="shared" si="707"/>
        <v>5623</v>
      </c>
      <c r="K5626" s="7">
        <f>Datos!B5624</f>
        <v>3</v>
      </c>
      <c r="L5626" s="7">
        <f>Datos!C5624</f>
        <v>3</v>
      </c>
      <c r="M5626" s="7">
        <f>Datos!D5624</f>
        <v>1</v>
      </c>
      <c r="N5626" s="7">
        <f>Datos!E5624</f>
        <v>1</v>
      </c>
      <c r="O5626" s="7">
        <f>Datos!A5624</f>
        <v>1</v>
      </c>
      <c r="P5626" s="7">
        <v>1.3395564044101289</v>
      </c>
      <c r="Q5626" s="7">
        <f t="shared" si="700"/>
        <v>-0.33955640441012891</v>
      </c>
      <c r="R5626" s="7">
        <v>3.6299062469538222E-4</v>
      </c>
      <c r="S5626" s="7">
        <f t="shared" si="701"/>
        <v>-0.71520608149887166</v>
      </c>
      <c r="T5626" s="7">
        <f t="shared" si="702"/>
        <v>0.22542266198108687</v>
      </c>
      <c r="U5626" s="7">
        <f t="shared" si="703"/>
        <v>-0.71530617780074546</v>
      </c>
      <c r="V5626" s="7">
        <f t="shared" si="704"/>
        <v>0.47444831144179045</v>
      </c>
      <c r="W5626" s="7">
        <f t="shared" si="705"/>
        <v>3.7162348193046384E-5</v>
      </c>
      <c r="X5626" s="7">
        <f t="shared" si="706"/>
        <v>-1.3630711213244466E-2</v>
      </c>
    </row>
    <row r="5627" spans="10:24" x14ac:dyDescent="0.2">
      <c r="J5627" s="7">
        <f t="shared" si="707"/>
        <v>5624</v>
      </c>
      <c r="K5627" s="7">
        <f>Datos!B5625</f>
        <v>0</v>
      </c>
      <c r="L5627" s="7">
        <f>Datos!C5625</f>
        <v>5</v>
      </c>
      <c r="M5627" s="7">
        <f>Datos!D5625</f>
        <v>1</v>
      </c>
      <c r="N5627" s="7">
        <f>Datos!E5625</f>
        <v>2</v>
      </c>
      <c r="O5627" s="7">
        <f>Datos!A5625</f>
        <v>2</v>
      </c>
      <c r="P5627" s="7">
        <v>1.6512585691497166</v>
      </c>
      <c r="Q5627" s="7">
        <f t="shared" si="700"/>
        <v>0.34874143085028342</v>
      </c>
      <c r="R5627" s="7">
        <v>1.4213132132588737E-3</v>
      </c>
      <c r="S5627" s="7">
        <f t="shared" si="701"/>
        <v>0.73455246013701958</v>
      </c>
      <c r="T5627" s="7">
        <f t="shared" si="702"/>
        <v>0.22542156280321102</v>
      </c>
      <c r="U5627" s="7">
        <f t="shared" si="703"/>
        <v>0.73504625748360619</v>
      </c>
      <c r="V5627" s="7">
        <f t="shared" si="704"/>
        <v>0.46234067733590334</v>
      </c>
      <c r="W5627" s="7">
        <f t="shared" si="705"/>
        <v>1.5381576135178534E-4</v>
      </c>
      <c r="X5627" s="7">
        <f t="shared" si="706"/>
        <v>2.7731184560620549E-2</v>
      </c>
    </row>
    <row r="5628" spans="10:24" x14ac:dyDescent="0.2">
      <c r="J5628" s="7">
        <f t="shared" si="707"/>
        <v>5625</v>
      </c>
      <c r="K5628" s="7">
        <f>Datos!B5626</f>
        <v>3</v>
      </c>
      <c r="L5628" s="7">
        <f>Datos!C5626</f>
        <v>5</v>
      </c>
      <c r="M5628" s="7">
        <f>Datos!D5626</f>
        <v>1</v>
      </c>
      <c r="N5628" s="7">
        <f>Datos!E5626</f>
        <v>1</v>
      </c>
      <c r="O5628" s="7">
        <f>Datos!A5626</f>
        <v>1</v>
      </c>
      <c r="P5628" s="7">
        <v>1.4142990086182712</v>
      </c>
      <c r="Q5628" s="7">
        <f t="shared" si="700"/>
        <v>-0.41429900861827118</v>
      </c>
      <c r="R5628" s="7">
        <v>7.5442513219868199E-4</v>
      </c>
      <c r="S5628" s="7">
        <f t="shared" si="701"/>
        <v>-0.8726360824720234</v>
      </c>
      <c r="T5628" s="7">
        <f t="shared" si="702"/>
        <v>0.22541304984698049</v>
      </c>
      <c r="U5628" s="7">
        <f t="shared" si="703"/>
        <v>-0.87294774953655108</v>
      </c>
      <c r="V5628" s="7">
        <f t="shared" si="704"/>
        <v>0.38272725302638566</v>
      </c>
      <c r="W5628" s="7">
        <f t="shared" si="705"/>
        <v>1.1507156221496932E-4</v>
      </c>
      <c r="X5628" s="7">
        <f t="shared" si="706"/>
        <v>-2.3986131300310565E-2</v>
      </c>
    </row>
    <row r="5629" spans="10:24" x14ac:dyDescent="0.2">
      <c r="J5629" s="7">
        <f t="shared" si="707"/>
        <v>5626</v>
      </c>
      <c r="K5629" s="7">
        <f>Datos!B5627</f>
        <v>3</v>
      </c>
      <c r="L5629" s="7">
        <f>Datos!C5627</f>
        <v>1</v>
      </c>
      <c r="M5629" s="7">
        <f>Datos!D5627</f>
        <v>1</v>
      </c>
      <c r="N5629" s="7">
        <f>Datos!E5627</f>
        <v>1</v>
      </c>
      <c r="O5629" s="7">
        <f>Datos!A5627</f>
        <v>1</v>
      </c>
      <c r="P5629" s="7">
        <v>1.2648138002019864</v>
      </c>
      <c r="Q5629" s="7">
        <f t="shared" si="700"/>
        <v>-0.26481380020198642</v>
      </c>
      <c r="R5629" s="7">
        <v>7.0778018126019162E-4</v>
      </c>
      <c r="S5629" s="7">
        <f t="shared" si="701"/>
        <v>-0.55777608052571936</v>
      </c>
      <c r="T5629" s="7">
        <f t="shared" si="702"/>
        <v>0.22543035477640191</v>
      </c>
      <c r="U5629" s="7">
        <f t="shared" si="703"/>
        <v>-0.55794085465960896</v>
      </c>
      <c r="V5629" s="7">
        <f t="shared" si="704"/>
        <v>0.57690604282179203</v>
      </c>
      <c r="W5629" s="7">
        <f t="shared" si="705"/>
        <v>4.4102494395885063E-5</v>
      </c>
      <c r="X5629" s="7">
        <f t="shared" si="706"/>
        <v>-1.484879149984299E-2</v>
      </c>
    </row>
    <row r="5630" spans="10:24" x14ac:dyDescent="0.2">
      <c r="J5630" s="7">
        <f t="shared" si="707"/>
        <v>5627</v>
      </c>
      <c r="K5630" s="7">
        <f>Datos!B5628</f>
        <v>3</v>
      </c>
      <c r="L5630" s="7">
        <f>Datos!C5628</f>
        <v>1</v>
      </c>
      <c r="M5630" s="7">
        <f>Datos!D5628</f>
        <v>1</v>
      </c>
      <c r="N5630" s="7">
        <f>Datos!E5628</f>
        <v>3</v>
      </c>
      <c r="O5630" s="7">
        <f>Datos!A5628</f>
        <v>1</v>
      </c>
      <c r="P5630" s="7">
        <v>1.4893768929914517</v>
      </c>
      <c r="Q5630" s="7">
        <f t="shared" si="700"/>
        <v>-0.48937689299145171</v>
      </c>
      <c r="R5630" s="7">
        <v>9.5152921380669284E-4</v>
      </c>
      <c r="S5630" s="7">
        <f t="shared" si="701"/>
        <v>-1.0307722825034962</v>
      </c>
      <c r="T5630" s="7">
        <f t="shared" si="702"/>
        <v>0.22540147693209064</v>
      </c>
      <c r="U5630" s="7">
        <f t="shared" si="703"/>
        <v>-1.031268615081399</v>
      </c>
      <c r="V5630" s="7">
        <f t="shared" si="704"/>
        <v>0.30245734502854138</v>
      </c>
      <c r="W5630" s="7">
        <f t="shared" si="705"/>
        <v>2.0258368519402901E-4</v>
      </c>
      <c r="X5630" s="7">
        <f t="shared" si="706"/>
        <v>-3.18265515298643E-2</v>
      </c>
    </row>
    <row r="5631" spans="10:24" x14ac:dyDescent="0.2">
      <c r="J5631" s="7">
        <f t="shared" si="707"/>
        <v>5628</v>
      </c>
      <c r="K5631" s="7">
        <f>Datos!B5629</f>
        <v>5</v>
      </c>
      <c r="L5631" s="7">
        <f>Datos!C5629</f>
        <v>3</v>
      </c>
      <c r="M5631" s="7">
        <f>Datos!D5629</f>
        <v>0</v>
      </c>
      <c r="N5631" s="7">
        <f>Datos!E5629</f>
        <v>2</v>
      </c>
      <c r="O5631" s="7">
        <f>Datos!A5629</f>
        <v>1</v>
      </c>
      <c r="P5631" s="7">
        <v>1.3752647874470885</v>
      </c>
      <c r="Q5631" s="7">
        <f t="shared" si="700"/>
        <v>-0.37526478744708847</v>
      </c>
      <c r="R5631" s="7">
        <v>9.1631659895868118E-4</v>
      </c>
      <c r="S5631" s="7">
        <f t="shared" si="701"/>
        <v>-0.79041848325842679</v>
      </c>
      <c r="T5631" s="7">
        <f t="shared" si="702"/>
        <v>0.22541829945360639</v>
      </c>
      <c r="U5631" s="7">
        <f t="shared" si="703"/>
        <v>-0.79075563795570791</v>
      </c>
      <c r="V5631" s="7">
        <f t="shared" si="704"/>
        <v>0.42911853715539627</v>
      </c>
      <c r="W5631" s="7">
        <f t="shared" si="705"/>
        <v>1.1470596197657665E-4</v>
      </c>
      <c r="X5631" s="7">
        <f t="shared" si="706"/>
        <v>-2.3947718297498467E-2</v>
      </c>
    </row>
    <row r="5632" spans="10:24" x14ac:dyDescent="0.2">
      <c r="J5632" s="7">
        <f t="shared" si="707"/>
        <v>5629</v>
      </c>
      <c r="K5632" s="7">
        <f>Datos!B5630</f>
        <v>2</v>
      </c>
      <c r="L5632" s="7">
        <f>Datos!C5630</f>
        <v>2</v>
      </c>
      <c r="M5632" s="7">
        <f>Datos!D5630</f>
        <v>1</v>
      </c>
      <c r="N5632" s="7">
        <f>Datos!E5630</f>
        <v>3</v>
      </c>
      <c r="O5632" s="7">
        <f>Datos!A5630</f>
        <v>2</v>
      </c>
      <c r="P5632" s="7">
        <v>1.5683075331410938</v>
      </c>
      <c r="Q5632" s="7">
        <f t="shared" si="700"/>
        <v>0.43169246685890617</v>
      </c>
      <c r="R5632" s="7">
        <v>8.6263714342039641E-4</v>
      </c>
      <c r="S5632" s="7">
        <f t="shared" si="701"/>
        <v>0.90927184298317965</v>
      </c>
      <c r="T5632" s="7">
        <f t="shared" si="702"/>
        <v>0.22541053817506768</v>
      </c>
      <c r="U5632" s="7">
        <f t="shared" si="703"/>
        <v>0.90965091843995549</v>
      </c>
      <c r="V5632" s="7">
        <f t="shared" si="704"/>
        <v>0.36304397152174983</v>
      </c>
      <c r="W5632" s="7">
        <f t="shared" si="705"/>
        <v>1.4288782829143058E-4</v>
      </c>
      <c r="X5632" s="7">
        <f t="shared" si="706"/>
        <v>2.6728601708790205E-2</v>
      </c>
    </row>
    <row r="5633" spans="10:24" x14ac:dyDescent="0.2">
      <c r="J5633" s="7">
        <f t="shared" si="707"/>
        <v>5630</v>
      </c>
      <c r="K5633" s="7">
        <f>Datos!B5631</f>
        <v>0</v>
      </c>
      <c r="L5633" s="7">
        <f>Datos!C5631</f>
        <v>5</v>
      </c>
      <c r="M5633" s="7">
        <f>Datos!D5631</f>
        <v>1</v>
      </c>
      <c r="N5633" s="7">
        <f>Datos!E5631</f>
        <v>1</v>
      </c>
      <c r="O5633" s="7">
        <f>Datos!A5631</f>
        <v>1</v>
      </c>
      <c r="P5633" s="7">
        <v>1.5389770227549839</v>
      </c>
      <c r="Q5633" s="7">
        <f t="shared" si="700"/>
        <v>-0.53897702275498394</v>
      </c>
      <c r="R5633" s="7">
        <v>1.350057568635333E-3</v>
      </c>
      <c r="S5633" s="7">
        <f t="shared" si="701"/>
        <v>-1.1352448060350042</v>
      </c>
      <c r="T5633" s="7">
        <f t="shared" si="702"/>
        <v>0.22539276102237168</v>
      </c>
      <c r="U5633" s="7">
        <f t="shared" si="703"/>
        <v>-1.1360400142556615</v>
      </c>
      <c r="V5633" s="7">
        <f t="shared" si="704"/>
        <v>0.25598618061336437</v>
      </c>
      <c r="W5633" s="7">
        <f t="shared" si="705"/>
        <v>3.4892715398629113E-4</v>
      </c>
      <c r="X5633" s="7">
        <f t="shared" si="706"/>
        <v>-4.1769870798207723E-2</v>
      </c>
    </row>
    <row r="5634" spans="10:24" x14ac:dyDescent="0.2">
      <c r="J5634" s="7">
        <f t="shared" si="707"/>
        <v>5631</v>
      </c>
      <c r="K5634" s="7">
        <f>Datos!B5632</f>
        <v>4</v>
      </c>
      <c r="L5634" s="7">
        <f>Datos!C5632</f>
        <v>4</v>
      </c>
      <c r="M5634" s="7">
        <f>Datos!D5632</f>
        <v>1</v>
      </c>
      <c r="N5634" s="7">
        <f>Datos!E5632</f>
        <v>2</v>
      </c>
      <c r="O5634" s="7">
        <f>Datos!A5632</f>
        <v>1</v>
      </c>
      <c r="P5634" s="7">
        <v>1.4476499148633617</v>
      </c>
      <c r="Q5634" s="7">
        <f t="shared" si="700"/>
        <v>-0.4476499148633617</v>
      </c>
      <c r="R5634" s="7">
        <v>4.9288157656411104E-4</v>
      </c>
      <c r="S5634" s="7">
        <f t="shared" si="701"/>
        <v>-0.94288294178667542</v>
      </c>
      <c r="T5634" s="7">
        <f t="shared" si="702"/>
        <v>0.22540815868616693</v>
      </c>
      <c r="U5634" s="7">
        <f t="shared" si="703"/>
        <v>-0.94310651463910389</v>
      </c>
      <c r="V5634" s="7">
        <f t="shared" si="704"/>
        <v>0.34566522378501818</v>
      </c>
      <c r="W5634" s="7">
        <f t="shared" si="705"/>
        <v>8.7723581660324656E-5</v>
      </c>
      <c r="X5634" s="7">
        <f t="shared" si="706"/>
        <v>-2.0943009587802579E-2</v>
      </c>
    </row>
    <row r="5635" spans="10:24" x14ac:dyDescent="0.2">
      <c r="J5635" s="7">
        <f t="shared" si="707"/>
        <v>5632</v>
      </c>
      <c r="K5635" s="7">
        <f>Datos!B5633</f>
        <v>5</v>
      </c>
      <c r="L5635" s="7">
        <f>Datos!C5633</f>
        <v>1</v>
      </c>
      <c r="M5635" s="7">
        <f>Datos!D5633</f>
        <v>1</v>
      </c>
      <c r="N5635" s="7">
        <f>Datos!E5633</f>
        <v>2</v>
      </c>
      <c r="O5635" s="7">
        <f>Datos!A5633</f>
        <v>1</v>
      </c>
      <c r="P5635" s="7">
        <v>1.2939766705055773</v>
      </c>
      <c r="Q5635" s="7">
        <f t="shared" si="700"/>
        <v>-0.2939766705055773</v>
      </c>
      <c r="R5635" s="7">
        <v>8.6279981798805449E-4</v>
      </c>
      <c r="S5635" s="7">
        <f t="shared" si="701"/>
        <v>-0.61920169913928746</v>
      </c>
      <c r="T5635" s="7">
        <f t="shared" si="702"/>
        <v>0.22542757485912213</v>
      </c>
      <c r="U5635" s="7">
        <f t="shared" si="703"/>
        <v>-0.61943648649737093</v>
      </c>
      <c r="V5635" s="7">
        <f t="shared" si="704"/>
        <v>0.53565288354172147</v>
      </c>
      <c r="W5635" s="7">
        <f t="shared" si="705"/>
        <v>6.6275659982594642E-5</v>
      </c>
      <c r="X5635" s="7">
        <f t="shared" si="706"/>
        <v>-1.8202843732568523E-2</v>
      </c>
    </row>
    <row r="5636" spans="10:24" x14ac:dyDescent="0.2">
      <c r="J5636" s="7">
        <f t="shared" si="707"/>
        <v>5633</v>
      </c>
      <c r="K5636" s="7">
        <f>Datos!B5634</f>
        <v>3</v>
      </c>
      <c r="L5636" s="7">
        <f>Datos!C5634</f>
        <v>4</v>
      </c>
      <c r="M5636" s="7">
        <f>Datos!D5634</f>
        <v>1</v>
      </c>
      <c r="N5636" s="7">
        <f>Datos!E5634</f>
        <v>1</v>
      </c>
      <c r="O5636" s="7">
        <f>Datos!A5634</f>
        <v>2</v>
      </c>
      <c r="P5636" s="7">
        <v>1.3769277065142</v>
      </c>
      <c r="Q5636" s="7">
        <f t="shared" si="700"/>
        <v>0.62307229348579996</v>
      </c>
      <c r="R5636" s="7">
        <v>4.6667987043851858E-4</v>
      </c>
      <c r="S5636" s="7">
        <f t="shared" si="701"/>
        <v>1.3123742851754645</v>
      </c>
      <c r="T5636" s="7">
        <f t="shared" si="702"/>
        <v>0.22537615203009656</v>
      </c>
      <c r="U5636" s="7">
        <f t="shared" si="703"/>
        <v>1.31276147056266</v>
      </c>
      <c r="V5636" s="7">
        <f t="shared" si="704"/>
        <v>0.18931463997578324</v>
      </c>
      <c r="W5636" s="7">
        <f t="shared" si="705"/>
        <v>1.6090514692635168E-4</v>
      </c>
      <c r="X5636" s="7">
        <f t="shared" si="706"/>
        <v>2.8365909824708782E-2</v>
      </c>
    </row>
    <row r="5637" spans="10:24" x14ac:dyDescent="0.2">
      <c r="J5637" s="7">
        <f t="shared" si="707"/>
        <v>5634</v>
      </c>
      <c r="K5637" s="7">
        <f>Datos!B5635</f>
        <v>1</v>
      </c>
      <c r="L5637" s="7">
        <f>Datos!C5635</f>
        <v>3</v>
      </c>
      <c r="M5637" s="7">
        <f>Datos!D5635</f>
        <v>0</v>
      </c>
      <c r="N5637" s="7">
        <f>Datos!E5635</f>
        <v>1</v>
      </c>
      <c r="O5637" s="7">
        <f>Datos!A5635</f>
        <v>1</v>
      </c>
      <c r="P5637" s="7">
        <v>1.4292205932346393</v>
      </c>
      <c r="Q5637" s="7">
        <f t="shared" ref="Q5637:Q5700" si="708">O5637-P5637</f>
        <v>-0.42922059323463935</v>
      </c>
      <c r="R5637" s="7">
        <v>7.1512783302973544E-4</v>
      </c>
      <c r="S5637" s="7">
        <f t="shared" ref="S5637:S5700" si="709">Q5637/SQRT($AA$6)</f>
        <v>-0.90406534702017916</v>
      </c>
      <c r="T5637" s="7">
        <f t="shared" ref="T5637:T5700" si="710">($AA$6-Q5637^2/((1-R5637)*$AA$5))*$AA$5/($AA$5-1)</f>
        <v>0.22541090559530896</v>
      </c>
      <c r="U5637" s="7">
        <f t="shared" ref="U5637:U5700" si="711">Q5637/SQRT(T5637*(1-R5637))</f>
        <v>-0.90437475779322796</v>
      </c>
      <c r="V5637" s="7">
        <f t="shared" ref="V5637:V5700" si="712">_xlfn.T.DIST.2T(ABS(U5637),$AA$5)</f>
        <v>0.36583381968300943</v>
      </c>
      <c r="W5637" s="7">
        <f t="shared" ref="W5637:W5700" si="713">(Q5637^2/$AA$6)*(R5637/(1-R5637)^2)/($AA$7+1)</f>
        <v>1.1706705610210297E-4</v>
      </c>
      <c r="X5637" s="7">
        <f t="shared" ref="X5637:X5700" si="714">U5637*SQRT(R5637/(1-R5637))</f>
        <v>-2.4193328165233209E-2</v>
      </c>
    </row>
    <row r="5638" spans="10:24" x14ac:dyDescent="0.2">
      <c r="J5638" s="7">
        <f t="shared" ref="J5638:J5701" si="715">J5637+1</f>
        <v>5635</v>
      </c>
      <c r="K5638" s="7">
        <f>Datos!B5636</f>
        <v>3</v>
      </c>
      <c r="L5638" s="7">
        <f>Datos!C5636</f>
        <v>4</v>
      </c>
      <c r="M5638" s="7">
        <f>Datos!D5636</f>
        <v>1</v>
      </c>
      <c r="N5638" s="7">
        <f>Datos!E5636</f>
        <v>3</v>
      </c>
      <c r="O5638" s="7">
        <f>Datos!A5636</f>
        <v>2</v>
      </c>
      <c r="P5638" s="7">
        <v>1.6014907993036651</v>
      </c>
      <c r="Q5638" s="7">
        <f t="shared" si="708"/>
        <v>0.39850920069633489</v>
      </c>
      <c r="R5638" s="7">
        <v>7.4137581018229913E-4</v>
      </c>
      <c r="S5638" s="7">
        <f t="shared" si="709"/>
        <v>0.83937808319768825</v>
      </c>
      <c r="T5638" s="7">
        <f t="shared" si="710"/>
        <v>0.2254152378644613</v>
      </c>
      <c r="U5638" s="7">
        <f t="shared" si="711"/>
        <v>0.83966831408228171</v>
      </c>
      <c r="V5638" s="7">
        <f t="shared" si="712"/>
        <v>0.40112856860891</v>
      </c>
      <c r="W5638" s="7">
        <f t="shared" si="713"/>
        <v>1.0462316345454426E-4</v>
      </c>
      <c r="X5638" s="7">
        <f t="shared" si="714"/>
        <v>2.2871150836383487E-2</v>
      </c>
    </row>
    <row r="5639" spans="10:24" x14ac:dyDescent="0.2">
      <c r="J5639" s="7">
        <f t="shared" si="715"/>
        <v>5636</v>
      </c>
      <c r="K5639" s="7">
        <f>Datos!B5637</f>
        <v>5</v>
      </c>
      <c r="L5639" s="7">
        <f>Datos!C5637</f>
        <v>4</v>
      </c>
      <c r="M5639" s="7">
        <f>Datos!D5637</f>
        <v>0</v>
      </c>
      <c r="N5639" s="7">
        <f>Datos!E5637</f>
        <v>1</v>
      </c>
      <c r="O5639" s="7">
        <f>Datos!A5637</f>
        <v>1</v>
      </c>
      <c r="P5639" s="7">
        <v>1.300354543156427</v>
      </c>
      <c r="Q5639" s="7">
        <f t="shared" si="708"/>
        <v>-0.30035454315642696</v>
      </c>
      <c r="R5639" s="7">
        <v>1.2210299784902977E-3</v>
      </c>
      <c r="S5639" s="7">
        <f t="shared" si="709"/>
        <v>-0.63263538275611431</v>
      </c>
      <c r="T5639" s="7">
        <f t="shared" si="710"/>
        <v>0.22542692314279897</v>
      </c>
      <c r="U5639" s="7">
        <f t="shared" si="711"/>
        <v>-0.63298966477018925</v>
      </c>
      <c r="V5639" s="7">
        <f t="shared" si="712"/>
        <v>0.52676504178084271</v>
      </c>
      <c r="W5639" s="7">
        <f t="shared" si="713"/>
        <v>9.7977081695053175E-5</v>
      </c>
      <c r="X5639" s="7">
        <f t="shared" si="714"/>
        <v>-2.2132225564867519E-2</v>
      </c>
    </row>
    <row r="5640" spans="10:24" x14ac:dyDescent="0.2">
      <c r="J5640" s="7">
        <f t="shared" si="715"/>
        <v>5637</v>
      </c>
      <c r="K5640" s="7">
        <f>Datos!B5638</f>
        <v>3</v>
      </c>
      <c r="L5640" s="7">
        <f>Datos!C5638</f>
        <v>1</v>
      </c>
      <c r="M5640" s="7">
        <f>Datos!D5638</f>
        <v>1</v>
      </c>
      <c r="N5640" s="7">
        <f>Datos!E5638</f>
        <v>2</v>
      </c>
      <c r="O5640" s="7">
        <f>Datos!A5638</f>
        <v>2</v>
      </c>
      <c r="P5640" s="7">
        <v>1.3770953465967191</v>
      </c>
      <c r="Q5640" s="7">
        <f t="shared" si="708"/>
        <v>0.62290465340328094</v>
      </c>
      <c r="R5640" s="7">
        <v>6.34773128779147E-4</v>
      </c>
      <c r="S5640" s="7">
        <f t="shared" si="709"/>
        <v>1.3120211856463042</v>
      </c>
      <c r="T5640" s="7">
        <f t="shared" si="710"/>
        <v>0.22537617650282749</v>
      </c>
      <c r="U5640" s="7">
        <f t="shared" si="711"/>
        <v>1.3125185645113275</v>
      </c>
      <c r="V5640" s="7">
        <f t="shared" si="712"/>
        <v>0.18939652438371754</v>
      </c>
      <c r="W5640" s="7">
        <f t="shared" si="713"/>
        <v>2.1881735150598003E-4</v>
      </c>
      <c r="X5640" s="7">
        <f t="shared" si="714"/>
        <v>3.3079017728110352E-2</v>
      </c>
    </row>
    <row r="5641" spans="10:24" x14ac:dyDescent="0.2">
      <c r="J5641" s="7">
        <f t="shared" si="715"/>
        <v>5638</v>
      </c>
      <c r="K5641" s="7">
        <f>Datos!B5639</f>
        <v>3</v>
      </c>
      <c r="L5641" s="7">
        <f>Datos!C5639</f>
        <v>3</v>
      </c>
      <c r="M5641" s="7">
        <f>Datos!D5639</f>
        <v>1</v>
      </c>
      <c r="N5641" s="7">
        <f>Datos!E5639</f>
        <v>2</v>
      </c>
      <c r="O5641" s="7">
        <f>Datos!A5639</f>
        <v>2</v>
      </c>
      <c r="P5641" s="7">
        <v>1.4518379508048613</v>
      </c>
      <c r="Q5641" s="7">
        <f t="shared" si="708"/>
        <v>0.54816204919513867</v>
      </c>
      <c r="R5641" s="7">
        <v>3.0029920794676421E-4</v>
      </c>
      <c r="S5641" s="7">
        <f t="shared" si="709"/>
        <v>1.1545911846731525</v>
      </c>
      <c r="T5641" s="7">
        <f t="shared" si="710"/>
        <v>0.22539111173846849</v>
      </c>
      <c r="U5641" s="7">
        <f t="shared" si="711"/>
        <v>1.1547973826794387</v>
      </c>
      <c r="V5641" s="7">
        <f t="shared" si="712"/>
        <v>0.24822040076937088</v>
      </c>
      <c r="W5641" s="7">
        <f t="shared" si="713"/>
        <v>8.0112730251874969E-5</v>
      </c>
      <c r="X5641" s="7">
        <f t="shared" si="714"/>
        <v>2.0014654759539157E-2</v>
      </c>
    </row>
    <row r="5642" spans="10:24" x14ac:dyDescent="0.2">
      <c r="J5642" s="7">
        <f t="shared" si="715"/>
        <v>5639</v>
      </c>
      <c r="K5642" s="7">
        <f>Datos!B5640</f>
        <v>1</v>
      </c>
      <c r="L5642" s="7">
        <f>Datos!C5640</f>
        <v>5</v>
      </c>
      <c r="M5642" s="7">
        <f>Datos!D5640</f>
        <v>1</v>
      </c>
      <c r="N5642" s="7">
        <f>Datos!E5640</f>
        <v>2</v>
      </c>
      <c r="O5642" s="7">
        <f>Datos!A5640</f>
        <v>2</v>
      </c>
      <c r="P5642" s="7">
        <v>1.6096992311041456</v>
      </c>
      <c r="Q5642" s="7">
        <f t="shared" si="708"/>
        <v>0.39030076889585441</v>
      </c>
      <c r="R5642" s="7">
        <v>1.0106146402933057E-3</v>
      </c>
      <c r="S5642" s="7">
        <f t="shared" si="709"/>
        <v>0.82208870132467993</v>
      </c>
      <c r="T5642" s="7">
        <f t="shared" si="710"/>
        <v>0.22541633454481616</v>
      </c>
      <c r="U5642" s="7">
        <f t="shared" si="711"/>
        <v>0.82248176522495742</v>
      </c>
      <c r="V5642" s="7">
        <f t="shared" si="712"/>
        <v>0.41083615753267688</v>
      </c>
      <c r="W5642" s="7">
        <f t="shared" si="713"/>
        <v>1.3687722514101644E-4</v>
      </c>
      <c r="X5642" s="7">
        <f t="shared" si="714"/>
        <v>2.616005387538704E-2</v>
      </c>
    </row>
    <row r="5643" spans="10:24" x14ac:dyDescent="0.2">
      <c r="J5643" s="7">
        <f t="shared" si="715"/>
        <v>5640</v>
      </c>
      <c r="K5643" s="7">
        <f>Datos!B5641</f>
        <v>2</v>
      </c>
      <c r="L5643" s="7">
        <f>Datos!C5641</f>
        <v>4</v>
      </c>
      <c r="M5643" s="7">
        <f>Datos!D5641</f>
        <v>1</v>
      </c>
      <c r="N5643" s="7">
        <f>Datos!E5641</f>
        <v>2</v>
      </c>
      <c r="O5643" s="7">
        <f>Datos!A5641</f>
        <v>2</v>
      </c>
      <c r="P5643" s="7">
        <v>1.5307685909545035</v>
      </c>
      <c r="Q5643" s="7">
        <f t="shared" si="708"/>
        <v>0.46923140904549654</v>
      </c>
      <c r="R5643" s="7">
        <v>4.963549188215558E-4</v>
      </c>
      <c r="S5643" s="7">
        <f t="shared" si="709"/>
        <v>0.98833994299891625</v>
      </c>
      <c r="T5643" s="7">
        <f t="shared" si="710"/>
        <v>0.22540478648513551</v>
      </c>
      <c r="U5643" s="7">
        <f t="shared" si="711"/>
        <v>0.98858340696362734</v>
      </c>
      <c r="V5643" s="7">
        <f t="shared" si="712"/>
        <v>0.32290774061120997</v>
      </c>
      <c r="W5643" s="7">
        <f t="shared" si="713"/>
        <v>9.7065803948488666E-5</v>
      </c>
      <c r="X5643" s="7">
        <f t="shared" si="714"/>
        <v>2.2030141699960069E-2</v>
      </c>
    </row>
    <row r="5644" spans="10:24" x14ac:dyDescent="0.2">
      <c r="J5644" s="7">
        <f t="shared" si="715"/>
        <v>5641</v>
      </c>
      <c r="K5644" s="7">
        <f>Datos!B5642</f>
        <v>2</v>
      </c>
      <c r="L5644" s="7">
        <f>Datos!C5642</f>
        <v>2</v>
      </c>
      <c r="M5644" s="7">
        <f>Datos!D5642</f>
        <v>0</v>
      </c>
      <c r="N5644" s="7">
        <f>Datos!E5642</f>
        <v>3</v>
      </c>
      <c r="O5644" s="7">
        <f>Datos!A5642</f>
        <v>1</v>
      </c>
      <c r="P5644" s="7">
        <v>1.5748530458744625</v>
      </c>
      <c r="Q5644" s="7">
        <f t="shared" si="708"/>
        <v>-0.57485304587446251</v>
      </c>
      <c r="R5644" s="7">
        <v>9.9994957115101405E-4</v>
      </c>
      <c r="S5644" s="7">
        <f t="shared" si="709"/>
        <v>-1.2108103073237197</v>
      </c>
      <c r="T5644" s="7">
        <f t="shared" si="710"/>
        <v>0.225385965272656</v>
      </c>
      <c r="U5644" s="7">
        <f t="shared" si="711"/>
        <v>-1.2114643739488375</v>
      </c>
      <c r="V5644" s="7">
        <f t="shared" si="712"/>
        <v>0.22576623033752002</v>
      </c>
      <c r="W5644" s="7">
        <f t="shared" si="713"/>
        <v>2.9378477987861324E-4</v>
      </c>
      <c r="X5644" s="7">
        <f t="shared" si="714"/>
        <v>-3.8328069145923939E-2</v>
      </c>
    </row>
    <row r="5645" spans="10:24" x14ac:dyDescent="0.2">
      <c r="J5645" s="7">
        <f t="shared" si="715"/>
        <v>5642</v>
      </c>
      <c r="K5645" s="7">
        <f>Datos!B5643</f>
        <v>3</v>
      </c>
      <c r="L5645" s="7">
        <f>Datos!C5643</f>
        <v>4</v>
      </c>
      <c r="M5645" s="7">
        <f>Datos!D5643</f>
        <v>1</v>
      </c>
      <c r="N5645" s="7">
        <f>Datos!E5643</f>
        <v>2</v>
      </c>
      <c r="O5645" s="7">
        <f>Datos!A5643</f>
        <v>2</v>
      </c>
      <c r="P5645" s="7">
        <v>1.4892092529089327</v>
      </c>
      <c r="Q5645" s="7">
        <f t="shared" si="708"/>
        <v>0.51079074709106731</v>
      </c>
      <c r="R5645" s="7">
        <v>4.0914627155611374E-4</v>
      </c>
      <c r="S5645" s="7">
        <f t="shared" si="709"/>
        <v>1.0758761841865763</v>
      </c>
      <c r="T5645" s="7">
        <f t="shared" si="710"/>
        <v>0.22539784958780737</v>
      </c>
      <c r="U5645" s="7">
        <f t="shared" si="711"/>
        <v>1.0761108257990641</v>
      </c>
      <c r="V5645" s="7">
        <f t="shared" si="712"/>
        <v>0.2819219051906981</v>
      </c>
      <c r="W5645" s="7">
        <f t="shared" si="713"/>
        <v>9.4795699200580195E-5</v>
      </c>
      <c r="X5645" s="7">
        <f t="shared" si="714"/>
        <v>2.1771340121422348E-2</v>
      </c>
    </row>
    <row r="5646" spans="10:24" x14ac:dyDescent="0.2">
      <c r="J5646" s="7">
        <f t="shared" si="715"/>
        <v>5643</v>
      </c>
      <c r="K5646" s="7">
        <f>Datos!B5644</f>
        <v>3</v>
      </c>
      <c r="L5646" s="7">
        <f>Datos!C5644</f>
        <v>1</v>
      </c>
      <c r="M5646" s="7">
        <f>Datos!D5644</f>
        <v>1</v>
      </c>
      <c r="N5646" s="7">
        <f>Datos!E5644</f>
        <v>3</v>
      </c>
      <c r="O5646" s="7">
        <f>Datos!A5644</f>
        <v>2</v>
      </c>
      <c r="P5646" s="7">
        <v>1.4893768929914517</v>
      </c>
      <c r="Q5646" s="7">
        <f t="shared" si="708"/>
        <v>0.51062310700854829</v>
      </c>
      <c r="R5646" s="7">
        <v>9.5152921380669284E-4</v>
      </c>
      <c r="S5646" s="7">
        <f t="shared" si="709"/>
        <v>1.075523084657416</v>
      </c>
      <c r="T5646" s="7">
        <f t="shared" si="710"/>
        <v>0.22539785464463277</v>
      </c>
      <c r="U5646" s="7">
        <f t="shared" si="711"/>
        <v>1.0760496117271918</v>
      </c>
      <c r="V5646" s="7">
        <f t="shared" si="712"/>
        <v>0.2819492773753457</v>
      </c>
      <c r="W5646" s="7">
        <f t="shared" si="713"/>
        <v>2.2055579652960323E-4</v>
      </c>
      <c r="X5646" s="7">
        <f t="shared" si="714"/>
        <v>3.3208562653312977E-2</v>
      </c>
    </row>
    <row r="5647" spans="10:24" x14ac:dyDescent="0.2">
      <c r="J5647" s="7">
        <f t="shared" si="715"/>
        <v>5644</v>
      </c>
      <c r="K5647" s="7">
        <f>Datos!B5645</f>
        <v>4</v>
      </c>
      <c r="L5647" s="7">
        <f>Datos!C5645</f>
        <v>3</v>
      </c>
      <c r="M5647" s="7">
        <f>Datos!D5645</f>
        <v>1</v>
      </c>
      <c r="N5647" s="7">
        <f>Datos!E5645</f>
        <v>2</v>
      </c>
      <c r="O5647" s="7">
        <f>Datos!A5645</f>
        <v>2</v>
      </c>
      <c r="P5647" s="7">
        <v>1.4102786127592906</v>
      </c>
      <c r="Q5647" s="7">
        <f t="shared" si="708"/>
        <v>0.58972138724070944</v>
      </c>
      <c r="R5647" s="7">
        <v>3.6563653410800687E-4</v>
      </c>
      <c r="S5647" s="7">
        <f t="shared" si="709"/>
        <v>1.2421274258608126</v>
      </c>
      <c r="T5647" s="7">
        <f t="shared" si="710"/>
        <v>0.22538305065427525</v>
      </c>
      <c r="U5647" s="7">
        <f t="shared" si="711"/>
        <v>1.2424120745554383</v>
      </c>
      <c r="V5647" s="7">
        <f t="shared" si="712"/>
        <v>0.21413417648679114</v>
      </c>
      <c r="W5647" s="7">
        <f t="shared" si="713"/>
        <v>1.1290925118914246E-4</v>
      </c>
      <c r="X5647" s="7">
        <f t="shared" si="714"/>
        <v>2.3761281901454923E-2</v>
      </c>
    </row>
    <row r="5648" spans="10:24" x14ac:dyDescent="0.2">
      <c r="J5648" s="7">
        <f t="shared" si="715"/>
        <v>5645</v>
      </c>
      <c r="K5648" s="7">
        <f>Datos!B5646</f>
        <v>1</v>
      </c>
      <c r="L5648" s="7">
        <f>Datos!C5646</f>
        <v>5</v>
      </c>
      <c r="M5648" s="7">
        <f>Datos!D5646</f>
        <v>0</v>
      </c>
      <c r="N5648" s="7">
        <f>Datos!E5646</f>
        <v>1</v>
      </c>
      <c r="O5648" s="7">
        <f>Datos!A5646</f>
        <v>1</v>
      </c>
      <c r="P5648" s="7">
        <v>1.5039631974427818</v>
      </c>
      <c r="Q5648" s="7">
        <f t="shared" si="708"/>
        <v>-0.50396319744278184</v>
      </c>
      <c r="R5648" s="7">
        <v>1.1739429079170231E-3</v>
      </c>
      <c r="S5648" s="7">
        <f t="shared" si="709"/>
        <v>-1.0614953479933313</v>
      </c>
      <c r="T5648" s="7">
        <f t="shared" si="710"/>
        <v>0.22539899701902352</v>
      </c>
      <c r="U5648" s="7">
        <f t="shared" si="711"/>
        <v>-1.0621305517189454</v>
      </c>
      <c r="V5648" s="7">
        <f t="shared" si="712"/>
        <v>0.28822010190350428</v>
      </c>
      <c r="W5648" s="7">
        <f t="shared" si="713"/>
        <v>2.6517552381612457E-4</v>
      </c>
      <c r="X5648" s="7">
        <f t="shared" si="714"/>
        <v>-3.6412999717631157E-2</v>
      </c>
    </row>
    <row r="5649" spans="10:24" x14ac:dyDescent="0.2">
      <c r="J5649" s="7">
        <f t="shared" si="715"/>
        <v>5646</v>
      </c>
      <c r="K5649" s="7">
        <f>Datos!B5647</f>
        <v>5</v>
      </c>
      <c r="L5649" s="7">
        <f>Datos!C5647</f>
        <v>5</v>
      </c>
      <c r="M5649" s="7">
        <f>Datos!D5647</f>
        <v>0</v>
      </c>
      <c r="N5649" s="7">
        <f>Datos!E5647</f>
        <v>2</v>
      </c>
      <c r="O5649" s="7">
        <f>Datos!A5647</f>
        <v>2</v>
      </c>
      <c r="P5649" s="7">
        <v>1.4500073916552307</v>
      </c>
      <c r="Q5649" s="7">
        <f t="shared" si="708"/>
        <v>0.54999260834476926</v>
      </c>
      <c r="R5649" s="7">
        <v>1.5326311403524322E-3</v>
      </c>
      <c r="S5649" s="7">
        <f t="shared" si="709"/>
        <v>1.1584468829293335</v>
      </c>
      <c r="T5649" s="7">
        <f t="shared" si="710"/>
        <v>0.2253907056244088</v>
      </c>
      <c r="U5649" s="7">
        <f t="shared" si="711"/>
        <v>1.1593696124034323</v>
      </c>
      <c r="V5649" s="7">
        <f t="shared" si="712"/>
        <v>0.24635269920874897</v>
      </c>
      <c r="W5649" s="7">
        <f t="shared" si="713"/>
        <v>4.1262177161483339E-4</v>
      </c>
      <c r="X5649" s="7">
        <f t="shared" si="714"/>
        <v>4.54227891024949E-2</v>
      </c>
    </row>
    <row r="5650" spans="10:24" x14ac:dyDescent="0.2">
      <c r="J5650" s="7">
        <f t="shared" si="715"/>
        <v>5647</v>
      </c>
      <c r="K5650" s="7">
        <f>Datos!B5648</f>
        <v>2</v>
      </c>
      <c r="L5650" s="7">
        <f>Datos!C5648</f>
        <v>2</v>
      </c>
      <c r="M5650" s="7">
        <f>Datos!D5648</f>
        <v>0</v>
      </c>
      <c r="N5650" s="7">
        <f>Datos!E5648</f>
        <v>2</v>
      </c>
      <c r="O5650" s="7">
        <f>Datos!A5648</f>
        <v>1</v>
      </c>
      <c r="P5650" s="7">
        <v>1.4625714994797299</v>
      </c>
      <c r="Q5650" s="7">
        <f t="shared" si="708"/>
        <v>-0.46257149947972986</v>
      </c>
      <c r="R5650" s="7">
        <v>5.8545476057837264E-4</v>
      </c>
      <c r="S5650" s="7">
        <f t="shared" si="709"/>
        <v>-0.97431220633483129</v>
      </c>
      <c r="T5650" s="7">
        <f t="shared" si="710"/>
        <v>0.22540584077219514</v>
      </c>
      <c r="U5650" s="7">
        <f t="shared" si="711"/>
        <v>-0.97459337621552189</v>
      </c>
      <c r="V5650" s="7">
        <f t="shared" si="712"/>
        <v>0.32980214664472807</v>
      </c>
      <c r="W5650" s="7">
        <f t="shared" si="713"/>
        <v>1.1128286365813948E-4</v>
      </c>
      <c r="X5650" s="7">
        <f t="shared" si="714"/>
        <v>-2.3588335348954534E-2</v>
      </c>
    </row>
    <row r="5651" spans="10:24" x14ac:dyDescent="0.2">
      <c r="J5651" s="7">
        <f t="shared" si="715"/>
        <v>5648</v>
      </c>
      <c r="K5651" s="7">
        <f>Datos!B5649</f>
        <v>1</v>
      </c>
      <c r="L5651" s="7">
        <f>Datos!C5649</f>
        <v>2</v>
      </c>
      <c r="M5651" s="7">
        <f>Datos!D5649</f>
        <v>0</v>
      </c>
      <c r="N5651" s="7">
        <f>Datos!E5649</f>
        <v>2</v>
      </c>
      <c r="O5651" s="7">
        <f>Datos!A5649</f>
        <v>1</v>
      </c>
      <c r="P5651" s="7">
        <v>1.5041308375253006</v>
      </c>
      <c r="Q5651" s="7">
        <f t="shared" si="708"/>
        <v>-0.50413083752530063</v>
      </c>
      <c r="R5651" s="7">
        <v>8.2774646788892766E-4</v>
      </c>
      <c r="S5651" s="7">
        <f t="shared" si="709"/>
        <v>-1.0618484475224912</v>
      </c>
      <c r="T5651" s="7">
        <f t="shared" si="710"/>
        <v>0.22539898321658641</v>
      </c>
      <c r="U5651" s="7">
        <f t="shared" si="711"/>
        <v>-1.0622998126972871</v>
      </c>
      <c r="V5651" s="7">
        <f t="shared" si="712"/>
        <v>0.28814328571325709</v>
      </c>
      <c r="W5651" s="7">
        <f t="shared" si="713"/>
        <v>1.8696989059884033E-4</v>
      </c>
      <c r="X5651" s="7">
        <f t="shared" si="714"/>
        <v>-3.0575642392992226E-2</v>
      </c>
    </row>
    <row r="5652" spans="10:24" x14ac:dyDescent="0.2">
      <c r="J5652" s="7">
        <f t="shared" si="715"/>
        <v>5649</v>
      </c>
      <c r="K5652" s="7">
        <f>Datos!B5650</f>
        <v>1</v>
      </c>
      <c r="L5652" s="7">
        <f>Datos!C5650</f>
        <v>3</v>
      </c>
      <c r="M5652" s="7">
        <f>Datos!D5650</f>
        <v>0</v>
      </c>
      <c r="N5652" s="7">
        <f>Datos!E5650</f>
        <v>1</v>
      </c>
      <c r="O5652" s="7">
        <f>Datos!A5650</f>
        <v>2</v>
      </c>
      <c r="P5652" s="7">
        <v>1.4292205932346393</v>
      </c>
      <c r="Q5652" s="7">
        <f t="shared" si="708"/>
        <v>0.57077940676536065</v>
      </c>
      <c r="R5652" s="7">
        <v>7.1512783302973544E-4</v>
      </c>
      <c r="S5652" s="7">
        <f t="shared" si="709"/>
        <v>1.202230020140733</v>
      </c>
      <c r="T5652" s="7">
        <f t="shared" si="710"/>
        <v>0.22538677680658059</v>
      </c>
      <c r="U5652" s="7">
        <f t="shared" si="711"/>
        <v>1.202705848617271</v>
      </c>
      <c r="V5652" s="7">
        <f t="shared" si="712"/>
        <v>0.22913866242066502</v>
      </c>
      <c r="W5652" s="7">
        <f t="shared" si="713"/>
        <v>2.0701899113718757E-4</v>
      </c>
      <c r="X5652" s="7">
        <f t="shared" si="714"/>
        <v>3.2174114802633227E-2</v>
      </c>
    </row>
    <row r="5653" spans="10:24" x14ac:dyDescent="0.2">
      <c r="J5653" s="7">
        <f t="shared" si="715"/>
        <v>5650</v>
      </c>
      <c r="K5653" s="7">
        <f>Datos!B5651</f>
        <v>5</v>
      </c>
      <c r="L5653" s="7">
        <f>Datos!C5651</f>
        <v>3</v>
      </c>
      <c r="M5653" s="7">
        <f>Datos!D5651</f>
        <v>1</v>
      </c>
      <c r="N5653" s="7">
        <f>Datos!E5651</f>
        <v>2</v>
      </c>
      <c r="O5653" s="7">
        <f>Datos!A5651</f>
        <v>2</v>
      </c>
      <c r="P5653" s="7">
        <v>1.3687192747137198</v>
      </c>
      <c r="Q5653" s="7">
        <f t="shared" si="708"/>
        <v>0.63128072528628021</v>
      </c>
      <c r="R5653" s="7">
        <v>6.0191781254268991E-4</v>
      </c>
      <c r="S5653" s="7">
        <f t="shared" si="709"/>
        <v>1.3296636670484725</v>
      </c>
      <c r="T5653" s="7">
        <f t="shared" si="710"/>
        <v>0.22537438827084799</v>
      </c>
      <c r="U5653" s="7">
        <f t="shared" si="711"/>
        <v>1.3301511461919342</v>
      </c>
      <c r="V5653" s="7">
        <f t="shared" si="712"/>
        <v>0.18352013588855887</v>
      </c>
      <c r="W5653" s="7">
        <f t="shared" si="713"/>
        <v>2.1309525115786017E-4</v>
      </c>
      <c r="X5653" s="7">
        <f t="shared" si="714"/>
        <v>3.2643771931156244E-2</v>
      </c>
    </row>
    <row r="5654" spans="10:24" x14ac:dyDescent="0.2">
      <c r="J5654" s="7">
        <f t="shared" si="715"/>
        <v>5651</v>
      </c>
      <c r="K5654" s="7">
        <f>Datos!B5652</f>
        <v>1</v>
      </c>
      <c r="L5654" s="7">
        <f>Datos!C5652</f>
        <v>3</v>
      </c>
      <c r="M5654" s="7">
        <f>Datos!D5652</f>
        <v>1</v>
      </c>
      <c r="N5654" s="7">
        <f>Datos!E5652</f>
        <v>1</v>
      </c>
      <c r="O5654" s="7">
        <f>Datos!A5652</f>
        <v>1</v>
      </c>
      <c r="P5654" s="7">
        <v>1.4226750805012707</v>
      </c>
      <c r="Q5654" s="7">
        <f t="shared" si="708"/>
        <v>-0.42267508050127067</v>
      </c>
      <c r="R5654" s="7">
        <v>6.6272687876672777E-4</v>
      </c>
      <c r="S5654" s="7">
        <f t="shared" si="709"/>
        <v>-0.89027856387419202</v>
      </c>
      <c r="T5654" s="7">
        <f t="shared" si="710"/>
        <v>0.2254118576407898</v>
      </c>
      <c r="U5654" s="7">
        <f t="shared" si="711"/>
        <v>-0.89055802604111312</v>
      </c>
      <c r="V5654" s="7">
        <f t="shared" si="712"/>
        <v>0.37320281154341395</v>
      </c>
      <c r="W5654" s="7">
        <f t="shared" si="713"/>
        <v>1.0519430819747207E-4</v>
      </c>
      <c r="X5654" s="7">
        <f t="shared" si="714"/>
        <v>-2.2933665380821266E-2</v>
      </c>
    </row>
    <row r="5655" spans="10:24" x14ac:dyDescent="0.2">
      <c r="J5655" s="7">
        <f t="shared" si="715"/>
        <v>5652</v>
      </c>
      <c r="K5655" s="7">
        <f>Datos!B5653</f>
        <v>3</v>
      </c>
      <c r="L5655" s="7">
        <f>Datos!C5653</f>
        <v>5</v>
      </c>
      <c r="M5655" s="7">
        <f>Datos!D5653</f>
        <v>0</v>
      </c>
      <c r="N5655" s="7">
        <f>Datos!E5653</f>
        <v>0</v>
      </c>
      <c r="O5655" s="7">
        <f>Datos!A5653</f>
        <v>2</v>
      </c>
      <c r="P5655" s="7">
        <v>1.3085629749569072</v>
      </c>
      <c r="Q5655" s="7">
        <f t="shared" si="708"/>
        <v>0.69143702504309279</v>
      </c>
      <c r="R5655" s="7">
        <v>1.4438807551355123E-3</v>
      </c>
      <c r="S5655" s="7">
        <f t="shared" si="709"/>
        <v>1.45637060253179</v>
      </c>
      <c r="T5655" s="7">
        <f t="shared" si="710"/>
        <v>0.22536075838094308</v>
      </c>
      <c r="U5655" s="7">
        <f t="shared" si="711"/>
        <v>1.4575626969450413</v>
      </c>
      <c r="V5655" s="7">
        <f t="shared" si="712"/>
        <v>0.14501459378291109</v>
      </c>
      <c r="W5655" s="7">
        <f t="shared" si="713"/>
        <v>6.1427123201413675E-4</v>
      </c>
      <c r="X5655" s="7">
        <f t="shared" si="714"/>
        <v>5.5425123593064819E-2</v>
      </c>
    </row>
    <row r="5656" spans="10:24" x14ac:dyDescent="0.2">
      <c r="J5656" s="7">
        <f t="shared" si="715"/>
        <v>5653</v>
      </c>
      <c r="K5656" s="7">
        <f>Datos!B5654</f>
        <v>2</v>
      </c>
      <c r="L5656" s="7">
        <f>Datos!C5654</f>
        <v>5</v>
      </c>
      <c r="M5656" s="7">
        <f>Datos!D5654</f>
        <v>1</v>
      </c>
      <c r="N5656" s="7">
        <f>Datos!E5654</f>
        <v>0</v>
      </c>
      <c r="O5656" s="7">
        <f>Datos!A5654</f>
        <v>1</v>
      </c>
      <c r="P5656" s="7">
        <v>1.3435768002691095</v>
      </c>
      <c r="Q5656" s="7">
        <f t="shared" si="708"/>
        <v>-0.34357680026910953</v>
      </c>
      <c r="R5656" s="7">
        <v>1.1829537687156634E-3</v>
      </c>
      <c r="S5656" s="7">
        <f t="shared" si="709"/>
        <v>-0.7236742226707954</v>
      </c>
      <c r="T5656" s="7">
        <f t="shared" si="710"/>
        <v>0.22542217749708068</v>
      </c>
      <c r="U5656" s="7">
        <f t="shared" si="711"/>
        <v>-0.72407330733668296</v>
      </c>
      <c r="V5656" s="7">
        <f t="shared" si="712"/>
        <v>0.46904957662060831</v>
      </c>
      <c r="W5656" s="7">
        <f t="shared" si="713"/>
        <v>1.2419727961566958E-4</v>
      </c>
      <c r="X5656" s="7">
        <f t="shared" si="714"/>
        <v>-2.4918589227755319E-2</v>
      </c>
    </row>
    <row r="5657" spans="10:24" x14ac:dyDescent="0.2">
      <c r="J5657" s="7">
        <f t="shared" si="715"/>
        <v>5654</v>
      </c>
      <c r="K5657" s="7">
        <f>Datos!B5655</f>
        <v>2</v>
      </c>
      <c r="L5657" s="7">
        <f>Datos!C5655</f>
        <v>5</v>
      </c>
      <c r="M5657" s="7">
        <f>Datos!D5655</f>
        <v>1</v>
      </c>
      <c r="N5657" s="7">
        <f>Datos!E5655</f>
        <v>0</v>
      </c>
      <c r="O5657" s="7">
        <f>Datos!A5655</f>
        <v>1</v>
      </c>
      <c r="P5657" s="7">
        <v>1.3435768002691095</v>
      </c>
      <c r="Q5657" s="7">
        <f t="shared" si="708"/>
        <v>-0.34357680026910953</v>
      </c>
      <c r="R5657" s="7">
        <v>1.1829537687156634E-3</v>
      </c>
      <c r="S5657" s="7">
        <f t="shared" si="709"/>
        <v>-0.7236742226707954</v>
      </c>
      <c r="T5657" s="7">
        <f t="shared" si="710"/>
        <v>0.22542217749708068</v>
      </c>
      <c r="U5657" s="7">
        <f t="shared" si="711"/>
        <v>-0.72407330733668296</v>
      </c>
      <c r="V5657" s="7">
        <f t="shared" si="712"/>
        <v>0.46904957662060831</v>
      </c>
      <c r="W5657" s="7">
        <f t="shared" si="713"/>
        <v>1.2419727961566958E-4</v>
      </c>
      <c r="X5657" s="7">
        <f t="shared" si="714"/>
        <v>-2.4918589227755319E-2</v>
      </c>
    </row>
    <row r="5658" spans="10:24" x14ac:dyDescent="0.2">
      <c r="J5658" s="7">
        <f t="shared" si="715"/>
        <v>5655</v>
      </c>
      <c r="K5658" s="7">
        <f>Datos!B5656</f>
        <v>2</v>
      </c>
      <c r="L5658" s="7">
        <f>Datos!C5656</f>
        <v>4</v>
      </c>
      <c r="M5658" s="7">
        <f>Datos!D5656</f>
        <v>1</v>
      </c>
      <c r="N5658" s="7">
        <f>Datos!E5656</f>
        <v>0</v>
      </c>
      <c r="O5658" s="7">
        <f>Datos!A5656</f>
        <v>2</v>
      </c>
      <c r="P5658" s="7">
        <v>1.3062054981650384</v>
      </c>
      <c r="Q5658" s="7">
        <f t="shared" si="708"/>
        <v>0.69379450183496161</v>
      </c>
      <c r="R5658" s="7">
        <v>9.1876430366846773E-4</v>
      </c>
      <c r="S5658" s="7">
        <f t="shared" si="709"/>
        <v>1.4613361449766926</v>
      </c>
      <c r="T5658" s="7">
        <f t="shared" si="710"/>
        <v>0.2253602444974985</v>
      </c>
      <c r="U5658" s="7">
        <f t="shared" si="711"/>
        <v>1.4621495673894676</v>
      </c>
      <c r="V5658" s="7">
        <f t="shared" si="712"/>
        <v>0.14375374269351693</v>
      </c>
      <c r="W5658" s="7">
        <f t="shared" si="713"/>
        <v>3.931268958073938E-4</v>
      </c>
      <c r="X5658" s="7">
        <f t="shared" si="714"/>
        <v>4.4339772004670208E-2</v>
      </c>
    </row>
    <row r="5659" spans="10:24" x14ac:dyDescent="0.2">
      <c r="J5659" s="7">
        <f t="shared" si="715"/>
        <v>5656</v>
      </c>
      <c r="K5659" s="7">
        <f>Datos!B5657</f>
        <v>4</v>
      </c>
      <c r="L5659" s="7">
        <f>Datos!C5657</f>
        <v>5</v>
      </c>
      <c r="M5659" s="7">
        <f>Datos!D5657</f>
        <v>0</v>
      </c>
      <c r="N5659" s="7">
        <f>Datos!E5657</f>
        <v>2</v>
      </c>
      <c r="O5659" s="7">
        <f>Datos!A5657</f>
        <v>2</v>
      </c>
      <c r="P5659" s="7">
        <v>1.4915667297008017</v>
      </c>
      <c r="Q5659" s="7">
        <f t="shared" si="708"/>
        <v>0.50843327029919827</v>
      </c>
      <c r="R5659" s="7">
        <v>1.2068970543024035E-3</v>
      </c>
      <c r="S5659" s="7">
        <f t="shared" si="709"/>
        <v>1.0709106417416732</v>
      </c>
      <c r="T5659" s="7">
        <f t="shared" si="710"/>
        <v>0.2253982238383071</v>
      </c>
      <c r="U5659" s="7">
        <f t="shared" si="711"/>
        <v>1.0715709947373055</v>
      </c>
      <c r="V5659" s="7">
        <f t="shared" si="712"/>
        <v>0.28395680641630566</v>
      </c>
      <c r="W5659" s="7">
        <f t="shared" si="713"/>
        <v>2.7749529372546983E-4</v>
      </c>
      <c r="X5659" s="7">
        <f t="shared" si="714"/>
        <v>3.7249315450848003E-2</v>
      </c>
    </row>
    <row r="5660" spans="10:24" x14ac:dyDescent="0.2">
      <c r="J5660" s="7">
        <f t="shared" si="715"/>
        <v>5657</v>
      </c>
      <c r="K5660" s="7">
        <f>Datos!B5658</f>
        <v>4</v>
      </c>
      <c r="L5660" s="7">
        <f>Datos!C5658</f>
        <v>2</v>
      </c>
      <c r="M5660" s="7">
        <f>Datos!D5658</f>
        <v>1</v>
      </c>
      <c r="N5660" s="7">
        <f>Datos!E5658</f>
        <v>1</v>
      </c>
      <c r="O5660" s="7">
        <f>Datos!A5658</f>
        <v>2</v>
      </c>
      <c r="P5660" s="7">
        <v>1.2606257642604868</v>
      </c>
      <c r="Q5660" s="7">
        <f t="shared" si="708"/>
        <v>0.73937423573951322</v>
      </c>
      <c r="R5660" s="7">
        <v>5.3150721749700551E-4</v>
      </c>
      <c r="S5660" s="7">
        <f t="shared" si="709"/>
        <v>1.5573405273362768</v>
      </c>
      <c r="T5660" s="7">
        <f t="shared" si="710"/>
        <v>0.22534914391652527</v>
      </c>
      <c r="U5660" s="7">
        <f t="shared" si="711"/>
        <v>1.5579438558051273</v>
      </c>
      <c r="V5660" s="7">
        <f t="shared" si="712"/>
        <v>0.11930044859699895</v>
      </c>
      <c r="W5660" s="7">
        <f t="shared" si="713"/>
        <v>2.5808818125745643E-4</v>
      </c>
      <c r="X5660" s="7">
        <f t="shared" si="714"/>
        <v>3.5927072630961863E-2</v>
      </c>
    </row>
    <row r="5661" spans="10:24" x14ac:dyDescent="0.2">
      <c r="J5661" s="7">
        <f t="shared" si="715"/>
        <v>5658</v>
      </c>
      <c r="K5661" s="7">
        <f>Datos!B5659</f>
        <v>3</v>
      </c>
      <c r="L5661" s="7">
        <f>Datos!C5659</f>
        <v>5</v>
      </c>
      <c r="M5661" s="7">
        <f>Datos!D5659</f>
        <v>1</v>
      </c>
      <c r="N5661" s="7">
        <f>Datos!E5659</f>
        <v>1</v>
      </c>
      <c r="O5661" s="7">
        <f>Datos!A5659</f>
        <v>1</v>
      </c>
      <c r="P5661" s="7">
        <v>1.4142990086182712</v>
      </c>
      <c r="Q5661" s="7">
        <f t="shared" si="708"/>
        <v>-0.41429900861827118</v>
      </c>
      <c r="R5661" s="7">
        <v>7.5442513219868199E-4</v>
      </c>
      <c r="S5661" s="7">
        <f t="shared" si="709"/>
        <v>-0.8726360824720234</v>
      </c>
      <c r="T5661" s="7">
        <f t="shared" si="710"/>
        <v>0.22541304984698049</v>
      </c>
      <c r="U5661" s="7">
        <f t="shared" si="711"/>
        <v>-0.87294774953655108</v>
      </c>
      <c r="V5661" s="7">
        <f t="shared" si="712"/>
        <v>0.38272725302638566</v>
      </c>
      <c r="W5661" s="7">
        <f t="shared" si="713"/>
        <v>1.1507156221496932E-4</v>
      </c>
      <c r="X5661" s="7">
        <f t="shared" si="714"/>
        <v>-2.3986131300310565E-2</v>
      </c>
    </row>
    <row r="5662" spans="10:24" x14ac:dyDescent="0.2">
      <c r="J5662" s="7">
        <f t="shared" si="715"/>
        <v>5659</v>
      </c>
      <c r="K5662" s="7">
        <f>Datos!B5660</f>
        <v>4</v>
      </c>
      <c r="L5662" s="7">
        <f>Datos!C5660</f>
        <v>3</v>
      </c>
      <c r="M5662" s="7">
        <f>Datos!D5660</f>
        <v>0</v>
      </c>
      <c r="N5662" s="7">
        <f>Datos!E5660</f>
        <v>1</v>
      </c>
      <c r="O5662" s="7">
        <f>Datos!A5660</f>
        <v>1</v>
      </c>
      <c r="P5662" s="7">
        <v>1.3045425790979266</v>
      </c>
      <c r="Q5662" s="7">
        <f t="shared" si="708"/>
        <v>-0.30454257909792659</v>
      </c>
      <c r="R5662" s="7">
        <v>6.7990993009838549E-4</v>
      </c>
      <c r="S5662" s="7">
        <f t="shared" si="709"/>
        <v>-0.64145662345719845</v>
      </c>
      <c r="T5662" s="7">
        <f t="shared" si="710"/>
        <v>0.22542649968076819</v>
      </c>
      <c r="U5662" s="7">
        <f t="shared" si="711"/>
        <v>-0.64164265672533327</v>
      </c>
      <c r="V5662" s="7">
        <f t="shared" si="712"/>
        <v>0.52113027439194415</v>
      </c>
      <c r="W5662" s="7">
        <f t="shared" si="713"/>
        <v>5.6028207787555242E-5</v>
      </c>
      <c r="X5662" s="7">
        <f t="shared" si="714"/>
        <v>-1.6736575892575715E-2</v>
      </c>
    </row>
    <row r="5663" spans="10:24" x14ac:dyDescent="0.2">
      <c r="J5663" s="7">
        <f t="shared" si="715"/>
        <v>5660</v>
      </c>
      <c r="K5663" s="7">
        <f>Datos!B5661</f>
        <v>4</v>
      </c>
      <c r="L5663" s="7">
        <f>Datos!C5661</f>
        <v>3</v>
      </c>
      <c r="M5663" s="7">
        <f>Datos!D5661</f>
        <v>0</v>
      </c>
      <c r="N5663" s="7">
        <f>Datos!E5661</f>
        <v>2</v>
      </c>
      <c r="O5663" s="7">
        <f>Datos!A5661</f>
        <v>2</v>
      </c>
      <c r="P5663" s="7">
        <v>1.4168241254926592</v>
      </c>
      <c r="Q5663" s="7">
        <f t="shared" si="708"/>
        <v>0.58317587450734076</v>
      </c>
      <c r="R5663" s="7">
        <v>6.2737847060216178E-4</v>
      </c>
      <c r="S5663" s="7">
        <f t="shared" si="709"/>
        <v>1.2283406427148253</v>
      </c>
      <c r="T5663" s="7">
        <f t="shared" si="710"/>
        <v>0.22538434360551141</v>
      </c>
      <c r="U5663" s="7">
        <f t="shared" si="711"/>
        <v>1.2287794888198358</v>
      </c>
      <c r="V5663" s="7">
        <f t="shared" si="712"/>
        <v>0.21920373562056372</v>
      </c>
      <c r="W5663" s="7">
        <f t="shared" si="713"/>
        <v>1.8955810370595026E-4</v>
      </c>
      <c r="X5663" s="7">
        <f t="shared" si="714"/>
        <v>3.0787543269167824E-2</v>
      </c>
    </row>
    <row r="5664" spans="10:24" x14ac:dyDescent="0.2">
      <c r="J5664" s="7">
        <f t="shared" si="715"/>
        <v>5661</v>
      </c>
      <c r="K5664" s="7">
        <f>Datos!B5662</f>
        <v>2</v>
      </c>
      <c r="L5664" s="7">
        <f>Datos!C5662</f>
        <v>5</v>
      </c>
      <c r="M5664" s="7">
        <f>Datos!D5662</f>
        <v>1</v>
      </c>
      <c r="N5664" s="7">
        <f>Datos!E5662</f>
        <v>2</v>
      </c>
      <c r="O5664" s="7">
        <f>Datos!A5662</f>
        <v>2</v>
      </c>
      <c r="P5664" s="7">
        <v>1.5681398930585746</v>
      </c>
      <c r="Q5664" s="7">
        <f t="shared" si="708"/>
        <v>0.4318601069414254</v>
      </c>
      <c r="R5664" s="7">
        <v>7.7086001960117816E-4</v>
      </c>
      <c r="S5664" s="7">
        <f t="shared" si="709"/>
        <v>0.90962494251234038</v>
      </c>
      <c r="T5664" s="7">
        <f t="shared" si="710"/>
        <v>0.2254105164162028</v>
      </c>
      <c r="U5664" s="7">
        <f t="shared" si="711"/>
        <v>0.9099624171384989</v>
      </c>
      <c r="V5664" s="7">
        <f t="shared" si="712"/>
        <v>0.36287967943900812</v>
      </c>
      <c r="W5664" s="7">
        <f t="shared" si="713"/>
        <v>1.2776151618074588E-4</v>
      </c>
      <c r="X5664" s="7">
        <f t="shared" si="714"/>
        <v>2.5274272940587664E-2</v>
      </c>
    </row>
    <row r="5665" spans="10:24" x14ac:dyDescent="0.2">
      <c r="J5665" s="7">
        <f t="shared" si="715"/>
        <v>5662</v>
      </c>
      <c r="K5665" s="7">
        <f>Datos!B5663</f>
        <v>1</v>
      </c>
      <c r="L5665" s="7">
        <f>Datos!C5663</f>
        <v>3</v>
      </c>
      <c r="M5665" s="7">
        <f>Datos!D5663</f>
        <v>1</v>
      </c>
      <c r="N5665" s="7">
        <f>Datos!E5663</f>
        <v>1</v>
      </c>
      <c r="O5665" s="7">
        <f>Datos!A5663</f>
        <v>2</v>
      </c>
      <c r="P5665" s="7">
        <v>1.4226750805012707</v>
      </c>
      <c r="Q5665" s="7">
        <f t="shared" si="708"/>
        <v>0.57732491949872933</v>
      </c>
      <c r="R5665" s="7">
        <v>6.6272687876672777E-4</v>
      </c>
      <c r="S5665" s="7">
        <f t="shared" si="709"/>
        <v>1.21601680328672</v>
      </c>
      <c r="T5665" s="7">
        <f t="shared" si="710"/>
        <v>0.22538549886075726</v>
      </c>
      <c r="U5665" s="7">
        <f t="shared" si="711"/>
        <v>1.2164696427280195</v>
      </c>
      <c r="V5665" s="7">
        <f t="shared" si="712"/>
        <v>0.22385496269038097</v>
      </c>
      <c r="W5665" s="7">
        <f t="shared" si="713"/>
        <v>1.9625447174346681E-4</v>
      </c>
      <c r="X5665" s="7">
        <f t="shared" si="714"/>
        <v>3.1326546857670633E-2</v>
      </c>
    </row>
    <row r="5666" spans="10:24" x14ac:dyDescent="0.2">
      <c r="J5666" s="7">
        <f t="shared" si="715"/>
        <v>5663</v>
      </c>
      <c r="K5666" s="7">
        <f>Datos!B5664</f>
        <v>5</v>
      </c>
      <c r="L5666" s="7">
        <f>Datos!C5664</f>
        <v>4</v>
      </c>
      <c r="M5666" s="7">
        <f>Datos!D5664</f>
        <v>1</v>
      </c>
      <c r="N5666" s="7">
        <f>Datos!E5664</f>
        <v>1</v>
      </c>
      <c r="O5666" s="7">
        <f>Datos!A5664</f>
        <v>1</v>
      </c>
      <c r="P5666" s="7">
        <v>1.2938090304230583</v>
      </c>
      <c r="Q5666" s="7">
        <f t="shared" si="708"/>
        <v>-0.29380903042305828</v>
      </c>
      <c r="R5666" s="7">
        <v>8.8751538315444173E-4</v>
      </c>
      <c r="S5666" s="7">
        <f t="shared" si="709"/>
        <v>-0.61884859961012717</v>
      </c>
      <c r="T5666" s="7">
        <f t="shared" si="710"/>
        <v>0.22542759129316312</v>
      </c>
      <c r="U5666" s="7">
        <f t="shared" si="711"/>
        <v>-0.61909088775929111</v>
      </c>
      <c r="V5666" s="7">
        <f t="shared" si="712"/>
        <v>0.53588050279831689</v>
      </c>
      <c r="W5666" s="7">
        <f t="shared" si="713"/>
        <v>6.8099815985819942E-5</v>
      </c>
      <c r="X5666" s="7">
        <f t="shared" si="714"/>
        <v>-1.8451648107214481E-2</v>
      </c>
    </row>
    <row r="5667" spans="10:24" x14ac:dyDescent="0.2">
      <c r="J5667" s="7">
        <f t="shared" si="715"/>
        <v>5664</v>
      </c>
      <c r="K5667" s="7">
        <f>Datos!B5665</f>
        <v>3</v>
      </c>
      <c r="L5667" s="7">
        <f>Datos!C5665</f>
        <v>3</v>
      </c>
      <c r="M5667" s="7">
        <f>Datos!D5665</f>
        <v>1</v>
      </c>
      <c r="N5667" s="7">
        <f>Datos!E5665</f>
        <v>1</v>
      </c>
      <c r="O5667" s="7">
        <f>Datos!A5665</f>
        <v>1</v>
      </c>
      <c r="P5667" s="7">
        <v>1.3395564044101289</v>
      </c>
      <c r="Q5667" s="7">
        <f t="shared" si="708"/>
        <v>-0.33955640441012891</v>
      </c>
      <c r="R5667" s="7">
        <v>3.6299062469538222E-4</v>
      </c>
      <c r="S5667" s="7">
        <f t="shared" si="709"/>
        <v>-0.71520608149887166</v>
      </c>
      <c r="T5667" s="7">
        <f t="shared" si="710"/>
        <v>0.22542266198108687</v>
      </c>
      <c r="U5667" s="7">
        <f t="shared" si="711"/>
        <v>-0.71530617780074546</v>
      </c>
      <c r="V5667" s="7">
        <f t="shared" si="712"/>
        <v>0.47444831144179045</v>
      </c>
      <c r="W5667" s="7">
        <f t="shared" si="713"/>
        <v>3.7162348193046384E-5</v>
      </c>
      <c r="X5667" s="7">
        <f t="shared" si="714"/>
        <v>-1.3630711213244466E-2</v>
      </c>
    </row>
    <row r="5668" spans="10:24" x14ac:dyDescent="0.2">
      <c r="J5668" s="7">
        <f t="shared" si="715"/>
        <v>5665</v>
      </c>
      <c r="K5668" s="7">
        <f>Datos!B5666</f>
        <v>4</v>
      </c>
      <c r="L5668" s="7">
        <f>Datos!C5666</f>
        <v>2</v>
      </c>
      <c r="M5668" s="7">
        <f>Datos!D5666</f>
        <v>1</v>
      </c>
      <c r="N5668" s="7">
        <f>Datos!E5666</f>
        <v>1</v>
      </c>
      <c r="O5668" s="7">
        <f>Datos!A5666</f>
        <v>2</v>
      </c>
      <c r="P5668" s="7">
        <v>1.2606257642604868</v>
      </c>
      <c r="Q5668" s="7">
        <f t="shared" si="708"/>
        <v>0.73937423573951322</v>
      </c>
      <c r="R5668" s="7">
        <v>5.3150721749700551E-4</v>
      </c>
      <c r="S5668" s="7">
        <f t="shared" si="709"/>
        <v>1.5573405273362768</v>
      </c>
      <c r="T5668" s="7">
        <f t="shared" si="710"/>
        <v>0.22534914391652527</v>
      </c>
      <c r="U5668" s="7">
        <f t="shared" si="711"/>
        <v>1.5579438558051273</v>
      </c>
      <c r="V5668" s="7">
        <f t="shared" si="712"/>
        <v>0.11930044859699895</v>
      </c>
      <c r="W5668" s="7">
        <f t="shared" si="713"/>
        <v>2.5808818125745643E-4</v>
      </c>
      <c r="X5668" s="7">
        <f t="shared" si="714"/>
        <v>3.5927072630961863E-2</v>
      </c>
    </row>
    <row r="5669" spans="10:24" x14ac:dyDescent="0.2">
      <c r="J5669" s="7">
        <f t="shared" si="715"/>
        <v>5666</v>
      </c>
      <c r="K5669" s="7">
        <f>Datos!B5667</f>
        <v>4</v>
      </c>
      <c r="L5669" s="7">
        <f>Datos!C5667</f>
        <v>4</v>
      </c>
      <c r="M5669" s="7">
        <f>Datos!D5667</f>
        <v>0</v>
      </c>
      <c r="N5669" s="7">
        <f>Datos!E5667</f>
        <v>3</v>
      </c>
      <c r="O5669" s="7">
        <f>Datos!A5667</f>
        <v>2</v>
      </c>
      <c r="P5669" s="7">
        <v>1.566476973991463</v>
      </c>
      <c r="Q5669" s="7">
        <f t="shared" si="708"/>
        <v>0.43352302600853698</v>
      </c>
      <c r="R5669" s="7">
        <v>1.1674992503223488E-3</v>
      </c>
      <c r="S5669" s="7">
        <f t="shared" si="709"/>
        <v>0.91312754123936102</v>
      </c>
      <c r="T5669" s="7">
        <f t="shared" si="710"/>
        <v>0.22541025839163331</v>
      </c>
      <c r="U5669" s="7">
        <f t="shared" si="711"/>
        <v>0.9136481903007132</v>
      </c>
      <c r="V5669" s="7">
        <f t="shared" si="712"/>
        <v>0.360939247735519</v>
      </c>
      <c r="W5669" s="7">
        <f t="shared" si="713"/>
        <v>1.9514802451477982E-4</v>
      </c>
      <c r="X5669" s="7">
        <f t="shared" si="714"/>
        <v>3.1236399660768001E-2</v>
      </c>
    </row>
    <row r="5670" spans="10:24" x14ac:dyDescent="0.2">
      <c r="J5670" s="7">
        <f t="shared" si="715"/>
        <v>5667</v>
      </c>
      <c r="K5670" s="7">
        <f>Datos!B5668</f>
        <v>2</v>
      </c>
      <c r="L5670" s="7">
        <f>Datos!C5668</f>
        <v>2</v>
      </c>
      <c r="M5670" s="7">
        <f>Datos!D5668</f>
        <v>1</v>
      </c>
      <c r="N5670" s="7">
        <f>Datos!E5668</f>
        <v>3</v>
      </c>
      <c r="O5670" s="7">
        <f>Datos!A5668</f>
        <v>2</v>
      </c>
      <c r="P5670" s="7">
        <v>1.5683075331410938</v>
      </c>
      <c r="Q5670" s="7">
        <f t="shared" si="708"/>
        <v>0.43169246685890617</v>
      </c>
      <c r="R5670" s="7">
        <v>8.6263714342039641E-4</v>
      </c>
      <c r="S5670" s="7">
        <f t="shared" si="709"/>
        <v>0.90927184298317965</v>
      </c>
      <c r="T5670" s="7">
        <f t="shared" si="710"/>
        <v>0.22541053817506768</v>
      </c>
      <c r="U5670" s="7">
        <f t="shared" si="711"/>
        <v>0.90965091843995549</v>
      </c>
      <c r="V5670" s="7">
        <f t="shared" si="712"/>
        <v>0.36304397152174983</v>
      </c>
      <c r="W5670" s="7">
        <f t="shared" si="713"/>
        <v>1.4288782829143058E-4</v>
      </c>
      <c r="X5670" s="7">
        <f t="shared" si="714"/>
        <v>2.6728601708790205E-2</v>
      </c>
    </row>
    <row r="5671" spans="10:24" x14ac:dyDescent="0.2">
      <c r="J5671" s="7">
        <f t="shared" si="715"/>
        <v>5668</v>
      </c>
      <c r="K5671" s="7">
        <f>Datos!B5669</f>
        <v>5</v>
      </c>
      <c r="L5671" s="7">
        <f>Datos!C5669</f>
        <v>3</v>
      </c>
      <c r="M5671" s="7">
        <f>Datos!D5669</f>
        <v>1</v>
      </c>
      <c r="N5671" s="7">
        <f>Datos!E5669</f>
        <v>3</v>
      </c>
      <c r="O5671" s="7">
        <f>Datos!A5669</f>
        <v>2</v>
      </c>
      <c r="P5671" s="7">
        <v>1.4810008211084522</v>
      </c>
      <c r="Q5671" s="7">
        <f t="shared" si="708"/>
        <v>0.51899917889154779</v>
      </c>
      <c r="R5671" s="7">
        <v>8.4656858287617399E-4</v>
      </c>
      <c r="S5671" s="7">
        <f t="shared" si="709"/>
        <v>1.0931655660595845</v>
      </c>
      <c r="T5671" s="7">
        <f t="shared" si="710"/>
        <v>0.22539638912237966</v>
      </c>
      <c r="U5671" s="7">
        <f t="shared" si="711"/>
        <v>1.0936468375997694</v>
      </c>
      <c r="V5671" s="7">
        <f t="shared" si="712"/>
        <v>0.2741547602622611</v>
      </c>
      <c r="W5671" s="7">
        <f t="shared" si="713"/>
        <v>2.0267475701947441E-4</v>
      </c>
      <c r="X5671" s="7">
        <f t="shared" si="714"/>
        <v>3.1834063849695345E-2</v>
      </c>
    </row>
    <row r="5672" spans="10:24" x14ac:dyDescent="0.2">
      <c r="J5672" s="7">
        <f t="shared" si="715"/>
        <v>5669</v>
      </c>
      <c r="K5672" s="7">
        <f>Datos!B5670</f>
        <v>4</v>
      </c>
      <c r="L5672" s="7">
        <f>Datos!C5670</f>
        <v>1</v>
      </c>
      <c r="M5672" s="7">
        <f>Datos!D5670</f>
        <v>1</v>
      </c>
      <c r="N5672" s="7">
        <f>Datos!E5670</f>
        <v>1</v>
      </c>
      <c r="O5672" s="7">
        <f>Datos!A5670</f>
        <v>1</v>
      </c>
      <c r="P5672" s="7">
        <v>1.2232544621564156</v>
      </c>
      <c r="Q5672" s="7">
        <f t="shared" si="708"/>
        <v>-0.22325446215641565</v>
      </c>
      <c r="R5672" s="7">
        <v>7.7753202494116919E-4</v>
      </c>
      <c r="S5672" s="7">
        <f t="shared" si="709"/>
        <v>-0.47023983933805946</v>
      </c>
      <c r="T5672" s="7">
        <f t="shared" si="710"/>
        <v>0.22543381154335143</v>
      </c>
      <c r="U5672" s="7">
        <f t="shared" si="711"/>
        <v>-0.47039156502967711</v>
      </c>
      <c r="V5672" s="7">
        <f t="shared" si="712"/>
        <v>0.63809275993658421</v>
      </c>
      <c r="W5672" s="7">
        <f t="shared" si="713"/>
        <v>3.4439968102507929E-5</v>
      </c>
      <c r="X5672" s="7">
        <f t="shared" si="714"/>
        <v>-1.312162351795495E-2</v>
      </c>
    </row>
    <row r="5673" spans="10:24" x14ac:dyDescent="0.2">
      <c r="J5673" s="7">
        <f t="shared" si="715"/>
        <v>5670</v>
      </c>
      <c r="K5673" s="7">
        <f>Datos!B5671</f>
        <v>3</v>
      </c>
      <c r="L5673" s="7">
        <f>Datos!C5671</f>
        <v>1</v>
      </c>
      <c r="M5673" s="7">
        <f>Datos!D5671</f>
        <v>1</v>
      </c>
      <c r="N5673" s="7">
        <f>Datos!E5671</f>
        <v>2</v>
      </c>
      <c r="O5673" s="7">
        <f>Datos!A5671</f>
        <v>1</v>
      </c>
      <c r="P5673" s="7">
        <v>1.3770953465967191</v>
      </c>
      <c r="Q5673" s="7">
        <f t="shared" si="708"/>
        <v>-0.37709534659671906</v>
      </c>
      <c r="R5673" s="7">
        <v>6.34773128779147E-4</v>
      </c>
      <c r="S5673" s="7">
        <f t="shared" si="709"/>
        <v>-0.79427418151460782</v>
      </c>
      <c r="T5673" s="7">
        <f t="shared" si="710"/>
        <v>0.22541807148478246</v>
      </c>
      <c r="U5673" s="7">
        <f t="shared" si="711"/>
        <v>-0.79450144463113614</v>
      </c>
      <c r="V5673" s="7">
        <f t="shared" si="712"/>
        <v>0.42693567668822197</v>
      </c>
      <c r="W5673" s="7">
        <f t="shared" si="713"/>
        <v>8.0193829525160784E-5</v>
      </c>
      <c r="X5673" s="7">
        <f t="shared" si="714"/>
        <v>-2.0023585252485637E-2</v>
      </c>
    </row>
    <row r="5674" spans="10:24" x14ac:dyDescent="0.2">
      <c r="J5674" s="7">
        <f t="shared" si="715"/>
        <v>5671</v>
      </c>
      <c r="K5674" s="7">
        <f>Datos!B5672</f>
        <v>3</v>
      </c>
      <c r="L5674" s="7">
        <f>Datos!C5672</f>
        <v>2</v>
      </c>
      <c r="M5674" s="7">
        <f>Datos!D5672</f>
        <v>1</v>
      </c>
      <c r="N5674" s="7">
        <f>Datos!E5672</f>
        <v>1</v>
      </c>
      <c r="O5674" s="7">
        <f>Datos!A5672</f>
        <v>1</v>
      </c>
      <c r="P5674" s="7">
        <v>1.3021851023060576</v>
      </c>
      <c r="Q5674" s="7">
        <f t="shared" si="708"/>
        <v>-0.30218510230605755</v>
      </c>
      <c r="R5674" s="7">
        <v>4.4335739496927334E-4</v>
      </c>
      <c r="S5674" s="7">
        <f t="shared" si="709"/>
        <v>-0.63649108101229523</v>
      </c>
      <c r="T5674" s="7">
        <f t="shared" si="710"/>
        <v>0.22542674715902966</v>
      </c>
      <c r="U5674" s="7">
        <f t="shared" si="711"/>
        <v>-0.63659998327097245</v>
      </c>
      <c r="V5674" s="7">
        <f t="shared" si="712"/>
        <v>0.52441025046202072</v>
      </c>
      <c r="W5674" s="7">
        <f t="shared" si="713"/>
        <v>3.5954543396058918E-5</v>
      </c>
      <c r="X5674" s="7">
        <f t="shared" si="714"/>
        <v>-1.3407255828674585E-2</v>
      </c>
    </row>
    <row r="5675" spans="10:24" x14ac:dyDescent="0.2">
      <c r="J5675" s="7">
        <f t="shared" si="715"/>
        <v>5672</v>
      </c>
      <c r="K5675" s="7">
        <f>Datos!B5673</f>
        <v>5</v>
      </c>
      <c r="L5675" s="7">
        <f>Datos!C5673</f>
        <v>3</v>
      </c>
      <c r="M5675" s="7">
        <f>Datos!D5673</f>
        <v>1</v>
      </c>
      <c r="N5675" s="7">
        <f>Datos!E5673</f>
        <v>2</v>
      </c>
      <c r="O5675" s="7">
        <f>Datos!A5673</f>
        <v>1</v>
      </c>
      <c r="P5675" s="7">
        <v>1.3687192747137198</v>
      </c>
      <c r="Q5675" s="7">
        <f t="shared" si="708"/>
        <v>-0.36871927471371979</v>
      </c>
      <c r="R5675" s="7">
        <v>6.0191781254268991E-4</v>
      </c>
      <c r="S5675" s="7">
        <f t="shared" si="709"/>
        <v>-0.77663170011243965</v>
      </c>
      <c r="T5675" s="7">
        <f t="shared" si="710"/>
        <v>0.22541913696547772</v>
      </c>
      <c r="U5675" s="7">
        <f t="shared" si="711"/>
        <v>-0.77683930962479142</v>
      </c>
      <c r="V5675" s="7">
        <f t="shared" si="712"/>
        <v>0.43728487310477482</v>
      </c>
      <c r="W5675" s="7">
        <f t="shared" si="713"/>
        <v>7.2697653735380783E-5</v>
      </c>
      <c r="X5675" s="7">
        <f t="shared" si="714"/>
        <v>-1.9064724578968552E-2</v>
      </c>
    </row>
    <row r="5676" spans="10:24" x14ac:dyDescent="0.2">
      <c r="J5676" s="7">
        <f t="shared" si="715"/>
        <v>5673</v>
      </c>
      <c r="K5676" s="7">
        <f>Datos!B5674</f>
        <v>4</v>
      </c>
      <c r="L5676" s="7">
        <f>Datos!C5674</f>
        <v>4</v>
      </c>
      <c r="M5676" s="7">
        <f>Datos!D5674</f>
        <v>1</v>
      </c>
      <c r="N5676" s="7">
        <f>Datos!E5674</f>
        <v>2</v>
      </c>
      <c r="O5676" s="7">
        <f>Datos!A5674</f>
        <v>2</v>
      </c>
      <c r="P5676" s="7">
        <v>1.4476499148633617</v>
      </c>
      <c r="Q5676" s="7">
        <f t="shared" si="708"/>
        <v>0.5523500851366383</v>
      </c>
      <c r="R5676" s="7">
        <v>4.9288157656411104E-4</v>
      </c>
      <c r="S5676" s="7">
        <f t="shared" si="709"/>
        <v>1.1634124253742366</v>
      </c>
      <c r="T5676" s="7">
        <f t="shared" si="710"/>
        <v>0.22539031644455465</v>
      </c>
      <c r="U5676" s="7">
        <f t="shared" si="711"/>
        <v>1.1637343481067828</v>
      </c>
      <c r="V5676" s="7">
        <f t="shared" si="712"/>
        <v>0.24457896844409815</v>
      </c>
      <c r="W5676" s="7">
        <f t="shared" si="713"/>
        <v>1.3355747298323564E-4</v>
      </c>
      <c r="X5676" s="7">
        <f t="shared" si="714"/>
        <v>2.5842361633332523E-2</v>
      </c>
    </row>
    <row r="5677" spans="10:24" x14ac:dyDescent="0.2">
      <c r="J5677" s="7">
        <f t="shared" si="715"/>
        <v>5674</v>
      </c>
      <c r="K5677" s="7">
        <f>Datos!B5675</f>
        <v>5</v>
      </c>
      <c r="L5677" s="7">
        <f>Datos!C5675</f>
        <v>5</v>
      </c>
      <c r="M5677" s="7">
        <f>Datos!D5675</f>
        <v>1</v>
      </c>
      <c r="N5677" s="7">
        <f>Datos!E5675</f>
        <v>0</v>
      </c>
      <c r="O5677" s="7">
        <f>Datos!A5675</f>
        <v>1</v>
      </c>
      <c r="P5677" s="7">
        <v>1.2188987861323968</v>
      </c>
      <c r="Q5677" s="7">
        <f t="shared" si="708"/>
        <v>-0.21889878613239677</v>
      </c>
      <c r="R5677" s="7">
        <v>1.7366164715593843E-3</v>
      </c>
      <c r="S5677" s="7">
        <f t="shared" si="709"/>
        <v>-0.46106549910781464</v>
      </c>
      <c r="T5677" s="7">
        <f t="shared" si="710"/>
        <v>0.22543413198330844</v>
      </c>
      <c r="U5677" s="7">
        <f t="shared" si="711"/>
        <v>-0.46143543997600095</v>
      </c>
      <c r="V5677" s="7">
        <f t="shared" si="712"/>
        <v>0.64450332194658266</v>
      </c>
      <c r="W5677" s="7">
        <f t="shared" si="713"/>
        <v>7.40915841185226E-5</v>
      </c>
      <c r="X5677" s="7">
        <f t="shared" si="714"/>
        <v>-1.9245993473000593E-2</v>
      </c>
    </row>
    <row r="5678" spans="10:24" x14ac:dyDescent="0.2">
      <c r="J5678" s="7">
        <f t="shared" si="715"/>
        <v>5675</v>
      </c>
      <c r="K5678" s="7">
        <f>Datos!B5676</f>
        <v>5</v>
      </c>
      <c r="L5678" s="7">
        <f>Datos!C5676</f>
        <v>3</v>
      </c>
      <c r="M5678" s="7">
        <f>Datos!D5676</f>
        <v>0</v>
      </c>
      <c r="N5678" s="7">
        <f>Datos!E5676</f>
        <v>2</v>
      </c>
      <c r="O5678" s="7">
        <f>Datos!A5676</f>
        <v>1</v>
      </c>
      <c r="P5678" s="7">
        <v>1.3752647874470885</v>
      </c>
      <c r="Q5678" s="7">
        <f t="shared" si="708"/>
        <v>-0.37526478744708847</v>
      </c>
      <c r="R5678" s="7">
        <v>9.1631659895868118E-4</v>
      </c>
      <c r="S5678" s="7">
        <f t="shared" si="709"/>
        <v>-0.79041848325842679</v>
      </c>
      <c r="T5678" s="7">
        <f t="shared" si="710"/>
        <v>0.22541829945360639</v>
      </c>
      <c r="U5678" s="7">
        <f t="shared" si="711"/>
        <v>-0.79075563795570791</v>
      </c>
      <c r="V5678" s="7">
        <f t="shared" si="712"/>
        <v>0.42911853715539627</v>
      </c>
      <c r="W5678" s="7">
        <f t="shared" si="713"/>
        <v>1.1470596197657665E-4</v>
      </c>
      <c r="X5678" s="7">
        <f t="shared" si="714"/>
        <v>-2.3947718297498467E-2</v>
      </c>
    </row>
    <row r="5679" spans="10:24" x14ac:dyDescent="0.2">
      <c r="J5679" s="7">
        <f t="shared" si="715"/>
        <v>5676</v>
      </c>
      <c r="K5679" s="7">
        <f>Datos!B5677</f>
        <v>4</v>
      </c>
      <c r="L5679" s="7">
        <f>Datos!C5677</f>
        <v>2</v>
      </c>
      <c r="M5679" s="7">
        <f>Datos!D5677</f>
        <v>1</v>
      </c>
      <c r="N5679" s="7">
        <f>Datos!E5677</f>
        <v>2</v>
      </c>
      <c r="O5679" s="7">
        <f>Datos!A5677</f>
        <v>1</v>
      </c>
      <c r="P5679" s="7">
        <v>1.3729073106552194</v>
      </c>
      <c r="Q5679" s="7">
        <f t="shared" si="708"/>
        <v>-0.37290731065521943</v>
      </c>
      <c r="R5679" s="7">
        <v>4.2244750766893017E-4</v>
      </c>
      <c r="S5679" s="7">
        <f t="shared" si="709"/>
        <v>-0.78545294081352368</v>
      </c>
      <c r="T5679" s="7">
        <f t="shared" si="710"/>
        <v>0.22541861186809201</v>
      </c>
      <c r="U5679" s="7">
        <f t="shared" si="711"/>
        <v>-0.78559328887237168</v>
      </c>
      <c r="V5679" s="7">
        <f t="shared" si="712"/>
        <v>0.43213749419145386</v>
      </c>
      <c r="W5679" s="7">
        <f t="shared" si="713"/>
        <v>5.2168710116527761E-5</v>
      </c>
      <c r="X5679" s="7">
        <f t="shared" si="714"/>
        <v>-1.615012520327171E-2</v>
      </c>
    </row>
    <row r="5680" spans="10:24" x14ac:dyDescent="0.2">
      <c r="J5680" s="7">
        <f t="shared" si="715"/>
        <v>5677</v>
      </c>
      <c r="K5680" s="7">
        <f>Datos!B5678</f>
        <v>2</v>
      </c>
      <c r="L5680" s="7">
        <f>Datos!C5678</f>
        <v>2</v>
      </c>
      <c r="M5680" s="7">
        <f>Datos!D5678</f>
        <v>1</v>
      </c>
      <c r="N5680" s="7">
        <f>Datos!E5678</f>
        <v>3</v>
      </c>
      <c r="O5680" s="7">
        <f>Datos!A5678</f>
        <v>2</v>
      </c>
      <c r="P5680" s="7">
        <v>1.5683075331410938</v>
      </c>
      <c r="Q5680" s="7">
        <f t="shared" si="708"/>
        <v>0.43169246685890617</v>
      </c>
      <c r="R5680" s="7">
        <v>8.6263714342039641E-4</v>
      </c>
      <c r="S5680" s="7">
        <f t="shared" si="709"/>
        <v>0.90927184298317965</v>
      </c>
      <c r="T5680" s="7">
        <f t="shared" si="710"/>
        <v>0.22541053817506768</v>
      </c>
      <c r="U5680" s="7">
        <f t="shared" si="711"/>
        <v>0.90965091843995549</v>
      </c>
      <c r="V5680" s="7">
        <f t="shared" si="712"/>
        <v>0.36304397152174983</v>
      </c>
      <c r="W5680" s="7">
        <f t="shared" si="713"/>
        <v>1.4288782829143058E-4</v>
      </c>
      <c r="X5680" s="7">
        <f t="shared" si="714"/>
        <v>2.6728601708790205E-2</v>
      </c>
    </row>
    <row r="5681" spans="10:24" x14ac:dyDescent="0.2">
      <c r="J5681" s="7">
        <f t="shared" si="715"/>
        <v>5678</v>
      </c>
      <c r="K5681" s="7">
        <f>Datos!B5679</f>
        <v>1</v>
      </c>
      <c r="L5681" s="7">
        <f>Datos!C5679</f>
        <v>4</v>
      </c>
      <c r="M5681" s="7">
        <f>Datos!D5679</f>
        <v>1</v>
      </c>
      <c r="N5681" s="7">
        <f>Datos!E5679</f>
        <v>2</v>
      </c>
      <c r="O5681" s="7">
        <f>Datos!A5679</f>
        <v>2</v>
      </c>
      <c r="P5681" s="7">
        <v>1.5723279290000745</v>
      </c>
      <c r="Q5681" s="7">
        <f t="shared" si="708"/>
        <v>0.42767207099992555</v>
      </c>
      <c r="R5681" s="7">
        <v>7.545075183604382E-4</v>
      </c>
      <c r="S5681" s="7">
        <f t="shared" si="709"/>
        <v>0.9008037018112558</v>
      </c>
      <c r="T5681" s="7">
        <f t="shared" si="710"/>
        <v>0.22541113054057602</v>
      </c>
      <c r="U5681" s="7">
        <f t="shared" si="711"/>
        <v>0.90112930264825675</v>
      </c>
      <c r="V5681" s="7">
        <f t="shared" si="712"/>
        <v>0.36755653180320846</v>
      </c>
      <c r="W5681" s="7">
        <f t="shared" si="713"/>
        <v>1.2263360524975066E-4</v>
      </c>
      <c r="X5681" s="7">
        <f t="shared" si="714"/>
        <v>2.4761833502384784E-2</v>
      </c>
    </row>
    <row r="5682" spans="10:24" x14ac:dyDescent="0.2">
      <c r="J5682" s="7">
        <f t="shared" si="715"/>
        <v>5679</v>
      </c>
      <c r="K5682" s="7">
        <f>Datos!B5680</f>
        <v>2</v>
      </c>
      <c r="L5682" s="7">
        <f>Datos!C5680</f>
        <v>2</v>
      </c>
      <c r="M5682" s="7">
        <f>Datos!D5680</f>
        <v>1</v>
      </c>
      <c r="N5682" s="7">
        <f>Datos!E5680</f>
        <v>2</v>
      </c>
      <c r="O5682" s="7">
        <f>Datos!A5680</f>
        <v>1</v>
      </c>
      <c r="P5682" s="7">
        <v>1.4560259867463612</v>
      </c>
      <c r="Q5682" s="7">
        <f t="shared" si="708"/>
        <v>-0.45602598674636119</v>
      </c>
      <c r="R5682" s="7">
        <v>4.9951276531339341E-4</v>
      </c>
      <c r="S5682" s="7">
        <f t="shared" si="709"/>
        <v>-0.96052542318884404</v>
      </c>
      <c r="T5682" s="7">
        <f t="shared" si="710"/>
        <v>0.22540686855377279</v>
      </c>
      <c r="U5682" s="7">
        <f t="shared" si="711"/>
        <v>-0.9607591158896357</v>
      </c>
      <c r="V5682" s="7">
        <f t="shared" si="712"/>
        <v>0.33671285854243604</v>
      </c>
      <c r="W5682" s="7">
        <f t="shared" si="713"/>
        <v>9.2263153654363044E-5</v>
      </c>
      <c r="X5682" s="7">
        <f t="shared" si="714"/>
        <v>-2.1478121974802037E-2</v>
      </c>
    </row>
    <row r="5683" spans="10:24" x14ac:dyDescent="0.2">
      <c r="J5683" s="7">
        <f t="shared" si="715"/>
        <v>5680</v>
      </c>
      <c r="K5683" s="7">
        <f>Datos!B5681</f>
        <v>3</v>
      </c>
      <c r="L5683" s="7">
        <f>Datos!C5681</f>
        <v>3</v>
      </c>
      <c r="M5683" s="7">
        <f>Datos!D5681</f>
        <v>0</v>
      </c>
      <c r="N5683" s="7">
        <f>Datos!E5681</f>
        <v>3</v>
      </c>
      <c r="O5683" s="7">
        <f>Datos!A5681</f>
        <v>2</v>
      </c>
      <c r="P5683" s="7">
        <v>1.5706650099329629</v>
      </c>
      <c r="Q5683" s="7">
        <f t="shared" si="708"/>
        <v>0.42933499006703713</v>
      </c>
      <c r="R5683" s="7">
        <v>8.8782644774469341E-4</v>
      </c>
      <c r="S5683" s="7">
        <f t="shared" si="709"/>
        <v>0.90430630053827654</v>
      </c>
      <c r="T5683" s="7">
        <f t="shared" si="710"/>
        <v>0.22541088342349874</v>
      </c>
      <c r="U5683" s="7">
        <f t="shared" si="711"/>
        <v>0.90469401725119891</v>
      </c>
      <c r="V5683" s="7">
        <f t="shared" si="712"/>
        <v>0.36566462706840386</v>
      </c>
      <c r="W5683" s="7">
        <f t="shared" si="713"/>
        <v>1.454657284293221E-4</v>
      </c>
      <c r="X5683" s="7">
        <f t="shared" si="714"/>
        <v>2.6968614300609435E-2</v>
      </c>
    </row>
    <row r="5684" spans="10:24" x14ac:dyDescent="0.2">
      <c r="J5684" s="7">
        <f t="shared" si="715"/>
        <v>5681</v>
      </c>
      <c r="K5684" s="7">
        <f>Datos!B5682</f>
        <v>4</v>
      </c>
      <c r="L5684" s="7">
        <f>Datos!C5682</f>
        <v>1</v>
      </c>
      <c r="M5684" s="7">
        <f>Datos!D5682</f>
        <v>0</v>
      </c>
      <c r="N5684" s="7">
        <f>Datos!E5682</f>
        <v>0</v>
      </c>
      <c r="O5684" s="7">
        <f>Datos!A5682</f>
        <v>1</v>
      </c>
      <c r="P5684" s="7">
        <v>1.1175184284950517</v>
      </c>
      <c r="Q5684" s="7">
        <f t="shared" si="708"/>
        <v>-0.11751842849505167</v>
      </c>
      <c r="R5684" s="7">
        <v>1.2995412789359199E-3</v>
      </c>
      <c r="S5684" s="7">
        <f t="shared" si="709"/>
        <v>-0.24752852149515825</v>
      </c>
      <c r="T5684" s="7">
        <f t="shared" si="710"/>
        <v>0.22543995236900324</v>
      </c>
      <c r="U5684" s="7">
        <f t="shared" si="711"/>
        <v>-0.24766971738301174</v>
      </c>
      <c r="V5684" s="7">
        <f t="shared" si="712"/>
        <v>0.80439862349396374</v>
      </c>
      <c r="W5684" s="7">
        <f t="shared" si="713"/>
        <v>1.5966145091639938E-5</v>
      </c>
      <c r="X5684" s="7">
        <f t="shared" si="714"/>
        <v>-8.9340900061440961E-3</v>
      </c>
    </row>
    <row r="5685" spans="10:24" x14ac:dyDescent="0.2">
      <c r="J5685" s="7">
        <f t="shared" si="715"/>
        <v>5682</v>
      </c>
      <c r="K5685" s="7">
        <f>Datos!B5683</f>
        <v>2</v>
      </c>
      <c r="L5685" s="7">
        <f>Datos!C5683</f>
        <v>5</v>
      </c>
      <c r="M5685" s="7">
        <f>Datos!D5683</f>
        <v>1</v>
      </c>
      <c r="N5685" s="7">
        <f>Datos!E5683</f>
        <v>3</v>
      </c>
      <c r="O5685" s="7">
        <f>Datos!A5683</f>
        <v>1</v>
      </c>
      <c r="P5685" s="7">
        <v>1.6804214394533072</v>
      </c>
      <c r="Q5685" s="7">
        <f t="shared" si="708"/>
        <v>-0.68042143945330724</v>
      </c>
      <c r="R5685" s="7">
        <v>1.1494578513068208E-3</v>
      </c>
      <c r="S5685" s="7">
        <f t="shared" si="709"/>
        <v>-1.43316852563746</v>
      </c>
      <c r="T5685" s="7">
        <f t="shared" si="710"/>
        <v>0.22536335935857876</v>
      </c>
      <c r="U5685" s="7">
        <f t="shared" si="711"/>
        <v>-1.4341219423302252</v>
      </c>
      <c r="V5685" s="7">
        <f t="shared" si="712"/>
        <v>0.15159071591028989</v>
      </c>
      <c r="W5685" s="7">
        <f t="shared" si="713"/>
        <v>4.7327825510418359E-4</v>
      </c>
      <c r="X5685" s="7">
        <f t="shared" si="714"/>
        <v>-4.8649944742897785E-2</v>
      </c>
    </row>
    <row r="5686" spans="10:24" x14ac:dyDescent="0.2">
      <c r="J5686" s="7">
        <f t="shared" si="715"/>
        <v>5683</v>
      </c>
      <c r="K5686" s="7">
        <f>Datos!B5684</f>
        <v>4</v>
      </c>
      <c r="L5686" s="7">
        <f>Datos!C5684</f>
        <v>5</v>
      </c>
      <c r="M5686" s="7">
        <f>Datos!D5684</f>
        <v>1</v>
      </c>
      <c r="N5686" s="7">
        <f>Datos!E5684</f>
        <v>3</v>
      </c>
      <c r="O5686" s="7">
        <f>Datos!A5684</f>
        <v>2</v>
      </c>
      <c r="P5686" s="7">
        <v>1.5973027633621655</v>
      </c>
      <c r="Q5686" s="7">
        <f t="shared" si="708"/>
        <v>0.40269723663783452</v>
      </c>
      <c r="R5686" s="7">
        <v>1.1003595163163972E-3</v>
      </c>
      <c r="S5686" s="7">
        <f t="shared" si="709"/>
        <v>0.84819932389877239</v>
      </c>
      <c r="T5686" s="7">
        <f t="shared" si="710"/>
        <v>0.22541465597162255</v>
      </c>
      <c r="U5686" s="7">
        <f t="shared" si="711"/>
        <v>0.84864615183488312</v>
      </c>
      <c r="V5686" s="7">
        <f t="shared" si="712"/>
        <v>0.39611281137777399</v>
      </c>
      <c r="W5686" s="7">
        <f t="shared" si="713"/>
        <v>1.5867800428612822E-4</v>
      </c>
      <c r="X5686" s="7">
        <f t="shared" si="714"/>
        <v>2.816650877449196E-2</v>
      </c>
    </row>
    <row r="5687" spans="10:24" x14ac:dyDescent="0.2">
      <c r="J5687" s="7">
        <f t="shared" si="715"/>
        <v>5684</v>
      </c>
      <c r="K5687" s="7">
        <f>Datos!B5685</f>
        <v>5</v>
      </c>
      <c r="L5687" s="7">
        <f>Datos!C5685</f>
        <v>0</v>
      </c>
      <c r="M5687" s="7">
        <f>Datos!D5685</f>
        <v>1</v>
      </c>
      <c r="N5687" s="7">
        <f>Datos!E5685</f>
        <v>1</v>
      </c>
      <c r="O5687" s="7">
        <f>Datos!A5685</f>
        <v>1</v>
      </c>
      <c r="P5687" s="7">
        <v>1.1443238220067735</v>
      </c>
      <c r="Q5687" s="7">
        <f t="shared" si="708"/>
        <v>-0.14432382200677352</v>
      </c>
      <c r="R5687" s="7">
        <v>1.4299106655100236E-3</v>
      </c>
      <c r="S5687" s="7">
        <f t="shared" si="709"/>
        <v>-0.30398859766382313</v>
      </c>
      <c r="T5687" s="7">
        <f t="shared" si="710"/>
        <v>0.22543875484889242</v>
      </c>
      <c r="U5687" s="7">
        <f t="shared" si="711"/>
        <v>-0.30418266200930993</v>
      </c>
      <c r="V5687" s="7">
        <f t="shared" si="712"/>
        <v>0.76099951161186208</v>
      </c>
      <c r="W5687" s="7">
        <f t="shared" si="713"/>
        <v>2.6503082134612564E-5</v>
      </c>
      <c r="X5687" s="7">
        <f t="shared" si="714"/>
        <v>-1.1510644266283265E-2</v>
      </c>
    </row>
    <row r="5688" spans="10:24" x14ac:dyDescent="0.2">
      <c r="J5688" s="7">
        <f t="shared" si="715"/>
        <v>5685</v>
      </c>
      <c r="K5688" s="7">
        <f>Datos!B5686</f>
        <v>5</v>
      </c>
      <c r="L5688" s="7">
        <f>Datos!C5686</f>
        <v>3</v>
      </c>
      <c r="M5688" s="7">
        <f>Datos!D5686</f>
        <v>1</v>
      </c>
      <c r="N5688" s="7">
        <f>Datos!E5686</f>
        <v>3</v>
      </c>
      <c r="O5688" s="7">
        <f>Datos!A5686</f>
        <v>2</v>
      </c>
      <c r="P5688" s="7">
        <v>1.4810008211084522</v>
      </c>
      <c r="Q5688" s="7">
        <f t="shared" si="708"/>
        <v>0.51899917889154779</v>
      </c>
      <c r="R5688" s="7">
        <v>8.4656858287617399E-4</v>
      </c>
      <c r="S5688" s="7">
        <f t="shared" si="709"/>
        <v>1.0931655660595845</v>
      </c>
      <c r="T5688" s="7">
        <f t="shared" si="710"/>
        <v>0.22539638912237966</v>
      </c>
      <c r="U5688" s="7">
        <f t="shared" si="711"/>
        <v>1.0936468375997694</v>
      </c>
      <c r="V5688" s="7">
        <f t="shared" si="712"/>
        <v>0.2741547602622611</v>
      </c>
      <c r="W5688" s="7">
        <f t="shared" si="713"/>
        <v>2.0267475701947441E-4</v>
      </c>
      <c r="X5688" s="7">
        <f t="shared" si="714"/>
        <v>3.1834063849695345E-2</v>
      </c>
    </row>
    <row r="5689" spans="10:24" x14ac:dyDescent="0.2">
      <c r="J5689" s="7">
        <f t="shared" si="715"/>
        <v>5686</v>
      </c>
      <c r="K5689" s="7">
        <f>Datos!B5687</f>
        <v>2</v>
      </c>
      <c r="L5689" s="7">
        <f>Datos!C5687</f>
        <v>3</v>
      </c>
      <c r="M5689" s="7">
        <f>Datos!D5687</f>
        <v>0</v>
      </c>
      <c r="N5689" s="7">
        <f>Datos!E5687</f>
        <v>1</v>
      </c>
      <c r="O5689" s="7">
        <f>Datos!A5687</f>
        <v>2</v>
      </c>
      <c r="P5689" s="7">
        <v>1.3876612551890684</v>
      </c>
      <c r="Q5689" s="7">
        <f t="shared" si="708"/>
        <v>0.61233874481093165</v>
      </c>
      <c r="R5689" s="7">
        <v>5.3244457977917896E-4</v>
      </c>
      <c r="S5689" s="7">
        <f t="shared" si="709"/>
        <v>1.2897662613283933</v>
      </c>
      <c r="T5689" s="7">
        <f t="shared" si="710"/>
        <v>0.2253784074979947</v>
      </c>
      <c r="U5689" s="7">
        <f t="shared" si="711"/>
        <v>1.2901827659299052</v>
      </c>
      <c r="V5689" s="7">
        <f t="shared" si="712"/>
        <v>0.19703801220452649</v>
      </c>
      <c r="W5689" s="7">
        <f t="shared" si="713"/>
        <v>1.7733278265391524E-4</v>
      </c>
      <c r="X5689" s="7">
        <f t="shared" si="714"/>
        <v>2.9778587318093928E-2</v>
      </c>
    </row>
    <row r="5690" spans="10:24" x14ac:dyDescent="0.2">
      <c r="J5690" s="7">
        <f t="shared" si="715"/>
        <v>5687</v>
      </c>
      <c r="K5690" s="7">
        <f>Datos!B5688</f>
        <v>3</v>
      </c>
      <c r="L5690" s="7">
        <f>Datos!C5688</f>
        <v>2</v>
      </c>
      <c r="M5690" s="7">
        <f>Datos!D5688</f>
        <v>1</v>
      </c>
      <c r="N5690" s="7">
        <f>Datos!E5688</f>
        <v>1</v>
      </c>
      <c r="O5690" s="7">
        <f>Datos!A5688</f>
        <v>2</v>
      </c>
      <c r="P5690" s="7">
        <v>1.3021851023060576</v>
      </c>
      <c r="Q5690" s="7">
        <f t="shared" si="708"/>
        <v>0.69781489769394245</v>
      </c>
      <c r="R5690" s="7">
        <v>4.4335739496927334E-4</v>
      </c>
      <c r="S5690" s="7">
        <f t="shared" si="709"/>
        <v>1.4698042861486169</v>
      </c>
      <c r="T5690" s="7">
        <f t="shared" si="710"/>
        <v>0.22535933014683671</v>
      </c>
      <c r="U5690" s="7">
        <f t="shared" si="711"/>
        <v>1.4702756361648228</v>
      </c>
      <c r="V5690" s="7">
        <f t="shared" si="712"/>
        <v>0.14154069526024074</v>
      </c>
      <c r="W5690" s="7">
        <f t="shared" si="713"/>
        <v>1.9172915228610372E-4</v>
      </c>
      <c r="X5690" s="7">
        <f t="shared" si="714"/>
        <v>3.0965067720302428E-2</v>
      </c>
    </row>
    <row r="5691" spans="10:24" x14ac:dyDescent="0.2">
      <c r="J5691" s="7">
        <f t="shared" si="715"/>
        <v>5688</v>
      </c>
      <c r="K5691" s="7">
        <f>Datos!B5689</f>
        <v>1</v>
      </c>
      <c r="L5691" s="7">
        <f>Datos!C5689</f>
        <v>5</v>
      </c>
      <c r="M5691" s="7">
        <f>Datos!D5689</f>
        <v>1</v>
      </c>
      <c r="N5691" s="7">
        <f>Datos!E5689</f>
        <v>1</v>
      </c>
      <c r="O5691" s="7">
        <f>Datos!A5689</f>
        <v>1</v>
      </c>
      <c r="P5691" s="7">
        <v>1.4974176847094129</v>
      </c>
      <c r="Q5691" s="7">
        <f t="shared" si="708"/>
        <v>-0.49741768470941294</v>
      </c>
      <c r="R5691" s="7">
        <v>9.8056947088300938E-4</v>
      </c>
      <c r="S5691" s="7">
        <f t="shared" si="709"/>
        <v>-1.0477085648473436</v>
      </c>
      <c r="T5691" s="7">
        <f t="shared" si="710"/>
        <v>0.22540012292663311</v>
      </c>
      <c r="U5691" s="7">
        <f t="shared" si="711"/>
        <v>-1.0482314359317197</v>
      </c>
      <c r="V5691" s="7">
        <f t="shared" si="712"/>
        <v>0.29457513252970219</v>
      </c>
      <c r="W5691" s="7">
        <f t="shared" si="713"/>
        <v>2.1569569712708952E-4</v>
      </c>
      <c r="X5691" s="7">
        <f t="shared" si="714"/>
        <v>-3.2840472434226109E-2</v>
      </c>
    </row>
    <row r="5692" spans="10:24" x14ac:dyDescent="0.2">
      <c r="J5692" s="7">
        <f t="shared" si="715"/>
        <v>5689</v>
      </c>
      <c r="K5692" s="7">
        <f>Datos!B5690</f>
        <v>2</v>
      </c>
      <c r="L5692" s="7">
        <f>Datos!C5690</f>
        <v>3</v>
      </c>
      <c r="M5692" s="7">
        <f>Datos!D5690</f>
        <v>1</v>
      </c>
      <c r="N5692" s="7">
        <f>Datos!E5690</f>
        <v>1</v>
      </c>
      <c r="O5692" s="7">
        <f>Datos!A5690</f>
        <v>2</v>
      </c>
      <c r="P5692" s="7">
        <v>1.3811157424556997</v>
      </c>
      <c r="Q5692" s="7">
        <f t="shared" si="708"/>
        <v>0.61888425754430032</v>
      </c>
      <c r="R5692" s="7">
        <v>4.2738677559433499E-4</v>
      </c>
      <c r="S5692" s="7">
        <f t="shared" si="709"/>
        <v>1.3035530444743806</v>
      </c>
      <c r="T5692" s="7">
        <f t="shared" si="710"/>
        <v>0.22537704095031333</v>
      </c>
      <c r="U5692" s="7">
        <f t="shared" si="711"/>
        <v>1.3039094268698301</v>
      </c>
      <c r="V5692" s="7">
        <f t="shared" si="712"/>
        <v>0.1923155780211582</v>
      </c>
      <c r="W5692" s="7">
        <f t="shared" si="713"/>
        <v>1.4537167513234146E-4</v>
      </c>
      <c r="X5692" s="7">
        <f t="shared" si="714"/>
        <v>2.6961918451133056E-2</v>
      </c>
    </row>
    <row r="5693" spans="10:24" x14ac:dyDescent="0.2">
      <c r="J5693" s="7">
        <f t="shared" si="715"/>
        <v>5690</v>
      </c>
      <c r="K5693" s="7">
        <f>Datos!B5691</f>
        <v>2</v>
      </c>
      <c r="L5693" s="7">
        <f>Datos!C5691</f>
        <v>2</v>
      </c>
      <c r="M5693" s="7">
        <f>Datos!D5691</f>
        <v>1</v>
      </c>
      <c r="N5693" s="7">
        <f>Datos!E5691</f>
        <v>3</v>
      </c>
      <c r="O5693" s="7">
        <f>Datos!A5691</f>
        <v>2</v>
      </c>
      <c r="P5693" s="7">
        <v>1.5683075331410938</v>
      </c>
      <c r="Q5693" s="7">
        <f t="shared" si="708"/>
        <v>0.43169246685890617</v>
      </c>
      <c r="R5693" s="7">
        <v>8.6263714342039641E-4</v>
      </c>
      <c r="S5693" s="7">
        <f t="shared" si="709"/>
        <v>0.90927184298317965</v>
      </c>
      <c r="T5693" s="7">
        <f t="shared" si="710"/>
        <v>0.22541053817506768</v>
      </c>
      <c r="U5693" s="7">
        <f t="shared" si="711"/>
        <v>0.90965091843995549</v>
      </c>
      <c r="V5693" s="7">
        <f t="shared" si="712"/>
        <v>0.36304397152174983</v>
      </c>
      <c r="W5693" s="7">
        <f t="shared" si="713"/>
        <v>1.4288782829143058E-4</v>
      </c>
      <c r="X5693" s="7">
        <f t="shared" si="714"/>
        <v>2.6728601708790205E-2</v>
      </c>
    </row>
    <row r="5694" spans="10:24" x14ac:dyDescent="0.2">
      <c r="J5694" s="7">
        <f t="shared" si="715"/>
        <v>5691</v>
      </c>
      <c r="K5694" s="7">
        <f>Datos!B5692</f>
        <v>5</v>
      </c>
      <c r="L5694" s="7">
        <f>Datos!C5692</f>
        <v>3</v>
      </c>
      <c r="M5694" s="7">
        <f>Datos!D5692</f>
        <v>1</v>
      </c>
      <c r="N5694" s="7">
        <f>Datos!E5692</f>
        <v>1</v>
      </c>
      <c r="O5694" s="7">
        <f>Datos!A5692</f>
        <v>2</v>
      </c>
      <c r="P5694" s="7">
        <v>1.2564377283189871</v>
      </c>
      <c r="Q5694" s="7">
        <f t="shared" si="708"/>
        <v>0.74356227168101285</v>
      </c>
      <c r="R5694" s="7">
        <v>7.4703017971779607E-4</v>
      </c>
      <c r="S5694" s="7">
        <f t="shared" si="709"/>
        <v>1.5661617680373607</v>
      </c>
      <c r="T5694" s="7">
        <f t="shared" si="710"/>
        <v>0.22534806518956221</v>
      </c>
      <c r="U5694" s="7">
        <f t="shared" si="711"/>
        <v>1.5669412187560476</v>
      </c>
      <c r="V5694" s="7">
        <f t="shared" si="712"/>
        <v>0.11718231578214519</v>
      </c>
      <c r="W5694" s="7">
        <f t="shared" si="713"/>
        <v>3.6702063644644922E-4</v>
      </c>
      <c r="X5694" s="7">
        <f t="shared" si="714"/>
        <v>4.2843412452201142E-2</v>
      </c>
    </row>
    <row r="5695" spans="10:24" x14ac:dyDescent="0.2">
      <c r="J5695" s="7">
        <f t="shared" si="715"/>
        <v>5692</v>
      </c>
      <c r="K5695" s="7">
        <f>Datos!B5693</f>
        <v>5</v>
      </c>
      <c r="L5695" s="7">
        <f>Datos!C5693</f>
        <v>5</v>
      </c>
      <c r="M5695" s="7">
        <f>Datos!D5693</f>
        <v>1</v>
      </c>
      <c r="N5695" s="7">
        <f>Datos!E5693</f>
        <v>2</v>
      </c>
      <c r="O5695" s="7">
        <f>Datos!A5693</f>
        <v>2</v>
      </c>
      <c r="P5695" s="7">
        <v>1.4434618789218621</v>
      </c>
      <c r="Q5695" s="7">
        <f t="shared" si="708"/>
        <v>0.55653812107813794</v>
      </c>
      <c r="R5695" s="7">
        <v>1.0772598711654342E-3</v>
      </c>
      <c r="S5695" s="7">
        <f t="shared" si="709"/>
        <v>1.1722336660753208</v>
      </c>
      <c r="T5695" s="7">
        <f t="shared" si="710"/>
        <v>0.22538949415865128</v>
      </c>
      <c r="U5695" s="7">
        <f t="shared" si="711"/>
        <v>1.1729030972940511</v>
      </c>
      <c r="V5695" s="7">
        <f t="shared" si="712"/>
        <v>0.24088224450794146</v>
      </c>
      <c r="W5695" s="7">
        <f t="shared" si="713"/>
        <v>2.9669830027662981E-4</v>
      </c>
      <c r="X5695" s="7">
        <f t="shared" si="714"/>
        <v>3.8517352167271868E-2</v>
      </c>
    </row>
    <row r="5696" spans="10:24" x14ac:dyDescent="0.2">
      <c r="J5696" s="7">
        <f t="shared" si="715"/>
        <v>5693</v>
      </c>
      <c r="K5696" s="7">
        <f>Datos!B5694</f>
        <v>3</v>
      </c>
      <c r="L5696" s="7">
        <f>Datos!C5694</f>
        <v>4</v>
      </c>
      <c r="M5696" s="7">
        <f>Datos!D5694</f>
        <v>1</v>
      </c>
      <c r="N5696" s="7">
        <f>Datos!E5694</f>
        <v>1</v>
      </c>
      <c r="O5696" s="7">
        <f>Datos!A5694</f>
        <v>2</v>
      </c>
      <c r="P5696" s="7">
        <v>1.3769277065142</v>
      </c>
      <c r="Q5696" s="7">
        <f t="shared" si="708"/>
        <v>0.62307229348579996</v>
      </c>
      <c r="R5696" s="7">
        <v>4.6667987043851858E-4</v>
      </c>
      <c r="S5696" s="7">
        <f t="shared" si="709"/>
        <v>1.3123742851754645</v>
      </c>
      <c r="T5696" s="7">
        <f t="shared" si="710"/>
        <v>0.22537615203009656</v>
      </c>
      <c r="U5696" s="7">
        <f t="shared" si="711"/>
        <v>1.31276147056266</v>
      </c>
      <c r="V5696" s="7">
        <f t="shared" si="712"/>
        <v>0.18931463997578324</v>
      </c>
      <c r="W5696" s="7">
        <f t="shared" si="713"/>
        <v>1.6090514692635168E-4</v>
      </c>
      <c r="X5696" s="7">
        <f t="shared" si="714"/>
        <v>2.8365909824708782E-2</v>
      </c>
    </row>
    <row r="5697" spans="10:24" x14ac:dyDescent="0.2">
      <c r="J5697" s="7">
        <f t="shared" si="715"/>
        <v>5694</v>
      </c>
      <c r="K5697" s="7">
        <f>Datos!B5695</f>
        <v>2</v>
      </c>
      <c r="L5697" s="7">
        <f>Datos!C5695</f>
        <v>3</v>
      </c>
      <c r="M5697" s="7">
        <f>Datos!D5695</f>
        <v>1</v>
      </c>
      <c r="N5697" s="7">
        <f>Datos!E5695</f>
        <v>1</v>
      </c>
      <c r="O5697" s="7">
        <f>Datos!A5695</f>
        <v>1</v>
      </c>
      <c r="P5697" s="7">
        <v>1.3811157424556997</v>
      </c>
      <c r="Q5697" s="7">
        <f t="shared" si="708"/>
        <v>-0.38111574245569968</v>
      </c>
      <c r="R5697" s="7">
        <v>4.2738677559433499E-4</v>
      </c>
      <c r="S5697" s="7">
        <f t="shared" si="709"/>
        <v>-0.80274232268653156</v>
      </c>
      <c r="T5697" s="7">
        <f t="shared" si="710"/>
        <v>0.22541755707663882</v>
      </c>
      <c r="U5697" s="7">
        <f t="shared" si="711"/>
        <v>-0.80288962223001226</v>
      </c>
      <c r="V5697" s="7">
        <f t="shared" si="712"/>
        <v>0.42207103029886028</v>
      </c>
      <c r="W5697" s="7">
        <f t="shared" si="713"/>
        <v>5.512831263236633E-5</v>
      </c>
      <c r="X5697" s="7">
        <f t="shared" si="714"/>
        <v>-1.6601954149371826E-2</v>
      </c>
    </row>
    <row r="5698" spans="10:24" x14ac:dyDescent="0.2">
      <c r="J5698" s="7">
        <f t="shared" si="715"/>
        <v>5695</v>
      </c>
      <c r="K5698" s="7">
        <f>Datos!B5696</f>
        <v>5</v>
      </c>
      <c r="L5698" s="7">
        <f>Datos!C5696</f>
        <v>4</v>
      </c>
      <c r="M5698" s="7">
        <f>Datos!D5696</f>
        <v>1</v>
      </c>
      <c r="N5698" s="7">
        <f>Datos!E5696</f>
        <v>3</v>
      </c>
      <c r="O5698" s="7">
        <f>Datos!A5696</f>
        <v>1</v>
      </c>
      <c r="P5698" s="7">
        <v>1.5183721232125236</v>
      </c>
      <c r="Q5698" s="7">
        <f t="shared" si="708"/>
        <v>-0.51837212321252357</v>
      </c>
      <c r="R5698" s="7">
        <v>9.9736942204524566E-4</v>
      </c>
      <c r="S5698" s="7">
        <f t="shared" si="709"/>
        <v>-1.0918448015879039</v>
      </c>
      <c r="T5698" s="7">
        <f t="shared" si="710"/>
        <v>0.22539649309857654</v>
      </c>
      <c r="U5698" s="7">
        <f t="shared" si="711"/>
        <v>-1.0924076806056824</v>
      </c>
      <c r="V5698" s="7">
        <f t="shared" si="712"/>
        <v>0.27469876470602511</v>
      </c>
      <c r="W5698" s="7">
        <f t="shared" si="713"/>
        <v>2.3827287370055029E-4</v>
      </c>
      <c r="X5698" s="7">
        <f t="shared" si="714"/>
        <v>-3.4516714762813587E-2</v>
      </c>
    </row>
    <row r="5699" spans="10:24" x14ac:dyDescent="0.2">
      <c r="J5699" s="7">
        <f t="shared" si="715"/>
        <v>5696</v>
      </c>
      <c r="K5699" s="7">
        <f>Datos!B5697</f>
        <v>3</v>
      </c>
      <c r="L5699" s="7">
        <f>Datos!C5697</f>
        <v>5</v>
      </c>
      <c r="M5699" s="7">
        <f>Datos!D5697</f>
        <v>1</v>
      </c>
      <c r="N5699" s="7">
        <f>Datos!E5697</f>
        <v>2</v>
      </c>
      <c r="O5699" s="7">
        <f>Datos!A5697</f>
        <v>1</v>
      </c>
      <c r="P5699" s="7">
        <v>1.5265805550130038</v>
      </c>
      <c r="Q5699" s="7">
        <f t="shared" si="708"/>
        <v>-0.52658055501300383</v>
      </c>
      <c r="R5699" s="7">
        <v>7.0204935118249048E-4</v>
      </c>
      <c r="S5699" s="7">
        <f t="shared" si="709"/>
        <v>-1.1091341834609119</v>
      </c>
      <c r="T5699" s="7">
        <f t="shared" si="710"/>
        <v>0.22539504463010243</v>
      </c>
      <c r="U5699" s="7">
        <f t="shared" si="711"/>
        <v>-1.1095455543690533</v>
      </c>
      <c r="V5699" s="7">
        <f t="shared" si="712"/>
        <v>0.26724034083569925</v>
      </c>
      <c r="W5699" s="7">
        <f t="shared" si="713"/>
        <v>1.7297200729556698E-4</v>
      </c>
      <c r="X5699" s="7">
        <f t="shared" si="714"/>
        <v>-2.9409081469241313E-2</v>
      </c>
    </row>
    <row r="5700" spans="10:24" x14ac:dyDescent="0.2">
      <c r="J5700" s="7">
        <f t="shared" si="715"/>
        <v>5697</v>
      </c>
      <c r="K5700" s="7">
        <f>Datos!B5698</f>
        <v>5</v>
      </c>
      <c r="L5700" s="7">
        <f>Datos!C5698</f>
        <v>2</v>
      </c>
      <c r="M5700" s="7">
        <f>Datos!D5698</f>
        <v>0</v>
      </c>
      <c r="N5700" s="7">
        <f>Datos!E5698</f>
        <v>2</v>
      </c>
      <c r="O5700" s="7">
        <f>Datos!A5698</f>
        <v>1</v>
      </c>
      <c r="P5700" s="7">
        <v>1.3378934853430171</v>
      </c>
      <c r="Q5700" s="7">
        <f t="shared" si="708"/>
        <v>-0.33789348534301711</v>
      </c>
      <c r="R5700" s="7">
        <v>8.8424335228734659E-4</v>
      </c>
      <c r="S5700" s="7">
        <f t="shared" si="709"/>
        <v>-0.71170348277185047</v>
      </c>
      <c r="T5700" s="7">
        <f t="shared" si="710"/>
        <v>0.22542284378429625</v>
      </c>
      <c r="U5700" s="7">
        <f t="shared" si="711"/>
        <v>-0.71198845638485386</v>
      </c>
      <c r="V5700" s="7">
        <f t="shared" si="712"/>
        <v>0.47650021003121912</v>
      </c>
      <c r="W5700" s="7">
        <f t="shared" si="713"/>
        <v>8.9736342633756202E-5</v>
      </c>
      <c r="X5700" s="7">
        <f t="shared" si="714"/>
        <v>-2.1181218976244847E-2</v>
      </c>
    </row>
    <row r="5701" spans="10:24" x14ac:dyDescent="0.2">
      <c r="J5701" s="7">
        <f t="shared" si="715"/>
        <v>5698</v>
      </c>
      <c r="K5701" s="7">
        <f>Datos!B5699</f>
        <v>4</v>
      </c>
      <c r="L5701" s="7">
        <f>Datos!C5699</f>
        <v>0</v>
      </c>
      <c r="M5701" s="7">
        <f>Datos!D5699</f>
        <v>0</v>
      </c>
      <c r="N5701" s="7">
        <f>Datos!E5699</f>
        <v>2</v>
      </c>
      <c r="O5701" s="7">
        <f>Datos!A5699</f>
        <v>2</v>
      </c>
      <c r="P5701" s="7">
        <v>1.3047102191804458</v>
      </c>
      <c r="Q5701" s="7">
        <f t="shared" ref="Q5701:Q5764" si="716">O5701-P5701</f>
        <v>0.69528978081955417</v>
      </c>
      <c r="R5701" s="7">
        <v>1.1385207151795036E-3</v>
      </c>
      <c r="S5701" s="7">
        <f t="shared" ref="S5701:S5764" si="717">Q5701/SQRT($AA$6)</f>
        <v>1.4644856441745528</v>
      </c>
      <c r="T5701" s="7">
        <f t="shared" ref="T5701:T5764" si="718">($AA$6-Q5701^2/((1-R5701)*$AA$5))*$AA$5/($AA$5-1)</f>
        <v>0.22535987225530796</v>
      </c>
      <c r="U5701" s="7">
        <f t="shared" ref="U5701:U5764" si="719">Q5701/SQRT(T5701*(1-R5701))</f>
        <v>1.4654632092679918</v>
      </c>
      <c r="V5701" s="7">
        <f t="shared" ref="V5701:V5764" si="720">_xlfn.T.DIST.2T(ABS(U5701),$AA$5)</f>
        <v>0.14284812417205567</v>
      </c>
      <c r="W5701" s="7">
        <f t="shared" ref="W5701:W5764" si="721">(Q5701^2/$AA$6)*(R5701/(1-R5701)^2)/($AA$7+1)</f>
        <v>4.894751409413717E-4</v>
      </c>
      <c r="X5701" s="7">
        <f t="shared" ref="X5701:X5764" si="722">U5701*SQRT(R5701/(1-R5701))</f>
        <v>4.947579208680733E-2</v>
      </c>
    </row>
    <row r="5702" spans="10:24" x14ac:dyDescent="0.2">
      <c r="J5702" s="7">
        <f t="shared" ref="J5702:J5765" si="723">J5701+1</f>
        <v>5699</v>
      </c>
      <c r="K5702" s="7">
        <f>Datos!B5700</f>
        <v>4</v>
      </c>
      <c r="L5702" s="7">
        <f>Datos!C5700</f>
        <v>4</v>
      </c>
      <c r="M5702" s="7">
        <f>Datos!D5700</f>
        <v>1</v>
      </c>
      <c r="N5702" s="7">
        <f>Datos!E5700</f>
        <v>2</v>
      </c>
      <c r="O5702" s="7">
        <f>Datos!A5700</f>
        <v>2</v>
      </c>
      <c r="P5702" s="7">
        <v>1.4476499148633617</v>
      </c>
      <c r="Q5702" s="7">
        <f t="shared" si="716"/>
        <v>0.5523500851366383</v>
      </c>
      <c r="R5702" s="7">
        <v>4.9288157656411104E-4</v>
      </c>
      <c r="S5702" s="7">
        <f t="shared" si="717"/>
        <v>1.1634124253742366</v>
      </c>
      <c r="T5702" s="7">
        <f t="shared" si="718"/>
        <v>0.22539031644455465</v>
      </c>
      <c r="U5702" s="7">
        <f t="shared" si="719"/>
        <v>1.1637343481067828</v>
      </c>
      <c r="V5702" s="7">
        <f t="shared" si="720"/>
        <v>0.24457896844409815</v>
      </c>
      <c r="W5702" s="7">
        <f t="shared" si="721"/>
        <v>1.3355747298323564E-4</v>
      </c>
      <c r="X5702" s="7">
        <f t="shared" si="722"/>
        <v>2.5842361633332523E-2</v>
      </c>
    </row>
    <row r="5703" spans="10:24" x14ac:dyDescent="0.2">
      <c r="J5703" s="7">
        <f t="shared" si="723"/>
        <v>5700</v>
      </c>
      <c r="K5703" s="7">
        <f>Datos!B5701</f>
        <v>4</v>
      </c>
      <c r="L5703" s="7">
        <f>Datos!C5701</f>
        <v>3</v>
      </c>
      <c r="M5703" s="7">
        <f>Datos!D5701</f>
        <v>1</v>
      </c>
      <c r="N5703" s="7">
        <f>Datos!E5701</f>
        <v>3</v>
      </c>
      <c r="O5703" s="7">
        <f>Datos!A5701</f>
        <v>1</v>
      </c>
      <c r="P5703" s="7">
        <v>1.5225601591540232</v>
      </c>
      <c r="Q5703" s="7">
        <f t="shared" si="716"/>
        <v>-0.52256015915402321</v>
      </c>
      <c r="R5703" s="7">
        <v>6.5149777965473499E-4</v>
      </c>
      <c r="S5703" s="7">
        <f t="shared" si="717"/>
        <v>-1.100666042288988</v>
      </c>
      <c r="T5703" s="7">
        <f t="shared" si="718"/>
        <v>0.22539576592920932</v>
      </c>
      <c r="U5703" s="7">
        <f t="shared" si="719"/>
        <v>-1.1010446616483165</v>
      </c>
      <c r="V5703" s="7">
        <f t="shared" si="720"/>
        <v>0.27092235086354288</v>
      </c>
      <c r="W5703" s="7">
        <f t="shared" si="721"/>
        <v>1.580593310290625E-4</v>
      </c>
      <c r="X5703" s="7">
        <f t="shared" si="722"/>
        <v>-2.8112723595238462E-2</v>
      </c>
    </row>
    <row r="5704" spans="10:24" x14ac:dyDescent="0.2">
      <c r="J5704" s="7">
        <f t="shared" si="723"/>
        <v>5701</v>
      </c>
      <c r="K5704" s="7">
        <f>Datos!B5702</f>
        <v>3</v>
      </c>
      <c r="L5704" s="7">
        <f>Datos!C5702</f>
        <v>3</v>
      </c>
      <c r="M5704" s="7">
        <f>Datos!D5702</f>
        <v>0</v>
      </c>
      <c r="N5704" s="7">
        <f>Datos!E5702</f>
        <v>2</v>
      </c>
      <c r="O5704" s="7">
        <f>Datos!A5702</f>
        <v>1</v>
      </c>
      <c r="P5704" s="7">
        <v>1.4583834635382302</v>
      </c>
      <c r="Q5704" s="7">
        <f t="shared" si="716"/>
        <v>-0.45838346353823023</v>
      </c>
      <c r="R5704" s="7">
        <v>5.0938429451908283E-4</v>
      </c>
      <c r="S5704" s="7">
        <f t="shared" si="717"/>
        <v>-0.96549096563374714</v>
      </c>
      <c r="T5704" s="7">
        <f t="shared" si="718"/>
        <v>0.22540650083913319</v>
      </c>
      <c r="U5704" s="7">
        <f t="shared" si="719"/>
        <v>-0.96573142316503224</v>
      </c>
      <c r="V5704" s="7">
        <f t="shared" si="720"/>
        <v>0.33421836206589717</v>
      </c>
      <c r="W5704" s="7">
        <f t="shared" si="721"/>
        <v>9.5063660505363248E-5</v>
      </c>
      <c r="X5704" s="7">
        <f t="shared" si="722"/>
        <v>-2.1801670801505774E-2</v>
      </c>
    </row>
    <row r="5705" spans="10:24" x14ac:dyDescent="0.2">
      <c r="J5705" s="7">
        <f t="shared" si="723"/>
        <v>5702</v>
      </c>
      <c r="K5705" s="7">
        <f>Datos!B5703</f>
        <v>4</v>
      </c>
      <c r="L5705" s="7">
        <f>Datos!C5703</f>
        <v>0</v>
      </c>
      <c r="M5705" s="7">
        <f>Datos!D5703</f>
        <v>1</v>
      </c>
      <c r="N5705" s="7">
        <f>Datos!E5703</f>
        <v>1</v>
      </c>
      <c r="O5705" s="7">
        <f>Datos!A5703</f>
        <v>1</v>
      </c>
      <c r="P5705" s="7">
        <v>1.1858831600523445</v>
      </c>
      <c r="Q5705" s="7">
        <f t="shared" si="716"/>
        <v>-0.18588316005234451</v>
      </c>
      <c r="R5705" s="7">
        <v>1.2076128484023601E-3</v>
      </c>
      <c r="S5705" s="7">
        <f t="shared" si="717"/>
        <v>-0.39152483885148359</v>
      </c>
      <c r="T5705" s="7">
        <f t="shared" si="718"/>
        <v>0.22543641536100911</v>
      </c>
      <c r="U5705" s="7">
        <f t="shared" si="719"/>
        <v>-0.39173321795766708</v>
      </c>
      <c r="V5705" s="7">
        <f t="shared" si="720"/>
        <v>0.69526955848982841</v>
      </c>
      <c r="W5705" s="7">
        <f t="shared" si="721"/>
        <v>3.7112987276492567E-5</v>
      </c>
      <c r="X5705" s="7">
        <f t="shared" si="722"/>
        <v>-1.3621240184142106E-2</v>
      </c>
    </row>
    <row r="5706" spans="10:24" x14ac:dyDescent="0.2">
      <c r="J5706" s="7">
        <f t="shared" si="723"/>
        <v>5703</v>
      </c>
      <c r="K5706" s="7">
        <f>Datos!B5704</f>
        <v>2</v>
      </c>
      <c r="L5706" s="7">
        <f>Datos!C5704</f>
        <v>3</v>
      </c>
      <c r="M5706" s="7">
        <f>Datos!D5704</f>
        <v>1</v>
      </c>
      <c r="N5706" s="7">
        <f>Datos!E5704</f>
        <v>1</v>
      </c>
      <c r="O5706" s="7">
        <f>Datos!A5704</f>
        <v>1</v>
      </c>
      <c r="P5706" s="7">
        <v>1.3811157424556997</v>
      </c>
      <c r="Q5706" s="7">
        <f t="shared" si="716"/>
        <v>-0.38111574245569968</v>
      </c>
      <c r="R5706" s="7">
        <v>4.2738677559433499E-4</v>
      </c>
      <c r="S5706" s="7">
        <f t="shared" si="717"/>
        <v>-0.80274232268653156</v>
      </c>
      <c r="T5706" s="7">
        <f t="shared" si="718"/>
        <v>0.22541755707663882</v>
      </c>
      <c r="U5706" s="7">
        <f t="shared" si="719"/>
        <v>-0.80288962223001226</v>
      </c>
      <c r="V5706" s="7">
        <f t="shared" si="720"/>
        <v>0.42207103029886028</v>
      </c>
      <c r="W5706" s="7">
        <f t="shared" si="721"/>
        <v>5.512831263236633E-5</v>
      </c>
      <c r="X5706" s="7">
        <f t="shared" si="722"/>
        <v>-1.6601954149371826E-2</v>
      </c>
    </row>
    <row r="5707" spans="10:24" x14ac:dyDescent="0.2">
      <c r="J5707" s="7">
        <f t="shared" si="723"/>
        <v>5704</v>
      </c>
      <c r="K5707" s="7">
        <f>Datos!B5705</f>
        <v>4</v>
      </c>
      <c r="L5707" s="7">
        <f>Datos!C5705</f>
        <v>1</v>
      </c>
      <c r="M5707" s="7">
        <f>Datos!D5705</f>
        <v>0</v>
      </c>
      <c r="N5707" s="7">
        <f>Datos!E5705</f>
        <v>3</v>
      </c>
      <c r="O5707" s="7">
        <f>Datos!A5705</f>
        <v>1</v>
      </c>
      <c r="P5707" s="7">
        <v>1.4543630676792496</v>
      </c>
      <c r="Q5707" s="7">
        <f t="shared" si="716"/>
        <v>-0.45436306767924961</v>
      </c>
      <c r="R5707" s="7">
        <v>1.1109999932499689E-3</v>
      </c>
      <c r="S5707" s="7">
        <f t="shared" si="717"/>
        <v>-0.95702282446182341</v>
      </c>
      <c r="T5707" s="7">
        <f t="shared" si="718"/>
        <v>0.22540710500708119</v>
      </c>
      <c r="U5707" s="7">
        <f t="shared" si="719"/>
        <v>-0.95754811825700825</v>
      </c>
      <c r="V5707" s="7">
        <f t="shared" si="720"/>
        <v>0.33833009303242578</v>
      </c>
      <c r="W5707" s="7">
        <f t="shared" si="721"/>
        <v>2.0396431065100828E-4</v>
      </c>
      <c r="X5707" s="7">
        <f t="shared" si="722"/>
        <v>-3.1934419057762835E-2</v>
      </c>
    </row>
    <row r="5708" spans="10:24" x14ac:dyDescent="0.2">
      <c r="J5708" s="7">
        <f t="shared" si="723"/>
        <v>5705</v>
      </c>
      <c r="K5708" s="7">
        <f>Datos!B5706</f>
        <v>2</v>
      </c>
      <c r="L5708" s="7">
        <f>Datos!C5706</f>
        <v>2</v>
      </c>
      <c r="M5708" s="7">
        <f>Datos!D5706</f>
        <v>0</v>
      </c>
      <c r="N5708" s="7">
        <f>Datos!E5706</f>
        <v>1</v>
      </c>
      <c r="O5708" s="7">
        <f>Datos!A5706</f>
        <v>2</v>
      </c>
      <c r="P5708" s="7">
        <v>1.3502899530849972</v>
      </c>
      <c r="Q5708" s="7">
        <f t="shared" si="716"/>
        <v>0.64971004691500278</v>
      </c>
      <c r="R5708" s="7">
        <v>5.6072308751432148E-4</v>
      </c>
      <c r="S5708" s="7">
        <f t="shared" si="717"/>
        <v>1.3684812618149691</v>
      </c>
      <c r="T5708" s="7">
        <f t="shared" si="718"/>
        <v>0.22537036772920765</v>
      </c>
      <c r="U5708" s="7">
        <f t="shared" si="719"/>
        <v>1.3689669694755342</v>
      </c>
      <c r="V5708" s="7">
        <f t="shared" si="720"/>
        <v>0.17106196212071914</v>
      </c>
      <c r="W5708" s="7">
        <f t="shared" si="721"/>
        <v>2.1025354100630164E-4</v>
      </c>
      <c r="X5708" s="7">
        <f t="shared" si="722"/>
        <v>3.2425671780430182E-2</v>
      </c>
    </row>
    <row r="5709" spans="10:24" x14ac:dyDescent="0.2">
      <c r="J5709" s="7">
        <f t="shared" si="723"/>
        <v>5706</v>
      </c>
      <c r="K5709" s="7">
        <f>Datos!B5707</f>
        <v>2</v>
      </c>
      <c r="L5709" s="7">
        <f>Datos!C5707</f>
        <v>0</v>
      </c>
      <c r="M5709" s="7">
        <f>Datos!D5707</f>
        <v>1</v>
      </c>
      <c r="N5709" s="7">
        <f>Datos!E5707</f>
        <v>1</v>
      </c>
      <c r="O5709" s="7">
        <f>Datos!A5707</f>
        <v>2</v>
      </c>
      <c r="P5709" s="7">
        <v>1.2690018361434863</v>
      </c>
      <c r="Q5709" s="7">
        <f t="shared" si="716"/>
        <v>0.73099816385651373</v>
      </c>
      <c r="R5709" s="7">
        <v>1.2758490710073531E-3</v>
      </c>
      <c r="S5709" s="7">
        <f t="shared" si="717"/>
        <v>1.5396980459341081</v>
      </c>
      <c r="T5709" s="7">
        <f t="shared" si="718"/>
        <v>0.22535117492133724</v>
      </c>
      <c r="U5709" s="7">
        <f t="shared" si="719"/>
        <v>1.5408614741489191</v>
      </c>
      <c r="V5709" s="7">
        <f t="shared" si="720"/>
        <v>0.12340438797326983</v>
      </c>
      <c r="W5709" s="7">
        <f t="shared" si="721"/>
        <v>6.0646998309469224E-4</v>
      </c>
      <c r="X5709" s="7">
        <f t="shared" si="722"/>
        <v>5.5073220277884756E-2</v>
      </c>
    </row>
    <row r="5710" spans="10:24" x14ac:dyDescent="0.2">
      <c r="J5710" s="7">
        <f t="shared" si="723"/>
        <v>5707</v>
      </c>
      <c r="K5710" s="7">
        <f>Datos!B5708</f>
        <v>5</v>
      </c>
      <c r="L5710" s="7">
        <f>Datos!C5708</f>
        <v>1</v>
      </c>
      <c r="M5710" s="7">
        <f>Datos!D5708</f>
        <v>0</v>
      </c>
      <c r="N5710" s="7">
        <f>Datos!E5708</f>
        <v>1</v>
      </c>
      <c r="O5710" s="7">
        <f>Datos!A5708</f>
        <v>1</v>
      </c>
      <c r="P5710" s="7">
        <v>1.1882406368442133</v>
      </c>
      <c r="Q5710" s="7">
        <f t="shared" si="716"/>
        <v>-0.18824063684421333</v>
      </c>
      <c r="R5710" s="7">
        <v>1.1402836920749338E-3</v>
      </c>
      <c r="S5710" s="7">
        <f t="shared" si="717"/>
        <v>-0.39649038129638625</v>
      </c>
      <c r="T5710" s="7">
        <f t="shared" si="718"/>
        <v>0.22543626535876629</v>
      </c>
      <c r="U5710" s="7">
        <f t="shared" si="719"/>
        <v>-0.39668816490491454</v>
      </c>
      <c r="V5710" s="7">
        <f t="shared" si="720"/>
        <v>0.69161184423993483</v>
      </c>
      <c r="W5710" s="7">
        <f t="shared" si="721"/>
        <v>3.5933475451837863E-5</v>
      </c>
      <c r="X5710" s="7">
        <f t="shared" si="722"/>
        <v>-1.3403044235981446E-2</v>
      </c>
    </row>
    <row r="5711" spans="10:24" x14ac:dyDescent="0.2">
      <c r="J5711" s="7">
        <f t="shared" si="723"/>
        <v>5708</v>
      </c>
      <c r="K5711" s="7">
        <f>Datos!B5709</f>
        <v>3</v>
      </c>
      <c r="L5711" s="7">
        <f>Datos!C5709</f>
        <v>1</v>
      </c>
      <c r="M5711" s="7">
        <f>Datos!D5709</f>
        <v>0</v>
      </c>
      <c r="N5711" s="7">
        <f>Datos!E5709</f>
        <v>0</v>
      </c>
      <c r="O5711" s="7">
        <f>Datos!A5709</f>
        <v>2</v>
      </c>
      <c r="P5711" s="7">
        <v>1.1590777665406227</v>
      </c>
      <c r="Q5711" s="7">
        <f t="shared" si="716"/>
        <v>0.84092223345937733</v>
      </c>
      <c r="R5711" s="7">
        <v>1.1359221101198619E-3</v>
      </c>
      <c r="S5711" s="7">
        <f t="shared" si="717"/>
        <v>1.7712306044780934</v>
      </c>
      <c r="T5711" s="7">
        <f t="shared" si="718"/>
        <v>0.22532172279449225</v>
      </c>
      <c r="U5711" s="7">
        <f t="shared" si="719"/>
        <v>1.7725606587088549</v>
      </c>
      <c r="V5711" s="7">
        <f t="shared" si="720"/>
        <v>7.635337207874332E-2</v>
      </c>
      <c r="W5711" s="7">
        <f t="shared" si="721"/>
        <v>7.1435810092856087E-4</v>
      </c>
      <c r="X5711" s="7">
        <f t="shared" si="722"/>
        <v>5.9775357900398736E-2</v>
      </c>
    </row>
    <row r="5712" spans="10:24" x14ac:dyDescent="0.2">
      <c r="J5712" s="7">
        <f t="shared" si="723"/>
        <v>5709</v>
      </c>
      <c r="K5712" s="7">
        <f>Datos!B5710</f>
        <v>1</v>
      </c>
      <c r="L5712" s="7">
        <f>Datos!C5710</f>
        <v>4</v>
      </c>
      <c r="M5712" s="7">
        <f>Datos!D5710</f>
        <v>1</v>
      </c>
      <c r="N5712" s="7">
        <f>Datos!E5710</f>
        <v>1</v>
      </c>
      <c r="O5712" s="7">
        <f>Datos!A5710</f>
        <v>2</v>
      </c>
      <c r="P5712" s="7">
        <v>1.4600463826053418</v>
      </c>
      <c r="Q5712" s="7">
        <f t="shared" si="716"/>
        <v>0.53995361739465819</v>
      </c>
      <c r="R5712" s="7">
        <v>7.2962016681635483E-4</v>
      </c>
      <c r="S5712" s="7">
        <f t="shared" si="717"/>
        <v>1.1373018028001443</v>
      </c>
      <c r="T5712" s="7">
        <f t="shared" si="718"/>
        <v>0.22539261218281018</v>
      </c>
      <c r="U5712" s="7">
        <f t="shared" si="719"/>
        <v>1.1377454554796567</v>
      </c>
      <c r="V5712" s="7">
        <f t="shared" si="720"/>
        <v>0.25527320745676174</v>
      </c>
      <c r="W5712" s="7">
        <f t="shared" si="721"/>
        <v>1.8902195541575282E-4</v>
      </c>
      <c r="X5712" s="7">
        <f t="shared" si="722"/>
        <v>3.0743408590236269E-2</v>
      </c>
    </row>
    <row r="5713" spans="10:24" x14ac:dyDescent="0.2">
      <c r="J5713" s="7">
        <f t="shared" si="723"/>
        <v>5710</v>
      </c>
      <c r="K5713" s="7">
        <f>Datos!B5711</f>
        <v>4</v>
      </c>
      <c r="L5713" s="7">
        <f>Datos!C5711</f>
        <v>3</v>
      </c>
      <c r="M5713" s="7">
        <f>Datos!D5711</f>
        <v>1</v>
      </c>
      <c r="N5713" s="7">
        <f>Datos!E5711</f>
        <v>0</v>
      </c>
      <c r="O5713" s="7">
        <f>Datos!A5711</f>
        <v>2</v>
      </c>
      <c r="P5713" s="7">
        <v>1.1857155199698253</v>
      </c>
      <c r="Q5713" s="7">
        <f t="shared" si="716"/>
        <v>0.81428448003017473</v>
      </c>
      <c r="R5713" s="7">
        <v>9.6320345554032133E-4</v>
      </c>
      <c r="S5713" s="7">
        <f t="shared" si="717"/>
        <v>1.7151236278385893</v>
      </c>
      <c r="T5713" s="7">
        <f t="shared" si="718"/>
        <v>0.22532926084468227</v>
      </c>
      <c r="U5713" s="7">
        <f t="shared" si="719"/>
        <v>1.7162344649548871</v>
      </c>
      <c r="V5713" s="7">
        <f t="shared" si="720"/>
        <v>8.6171880959995714E-2</v>
      </c>
      <c r="W5713" s="7">
        <f t="shared" si="721"/>
        <v>5.6777454572868463E-4</v>
      </c>
      <c r="X5713" s="7">
        <f t="shared" si="722"/>
        <v>5.328989847651474E-2</v>
      </c>
    </row>
    <row r="5714" spans="10:24" x14ac:dyDescent="0.2">
      <c r="J5714" s="7">
        <f t="shared" si="723"/>
        <v>5711</v>
      </c>
      <c r="K5714" s="7">
        <f>Datos!B5712</f>
        <v>5</v>
      </c>
      <c r="L5714" s="7">
        <f>Datos!C5712</f>
        <v>0</v>
      </c>
      <c r="M5714" s="7">
        <f>Datos!D5712</f>
        <v>0</v>
      </c>
      <c r="N5714" s="7">
        <f>Datos!E5712</f>
        <v>0</v>
      </c>
      <c r="O5714" s="7">
        <f>Datos!A5712</f>
        <v>2</v>
      </c>
      <c r="P5714" s="7">
        <v>1.0385877883454095</v>
      </c>
      <c r="Q5714" s="7">
        <f t="shared" si="716"/>
        <v>0.96141221165459045</v>
      </c>
      <c r="R5714" s="7">
        <v>1.9804588211205648E-3</v>
      </c>
      <c r="S5714" s="7">
        <f t="shared" si="717"/>
        <v>2.0250180873399901</v>
      </c>
      <c r="T5714" s="7">
        <f t="shared" si="718"/>
        <v>0.22528455821363477</v>
      </c>
      <c r="U5714" s="7">
        <f t="shared" si="719"/>
        <v>2.0275631960017781</v>
      </c>
      <c r="V5714" s="7">
        <f t="shared" si="720"/>
        <v>4.2649921877718697E-2</v>
      </c>
      <c r="W5714" s="7">
        <f t="shared" si="721"/>
        <v>1.6307055002030199E-3</v>
      </c>
      <c r="X5714" s="7">
        <f t="shared" si="722"/>
        <v>9.0320802018450289E-2</v>
      </c>
    </row>
    <row r="5715" spans="10:24" x14ac:dyDescent="0.2">
      <c r="J5715" s="7">
        <f t="shared" si="723"/>
        <v>5712</v>
      </c>
      <c r="K5715" s="7">
        <f>Datos!B5713</f>
        <v>4</v>
      </c>
      <c r="L5715" s="7">
        <f>Datos!C5713</f>
        <v>3</v>
      </c>
      <c r="M5715" s="7">
        <f>Datos!D5713</f>
        <v>1</v>
      </c>
      <c r="N5715" s="7">
        <f>Datos!E5713</f>
        <v>2</v>
      </c>
      <c r="O5715" s="7">
        <f>Datos!A5713</f>
        <v>1</v>
      </c>
      <c r="P5715" s="7">
        <v>1.4102786127592906</v>
      </c>
      <c r="Q5715" s="7">
        <f t="shared" si="716"/>
        <v>-0.41027861275929056</v>
      </c>
      <c r="R5715" s="7">
        <v>3.6563653410800687E-4</v>
      </c>
      <c r="S5715" s="7">
        <f t="shared" si="717"/>
        <v>-0.86416794130009955</v>
      </c>
      <c r="T5715" s="7">
        <f t="shared" si="718"/>
        <v>0.22541362609445817</v>
      </c>
      <c r="U5715" s="7">
        <f t="shared" si="719"/>
        <v>-0.8643073520226372</v>
      </c>
      <c r="V5715" s="7">
        <f t="shared" si="720"/>
        <v>0.38745437701723395</v>
      </c>
      <c r="W5715" s="7">
        <f t="shared" si="721"/>
        <v>5.4650422903944469E-5</v>
      </c>
      <c r="X5715" s="7">
        <f t="shared" si="722"/>
        <v>-1.6529983136439264E-2</v>
      </c>
    </row>
    <row r="5716" spans="10:24" x14ac:dyDescent="0.2">
      <c r="J5716" s="7">
        <f t="shared" si="723"/>
        <v>5713</v>
      </c>
      <c r="K5716" s="7">
        <f>Datos!B5714</f>
        <v>1</v>
      </c>
      <c r="L5716" s="7">
        <f>Datos!C5714</f>
        <v>5</v>
      </c>
      <c r="M5716" s="7">
        <f>Datos!D5714</f>
        <v>1</v>
      </c>
      <c r="N5716" s="7">
        <f>Datos!E5714</f>
        <v>2</v>
      </c>
      <c r="O5716" s="7">
        <f>Datos!A5714</f>
        <v>2</v>
      </c>
      <c r="P5716" s="7">
        <v>1.6096992311041456</v>
      </c>
      <c r="Q5716" s="7">
        <f t="shared" si="716"/>
        <v>0.39030076889585441</v>
      </c>
      <c r="R5716" s="7">
        <v>1.0106146402933057E-3</v>
      </c>
      <c r="S5716" s="7">
        <f t="shared" si="717"/>
        <v>0.82208870132467993</v>
      </c>
      <c r="T5716" s="7">
        <f t="shared" si="718"/>
        <v>0.22541633454481616</v>
      </c>
      <c r="U5716" s="7">
        <f t="shared" si="719"/>
        <v>0.82248176522495742</v>
      </c>
      <c r="V5716" s="7">
        <f t="shared" si="720"/>
        <v>0.41083615753267688</v>
      </c>
      <c r="W5716" s="7">
        <f t="shared" si="721"/>
        <v>1.3687722514101644E-4</v>
      </c>
      <c r="X5716" s="7">
        <f t="shared" si="722"/>
        <v>2.616005387538704E-2</v>
      </c>
    </row>
    <row r="5717" spans="10:24" x14ac:dyDescent="0.2">
      <c r="J5717" s="7">
        <f t="shared" si="723"/>
        <v>5714</v>
      </c>
      <c r="K5717" s="7">
        <f>Datos!B5715</f>
        <v>3</v>
      </c>
      <c r="L5717" s="7">
        <f>Datos!C5715</f>
        <v>4</v>
      </c>
      <c r="M5717" s="7">
        <f>Datos!D5715</f>
        <v>1</v>
      </c>
      <c r="N5717" s="7">
        <f>Datos!E5715</f>
        <v>2</v>
      </c>
      <c r="O5717" s="7">
        <f>Datos!A5715</f>
        <v>1</v>
      </c>
      <c r="P5717" s="7">
        <v>1.4892092529089327</v>
      </c>
      <c r="Q5717" s="7">
        <f t="shared" si="716"/>
        <v>-0.48920925290893269</v>
      </c>
      <c r="R5717" s="7">
        <v>4.0914627155611374E-4</v>
      </c>
      <c r="S5717" s="7">
        <f t="shared" si="717"/>
        <v>-1.0304191829743359</v>
      </c>
      <c r="T5717" s="7">
        <f t="shared" si="718"/>
        <v>0.22540152704101538</v>
      </c>
      <c r="U5717" s="7">
        <f t="shared" si="719"/>
        <v>-1.0306355031355152</v>
      </c>
      <c r="V5717" s="7">
        <f t="shared" si="720"/>
        <v>0.30275422854201195</v>
      </c>
      <c r="W5717" s="7">
        <f t="shared" si="721"/>
        <v>8.6954470862444258E-5</v>
      </c>
      <c r="X5717" s="7">
        <f t="shared" si="722"/>
        <v>-2.0851305964062782E-2</v>
      </c>
    </row>
    <row r="5718" spans="10:24" x14ac:dyDescent="0.2">
      <c r="J5718" s="7">
        <f t="shared" si="723"/>
        <v>5715</v>
      </c>
      <c r="K5718" s="7">
        <f>Datos!B5716</f>
        <v>4</v>
      </c>
      <c r="L5718" s="7">
        <f>Datos!C5716</f>
        <v>2</v>
      </c>
      <c r="M5718" s="7">
        <f>Datos!D5716</f>
        <v>0</v>
      </c>
      <c r="N5718" s="7">
        <f>Datos!E5716</f>
        <v>1</v>
      </c>
      <c r="O5718" s="7">
        <f>Datos!A5716</f>
        <v>1</v>
      </c>
      <c r="P5718" s="7">
        <v>1.2671712769938555</v>
      </c>
      <c r="Q5718" s="7">
        <f t="shared" si="716"/>
        <v>-0.26717127699385546</v>
      </c>
      <c r="R5718" s="7">
        <v>6.7139248014001893E-4</v>
      </c>
      <c r="S5718" s="7">
        <f t="shared" si="717"/>
        <v>-0.56274162297062247</v>
      </c>
      <c r="T5718" s="7">
        <f t="shared" si="718"/>
        <v>0.22543014145161891</v>
      </c>
      <c r="U5718" s="7">
        <f t="shared" si="719"/>
        <v>-0.56289788188851109</v>
      </c>
      <c r="V5718" s="7">
        <f t="shared" si="720"/>
        <v>0.57352591304172318</v>
      </c>
      <c r="W5718" s="7">
        <f t="shared" si="721"/>
        <v>4.258022047436413E-5</v>
      </c>
      <c r="X5718" s="7">
        <f t="shared" si="722"/>
        <v>-1.4590282161370637E-2</v>
      </c>
    </row>
    <row r="5719" spans="10:24" x14ac:dyDescent="0.2">
      <c r="J5719" s="7">
        <f t="shared" si="723"/>
        <v>5716</v>
      </c>
      <c r="K5719" s="7">
        <f>Datos!B5717</f>
        <v>3</v>
      </c>
      <c r="L5719" s="7">
        <f>Datos!C5717</f>
        <v>3</v>
      </c>
      <c r="M5719" s="7">
        <f>Datos!D5717</f>
        <v>1</v>
      </c>
      <c r="N5719" s="7">
        <f>Datos!E5717</f>
        <v>3</v>
      </c>
      <c r="O5719" s="7">
        <f>Datos!A5717</f>
        <v>2</v>
      </c>
      <c r="P5719" s="7">
        <v>1.564119497199594</v>
      </c>
      <c r="Q5719" s="7">
        <f t="shared" si="716"/>
        <v>0.43588050280040602</v>
      </c>
      <c r="R5719" s="7">
        <v>6.2737092870673644E-4</v>
      </c>
      <c r="S5719" s="7">
        <f t="shared" si="717"/>
        <v>0.91809308368426412</v>
      </c>
      <c r="T5719" s="7">
        <f t="shared" si="718"/>
        <v>0.22540992638857771</v>
      </c>
      <c r="U5719" s="7">
        <f t="shared" si="719"/>
        <v>0.91836896563361703</v>
      </c>
      <c r="V5719" s="7">
        <f t="shared" si="720"/>
        <v>0.35846345251090073</v>
      </c>
      <c r="W5719" s="7">
        <f t="shared" si="721"/>
        <v>1.0589438096937714E-4</v>
      </c>
      <c r="X5719" s="7">
        <f t="shared" si="722"/>
        <v>2.3009949685608481E-2</v>
      </c>
    </row>
    <row r="5720" spans="10:24" x14ac:dyDescent="0.2">
      <c r="J5720" s="7">
        <f t="shared" si="723"/>
        <v>5717</v>
      </c>
      <c r="K5720" s="7">
        <f>Datos!B5718</f>
        <v>5</v>
      </c>
      <c r="L5720" s="7">
        <f>Datos!C5718</f>
        <v>5</v>
      </c>
      <c r="M5720" s="7">
        <f>Datos!D5718</f>
        <v>1</v>
      </c>
      <c r="N5720" s="7">
        <f>Datos!E5718</f>
        <v>3</v>
      </c>
      <c r="O5720" s="7">
        <f>Datos!A5718</f>
        <v>2</v>
      </c>
      <c r="P5720" s="7">
        <v>1.5557434253165947</v>
      </c>
      <c r="Q5720" s="7">
        <f t="shared" si="716"/>
        <v>0.44425657468340529</v>
      </c>
      <c r="R5720" s="7">
        <v>1.332226277231345E-3</v>
      </c>
      <c r="S5720" s="7">
        <f t="shared" si="717"/>
        <v>0.9357355650864323</v>
      </c>
      <c r="T5720" s="7">
        <f t="shared" si="718"/>
        <v>0.22540864617985779</v>
      </c>
      <c r="U5720" s="7">
        <f t="shared" si="719"/>
        <v>0.93634966749391058</v>
      </c>
      <c r="V5720" s="7">
        <f t="shared" si="720"/>
        <v>0.34913169037015634</v>
      </c>
      <c r="W5720" s="7">
        <f t="shared" si="721"/>
        <v>2.3392260535272258E-4</v>
      </c>
      <c r="X5720" s="7">
        <f t="shared" si="722"/>
        <v>3.4199246737010157E-2</v>
      </c>
    </row>
    <row r="5721" spans="10:24" x14ac:dyDescent="0.2">
      <c r="J5721" s="7">
        <f t="shared" si="723"/>
        <v>5718</v>
      </c>
      <c r="K5721" s="7">
        <f>Datos!B5719</f>
        <v>3</v>
      </c>
      <c r="L5721" s="7">
        <f>Datos!C5719</f>
        <v>2</v>
      </c>
      <c r="M5721" s="7">
        <f>Datos!D5719</f>
        <v>1</v>
      </c>
      <c r="N5721" s="7">
        <f>Datos!E5719</f>
        <v>2</v>
      </c>
      <c r="O5721" s="7">
        <f>Datos!A5719</f>
        <v>1</v>
      </c>
      <c r="P5721" s="7">
        <v>1.4144666487007902</v>
      </c>
      <c r="Q5721" s="7">
        <f t="shared" si="716"/>
        <v>-0.4144666487007902</v>
      </c>
      <c r="R5721" s="7">
        <v>3.7550816035444206E-4</v>
      </c>
      <c r="S5721" s="7">
        <f t="shared" si="717"/>
        <v>-0.87298918200118369</v>
      </c>
      <c r="T5721" s="7">
        <f t="shared" si="718"/>
        <v>0.22541303726406775</v>
      </c>
      <c r="U5721" s="7">
        <f t="shared" si="719"/>
        <v>-0.87313546742577564</v>
      </c>
      <c r="V5721" s="7">
        <f t="shared" si="720"/>
        <v>0.38262494733268981</v>
      </c>
      <c r="W5721" s="7">
        <f t="shared" si="721"/>
        <v>5.7278722399434796E-5</v>
      </c>
      <c r="X5721" s="7">
        <f t="shared" si="722"/>
        <v>-1.6922825470656853E-2</v>
      </c>
    </row>
    <row r="5722" spans="10:24" x14ac:dyDescent="0.2">
      <c r="J5722" s="7">
        <f t="shared" si="723"/>
        <v>5719</v>
      </c>
      <c r="K5722" s="7">
        <f>Datos!B5720</f>
        <v>4</v>
      </c>
      <c r="L5722" s="7">
        <f>Datos!C5720</f>
        <v>5</v>
      </c>
      <c r="M5722" s="7">
        <f>Datos!D5720</f>
        <v>0</v>
      </c>
      <c r="N5722" s="7">
        <f>Datos!E5720</f>
        <v>3</v>
      </c>
      <c r="O5722" s="7">
        <f>Datos!A5720</f>
        <v>2</v>
      </c>
      <c r="P5722" s="7">
        <v>1.6038482760955342</v>
      </c>
      <c r="Q5722" s="7">
        <f t="shared" si="716"/>
        <v>0.39615172390446585</v>
      </c>
      <c r="R5722" s="7">
        <v>1.5544443680471963E-3</v>
      </c>
      <c r="S5722" s="7">
        <f t="shared" si="717"/>
        <v>0.83441254075278515</v>
      </c>
      <c r="T5722" s="7">
        <f t="shared" si="718"/>
        <v>0.22541553541023784</v>
      </c>
      <c r="U5722" s="7">
        <f t="shared" si="719"/>
        <v>0.83504029731186158</v>
      </c>
      <c r="V5722" s="7">
        <f t="shared" si="720"/>
        <v>0.40372899220002012</v>
      </c>
      <c r="W5722" s="7">
        <f t="shared" si="721"/>
        <v>2.1712910809474164E-4</v>
      </c>
      <c r="X5722" s="7">
        <f t="shared" si="722"/>
        <v>3.2948286363905982E-2</v>
      </c>
    </row>
    <row r="5723" spans="10:24" x14ac:dyDescent="0.2">
      <c r="J5723" s="7">
        <f t="shared" si="723"/>
        <v>5720</v>
      </c>
      <c r="K5723" s="7">
        <f>Datos!B5721</f>
        <v>2</v>
      </c>
      <c r="L5723" s="7">
        <f>Datos!C5721</f>
        <v>2</v>
      </c>
      <c r="M5723" s="7">
        <f>Datos!D5721</f>
        <v>1</v>
      </c>
      <c r="N5723" s="7">
        <f>Datos!E5721</f>
        <v>0</v>
      </c>
      <c r="O5723" s="7">
        <f>Datos!A5721</f>
        <v>2</v>
      </c>
      <c r="P5723" s="7">
        <v>1.2314628939568959</v>
      </c>
      <c r="Q5723" s="7">
        <f t="shared" si="716"/>
        <v>0.7685371060431041</v>
      </c>
      <c r="R5723" s="7">
        <v>9.4255342162515823E-4</v>
      </c>
      <c r="S5723" s="7">
        <f t="shared" si="717"/>
        <v>1.6187661459498448</v>
      </c>
      <c r="T5723" s="7">
        <f t="shared" si="718"/>
        <v>0.22534160830916841</v>
      </c>
      <c r="U5723" s="7">
        <f t="shared" si="719"/>
        <v>1.6197534560136622</v>
      </c>
      <c r="V5723" s="7">
        <f t="shared" si="720"/>
        <v>0.10533894722257936</v>
      </c>
      <c r="W5723" s="7">
        <f t="shared" si="721"/>
        <v>4.9490663239631721E-4</v>
      </c>
      <c r="X5723" s="7">
        <f t="shared" si="722"/>
        <v>4.9751556433541101E-2</v>
      </c>
    </row>
    <row r="5724" spans="10:24" x14ac:dyDescent="0.2">
      <c r="J5724" s="7">
        <f t="shared" si="723"/>
        <v>5721</v>
      </c>
      <c r="K5724" s="7">
        <f>Datos!B5722</f>
        <v>2</v>
      </c>
      <c r="L5724" s="7">
        <f>Datos!C5722</f>
        <v>1</v>
      </c>
      <c r="M5724" s="7">
        <f>Datos!D5722</f>
        <v>1</v>
      </c>
      <c r="N5724" s="7">
        <f>Datos!E5722</f>
        <v>0</v>
      </c>
      <c r="O5724" s="7">
        <f>Datos!A5722</f>
        <v>2</v>
      </c>
      <c r="P5724" s="7">
        <v>1.1940915918528248</v>
      </c>
      <c r="Q5724" s="7">
        <f t="shared" si="716"/>
        <v>0.80590840814717524</v>
      </c>
      <c r="R5724" s="7">
        <v>1.2305320046290442E-3</v>
      </c>
      <c r="S5724" s="7">
        <f t="shared" si="717"/>
        <v>1.6974811464364206</v>
      </c>
      <c r="T5724" s="7">
        <f t="shared" si="718"/>
        <v>0.22533154494072838</v>
      </c>
      <c r="U5724" s="7">
        <f t="shared" si="719"/>
        <v>1.6987992509777277</v>
      </c>
      <c r="V5724" s="7">
        <f t="shared" si="720"/>
        <v>8.9409988185724085E-2</v>
      </c>
      <c r="W5724" s="7">
        <f t="shared" si="721"/>
        <v>7.1088984876453948E-4</v>
      </c>
      <c r="X5724" s="7">
        <f t="shared" si="722"/>
        <v>5.9628775197260848E-2</v>
      </c>
    </row>
    <row r="5725" spans="10:24" x14ac:dyDescent="0.2">
      <c r="J5725" s="7">
        <f t="shared" si="723"/>
        <v>5722</v>
      </c>
      <c r="K5725" s="7">
        <f>Datos!B5723</f>
        <v>3</v>
      </c>
      <c r="L5725" s="7">
        <f>Datos!C5723</f>
        <v>4</v>
      </c>
      <c r="M5725" s="7">
        <f>Datos!D5723</f>
        <v>0</v>
      </c>
      <c r="N5725" s="7">
        <f>Datos!E5723</f>
        <v>3</v>
      </c>
      <c r="O5725" s="7">
        <f>Datos!A5723</f>
        <v>2</v>
      </c>
      <c r="P5725" s="7">
        <v>1.6080363120370338</v>
      </c>
      <c r="Q5725" s="7">
        <f t="shared" si="716"/>
        <v>0.39196368796296621</v>
      </c>
      <c r="R5725" s="7">
        <v>1.0723175706057594E-3</v>
      </c>
      <c r="S5725" s="7">
        <f t="shared" si="717"/>
        <v>0.82559130005170112</v>
      </c>
      <c r="T5725" s="7">
        <f t="shared" si="718"/>
        <v>0.22541611113176893</v>
      </c>
      <c r="U5725" s="7">
        <f t="shared" si="719"/>
        <v>0.8260119578199816</v>
      </c>
      <c r="V5725" s="7">
        <f t="shared" si="720"/>
        <v>0.40883086752193121</v>
      </c>
      <c r="W5725" s="7">
        <f t="shared" si="721"/>
        <v>1.4649254917859387E-4</v>
      </c>
      <c r="X5725" s="7">
        <f t="shared" si="722"/>
        <v>2.706331679664058E-2</v>
      </c>
    </row>
    <row r="5726" spans="10:24" x14ac:dyDescent="0.2">
      <c r="J5726" s="7">
        <f t="shared" si="723"/>
        <v>5723</v>
      </c>
      <c r="K5726" s="7">
        <f>Datos!B5724</f>
        <v>5</v>
      </c>
      <c r="L5726" s="7">
        <f>Datos!C5724</f>
        <v>5</v>
      </c>
      <c r="M5726" s="7">
        <f>Datos!D5724</f>
        <v>0</v>
      </c>
      <c r="N5726" s="7">
        <f>Datos!E5724</f>
        <v>1</v>
      </c>
      <c r="O5726" s="7">
        <f>Datos!A5724</f>
        <v>1</v>
      </c>
      <c r="P5726" s="7">
        <v>1.3377258452604981</v>
      </c>
      <c r="Q5726" s="7">
        <f t="shared" si="716"/>
        <v>-0.33772584526049809</v>
      </c>
      <c r="R5726" s="7">
        <v>1.6160574393294734E-3</v>
      </c>
      <c r="S5726" s="7">
        <f t="shared" si="717"/>
        <v>-0.71135038324269018</v>
      </c>
      <c r="T5726" s="7">
        <f t="shared" si="718"/>
        <v>0.22542284884003103</v>
      </c>
      <c r="U5726" s="7">
        <f t="shared" si="719"/>
        <v>-0.71189597353912504</v>
      </c>
      <c r="V5726" s="7">
        <f t="shared" si="720"/>
        <v>0.47655747712442575</v>
      </c>
      <c r="W5726" s="7">
        <f t="shared" si="721"/>
        <v>1.6408117341673231E-4</v>
      </c>
      <c r="X5726" s="7">
        <f t="shared" si="722"/>
        <v>-2.8641525083715719E-2</v>
      </c>
    </row>
    <row r="5727" spans="10:24" x14ac:dyDescent="0.2">
      <c r="J5727" s="7">
        <f t="shared" si="723"/>
        <v>5724</v>
      </c>
      <c r="K5727" s="7">
        <f>Datos!B5725</f>
        <v>2</v>
      </c>
      <c r="L5727" s="7">
        <f>Datos!C5725</f>
        <v>4</v>
      </c>
      <c r="M5727" s="7">
        <f>Datos!D5725</f>
        <v>1</v>
      </c>
      <c r="N5727" s="7">
        <f>Datos!E5725</f>
        <v>2</v>
      </c>
      <c r="O5727" s="7">
        <f>Datos!A5725</f>
        <v>2</v>
      </c>
      <c r="P5727" s="7">
        <v>1.5307685909545035</v>
      </c>
      <c r="Q5727" s="7">
        <f t="shared" si="716"/>
        <v>0.46923140904549654</v>
      </c>
      <c r="R5727" s="7">
        <v>4.963549188215558E-4</v>
      </c>
      <c r="S5727" s="7">
        <f t="shared" si="717"/>
        <v>0.98833994299891625</v>
      </c>
      <c r="T5727" s="7">
        <f t="shared" si="718"/>
        <v>0.22540478648513551</v>
      </c>
      <c r="U5727" s="7">
        <f t="shared" si="719"/>
        <v>0.98858340696362734</v>
      </c>
      <c r="V5727" s="7">
        <f t="shared" si="720"/>
        <v>0.32290774061120997</v>
      </c>
      <c r="W5727" s="7">
        <f t="shared" si="721"/>
        <v>9.7065803948488666E-5</v>
      </c>
      <c r="X5727" s="7">
        <f t="shared" si="722"/>
        <v>2.2030141699960069E-2</v>
      </c>
    </row>
    <row r="5728" spans="10:24" x14ac:dyDescent="0.2">
      <c r="J5728" s="7">
        <f t="shared" si="723"/>
        <v>5725</v>
      </c>
      <c r="K5728" s="7">
        <f>Datos!B5726</f>
        <v>3</v>
      </c>
      <c r="L5728" s="7">
        <f>Datos!C5726</f>
        <v>4</v>
      </c>
      <c r="M5728" s="7">
        <f>Datos!D5726</f>
        <v>1</v>
      </c>
      <c r="N5728" s="7">
        <f>Datos!E5726</f>
        <v>2</v>
      </c>
      <c r="O5728" s="7">
        <f>Datos!A5726</f>
        <v>2</v>
      </c>
      <c r="P5728" s="7">
        <v>1.4892092529089327</v>
      </c>
      <c r="Q5728" s="7">
        <f t="shared" si="716"/>
        <v>0.51079074709106731</v>
      </c>
      <c r="R5728" s="7">
        <v>4.0914627155611374E-4</v>
      </c>
      <c r="S5728" s="7">
        <f t="shared" si="717"/>
        <v>1.0758761841865763</v>
      </c>
      <c r="T5728" s="7">
        <f t="shared" si="718"/>
        <v>0.22539784958780737</v>
      </c>
      <c r="U5728" s="7">
        <f t="shared" si="719"/>
        <v>1.0761108257990641</v>
      </c>
      <c r="V5728" s="7">
        <f t="shared" si="720"/>
        <v>0.2819219051906981</v>
      </c>
      <c r="W5728" s="7">
        <f t="shared" si="721"/>
        <v>9.4795699200580195E-5</v>
      </c>
      <c r="X5728" s="7">
        <f t="shared" si="722"/>
        <v>2.1771340121422348E-2</v>
      </c>
    </row>
    <row r="5729" spans="10:24" x14ac:dyDescent="0.2">
      <c r="J5729" s="7">
        <f t="shared" si="723"/>
        <v>5726</v>
      </c>
      <c r="K5729" s="7">
        <f>Datos!B5727</f>
        <v>3</v>
      </c>
      <c r="L5729" s="7">
        <f>Datos!C5727</f>
        <v>2</v>
      </c>
      <c r="M5729" s="7">
        <f>Datos!D5727</f>
        <v>0</v>
      </c>
      <c r="N5729" s="7">
        <f>Datos!E5727</f>
        <v>1</v>
      </c>
      <c r="O5729" s="7">
        <f>Datos!A5727</f>
        <v>1</v>
      </c>
      <c r="P5729" s="7">
        <v>1.3087306150394264</v>
      </c>
      <c r="Q5729" s="7">
        <f t="shared" si="716"/>
        <v>-0.30873061503942645</v>
      </c>
      <c r="R5729" s="7">
        <v>5.3058580769045041E-4</v>
      </c>
      <c r="S5729" s="7">
        <f t="shared" si="717"/>
        <v>-0.65027786415828293</v>
      </c>
      <c r="T5729" s="7">
        <f t="shared" si="718"/>
        <v>0.22542606433625406</v>
      </c>
      <c r="U5729" s="7">
        <f t="shared" si="719"/>
        <v>-0.65041849101798299</v>
      </c>
      <c r="V5729" s="7">
        <f t="shared" si="720"/>
        <v>0.51544738288141534</v>
      </c>
      <c r="W5729" s="7">
        <f t="shared" si="721"/>
        <v>4.4920496655413082E-5</v>
      </c>
      <c r="X5729" s="7">
        <f t="shared" si="722"/>
        <v>-1.4986007302389E-2</v>
      </c>
    </row>
    <row r="5730" spans="10:24" x14ac:dyDescent="0.2">
      <c r="J5730" s="7">
        <f t="shared" si="723"/>
        <v>5727</v>
      </c>
      <c r="K5730" s="7">
        <f>Datos!B5728</f>
        <v>3</v>
      </c>
      <c r="L5730" s="7">
        <f>Datos!C5728</f>
        <v>5</v>
      </c>
      <c r="M5730" s="7">
        <f>Datos!D5728</f>
        <v>1</v>
      </c>
      <c r="N5730" s="7">
        <f>Datos!E5728</f>
        <v>2</v>
      </c>
      <c r="O5730" s="7">
        <f>Datos!A5728</f>
        <v>1</v>
      </c>
      <c r="P5730" s="7">
        <v>1.5265805550130038</v>
      </c>
      <c r="Q5730" s="7">
        <f t="shared" si="716"/>
        <v>-0.52658055501300383</v>
      </c>
      <c r="R5730" s="7">
        <v>7.0204935118249048E-4</v>
      </c>
      <c r="S5730" s="7">
        <f t="shared" si="717"/>
        <v>-1.1091341834609119</v>
      </c>
      <c r="T5730" s="7">
        <f t="shared" si="718"/>
        <v>0.22539504463010243</v>
      </c>
      <c r="U5730" s="7">
        <f t="shared" si="719"/>
        <v>-1.1095455543690533</v>
      </c>
      <c r="V5730" s="7">
        <f t="shared" si="720"/>
        <v>0.26724034083569925</v>
      </c>
      <c r="W5730" s="7">
        <f t="shared" si="721"/>
        <v>1.7297200729556698E-4</v>
      </c>
      <c r="X5730" s="7">
        <f t="shared" si="722"/>
        <v>-2.9409081469241313E-2</v>
      </c>
    </row>
    <row r="5731" spans="10:24" x14ac:dyDescent="0.2">
      <c r="J5731" s="7">
        <f t="shared" si="723"/>
        <v>5728</v>
      </c>
      <c r="K5731" s="7">
        <f>Datos!B5729</f>
        <v>4</v>
      </c>
      <c r="L5731" s="7">
        <f>Datos!C5729</f>
        <v>4</v>
      </c>
      <c r="M5731" s="7">
        <f>Datos!D5729</f>
        <v>0</v>
      </c>
      <c r="N5731" s="7">
        <f>Datos!E5729</f>
        <v>1</v>
      </c>
      <c r="O5731" s="7">
        <f>Datos!A5729</f>
        <v>2</v>
      </c>
      <c r="P5731" s="7">
        <v>1.3419138812019979</v>
      </c>
      <c r="Q5731" s="7">
        <f t="shared" si="716"/>
        <v>0.65808611879800205</v>
      </c>
      <c r="R5731" s="7">
        <v>8.7248339607377953E-4</v>
      </c>
      <c r="S5731" s="7">
        <f t="shared" si="717"/>
        <v>1.3861237432171374</v>
      </c>
      <c r="T5731" s="7">
        <f t="shared" si="718"/>
        <v>0.22536847783814118</v>
      </c>
      <c r="U5731" s="7">
        <f t="shared" si="719"/>
        <v>1.3868378451984373</v>
      </c>
      <c r="V5731" s="7">
        <f t="shared" si="720"/>
        <v>0.16554385636199268</v>
      </c>
      <c r="W5731" s="7">
        <f t="shared" si="721"/>
        <v>3.3585307745090962E-4</v>
      </c>
      <c r="X5731" s="7">
        <f t="shared" si="722"/>
        <v>4.0982062376600452E-2</v>
      </c>
    </row>
    <row r="5732" spans="10:24" x14ac:dyDescent="0.2">
      <c r="J5732" s="7">
        <f t="shared" si="723"/>
        <v>5729</v>
      </c>
      <c r="K5732" s="7">
        <f>Datos!B5730</f>
        <v>3</v>
      </c>
      <c r="L5732" s="7">
        <f>Datos!C5730</f>
        <v>3</v>
      </c>
      <c r="M5732" s="7">
        <f>Datos!D5730</f>
        <v>1</v>
      </c>
      <c r="N5732" s="7">
        <f>Datos!E5730</f>
        <v>3</v>
      </c>
      <c r="O5732" s="7">
        <f>Datos!A5730</f>
        <v>2</v>
      </c>
      <c r="P5732" s="7">
        <v>1.564119497199594</v>
      </c>
      <c r="Q5732" s="7">
        <f t="shared" si="716"/>
        <v>0.43588050280040602</v>
      </c>
      <c r="R5732" s="7">
        <v>6.2737092870673644E-4</v>
      </c>
      <c r="S5732" s="7">
        <f t="shared" si="717"/>
        <v>0.91809308368426412</v>
      </c>
      <c r="T5732" s="7">
        <f t="shared" si="718"/>
        <v>0.22540992638857771</v>
      </c>
      <c r="U5732" s="7">
        <f t="shared" si="719"/>
        <v>0.91836896563361703</v>
      </c>
      <c r="V5732" s="7">
        <f t="shared" si="720"/>
        <v>0.35846345251090073</v>
      </c>
      <c r="W5732" s="7">
        <f t="shared" si="721"/>
        <v>1.0589438096937714E-4</v>
      </c>
      <c r="X5732" s="7">
        <f t="shared" si="722"/>
        <v>2.3009949685608481E-2</v>
      </c>
    </row>
    <row r="5733" spans="10:24" x14ac:dyDescent="0.2">
      <c r="J5733" s="7">
        <f t="shared" si="723"/>
        <v>5730</v>
      </c>
      <c r="K5733" s="7">
        <f>Datos!B5731</f>
        <v>2</v>
      </c>
      <c r="L5733" s="7">
        <f>Datos!C5731</f>
        <v>5</v>
      </c>
      <c r="M5733" s="7">
        <f>Datos!D5731</f>
        <v>0</v>
      </c>
      <c r="N5733" s="7">
        <f>Datos!E5731</f>
        <v>1</v>
      </c>
      <c r="O5733" s="7">
        <f>Datos!A5731</f>
        <v>2</v>
      </c>
      <c r="P5733" s="7">
        <v>1.4624038593972108</v>
      </c>
      <c r="Q5733" s="7">
        <f t="shared" si="716"/>
        <v>0.53759614060278915</v>
      </c>
      <c r="R5733" s="7">
        <v>1.028055612359976E-3</v>
      </c>
      <c r="S5733" s="7">
        <f t="shared" si="717"/>
        <v>1.1323362603552412</v>
      </c>
      <c r="T5733" s="7">
        <f t="shared" si="718"/>
        <v>0.22539303046774259</v>
      </c>
      <c r="U5733" s="7">
        <f t="shared" si="719"/>
        <v>1.132946116617692</v>
      </c>
      <c r="V5733" s="7">
        <f t="shared" si="720"/>
        <v>0.25728313862623375</v>
      </c>
      <c r="W5733" s="7">
        <f t="shared" si="721"/>
        <v>2.6417447354559927E-4</v>
      </c>
      <c r="X5733" s="7">
        <f t="shared" si="722"/>
        <v>3.6344685367456366E-2</v>
      </c>
    </row>
    <row r="5734" spans="10:24" x14ac:dyDescent="0.2">
      <c r="J5734" s="7">
        <f t="shared" si="723"/>
        <v>5731</v>
      </c>
      <c r="K5734" s="7">
        <f>Datos!B5732</f>
        <v>4</v>
      </c>
      <c r="L5734" s="7">
        <f>Datos!C5732</f>
        <v>2</v>
      </c>
      <c r="M5734" s="7">
        <f>Datos!D5732</f>
        <v>1</v>
      </c>
      <c r="N5734" s="7">
        <f>Datos!E5732</f>
        <v>3</v>
      </c>
      <c r="O5734" s="7">
        <f>Datos!A5732</f>
        <v>2</v>
      </c>
      <c r="P5734" s="7">
        <v>1.4851888570499518</v>
      </c>
      <c r="Q5734" s="7">
        <f t="shared" si="716"/>
        <v>0.51481114295004815</v>
      </c>
      <c r="R5734" s="7">
        <v>7.0315093534944507E-4</v>
      </c>
      <c r="S5734" s="7">
        <f t="shared" si="717"/>
        <v>1.0843443253585006</v>
      </c>
      <c r="T5734" s="7">
        <f t="shared" si="718"/>
        <v>0.22539713369268274</v>
      </c>
      <c r="U5734" s="7">
        <f t="shared" si="719"/>
        <v>1.0847420728269785</v>
      </c>
      <c r="V5734" s="7">
        <f t="shared" si="720"/>
        <v>0.2780804411683247</v>
      </c>
      <c r="W5734" s="7">
        <f t="shared" si="721"/>
        <v>1.6558612404321806E-4</v>
      </c>
      <c r="X5734" s="7">
        <f t="shared" si="722"/>
        <v>2.8774216399222056E-2</v>
      </c>
    </row>
    <row r="5735" spans="10:24" x14ac:dyDescent="0.2">
      <c r="J5735" s="7">
        <f t="shared" si="723"/>
        <v>5732</v>
      </c>
      <c r="K5735" s="7">
        <f>Datos!B5733</f>
        <v>3</v>
      </c>
      <c r="L5735" s="7">
        <f>Datos!C5733</f>
        <v>4</v>
      </c>
      <c r="M5735" s="7">
        <f>Datos!D5733</f>
        <v>1</v>
      </c>
      <c r="N5735" s="7">
        <f>Datos!E5733</f>
        <v>1</v>
      </c>
      <c r="O5735" s="7">
        <f>Datos!A5733</f>
        <v>1</v>
      </c>
      <c r="P5735" s="7">
        <v>1.3769277065142</v>
      </c>
      <c r="Q5735" s="7">
        <f t="shared" si="716"/>
        <v>-0.37692770651420004</v>
      </c>
      <c r="R5735" s="7">
        <v>4.6667987043851858E-4</v>
      </c>
      <c r="S5735" s="7">
        <f t="shared" si="717"/>
        <v>-0.79392108198544753</v>
      </c>
      <c r="T5735" s="7">
        <f t="shared" si="718"/>
        <v>0.22541809710100927</v>
      </c>
      <c r="U5735" s="7">
        <f t="shared" si="719"/>
        <v>-0.79408141949752198</v>
      </c>
      <c r="V5735" s="7">
        <f t="shared" si="720"/>
        <v>0.42718012268405414</v>
      </c>
      <c r="W5735" s="7">
        <f t="shared" si="721"/>
        <v>5.8885610341622785E-5</v>
      </c>
      <c r="X5735" s="7">
        <f t="shared" si="722"/>
        <v>-1.7158366119085691E-2</v>
      </c>
    </row>
    <row r="5736" spans="10:24" x14ac:dyDescent="0.2">
      <c r="J5736" s="7">
        <f t="shared" si="723"/>
        <v>5733</v>
      </c>
      <c r="K5736" s="7">
        <f>Datos!B5734</f>
        <v>2</v>
      </c>
      <c r="L5736" s="7">
        <f>Datos!C5734</f>
        <v>2</v>
      </c>
      <c r="M5736" s="7">
        <f>Datos!D5734</f>
        <v>1</v>
      </c>
      <c r="N5736" s="7">
        <f>Datos!E5734</f>
        <v>3</v>
      </c>
      <c r="O5736" s="7">
        <f>Datos!A5734</f>
        <v>2</v>
      </c>
      <c r="P5736" s="7">
        <v>1.5683075331410938</v>
      </c>
      <c r="Q5736" s="7">
        <f t="shared" si="716"/>
        <v>0.43169246685890617</v>
      </c>
      <c r="R5736" s="7">
        <v>8.6263714342039641E-4</v>
      </c>
      <c r="S5736" s="7">
        <f t="shared" si="717"/>
        <v>0.90927184298317965</v>
      </c>
      <c r="T5736" s="7">
        <f t="shared" si="718"/>
        <v>0.22541053817506768</v>
      </c>
      <c r="U5736" s="7">
        <f t="shared" si="719"/>
        <v>0.90965091843995549</v>
      </c>
      <c r="V5736" s="7">
        <f t="shared" si="720"/>
        <v>0.36304397152174983</v>
      </c>
      <c r="W5736" s="7">
        <f t="shared" si="721"/>
        <v>1.4288782829143058E-4</v>
      </c>
      <c r="X5736" s="7">
        <f t="shared" si="722"/>
        <v>2.6728601708790205E-2</v>
      </c>
    </row>
    <row r="5737" spans="10:24" x14ac:dyDescent="0.2">
      <c r="J5737" s="7">
        <f t="shared" si="723"/>
        <v>5734</v>
      </c>
      <c r="K5737" s="7">
        <f>Datos!B5735</f>
        <v>3</v>
      </c>
      <c r="L5737" s="7">
        <f>Datos!C5735</f>
        <v>4</v>
      </c>
      <c r="M5737" s="7">
        <f>Datos!D5735</f>
        <v>1</v>
      </c>
      <c r="N5737" s="7">
        <f>Datos!E5735</f>
        <v>3</v>
      </c>
      <c r="O5737" s="7">
        <f>Datos!A5735</f>
        <v>1</v>
      </c>
      <c r="P5737" s="7">
        <v>1.6014907993036651</v>
      </c>
      <c r="Q5737" s="7">
        <f t="shared" si="716"/>
        <v>-0.60149079930366511</v>
      </c>
      <c r="R5737" s="7">
        <v>7.4137581018229913E-4</v>
      </c>
      <c r="S5737" s="7">
        <f t="shared" si="717"/>
        <v>-1.2669172839632239</v>
      </c>
      <c r="T5737" s="7">
        <f t="shared" si="718"/>
        <v>0.22538063861460547</v>
      </c>
      <c r="U5737" s="7">
        <f t="shared" si="719"/>
        <v>-1.2674526197606313</v>
      </c>
      <c r="V5737" s="7">
        <f t="shared" si="720"/>
        <v>0.20504375465175831</v>
      </c>
      <c r="W5737" s="7">
        <f t="shared" si="721"/>
        <v>2.3834668670099537E-4</v>
      </c>
      <c r="X5737" s="7">
        <f t="shared" si="722"/>
        <v>-3.452327491504481E-2</v>
      </c>
    </row>
    <row r="5738" spans="10:24" x14ac:dyDescent="0.2">
      <c r="J5738" s="7">
        <f t="shared" si="723"/>
        <v>5735</v>
      </c>
      <c r="K5738" s="7">
        <f>Datos!B5736</f>
        <v>1</v>
      </c>
      <c r="L5738" s="7">
        <f>Datos!C5736</f>
        <v>5</v>
      </c>
      <c r="M5738" s="7">
        <f>Datos!D5736</f>
        <v>0</v>
      </c>
      <c r="N5738" s="7">
        <f>Datos!E5736</f>
        <v>2</v>
      </c>
      <c r="O5738" s="7">
        <f>Datos!A5736</f>
        <v>1</v>
      </c>
      <c r="P5738" s="7">
        <v>1.6162447438375143</v>
      </c>
      <c r="Q5738" s="7">
        <f t="shared" si="716"/>
        <v>-0.61624474383751426</v>
      </c>
      <c r="R5738" s="7">
        <v>1.2553585097929581E-3</v>
      </c>
      <c r="S5738" s="7">
        <f t="shared" si="717"/>
        <v>-1.2979934489822194</v>
      </c>
      <c r="T5738" s="7">
        <f t="shared" si="718"/>
        <v>0.22537754283678821</v>
      </c>
      <c r="U5738" s="7">
        <f t="shared" si="719"/>
        <v>-1.298884927156573</v>
      </c>
      <c r="V5738" s="7">
        <f t="shared" si="720"/>
        <v>0.19403442429038875</v>
      </c>
      <c r="W5738" s="7">
        <f t="shared" si="721"/>
        <v>4.2406638030269576E-4</v>
      </c>
      <c r="X5738" s="7">
        <f t="shared" si="722"/>
        <v>-4.6049755792301715E-2</v>
      </c>
    </row>
    <row r="5739" spans="10:24" x14ac:dyDescent="0.2">
      <c r="J5739" s="7">
        <f t="shared" si="723"/>
        <v>5736</v>
      </c>
      <c r="K5739" s="7">
        <f>Datos!B5737</f>
        <v>1</v>
      </c>
      <c r="L5739" s="7">
        <f>Datos!C5737</f>
        <v>2</v>
      </c>
      <c r="M5739" s="7">
        <f>Datos!D5737</f>
        <v>1</v>
      </c>
      <c r="N5739" s="7">
        <f>Datos!E5737</f>
        <v>1</v>
      </c>
      <c r="O5739" s="7">
        <f>Datos!A5737</f>
        <v>2</v>
      </c>
      <c r="P5739" s="7">
        <v>1.3853037783971995</v>
      </c>
      <c r="Q5739" s="7">
        <f t="shared" si="716"/>
        <v>0.61469622160280046</v>
      </c>
      <c r="R5739" s="7">
        <v>7.7988960673412776E-4</v>
      </c>
      <c r="S5739" s="7">
        <f t="shared" si="717"/>
        <v>1.294731803773296</v>
      </c>
      <c r="T5739" s="7">
        <f t="shared" si="718"/>
        <v>0.22537789857825943</v>
      </c>
      <c r="U5739" s="7">
        <f t="shared" si="719"/>
        <v>1.2953117286926195</v>
      </c>
      <c r="V5739" s="7">
        <f t="shared" si="720"/>
        <v>0.19526363562776888</v>
      </c>
      <c r="W5739" s="7">
        <f t="shared" si="721"/>
        <v>2.6187885200685748E-4</v>
      </c>
      <c r="X5739" s="7">
        <f t="shared" si="722"/>
        <v>3.6187641668795782E-2</v>
      </c>
    </row>
    <row r="5740" spans="10:24" x14ac:dyDescent="0.2">
      <c r="J5740" s="7">
        <f t="shared" si="723"/>
        <v>5737</v>
      </c>
      <c r="K5740" s="7">
        <f>Datos!B5738</f>
        <v>1</v>
      </c>
      <c r="L5740" s="7">
        <f>Datos!C5738</f>
        <v>2</v>
      </c>
      <c r="M5740" s="7">
        <f>Datos!D5738</f>
        <v>1</v>
      </c>
      <c r="N5740" s="7">
        <f>Datos!E5738</f>
        <v>1</v>
      </c>
      <c r="O5740" s="7">
        <f>Datos!A5738</f>
        <v>1</v>
      </c>
      <c r="P5740" s="7">
        <v>1.3853037783971995</v>
      </c>
      <c r="Q5740" s="7">
        <f t="shared" si="716"/>
        <v>-0.38530377839719954</v>
      </c>
      <c r="R5740" s="7">
        <v>7.7988960673412776E-4</v>
      </c>
      <c r="S5740" s="7">
        <f t="shared" si="717"/>
        <v>-0.81156356338761615</v>
      </c>
      <c r="T5740" s="7">
        <f t="shared" si="718"/>
        <v>0.22541700119853189</v>
      </c>
      <c r="U5740" s="7">
        <f t="shared" si="719"/>
        <v>-0.81185664711647676</v>
      </c>
      <c r="V5740" s="7">
        <f t="shared" si="720"/>
        <v>0.41690680163677218</v>
      </c>
      <c r="W5740" s="7">
        <f t="shared" si="721"/>
        <v>1.0289301113190668E-4</v>
      </c>
      <c r="X5740" s="7">
        <f t="shared" si="722"/>
        <v>-2.2681163755024405E-2</v>
      </c>
    </row>
    <row r="5741" spans="10:24" x14ac:dyDescent="0.2">
      <c r="J5741" s="7">
        <f t="shared" si="723"/>
        <v>5738</v>
      </c>
      <c r="K5741" s="7">
        <f>Datos!B5739</f>
        <v>5</v>
      </c>
      <c r="L5741" s="7">
        <f>Datos!C5739</f>
        <v>4</v>
      </c>
      <c r="M5741" s="7">
        <f>Datos!D5739</f>
        <v>1</v>
      </c>
      <c r="N5741" s="7">
        <f>Datos!E5739</f>
        <v>1</v>
      </c>
      <c r="O5741" s="7">
        <f>Datos!A5739</f>
        <v>1</v>
      </c>
      <c r="P5741" s="7">
        <v>1.2938090304230583</v>
      </c>
      <c r="Q5741" s="7">
        <f t="shared" si="716"/>
        <v>-0.29380903042305828</v>
      </c>
      <c r="R5741" s="7">
        <v>8.8751538315444173E-4</v>
      </c>
      <c r="S5741" s="7">
        <f t="shared" si="717"/>
        <v>-0.61884859961012717</v>
      </c>
      <c r="T5741" s="7">
        <f t="shared" si="718"/>
        <v>0.22542759129316312</v>
      </c>
      <c r="U5741" s="7">
        <f t="shared" si="719"/>
        <v>-0.61909088775929111</v>
      </c>
      <c r="V5741" s="7">
        <f t="shared" si="720"/>
        <v>0.53588050279831689</v>
      </c>
      <c r="W5741" s="7">
        <f t="shared" si="721"/>
        <v>6.8099815985819942E-5</v>
      </c>
      <c r="X5741" s="7">
        <f t="shared" si="722"/>
        <v>-1.8451648107214481E-2</v>
      </c>
    </row>
    <row r="5742" spans="10:24" x14ac:dyDescent="0.2">
      <c r="J5742" s="7">
        <f t="shared" si="723"/>
        <v>5739</v>
      </c>
      <c r="K5742" s="7">
        <f>Datos!B5740</f>
        <v>2</v>
      </c>
      <c r="L5742" s="7">
        <f>Datos!C5740</f>
        <v>5</v>
      </c>
      <c r="M5742" s="7">
        <f>Datos!D5740</f>
        <v>1</v>
      </c>
      <c r="N5742" s="7">
        <f>Datos!E5740</f>
        <v>1</v>
      </c>
      <c r="O5742" s="7">
        <f>Datos!A5740</f>
        <v>1</v>
      </c>
      <c r="P5742" s="7">
        <v>1.4558583466638422</v>
      </c>
      <c r="Q5742" s="7">
        <f t="shared" si="716"/>
        <v>-0.45585834666384217</v>
      </c>
      <c r="R5742" s="7">
        <v>7.8202532540412573E-4</v>
      </c>
      <c r="S5742" s="7">
        <f t="shared" si="717"/>
        <v>-0.96017232365968375</v>
      </c>
      <c r="T5742" s="7">
        <f t="shared" si="718"/>
        <v>0.22540688459216701</v>
      </c>
      <c r="U5742" s="7">
        <f t="shared" si="719"/>
        <v>-0.96054165622875409</v>
      </c>
      <c r="V5742" s="7">
        <f t="shared" si="720"/>
        <v>0.33682222590750233</v>
      </c>
      <c r="W5742" s="7">
        <f t="shared" si="721"/>
        <v>1.4442045360812719E-4</v>
      </c>
      <c r="X5742" s="7">
        <f t="shared" si="722"/>
        <v>-2.687178361812954E-2</v>
      </c>
    </row>
    <row r="5743" spans="10:24" x14ac:dyDescent="0.2">
      <c r="J5743" s="7">
        <f t="shared" si="723"/>
        <v>5740</v>
      </c>
      <c r="K5743" s="7">
        <f>Datos!B5741</f>
        <v>2</v>
      </c>
      <c r="L5743" s="7">
        <f>Datos!C5741</f>
        <v>1</v>
      </c>
      <c r="M5743" s="7">
        <f>Datos!D5741</f>
        <v>0</v>
      </c>
      <c r="N5743" s="7">
        <f>Datos!E5741</f>
        <v>1</v>
      </c>
      <c r="O5743" s="7">
        <f>Datos!A5741</f>
        <v>1</v>
      </c>
      <c r="P5743" s="7">
        <v>1.3129186509809261</v>
      </c>
      <c r="Q5743" s="7">
        <f t="shared" si="716"/>
        <v>-0.31291865098092608</v>
      </c>
      <c r="R5743" s="7">
        <v>7.7305761126649094E-4</v>
      </c>
      <c r="S5743" s="7">
        <f t="shared" si="717"/>
        <v>-0.65909910485936696</v>
      </c>
      <c r="T5743" s="7">
        <f t="shared" si="718"/>
        <v>0.22542561660248925</v>
      </c>
      <c r="U5743" s="7">
        <f t="shared" si="719"/>
        <v>-0.6593222748690335</v>
      </c>
      <c r="V5743" s="7">
        <f t="shared" si="720"/>
        <v>0.50971469660832547</v>
      </c>
      <c r="W5743" s="7">
        <f t="shared" si="721"/>
        <v>6.7269008840318664E-5</v>
      </c>
      <c r="X5743" s="7">
        <f t="shared" si="722"/>
        <v>-1.8338829418840581E-2</v>
      </c>
    </row>
    <row r="5744" spans="10:24" x14ac:dyDescent="0.2">
      <c r="J5744" s="7">
        <f t="shared" si="723"/>
        <v>5741</v>
      </c>
      <c r="K5744" s="7">
        <f>Datos!B5742</f>
        <v>3</v>
      </c>
      <c r="L5744" s="7">
        <f>Datos!C5742</f>
        <v>3</v>
      </c>
      <c r="M5744" s="7">
        <f>Datos!D5742</f>
        <v>1</v>
      </c>
      <c r="N5744" s="7">
        <f>Datos!E5742</f>
        <v>3</v>
      </c>
      <c r="O5744" s="7">
        <f>Datos!A5742</f>
        <v>2</v>
      </c>
      <c r="P5744" s="7">
        <v>1.564119497199594</v>
      </c>
      <c r="Q5744" s="7">
        <f t="shared" si="716"/>
        <v>0.43588050280040602</v>
      </c>
      <c r="R5744" s="7">
        <v>6.2737092870673644E-4</v>
      </c>
      <c r="S5744" s="7">
        <f t="shared" si="717"/>
        <v>0.91809308368426412</v>
      </c>
      <c r="T5744" s="7">
        <f t="shared" si="718"/>
        <v>0.22540992638857771</v>
      </c>
      <c r="U5744" s="7">
        <f t="shared" si="719"/>
        <v>0.91836896563361703</v>
      </c>
      <c r="V5744" s="7">
        <f t="shared" si="720"/>
        <v>0.35846345251090073</v>
      </c>
      <c r="W5744" s="7">
        <f t="shared" si="721"/>
        <v>1.0589438096937714E-4</v>
      </c>
      <c r="X5744" s="7">
        <f t="shared" si="722"/>
        <v>2.3009949685608481E-2</v>
      </c>
    </row>
    <row r="5745" spans="10:24" x14ac:dyDescent="0.2">
      <c r="J5745" s="7">
        <f t="shared" si="723"/>
        <v>5742</v>
      </c>
      <c r="K5745" s="7">
        <f>Datos!B5743</f>
        <v>2</v>
      </c>
      <c r="L5745" s="7">
        <f>Datos!C5743</f>
        <v>3</v>
      </c>
      <c r="M5745" s="7">
        <f>Datos!D5743</f>
        <v>0</v>
      </c>
      <c r="N5745" s="7">
        <f>Datos!E5743</f>
        <v>1</v>
      </c>
      <c r="O5745" s="7">
        <f>Datos!A5743</f>
        <v>1</v>
      </c>
      <c r="P5745" s="7">
        <v>1.3876612551890684</v>
      </c>
      <c r="Q5745" s="7">
        <f t="shared" si="716"/>
        <v>-0.38766125518906835</v>
      </c>
      <c r="R5745" s="7">
        <v>5.3244457977917896E-4</v>
      </c>
      <c r="S5745" s="7">
        <f t="shared" si="717"/>
        <v>-0.81652910583251881</v>
      </c>
      <c r="T5745" s="7">
        <f t="shared" si="718"/>
        <v>0.22541669691745694</v>
      </c>
      <c r="U5745" s="7">
        <f t="shared" si="719"/>
        <v>-0.81672341440900653</v>
      </c>
      <c r="V5745" s="7">
        <f t="shared" si="720"/>
        <v>0.41411963987178302</v>
      </c>
      <c r="W5745" s="7">
        <f t="shared" si="721"/>
        <v>7.1073932400914807E-5</v>
      </c>
      <c r="X5745" s="7">
        <f t="shared" si="722"/>
        <v>-1.8850716466655818E-2</v>
      </c>
    </row>
    <row r="5746" spans="10:24" x14ac:dyDescent="0.2">
      <c r="J5746" s="7">
        <f t="shared" si="723"/>
        <v>5743</v>
      </c>
      <c r="K5746" s="7">
        <f>Datos!B5744</f>
        <v>4</v>
      </c>
      <c r="L5746" s="7">
        <f>Datos!C5744</f>
        <v>5</v>
      </c>
      <c r="M5746" s="7">
        <f>Datos!D5744</f>
        <v>1</v>
      </c>
      <c r="N5746" s="7">
        <f>Datos!E5744</f>
        <v>2</v>
      </c>
      <c r="O5746" s="7">
        <f>Datos!A5744</f>
        <v>2</v>
      </c>
      <c r="P5746" s="7">
        <v>1.4850212169674331</v>
      </c>
      <c r="Q5746" s="7">
        <f t="shared" si="716"/>
        <v>0.51497878303256694</v>
      </c>
      <c r="R5746" s="7">
        <v>8.0418263503724237E-4</v>
      </c>
      <c r="S5746" s="7">
        <f t="shared" si="717"/>
        <v>1.0846974248876602</v>
      </c>
      <c r="T5746" s="7">
        <f t="shared" si="718"/>
        <v>0.22539709969678776</v>
      </c>
      <c r="U5746" s="7">
        <f t="shared" si="719"/>
        <v>1.0851502409521157</v>
      </c>
      <c r="V5746" s="7">
        <f t="shared" si="720"/>
        <v>0.27789966675556182</v>
      </c>
      <c r="W5746" s="7">
        <f t="shared" si="721"/>
        <v>1.8953991874390137E-4</v>
      </c>
      <c r="X5746" s="7">
        <f t="shared" si="722"/>
        <v>3.0785195292742432E-2</v>
      </c>
    </row>
    <row r="5747" spans="10:24" x14ac:dyDescent="0.2">
      <c r="J5747" s="7">
        <f t="shared" si="723"/>
        <v>5744</v>
      </c>
      <c r="K5747" s="7">
        <f>Datos!B5745</f>
        <v>1</v>
      </c>
      <c r="L5747" s="7">
        <f>Datos!C5745</f>
        <v>4</v>
      </c>
      <c r="M5747" s="7">
        <f>Datos!D5745</f>
        <v>0</v>
      </c>
      <c r="N5747" s="7">
        <f>Datos!E5745</f>
        <v>1</v>
      </c>
      <c r="O5747" s="7">
        <f>Datos!A5745</f>
        <v>1</v>
      </c>
      <c r="P5747" s="7">
        <v>1.4665918953387105</v>
      </c>
      <c r="Q5747" s="7">
        <f t="shared" si="716"/>
        <v>-0.46659189533871048</v>
      </c>
      <c r="R5747" s="7">
        <v>8.525073624648657E-4</v>
      </c>
      <c r="S5747" s="7">
        <f t="shared" si="717"/>
        <v>-0.98278034750675503</v>
      </c>
      <c r="T5747" s="7">
        <f t="shared" si="718"/>
        <v>0.22540519420156763</v>
      </c>
      <c r="U5747" s="7">
        <f t="shared" si="719"/>
        <v>-0.98319673940295571</v>
      </c>
      <c r="V5747" s="7">
        <f t="shared" si="720"/>
        <v>0.32555112698374455</v>
      </c>
      <c r="W5747" s="7">
        <f t="shared" si="721"/>
        <v>1.6496121818679815E-4</v>
      </c>
      <c r="X5747" s="7">
        <f t="shared" si="722"/>
        <v>-2.8719356017834582E-2</v>
      </c>
    </row>
    <row r="5748" spans="10:24" x14ac:dyDescent="0.2">
      <c r="J5748" s="7">
        <f t="shared" si="723"/>
        <v>5745</v>
      </c>
      <c r="K5748" s="7">
        <f>Datos!B5746</f>
        <v>5</v>
      </c>
      <c r="L5748" s="7">
        <f>Datos!C5746</f>
        <v>2</v>
      </c>
      <c r="M5748" s="7">
        <f>Datos!D5746</f>
        <v>0</v>
      </c>
      <c r="N5748" s="7">
        <f>Datos!E5746</f>
        <v>1</v>
      </c>
      <c r="O5748" s="7">
        <f>Datos!A5746</f>
        <v>1</v>
      </c>
      <c r="P5748" s="7">
        <v>1.2256119389482847</v>
      </c>
      <c r="Q5748" s="7">
        <f t="shared" si="716"/>
        <v>-0.22561193894828468</v>
      </c>
      <c r="R5748" s="7">
        <v>9.8314310486302767E-4</v>
      </c>
      <c r="S5748" s="7">
        <f t="shared" si="717"/>
        <v>-0.47520538178296257</v>
      </c>
      <c r="T5748" s="7">
        <f t="shared" si="718"/>
        <v>0.22543362937681241</v>
      </c>
      <c r="U5748" s="7">
        <f t="shared" si="719"/>
        <v>-0.47540781680329014</v>
      </c>
      <c r="V5748" s="7">
        <f t="shared" si="720"/>
        <v>0.63451400741172026</v>
      </c>
      <c r="W5748" s="7">
        <f t="shared" si="721"/>
        <v>4.4490142992769727E-5</v>
      </c>
      <c r="X5748" s="7">
        <f t="shared" si="722"/>
        <v>-1.491379877059059E-2</v>
      </c>
    </row>
    <row r="5749" spans="10:24" x14ac:dyDescent="0.2">
      <c r="J5749" s="7">
        <f t="shared" si="723"/>
        <v>5746</v>
      </c>
      <c r="K5749" s="7">
        <f>Datos!B5747</f>
        <v>2</v>
      </c>
      <c r="L5749" s="7">
        <f>Datos!C5747</f>
        <v>5</v>
      </c>
      <c r="M5749" s="7">
        <f>Datos!D5747</f>
        <v>0</v>
      </c>
      <c r="N5749" s="7">
        <f>Datos!E5747</f>
        <v>0</v>
      </c>
      <c r="O5749" s="7">
        <f>Datos!A5747</f>
        <v>1</v>
      </c>
      <c r="P5749" s="7">
        <v>1.3501223130024782</v>
      </c>
      <c r="Q5749" s="7">
        <f t="shared" si="716"/>
        <v>-0.3501223130024782</v>
      </c>
      <c r="R5749" s="7">
        <v>1.3776136232058755E-3</v>
      </c>
      <c r="S5749" s="7">
        <f t="shared" si="717"/>
        <v>-0.73746100581678264</v>
      </c>
      <c r="T5749" s="7">
        <f t="shared" si="718"/>
        <v>0.22542139910876507</v>
      </c>
      <c r="U5749" s="7">
        <f t="shared" si="719"/>
        <v>-0.73794087972255329</v>
      </c>
      <c r="V5749" s="7">
        <f t="shared" si="720"/>
        <v>0.46057986460711697</v>
      </c>
      <c r="W5749" s="7">
        <f t="shared" si="721"/>
        <v>1.5025639062942391E-4</v>
      </c>
      <c r="X5749" s="7">
        <f t="shared" si="722"/>
        <v>-2.7408460050126631E-2</v>
      </c>
    </row>
    <row r="5750" spans="10:24" x14ac:dyDescent="0.2">
      <c r="J5750" s="7">
        <f t="shared" si="723"/>
        <v>5747</v>
      </c>
      <c r="K5750" s="7">
        <f>Datos!B5748</f>
        <v>3</v>
      </c>
      <c r="L5750" s="7">
        <f>Datos!C5748</f>
        <v>4</v>
      </c>
      <c r="M5750" s="7">
        <f>Datos!D5748</f>
        <v>1</v>
      </c>
      <c r="N5750" s="7">
        <f>Datos!E5748</f>
        <v>2</v>
      </c>
      <c r="O5750" s="7">
        <f>Datos!A5748</f>
        <v>2</v>
      </c>
      <c r="P5750" s="7">
        <v>1.4892092529089327</v>
      </c>
      <c r="Q5750" s="7">
        <f t="shared" si="716"/>
        <v>0.51079074709106731</v>
      </c>
      <c r="R5750" s="7">
        <v>4.0914627155611374E-4</v>
      </c>
      <c r="S5750" s="7">
        <f t="shared" si="717"/>
        <v>1.0758761841865763</v>
      </c>
      <c r="T5750" s="7">
        <f t="shared" si="718"/>
        <v>0.22539784958780737</v>
      </c>
      <c r="U5750" s="7">
        <f t="shared" si="719"/>
        <v>1.0761108257990641</v>
      </c>
      <c r="V5750" s="7">
        <f t="shared" si="720"/>
        <v>0.2819219051906981</v>
      </c>
      <c r="W5750" s="7">
        <f t="shared" si="721"/>
        <v>9.4795699200580195E-5</v>
      </c>
      <c r="X5750" s="7">
        <f t="shared" si="722"/>
        <v>2.1771340121422348E-2</v>
      </c>
    </row>
    <row r="5751" spans="10:24" x14ac:dyDescent="0.2">
      <c r="J5751" s="7">
        <f t="shared" si="723"/>
        <v>5748</v>
      </c>
      <c r="K5751" s="7">
        <f>Datos!B5749</f>
        <v>3</v>
      </c>
      <c r="L5751" s="7">
        <f>Datos!C5749</f>
        <v>3</v>
      </c>
      <c r="M5751" s="7">
        <f>Datos!D5749</f>
        <v>0</v>
      </c>
      <c r="N5751" s="7">
        <f>Datos!E5749</f>
        <v>1</v>
      </c>
      <c r="O5751" s="7">
        <f>Datos!A5749</f>
        <v>2</v>
      </c>
      <c r="P5751" s="7">
        <v>1.3461019171434976</v>
      </c>
      <c r="Q5751" s="7">
        <f t="shared" si="716"/>
        <v>0.65389808285650242</v>
      </c>
      <c r="R5751" s="7">
        <v>5.207052788020626E-4</v>
      </c>
      <c r="S5751" s="7">
        <f t="shared" si="717"/>
        <v>1.3773025025160532</v>
      </c>
      <c r="T5751" s="7">
        <f t="shared" si="718"/>
        <v>0.22536944020556998</v>
      </c>
      <c r="U5751" s="7">
        <f t="shared" si="719"/>
        <v>1.3777665934567933</v>
      </c>
      <c r="V5751" s="7">
        <f t="shared" si="720"/>
        <v>0.1683278667662525</v>
      </c>
      <c r="W5751" s="7">
        <f t="shared" si="721"/>
        <v>1.9775753768951068E-4</v>
      </c>
      <c r="X5751" s="7">
        <f t="shared" si="722"/>
        <v>3.1447399629533121E-2</v>
      </c>
    </row>
    <row r="5752" spans="10:24" x14ac:dyDescent="0.2">
      <c r="J5752" s="7">
        <f t="shared" si="723"/>
        <v>5749</v>
      </c>
      <c r="K5752" s="7">
        <f>Datos!B5750</f>
        <v>2</v>
      </c>
      <c r="L5752" s="7">
        <f>Datos!C5750</f>
        <v>1</v>
      </c>
      <c r="M5752" s="7">
        <f>Datos!D5750</f>
        <v>0</v>
      </c>
      <c r="N5752" s="7">
        <f>Datos!E5750</f>
        <v>1</v>
      </c>
      <c r="O5752" s="7">
        <f>Datos!A5750</f>
        <v>2</v>
      </c>
      <c r="P5752" s="7">
        <v>1.3129186509809261</v>
      </c>
      <c r="Q5752" s="7">
        <f t="shared" si="716"/>
        <v>0.68708134901907392</v>
      </c>
      <c r="R5752" s="7">
        <v>7.7305761126649094E-4</v>
      </c>
      <c r="S5752" s="7">
        <f t="shared" si="717"/>
        <v>1.4471962623015451</v>
      </c>
      <c r="T5752" s="7">
        <f t="shared" si="718"/>
        <v>0.22536183663806431</v>
      </c>
      <c r="U5752" s="7">
        <f t="shared" si="719"/>
        <v>1.44789112223021</v>
      </c>
      <c r="V5752" s="7">
        <f t="shared" si="720"/>
        <v>0.14770089091118224</v>
      </c>
      <c r="W5752" s="7">
        <f t="shared" si="721"/>
        <v>3.2431605565835927E-4</v>
      </c>
      <c r="X5752" s="7">
        <f t="shared" si="722"/>
        <v>4.0272609192382951E-2</v>
      </c>
    </row>
    <row r="5753" spans="10:24" x14ac:dyDescent="0.2">
      <c r="J5753" s="7">
        <f t="shared" si="723"/>
        <v>5750</v>
      </c>
      <c r="K5753" s="7">
        <f>Datos!B5751</f>
        <v>3</v>
      </c>
      <c r="L5753" s="7">
        <f>Datos!C5751</f>
        <v>2</v>
      </c>
      <c r="M5753" s="7">
        <f>Datos!D5751</f>
        <v>1</v>
      </c>
      <c r="N5753" s="7">
        <f>Datos!E5751</f>
        <v>1</v>
      </c>
      <c r="O5753" s="7">
        <f>Datos!A5751</f>
        <v>2</v>
      </c>
      <c r="P5753" s="7">
        <v>1.3021851023060576</v>
      </c>
      <c r="Q5753" s="7">
        <f t="shared" si="716"/>
        <v>0.69781489769394245</v>
      </c>
      <c r="R5753" s="7">
        <v>4.4335739496927334E-4</v>
      </c>
      <c r="S5753" s="7">
        <f t="shared" si="717"/>
        <v>1.4698042861486169</v>
      </c>
      <c r="T5753" s="7">
        <f t="shared" si="718"/>
        <v>0.22535933014683671</v>
      </c>
      <c r="U5753" s="7">
        <f t="shared" si="719"/>
        <v>1.4702756361648228</v>
      </c>
      <c r="V5753" s="7">
        <f t="shared" si="720"/>
        <v>0.14154069526024074</v>
      </c>
      <c r="W5753" s="7">
        <f t="shared" si="721"/>
        <v>1.9172915228610372E-4</v>
      </c>
      <c r="X5753" s="7">
        <f t="shared" si="722"/>
        <v>3.0965067720302428E-2</v>
      </c>
    </row>
    <row r="5754" spans="10:24" x14ac:dyDescent="0.2">
      <c r="J5754" s="7">
        <f t="shared" si="723"/>
        <v>5751</v>
      </c>
      <c r="K5754" s="7">
        <f>Datos!B5752</f>
        <v>4</v>
      </c>
      <c r="L5754" s="7">
        <f>Datos!C5752</f>
        <v>3</v>
      </c>
      <c r="M5754" s="7">
        <f>Datos!D5752</f>
        <v>1</v>
      </c>
      <c r="N5754" s="7">
        <f>Datos!E5752</f>
        <v>1</v>
      </c>
      <c r="O5754" s="7">
        <f>Datos!A5752</f>
        <v>2</v>
      </c>
      <c r="P5754" s="7">
        <v>1.2979970663645579</v>
      </c>
      <c r="Q5754" s="7">
        <f t="shared" si="716"/>
        <v>0.70200293363544208</v>
      </c>
      <c r="R5754" s="7">
        <v>4.6953842606986898E-4</v>
      </c>
      <c r="S5754" s="7">
        <f t="shared" si="717"/>
        <v>1.4786255268497008</v>
      </c>
      <c r="T5754" s="7">
        <f t="shared" si="718"/>
        <v>0.22535832895424082</v>
      </c>
      <c r="U5754" s="7">
        <f t="shared" si="719"/>
        <v>1.4791223625018961</v>
      </c>
      <c r="V5754" s="7">
        <f t="shared" si="720"/>
        <v>0.13916125569611262</v>
      </c>
      <c r="W5754" s="7">
        <f t="shared" si="721"/>
        <v>2.0550645431571075E-4</v>
      </c>
      <c r="X5754" s="7">
        <f t="shared" si="722"/>
        <v>3.2058386163324674E-2</v>
      </c>
    </row>
    <row r="5755" spans="10:24" x14ac:dyDescent="0.2">
      <c r="J5755" s="7">
        <f t="shared" si="723"/>
        <v>5752</v>
      </c>
      <c r="K5755" s="7">
        <f>Datos!B5753</f>
        <v>2</v>
      </c>
      <c r="L5755" s="7">
        <f>Datos!C5753</f>
        <v>2</v>
      </c>
      <c r="M5755" s="7">
        <f>Datos!D5753</f>
        <v>1</v>
      </c>
      <c r="N5755" s="7">
        <f>Datos!E5753</f>
        <v>2</v>
      </c>
      <c r="O5755" s="7">
        <f>Datos!A5753</f>
        <v>1</v>
      </c>
      <c r="P5755" s="7">
        <v>1.4560259867463612</v>
      </c>
      <c r="Q5755" s="7">
        <f t="shared" si="716"/>
        <v>-0.45602598674636119</v>
      </c>
      <c r="R5755" s="7">
        <v>4.9951276531339341E-4</v>
      </c>
      <c r="S5755" s="7">
        <f t="shared" si="717"/>
        <v>-0.96052542318884404</v>
      </c>
      <c r="T5755" s="7">
        <f t="shared" si="718"/>
        <v>0.22540686855377279</v>
      </c>
      <c r="U5755" s="7">
        <f t="shared" si="719"/>
        <v>-0.9607591158896357</v>
      </c>
      <c r="V5755" s="7">
        <f t="shared" si="720"/>
        <v>0.33671285854243604</v>
      </c>
      <c r="W5755" s="7">
        <f t="shared" si="721"/>
        <v>9.2263153654363044E-5</v>
      </c>
      <c r="X5755" s="7">
        <f t="shared" si="722"/>
        <v>-2.1478121974802037E-2</v>
      </c>
    </row>
    <row r="5756" spans="10:24" x14ac:dyDescent="0.2">
      <c r="J5756" s="7">
        <f t="shared" si="723"/>
        <v>5753</v>
      </c>
      <c r="K5756" s="7">
        <f>Datos!B5754</f>
        <v>1</v>
      </c>
      <c r="L5756" s="7">
        <f>Datos!C5754</f>
        <v>3</v>
      </c>
      <c r="M5756" s="7">
        <f>Datos!D5754</f>
        <v>1</v>
      </c>
      <c r="N5756" s="7">
        <f>Datos!E5754</f>
        <v>1</v>
      </c>
      <c r="O5756" s="7">
        <f>Datos!A5754</f>
        <v>1</v>
      </c>
      <c r="P5756" s="7">
        <v>1.4226750805012707</v>
      </c>
      <c r="Q5756" s="7">
        <f t="shared" si="716"/>
        <v>-0.42267508050127067</v>
      </c>
      <c r="R5756" s="7">
        <v>6.6272687876672777E-4</v>
      </c>
      <c r="S5756" s="7">
        <f t="shared" si="717"/>
        <v>-0.89027856387419202</v>
      </c>
      <c r="T5756" s="7">
        <f t="shared" si="718"/>
        <v>0.2254118576407898</v>
      </c>
      <c r="U5756" s="7">
        <f t="shared" si="719"/>
        <v>-0.89055802604111312</v>
      </c>
      <c r="V5756" s="7">
        <f t="shared" si="720"/>
        <v>0.37320281154341395</v>
      </c>
      <c r="W5756" s="7">
        <f t="shared" si="721"/>
        <v>1.0519430819747207E-4</v>
      </c>
      <c r="X5756" s="7">
        <f t="shared" si="722"/>
        <v>-2.2933665380821266E-2</v>
      </c>
    </row>
    <row r="5757" spans="10:24" x14ac:dyDescent="0.2">
      <c r="J5757" s="7">
        <f t="shared" si="723"/>
        <v>5754</v>
      </c>
      <c r="K5757" s="7">
        <f>Datos!B5755</f>
        <v>3</v>
      </c>
      <c r="L5757" s="7">
        <f>Datos!C5755</f>
        <v>1</v>
      </c>
      <c r="M5757" s="7">
        <f>Datos!D5755</f>
        <v>1</v>
      </c>
      <c r="N5757" s="7">
        <f>Datos!E5755</f>
        <v>3</v>
      </c>
      <c r="O5757" s="7">
        <f>Datos!A5755</f>
        <v>1</v>
      </c>
      <c r="P5757" s="7">
        <v>1.4893768929914517</v>
      </c>
      <c r="Q5757" s="7">
        <f t="shared" si="716"/>
        <v>-0.48937689299145171</v>
      </c>
      <c r="R5757" s="7">
        <v>9.5152921380669284E-4</v>
      </c>
      <c r="S5757" s="7">
        <f t="shared" si="717"/>
        <v>-1.0307722825034962</v>
      </c>
      <c r="T5757" s="7">
        <f t="shared" si="718"/>
        <v>0.22540147693209064</v>
      </c>
      <c r="U5757" s="7">
        <f t="shared" si="719"/>
        <v>-1.031268615081399</v>
      </c>
      <c r="V5757" s="7">
        <f t="shared" si="720"/>
        <v>0.30245734502854138</v>
      </c>
      <c r="W5757" s="7">
        <f t="shared" si="721"/>
        <v>2.0258368519402901E-4</v>
      </c>
      <c r="X5757" s="7">
        <f t="shared" si="722"/>
        <v>-3.18265515298643E-2</v>
      </c>
    </row>
    <row r="5758" spans="10:24" x14ac:dyDescent="0.2">
      <c r="J5758" s="7">
        <f t="shared" si="723"/>
        <v>5755</v>
      </c>
      <c r="K5758" s="7">
        <f>Datos!B5756</f>
        <v>1</v>
      </c>
      <c r="L5758" s="7">
        <f>Datos!C5756</f>
        <v>2</v>
      </c>
      <c r="M5758" s="7">
        <f>Datos!D5756</f>
        <v>1</v>
      </c>
      <c r="N5758" s="7">
        <f>Datos!E5756</f>
        <v>1</v>
      </c>
      <c r="O5758" s="7">
        <f>Datos!A5756</f>
        <v>2</v>
      </c>
      <c r="P5758" s="7">
        <v>1.3853037783971995</v>
      </c>
      <c r="Q5758" s="7">
        <f t="shared" si="716"/>
        <v>0.61469622160280046</v>
      </c>
      <c r="R5758" s="7">
        <v>7.7988960673412776E-4</v>
      </c>
      <c r="S5758" s="7">
        <f t="shared" si="717"/>
        <v>1.294731803773296</v>
      </c>
      <c r="T5758" s="7">
        <f t="shared" si="718"/>
        <v>0.22537789857825943</v>
      </c>
      <c r="U5758" s="7">
        <f t="shared" si="719"/>
        <v>1.2953117286926195</v>
      </c>
      <c r="V5758" s="7">
        <f t="shared" si="720"/>
        <v>0.19526363562776888</v>
      </c>
      <c r="W5758" s="7">
        <f t="shared" si="721"/>
        <v>2.6187885200685748E-4</v>
      </c>
      <c r="X5758" s="7">
        <f t="shared" si="722"/>
        <v>3.6187641668795782E-2</v>
      </c>
    </row>
    <row r="5759" spans="10:24" x14ac:dyDescent="0.2">
      <c r="J5759" s="7">
        <f t="shared" si="723"/>
        <v>5756</v>
      </c>
      <c r="K5759" s="7">
        <f>Datos!B5757</f>
        <v>2</v>
      </c>
      <c r="L5759" s="7">
        <f>Datos!C5757</f>
        <v>4</v>
      </c>
      <c r="M5759" s="7">
        <f>Datos!D5757</f>
        <v>1</v>
      </c>
      <c r="N5759" s="7">
        <f>Datos!E5757</f>
        <v>2</v>
      </c>
      <c r="O5759" s="7">
        <f>Datos!A5757</f>
        <v>2</v>
      </c>
      <c r="P5759" s="7">
        <v>1.5307685909545035</v>
      </c>
      <c r="Q5759" s="7">
        <f t="shared" si="716"/>
        <v>0.46923140904549654</v>
      </c>
      <c r="R5759" s="7">
        <v>4.963549188215558E-4</v>
      </c>
      <c r="S5759" s="7">
        <f t="shared" si="717"/>
        <v>0.98833994299891625</v>
      </c>
      <c r="T5759" s="7">
        <f t="shared" si="718"/>
        <v>0.22540478648513551</v>
      </c>
      <c r="U5759" s="7">
        <f t="shared" si="719"/>
        <v>0.98858340696362734</v>
      </c>
      <c r="V5759" s="7">
        <f t="shared" si="720"/>
        <v>0.32290774061120997</v>
      </c>
      <c r="W5759" s="7">
        <f t="shared" si="721"/>
        <v>9.7065803948488666E-5</v>
      </c>
      <c r="X5759" s="7">
        <f t="shared" si="722"/>
        <v>2.2030141699960069E-2</v>
      </c>
    </row>
    <row r="5760" spans="10:24" x14ac:dyDescent="0.2">
      <c r="J5760" s="7">
        <f t="shared" si="723"/>
        <v>5757</v>
      </c>
      <c r="K5760" s="7">
        <f>Datos!B5758</f>
        <v>3</v>
      </c>
      <c r="L5760" s="7">
        <f>Datos!C5758</f>
        <v>2</v>
      </c>
      <c r="M5760" s="7">
        <f>Datos!D5758</f>
        <v>0</v>
      </c>
      <c r="N5760" s="7">
        <f>Datos!E5758</f>
        <v>2</v>
      </c>
      <c r="O5760" s="7">
        <f>Datos!A5758</f>
        <v>1</v>
      </c>
      <c r="P5760" s="7">
        <v>1.4210121614341591</v>
      </c>
      <c r="Q5760" s="7">
        <f t="shared" si="716"/>
        <v>-0.42101216143415909</v>
      </c>
      <c r="R5760" s="7">
        <v>5.1410700554125753E-4</v>
      </c>
      <c r="S5760" s="7">
        <f t="shared" si="717"/>
        <v>-0.88677596514717127</v>
      </c>
      <c r="T5760" s="7">
        <f t="shared" si="718"/>
        <v>0.22541210125995151</v>
      </c>
      <c r="U5760" s="7">
        <f t="shared" si="719"/>
        <v>-0.88698789520880328</v>
      </c>
      <c r="V5760" s="7">
        <f t="shared" si="720"/>
        <v>0.37512174362214945</v>
      </c>
      <c r="W5760" s="7">
        <f t="shared" si="721"/>
        <v>8.0939032229195975E-5</v>
      </c>
      <c r="X5760" s="7">
        <f t="shared" si="722"/>
        <v>-2.0116671292669249E-2</v>
      </c>
    </row>
    <row r="5761" spans="10:24" x14ac:dyDescent="0.2">
      <c r="J5761" s="7">
        <f t="shared" si="723"/>
        <v>5758</v>
      </c>
      <c r="K5761" s="7">
        <f>Datos!B5759</f>
        <v>2</v>
      </c>
      <c r="L5761" s="7">
        <f>Datos!C5759</f>
        <v>3</v>
      </c>
      <c r="M5761" s="7">
        <f>Datos!D5759</f>
        <v>1</v>
      </c>
      <c r="N5761" s="7">
        <f>Datos!E5759</f>
        <v>2</v>
      </c>
      <c r="O5761" s="7">
        <f>Datos!A5759</f>
        <v>2</v>
      </c>
      <c r="P5761" s="7">
        <v>1.4933972888504323</v>
      </c>
      <c r="Q5761" s="7">
        <f t="shared" si="716"/>
        <v>0.50660271114956767</v>
      </c>
      <c r="R5761" s="7">
        <v>4.0590583405896092E-4</v>
      </c>
      <c r="S5761" s="7">
        <f t="shared" si="717"/>
        <v>1.0670549434854921</v>
      </c>
      <c r="T5761" s="7">
        <f t="shared" si="718"/>
        <v>0.22539857577699682</v>
      </c>
      <c r="U5761" s="7">
        <f t="shared" si="719"/>
        <v>1.0672842120071369</v>
      </c>
      <c r="V5761" s="7">
        <f t="shared" si="720"/>
        <v>0.2858873918582252</v>
      </c>
      <c r="W5761" s="7">
        <f t="shared" si="721"/>
        <v>9.2508468322730859E-5</v>
      </c>
      <c r="X5761" s="7">
        <f t="shared" si="722"/>
        <v>2.1507052291965176E-2</v>
      </c>
    </row>
    <row r="5762" spans="10:24" x14ac:dyDescent="0.2">
      <c r="J5762" s="7">
        <f t="shared" si="723"/>
        <v>5759</v>
      </c>
      <c r="K5762" s="7">
        <f>Datos!B5760</f>
        <v>5</v>
      </c>
      <c r="L5762" s="7">
        <f>Datos!C5760</f>
        <v>4</v>
      </c>
      <c r="M5762" s="7">
        <f>Datos!D5760</f>
        <v>0</v>
      </c>
      <c r="N5762" s="7">
        <f>Datos!E5760</f>
        <v>2</v>
      </c>
      <c r="O5762" s="7">
        <f>Datos!A5760</f>
        <v>2</v>
      </c>
      <c r="P5762" s="7">
        <v>1.4126360895511596</v>
      </c>
      <c r="Q5762" s="7">
        <f t="shared" si="716"/>
        <v>0.5873639104488404</v>
      </c>
      <c r="R5762" s="7">
        <v>1.1324458616470429E-3</v>
      </c>
      <c r="S5762" s="7">
        <f t="shared" si="717"/>
        <v>1.2371618834159093</v>
      </c>
      <c r="T5762" s="7">
        <f t="shared" si="718"/>
        <v>0.22538347835365177</v>
      </c>
      <c r="U5762" s="7">
        <f t="shared" si="719"/>
        <v>1.2379191087259296</v>
      </c>
      <c r="V5762" s="7">
        <f t="shared" si="720"/>
        <v>0.21579554879220292</v>
      </c>
      <c r="W5762" s="7">
        <f t="shared" si="721"/>
        <v>3.4744390233084688E-4</v>
      </c>
      <c r="X5762" s="7">
        <f t="shared" si="722"/>
        <v>4.168185497394377E-2</v>
      </c>
    </row>
    <row r="5763" spans="10:24" x14ac:dyDescent="0.2">
      <c r="J5763" s="7">
        <f t="shared" si="723"/>
        <v>5760</v>
      </c>
      <c r="K5763" s="7">
        <f>Datos!B5761</f>
        <v>5</v>
      </c>
      <c r="L5763" s="7">
        <f>Datos!C5761</f>
        <v>5</v>
      </c>
      <c r="M5763" s="7">
        <f>Datos!D5761</f>
        <v>1</v>
      </c>
      <c r="N5763" s="7">
        <f>Datos!E5761</f>
        <v>1</v>
      </c>
      <c r="O5763" s="7">
        <f>Datos!A5761</f>
        <v>1</v>
      </c>
      <c r="P5763" s="7">
        <v>1.3311803325271294</v>
      </c>
      <c r="Q5763" s="7">
        <f t="shared" si="716"/>
        <v>-0.33118033252712942</v>
      </c>
      <c r="R5763" s="7">
        <v>1.2120566026081142E-3</v>
      </c>
      <c r="S5763" s="7">
        <f t="shared" si="717"/>
        <v>-0.69756360009670304</v>
      </c>
      <c r="T5763" s="7">
        <f t="shared" si="718"/>
        <v>0.22542360337206296</v>
      </c>
      <c r="U5763" s="7">
        <f t="shared" si="719"/>
        <v>-0.69795624651668375</v>
      </c>
      <c r="V5763" s="7">
        <f t="shared" si="720"/>
        <v>0.48523219335932855</v>
      </c>
      <c r="W5763" s="7">
        <f t="shared" si="721"/>
        <v>1.1824259045191651E-4</v>
      </c>
      <c r="X5763" s="7">
        <f t="shared" si="722"/>
        <v>-2.4313809163988731E-2</v>
      </c>
    </row>
    <row r="5764" spans="10:24" x14ac:dyDescent="0.2">
      <c r="J5764" s="7">
        <f t="shared" si="723"/>
        <v>5761</v>
      </c>
      <c r="K5764" s="7">
        <f>Datos!B5762</f>
        <v>3</v>
      </c>
      <c r="L5764" s="7">
        <f>Datos!C5762</f>
        <v>1</v>
      </c>
      <c r="M5764" s="7">
        <f>Datos!D5762</f>
        <v>1</v>
      </c>
      <c r="N5764" s="7">
        <f>Datos!E5762</f>
        <v>1</v>
      </c>
      <c r="O5764" s="7">
        <f>Datos!A5762</f>
        <v>1</v>
      </c>
      <c r="P5764" s="7">
        <v>1.2648138002019864</v>
      </c>
      <c r="Q5764" s="7">
        <f t="shared" si="716"/>
        <v>-0.26481380020198642</v>
      </c>
      <c r="R5764" s="7">
        <v>7.0778018126019162E-4</v>
      </c>
      <c r="S5764" s="7">
        <f t="shared" si="717"/>
        <v>-0.55777608052571936</v>
      </c>
      <c r="T5764" s="7">
        <f t="shared" si="718"/>
        <v>0.22543035477640191</v>
      </c>
      <c r="U5764" s="7">
        <f t="shared" si="719"/>
        <v>-0.55794085465960896</v>
      </c>
      <c r="V5764" s="7">
        <f t="shared" si="720"/>
        <v>0.57690604282179203</v>
      </c>
      <c r="W5764" s="7">
        <f t="shared" si="721"/>
        <v>4.4102494395885063E-5</v>
      </c>
      <c r="X5764" s="7">
        <f t="shared" si="722"/>
        <v>-1.484879149984299E-2</v>
      </c>
    </row>
    <row r="5765" spans="10:24" x14ac:dyDescent="0.2">
      <c r="J5765" s="7">
        <f t="shared" si="723"/>
        <v>5762</v>
      </c>
      <c r="K5765" s="7">
        <f>Datos!B5763</f>
        <v>2</v>
      </c>
      <c r="L5765" s="7">
        <f>Datos!C5763</f>
        <v>3</v>
      </c>
      <c r="M5765" s="7">
        <f>Datos!D5763</f>
        <v>1</v>
      </c>
      <c r="N5765" s="7">
        <f>Datos!E5763</f>
        <v>3</v>
      </c>
      <c r="O5765" s="7">
        <f>Datos!A5763</f>
        <v>2</v>
      </c>
      <c r="P5765" s="7">
        <v>1.605678835245165</v>
      </c>
      <c r="Q5765" s="7">
        <f t="shared" ref="Q5765:Q5828" si="724">O5765-P5765</f>
        <v>0.39432116475483503</v>
      </c>
      <c r="R5765" s="7">
        <v>7.7418803003217736E-4</v>
      </c>
      <c r="S5765" s="7">
        <f t="shared" ref="S5765:S5828" si="725">Q5765/SQRT($AA$6)</f>
        <v>0.83055684249660378</v>
      </c>
      <c r="T5765" s="7">
        <f t="shared" ref="T5765:T5828" si="726">($AA$6-Q5765^2/((1-R5765)*$AA$5))*$AA$5/($AA$5-1)</f>
        <v>0.22541580297362021</v>
      </c>
      <c r="U5765" s="7">
        <f t="shared" ref="U5765:U5828" si="727">Q5765/SQRT(T5765*(1-R5765))</f>
        <v>0.83085662317194353</v>
      </c>
      <c r="V5765" s="7">
        <f t="shared" ref="V5765:V5828" si="728">_xlfn.T.DIST.2T(ABS(U5765),$AA$5)</f>
        <v>0.40608841152615394</v>
      </c>
      <c r="W5765" s="7">
        <f t="shared" ref="W5765:W5828" si="729">(Q5765^2/$AA$6)*(R5765/(1-R5765)^2)/($AA$7+1)</f>
        <v>1.0697637579413404E-4</v>
      </c>
      <c r="X5765" s="7">
        <f t="shared" ref="X5765:X5828" si="730">U5765*SQRT(R5765/(1-R5765))</f>
        <v>2.3126903605848518E-2</v>
      </c>
    </row>
    <row r="5766" spans="10:24" x14ac:dyDescent="0.2">
      <c r="J5766" s="7">
        <f t="shared" ref="J5766:J5829" si="731">J5765+1</f>
        <v>5763</v>
      </c>
      <c r="K5766" s="7">
        <f>Datos!B5764</f>
        <v>3</v>
      </c>
      <c r="L5766" s="7">
        <f>Datos!C5764</f>
        <v>4</v>
      </c>
      <c r="M5766" s="7">
        <f>Datos!D5764</f>
        <v>1</v>
      </c>
      <c r="N5766" s="7">
        <f>Datos!E5764</f>
        <v>1</v>
      </c>
      <c r="O5766" s="7">
        <f>Datos!A5764</f>
        <v>2</v>
      </c>
      <c r="P5766" s="7">
        <v>1.3769277065142</v>
      </c>
      <c r="Q5766" s="7">
        <f t="shared" si="724"/>
        <v>0.62307229348579996</v>
      </c>
      <c r="R5766" s="7">
        <v>4.6667987043851858E-4</v>
      </c>
      <c r="S5766" s="7">
        <f t="shared" si="725"/>
        <v>1.3123742851754645</v>
      </c>
      <c r="T5766" s="7">
        <f t="shared" si="726"/>
        <v>0.22537615203009656</v>
      </c>
      <c r="U5766" s="7">
        <f t="shared" si="727"/>
        <v>1.31276147056266</v>
      </c>
      <c r="V5766" s="7">
        <f t="shared" si="728"/>
        <v>0.18931463997578324</v>
      </c>
      <c r="W5766" s="7">
        <f t="shared" si="729"/>
        <v>1.6090514692635168E-4</v>
      </c>
      <c r="X5766" s="7">
        <f t="shared" si="730"/>
        <v>2.8365909824708782E-2</v>
      </c>
    </row>
    <row r="5767" spans="10:24" x14ac:dyDescent="0.2">
      <c r="J5767" s="7">
        <f t="shared" si="731"/>
        <v>5764</v>
      </c>
      <c r="K5767" s="7">
        <f>Datos!B5765</f>
        <v>3</v>
      </c>
      <c r="L5767" s="7">
        <f>Datos!C5765</f>
        <v>3</v>
      </c>
      <c r="M5767" s="7">
        <f>Datos!D5765</f>
        <v>1</v>
      </c>
      <c r="N5767" s="7">
        <f>Datos!E5765</f>
        <v>3</v>
      </c>
      <c r="O5767" s="7">
        <f>Datos!A5765</f>
        <v>2</v>
      </c>
      <c r="P5767" s="7">
        <v>1.564119497199594</v>
      </c>
      <c r="Q5767" s="7">
        <f t="shared" si="724"/>
        <v>0.43588050280040602</v>
      </c>
      <c r="R5767" s="7">
        <v>6.2737092870673644E-4</v>
      </c>
      <c r="S5767" s="7">
        <f t="shared" si="725"/>
        <v>0.91809308368426412</v>
      </c>
      <c r="T5767" s="7">
        <f t="shared" si="726"/>
        <v>0.22540992638857771</v>
      </c>
      <c r="U5767" s="7">
        <f t="shared" si="727"/>
        <v>0.91836896563361703</v>
      </c>
      <c r="V5767" s="7">
        <f t="shared" si="728"/>
        <v>0.35846345251090073</v>
      </c>
      <c r="W5767" s="7">
        <f t="shared" si="729"/>
        <v>1.0589438096937714E-4</v>
      </c>
      <c r="X5767" s="7">
        <f t="shared" si="730"/>
        <v>2.3009949685608481E-2</v>
      </c>
    </row>
    <row r="5768" spans="10:24" x14ac:dyDescent="0.2">
      <c r="J5768" s="7">
        <f t="shared" si="731"/>
        <v>5765</v>
      </c>
      <c r="K5768" s="7">
        <f>Datos!B5766</f>
        <v>2</v>
      </c>
      <c r="L5768" s="7">
        <f>Datos!C5766</f>
        <v>3</v>
      </c>
      <c r="M5768" s="7">
        <f>Datos!D5766</f>
        <v>0</v>
      </c>
      <c r="N5768" s="7">
        <f>Datos!E5766</f>
        <v>1</v>
      </c>
      <c r="O5768" s="7">
        <f>Datos!A5766</f>
        <v>1</v>
      </c>
      <c r="P5768" s="7">
        <v>1.3876612551890684</v>
      </c>
      <c r="Q5768" s="7">
        <f t="shared" si="724"/>
        <v>-0.38766125518906835</v>
      </c>
      <c r="R5768" s="7">
        <v>5.3244457977917896E-4</v>
      </c>
      <c r="S5768" s="7">
        <f t="shared" si="725"/>
        <v>-0.81652910583251881</v>
      </c>
      <c r="T5768" s="7">
        <f t="shared" si="726"/>
        <v>0.22541669691745694</v>
      </c>
      <c r="U5768" s="7">
        <f t="shared" si="727"/>
        <v>-0.81672341440900653</v>
      </c>
      <c r="V5768" s="7">
        <f t="shared" si="728"/>
        <v>0.41411963987178302</v>
      </c>
      <c r="W5768" s="7">
        <f t="shared" si="729"/>
        <v>7.1073932400914807E-5</v>
      </c>
      <c r="X5768" s="7">
        <f t="shared" si="730"/>
        <v>-1.8850716466655818E-2</v>
      </c>
    </row>
    <row r="5769" spans="10:24" x14ac:dyDescent="0.2">
      <c r="J5769" s="7">
        <f t="shared" si="731"/>
        <v>5766</v>
      </c>
      <c r="K5769" s="7">
        <f>Datos!B5767</f>
        <v>1</v>
      </c>
      <c r="L5769" s="7">
        <f>Datos!C5767</f>
        <v>5</v>
      </c>
      <c r="M5769" s="7">
        <f>Datos!D5767</f>
        <v>0</v>
      </c>
      <c r="N5769" s="7">
        <f>Datos!E5767</f>
        <v>2</v>
      </c>
      <c r="O5769" s="7">
        <f>Datos!A5767</f>
        <v>2</v>
      </c>
      <c r="P5769" s="7">
        <v>1.6162447438375143</v>
      </c>
      <c r="Q5769" s="7">
        <f t="shared" si="724"/>
        <v>0.38375525616248574</v>
      </c>
      <c r="R5769" s="7">
        <v>1.2553585097929581E-3</v>
      </c>
      <c r="S5769" s="7">
        <f t="shared" si="725"/>
        <v>0.80830191817869279</v>
      </c>
      <c r="T5769" s="7">
        <f t="shared" si="726"/>
        <v>0.22541719225122842</v>
      </c>
      <c r="U5769" s="7">
        <f t="shared" si="727"/>
        <v>0.80878593059928683</v>
      </c>
      <c r="V5769" s="7">
        <f t="shared" si="728"/>
        <v>0.41867105753911926</v>
      </c>
      <c r="W5769" s="7">
        <f t="shared" si="729"/>
        <v>1.6445082666840367E-4</v>
      </c>
      <c r="X5769" s="7">
        <f t="shared" si="730"/>
        <v>2.8674129488806554E-2</v>
      </c>
    </row>
    <row r="5770" spans="10:24" x14ac:dyDescent="0.2">
      <c r="J5770" s="7">
        <f t="shared" si="731"/>
        <v>5767</v>
      </c>
      <c r="K5770" s="7">
        <f>Datos!B5768</f>
        <v>1</v>
      </c>
      <c r="L5770" s="7">
        <f>Datos!C5768</f>
        <v>3</v>
      </c>
      <c r="M5770" s="7">
        <f>Datos!D5768</f>
        <v>1</v>
      </c>
      <c r="N5770" s="7">
        <f>Datos!E5768</f>
        <v>2</v>
      </c>
      <c r="O5770" s="7">
        <f>Datos!A5768</f>
        <v>2</v>
      </c>
      <c r="P5770" s="7">
        <v>1.5349566268960033</v>
      </c>
      <c r="Q5770" s="7">
        <f t="shared" si="724"/>
        <v>0.46504337310399668</v>
      </c>
      <c r="R5770" s="7">
        <v>6.824564124445978E-4</v>
      </c>
      <c r="S5770" s="7">
        <f t="shared" si="725"/>
        <v>0.97951870229783167</v>
      </c>
      <c r="T5770" s="7">
        <f t="shared" si="726"/>
        <v>0.22540544641098603</v>
      </c>
      <c r="U5770" s="7">
        <f t="shared" si="727"/>
        <v>0.97984978431343872</v>
      </c>
      <c r="V5770" s="7">
        <f t="shared" si="728"/>
        <v>0.32720064079930966</v>
      </c>
      <c r="W5770" s="7">
        <f t="shared" si="729"/>
        <v>1.3113642987516911E-4</v>
      </c>
      <c r="X5770" s="7">
        <f t="shared" si="730"/>
        <v>2.5606204222174932E-2</v>
      </c>
    </row>
    <row r="5771" spans="10:24" x14ac:dyDescent="0.2">
      <c r="J5771" s="7">
        <f t="shared" si="731"/>
        <v>5768</v>
      </c>
      <c r="K5771" s="7">
        <f>Datos!B5769</f>
        <v>5</v>
      </c>
      <c r="L5771" s="7">
        <f>Datos!C5769</f>
        <v>5</v>
      </c>
      <c r="M5771" s="7">
        <f>Datos!D5769</f>
        <v>1</v>
      </c>
      <c r="N5771" s="7">
        <f>Datos!E5769</f>
        <v>3</v>
      </c>
      <c r="O5771" s="7">
        <f>Datos!A5769</f>
        <v>1</v>
      </c>
      <c r="P5771" s="7">
        <v>1.5557434253165947</v>
      </c>
      <c r="Q5771" s="7">
        <f t="shared" si="724"/>
        <v>-0.55574342531659471</v>
      </c>
      <c r="R5771" s="7">
        <v>1.332226277231345E-3</v>
      </c>
      <c r="S5771" s="7">
        <f t="shared" si="725"/>
        <v>-1.1705598020744798</v>
      </c>
      <c r="T5771" s="7">
        <f t="shared" si="726"/>
        <v>0.22538963143373636</v>
      </c>
      <c r="U5771" s="7">
        <f t="shared" si="727"/>
        <v>-1.1713774222498559</v>
      </c>
      <c r="V5771" s="7">
        <f t="shared" si="728"/>
        <v>0.24149463205940555</v>
      </c>
      <c r="W5771" s="7">
        <f t="shared" si="729"/>
        <v>3.6606072186940754E-4</v>
      </c>
      <c r="X5771" s="7">
        <f t="shared" si="730"/>
        <v>-4.2783403333612316E-2</v>
      </c>
    </row>
    <row r="5772" spans="10:24" x14ac:dyDescent="0.2">
      <c r="J5772" s="7">
        <f t="shared" si="731"/>
        <v>5769</v>
      </c>
      <c r="K5772" s="7">
        <f>Datos!B5770</f>
        <v>4</v>
      </c>
      <c r="L5772" s="7">
        <f>Datos!C5770</f>
        <v>3</v>
      </c>
      <c r="M5772" s="7">
        <f>Datos!D5770</f>
        <v>1</v>
      </c>
      <c r="N5772" s="7">
        <f>Datos!E5770</f>
        <v>2</v>
      </c>
      <c r="O5772" s="7">
        <f>Datos!A5770</f>
        <v>2</v>
      </c>
      <c r="P5772" s="7">
        <v>1.4102786127592906</v>
      </c>
      <c r="Q5772" s="7">
        <f t="shared" si="724"/>
        <v>0.58972138724070944</v>
      </c>
      <c r="R5772" s="7">
        <v>3.6563653410800687E-4</v>
      </c>
      <c r="S5772" s="7">
        <f t="shared" si="725"/>
        <v>1.2421274258608126</v>
      </c>
      <c r="T5772" s="7">
        <f t="shared" si="726"/>
        <v>0.22538305065427525</v>
      </c>
      <c r="U5772" s="7">
        <f t="shared" si="727"/>
        <v>1.2424120745554383</v>
      </c>
      <c r="V5772" s="7">
        <f t="shared" si="728"/>
        <v>0.21413417648679114</v>
      </c>
      <c r="W5772" s="7">
        <f t="shared" si="729"/>
        <v>1.1290925118914246E-4</v>
      </c>
      <c r="X5772" s="7">
        <f t="shared" si="730"/>
        <v>2.3761281901454923E-2</v>
      </c>
    </row>
    <row r="5773" spans="10:24" x14ac:dyDescent="0.2">
      <c r="J5773" s="7">
        <f t="shared" si="731"/>
        <v>5770</v>
      </c>
      <c r="K5773" s="7">
        <f>Datos!B5771</f>
        <v>2</v>
      </c>
      <c r="L5773" s="7">
        <f>Datos!C5771</f>
        <v>4</v>
      </c>
      <c r="M5773" s="7">
        <f>Datos!D5771</f>
        <v>1</v>
      </c>
      <c r="N5773" s="7">
        <f>Datos!E5771</f>
        <v>3</v>
      </c>
      <c r="O5773" s="7">
        <f>Datos!A5771</f>
        <v>2</v>
      </c>
      <c r="P5773" s="7">
        <v>1.6430501373492361</v>
      </c>
      <c r="Q5773" s="7">
        <f t="shared" si="724"/>
        <v>0.35694986265076389</v>
      </c>
      <c r="R5773" s="7">
        <v>8.6979493266098524E-4</v>
      </c>
      <c r="S5773" s="7">
        <f t="shared" si="725"/>
        <v>0.75184184201002791</v>
      </c>
      <c r="T5773" s="7">
        <f t="shared" si="726"/>
        <v>0.22542058674603038</v>
      </c>
      <c r="U5773" s="7">
        <f t="shared" si="727"/>
        <v>0.75214121446237348</v>
      </c>
      <c r="V5773" s="7">
        <f t="shared" si="728"/>
        <v>0.4519962882917935</v>
      </c>
      <c r="W5773" s="7">
        <f t="shared" si="729"/>
        <v>9.8504410264760943E-5</v>
      </c>
      <c r="X5773" s="7">
        <f t="shared" si="730"/>
        <v>2.2192017150136138E-2</v>
      </c>
    </row>
    <row r="5774" spans="10:24" x14ac:dyDescent="0.2">
      <c r="J5774" s="7">
        <f t="shared" si="731"/>
        <v>5771</v>
      </c>
      <c r="K5774" s="7">
        <f>Datos!B5772</f>
        <v>2</v>
      </c>
      <c r="L5774" s="7">
        <f>Datos!C5772</f>
        <v>1</v>
      </c>
      <c r="M5774" s="7">
        <f>Datos!D5772</f>
        <v>0</v>
      </c>
      <c r="N5774" s="7">
        <f>Datos!E5772</f>
        <v>1</v>
      </c>
      <c r="O5774" s="7">
        <f>Datos!A5772</f>
        <v>1</v>
      </c>
      <c r="P5774" s="7">
        <v>1.3129186509809261</v>
      </c>
      <c r="Q5774" s="7">
        <f t="shared" si="724"/>
        <v>-0.31291865098092608</v>
      </c>
      <c r="R5774" s="7">
        <v>7.7305761126649094E-4</v>
      </c>
      <c r="S5774" s="7">
        <f t="shared" si="725"/>
        <v>-0.65909910485936696</v>
      </c>
      <c r="T5774" s="7">
        <f t="shared" si="726"/>
        <v>0.22542561660248925</v>
      </c>
      <c r="U5774" s="7">
        <f t="shared" si="727"/>
        <v>-0.6593222748690335</v>
      </c>
      <c r="V5774" s="7">
        <f t="shared" si="728"/>
        <v>0.50971469660832547</v>
      </c>
      <c r="W5774" s="7">
        <f t="shared" si="729"/>
        <v>6.7269008840318664E-5</v>
      </c>
      <c r="X5774" s="7">
        <f t="shared" si="730"/>
        <v>-1.8338829418840581E-2</v>
      </c>
    </row>
    <row r="5775" spans="10:24" x14ac:dyDescent="0.2">
      <c r="J5775" s="7">
        <f t="shared" si="731"/>
        <v>5772</v>
      </c>
      <c r="K5775" s="7">
        <f>Datos!B5773</f>
        <v>2</v>
      </c>
      <c r="L5775" s="7">
        <f>Datos!C5773</f>
        <v>2</v>
      </c>
      <c r="M5775" s="7">
        <f>Datos!D5773</f>
        <v>0</v>
      </c>
      <c r="N5775" s="7">
        <f>Datos!E5773</f>
        <v>2</v>
      </c>
      <c r="O5775" s="7">
        <f>Datos!A5773</f>
        <v>2</v>
      </c>
      <c r="P5775" s="7">
        <v>1.4625714994797299</v>
      </c>
      <c r="Q5775" s="7">
        <f t="shared" si="724"/>
        <v>0.53742850052027014</v>
      </c>
      <c r="R5775" s="7">
        <v>5.8545476057837264E-4</v>
      </c>
      <c r="S5775" s="7">
        <f t="shared" si="725"/>
        <v>1.1319831608260809</v>
      </c>
      <c r="T5775" s="7">
        <f t="shared" si="726"/>
        <v>0.22539308300484701</v>
      </c>
      <c r="U5775" s="7">
        <f t="shared" si="727"/>
        <v>1.1323418770723901</v>
      </c>
      <c r="V5775" s="7">
        <f t="shared" si="728"/>
        <v>0.25753696651046087</v>
      </c>
      <c r="W5775" s="7">
        <f t="shared" si="729"/>
        <v>1.5021452842895949E-4</v>
      </c>
      <c r="X5775" s="7">
        <f t="shared" si="730"/>
        <v>2.7406363082177893E-2</v>
      </c>
    </row>
    <row r="5776" spans="10:24" x14ac:dyDescent="0.2">
      <c r="J5776" s="7">
        <f t="shared" si="731"/>
        <v>5773</v>
      </c>
      <c r="K5776" s="7">
        <f>Datos!B5774</f>
        <v>2</v>
      </c>
      <c r="L5776" s="7">
        <f>Datos!C5774</f>
        <v>1</v>
      </c>
      <c r="M5776" s="7">
        <f>Datos!D5774</f>
        <v>1</v>
      </c>
      <c r="N5776" s="7">
        <f>Datos!E5774</f>
        <v>3</v>
      </c>
      <c r="O5776" s="7">
        <f>Datos!A5774</f>
        <v>2</v>
      </c>
      <c r="P5776" s="7">
        <v>1.5309362310370225</v>
      </c>
      <c r="Q5776" s="7">
        <f t="shared" si="724"/>
        <v>0.46906376896297752</v>
      </c>
      <c r="R5776" s="7">
        <v>1.1351422728256427E-3</v>
      </c>
      <c r="S5776" s="7">
        <f t="shared" si="725"/>
        <v>0.98798684346975596</v>
      </c>
      <c r="T5776" s="7">
        <f t="shared" si="726"/>
        <v>0.22540478931223157</v>
      </c>
      <c r="U5776" s="7">
        <f t="shared" si="727"/>
        <v>0.98854615693066583</v>
      </c>
      <c r="V5776" s="7">
        <f t="shared" si="728"/>
        <v>0.32292597202589224</v>
      </c>
      <c r="W5776" s="7">
        <f t="shared" si="729"/>
        <v>2.2211052956725303E-4</v>
      </c>
      <c r="X5776" s="7">
        <f t="shared" si="730"/>
        <v>3.3324890700349344E-2</v>
      </c>
    </row>
    <row r="5777" spans="10:24" x14ac:dyDescent="0.2">
      <c r="J5777" s="7">
        <f t="shared" si="731"/>
        <v>5774</v>
      </c>
      <c r="K5777" s="7">
        <f>Datos!B5775</f>
        <v>4</v>
      </c>
      <c r="L5777" s="7">
        <f>Datos!C5775</f>
        <v>1</v>
      </c>
      <c r="M5777" s="7">
        <f>Datos!D5775</f>
        <v>1</v>
      </c>
      <c r="N5777" s="7">
        <f>Datos!E5775</f>
        <v>1</v>
      </c>
      <c r="O5777" s="7">
        <f>Datos!A5775</f>
        <v>1</v>
      </c>
      <c r="P5777" s="7">
        <v>1.2232544621564156</v>
      </c>
      <c r="Q5777" s="7">
        <f t="shared" si="724"/>
        <v>-0.22325446215641565</v>
      </c>
      <c r="R5777" s="7">
        <v>7.7753202494116919E-4</v>
      </c>
      <c r="S5777" s="7">
        <f t="shared" si="725"/>
        <v>-0.47023983933805946</v>
      </c>
      <c r="T5777" s="7">
        <f t="shared" si="726"/>
        <v>0.22543381154335143</v>
      </c>
      <c r="U5777" s="7">
        <f t="shared" si="727"/>
        <v>-0.47039156502967711</v>
      </c>
      <c r="V5777" s="7">
        <f t="shared" si="728"/>
        <v>0.63809275993658421</v>
      </c>
      <c r="W5777" s="7">
        <f t="shared" si="729"/>
        <v>3.4439968102507929E-5</v>
      </c>
      <c r="X5777" s="7">
        <f t="shared" si="730"/>
        <v>-1.312162351795495E-2</v>
      </c>
    </row>
    <row r="5778" spans="10:24" x14ac:dyDescent="0.2">
      <c r="J5778" s="7">
        <f t="shared" si="731"/>
        <v>5775</v>
      </c>
      <c r="K5778" s="7">
        <f>Datos!B5776</f>
        <v>1</v>
      </c>
      <c r="L5778" s="7">
        <f>Datos!C5776</f>
        <v>3</v>
      </c>
      <c r="M5778" s="7">
        <f>Datos!D5776</f>
        <v>0</v>
      </c>
      <c r="N5778" s="7">
        <f>Datos!E5776</f>
        <v>2</v>
      </c>
      <c r="O5778" s="7">
        <f>Datos!A5776</f>
        <v>2</v>
      </c>
      <c r="P5778" s="7">
        <v>1.541502139629372</v>
      </c>
      <c r="Q5778" s="7">
        <f t="shared" si="724"/>
        <v>0.45849786037062801</v>
      </c>
      <c r="R5778" s="7">
        <v>7.8622779917324388E-4</v>
      </c>
      <c r="S5778" s="7">
        <f t="shared" si="725"/>
        <v>0.96573191915184453</v>
      </c>
      <c r="T5778" s="7">
        <f t="shared" si="726"/>
        <v>0.2254064730388653</v>
      </c>
      <c r="U5778" s="7">
        <f t="shared" si="727"/>
        <v>0.96610630381024465</v>
      </c>
      <c r="V5778" s="7">
        <f t="shared" si="728"/>
        <v>0.33403077712497764</v>
      </c>
      <c r="W5778" s="7">
        <f t="shared" si="729"/>
        <v>1.4688408429900822E-4</v>
      </c>
      <c r="X5778" s="7">
        <f t="shared" si="730"/>
        <v>2.7100038503619417E-2</v>
      </c>
    </row>
    <row r="5779" spans="10:24" x14ac:dyDescent="0.2">
      <c r="J5779" s="7">
        <f t="shared" si="731"/>
        <v>5776</v>
      </c>
      <c r="K5779" s="7">
        <f>Datos!B5777</f>
        <v>1</v>
      </c>
      <c r="L5779" s="7">
        <f>Datos!C5777</f>
        <v>5</v>
      </c>
      <c r="M5779" s="7">
        <f>Datos!D5777</f>
        <v>1</v>
      </c>
      <c r="N5779" s="7">
        <f>Datos!E5777</f>
        <v>1</v>
      </c>
      <c r="O5779" s="7">
        <f>Datos!A5777</f>
        <v>2</v>
      </c>
      <c r="P5779" s="7">
        <v>1.4974176847094129</v>
      </c>
      <c r="Q5779" s="7">
        <f t="shared" si="724"/>
        <v>0.50258231529058706</v>
      </c>
      <c r="R5779" s="7">
        <v>9.8056947088300938E-4</v>
      </c>
      <c r="S5779" s="7">
        <f t="shared" si="725"/>
        <v>1.0585868023135683</v>
      </c>
      <c r="T5779" s="7">
        <f t="shared" si="726"/>
        <v>0.22539924237820338</v>
      </c>
      <c r="U5779" s="7">
        <f t="shared" si="727"/>
        <v>1.0591171710845633</v>
      </c>
      <c r="V5779" s="7">
        <f t="shared" si="728"/>
        <v>0.2895899848652051</v>
      </c>
      <c r="W5779" s="7">
        <f t="shared" si="729"/>
        <v>2.201980372558018E-4</v>
      </c>
      <c r="X5779" s="7">
        <f t="shared" si="730"/>
        <v>3.3181516094012445E-2</v>
      </c>
    </row>
    <row r="5780" spans="10:24" x14ac:dyDescent="0.2">
      <c r="J5780" s="7">
        <f t="shared" si="731"/>
        <v>5777</v>
      </c>
      <c r="K5780" s="7">
        <f>Datos!B5778</f>
        <v>2</v>
      </c>
      <c r="L5780" s="7">
        <f>Datos!C5778</f>
        <v>1</v>
      </c>
      <c r="M5780" s="7">
        <f>Datos!D5778</f>
        <v>0</v>
      </c>
      <c r="N5780" s="7">
        <f>Datos!E5778</f>
        <v>3</v>
      </c>
      <c r="O5780" s="7">
        <f>Datos!A5778</f>
        <v>1</v>
      </c>
      <c r="P5780" s="7">
        <v>1.5374817437703912</v>
      </c>
      <c r="Q5780" s="7">
        <f t="shared" si="724"/>
        <v>-0.53748174377039115</v>
      </c>
      <c r="R5780" s="7">
        <v>1.2019684591707571E-3</v>
      </c>
      <c r="S5780" s="7">
        <f t="shared" si="725"/>
        <v>-1.1320953068371433</v>
      </c>
      <c r="T5780" s="7">
        <f t="shared" si="726"/>
        <v>0.2253930428606481</v>
      </c>
      <c r="U5780" s="7">
        <f t="shared" si="727"/>
        <v>-1.1328036124011556</v>
      </c>
      <c r="V5780" s="7">
        <f t="shared" si="728"/>
        <v>0.25734298589394589</v>
      </c>
      <c r="W5780" s="7">
        <f t="shared" si="729"/>
        <v>3.0884010516089416E-4</v>
      </c>
      <c r="X5780" s="7">
        <f t="shared" si="730"/>
        <v>-3.9297264694226099E-2</v>
      </c>
    </row>
    <row r="5781" spans="10:24" x14ac:dyDescent="0.2">
      <c r="J5781" s="7">
        <f t="shared" si="731"/>
        <v>5778</v>
      </c>
      <c r="K5781" s="7">
        <f>Datos!B5779</f>
        <v>3</v>
      </c>
      <c r="L5781" s="7">
        <f>Datos!C5779</f>
        <v>4</v>
      </c>
      <c r="M5781" s="7">
        <f>Datos!D5779</f>
        <v>0</v>
      </c>
      <c r="N5781" s="7">
        <f>Datos!E5779</f>
        <v>2</v>
      </c>
      <c r="O5781" s="7">
        <f>Datos!A5779</f>
        <v>2</v>
      </c>
      <c r="P5781" s="7">
        <v>1.4957547656423014</v>
      </c>
      <c r="Q5781" s="7">
        <f t="shared" si="724"/>
        <v>0.50424523435769864</v>
      </c>
      <c r="R5781" s="7">
        <v>6.887175995139355E-4</v>
      </c>
      <c r="S5781" s="7">
        <f t="shared" si="725"/>
        <v>1.062089401040589</v>
      </c>
      <c r="T5781" s="7">
        <f t="shared" si="726"/>
        <v>0.22539896958228367</v>
      </c>
      <c r="U5781" s="7">
        <f t="shared" si="727"/>
        <v>1.0624669853695046</v>
      </c>
      <c r="V5781" s="7">
        <f t="shared" si="728"/>
        <v>0.2880674308208333</v>
      </c>
      <c r="W5781" s="7">
        <f t="shared" si="729"/>
        <v>1.555936056837224E-4</v>
      </c>
      <c r="X5781" s="7">
        <f t="shared" si="730"/>
        <v>2.7892384222616914E-2</v>
      </c>
    </row>
    <row r="5782" spans="10:24" x14ac:dyDescent="0.2">
      <c r="J5782" s="7">
        <f t="shared" si="731"/>
        <v>5779</v>
      </c>
      <c r="K5782" s="7">
        <f>Datos!B5780</f>
        <v>3</v>
      </c>
      <c r="L5782" s="7">
        <f>Datos!C5780</f>
        <v>3</v>
      </c>
      <c r="M5782" s="7">
        <f>Datos!D5780</f>
        <v>0</v>
      </c>
      <c r="N5782" s="7">
        <f>Datos!E5780</f>
        <v>2</v>
      </c>
      <c r="O5782" s="7">
        <f>Datos!A5780</f>
        <v>1</v>
      </c>
      <c r="P5782" s="7">
        <v>1.4583834635382302</v>
      </c>
      <c r="Q5782" s="7">
        <f t="shared" si="724"/>
        <v>-0.45838346353823023</v>
      </c>
      <c r="R5782" s="7">
        <v>5.0938429451908283E-4</v>
      </c>
      <c r="S5782" s="7">
        <f t="shared" si="725"/>
        <v>-0.96549096563374714</v>
      </c>
      <c r="T5782" s="7">
        <f t="shared" si="726"/>
        <v>0.22540650083913319</v>
      </c>
      <c r="U5782" s="7">
        <f t="shared" si="727"/>
        <v>-0.96573142316503224</v>
      </c>
      <c r="V5782" s="7">
        <f t="shared" si="728"/>
        <v>0.33421836206589717</v>
      </c>
      <c r="W5782" s="7">
        <f t="shared" si="729"/>
        <v>9.5063660505363248E-5</v>
      </c>
      <c r="X5782" s="7">
        <f t="shared" si="730"/>
        <v>-2.1801670801505774E-2</v>
      </c>
    </row>
    <row r="5783" spans="10:24" x14ac:dyDescent="0.2">
      <c r="J5783" s="7">
        <f t="shared" si="731"/>
        <v>5780</v>
      </c>
      <c r="K5783" s="7">
        <f>Datos!B5781</f>
        <v>2</v>
      </c>
      <c r="L5783" s="7">
        <f>Datos!C5781</f>
        <v>3</v>
      </c>
      <c r="M5783" s="7">
        <f>Datos!D5781</f>
        <v>1</v>
      </c>
      <c r="N5783" s="7">
        <f>Datos!E5781</f>
        <v>3</v>
      </c>
      <c r="O5783" s="7">
        <f>Datos!A5781</f>
        <v>2</v>
      </c>
      <c r="P5783" s="7">
        <v>1.605678835245165</v>
      </c>
      <c r="Q5783" s="7">
        <f t="shared" si="724"/>
        <v>0.39432116475483503</v>
      </c>
      <c r="R5783" s="7">
        <v>7.7418803003217736E-4</v>
      </c>
      <c r="S5783" s="7">
        <f t="shared" si="725"/>
        <v>0.83055684249660378</v>
      </c>
      <c r="T5783" s="7">
        <f t="shared" si="726"/>
        <v>0.22541580297362021</v>
      </c>
      <c r="U5783" s="7">
        <f t="shared" si="727"/>
        <v>0.83085662317194353</v>
      </c>
      <c r="V5783" s="7">
        <f t="shared" si="728"/>
        <v>0.40608841152615394</v>
      </c>
      <c r="W5783" s="7">
        <f t="shared" si="729"/>
        <v>1.0697637579413404E-4</v>
      </c>
      <c r="X5783" s="7">
        <f t="shared" si="730"/>
        <v>2.3126903605848518E-2</v>
      </c>
    </row>
    <row r="5784" spans="10:24" x14ac:dyDescent="0.2">
      <c r="J5784" s="7">
        <f t="shared" si="731"/>
        <v>5781</v>
      </c>
      <c r="K5784" s="7">
        <f>Datos!B5782</f>
        <v>5</v>
      </c>
      <c r="L5784" s="7">
        <f>Datos!C5782</f>
        <v>4</v>
      </c>
      <c r="M5784" s="7">
        <f>Datos!D5782</f>
        <v>1</v>
      </c>
      <c r="N5784" s="7">
        <f>Datos!E5782</f>
        <v>3</v>
      </c>
      <c r="O5784" s="7">
        <f>Datos!A5782</f>
        <v>1</v>
      </c>
      <c r="P5784" s="7">
        <v>1.5183721232125236</v>
      </c>
      <c r="Q5784" s="7">
        <f t="shared" si="724"/>
        <v>-0.51837212321252357</v>
      </c>
      <c r="R5784" s="7">
        <v>9.9736942204524566E-4</v>
      </c>
      <c r="S5784" s="7">
        <f t="shared" si="725"/>
        <v>-1.0918448015879039</v>
      </c>
      <c r="T5784" s="7">
        <f t="shared" si="726"/>
        <v>0.22539649309857654</v>
      </c>
      <c r="U5784" s="7">
        <f t="shared" si="727"/>
        <v>-1.0924076806056824</v>
      </c>
      <c r="V5784" s="7">
        <f t="shared" si="728"/>
        <v>0.27469876470602511</v>
      </c>
      <c r="W5784" s="7">
        <f t="shared" si="729"/>
        <v>2.3827287370055029E-4</v>
      </c>
      <c r="X5784" s="7">
        <f t="shared" si="730"/>
        <v>-3.4516714762813587E-2</v>
      </c>
    </row>
    <row r="5785" spans="10:24" x14ac:dyDescent="0.2">
      <c r="J5785" s="7">
        <f t="shared" si="731"/>
        <v>5782</v>
      </c>
      <c r="K5785" s="7">
        <f>Datos!B5783</f>
        <v>4</v>
      </c>
      <c r="L5785" s="7">
        <f>Datos!C5783</f>
        <v>1</v>
      </c>
      <c r="M5785" s="7">
        <f>Datos!D5783</f>
        <v>1</v>
      </c>
      <c r="N5785" s="7">
        <f>Datos!E5783</f>
        <v>1</v>
      </c>
      <c r="O5785" s="7">
        <f>Datos!A5783</f>
        <v>1</v>
      </c>
      <c r="P5785" s="7">
        <v>1.2232544621564156</v>
      </c>
      <c r="Q5785" s="7">
        <f t="shared" si="724"/>
        <v>-0.22325446215641565</v>
      </c>
      <c r="R5785" s="7">
        <v>7.7753202494116919E-4</v>
      </c>
      <c r="S5785" s="7">
        <f t="shared" si="725"/>
        <v>-0.47023983933805946</v>
      </c>
      <c r="T5785" s="7">
        <f t="shared" si="726"/>
        <v>0.22543381154335143</v>
      </c>
      <c r="U5785" s="7">
        <f t="shared" si="727"/>
        <v>-0.47039156502967711</v>
      </c>
      <c r="V5785" s="7">
        <f t="shared" si="728"/>
        <v>0.63809275993658421</v>
      </c>
      <c r="W5785" s="7">
        <f t="shared" si="729"/>
        <v>3.4439968102507929E-5</v>
      </c>
      <c r="X5785" s="7">
        <f t="shared" si="730"/>
        <v>-1.312162351795495E-2</v>
      </c>
    </row>
    <row r="5786" spans="10:24" x14ac:dyDescent="0.2">
      <c r="J5786" s="7">
        <f t="shared" si="731"/>
        <v>5783</v>
      </c>
      <c r="K5786" s="7">
        <f>Datos!B5784</f>
        <v>5</v>
      </c>
      <c r="L5786" s="7">
        <f>Datos!C5784</f>
        <v>2</v>
      </c>
      <c r="M5786" s="7">
        <f>Datos!D5784</f>
        <v>1</v>
      </c>
      <c r="N5786" s="7">
        <f>Datos!E5784</f>
        <v>1</v>
      </c>
      <c r="O5786" s="7">
        <f>Datos!A5784</f>
        <v>1</v>
      </c>
      <c r="P5786" s="7">
        <v>1.219066426214916</v>
      </c>
      <c r="Q5786" s="7">
        <f t="shared" si="724"/>
        <v>-0.21906642621491601</v>
      </c>
      <c r="R5786" s="7">
        <v>7.9060099229817811E-4</v>
      </c>
      <c r="S5786" s="7">
        <f t="shared" si="725"/>
        <v>-0.46141859863697537</v>
      </c>
      <c r="T5786" s="7">
        <f t="shared" si="726"/>
        <v>0.22543412720832792</v>
      </c>
      <c r="U5786" s="7">
        <f t="shared" si="727"/>
        <v>-0.46157017342630363</v>
      </c>
      <c r="V5786" s="7">
        <f t="shared" si="728"/>
        <v>0.64440668551274927</v>
      </c>
      <c r="W5786" s="7">
        <f t="shared" si="729"/>
        <v>3.3718210795072618E-5</v>
      </c>
      <c r="X5786" s="7">
        <f t="shared" si="730"/>
        <v>-1.298339168939272E-2</v>
      </c>
    </row>
    <row r="5787" spans="10:24" x14ac:dyDescent="0.2">
      <c r="J5787" s="7">
        <f t="shared" si="731"/>
        <v>5784</v>
      </c>
      <c r="K5787" s="7">
        <f>Datos!B5785</f>
        <v>5</v>
      </c>
      <c r="L5787" s="7">
        <f>Datos!C5785</f>
        <v>5</v>
      </c>
      <c r="M5787" s="7">
        <f>Datos!D5785</f>
        <v>1</v>
      </c>
      <c r="N5787" s="7">
        <f>Datos!E5785</f>
        <v>3</v>
      </c>
      <c r="O5787" s="7">
        <f>Datos!A5785</f>
        <v>2</v>
      </c>
      <c r="P5787" s="7">
        <v>1.5557434253165947</v>
      </c>
      <c r="Q5787" s="7">
        <f t="shared" si="724"/>
        <v>0.44425657468340529</v>
      </c>
      <c r="R5787" s="7">
        <v>1.332226277231345E-3</v>
      </c>
      <c r="S5787" s="7">
        <f t="shared" si="725"/>
        <v>0.9357355650864323</v>
      </c>
      <c r="T5787" s="7">
        <f t="shared" si="726"/>
        <v>0.22540864617985779</v>
      </c>
      <c r="U5787" s="7">
        <f t="shared" si="727"/>
        <v>0.93634966749391058</v>
      </c>
      <c r="V5787" s="7">
        <f t="shared" si="728"/>
        <v>0.34913169037015634</v>
      </c>
      <c r="W5787" s="7">
        <f t="shared" si="729"/>
        <v>2.3392260535272258E-4</v>
      </c>
      <c r="X5787" s="7">
        <f t="shared" si="730"/>
        <v>3.4199246737010157E-2</v>
      </c>
    </row>
    <row r="5788" spans="10:24" x14ac:dyDescent="0.2">
      <c r="J5788" s="7">
        <f t="shared" si="731"/>
        <v>5785</v>
      </c>
      <c r="K5788" s="7">
        <f>Datos!B5786</f>
        <v>1</v>
      </c>
      <c r="L5788" s="7">
        <f>Datos!C5786</f>
        <v>3</v>
      </c>
      <c r="M5788" s="7">
        <f>Datos!D5786</f>
        <v>0</v>
      </c>
      <c r="N5788" s="7">
        <f>Datos!E5786</f>
        <v>2</v>
      </c>
      <c r="O5788" s="7">
        <f>Datos!A5786</f>
        <v>2</v>
      </c>
      <c r="P5788" s="7">
        <v>1.541502139629372</v>
      </c>
      <c r="Q5788" s="7">
        <f t="shared" si="724"/>
        <v>0.45849786037062801</v>
      </c>
      <c r="R5788" s="7">
        <v>7.8622779917324388E-4</v>
      </c>
      <c r="S5788" s="7">
        <f t="shared" si="725"/>
        <v>0.96573191915184453</v>
      </c>
      <c r="T5788" s="7">
        <f t="shared" si="726"/>
        <v>0.2254064730388653</v>
      </c>
      <c r="U5788" s="7">
        <f t="shared" si="727"/>
        <v>0.96610630381024465</v>
      </c>
      <c r="V5788" s="7">
        <f t="shared" si="728"/>
        <v>0.33403077712497764</v>
      </c>
      <c r="W5788" s="7">
        <f t="shared" si="729"/>
        <v>1.4688408429900822E-4</v>
      </c>
      <c r="X5788" s="7">
        <f t="shared" si="730"/>
        <v>2.7100038503619417E-2</v>
      </c>
    </row>
    <row r="5789" spans="10:24" x14ac:dyDescent="0.2">
      <c r="J5789" s="7">
        <f t="shared" si="731"/>
        <v>5786</v>
      </c>
      <c r="K5789" s="7">
        <f>Datos!B5787</f>
        <v>1</v>
      </c>
      <c r="L5789" s="7">
        <f>Datos!C5787</f>
        <v>3</v>
      </c>
      <c r="M5789" s="7">
        <f>Datos!D5787</f>
        <v>0</v>
      </c>
      <c r="N5789" s="7">
        <f>Datos!E5787</f>
        <v>2</v>
      </c>
      <c r="O5789" s="7">
        <f>Datos!A5787</f>
        <v>2</v>
      </c>
      <c r="P5789" s="7">
        <v>1.541502139629372</v>
      </c>
      <c r="Q5789" s="7">
        <f t="shared" si="724"/>
        <v>0.45849786037062801</v>
      </c>
      <c r="R5789" s="7">
        <v>7.8622779917324388E-4</v>
      </c>
      <c r="S5789" s="7">
        <f t="shared" si="725"/>
        <v>0.96573191915184453</v>
      </c>
      <c r="T5789" s="7">
        <f t="shared" si="726"/>
        <v>0.2254064730388653</v>
      </c>
      <c r="U5789" s="7">
        <f t="shared" si="727"/>
        <v>0.96610630381024465</v>
      </c>
      <c r="V5789" s="7">
        <f t="shared" si="728"/>
        <v>0.33403077712497764</v>
      </c>
      <c r="W5789" s="7">
        <f t="shared" si="729"/>
        <v>1.4688408429900822E-4</v>
      </c>
      <c r="X5789" s="7">
        <f t="shared" si="730"/>
        <v>2.7100038503619417E-2</v>
      </c>
    </row>
    <row r="5790" spans="10:24" x14ac:dyDescent="0.2">
      <c r="J5790" s="7">
        <f t="shared" si="731"/>
        <v>5787</v>
      </c>
      <c r="K5790" s="7">
        <f>Datos!B5788</f>
        <v>3</v>
      </c>
      <c r="L5790" s="7">
        <f>Datos!C5788</f>
        <v>1</v>
      </c>
      <c r="M5790" s="7">
        <f>Datos!D5788</f>
        <v>0</v>
      </c>
      <c r="N5790" s="7">
        <f>Datos!E5788</f>
        <v>3</v>
      </c>
      <c r="O5790" s="7">
        <f>Datos!A5788</f>
        <v>1</v>
      </c>
      <c r="P5790" s="7">
        <v>1.4959224057248204</v>
      </c>
      <c r="Q5790" s="7">
        <f t="shared" si="724"/>
        <v>-0.49592240572482038</v>
      </c>
      <c r="R5790" s="7">
        <v>1.0710122500736433E-3</v>
      </c>
      <c r="S5790" s="7">
        <f t="shared" si="725"/>
        <v>-1.0445590656494834</v>
      </c>
      <c r="T5790" s="7">
        <f t="shared" si="726"/>
        <v>0.22540037237124855</v>
      </c>
      <c r="U5790" s="7">
        <f t="shared" si="727"/>
        <v>-1.0451270962179422</v>
      </c>
      <c r="V5790" s="7">
        <f t="shared" si="728"/>
        <v>0.29600725304557929</v>
      </c>
      <c r="W5790" s="7">
        <f t="shared" si="729"/>
        <v>2.3421850637191121E-4</v>
      </c>
      <c r="X5790" s="7">
        <f t="shared" si="730"/>
        <v>-3.4221498184698031E-2</v>
      </c>
    </row>
    <row r="5791" spans="10:24" x14ac:dyDescent="0.2">
      <c r="J5791" s="7">
        <f t="shared" si="731"/>
        <v>5788</v>
      </c>
      <c r="K5791" s="7">
        <f>Datos!B5789</f>
        <v>2</v>
      </c>
      <c r="L5791" s="7">
        <f>Datos!C5789</f>
        <v>2</v>
      </c>
      <c r="M5791" s="7">
        <f>Datos!D5789</f>
        <v>1</v>
      </c>
      <c r="N5791" s="7">
        <f>Datos!E5789</f>
        <v>3</v>
      </c>
      <c r="O5791" s="7">
        <f>Datos!A5789</f>
        <v>2</v>
      </c>
      <c r="P5791" s="7">
        <v>1.5683075331410938</v>
      </c>
      <c r="Q5791" s="7">
        <f t="shared" si="724"/>
        <v>0.43169246685890617</v>
      </c>
      <c r="R5791" s="7">
        <v>8.6263714342039641E-4</v>
      </c>
      <c r="S5791" s="7">
        <f t="shared" si="725"/>
        <v>0.90927184298317965</v>
      </c>
      <c r="T5791" s="7">
        <f t="shared" si="726"/>
        <v>0.22541053817506768</v>
      </c>
      <c r="U5791" s="7">
        <f t="shared" si="727"/>
        <v>0.90965091843995549</v>
      </c>
      <c r="V5791" s="7">
        <f t="shared" si="728"/>
        <v>0.36304397152174983</v>
      </c>
      <c r="W5791" s="7">
        <f t="shared" si="729"/>
        <v>1.4288782829143058E-4</v>
      </c>
      <c r="X5791" s="7">
        <f t="shared" si="730"/>
        <v>2.6728601708790205E-2</v>
      </c>
    </row>
    <row r="5792" spans="10:24" x14ac:dyDescent="0.2">
      <c r="J5792" s="7">
        <f t="shared" si="731"/>
        <v>5789</v>
      </c>
      <c r="K5792" s="7">
        <f>Datos!B5790</f>
        <v>4</v>
      </c>
      <c r="L5792" s="7">
        <f>Datos!C5790</f>
        <v>2</v>
      </c>
      <c r="M5792" s="7">
        <f>Datos!D5790</f>
        <v>0</v>
      </c>
      <c r="N5792" s="7">
        <f>Datos!E5790</f>
        <v>3</v>
      </c>
      <c r="O5792" s="7">
        <f>Datos!A5790</f>
        <v>2</v>
      </c>
      <c r="P5792" s="7">
        <v>1.4917343697833207</v>
      </c>
      <c r="Q5792" s="7">
        <f t="shared" si="724"/>
        <v>0.50826563021667925</v>
      </c>
      <c r="R5792" s="7">
        <v>9.457770629237352E-4</v>
      </c>
      <c r="S5792" s="7">
        <f t="shared" si="725"/>
        <v>1.0705575422125129</v>
      </c>
      <c r="T5792" s="7">
        <f t="shared" si="726"/>
        <v>0.22539826441862476</v>
      </c>
      <c r="U5792" s="7">
        <f t="shared" si="727"/>
        <v>1.0710775813360907</v>
      </c>
      <c r="V5792" s="7">
        <f t="shared" si="728"/>
        <v>0.28417856823786791</v>
      </c>
      <c r="W5792" s="7">
        <f t="shared" si="729"/>
        <v>2.1720043170835694E-4</v>
      </c>
      <c r="X5792" s="7">
        <f t="shared" si="730"/>
        <v>3.2954959928711454E-2</v>
      </c>
    </row>
    <row r="5793" spans="10:24" x14ac:dyDescent="0.2">
      <c r="J5793" s="7">
        <f t="shared" si="731"/>
        <v>5790</v>
      </c>
      <c r="K5793" s="7">
        <f>Datos!B5791</f>
        <v>4</v>
      </c>
      <c r="L5793" s="7">
        <f>Datos!C5791</f>
        <v>2</v>
      </c>
      <c r="M5793" s="7">
        <f>Datos!D5791</f>
        <v>1</v>
      </c>
      <c r="N5793" s="7">
        <f>Datos!E5791</f>
        <v>2</v>
      </c>
      <c r="O5793" s="7">
        <f>Datos!A5791</f>
        <v>1</v>
      </c>
      <c r="P5793" s="7">
        <v>1.3729073106552194</v>
      </c>
      <c r="Q5793" s="7">
        <f t="shared" si="724"/>
        <v>-0.37290731065521943</v>
      </c>
      <c r="R5793" s="7">
        <v>4.2244750766893017E-4</v>
      </c>
      <c r="S5793" s="7">
        <f t="shared" si="725"/>
        <v>-0.78545294081352368</v>
      </c>
      <c r="T5793" s="7">
        <f t="shared" si="726"/>
        <v>0.22541861186809201</v>
      </c>
      <c r="U5793" s="7">
        <f t="shared" si="727"/>
        <v>-0.78559328887237168</v>
      </c>
      <c r="V5793" s="7">
        <f t="shared" si="728"/>
        <v>0.43213749419145386</v>
      </c>
      <c r="W5793" s="7">
        <f t="shared" si="729"/>
        <v>5.2168710116527761E-5</v>
      </c>
      <c r="X5793" s="7">
        <f t="shared" si="730"/>
        <v>-1.615012520327171E-2</v>
      </c>
    </row>
    <row r="5794" spans="10:24" x14ac:dyDescent="0.2">
      <c r="J5794" s="7">
        <f t="shared" si="731"/>
        <v>5791</v>
      </c>
      <c r="K5794" s="7">
        <f>Datos!B5792</f>
        <v>4</v>
      </c>
      <c r="L5794" s="7">
        <f>Datos!C5792</f>
        <v>2</v>
      </c>
      <c r="M5794" s="7">
        <f>Datos!D5792</f>
        <v>0</v>
      </c>
      <c r="N5794" s="7">
        <f>Datos!E5792</f>
        <v>1</v>
      </c>
      <c r="O5794" s="7">
        <f>Datos!A5792</f>
        <v>1</v>
      </c>
      <c r="P5794" s="7">
        <v>1.2671712769938555</v>
      </c>
      <c r="Q5794" s="7">
        <f t="shared" si="724"/>
        <v>-0.26717127699385546</v>
      </c>
      <c r="R5794" s="7">
        <v>6.7139248014001893E-4</v>
      </c>
      <c r="S5794" s="7">
        <f t="shared" si="725"/>
        <v>-0.56274162297062247</v>
      </c>
      <c r="T5794" s="7">
        <f t="shared" si="726"/>
        <v>0.22543014145161891</v>
      </c>
      <c r="U5794" s="7">
        <f t="shared" si="727"/>
        <v>-0.56289788188851109</v>
      </c>
      <c r="V5794" s="7">
        <f t="shared" si="728"/>
        <v>0.57352591304172318</v>
      </c>
      <c r="W5794" s="7">
        <f t="shared" si="729"/>
        <v>4.258022047436413E-5</v>
      </c>
      <c r="X5794" s="7">
        <f t="shared" si="730"/>
        <v>-1.4590282161370637E-2</v>
      </c>
    </row>
    <row r="5795" spans="10:24" x14ac:dyDescent="0.2">
      <c r="J5795" s="7">
        <f t="shared" si="731"/>
        <v>5792</v>
      </c>
      <c r="K5795" s="7">
        <f>Datos!B5793</f>
        <v>5</v>
      </c>
      <c r="L5795" s="7">
        <f>Datos!C5793</f>
        <v>3</v>
      </c>
      <c r="M5795" s="7">
        <f>Datos!D5793</f>
        <v>0</v>
      </c>
      <c r="N5795" s="7">
        <f>Datos!E5793</f>
        <v>3</v>
      </c>
      <c r="O5795" s="7">
        <f>Datos!A5793</f>
        <v>2</v>
      </c>
      <c r="P5795" s="7">
        <v>1.4875463338418209</v>
      </c>
      <c r="Q5795" s="7">
        <f t="shared" si="724"/>
        <v>0.51245366615817911</v>
      </c>
      <c r="R5795" s="7">
        <v>1.2123378017578036E-3</v>
      </c>
      <c r="S5795" s="7">
        <f t="shared" si="725"/>
        <v>1.0793787829135972</v>
      </c>
      <c r="T5795" s="7">
        <f t="shared" si="726"/>
        <v>0.22539752365752017</v>
      </c>
      <c r="U5795" s="7">
        <f t="shared" si="727"/>
        <v>1.0800489768272539</v>
      </c>
      <c r="V5795" s="7">
        <f t="shared" si="728"/>
        <v>0.28016472928753572</v>
      </c>
      <c r="W5795" s="7">
        <f t="shared" si="729"/>
        <v>2.8317509753372674E-4</v>
      </c>
      <c r="X5795" s="7">
        <f t="shared" si="730"/>
        <v>3.7628654454813108E-2</v>
      </c>
    </row>
    <row r="5796" spans="10:24" x14ac:dyDescent="0.2">
      <c r="J5796" s="7">
        <f t="shared" si="731"/>
        <v>5793</v>
      </c>
      <c r="K5796" s="7">
        <f>Datos!B5794</f>
        <v>4</v>
      </c>
      <c r="L5796" s="7">
        <f>Datos!C5794</f>
        <v>3</v>
      </c>
      <c r="M5796" s="7">
        <f>Datos!D5794</f>
        <v>0</v>
      </c>
      <c r="N5796" s="7">
        <f>Datos!E5794</f>
        <v>2</v>
      </c>
      <c r="O5796" s="7">
        <f>Datos!A5794</f>
        <v>1</v>
      </c>
      <c r="P5796" s="7">
        <v>1.4168241254926592</v>
      </c>
      <c r="Q5796" s="7">
        <f t="shared" si="724"/>
        <v>-0.41682412549265924</v>
      </c>
      <c r="R5796" s="7">
        <v>6.2737847060216178E-4</v>
      </c>
      <c r="S5796" s="7">
        <f t="shared" si="725"/>
        <v>-0.8779547244460868</v>
      </c>
      <c r="T5796" s="7">
        <f t="shared" si="726"/>
        <v>0.22541269587599996</v>
      </c>
      <c r="U5796" s="7">
        <f t="shared" si="727"/>
        <v>-0.87821315330814409</v>
      </c>
      <c r="V5796" s="7">
        <f t="shared" si="728"/>
        <v>0.37986398735160087</v>
      </c>
      <c r="W5796" s="7">
        <f t="shared" si="729"/>
        <v>9.6838700355309117E-5</v>
      </c>
      <c r="X5796" s="7">
        <f t="shared" si="730"/>
        <v>-2.2003968737299723E-2</v>
      </c>
    </row>
    <row r="5797" spans="10:24" x14ac:dyDescent="0.2">
      <c r="J5797" s="7">
        <f t="shared" si="731"/>
        <v>5794</v>
      </c>
      <c r="K5797" s="7">
        <f>Datos!B5795</f>
        <v>3</v>
      </c>
      <c r="L5797" s="7">
        <f>Datos!C5795</f>
        <v>2</v>
      </c>
      <c r="M5797" s="7">
        <f>Datos!D5795</f>
        <v>1</v>
      </c>
      <c r="N5797" s="7">
        <f>Datos!E5795</f>
        <v>2</v>
      </c>
      <c r="O5797" s="7">
        <f>Datos!A5795</f>
        <v>2</v>
      </c>
      <c r="P5797" s="7">
        <v>1.4144666487007902</v>
      </c>
      <c r="Q5797" s="7">
        <f t="shared" si="724"/>
        <v>0.5855333512992098</v>
      </c>
      <c r="R5797" s="7">
        <v>3.7550816035444206E-4</v>
      </c>
      <c r="S5797" s="7">
        <f t="shared" si="725"/>
        <v>1.2333061851597285</v>
      </c>
      <c r="T5797" s="7">
        <f t="shared" si="726"/>
        <v>0.22538388874359905</v>
      </c>
      <c r="U5797" s="7">
        <f t="shared" si="727"/>
        <v>1.2335926098335552</v>
      </c>
      <c r="V5797" s="7">
        <f t="shared" si="728"/>
        <v>0.21740412285323918</v>
      </c>
      <c r="W5797" s="7">
        <f t="shared" si="729"/>
        <v>1.143187369605489E-4</v>
      </c>
      <c r="X5797" s="7">
        <f t="shared" si="730"/>
        <v>2.3909087669583169E-2</v>
      </c>
    </row>
    <row r="5798" spans="10:24" x14ac:dyDescent="0.2">
      <c r="J5798" s="7">
        <f t="shared" si="731"/>
        <v>5795</v>
      </c>
      <c r="K5798" s="7">
        <f>Datos!B5796</f>
        <v>3</v>
      </c>
      <c r="L5798" s="7">
        <f>Datos!C5796</f>
        <v>4</v>
      </c>
      <c r="M5798" s="7">
        <f>Datos!D5796</f>
        <v>1</v>
      </c>
      <c r="N5798" s="7">
        <f>Datos!E5796</f>
        <v>1</v>
      </c>
      <c r="O5798" s="7">
        <f>Datos!A5796</f>
        <v>2</v>
      </c>
      <c r="P5798" s="7">
        <v>1.3769277065142</v>
      </c>
      <c r="Q5798" s="7">
        <f t="shared" si="724"/>
        <v>0.62307229348579996</v>
      </c>
      <c r="R5798" s="7">
        <v>4.6667987043851858E-4</v>
      </c>
      <c r="S5798" s="7">
        <f t="shared" si="725"/>
        <v>1.3123742851754645</v>
      </c>
      <c r="T5798" s="7">
        <f t="shared" si="726"/>
        <v>0.22537615203009656</v>
      </c>
      <c r="U5798" s="7">
        <f t="shared" si="727"/>
        <v>1.31276147056266</v>
      </c>
      <c r="V5798" s="7">
        <f t="shared" si="728"/>
        <v>0.18931463997578324</v>
      </c>
      <c r="W5798" s="7">
        <f t="shared" si="729"/>
        <v>1.6090514692635168E-4</v>
      </c>
      <c r="X5798" s="7">
        <f t="shared" si="730"/>
        <v>2.8365909824708782E-2</v>
      </c>
    </row>
    <row r="5799" spans="10:24" x14ac:dyDescent="0.2">
      <c r="J5799" s="7">
        <f t="shared" si="731"/>
        <v>5796</v>
      </c>
      <c r="K5799" s="7">
        <f>Datos!B5797</f>
        <v>2</v>
      </c>
      <c r="L5799" s="7">
        <f>Datos!C5797</f>
        <v>3</v>
      </c>
      <c r="M5799" s="7">
        <f>Datos!D5797</f>
        <v>1</v>
      </c>
      <c r="N5799" s="7">
        <f>Datos!E5797</f>
        <v>1</v>
      </c>
      <c r="O5799" s="7">
        <f>Datos!A5797</f>
        <v>2</v>
      </c>
      <c r="P5799" s="7">
        <v>1.3811157424556997</v>
      </c>
      <c r="Q5799" s="7">
        <f t="shared" si="724"/>
        <v>0.61888425754430032</v>
      </c>
      <c r="R5799" s="7">
        <v>4.2738677559433499E-4</v>
      </c>
      <c r="S5799" s="7">
        <f t="shared" si="725"/>
        <v>1.3035530444743806</v>
      </c>
      <c r="T5799" s="7">
        <f t="shared" si="726"/>
        <v>0.22537704095031333</v>
      </c>
      <c r="U5799" s="7">
        <f t="shared" si="727"/>
        <v>1.3039094268698301</v>
      </c>
      <c r="V5799" s="7">
        <f t="shared" si="728"/>
        <v>0.1923155780211582</v>
      </c>
      <c r="W5799" s="7">
        <f t="shared" si="729"/>
        <v>1.4537167513234146E-4</v>
      </c>
      <c r="X5799" s="7">
        <f t="shared" si="730"/>
        <v>2.6961918451133056E-2</v>
      </c>
    </row>
    <row r="5800" spans="10:24" x14ac:dyDescent="0.2">
      <c r="J5800" s="7">
        <f t="shared" si="731"/>
        <v>5797</v>
      </c>
      <c r="K5800" s="7">
        <f>Datos!B5798</f>
        <v>1</v>
      </c>
      <c r="L5800" s="7">
        <f>Datos!C5798</f>
        <v>3</v>
      </c>
      <c r="M5800" s="7">
        <f>Datos!D5798</f>
        <v>1</v>
      </c>
      <c r="N5800" s="7">
        <f>Datos!E5798</f>
        <v>1</v>
      </c>
      <c r="O5800" s="7">
        <f>Datos!A5798</f>
        <v>2</v>
      </c>
      <c r="P5800" s="7">
        <v>1.4226750805012707</v>
      </c>
      <c r="Q5800" s="7">
        <f t="shared" si="724"/>
        <v>0.57732491949872933</v>
      </c>
      <c r="R5800" s="7">
        <v>6.6272687876672777E-4</v>
      </c>
      <c r="S5800" s="7">
        <f t="shared" si="725"/>
        <v>1.21601680328672</v>
      </c>
      <c r="T5800" s="7">
        <f t="shared" si="726"/>
        <v>0.22538549886075726</v>
      </c>
      <c r="U5800" s="7">
        <f t="shared" si="727"/>
        <v>1.2164696427280195</v>
      </c>
      <c r="V5800" s="7">
        <f t="shared" si="728"/>
        <v>0.22385496269038097</v>
      </c>
      <c r="W5800" s="7">
        <f t="shared" si="729"/>
        <v>1.9625447174346681E-4</v>
      </c>
      <c r="X5800" s="7">
        <f t="shared" si="730"/>
        <v>3.1326546857670633E-2</v>
      </c>
    </row>
    <row r="5801" spans="10:24" x14ac:dyDescent="0.2">
      <c r="J5801" s="7">
        <f t="shared" si="731"/>
        <v>5798</v>
      </c>
      <c r="K5801" s="7">
        <f>Datos!B5799</f>
        <v>4</v>
      </c>
      <c r="L5801" s="7">
        <f>Datos!C5799</f>
        <v>3</v>
      </c>
      <c r="M5801" s="7">
        <f>Datos!D5799</f>
        <v>1</v>
      </c>
      <c r="N5801" s="7">
        <f>Datos!E5799</f>
        <v>1</v>
      </c>
      <c r="O5801" s="7">
        <f>Datos!A5799</f>
        <v>2</v>
      </c>
      <c r="P5801" s="7">
        <v>1.2979970663645579</v>
      </c>
      <c r="Q5801" s="7">
        <f t="shared" si="724"/>
        <v>0.70200293363544208</v>
      </c>
      <c r="R5801" s="7">
        <v>4.6953842606986898E-4</v>
      </c>
      <c r="S5801" s="7">
        <f t="shared" si="725"/>
        <v>1.4786255268497008</v>
      </c>
      <c r="T5801" s="7">
        <f t="shared" si="726"/>
        <v>0.22535832895424082</v>
      </c>
      <c r="U5801" s="7">
        <f t="shared" si="727"/>
        <v>1.4791223625018961</v>
      </c>
      <c r="V5801" s="7">
        <f t="shared" si="728"/>
        <v>0.13916125569611262</v>
      </c>
      <c r="W5801" s="7">
        <f t="shared" si="729"/>
        <v>2.0550645431571075E-4</v>
      </c>
      <c r="X5801" s="7">
        <f t="shared" si="730"/>
        <v>3.2058386163324674E-2</v>
      </c>
    </row>
    <row r="5802" spans="10:24" x14ac:dyDescent="0.2">
      <c r="J5802" s="7">
        <f t="shared" si="731"/>
        <v>5799</v>
      </c>
      <c r="K5802" s="7">
        <f>Datos!B5800</f>
        <v>4</v>
      </c>
      <c r="L5802" s="7">
        <f>Datos!C5800</f>
        <v>3</v>
      </c>
      <c r="M5802" s="7">
        <f>Datos!D5800</f>
        <v>1</v>
      </c>
      <c r="N5802" s="7">
        <f>Datos!E5800</f>
        <v>1</v>
      </c>
      <c r="O5802" s="7">
        <f>Datos!A5800</f>
        <v>2</v>
      </c>
      <c r="P5802" s="7">
        <v>1.2979970663645579</v>
      </c>
      <c r="Q5802" s="7">
        <f t="shared" si="724"/>
        <v>0.70200293363544208</v>
      </c>
      <c r="R5802" s="7">
        <v>4.6953842606986898E-4</v>
      </c>
      <c r="S5802" s="7">
        <f t="shared" si="725"/>
        <v>1.4786255268497008</v>
      </c>
      <c r="T5802" s="7">
        <f t="shared" si="726"/>
        <v>0.22535832895424082</v>
      </c>
      <c r="U5802" s="7">
        <f t="shared" si="727"/>
        <v>1.4791223625018961</v>
      </c>
      <c r="V5802" s="7">
        <f t="shared" si="728"/>
        <v>0.13916125569611262</v>
      </c>
      <c r="W5802" s="7">
        <f t="shared" si="729"/>
        <v>2.0550645431571075E-4</v>
      </c>
      <c r="X5802" s="7">
        <f t="shared" si="730"/>
        <v>3.2058386163324674E-2</v>
      </c>
    </row>
    <row r="5803" spans="10:24" x14ac:dyDescent="0.2">
      <c r="J5803" s="7">
        <f t="shared" si="731"/>
        <v>5800</v>
      </c>
      <c r="K5803" s="7">
        <f>Datos!B5801</f>
        <v>5</v>
      </c>
      <c r="L5803" s="7">
        <f>Datos!C5801</f>
        <v>3</v>
      </c>
      <c r="M5803" s="7">
        <f>Datos!D5801</f>
        <v>1</v>
      </c>
      <c r="N5803" s="7">
        <f>Datos!E5801</f>
        <v>2</v>
      </c>
      <c r="O5803" s="7">
        <f>Datos!A5801</f>
        <v>2</v>
      </c>
      <c r="P5803" s="7">
        <v>1.3687192747137198</v>
      </c>
      <c r="Q5803" s="7">
        <f t="shared" si="724"/>
        <v>0.63128072528628021</v>
      </c>
      <c r="R5803" s="7">
        <v>6.0191781254268991E-4</v>
      </c>
      <c r="S5803" s="7">
        <f t="shared" si="725"/>
        <v>1.3296636670484725</v>
      </c>
      <c r="T5803" s="7">
        <f t="shared" si="726"/>
        <v>0.22537438827084799</v>
      </c>
      <c r="U5803" s="7">
        <f t="shared" si="727"/>
        <v>1.3301511461919342</v>
      </c>
      <c r="V5803" s="7">
        <f t="shared" si="728"/>
        <v>0.18352013588855887</v>
      </c>
      <c r="W5803" s="7">
        <f t="shared" si="729"/>
        <v>2.1309525115786017E-4</v>
      </c>
      <c r="X5803" s="7">
        <f t="shared" si="730"/>
        <v>3.2643771931156244E-2</v>
      </c>
    </row>
    <row r="5804" spans="10:24" x14ac:dyDescent="0.2">
      <c r="J5804" s="7">
        <f t="shared" si="731"/>
        <v>5801</v>
      </c>
      <c r="K5804" s="7">
        <f>Datos!B5802</f>
        <v>4</v>
      </c>
      <c r="L5804" s="7">
        <f>Datos!C5802</f>
        <v>3</v>
      </c>
      <c r="M5804" s="7">
        <f>Datos!D5802</f>
        <v>0</v>
      </c>
      <c r="N5804" s="7">
        <f>Datos!E5802</f>
        <v>3</v>
      </c>
      <c r="O5804" s="7">
        <f>Datos!A5802</f>
        <v>1</v>
      </c>
      <c r="P5804" s="7">
        <v>1.5291056718873919</v>
      </c>
      <c r="Q5804" s="7">
        <f t="shared" si="724"/>
        <v>-0.52910567188739188</v>
      </c>
      <c r="R5804" s="7">
        <v>9.646101486145282E-4</v>
      </c>
      <c r="S5804" s="7">
        <f t="shared" si="725"/>
        <v>-1.1144528254349753</v>
      </c>
      <c r="T5804" s="7">
        <f t="shared" si="726"/>
        <v>0.22539457771966287</v>
      </c>
      <c r="U5804" s="7">
        <f t="shared" si="727"/>
        <v>-1.1150138156491032</v>
      </c>
      <c r="V5804" s="7">
        <f t="shared" si="728"/>
        <v>0.26489013281784896</v>
      </c>
      <c r="W5804" s="7">
        <f t="shared" si="729"/>
        <v>2.4007307530960446E-4</v>
      </c>
      <c r="X5804" s="7">
        <f t="shared" si="730"/>
        <v>-3.4647007134265773E-2</v>
      </c>
    </row>
    <row r="5805" spans="10:24" x14ac:dyDescent="0.2">
      <c r="J5805" s="7">
        <f t="shared" si="731"/>
        <v>5802</v>
      </c>
      <c r="K5805" s="7">
        <f>Datos!B5803</f>
        <v>1</v>
      </c>
      <c r="L5805" s="7">
        <f>Datos!C5803</f>
        <v>3</v>
      </c>
      <c r="M5805" s="7">
        <f>Datos!D5803</f>
        <v>0</v>
      </c>
      <c r="N5805" s="7">
        <f>Datos!E5803</f>
        <v>1</v>
      </c>
      <c r="O5805" s="7">
        <f>Datos!A5803</f>
        <v>2</v>
      </c>
      <c r="P5805" s="7">
        <v>1.4292205932346393</v>
      </c>
      <c r="Q5805" s="7">
        <f t="shared" si="724"/>
        <v>0.57077940676536065</v>
      </c>
      <c r="R5805" s="7">
        <v>7.1512783302973544E-4</v>
      </c>
      <c r="S5805" s="7">
        <f t="shared" si="725"/>
        <v>1.202230020140733</v>
      </c>
      <c r="T5805" s="7">
        <f t="shared" si="726"/>
        <v>0.22538677680658059</v>
      </c>
      <c r="U5805" s="7">
        <f t="shared" si="727"/>
        <v>1.202705848617271</v>
      </c>
      <c r="V5805" s="7">
        <f t="shared" si="728"/>
        <v>0.22913866242066502</v>
      </c>
      <c r="W5805" s="7">
        <f t="shared" si="729"/>
        <v>2.0701899113718757E-4</v>
      </c>
      <c r="X5805" s="7">
        <f t="shared" si="730"/>
        <v>3.2174114802633227E-2</v>
      </c>
    </row>
    <row r="5806" spans="10:24" x14ac:dyDescent="0.2">
      <c r="J5806" s="7">
        <f t="shared" si="731"/>
        <v>5803</v>
      </c>
      <c r="K5806" s="7">
        <f>Datos!B5804</f>
        <v>2</v>
      </c>
      <c r="L5806" s="7">
        <f>Datos!C5804</f>
        <v>3</v>
      </c>
      <c r="M5806" s="7">
        <f>Datos!D5804</f>
        <v>1</v>
      </c>
      <c r="N5806" s="7">
        <f>Datos!E5804</f>
        <v>2</v>
      </c>
      <c r="O5806" s="7">
        <f>Datos!A5804</f>
        <v>2</v>
      </c>
      <c r="P5806" s="7">
        <v>1.4933972888504323</v>
      </c>
      <c r="Q5806" s="7">
        <f t="shared" si="724"/>
        <v>0.50660271114956767</v>
      </c>
      <c r="R5806" s="7">
        <v>4.0590583405896092E-4</v>
      </c>
      <c r="S5806" s="7">
        <f t="shared" si="725"/>
        <v>1.0670549434854921</v>
      </c>
      <c r="T5806" s="7">
        <f t="shared" si="726"/>
        <v>0.22539857577699682</v>
      </c>
      <c r="U5806" s="7">
        <f t="shared" si="727"/>
        <v>1.0672842120071369</v>
      </c>
      <c r="V5806" s="7">
        <f t="shared" si="728"/>
        <v>0.2858873918582252</v>
      </c>
      <c r="W5806" s="7">
        <f t="shared" si="729"/>
        <v>9.2508468322730859E-5</v>
      </c>
      <c r="X5806" s="7">
        <f t="shared" si="730"/>
        <v>2.1507052291965176E-2</v>
      </c>
    </row>
    <row r="5807" spans="10:24" x14ac:dyDescent="0.2">
      <c r="J5807" s="7">
        <f t="shared" si="731"/>
        <v>5804</v>
      </c>
      <c r="K5807" s="7">
        <f>Datos!B5805</f>
        <v>4</v>
      </c>
      <c r="L5807" s="7">
        <f>Datos!C5805</f>
        <v>4</v>
      </c>
      <c r="M5807" s="7">
        <f>Datos!D5805</f>
        <v>1</v>
      </c>
      <c r="N5807" s="7">
        <f>Datos!E5805</f>
        <v>3</v>
      </c>
      <c r="O5807" s="7">
        <f>Datos!A5805</f>
        <v>1</v>
      </c>
      <c r="P5807" s="7">
        <v>1.5599314612580943</v>
      </c>
      <c r="Q5807" s="7">
        <f t="shared" si="724"/>
        <v>-0.55993146125809434</v>
      </c>
      <c r="R5807" s="7">
        <v>7.8390063997705239E-4</v>
      </c>
      <c r="S5807" s="7">
        <f t="shared" si="725"/>
        <v>-1.1793810427755638</v>
      </c>
      <c r="T5807" s="7">
        <f t="shared" si="726"/>
        <v>0.22538886385710108</v>
      </c>
      <c r="U5807" s="7">
        <f t="shared" si="727"/>
        <v>-1.1798829669850202</v>
      </c>
      <c r="V5807" s="7">
        <f t="shared" si="728"/>
        <v>0.23809456225210374</v>
      </c>
      <c r="W5807" s="7">
        <f t="shared" si="729"/>
        <v>2.184139909484878E-4</v>
      </c>
      <c r="X5807" s="7">
        <f t="shared" si="730"/>
        <v>-3.3047585110294597E-2</v>
      </c>
    </row>
    <row r="5808" spans="10:24" x14ac:dyDescent="0.2">
      <c r="J5808" s="7">
        <f t="shared" si="731"/>
        <v>5805</v>
      </c>
      <c r="K5808" s="7">
        <f>Datos!B5806</f>
        <v>2</v>
      </c>
      <c r="L5808" s="7">
        <f>Datos!C5806</f>
        <v>2</v>
      </c>
      <c r="M5808" s="7">
        <f>Datos!D5806</f>
        <v>0</v>
      </c>
      <c r="N5808" s="7">
        <f>Datos!E5806</f>
        <v>1</v>
      </c>
      <c r="O5808" s="7">
        <f>Datos!A5806</f>
        <v>1</v>
      </c>
      <c r="P5808" s="7">
        <v>1.3502899530849972</v>
      </c>
      <c r="Q5808" s="7">
        <f t="shared" si="724"/>
        <v>-0.35028995308499722</v>
      </c>
      <c r="R5808" s="7">
        <v>5.6072308751432148E-4</v>
      </c>
      <c r="S5808" s="7">
        <f t="shared" si="725"/>
        <v>-0.73781410534594294</v>
      </c>
      <c r="T5808" s="7">
        <f t="shared" si="726"/>
        <v>0.22542139618769563</v>
      </c>
      <c r="U5808" s="7">
        <f t="shared" si="727"/>
        <v>-0.73799243016231963</v>
      </c>
      <c r="V5808" s="7">
        <f t="shared" si="728"/>
        <v>0.46054854025938419</v>
      </c>
      <c r="W5808" s="7">
        <f t="shared" si="729"/>
        <v>6.1116646446996548E-5</v>
      </c>
      <c r="X5808" s="7">
        <f t="shared" si="730"/>
        <v>-1.7480261284940436E-2</v>
      </c>
    </row>
    <row r="5809" spans="10:24" x14ac:dyDescent="0.2">
      <c r="J5809" s="7">
        <f t="shared" si="731"/>
        <v>5806</v>
      </c>
      <c r="K5809" s="7">
        <f>Datos!B5807</f>
        <v>3</v>
      </c>
      <c r="L5809" s="7">
        <f>Datos!C5807</f>
        <v>4</v>
      </c>
      <c r="M5809" s="7">
        <f>Datos!D5807</f>
        <v>1</v>
      </c>
      <c r="N5809" s="7">
        <f>Datos!E5807</f>
        <v>1</v>
      </c>
      <c r="O5809" s="7">
        <f>Datos!A5807</f>
        <v>1</v>
      </c>
      <c r="P5809" s="7">
        <v>1.3769277065142</v>
      </c>
      <c r="Q5809" s="7">
        <f t="shared" si="724"/>
        <v>-0.37692770651420004</v>
      </c>
      <c r="R5809" s="7">
        <v>4.6667987043851858E-4</v>
      </c>
      <c r="S5809" s="7">
        <f t="shared" si="725"/>
        <v>-0.79392108198544753</v>
      </c>
      <c r="T5809" s="7">
        <f t="shared" si="726"/>
        <v>0.22541809710100927</v>
      </c>
      <c r="U5809" s="7">
        <f t="shared" si="727"/>
        <v>-0.79408141949752198</v>
      </c>
      <c r="V5809" s="7">
        <f t="shared" si="728"/>
        <v>0.42718012268405414</v>
      </c>
      <c r="W5809" s="7">
        <f t="shared" si="729"/>
        <v>5.8885610341622785E-5</v>
      </c>
      <c r="X5809" s="7">
        <f t="shared" si="730"/>
        <v>-1.7158366119085691E-2</v>
      </c>
    </row>
    <row r="5810" spans="10:24" x14ac:dyDescent="0.2">
      <c r="J5810" s="7">
        <f t="shared" si="731"/>
        <v>5807</v>
      </c>
      <c r="K5810" s="7">
        <f>Datos!B5808</f>
        <v>4</v>
      </c>
      <c r="L5810" s="7">
        <f>Datos!C5808</f>
        <v>3</v>
      </c>
      <c r="M5810" s="7">
        <f>Datos!D5808</f>
        <v>0</v>
      </c>
      <c r="N5810" s="7">
        <f>Datos!E5808</f>
        <v>1</v>
      </c>
      <c r="O5810" s="7">
        <f>Datos!A5808</f>
        <v>1</v>
      </c>
      <c r="P5810" s="7">
        <v>1.3045425790979266</v>
      </c>
      <c r="Q5810" s="7">
        <f t="shared" si="724"/>
        <v>-0.30454257909792659</v>
      </c>
      <c r="R5810" s="7">
        <v>6.7990993009838549E-4</v>
      </c>
      <c r="S5810" s="7">
        <f t="shared" si="725"/>
        <v>-0.64145662345719845</v>
      </c>
      <c r="T5810" s="7">
        <f t="shared" si="726"/>
        <v>0.22542649968076819</v>
      </c>
      <c r="U5810" s="7">
        <f t="shared" si="727"/>
        <v>-0.64164265672533327</v>
      </c>
      <c r="V5810" s="7">
        <f t="shared" si="728"/>
        <v>0.52113027439194415</v>
      </c>
      <c r="W5810" s="7">
        <f t="shared" si="729"/>
        <v>5.6028207787555242E-5</v>
      </c>
      <c r="X5810" s="7">
        <f t="shared" si="730"/>
        <v>-1.6736575892575715E-2</v>
      </c>
    </row>
    <row r="5811" spans="10:24" x14ac:dyDescent="0.2">
      <c r="J5811" s="7">
        <f t="shared" si="731"/>
        <v>5808</v>
      </c>
      <c r="K5811" s="7">
        <f>Datos!B5809</f>
        <v>5</v>
      </c>
      <c r="L5811" s="7">
        <f>Datos!C5809</f>
        <v>1</v>
      </c>
      <c r="M5811" s="7">
        <f>Datos!D5809</f>
        <v>0</v>
      </c>
      <c r="N5811" s="7">
        <f>Datos!E5809</f>
        <v>1</v>
      </c>
      <c r="O5811" s="7">
        <f>Datos!A5809</f>
        <v>2</v>
      </c>
      <c r="P5811" s="7">
        <v>1.1882406368442133</v>
      </c>
      <c r="Q5811" s="7">
        <f t="shared" si="724"/>
        <v>0.81175936315578667</v>
      </c>
      <c r="R5811" s="7">
        <v>1.1402836920749338E-3</v>
      </c>
      <c r="S5811" s="7">
        <f t="shared" si="725"/>
        <v>1.7098049858645259</v>
      </c>
      <c r="T5811" s="7">
        <f t="shared" si="726"/>
        <v>0.22532994096322881</v>
      </c>
      <c r="U5811" s="7">
        <f t="shared" si="727"/>
        <v>1.7110614465685008</v>
      </c>
      <c r="V5811" s="7">
        <f t="shared" si="728"/>
        <v>8.7122584457764052E-2</v>
      </c>
      <c r="W5811" s="7">
        <f t="shared" si="729"/>
        <v>6.6823169394859534E-4</v>
      </c>
      <c r="X5811" s="7">
        <f t="shared" si="730"/>
        <v>5.7812242178531148E-2</v>
      </c>
    </row>
    <row r="5812" spans="10:24" x14ac:dyDescent="0.2">
      <c r="J5812" s="7">
        <f t="shared" si="731"/>
        <v>5809</v>
      </c>
      <c r="K5812" s="7">
        <f>Datos!B5810</f>
        <v>5</v>
      </c>
      <c r="L5812" s="7">
        <f>Datos!C5810</f>
        <v>1</v>
      </c>
      <c r="M5812" s="7">
        <f>Datos!D5810</f>
        <v>1</v>
      </c>
      <c r="N5812" s="7">
        <f>Datos!E5810</f>
        <v>3</v>
      </c>
      <c r="O5812" s="7">
        <f>Datos!A5810</f>
        <v>1</v>
      </c>
      <c r="P5812" s="7">
        <v>1.4062582169003099</v>
      </c>
      <c r="Q5812" s="7">
        <f t="shared" si="724"/>
        <v>-0.40625821690030994</v>
      </c>
      <c r="R5812" s="7">
        <v>1.097134952589112E-3</v>
      </c>
      <c r="S5812" s="7">
        <f t="shared" si="725"/>
        <v>-0.85569980012817581</v>
      </c>
      <c r="T5812" s="7">
        <f t="shared" si="726"/>
        <v>0.22541416486034668</v>
      </c>
      <c r="U5812" s="7">
        <f t="shared" si="727"/>
        <v>-0.85615013005957807</v>
      </c>
      <c r="V5812" s="7">
        <f t="shared" si="728"/>
        <v>0.39194967779459966</v>
      </c>
      <c r="W5812" s="7">
        <f t="shared" si="729"/>
        <v>1.6102243517286953E-4</v>
      </c>
      <c r="X5812" s="7">
        <f t="shared" si="730"/>
        <v>-2.8373853570465159E-2</v>
      </c>
    </row>
    <row r="5813" spans="10:24" x14ac:dyDescent="0.2">
      <c r="J5813" s="7">
        <f t="shared" si="731"/>
        <v>5810</v>
      </c>
      <c r="K5813" s="7">
        <f>Datos!B5811</f>
        <v>5</v>
      </c>
      <c r="L5813" s="7">
        <f>Datos!C5811</f>
        <v>3</v>
      </c>
      <c r="M5813" s="7">
        <f>Datos!D5811</f>
        <v>1</v>
      </c>
      <c r="N5813" s="7">
        <f>Datos!E5811</f>
        <v>0</v>
      </c>
      <c r="O5813" s="7">
        <f>Datos!A5811</f>
        <v>2</v>
      </c>
      <c r="P5813" s="7">
        <v>1.1441561819242545</v>
      </c>
      <c r="Q5813" s="7">
        <f t="shared" si="724"/>
        <v>0.8558438180757455</v>
      </c>
      <c r="R5813" s="7">
        <v>1.2819056844014926E-3</v>
      </c>
      <c r="S5813" s="7">
        <f t="shared" si="725"/>
        <v>1.8026598690262492</v>
      </c>
      <c r="T5813" s="7">
        <f t="shared" si="726"/>
        <v>0.22531738717567315</v>
      </c>
      <c r="U5813" s="7">
        <f t="shared" si="727"/>
        <v>1.8041627243663312</v>
      </c>
      <c r="V5813" s="7">
        <f t="shared" si="728"/>
        <v>7.1257023639408723E-2</v>
      </c>
      <c r="W5813" s="7">
        <f t="shared" si="729"/>
        <v>8.3527178896689578E-4</v>
      </c>
      <c r="X5813" s="7">
        <f t="shared" si="730"/>
        <v>6.4637162507392765E-2</v>
      </c>
    </row>
    <row r="5814" spans="10:24" x14ac:dyDescent="0.2">
      <c r="J5814" s="7">
        <f t="shared" si="731"/>
        <v>5811</v>
      </c>
      <c r="K5814" s="7">
        <f>Datos!B5812</f>
        <v>1</v>
      </c>
      <c r="L5814" s="7">
        <f>Datos!C5812</f>
        <v>3</v>
      </c>
      <c r="M5814" s="7">
        <f>Datos!D5812</f>
        <v>1</v>
      </c>
      <c r="N5814" s="7">
        <f>Datos!E5812</f>
        <v>2</v>
      </c>
      <c r="O5814" s="7">
        <f>Datos!A5812</f>
        <v>2</v>
      </c>
      <c r="P5814" s="7">
        <v>1.5349566268960033</v>
      </c>
      <c r="Q5814" s="7">
        <f t="shared" si="724"/>
        <v>0.46504337310399668</v>
      </c>
      <c r="R5814" s="7">
        <v>6.824564124445978E-4</v>
      </c>
      <c r="S5814" s="7">
        <f t="shared" si="725"/>
        <v>0.97951870229783167</v>
      </c>
      <c r="T5814" s="7">
        <f t="shared" si="726"/>
        <v>0.22540544641098603</v>
      </c>
      <c r="U5814" s="7">
        <f t="shared" si="727"/>
        <v>0.97984978431343872</v>
      </c>
      <c r="V5814" s="7">
        <f t="shared" si="728"/>
        <v>0.32720064079930966</v>
      </c>
      <c r="W5814" s="7">
        <f t="shared" si="729"/>
        <v>1.3113642987516911E-4</v>
      </c>
      <c r="X5814" s="7">
        <f t="shared" si="730"/>
        <v>2.5606204222174932E-2</v>
      </c>
    </row>
    <row r="5815" spans="10:24" x14ac:dyDescent="0.2">
      <c r="J5815" s="7">
        <f t="shared" si="731"/>
        <v>5812</v>
      </c>
      <c r="K5815" s="7">
        <f>Datos!B5813</f>
        <v>4</v>
      </c>
      <c r="L5815" s="7">
        <f>Datos!C5813</f>
        <v>0</v>
      </c>
      <c r="M5815" s="7">
        <f>Datos!D5813</f>
        <v>0</v>
      </c>
      <c r="N5815" s="7">
        <f>Datos!E5813</f>
        <v>1</v>
      </c>
      <c r="O5815" s="7">
        <f>Datos!A5813</f>
        <v>1</v>
      </c>
      <c r="P5815" s="7">
        <v>1.1924286727857132</v>
      </c>
      <c r="Q5815" s="7">
        <f t="shared" si="724"/>
        <v>-0.19242867278571318</v>
      </c>
      <c r="R5815" s="7">
        <v>1.206525628274367E-3</v>
      </c>
      <c r="S5815" s="7">
        <f t="shared" si="725"/>
        <v>-0.40531162199747078</v>
      </c>
      <c r="T5815" s="7">
        <f t="shared" si="726"/>
        <v>0.22543599308226203</v>
      </c>
      <c r="U5815" s="7">
        <f t="shared" si="727"/>
        <v>-0.405527497861495</v>
      </c>
      <c r="V5815" s="7">
        <f t="shared" si="728"/>
        <v>0.6851045846519912</v>
      </c>
      <c r="W5815" s="7">
        <f t="shared" si="729"/>
        <v>3.9736834589887204E-5</v>
      </c>
      <c r="X5815" s="7">
        <f t="shared" si="730"/>
        <v>-1.4094534454266837E-2</v>
      </c>
    </row>
    <row r="5816" spans="10:24" x14ac:dyDescent="0.2">
      <c r="J5816" s="7">
        <f t="shared" si="731"/>
        <v>5813</v>
      </c>
      <c r="K5816" s="7">
        <f>Datos!B5814</f>
        <v>2</v>
      </c>
      <c r="L5816" s="7">
        <f>Datos!C5814</f>
        <v>1</v>
      </c>
      <c r="M5816" s="7">
        <f>Datos!D5814</f>
        <v>0</v>
      </c>
      <c r="N5816" s="7">
        <f>Datos!E5814</f>
        <v>1</v>
      </c>
      <c r="O5816" s="7">
        <f>Datos!A5814</f>
        <v>1</v>
      </c>
      <c r="P5816" s="7">
        <v>1.3129186509809261</v>
      </c>
      <c r="Q5816" s="7">
        <f t="shared" si="724"/>
        <v>-0.31291865098092608</v>
      </c>
      <c r="R5816" s="7">
        <v>7.7305761126649094E-4</v>
      </c>
      <c r="S5816" s="7">
        <f t="shared" si="725"/>
        <v>-0.65909910485936696</v>
      </c>
      <c r="T5816" s="7">
        <f t="shared" si="726"/>
        <v>0.22542561660248925</v>
      </c>
      <c r="U5816" s="7">
        <f t="shared" si="727"/>
        <v>-0.6593222748690335</v>
      </c>
      <c r="V5816" s="7">
        <f t="shared" si="728"/>
        <v>0.50971469660832547</v>
      </c>
      <c r="W5816" s="7">
        <f t="shared" si="729"/>
        <v>6.7269008840318664E-5</v>
      </c>
      <c r="X5816" s="7">
        <f t="shared" si="730"/>
        <v>-1.8338829418840581E-2</v>
      </c>
    </row>
    <row r="5817" spans="10:24" x14ac:dyDescent="0.2">
      <c r="J5817" s="7">
        <f t="shared" si="731"/>
        <v>5814</v>
      </c>
      <c r="K5817" s="7">
        <f>Datos!B5815</f>
        <v>4</v>
      </c>
      <c r="L5817" s="7">
        <f>Datos!C5815</f>
        <v>2</v>
      </c>
      <c r="M5817" s="7">
        <f>Datos!D5815</f>
        <v>0</v>
      </c>
      <c r="N5817" s="7">
        <f>Datos!E5815</f>
        <v>2</v>
      </c>
      <c r="O5817" s="7">
        <f>Datos!A5815</f>
        <v>2</v>
      </c>
      <c r="P5817" s="7">
        <v>1.3794528233885881</v>
      </c>
      <c r="Q5817" s="7">
        <f t="shared" si="724"/>
        <v>0.6205471766114119</v>
      </c>
      <c r="R5817" s="7">
        <v>6.1370320277758189E-4</v>
      </c>
      <c r="S5817" s="7">
        <f t="shared" si="725"/>
        <v>1.3070556432014011</v>
      </c>
      <c r="T5817" s="7">
        <f t="shared" si="726"/>
        <v>0.22537667750683252</v>
      </c>
      <c r="U5817" s="7">
        <f t="shared" si="727"/>
        <v>1.3075359028221056</v>
      </c>
      <c r="V5817" s="7">
        <f t="shared" si="728"/>
        <v>0.19108196094966456</v>
      </c>
      <c r="W5817" s="7">
        <f t="shared" si="729"/>
        <v>2.0994704092773853E-4</v>
      </c>
      <c r="X5817" s="7">
        <f t="shared" si="730"/>
        <v>3.2401575093250694E-2</v>
      </c>
    </row>
    <row r="5818" spans="10:24" x14ac:dyDescent="0.2">
      <c r="J5818" s="7">
        <f t="shared" si="731"/>
        <v>5815</v>
      </c>
      <c r="K5818" s="7">
        <f>Datos!B5816</f>
        <v>3</v>
      </c>
      <c r="L5818" s="7">
        <f>Datos!C5816</f>
        <v>3</v>
      </c>
      <c r="M5818" s="7">
        <f>Datos!D5816</f>
        <v>0</v>
      </c>
      <c r="N5818" s="7">
        <f>Datos!E5816</f>
        <v>1</v>
      </c>
      <c r="O5818" s="7">
        <f>Datos!A5816</f>
        <v>1</v>
      </c>
      <c r="P5818" s="7">
        <v>1.3461019171434976</v>
      </c>
      <c r="Q5818" s="7">
        <f t="shared" si="724"/>
        <v>-0.34610191714349758</v>
      </c>
      <c r="R5818" s="7">
        <v>5.207052788020626E-4</v>
      </c>
      <c r="S5818" s="7">
        <f t="shared" si="725"/>
        <v>-0.7289928646448588</v>
      </c>
      <c r="T5818" s="7">
        <f t="shared" si="726"/>
        <v>0.2254218940499404</v>
      </c>
      <c r="U5818" s="7">
        <f t="shared" si="727"/>
        <v>-0.72915365460599324</v>
      </c>
      <c r="V5818" s="7">
        <f t="shared" si="728"/>
        <v>0.46593675832038983</v>
      </c>
      <c r="W5818" s="7">
        <f t="shared" si="729"/>
        <v>5.5401424010710732E-5</v>
      </c>
      <c r="X5818" s="7">
        <f t="shared" si="730"/>
        <v>-1.6642867142102991E-2</v>
      </c>
    </row>
    <row r="5819" spans="10:24" x14ac:dyDescent="0.2">
      <c r="J5819" s="7">
        <f t="shared" si="731"/>
        <v>5816</v>
      </c>
      <c r="K5819" s="7">
        <f>Datos!B5817</f>
        <v>5</v>
      </c>
      <c r="L5819" s="7">
        <f>Datos!C5817</f>
        <v>5</v>
      </c>
      <c r="M5819" s="7">
        <f>Datos!D5817</f>
        <v>1</v>
      </c>
      <c r="N5819" s="7">
        <f>Datos!E5817</f>
        <v>3</v>
      </c>
      <c r="O5819" s="7">
        <f>Datos!A5817</f>
        <v>2</v>
      </c>
      <c r="P5819" s="7">
        <v>1.5557434253165947</v>
      </c>
      <c r="Q5819" s="7">
        <f t="shared" si="724"/>
        <v>0.44425657468340529</v>
      </c>
      <c r="R5819" s="7">
        <v>1.332226277231345E-3</v>
      </c>
      <c r="S5819" s="7">
        <f t="shared" si="725"/>
        <v>0.9357355650864323</v>
      </c>
      <c r="T5819" s="7">
        <f t="shared" si="726"/>
        <v>0.22540864617985779</v>
      </c>
      <c r="U5819" s="7">
        <f t="shared" si="727"/>
        <v>0.93634966749391058</v>
      </c>
      <c r="V5819" s="7">
        <f t="shared" si="728"/>
        <v>0.34913169037015634</v>
      </c>
      <c r="W5819" s="7">
        <f t="shared" si="729"/>
        <v>2.3392260535272258E-4</v>
      </c>
      <c r="X5819" s="7">
        <f t="shared" si="730"/>
        <v>3.4199246737010157E-2</v>
      </c>
    </row>
    <row r="5820" spans="10:24" x14ac:dyDescent="0.2">
      <c r="J5820" s="7">
        <f t="shared" si="731"/>
        <v>5817</v>
      </c>
      <c r="K5820" s="7">
        <f>Datos!B5818</f>
        <v>3</v>
      </c>
      <c r="L5820" s="7">
        <f>Datos!C5818</f>
        <v>5</v>
      </c>
      <c r="M5820" s="7">
        <f>Datos!D5818</f>
        <v>1</v>
      </c>
      <c r="N5820" s="7">
        <f>Datos!E5818</f>
        <v>1</v>
      </c>
      <c r="O5820" s="7">
        <f>Datos!A5818</f>
        <v>1</v>
      </c>
      <c r="P5820" s="7">
        <v>1.4142990086182712</v>
      </c>
      <c r="Q5820" s="7">
        <f t="shared" si="724"/>
        <v>-0.41429900861827118</v>
      </c>
      <c r="R5820" s="7">
        <v>7.5442513219868199E-4</v>
      </c>
      <c r="S5820" s="7">
        <f t="shared" si="725"/>
        <v>-0.8726360824720234</v>
      </c>
      <c r="T5820" s="7">
        <f t="shared" si="726"/>
        <v>0.22541304984698049</v>
      </c>
      <c r="U5820" s="7">
        <f t="shared" si="727"/>
        <v>-0.87294774953655108</v>
      </c>
      <c r="V5820" s="7">
        <f t="shared" si="728"/>
        <v>0.38272725302638566</v>
      </c>
      <c r="W5820" s="7">
        <f t="shared" si="729"/>
        <v>1.1507156221496932E-4</v>
      </c>
      <c r="X5820" s="7">
        <f t="shared" si="730"/>
        <v>-2.3986131300310565E-2</v>
      </c>
    </row>
    <row r="5821" spans="10:24" x14ac:dyDescent="0.2">
      <c r="J5821" s="7">
        <f t="shared" si="731"/>
        <v>5818</v>
      </c>
      <c r="K5821" s="7">
        <f>Datos!B5819</f>
        <v>2</v>
      </c>
      <c r="L5821" s="7">
        <f>Datos!C5819</f>
        <v>1</v>
      </c>
      <c r="M5821" s="7">
        <f>Datos!D5819</f>
        <v>0</v>
      </c>
      <c r="N5821" s="7">
        <f>Datos!E5819</f>
        <v>1</v>
      </c>
      <c r="O5821" s="7">
        <f>Datos!A5819</f>
        <v>1</v>
      </c>
      <c r="P5821" s="7">
        <v>1.3129186509809261</v>
      </c>
      <c r="Q5821" s="7">
        <f t="shared" si="724"/>
        <v>-0.31291865098092608</v>
      </c>
      <c r="R5821" s="7">
        <v>7.7305761126649094E-4</v>
      </c>
      <c r="S5821" s="7">
        <f t="shared" si="725"/>
        <v>-0.65909910485936696</v>
      </c>
      <c r="T5821" s="7">
        <f t="shared" si="726"/>
        <v>0.22542561660248925</v>
      </c>
      <c r="U5821" s="7">
        <f t="shared" si="727"/>
        <v>-0.6593222748690335</v>
      </c>
      <c r="V5821" s="7">
        <f t="shared" si="728"/>
        <v>0.50971469660832547</v>
      </c>
      <c r="W5821" s="7">
        <f t="shared" si="729"/>
        <v>6.7269008840318664E-5</v>
      </c>
      <c r="X5821" s="7">
        <f t="shared" si="730"/>
        <v>-1.8338829418840581E-2</v>
      </c>
    </row>
    <row r="5822" spans="10:24" x14ac:dyDescent="0.2">
      <c r="J5822" s="7">
        <f t="shared" si="731"/>
        <v>5819</v>
      </c>
      <c r="K5822" s="7">
        <f>Datos!B5820</f>
        <v>5</v>
      </c>
      <c r="L5822" s="7">
        <f>Datos!C5820</f>
        <v>1</v>
      </c>
      <c r="M5822" s="7">
        <f>Datos!D5820</f>
        <v>1</v>
      </c>
      <c r="N5822" s="7">
        <f>Datos!E5820</f>
        <v>1</v>
      </c>
      <c r="O5822" s="7">
        <f>Datos!A5820</f>
        <v>1</v>
      </c>
      <c r="P5822" s="7">
        <v>1.1816951241108447</v>
      </c>
      <c r="Q5822" s="7">
        <f t="shared" si="724"/>
        <v>-0.18169512411084465</v>
      </c>
      <c r="R5822" s="7">
        <v>1.0182278208955868E-3</v>
      </c>
      <c r="S5822" s="7">
        <f t="shared" si="725"/>
        <v>-0.382703598150399</v>
      </c>
      <c r="T5822" s="7">
        <f t="shared" si="726"/>
        <v>0.22543667895468647</v>
      </c>
      <c r="U5822" s="7">
        <f t="shared" si="727"/>
        <v>-0.38287076140823945</v>
      </c>
      <c r="V5822" s="7">
        <f t="shared" si="728"/>
        <v>0.70182944989959251</v>
      </c>
      <c r="W5822" s="7">
        <f t="shared" si="729"/>
        <v>2.9887178515435043E-5</v>
      </c>
      <c r="X5822" s="7">
        <f t="shared" si="730"/>
        <v>-1.222350908041313E-2</v>
      </c>
    </row>
    <row r="5823" spans="10:24" x14ac:dyDescent="0.2">
      <c r="J5823" s="7">
        <f t="shared" si="731"/>
        <v>5820</v>
      </c>
      <c r="K5823" s="7">
        <f>Datos!B5821</f>
        <v>5</v>
      </c>
      <c r="L5823" s="7">
        <f>Datos!C5821</f>
        <v>4</v>
      </c>
      <c r="M5823" s="7">
        <f>Datos!D5821</f>
        <v>1</v>
      </c>
      <c r="N5823" s="7">
        <f>Datos!E5821</f>
        <v>0</v>
      </c>
      <c r="O5823" s="7">
        <f>Datos!A5821</f>
        <v>1</v>
      </c>
      <c r="P5823" s="7">
        <v>1.1815274840283256</v>
      </c>
      <c r="Q5823" s="7">
        <f t="shared" si="724"/>
        <v>-0.18152748402832564</v>
      </c>
      <c r="R5823" s="7">
        <v>1.4172330699719247E-3</v>
      </c>
      <c r="S5823" s="7">
        <f t="shared" si="725"/>
        <v>-0.38235049862123877</v>
      </c>
      <c r="T5823" s="7">
        <f t="shared" si="726"/>
        <v>0.22543668709172263</v>
      </c>
      <c r="U5823" s="7">
        <f t="shared" si="727"/>
        <v>-0.38259391466338716</v>
      </c>
      <c r="V5823" s="7">
        <f t="shared" si="728"/>
        <v>0.70203473024313623</v>
      </c>
      <c r="W5823" s="7">
        <f t="shared" si="729"/>
        <v>4.1555303759898349E-5</v>
      </c>
      <c r="X5823" s="7">
        <f t="shared" si="730"/>
        <v>-1.4413407438888994E-2</v>
      </c>
    </row>
    <row r="5824" spans="10:24" x14ac:dyDescent="0.2">
      <c r="J5824" s="7">
        <f t="shared" si="731"/>
        <v>5821</v>
      </c>
      <c r="K5824" s="7">
        <f>Datos!B5822</f>
        <v>2</v>
      </c>
      <c r="L5824" s="7">
        <f>Datos!C5822</f>
        <v>2</v>
      </c>
      <c r="M5824" s="7">
        <f>Datos!D5822</f>
        <v>1</v>
      </c>
      <c r="N5824" s="7">
        <f>Datos!E5822</f>
        <v>1</v>
      </c>
      <c r="O5824" s="7">
        <f>Datos!A5822</f>
        <v>1</v>
      </c>
      <c r="P5824" s="7">
        <v>1.3437444403516285</v>
      </c>
      <c r="Q5824" s="7">
        <f t="shared" si="724"/>
        <v>-0.34374444035162854</v>
      </c>
      <c r="R5824" s="7">
        <v>5.2615152471498076E-4</v>
      </c>
      <c r="S5824" s="7">
        <f t="shared" si="725"/>
        <v>-0.72402732219995569</v>
      </c>
      <c r="T5824" s="7">
        <f t="shared" si="726"/>
        <v>0.22542217108959911</v>
      </c>
      <c r="U5824" s="7">
        <f t="shared" si="727"/>
        <v>-0.72418854501680996</v>
      </c>
      <c r="V5824" s="7">
        <f t="shared" si="728"/>
        <v>0.46897884115302335</v>
      </c>
      <c r="W5824" s="7">
        <f t="shared" si="729"/>
        <v>5.5221458002479806E-5</v>
      </c>
      <c r="X5824" s="7">
        <f t="shared" si="730"/>
        <v>-1.6615803595760877E-2</v>
      </c>
    </row>
    <row r="5825" spans="10:24" x14ac:dyDescent="0.2">
      <c r="J5825" s="7">
        <f t="shared" si="731"/>
        <v>5822</v>
      </c>
      <c r="K5825" s="7">
        <f>Datos!B5823</f>
        <v>5</v>
      </c>
      <c r="L5825" s="7">
        <f>Datos!C5823</f>
        <v>1</v>
      </c>
      <c r="M5825" s="7">
        <f>Datos!D5823</f>
        <v>0</v>
      </c>
      <c r="N5825" s="7">
        <f>Datos!E5823</f>
        <v>2</v>
      </c>
      <c r="O5825" s="7">
        <f>Datos!A5823</f>
        <v>2</v>
      </c>
      <c r="P5825" s="7">
        <v>1.300522183238946</v>
      </c>
      <c r="Q5825" s="7">
        <f t="shared" si="724"/>
        <v>0.69947781676105403</v>
      </c>
      <c r="R5825" s="7">
        <v>1.036226121633039E-3</v>
      </c>
      <c r="S5825" s="7">
        <f t="shared" si="725"/>
        <v>1.4733068848756374</v>
      </c>
      <c r="T5825" s="7">
        <f t="shared" si="726"/>
        <v>0.22535888471719293</v>
      </c>
      <c r="U5825" s="7">
        <f t="shared" si="727"/>
        <v>1.4742180822084798</v>
      </c>
      <c r="V5825" s="7">
        <f t="shared" si="728"/>
        <v>0.14047649007208188</v>
      </c>
      <c r="W5825" s="7">
        <f t="shared" si="729"/>
        <v>4.5078711042169123E-4</v>
      </c>
      <c r="X5825" s="7">
        <f t="shared" si="730"/>
        <v>4.7480374095674127E-2</v>
      </c>
    </row>
    <row r="5826" spans="10:24" x14ac:dyDescent="0.2">
      <c r="J5826" s="7">
        <f t="shared" si="731"/>
        <v>5823</v>
      </c>
      <c r="K5826" s="7">
        <f>Datos!B5824</f>
        <v>5</v>
      </c>
      <c r="L5826" s="7">
        <f>Datos!C5824</f>
        <v>3</v>
      </c>
      <c r="M5826" s="7">
        <f>Datos!D5824</f>
        <v>1</v>
      </c>
      <c r="N5826" s="7">
        <f>Datos!E5824</f>
        <v>3</v>
      </c>
      <c r="O5826" s="7">
        <f>Datos!A5824</f>
        <v>2</v>
      </c>
      <c r="P5826" s="7">
        <v>1.4810008211084522</v>
      </c>
      <c r="Q5826" s="7">
        <f t="shared" si="724"/>
        <v>0.51899917889154779</v>
      </c>
      <c r="R5826" s="7">
        <v>8.4656858287617399E-4</v>
      </c>
      <c r="S5826" s="7">
        <f t="shared" si="725"/>
        <v>1.0931655660595845</v>
      </c>
      <c r="T5826" s="7">
        <f t="shared" si="726"/>
        <v>0.22539638912237966</v>
      </c>
      <c r="U5826" s="7">
        <f t="shared" si="727"/>
        <v>1.0936468375997694</v>
      </c>
      <c r="V5826" s="7">
        <f t="shared" si="728"/>
        <v>0.2741547602622611</v>
      </c>
      <c r="W5826" s="7">
        <f t="shared" si="729"/>
        <v>2.0267475701947441E-4</v>
      </c>
      <c r="X5826" s="7">
        <f t="shared" si="730"/>
        <v>3.1834063849695345E-2</v>
      </c>
    </row>
    <row r="5827" spans="10:24" x14ac:dyDescent="0.2">
      <c r="J5827" s="7">
        <f t="shared" si="731"/>
        <v>5824</v>
      </c>
      <c r="K5827" s="7">
        <f>Datos!B5825</f>
        <v>3</v>
      </c>
      <c r="L5827" s="7">
        <f>Datos!C5825</f>
        <v>1</v>
      </c>
      <c r="M5827" s="7">
        <f>Datos!D5825</f>
        <v>1</v>
      </c>
      <c r="N5827" s="7">
        <f>Datos!E5825</f>
        <v>2</v>
      </c>
      <c r="O5827" s="7">
        <f>Datos!A5825</f>
        <v>1</v>
      </c>
      <c r="P5827" s="7">
        <v>1.3770953465967191</v>
      </c>
      <c r="Q5827" s="7">
        <f t="shared" si="724"/>
        <v>-0.37709534659671906</v>
      </c>
      <c r="R5827" s="7">
        <v>6.34773128779147E-4</v>
      </c>
      <c r="S5827" s="7">
        <f t="shared" si="725"/>
        <v>-0.79427418151460782</v>
      </c>
      <c r="T5827" s="7">
        <f t="shared" si="726"/>
        <v>0.22541807148478246</v>
      </c>
      <c r="U5827" s="7">
        <f t="shared" si="727"/>
        <v>-0.79450144463113614</v>
      </c>
      <c r="V5827" s="7">
        <f t="shared" si="728"/>
        <v>0.42693567668822197</v>
      </c>
      <c r="W5827" s="7">
        <f t="shared" si="729"/>
        <v>8.0193829525160784E-5</v>
      </c>
      <c r="X5827" s="7">
        <f t="shared" si="730"/>
        <v>-2.0023585252485637E-2</v>
      </c>
    </row>
    <row r="5828" spans="10:24" x14ac:dyDescent="0.2">
      <c r="J5828" s="7">
        <f t="shared" si="731"/>
        <v>5825</v>
      </c>
      <c r="K5828" s="7">
        <f>Datos!B5826</f>
        <v>3</v>
      </c>
      <c r="L5828" s="7">
        <f>Datos!C5826</f>
        <v>4</v>
      </c>
      <c r="M5828" s="7">
        <f>Datos!D5826</f>
        <v>0</v>
      </c>
      <c r="N5828" s="7">
        <f>Datos!E5826</f>
        <v>1</v>
      </c>
      <c r="O5828" s="7">
        <f>Datos!A5826</f>
        <v>2</v>
      </c>
      <c r="P5828" s="7">
        <v>1.3834732192475687</v>
      </c>
      <c r="Q5828" s="7">
        <f t="shared" si="724"/>
        <v>0.61652678075243128</v>
      </c>
      <c r="R5828" s="7">
        <v>6.9488076593070204E-4</v>
      </c>
      <c r="S5828" s="7">
        <f t="shared" si="725"/>
        <v>1.2985875020294775</v>
      </c>
      <c r="T5828" s="7">
        <f t="shared" si="726"/>
        <v>0.22537751989905225</v>
      </c>
      <c r="U5828" s="7">
        <f t="shared" si="727"/>
        <v>1.2991149853387636</v>
      </c>
      <c r="V5828" s="7">
        <f t="shared" si="728"/>
        <v>0.19395547739519067</v>
      </c>
      <c r="W5828" s="7">
        <f t="shared" si="729"/>
        <v>2.3468563071518656E-4</v>
      </c>
      <c r="X5828" s="7">
        <f t="shared" si="730"/>
        <v>3.4257343442057622E-2</v>
      </c>
    </row>
    <row r="5829" spans="10:24" x14ac:dyDescent="0.2">
      <c r="J5829" s="7">
        <f t="shared" si="731"/>
        <v>5826</v>
      </c>
      <c r="K5829" s="7">
        <f>Datos!B5827</f>
        <v>5</v>
      </c>
      <c r="L5829" s="7">
        <f>Datos!C5827</f>
        <v>1</v>
      </c>
      <c r="M5829" s="7">
        <f>Datos!D5827</f>
        <v>1</v>
      </c>
      <c r="N5829" s="7">
        <f>Datos!E5827</f>
        <v>3</v>
      </c>
      <c r="O5829" s="7">
        <f>Datos!A5827</f>
        <v>2</v>
      </c>
      <c r="P5829" s="7">
        <v>1.4062582169003099</v>
      </c>
      <c r="Q5829" s="7">
        <f t="shared" ref="Q5829:Q5880" si="732">O5829-P5829</f>
        <v>0.59374178309969006</v>
      </c>
      <c r="R5829" s="7">
        <v>1.097134952589112E-3</v>
      </c>
      <c r="S5829" s="7">
        <f t="shared" ref="S5829:S5880" si="733">Q5829/SQRT($AA$6)</f>
        <v>1.2505955670327362</v>
      </c>
      <c r="T5829" s="7">
        <f t="shared" ref="T5829:T5880" si="734">($AA$6-Q5829^2/((1-R5829)*$AA$5))*$AA$5/($AA$5-1)</f>
        <v>0.22538219594757275</v>
      </c>
      <c r="U5829" s="7">
        <f t="shared" ref="U5829:U5880" si="735">Q5829/SQRT(T5829*(1-R5829))</f>
        <v>1.2513424568435545</v>
      </c>
      <c r="V5829" s="7">
        <f t="shared" ref="V5829:V5880" si="736">_xlfn.T.DIST.2T(ABS(U5829),$AA$5)</f>
        <v>0.21085941123771409</v>
      </c>
      <c r="W5829" s="7">
        <f t="shared" ref="W5829:W5880" si="737">(Q5829^2/$AA$6)*(R5829/(1-R5829)^2)/($AA$7+1)</f>
        <v>3.4393573305013331E-4</v>
      </c>
      <c r="X5829" s="7">
        <f t="shared" ref="X5829:X5880" si="738">U5829*SQRT(R5829/(1-R5829))</f>
        <v>4.1471006533064909E-2</v>
      </c>
    </row>
    <row r="5830" spans="10:24" x14ac:dyDescent="0.2">
      <c r="J5830" s="7">
        <f t="shared" ref="J5830:J5880" si="739">J5829+1</f>
        <v>5827</v>
      </c>
      <c r="K5830" s="7">
        <f>Datos!B5828</f>
        <v>0</v>
      </c>
      <c r="L5830" s="7">
        <f>Datos!C5828</f>
        <v>4</v>
      </c>
      <c r="M5830" s="7">
        <f>Datos!D5828</f>
        <v>1</v>
      </c>
      <c r="N5830" s="7">
        <f>Datos!E5828</f>
        <v>1</v>
      </c>
      <c r="O5830" s="7">
        <f>Datos!A5828</f>
        <v>1</v>
      </c>
      <c r="P5830" s="7">
        <v>1.5016057206509128</v>
      </c>
      <c r="Q5830" s="7">
        <f t="shared" si="732"/>
        <v>-0.5016057206509128</v>
      </c>
      <c r="R5830" s="7">
        <v>1.1175062434154331E-3</v>
      </c>
      <c r="S5830" s="7">
        <f t="shared" si="733"/>
        <v>-1.0565298055484282</v>
      </c>
      <c r="T5830" s="7">
        <f t="shared" si="734"/>
        <v>0.22539940370002176</v>
      </c>
      <c r="U5830" s="7">
        <f t="shared" si="735"/>
        <v>-1.0571312190495228</v>
      </c>
      <c r="V5830" s="7">
        <f t="shared" si="736"/>
        <v>0.29049519256098183</v>
      </c>
      <c r="W5830" s="7">
        <f t="shared" si="737"/>
        <v>2.5004297466866291E-4</v>
      </c>
      <c r="X5830" s="7">
        <f t="shared" si="738"/>
        <v>-3.5358731538890867E-2</v>
      </c>
    </row>
    <row r="5831" spans="10:24" x14ac:dyDescent="0.2">
      <c r="J5831" s="7">
        <f t="shared" si="739"/>
        <v>5828</v>
      </c>
      <c r="K5831" s="7">
        <f>Datos!B5829</f>
        <v>1</v>
      </c>
      <c r="L5831" s="7">
        <f>Datos!C5829</f>
        <v>0</v>
      </c>
      <c r="M5831" s="7">
        <f>Datos!D5829</f>
        <v>0</v>
      </c>
      <c r="N5831" s="7">
        <f>Datos!E5829</f>
        <v>3</v>
      </c>
      <c r="O5831" s="7">
        <f>Datos!A5829</f>
        <v>2</v>
      </c>
      <c r="P5831" s="7">
        <v>1.541669779711891</v>
      </c>
      <c r="Q5831" s="7">
        <f t="shared" si="732"/>
        <v>0.45833022028810899</v>
      </c>
      <c r="R5831" s="7">
        <v>1.9083415034248359E-3</v>
      </c>
      <c r="S5831" s="7">
        <f t="shared" si="733"/>
        <v>0.96537881962268424</v>
      </c>
      <c r="T5831" s="7">
        <f t="shared" si="734"/>
        <v>0.22540645898043407</v>
      </c>
      <c r="U5831" s="7">
        <f t="shared" si="735"/>
        <v>0.96629582340376063</v>
      </c>
      <c r="V5831" s="7">
        <f t="shared" si="736"/>
        <v>0.33393597006724141</v>
      </c>
      <c r="W5831" s="7">
        <f t="shared" si="737"/>
        <v>3.5705964727885504E-4</v>
      </c>
      <c r="X5831" s="7">
        <f t="shared" si="738"/>
        <v>4.2252551250989367E-2</v>
      </c>
    </row>
    <row r="5832" spans="10:24" x14ac:dyDescent="0.2">
      <c r="J5832" s="7">
        <f t="shared" si="739"/>
        <v>5829</v>
      </c>
      <c r="K5832" s="7">
        <f>Datos!B5830</f>
        <v>2</v>
      </c>
      <c r="L5832" s="7">
        <f>Datos!C5830</f>
        <v>2</v>
      </c>
      <c r="M5832" s="7">
        <f>Datos!D5830</f>
        <v>0</v>
      </c>
      <c r="N5832" s="7">
        <f>Datos!E5830</f>
        <v>3</v>
      </c>
      <c r="O5832" s="7">
        <f>Datos!A5830</f>
        <v>2</v>
      </c>
      <c r="P5832" s="7">
        <v>1.5748530458744625</v>
      </c>
      <c r="Q5832" s="7">
        <f t="shared" si="732"/>
        <v>0.42514695412553749</v>
      </c>
      <c r="R5832" s="7">
        <v>9.9994957115101405E-4</v>
      </c>
      <c r="S5832" s="7">
        <f t="shared" si="733"/>
        <v>0.8954850598371924</v>
      </c>
      <c r="T5832" s="7">
        <f t="shared" si="734"/>
        <v>0.22541149004528965</v>
      </c>
      <c r="U5832" s="7">
        <f t="shared" si="735"/>
        <v>0.89591806162545129</v>
      </c>
      <c r="V5832" s="7">
        <f t="shared" si="736"/>
        <v>0.37033325211166557</v>
      </c>
      <c r="W5832" s="7">
        <f t="shared" si="737"/>
        <v>1.6069181751757536E-4</v>
      </c>
      <c r="X5832" s="7">
        <f t="shared" si="738"/>
        <v>2.8344877615454036E-2</v>
      </c>
    </row>
    <row r="5833" spans="10:24" x14ac:dyDescent="0.2">
      <c r="J5833" s="7">
        <f t="shared" si="739"/>
        <v>5830</v>
      </c>
      <c r="K5833" s="7">
        <f>Datos!B5831</f>
        <v>3</v>
      </c>
      <c r="L5833" s="7">
        <f>Datos!C5831</f>
        <v>2</v>
      </c>
      <c r="M5833" s="7">
        <f>Datos!D5831</f>
        <v>1</v>
      </c>
      <c r="N5833" s="7">
        <f>Datos!E5831</f>
        <v>3</v>
      </c>
      <c r="O5833" s="7">
        <f>Datos!A5831</f>
        <v>1</v>
      </c>
      <c r="P5833" s="7">
        <v>1.5267481950955228</v>
      </c>
      <c r="Q5833" s="7">
        <f t="shared" si="732"/>
        <v>-0.52674819509552284</v>
      </c>
      <c r="R5833" s="7">
        <v>6.9742206324820101E-4</v>
      </c>
      <c r="S5833" s="7">
        <f t="shared" si="733"/>
        <v>-1.1094872829900719</v>
      </c>
      <c r="T5833" s="7">
        <f t="shared" si="734"/>
        <v>0.22539501475129631</v>
      </c>
      <c r="U5833" s="7">
        <f t="shared" si="735"/>
        <v>-1.1098962887198527</v>
      </c>
      <c r="V5833" s="7">
        <f t="shared" si="736"/>
        <v>0.26708916938592275</v>
      </c>
      <c r="W5833" s="7">
        <f t="shared" si="737"/>
        <v>1.7193976143959914E-4</v>
      </c>
      <c r="X5833" s="7">
        <f t="shared" si="738"/>
        <v>-2.9321199744099469E-2</v>
      </c>
    </row>
    <row r="5834" spans="10:24" x14ac:dyDescent="0.2">
      <c r="J5834" s="7">
        <f t="shared" si="739"/>
        <v>5831</v>
      </c>
      <c r="K5834" s="7">
        <f>Datos!B5832</f>
        <v>3</v>
      </c>
      <c r="L5834" s="7">
        <f>Datos!C5832</f>
        <v>3</v>
      </c>
      <c r="M5834" s="7">
        <f>Datos!D5832</f>
        <v>0</v>
      </c>
      <c r="N5834" s="7">
        <f>Datos!E5832</f>
        <v>2</v>
      </c>
      <c r="O5834" s="7">
        <f>Datos!A5832</f>
        <v>1</v>
      </c>
      <c r="P5834" s="7">
        <v>1.4583834635382302</v>
      </c>
      <c r="Q5834" s="7">
        <f t="shared" si="732"/>
        <v>-0.45838346353823023</v>
      </c>
      <c r="R5834" s="7">
        <v>5.0938429451908283E-4</v>
      </c>
      <c r="S5834" s="7">
        <f t="shared" si="733"/>
        <v>-0.96549096563374714</v>
      </c>
      <c r="T5834" s="7">
        <f t="shared" si="734"/>
        <v>0.22540650083913319</v>
      </c>
      <c r="U5834" s="7">
        <f t="shared" si="735"/>
        <v>-0.96573142316503224</v>
      </c>
      <c r="V5834" s="7">
        <f t="shared" si="736"/>
        <v>0.33421836206589717</v>
      </c>
      <c r="W5834" s="7">
        <f t="shared" si="737"/>
        <v>9.5063660505363248E-5</v>
      </c>
      <c r="X5834" s="7">
        <f t="shared" si="738"/>
        <v>-2.1801670801505774E-2</v>
      </c>
    </row>
    <row r="5835" spans="10:24" x14ac:dyDescent="0.2">
      <c r="J5835" s="7">
        <f t="shared" si="739"/>
        <v>5832</v>
      </c>
      <c r="K5835" s="7">
        <f>Datos!B5833</f>
        <v>2</v>
      </c>
      <c r="L5835" s="7">
        <f>Datos!C5833</f>
        <v>4</v>
      </c>
      <c r="M5835" s="7">
        <f>Datos!D5833</f>
        <v>1</v>
      </c>
      <c r="N5835" s="7">
        <f>Datos!E5833</f>
        <v>1</v>
      </c>
      <c r="O5835" s="7">
        <f>Datos!A5833</f>
        <v>1</v>
      </c>
      <c r="P5835" s="7">
        <v>1.4184870445597708</v>
      </c>
      <c r="Q5835" s="7">
        <f t="shared" si="732"/>
        <v>-0.41848704455977082</v>
      </c>
      <c r="R5835" s="7">
        <v>5.1267804249071659E-4</v>
      </c>
      <c r="S5835" s="7">
        <f t="shared" si="733"/>
        <v>-0.88145732317310743</v>
      </c>
      <c r="T5835" s="7">
        <f t="shared" si="734"/>
        <v>0.22541246255692077</v>
      </c>
      <c r="U5835" s="7">
        <f t="shared" si="735"/>
        <v>-0.8816666452968337</v>
      </c>
      <c r="V5835" s="7">
        <f t="shared" si="736"/>
        <v>0.37799319074487514</v>
      </c>
      <c r="W5835" s="7">
        <f t="shared" si="737"/>
        <v>7.9748535102141507E-5</v>
      </c>
      <c r="X5835" s="7">
        <f t="shared" si="738"/>
        <v>-1.996816354464144E-2</v>
      </c>
    </row>
    <row r="5836" spans="10:24" x14ac:dyDescent="0.2">
      <c r="J5836" s="7">
        <f t="shared" si="739"/>
        <v>5833</v>
      </c>
      <c r="K5836" s="7">
        <f>Datos!B5834</f>
        <v>2</v>
      </c>
      <c r="L5836" s="7">
        <f>Datos!C5834</f>
        <v>4</v>
      </c>
      <c r="M5836" s="7">
        <f>Datos!D5834</f>
        <v>0</v>
      </c>
      <c r="N5836" s="7">
        <f>Datos!E5834</f>
        <v>2</v>
      </c>
      <c r="O5836" s="7">
        <f>Datos!A5834</f>
        <v>2</v>
      </c>
      <c r="P5836" s="7">
        <v>1.5373141036878724</v>
      </c>
      <c r="Q5836" s="7">
        <f t="shared" si="732"/>
        <v>0.46268589631212764</v>
      </c>
      <c r="R5836" s="7">
        <v>7.2326939685754142E-4</v>
      </c>
      <c r="S5836" s="7">
        <f t="shared" si="733"/>
        <v>0.97455315985292856</v>
      </c>
      <c r="T5836" s="7">
        <f t="shared" si="734"/>
        <v>0.22540581770111967</v>
      </c>
      <c r="U5836" s="7">
        <f t="shared" si="735"/>
        <v>0.97490166868702255</v>
      </c>
      <c r="V5836" s="7">
        <f t="shared" si="736"/>
        <v>0.32964919739664256</v>
      </c>
      <c r="W5836" s="7">
        <f t="shared" si="737"/>
        <v>1.3758452988345149E-4</v>
      </c>
      <c r="X5836" s="7">
        <f t="shared" si="738"/>
        <v>2.6228168874769336E-2</v>
      </c>
    </row>
    <row r="5837" spans="10:24" x14ac:dyDescent="0.2">
      <c r="J5837" s="7">
        <f t="shared" si="739"/>
        <v>5834</v>
      </c>
      <c r="K5837" s="7">
        <f>Datos!B5835</f>
        <v>5</v>
      </c>
      <c r="L5837" s="7">
        <f>Datos!C5835</f>
        <v>3</v>
      </c>
      <c r="M5837" s="7">
        <f>Datos!D5835</f>
        <v>1</v>
      </c>
      <c r="N5837" s="7">
        <f>Datos!E5835</f>
        <v>3</v>
      </c>
      <c r="O5837" s="7">
        <f>Datos!A5835</f>
        <v>1</v>
      </c>
      <c r="P5837" s="7">
        <v>1.4810008211084522</v>
      </c>
      <c r="Q5837" s="7">
        <f t="shared" si="732"/>
        <v>-0.48100082110845221</v>
      </c>
      <c r="R5837" s="7">
        <v>8.4656858287617399E-4</v>
      </c>
      <c r="S5837" s="7">
        <f t="shared" si="733"/>
        <v>-1.0131298011013274</v>
      </c>
      <c r="T5837" s="7">
        <f t="shared" si="734"/>
        <v>0.22540286681838625</v>
      </c>
      <c r="U5837" s="7">
        <f t="shared" si="735"/>
        <v>-1.0135612721709832</v>
      </c>
      <c r="V5837" s="7">
        <f t="shared" si="736"/>
        <v>0.31083390589813192</v>
      </c>
      <c r="W5837" s="7">
        <f t="shared" si="737"/>
        <v>1.7408363841165306E-4</v>
      </c>
      <c r="X5837" s="7">
        <f t="shared" si="738"/>
        <v>-2.9502919173325946E-2</v>
      </c>
    </row>
    <row r="5838" spans="10:24" x14ac:dyDescent="0.2">
      <c r="J5838" s="7">
        <f t="shared" si="739"/>
        <v>5835</v>
      </c>
      <c r="K5838" s="7">
        <f>Datos!B5836</f>
        <v>3</v>
      </c>
      <c r="L5838" s="7">
        <f>Datos!C5836</f>
        <v>5</v>
      </c>
      <c r="M5838" s="7">
        <f>Datos!D5836</f>
        <v>1</v>
      </c>
      <c r="N5838" s="7">
        <f>Datos!E5836</f>
        <v>3</v>
      </c>
      <c r="O5838" s="7">
        <f>Datos!A5836</f>
        <v>1</v>
      </c>
      <c r="P5838" s="7">
        <v>1.6388621014077365</v>
      </c>
      <c r="Q5838" s="7">
        <f t="shared" si="732"/>
        <v>-0.63886210140773647</v>
      </c>
      <c r="R5838" s="7">
        <v>1.0394367076748891E-3</v>
      </c>
      <c r="S5838" s="7">
        <f t="shared" si="733"/>
        <v>-1.3456322844498001</v>
      </c>
      <c r="T5838" s="7">
        <f t="shared" si="734"/>
        <v>0.22537271664852856</v>
      </c>
      <c r="U5838" s="7">
        <f t="shared" si="735"/>
        <v>-1.346425363106927</v>
      </c>
      <c r="V5838" s="7">
        <f t="shared" si="736"/>
        <v>0.17821734529502103</v>
      </c>
      <c r="W5838" s="7">
        <f t="shared" si="737"/>
        <v>3.7721083133085366E-4</v>
      </c>
      <c r="X5838" s="7">
        <f t="shared" si="738"/>
        <v>-4.3431730833884852E-2</v>
      </c>
    </row>
    <row r="5839" spans="10:24" x14ac:dyDescent="0.2">
      <c r="J5839" s="7">
        <f t="shared" si="739"/>
        <v>5836</v>
      </c>
      <c r="K5839" s="7">
        <f>Datos!B5837</f>
        <v>3</v>
      </c>
      <c r="L5839" s="7">
        <f>Datos!C5837</f>
        <v>4</v>
      </c>
      <c r="M5839" s="7">
        <f>Datos!D5837</f>
        <v>0</v>
      </c>
      <c r="N5839" s="7">
        <f>Datos!E5837</f>
        <v>1</v>
      </c>
      <c r="O5839" s="7">
        <f>Datos!A5837</f>
        <v>2</v>
      </c>
      <c r="P5839" s="7">
        <v>1.3834732192475687</v>
      </c>
      <c r="Q5839" s="7">
        <f t="shared" si="732"/>
        <v>0.61652678075243128</v>
      </c>
      <c r="R5839" s="7">
        <v>6.9488076593070204E-4</v>
      </c>
      <c r="S5839" s="7">
        <f t="shared" si="733"/>
        <v>1.2985875020294775</v>
      </c>
      <c r="T5839" s="7">
        <f t="shared" si="734"/>
        <v>0.22537751989905225</v>
      </c>
      <c r="U5839" s="7">
        <f t="shared" si="735"/>
        <v>1.2991149853387636</v>
      </c>
      <c r="V5839" s="7">
        <f t="shared" si="736"/>
        <v>0.19395547739519067</v>
      </c>
      <c r="W5839" s="7">
        <f t="shared" si="737"/>
        <v>2.3468563071518656E-4</v>
      </c>
      <c r="X5839" s="7">
        <f t="shared" si="738"/>
        <v>3.4257343442057622E-2</v>
      </c>
    </row>
    <row r="5840" spans="10:24" x14ac:dyDescent="0.2">
      <c r="J5840" s="7">
        <f t="shared" si="739"/>
        <v>5837</v>
      </c>
      <c r="K5840" s="7">
        <f>Datos!B5838</f>
        <v>3</v>
      </c>
      <c r="L5840" s="7">
        <f>Datos!C5838</f>
        <v>1</v>
      </c>
      <c r="M5840" s="7">
        <f>Datos!D5838</f>
        <v>1</v>
      </c>
      <c r="N5840" s="7">
        <f>Datos!E5838</f>
        <v>3</v>
      </c>
      <c r="O5840" s="7">
        <f>Datos!A5838</f>
        <v>1</v>
      </c>
      <c r="P5840" s="7">
        <v>1.4893768929914517</v>
      </c>
      <c r="Q5840" s="7">
        <f t="shared" si="732"/>
        <v>-0.48937689299145171</v>
      </c>
      <c r="R5840" s="7">
        <v>9.5152921380669284E-4</v>
      </c>
      <c r="S5840" s="7">
        <f t="shared" si="733"/>
        <v>-1.0307722825034962</v>
      </c>
      <c r="T5840" s="7">
        <f t="shared" si="734"/>
        <v>0.22540147693209064</v>
      </c>
      <c r="U5840" s="7">
        <f t="shared" si="735"/>
        <v>-1.031268615081399</v>
      </c>
      <c r="V5840" s="7">
        <f t="shared" si="736"/>
        <v>0.30245734502854138</v>
      </c>
      <c r="W5840" s="7">
        <f t="shared" si="737"/>
        <v>2.0258368519402901E-4</v>
      </c>
      <c r="X5840" s="7">
        <f t="shared" si="738"/>
        <v>-3.18265515298643E-2</v>
      </c>
    </row>
    <row r="5841" spans="10:24" x14ac:dyDescent="0.2">
      <c r="J5841" s="7">
        <f t="shared" si="739"/>
        <v>5838</v>
      </c>
      <c r="K5841" s="7">
        <f>Datos!B5839</f>
        <v>3</v>
      </c>
      <c r="L5841" s="7">
        <f>Datos!C5839</f>
        <v>2</v>
      </c>
      <c r="M5841" s="7">
        <f>Datos!D5839</f>
        <v>1</v>
      </c>
      <c r="N5841" s="7">
        <f>Datos!E5839</f>
        <v>1</v>
      </c>
      <c r="O5841" s="7">
        <f>Datos!A5839</f>
        <v>1</v>
      </c>
      <c r="P5841" s="7">
        <v>1.3021851023060576</v>
      </c>
      <c r="Q5841" s="7">
        <f t="shared" si="732"/>
        <v>-0.30218510230605755</v>
      </c>
      <c r="R5841" s="7">
        <v>4.4335739496927334E-4</v>
      </c>
      <c r="S5841" s="7">
        <f t="shared" si="733"/>
        <v>-0.63649108101229523</v>
      </c>
      <c r="T5841" s="7">
        <f t="shared" si="734"/>
        <v>0.22542674715902966</v>
      </c>
      <c r="U5841" s="7">
        <f t="shared" si="735"/>
        <v>-0.63659998327097245</v>
      </c>
      <c r="V5841" s="7">
        <f t="shared" si="736"/>
        <v>0.52441025046202072</v>
      </c>
      <c r="W5841" s="7">
        <f t="shared" si="737"/>
        <v>3.5954543396058918E-5</v>
      </c>
      <c r="X5841" s="7">
        <f t="shared" si="738"/>
        <v>-1.3407255828674585E-2</v>
      </c>
    </row>
    <row r="5842" spans="10:24" x14ac:dyDescent="0.2">
      <c r="J5842" s="7">
        <f t="shared" si="739"/>
        <v>5839</v>
      </c>
      <c r="K5842" s="7">
        <f>Datos!B5840</f>
        <v>2</v>
      </c>
      <c r="L5842" s="7">
        <f>Datos!C5840</f>
        <v>1</v>
      </c>
      <c r="M5842" s="7">
        <f>Datos!D5840</f>
        <v>0</v>
      </c>
      <c r="N5842" s="7">
        <f>Datos!E5840</f>
        <v>2</v>
      </c>
      <c r="O5842" s="7">
        <f>Datos!A5840</f>
        <v>2</v>
      </c>
      <c r="P5842" s="7">
        <v>1.4252001973756587</v>
      </c>
      <c r="Q5842" s="7">
        <f t="shared" si="732"/>
        <v>0.57479980262434127</v>
      </c>
      <c r="R5842" s="7">
        <v>7.9263146646432888E-4</v>
      </c>
      <c r="S5842" s="7">
        <f t="shared" si="733"/>
        <v>1.2106981613126566</v>
      </c>
      <c r="T5842" s="7">
        <f t="shared" si="734"/>
        <v>0.22538598739704743</v>
      </c>
      <c r="U5842" s="7">
        <f t="shared" si="735"/>
        <v>1.2112264341647287</v>
      </c>
      <c r="V5842" s="7">
        <f t="shared" si="736"/>
        <v>0.22585737715524767</v>
      </c>
      <c r="W5842" s="7">
        <f t="shared" si="737"/>
        <v>2.3273506148592716E-4</v>
      </c>
      <c r="X5842" s="7">
        <f t="shared" si="738"/>
        <v>3.4114042097986609E-2</v>
      </c>
    </row>
    <row r="5843" spans="10:24" x14ac:dyDescent="0.2">
      <c r="J5843" s="7">
        <f t="shared" si="739"/>
        <v>5840</v>
      </c>
      <c r="K5843" s="7">
        <f>Datos!B5841</f>
        <v>5</v>
      </c>
      <c r="L5843" s="7">
        <f>Datos!C5841</f>
        <v>2</v>
      </c>
      <c r="M5843" s="7">
        <f>Datos!D5841</f>
        <v>1</v>
      </c>
      <c r="N5843" s="7">
        <f>Datos!E5841</f>
        <v>2</v>
      </c>
      <c r="O5843" s="7">
        <f>Datos!A5841</f>
        <v>1</v>
      </c>
      <c r="P5843" s="7">
        <v>1.3313479726096484</v>
      </c>
      <c r="Q5843" s="7">
        <f t="shared" si="732"/>
        <v>-0.33134797260964843</v>
      </c>
      <c r="R5843" s="7">
        <v>6.4033080725685863E-4</v>
      </c>
      <c r="S5843" s="7">
        <f t="shared" si="733"/>
        <v>-0.69791669962586333</v>
      </c>
      <c r="T5843" s="7">
        <f t="shared" si="734"/>
        <v>0.22542359514279731</v>
      </c>
      <c r="U5843" s="7">
        <f t="shared" si="735"/>
        <v>-0.69810978026991877</v>
      </c>
      <c r="V5843" s="7">
        <f t="shared" si="736"/>
        <v>0.48513618549757531</v>
      </c>
      <c r="W5843" s="7">
        <f t="shared" si="737"/>
        <v>6.2459418311071227E-5</v>
      </c>
      <c r="X5843" s="7">
        <f t="shared" si="738"/>
        <v>-1.7671158057919405E-2</v>
      </c>
    </row>
    <row r="5844" spans="10:24" x14ac:dyDescent="0.2">
      <c r="J5844" s="7">
        <f t="shared" si="739"/>
        <v>5841</v>
      </c>
      <c r="K5844" s="7">
        <f>Datos!B5842</f>
        <v>3</v>
      </c>
      <c r="L5844" s="7">
        <f>Datos!C5842</f>
        <v>3</v>
      </c>
      <c r="M5844" s="7">
        <f>Datos!D5842</f>
        <v>1</v>
      </c>
      <c r="N5844" s="7">
        <f>Datos!E5842</f>
        <v>1</v>
      </c>
      <c r="O5844" s="7">
        <f>Datos!A5842</f>
        <v>1</v>
      </c>
      <c r="P5844" s="7">
        <v>1.3395564044101289</v>
      </c>
      <c r="Q5844" s="7">
        <f t="shared" si="732"/>
        <v>-0.33955640441012891</v>
      </c>
      <c r="R5844" s="7">
        <v>3.6299062469538222E-4</v>
      </c>
      <c r="S5844" s="7">
        <f t="shared" si="733"/>
        <v>-0.71520608149887166</v>
      </c>
      <c r="T5844" s="7">
        <f t="shared" si="734"/>
        <v>0.22542266198108687</v>
      </c>
      <c r="U5844" s="7">
        <f t="shared" si="735"/>
        <v>-0.71530617780074546</v>
      </c>
      <c r="V5844" s="7">
        <f t="shared" si="736"/>
        <v>0.47444831144179045</v>
      </c>
      <c r="W5844" s="7">
        <f t="shared" si="737"/>
        <v>3.7162348193046384E-5</v>
      </c>
      <c r="X5844" s="7">
        <f t="shared" si="738"/>
        <v>-1.3630711213244466E-2</v>
      </c>
    </row>
    <row r="5845" spans="10:24" x14ac:dyDescent="0.2">
      <c r="J5845" s="7">
        <f t="shared" si="739"/>
        <v>5842</v>
      </c>
      <c r="K5845" s="7">
        <f>Datos!B5843</f>
        <v>4</v>
      </c>
      <c r="L5845" s="7">
        <f>Datos!C5843</f>
        <v>3</v>
      </c>
      <c r="M5845" s="7">
        <f>Datos!D5843</f>
        <v>1</v>
      </c>
      <c r="N5845" s="7">
        <f>Datos!E5843</f>
        <v>3</v>
      </c>
      <c r="O5845" s="7">
        <f>Datos!A5843</f>
        <v>2</v>
      </c>
      <c r="P5845" s="7">
        <v>1.5225601591540232</v>
      </c>
      <c r="Q5845" s="7">
        <f t="shared" si="732"/>
        <v>0.47743984084597679</v>
      </c>
      <c r="R5845" s="7">
        <v>6.5149777965473499E-4</v>
      </c>
      <c r="S5845" s="7">
        <f t="shared" si="733"/>
        <v>1.0056293248719241</v>
      </c>
      <c r="T5845" s="7">
        <f t="shared" si="734"/>
        <v>0.22540345622613639</v>
      </c>
      <c r="U5845" s="7">
        <f t="shared" si="735"/>
        <v>1.0059580914055075</v>
      </c>
      <c r="V5845" s="7">
        <f t="shared" si="736"/>
        <v>0.31447718066484975</v>
      </c>
      <c r="W5845" s="7">
        <f t="shared" si="737"/>
        <v>1.3194254664390854E-4</v>
      </c>
      <c r="X5845" s="7">
        <f t="shared" si="738"/>
        <v>2.5684899765773185E-2</v>
      </c>
    </row>
    <row r="5846" spans="10:24" x14ac:dyDescent="0.2">
      <c r="J5846" s="7">
        <f t="shared" si="739"/>
        <v>5843</v>
      </c>
      <c r="K5846" s="7">
        <f>Datos!B5844</f>
        <v>4</v>
      </c>
      <c r="L5846" s="7">
        <f>Datos!C5844</f>
        <v>2</v>
      </c>
      <c r="M5846" s="7">
        <f>Datos!D5844</f>
        <v>1</v>
      </c>
      <c r="N5846" s="7">
        <f>Datos!E5844</f>
        <v>3</v>
      </c>
      <c r="O5846" s="7">
        <f>Datos!A5844</f>
        <v>1</v>
      </c>
      <c r="P5846" s="7">
        <v>1.4851888570499518</v>
      </c>
      <c r="Q5846" s="7">
        <f t="shared" si="732"/>
        <v>-0.48518885704995185</v>
      </c>
      <c r="R5846" s="7">
        <v>7.0315093534944507E-4</v>
      </c>
      <c r="S5846" s="7">
        <f t="shared" si="733"/>
        <v>-1.0219510418024116</v>
      </c>
      <c r="T5846" s="7">
        <f t="shared" si="734"/>
        <v>0.22540218276941484</v>
      </c>
      <c r="U5846" s="7">
        <f t="shared" si="735"/>
        <v>-1.0223144525727337</v>
      </c>
      <c r="V5846" s="7">
        <f t="shared" si="736"/>
        <v>0.30667420972904508</v>
      </c>
      <c r="W5846" s="7">
        <f t="shared" si="737"/>
        <v>1.4707867200034586E-4</v>
      </c>
      <c r="X5846" s="7">
        <f t="shared" si="738"/>
        <v>-2.711824130663374E-2</v>
      </c>
    </row>
    <row r="5847" spans="10:24" x14ac:dyDescent="0.2">
      <c r="J5847" s="7">
        <f t="shared" si="739"/>
        <v>5844</v>
      </c>
      <c r="K5847" s="7">
        <f>Datos!B5845</f>
        <v>5</v>
      </c>
      <c r="L5847" s="7">
        <f>Datos!C5845</f>
        <v>5</v>
      </c>
      <c r="M5847" s="7">
        <f>Datos!D5845</f>
        <v>1</v>
      </c>
      <c r="N5847" s="7">
        <f>Datos!E5845</f>
        <v>0</v>
      </c>
      <c r="O5847" s="7">
        <f>Datos!A5845</f>
        <v>1</v>
      </c>
      <c r="P5847" s="7">
        <v>1.2188987861323968</v>
      </c>
      <c r="Q5847" s="7">
        <f t="shared" si="732"/>
        <v>-0.21889878613239677</v>
      </c>
      <c r="R5847" s="7">
        <v>1.7366164715593843E-3</v>
      </c>
      <c r="S5847" s="7">
        <f t="shared" si="733"/>
        <v>-0.46106549910781464</v>
      </c>
      <c r="T5847" s="7">
        <f t="shared" si="734"/>
        <v>0.22543413198330844</v>
      </c>
      <c r="U5847" s="7">
        <f t="shared" si="735"/>
        <v>-0.46143543997600095</v>
      </c>
      <c r="V5847" s="7">
        <f t="shared" si="736"/>
        <v>0.64450332194658266</v>
      </c>
      <c r="W5847" s="7">
        <f t="shared" si="737"/>
        <v>7.40915841185226E-5</v>
      </c>
      <c r="X5847" s="7">
        <f t="shared" si="738"/>
        <v>-1.9245993473000593E-2</v>
      </c>
    </row>
    <row r="5848" spans="10:24" x14ac:dyDescent="0.2">
      <c r="J5848" s="7">
        <f t="shared" si="739"/>
        <v>5845</v>
      </c>
      <c r="K5848" s="7">
        <f>Datos!B5846</f>
        <v>4</v>
      </c>
      <c r="L5848" s="7">
        <f>Datos!C5846</f>
        <v>2</v>
      </c>
      <c r="M5848" s="7">
        <f>Datos!D5846</f>
        <v>1</v>
      </c>
      <c r="N5848" s="7">
        <f>Datos!E5846</f>
        <v>1</v>
      </c>
      <c r="O5848" s="7">
        <f>Datos!A5846</f>
        <v>1</v>
      </c>
      <c r="P5848" s="7">
        <v>1.2606257642604868</v>
      </c>
      <c r="Q5848" s="7">
        <f t="shared" si="732"/>
        <v>-0.26062576426048678</v>
      </c>
      <c r="R5848" s="7">
        <v>5.3150721749700551E-4</v>
      </c>
      <c r="S5848" s="7">
        <f t="shared" si="733"/>
        <v>-0.54895483982463533</v>
      </c>
      <c r="T5848" s="7">
        <f t="shared" si="734"/>
        <v>0.22543073190239907</v>
      </c>
      <c r="U5848" s="7">
        <f t="shared" si="735"/>
        <v>-0.54906812366625268</v>
      </c>
      <c r="V5848" s="7">
        <f t="shared" si="736"/>
        <v>0.58297957739174022</v>
      </c>
      <c r="W5848" s="7">
        <f t="shared" si="737"/>
        <v>3.2068170407921096E-5</v>
      </c>
      <c r="X5848" s="7">
        <f t="shared" si="738"/>
        <v>-1.2661823649677691E-2</v>
      </c>
    </row>
    <row r="5849" spans="10:24" x14ac:dyDescent="0.2">
      <c r="J5849" s="7">
        <f t="shared" si="739"/>
        <v>5846</v>
      </c>
      <c r="K5849" s="7">
        <f>Datos!B5847</f>
        <v>2</v>
      </c>
      <c r="L5849" s="7">
        <f>Datos!C5847</f>
        <v>5</v>
      </c>
      <c r="M5849" s="7">
        <f>Datos!D5847</f>
        <v>1</v>
      </c>
      <c r="N5849" s="7">
        <f>Datos!E5847</f>
        <v>1</v>
      </c>
      <c r="O5849" s="7">
        <f>Datos!A5847</f>
        <v>1</v>
      </c>
      <c r="P5849" s="7">
        <v>1.4558583466638422</v>
      </c>
      <c r="Q5849" s="7">
        <f t="shared" si="732"/>
        <v>-0.45585834666384217</v>
      </c>
      <c r="R5849" s="7">
        <v>7.8202532540412573E-4</v>
      </c>
      <c r="S5849" s="7">
        <f t="shared" si="733"/>
        <v>-0.96017232365968375</v>
      </c>
      <c r="T5849" s="7">
        <f t="shared" si="734"/>
        <v>0.22540688459216701</v>
      </c>
      <c r="U5849" s="7">
        <f t="shared" si="735"/>
        <v>-0.96054165622875409</v>
      </c>
      <c r="V5849" s="7">
        <f t="shared" si="736"/>
        <v>0.33682222590750233</v>
      </c>
      <c r="W5849" s="7">
        <f t="shared" si="737"/>
        <v>1.4442045360812719E-4</v>
      </c>
      <c r="X5849" s="7">
        <f t="shared" si="738"/>
        <v>-2.687178361812954E-2</v>
      </c>
    </row>
    <row r="5850" spans="10:24" x14ac:dyDescent="0.2">
      <c r="J5850" s="7">
        <f t="shared" si="739"/>
        <v>5847</v>
      </c>
      <c r="K5850" s="7">
        <f>Datos!B5848</f>
        <v>1</v>
      </c>
      <c r="L5850" s="7">
        <f>Datos!C5848</f>
        <v>5</v>
      </c>
      <c r="M5850" s="7">
        <f>Datos!D5848</f>
        <v>1</v>
      </c>
      <c r="N5850" s="7">
        <f>Datos!E5848</f>
        <v>2</v>
      </c>
      <c r="O5850" s="7">
        <f>Datos!A5848</f>
        <v>1</v>
      </c>
      <c r="P5850" s="7">
        <v>1.6096992311041456</v>
      </c>
      <c r="Q5850" s="7">
        <f t="shared" si="732"/>
        <v>-0.60969923110414559</v>
      </c>
      <c r="R5850" s="7">
        <v>1.0106146402933057E-3</v>
      </c>
      <c r="S5850" s="7">
        <f t="shared" si="733"/>
        <v>-1.2842066658362321</v>
      </c>
      <c r="T5850" s="7">
        <f t="shared" si="734"/>
        <v>0.22537892687767022</v>
      </c>
      <c r="U5850" s="7">
        <f t="shared" si="735"/>
        <v>-1.2849273022002863</v>
      </c>
      <c r="V5850" s="7">
        <f t="shared" si="736"/>
        <v>0.19886837086654507</v>
      </c>
      <c r="W5850" s="7">
        <f t="shared" si="737"/>
        <v>3.3401323314886304E-4</v>
      </c>
      <c r="X5850" s="7">
        <f t="shared" si="738"/>
        <v>-4.0868708429446447E-2</v>
      </c>
    </row>
    <row r="5851" spans="10:24" x14ac:dyDescent="0.2">
      <c r="J5851" s="7">
        <f t="shared" si="739"/>
        <v>5848</v>
      </c>
      <c r="K5851" s="7">
        <f>Datos!B5849</f>
        <v>3</v>
      </c>
      <c r="L5851" s="7">
        <f>Datos!C5849</f>
        <v>2</v>
      </c>
      <c r="M5851" s="7">
        <f>Datos!D5849</f>
        <v>1</v>
      </c>
      <c r="N5851" s="7">
        <f>Datos!E5849</f>
        <v>2</v>
      </c>
      <c r="O5851" s="7">
        <f>Datos!A5849</f>
        <v>2</v>
      </c>
      <c r="P5851" s="7">
        <v>1.4144666487007902</v>
      </c>
      <c r="Q5851" s="7">
        <f t="shared" si="732"/>
        <v>0.5855333512992098</v>
      </c>
      <c r="R5851" s="7">
        <v>3.7550816035444206E-4</v>
      </c>
      <c r="S5851" s="7">
        <f t="shared" si="733"/>
        <v>1.2333061851597285</v>
      </c>
      <c r="T5851" s="7">
        <f t="shared" si="734"/>
        <v>0.22538388874359905</v>
      </c>
      <c r="U5851" s="7">
        <f t="shared" si="735"/>
        <v>1.2335926098335552</v>
      </c>
      <c r="V5851" s="7">
        <f t="shared" si="736"/>
        <v>0.21740412285323918</v>
      </c>
      <c r="W5851" s="7">
        <f t="shared" si="737"/>
        <v>1.143187369605489E-4</v>
      </c>
      <c r="X5851" s="7">
        <f t="shared" si="738"/>
        <v>2.3909087669583169E-2</v>
      </c>
    </row>
    <row r="5852" spans="10:24" x14ac:dyDescent="0.2">
      <c r="J5852" s="7">
        <f t="shared" si="739"/>
        <v>5849</v>
      </c>
      <c r="K5852" s="7">
        <f>Datos!B5850</f>
        <v>3</v>
      </c>
      <c r="L5852" s="7">
        <f>Datos!C5850</f>
        <v>4</v>
      </c>
      <c r="M5852" s="7">
        <f>Datos!D5850</f>
        <v>1</v>
      </c>
      <c r="N5852" s="7">
        <f>Datos!E5850</f>
        <v>2</v>
      </c>
      <c r="O5852" s="7">
        <f>Datos!A5850</f>
        <v>1</v>
      </c>
      <c r="P5852" s="7">
        <v>1.4892092529089327</v>
      </c>
      <c r="Q5852" s="7">
        <f t="shared" si="732"/>
        <v>-0.48920925290893269</v>
      </c>
      <c r="R5852" s="7">
        <v>4.0914627155611374E-4</v>
      </c>
      <c r="S5852" s="7">
        <f t="shared" si="733"/>
        <v>-1.0304191829743359</v>
      </c>
      <c r="T5852" s="7">
        <f t="shared" si="734"/>
        <v>0.22540152704101538</v>
      </c>
      <c r="U5852" s="7">
        <f t="shared" si="735"/>
        <v>-1.0306355031355152</v>
      </c>
      <c r="V5852" s="7">
        <f t="shared" si="736"/>
        <v>0.30275422854201195</v>
      </c>
      <c r="W5852" s="7">
        <f t="shared" si="737"/>
        <v>8.6954470862444258E-5</v>
      </c>
      <c r="X5852" s="7">
        <f t="shared" si="738"/>
        <v>-2.0851305964062782E-2</v>
      </c>
    </row>
    <row r="5853" spans="10:24" x14ac:dyDescent="0.2">
      <c r="J5853" s="7">
        <f t="shared" si="739"/>
        <v>5850</v>
      </c>
      <c r="K5853" s="7">
        <f>Datos!B5851</f>
        <v>2</v>
      </c>
      <c r="L5853" s="7">
        <f>Datos!C5851</f>
        <v>2</v>
      </c>
      <c r="M5853" s="7">
        <f>Datos!D5851</f>
        <v>0</v>
      </c>
      <c r="N5853" s="7">
        <f>Datos!E5851</f>
        <v>3</v>
      </c>
      <c r="O5853" s="7">
        <f>Datos!A5851</f>
        <v>1</v>
      </c>
      <c r="P5853" s="7">
        <v>1.5748530458744625</v>
      </c>
      <c r="Q5853" s="7">
        <f t="shared" si="732"/>
        <v>-0.57485304587446251</v>
      </c>
      <c r="R5853" s="7">
        <v>9.9994957115101405E-4</v>
      </c>
      <c r="S5853" s="7">
        <f t="shared" si="733"/>
        <v>-1.2108103073237197</v>
      </c>
      <c r="T5853" s="7">
        <f t="shared" si="734"/>
        <v>0.225385965272656</v>
      </c>
      <c r="U5853" s="7">
        <f t="shared" si="735"/>
        <v>-1.2114643739488375</v>
      </c>
      <c r="V5853" s="7">
        <f t="shared" si="736"/>
        <v>0.22576623033752002</v>
      </c>
      <c r="W5853" s="7">
        <f t="shared" si="737"/>
        <v>2.9378477987861324E-4</v>
      </c>
      <c r="X5853" s="7">
        <f t="shared" si="738"/>
        <v>-3.8328069145923939E-2</v>
      </c>
    </row>
    <row r="5854" spans="10:24" x14ac:dyDescent="0.2">
      <c r="J5854" s="7">
        <f t="shared" si="739"/>
        <v>5851</v>
      </c>
      <c r="K5854" s="7">
        <f>Datos!B5852</f>
        <v>3</v>
      </c>
      <c r="L5854" s="7">
        <f>Datos!C5852</f>
        <v>3</v>
      </c>
      <c r="M5854" s="7">
        <f>Datos!D5852</f>
        <v>1</v>
      </c>
      <c r="N5854" s="7">
        <f>Datos!E5852</f>
        <v>2</v>
      </c>
      <c r="O5854" s="7">
        <f>Datos!A5852</f>
        <v>1</v>
      </c>
      <c r="P5854" s="7">
        <v>1.4518379508048613</v>
      </c>
      <c r="Q5854" s="7">
        <f t="shared" si="732"/>
        <v>-0.45183795080486133</v>
      </c>
      <c r="R5854" s="7">
        <v>3.0029920794676421E-4</v>
      </c>
      <c r="S5854" s="7">
        <f t="shared" si="733"/>
        <v>-0.95170418248775956</v>
      </c>
      <c r="T5854" s="7">
        <f t="shared" si="734"/>
        <v>0.2254075234286626</v>
      </c>
      <c r="U5854" s="7">
        <f t="shared" si="735"/>
        <v>-0.95183949386036781</v>
      </c>
      <c r="V5854" s="7">
        <f t="shared" si="736"/>
        <v>0.34121756586063179</v>
      </c>
      <c r="W5854" s="7">
        <f t="shared" si="737"/>
        <v>5.4431338497024377E-5</v>
      </c>
      <c r="X5854" s="7">
        <f t="shared" si="738"/>
        <v>-1.6497040209691977E-2</v>
      </c>
    </row>
    <row r="5855" spans="10:24" x14ac:dyDescent="0.2">
      <c r="J5855" s="7">
        <f t="shared" si="739"/>
        <v>5852</v>
      </c>
      <c r="K5855" s="7">
        <f>Datos!B5853</f>
        <v>3</v>
      </c>
      <c r="L5855" s="7">
        <f>Datos!C5853</f>
        <v>4</v>
      </c>
      <c r="M5855" s="7">
        <f>Datos!D5853</f>
        <v>0</v>
      </c>
      <c r="N5855" s="7">
        <f>Datos!E5853</f>
        <v>2</v>
      </c>
      <c r="O5855" s="7">
        <f>Datos!A5853</f>
        <v>2</v>
      </c>
      <c r="P5855" s="7">
        <v>1.4957547656423014</v>
      </c>
      <c r="Q5855" s="7">
        <f t="shared" si="732"/>
        <v>0.50424523435769864</v>
      </c>
      <c r="R5855" s="7">
        <v>6.887175995139355E-4</v>
      </c>
      <c r="S5855" s="7">
        <f t="shared" si="733"/>
        <v>1.062089401040589</v>
      </c>
      <c r="T5855" s="7">
        <f t="shared" si="734"/>
        <v>0.22539896958228367</v>
      </c>
      <c r="U5855" s="7">
        <f t="shared" si="735"/>
        <v>1.0624669853695046</v>
      </c>
      <c r="V5855" s="7">
        <f t="shared" si="736"/>
        <v>0.2880674308208333</v>
      </c>
      <c r="W5855" s="7">
        <f t="shared" si="737"/>
        <v>1.555936056837224E-4</v>
      </c>
      <c r="X5855" s="7">
        <f t="shared" si="738"/>
        <v>2.7892384222616914E-2</v>
      </c>
    </row>
    <row r="5856" spans="10:24" x14ac:dyDescent="0.2">
      <c r="J5856" s="7">
        <f t="shared" si="739"/>
        <v>5853</v>
      </c>
      <c r="K5856" s="7">
        <f>Datos!B5854</f>
        <v>1</v>
      </c>
      <c r="L5856" s="7">
        <f>Datos!C5854</f>
        <v>2</v>
      </c>
      <c r="M5856" s="7">
        <f>Datos!D5854</f>
        <v>0</v>
      </c>
      <c r="N5856" s="7">
        <f>Datos!E5854</f>
        <v>1</v>
      </c>
      <c r="O5856" s="7">
        <f>Datos!A5854</f>
        <v>2</v>
      </c>
      <c r="P5856" s="7">
        <v>1.3918492911305682</v>
      </c>
      <c r="Q5856" s="7">
        <f t="shared" si="732"/>
        <v>0.60815070886943179</v>
      </c>
      <c r="R5856" s="7">
        <v>7.6180431961163234E-4</v>
      </c>
      <c r="S5856" s="7">
        <f t="shared" si="733"/>
        <v>1.2809450206273088</v>
      </c>
      <c r="T5856" s="7">
        <f t="shared" si="734"/>
        <v>0.22537926412186465</v>
      </c>
      <c r="U5856" s="7">
        <f t="shared" si="735"/>
        <v>1.2815032908384927</v>
      </c>
      <c r="V5856" s="7">
        <f t="shared" si="736"/>
        <v>0.20006754565272322</v>
      </c>
      <c r="W5856" s="7">
        <f t="shared" si="737"/>
        <v>2.5037810790828793E-4</v>
      </c>
      <c r="X5856" s="7">
        <f t="shared" si="738"/>
        <v>3.538400013021592E-2</v>
      </c>
    </row>
    <row r="5857" spans="10:24" x14ac:dyDescent="0.2">
      <c r="J5857" s="7">
        <f t="shared" si="739"/>
        <v>5854</v>
      </c>
      <c r="K5857" s="7">
        <f>Datos!B5855</f>
        <v>5</v>
      </c>
      <c r="L5857" s="7">
        <f>Datos!C5855</f>
        <v>3</v>
      </c>
      <c r="M5857" s="7">
        <f>Datos!D5855</f>
        <v>1</v>
      </c>
      <c r="N5857" s="7">
        <f>Datos!E5855</f>
        <v>2</v>
      </c>
      <c r="O5857" s="7">
        <f>Datos!A5855</f>
        <v>1</v>
      </c>
      <c r="P5857" s="7">
        <v>1.3687192747137198</v>
      </c>
      <c r="Q5857" s="7">
        <f t="shared" si="732"/>
        <v>-0.36871927471371979</v>
      </c>
      <c r="R5857" s="7">
        <v>6.0191781254268991E-4</v>
      </c>
      <c r="S5857" s="7">
        <f t="shared" si="733"/>
        <v>-0.77663170011243965</v>
      </c>
      <c r="T5857" s="7">
        <f t="shared" si="734"/>
        <v>0.22541913696547772</v>
      </c>
      <c r="U5857" s="7">
        <f t="shared" si="735"/>
        <v>-0.77683930962479142</v>
      </c>
      <c r="V5857" s="7">
        <f t="shared" si="736"/>
        <v>0.43728487310477482</v>
      </c>
      <c r="W5857" s="7">
        <f t="shared" si="737"/>
        <v>7.2697653735380783E-5</v>
      </c>
      <c r="X5857" s="7">
        <f t="shared" si="738"/>
        <v>-1.9064724578968552E-2</v>
      </c>
    </row>
    <row r="5858" spans="10:24" x14ac:dyDescent="0.2">
      <c r="J5858" s="7">
        <f t="shared" si="739"/>
        <v>5855</v>
      </c>
      <c r="K5858" s="7">
        <f>Datos!B5856</f>
        <v>2</v>
      </c>
      <c r="L5858" s="7">
        <f>Datos!C5856</f>
        <v>2</v>
      </c>
      <c r="M5858" s="7">
        <f>Datos!D5856</f>
        <v>1</v>
      </c>
      <c r="N5858" s="7">
        <f>Datos!E5856</f>
        <v>2</v>
      </c>
      <c r="O5858" s="7">
        <f>Datos!A5856</f>
        <v>1</v>
      </c>
      <c r="P5858" s="7">
        <v>1.4560259867463612</v>
      </c>
      <c r="Q5858" s="7">
        <f t="shared" si="732"/>
        <v>-0.45602598674636119</v>
      </c>
      <c r="R5858" s="7">
        <v>4.9951276531339341E-4</v>
      </c>
      <c r="S5858" s="7">
        <f t="shared" si="733"/>
        <v>-0.96052542318884404</v>
      </c>
      <c r="T5858" s="7">
        <f t="shared" si="734"/>
        <v>0.22540686855377279</v>
      </c>
      <c r="U5858" s="7">
        <f t="shared" si="735"/>
        <v>-0.9607591158896357</v>
      </c>
      <c r="V5858" s="7">
        <f t="shared" si="736"/>
        <v>0.33671285854243604</v>
      </c>
      <c r="W5858" s="7">
        <f t="shared" si="737"/>
        <v>9.2263153654363044E-5</v>
      </c>
      <c r="X5858" s="7">
        <f t="shared" si="738"/>
        <v>-2.1478121974802037E-2</v>
      </c>
    </row>
    <row r="5859" spans="10:24" x14ac:dyDescent="0.2">
      <c r="J5859" s="7">
        <f t="shared" si="739"/>
        <v>5856</v>
      </c>
      <c r="K5859" s="7">
        <f>Datos!B5857</f>
        <v>3</v>
      </c>
      <c r="L5859" s="7">
        <f>Datos!C5857</f>
        <v>4</v>
      </c>
      <c r="M5859" s="7">
        <f>Datos!D5857</f>
        <v>1</v>
      </c>
      <c r="N5859" s="7">
        <f>Datos!E5857</f>
        <v>2</v>
      </c>
      <c r="O5859" s="7">
        <f>Datos!A5857</f>
        <v>2</v>
      </c>
      <c r="P5859" s="7">
        <v>1.4892092529089327</v>
      </c>
      <c r="Q5859" s="7">
        <f t="shared" si="732"/>
        <v>0.51079074709106731</v>
      </c>
      <c r="R5859" s="7">
        <v>4.0914627155611374E-4</v>
      </c>
      <c r="S5859" s="7">
        <f t="shared" si="733"/>
        <v>1.0758761841865763</v>
      </c>
      <c r="T5859" s="7">
        <f t="shared" si="734"/>
        <v>0.22539784958780737</v>
      </c>
      <c r="U5859" s="7">
        <f t="shared" si="735"/>
        <v>1.0761108257990641</v>
      </c>
      <c r="V5859" s="7">
        <f t="shared" si="736"/>
        <v>0.2819219051906981</v>
      </c>
      <c r="W5859" s="7">
        <f t="shared" si="737"/>
        <v>9.4795699200580195E-5</v>
      </c>
      <c r="X5859" s="7">
        <f t="shared" si="738"/>
        <v>2.1771340121422348E-2</v>
      </c>
    </row>
    <row r="5860" spans="10:24" x14ac:dyDescent="0.2">
      <c r="J5860" s="7">
        <f t="shared" si="739"/>
        <v>5857</v>
      </c>
      <c r="K5860" s="7">
        <f>Datos!B5858</f>
        <v>2</v>
      </c>
      <c r="L5860" s="7">
        <f>Datos!C5858</f>
        <v>3</v>
      </c>
      <c r="M5860" s="7">
        <f>Datos!D5858</f>
        <v>1</v>
      </c>
      <c r="N5860" s="7">
        <f>Datos!E5858</f>
        <v>0</v>
      </c>
      <c r="O5860" s="7">
        <f>Datos!A5858</f>
        <v>1</v>
      </c>
      <c r="P5860" s="7">
        <v>1.268834196060967</v>
      </c>
      <c r="Q5860" s="7">
        <f t="shared" si="732"/>
        <v>-0.26883419606096703</v>
      </c>
      <c r="R5860" s="7">
        <v>8.3863085463829919E-4</v>
      </c>
      <c r="S5860" s="7">
        <f t="shared" si="733"/>
        <v>-0.56624422169764321</v>
      </c>
      <c r="T5860" s="7">
        <f t="shared" si="734"/>
        <v>0.22542998746806373</v>
      </c>
      <c r="U5860" s="7">
        <f t="shared" si="735"/>
        <v>-0.56644904645673888</v>
      </c>
      <c r="V5860" s="7">
        <f t="shared" si="736"/>
        <v>0.57111020983012029</v>
      </c>
      <c r="W5860" s="7">
        <f t="shared" si="737"/>
        <v>5.3868778774630876E-5</v>
      </c>
      <c r="X5860" s="7">
        <f t="shared" si="738"/>
        <v>-1.6410750820048118E-2</v>
      </c>
    </row>
    <row r="5861" spans="10:24" x14ac:dyDescent="0.2">
      <c r="J5861" s="7">
        <f t="shared" si="739"/>
        <v>5858</v>
      </c>
      <c r="K5861" s="7">
        <f>Datos!B5859</f>
        <v>2</v>
      </c>
      <c r="L5861" s="7">
        <f>Datos!C5859</f>
        <v>1</v>
      </c>
      <c r="M5861" s="7">
        <f>Datos!D5859</f>
        <v>0</v>
      </c>
      <c r="N5861" s="7">
        <f>Datos!E5859</f>
        <v>1</v>
      </c>
      <c r="O5861" s="7">
        <f>Datos!A5859</f>
        <v>1</v>
      </c>
      <c r="P5861" s="7">
        <v>1.3129186509809261</v>
      </c>
      <c r="Q5861" s="7">
        <f t="shared" si="732"/>
        <v>-0.31291865098092608</v>
      </c>
      <c r="R5861" s="7">
        <v>7.7305761126649094E-4</v>
      </c>
      <c r="S5861" s="7">
        <f t="shared" si="733"/>
        <v>-0.65909910485936696</v>
      </c>
      <c r="T5861" s="7">
        <f t="shared" si="734"/>
        <v>0.22542561660248925</v>
      </c>
      <c r="U5861" s="7">
        <f t="shared" si="735"/>
        <v>-0.6593222748690335</v>
      </c>
      <c r="V5861" s="7">
        <f t="shared" si="736"/>
        <v>0.50971469660832547</v>
      </c>
      <c r="W5861" s="7">
        <f t="shared" si="737"/>
        <v>6.7269008840318664E-5</v>
      </c>
      <c r="X5861" s="7">
        <f t="shared" si="738"/>
        <v>-1.8338829418840581E-2</v>
      </c>
    </row>
    <row r="5862" spans="10:24" x14ac:dyDescent="0.2">
      <c r="J5862" s="7">
        <f t="shared" si="739"/>
        <v>5859</v>
      </c>
      <c r="K5862" s="7">
        <f>Datos!B5860</f>
        <v>1</v>
      </c>
      <c r="L5862" s="7">
        <f>Datos!C5860</f>
        <v>3</v>
      </c>
      <c r="M5862" s="7">
        <f>Datos!D5860</f>
        <v>1</v>
      </c>
      <c r="N5862" s="7">
        <f>Datos!E5860</f>
        <v>2</v>
      </c>
      <c r="O5862" s="7">
        <f>Datos!A5860</f>
        <v>1</v>
      </c>
      <c r="P5862" s="7">
        <v>1.5349566268960033</v>
      </c>
      <c r="Q5862" s="7">
        <f t="shared" si="732"/>
        <v>-0.53495662689600332</v>
      </c>
      <c r="R5862" s="7">
        <v>6.824564124445978E-4</v>
      </c>
      <c r="S5862" s="7">
        <f t="shared" si="733"/>
        <v>-1.1267766648630804</v>
      </c>
      <c r="T5862" s="7">
        <f t="shared" si="734"/>
        <v>0.22539353004254375</v>
      </c>
      <c r="U5862" s="7">
        <f t="shared" si="735"/>
        <v>-1.127187316322195</v>
      </c>
      <c r="V5862" s="7">
        <f t="shared" si="736"/>
        <v>0.25970934998646467</v>
      </c>
      <c r="W5862" s="7">
        <f t="shared" si="737"/>
        <v>1.735296055510859E-4</v>
      </c>
      <c r="X5862" s="7">
        <f t="shared" si="738"/>
        <v>-2.9456544340227767E-2</v>
      </c>
    </row>
    <row r="5863" spans="10:24" x14ac:dyDescent="0.2">
      <c r="J5863" s="7">
        <f t="shared" si="739"/>
        <v>5860</v>
      </c>
      <c r="K5863" s="7">
        <f>Datos!B5861</f>
        <v>5</v>
      </c>
      <c r="L5863" s="7">
        <f>Datos!C5861</f>
        <v>1</v>
      </c>
      <c r="M5863" s="7">
        <f>Datos!D5861</f>
        <v>0</v>
      </c>
      <c r="N5863" s="7">
        <f>Datos!E5861</f>
        <v>2</v>
      </c>
      <c r="O5863" s="7">
        <f>Datos!A5861</f>
        <v>1</v>
      </c>
      <c r="P5863" s="7">
        <v>1.300522183238946</v>
      </c>
      <c r="Q5863" s="7">
        <f t="shared" si="732"/>
        <v>-0.30052218323894597</v>
      </c>
      <c r="R5863" s="7">
        <v>1.036226121633039E-3</v>
      </c>
      <c r="S5863" s="7">
        <f t="shared" si="733"/>
        <v>-0.6329884822852746</v>
      </c>
      <c r="T5863" s="7">
        <f t="shared" si="734"/>
        <v>0.22542690881370114</v>
      </c>
      <c r="U5863" s="7">
        <f t="shared" si="735"/>
        <v>-0.63328439663994263</v>
      </c>
      <c r="V5863" s="7">
        <f t="shared" si="736"/>
        <v>0.52657260387084537</v>
      </c>
      <c r="W5863" s="7">
        <f t="shared" si="737"/>
        <v>8.3210219644799295E-5</v>
      </c>
      <c r="X5863" s="7">
        <f t="shared" si="738"/>
        <v>-2.0396290361852674E-2</v>
      </c>
    </row>
    <row r="5864" spans="10:24" x14ac:dyDescent="0.2">
      <c r="J5864" s="7">
        <f t="shared" si="739"/>
        <v>5861</v>
      </c>
      <c r="K5864" s="7">
        <f>Datos!B5862</f>
        <v>3</v>
      </c>
      <c r="L5864" s="7">
        <f>Datos!C5862</f>
        <v>1</v>
      </c>
      <c r="M5864" s="7">
        <f>Datos!D5862</f>
        <v>1</v>
      </c>
      <c r="N5864" s="7">
        <f>Datos!E5862</f>
        <v>1</v>
      </c>
      <c r="O5864" s="7">
        <f>Datos!A5862</f>
        <v>2</v>
      </c>
      <c r="P5864" s="7">
        <v>1.2648138002019864</v>
      </c>
      <c r="Q5864" s="7">
        <f t="shared" si="732"/>
        <v>0.73518619979801358</v>
      </c>
      <c r="R5864" s="7">
        <v>7.0778018126019162E-4</v>
      </c>
      <c r="S5864" s="7">
        <f t="shared" si="733"/>
        <v>1.5485192866351927</v>
      </c>
      <c r="T5864" s="7">
        <f t="shared" si="734"/>
        <v>0.22535018009480431</v>
      </c>
      <c r="U5864" s="7">
        <f t="shared" si="735"/>
        <v>1.5492522604619718</v>
      </c>
      <c r="V5864" s="7">
        <f t="shared" si="736"/>
        <v>0.12137498155595604</v>
      </c>
      <c r="W5864" s="7">
        <f t="shared" si="737"/>
        <v>3.3991992220759902E-4</v>
      </c>
      <c r="X5864" s="7">
        <f t="shared" si="738"/>
        <v>4.1231115456305791E-2</v>
      </c>
    </row>
    <row r="5865" spans="10:24" x14ac:dyDescent="0.2">
      <c r="J5865" s="7">
        <f t="shared" si="739"/>
        <v>5862</v>
      </c>
      <c r="K5865" s="7">
        <f>Datos!B5863</f>
        <v>2</v>
      </c>
      <c r="L5865" s="7">
        <f>Datos!C5863</f>
        <v>2</v>
      </c>
      <c r="M5865" s="7">
        <f>Datos!D5863</f>
        <v>0</v>
      </c>
      <c r="N5865" s="7">
        <f>Datos!E5863</f>
        <v>3</v>
      </c>
      <c r="O5865" s="7">
        <f>Datos!A5863</f>
        <v>2</v>
      </c>
      <c r="P5865" s="7">
        <v>1.5748530458744625</v>
      </c>
      <c r="Q5865" s="7">
        <f t="shared" si="732"/>
        <v>0.42514695412553749</v>
      </c>
      <c r="R5865" s="7">
        <v>9.9994957115101405E-4</v>
      </c>
      <c r="S5865" s="7">
        <f t="shared" si="733"/>
        <v>0.8954850598371924</v>
      </c>
      <c r="T5865" s="7">
        <f t="shared" si="734"/>
        <v>0.22541149004528965</v>
      </c>
      <c r="U5865" s="7">
        <f t="shared" si="735"/>
        <v>0.89591806162545129</v>
      </c>
      <c r="V5865" s="7">
        <f t="shared" si="736"/>
        <v>0.37033325211166557</v>
      </c>
      <c r="W5865" s="7">
        <f t="shared" si="737"/>
        <v>1.6069181751757536E-4</v>
      </c>
      <c r="X5865" s="7">
        <f t="shared" si="738"/>
        <v>2.8344877615454036E-2</v>
      </c>
    </row>
    <row r="5866" spans="10:24" x14ac:dyDescent="0.2">
      <c r="J5866" s="7">
        <f t="shared" si="739"/>
        <v>5863</v>
      </c>
      <c r="K5866" s="7">
        <f>Datos!B5864</f>
        <v>2</v>
      </c>
      <c r="L5866" s="7">
        <f>Datos!C5864</f>
        <v>1</v>
      </c>
      <c r="M5866" s="7">
        <f>Datos!D5864</f>
        <v>0</v>
      </c>
      <c r="N5866" s="7">
        <f>Datos!E5864</f>
        <v>3</v>
      </c>
      <c r="O5866" s="7">
        <f>Datos!A5864</f>
        <v>1</v>
      </c>
      <c r="P5866" s="7">
        <v>1.5374817437703912</v>
      </c>
      <c r="Q5866" s="7">
        <f t="shared" si="732"/>
        <v>-0.53748174377039115</v>
      </c>
      <c r="R5866" s="7">
        <v>1.2019684591707571E-3</v>
      </c>
      <c r="S5866" s="7">
        <f t="shared" si="733"/>
        <v>-1.1320953068371433</v>
      </c>
      <c r="T5866" s="7">
        <f t="shared" si="734"/>
        <v>0.2253930428606481</v>
      </c>
      <c r="U5866" s="7">
        <f t="shared" si="735"/>
        <v>-1.1328036124011556</v>
      </c>
      <c r="V5866" s="7">
        <f t="shared" si="736"/>
        <v>0.25734298589394589</v>
      </c>
      <c r="W5866" s="7">
        <f t="shared" si="737"/>
        <v>3.0884010516089416E-4</v>
      </c>
      <c r="X5866" s="7">
        <f t="shared" si="738"/>
        <v>-3.9297264694226099E-2</v>
      </c>
    </row>
    <row r="5867" spans="10:24" x14ac:dyDescent="0.2">
      <c r="J5867" s="7">
        <f t="shared" si="739"/>
        <v>5864</v>
      </c>
      <c r="K5867" s="7">
        <f>Datos!B5865</f>
        <v>1</v>
      </c>
      <c r="L5867" s="7">
        <f>Datos!C5865</f>
        <v>0</v>
      </c>
      <c r="M5867" s="7">
        <f>Datos!D5865</f>
        <v>1</v>
      </c>
      <c r="N5867" s="7">
        <f>Datos!E5865</f>
        <v>1</v>
      </c>
      <c r="O5867" s="7">
        <f>Datos!A5865</f>
        <v>1</v>
      </c>
      <c r="P5867" s="7">
        <v>1.310561174189057</v>
      </c>
      <c r="Q5867" s="7">
        <f t="shared" si="732"/>
        <v>-0.31056117418905704</v>
      </c>
      <c r="R5867" s="7">
        <v>1.5663831107200102E-3</v>
      </c>
      <c r="S5867" s="7">
        <f t="shared" si="733"/>
        <v>-0.65413356241446385</v>
      </c>
      <c r="T5867" s="7">
        <f t="shared" si="734"/>
        <v>0.22542585408880988</v>
      </c>
      <c r="U5867" s="7">
        <f t="shared" si="735"/>
        <v>-0.6546146201395141</v>
      </c>
      <c r="V5867" s="7">
        <f t="shared" si="736"/>
        <v>0.5127415476157331</v>
      </c>
      <c r="W5867" s="7">
        <f t="shared" si="737"/>
        <v>1.3446908891009854E-4</v>
      </c>
      <c r="X5867" s="7">
        <f t="shared" si="738"/>
        <v>-2.5928363040970369E-2</v>
      </c>
    </row>
    <row r="5868" spans="10:24" x14ac:dyDescent="0.2">
      <c r="J5868" s="7">
        <f t="shared" si="739"/>
        <v>5865</v>
      </c>
      <c r="K5868" s="7">
        <f>Datos!B5866</f>
        <v>5</v>
      </c>
      <c r="L5868" s="7">
        <f>Datos!C5866</f>
        <v>3</v>
      </c>
      <c r="M5868" s="7">
        <f>Datos!D5866</f>
        <v>0</v>
      </c>
      <c r="N5868" s="7">
        <f>Datos!E5866</f>
        <v>1</v>
      </c>
      <c r="O5868" s="7">
        <f>Datos!A5866</f>
        <v>1</v>
      </c>
      <c r="P5868" s="7">
        <v>1.2629832410523558</v>
      </c>
      <c r="Q5868" s="7">
        <f t="shared" si="732"/>
        <v>-0.26298324105235582</v>
      </c>
      <c r="R5868" s="7">
        <v>1.0100585336681488E-3</v>
      </c>
      <c r="S5868" s="7">
        <f t="shared" si="733"/>
        <v>-0.55392038226953844</v>
      </c>
      <c r="T5868" s="7">
        <f t="shared" si="734"/>
        <v>0.22543051589144752</v>
      </c>
      <c r="U5868" s="7">
        <f t="shared" si="735"/>
        <v>-0.55416764148275888</v>
      </c>
      <c r="V5868" s="7">
        <f t="shared" si="736"/>
        <v>0.5794852245320643</v>
      </c>
      <c r="W5868" s="7">
        <f t="shared" si="737"/>
        <v>6.210820799678933E-5</v>
      </c>
      <c r="X5868" s="7">
        <f t="shared" si="738"/>
        <v>-1.7621134924389867E-2</v>
      </c>
    </row>
    <row r="5869" spans="10:24" x14ac:dyDescent="0.2">
      <c r="J5869" s="7">
        <f t="shared" si="739"/>
        <v>5866</v>
      </c>
      <c r="K5869" s="7">
        <f>Datos!B5867</f>
        <v>1</v>
      </c>
      <c r="L5869" s="7">
        <f>Datos!C5867</f>
        <v>4</v>
      </c>
      <c r="M5869" s="7">
        <f>Datos!D5867</f>
        <v>0</v>
      </c>
      <c r="N5869" s="7">
        <f>Datos!E5867</f>
        <v>2</v>
      </c>
      <c r="O5869" s="7">
        <f>Datos!A5867</f>
        <v>2</v>
      </c>
      <c r="P5869" s="7">
        <v>1.5788734417334431</v>
      </c>
      <c r="Q5869" s="7">
        <f t="shared" si="732"/>
        <v>0.42112655826655687</v>
      </c>
      <c r="R5869" s="7">
        <v>9.2876514647458747E-4</v>
      </c>
      <c r="S5869" s="7">
        <f t="shared" si="733"/>
        <v>0.88701691866526866</v>
      </c>
      <c r="T5869" s="7">
        <f t="shared" si="734"/>
        <v>0.22541207229854845</v>
      </c>
      <c r="U5869" s="7">
        <f t="shared" si="735"/>
        <v>0.8874130635681976</v>
      </c>
      <c r="V5869" s="7">
        <f t="shared" si="736"/>
        <v>0.37489289784549895</v>
      </c>
      <c r="W5869" s="7">
        <f t="shared" si="737"/>
        <v>1.4642215758529491E-4</v>
      </c>
      <c r="X5869" s="7">
        <f t="shared" si="738"/>
        <v>2.7057056270724213E-2</v>
      </c>
    </row>
    <row r="5870" spans="10:24" x14ac:dyDescent="0.2">
      <c r="J5870" s="7">
        <f t="shared" si="739"/>
        <v>5867</v>
      </c>
      <c r="K5870" s="7">
        <f>Datos!B5868</f>
        <v>2</v>
      </c>
      <c r="L5870" s="7">
        <f>Datos!C5868</f>
        <v>2</v>
      </c>
      <c r="M5870" s="7">
        <f>Datos!D5868</f>
        <v>0</v>
      </c>
      <c r="N5870" s="7">
        <f>Datos!E5868</f>
        <v>2</v>
      </c>
      <c r="O5870" s="7">
        <f>Datos!A5868</f>
        <v>1</v>
      </c>
      <c r="P5870" s="7">
        <v>1.4625714994797299</v>
      </c>
      <c r="Q5870" s="7">
        <f t="shared" si="732"/>
        <v>-0.46257149947972986</v>
      </c>
      <c r="R5870" s="7">
        <v>5.8545476057837264E-4</v>
      </c>
      <c r="S5870" s="7">
        <f t="shared" si="733"/>
        <v>-0.97431220633483129</v>
      </c>
      <c r="T5870" s="7">
        <f t="shared" si="734"/>
        <v>0.22540584077219514</v>
      </c>
      <c r="U5870" s="7">
        <f t="shared" si="735"/>
        <v>-0.97459337621552189</v>
      </c>
      <c r="V5870" s="7">
        <f t="shared" si="736"/>
        <v>0.32980214664472807</v>
      </c>
      <c r="W5870" s="7">
        <f t="shared" si="737"/>
        <v>1.1128286365813948E-4</v>
      </c>
      <c r="X5870" s="7">
        <f t="shared" si="738"/>
        <v>-2.3588335348954534E-2</v>
      </c>
    </row>
    <row r="5871" spans="10:24" x14ac:dyDescent="0.2">
      <c r="J5871" s="7">
        <f t="shared" si="739"/>
        <v>5868</v>
      </c>
      <c r="K5871" s="7">
        <f>Datos!B5869</f>
        <v>2</v>
      </c>
      <c r="L5871" s="7">
        <f>Datos!C5869</f>
        <v>3</v>
      </c>
      <c r="M5871" s="7">
        <f>Datos!D5869</f>
        <v>1</v>
      </c>
      <c r="N5871" s="7">
        <f>Datos!E5869</f>
        <v>1</v>
      </c>
      <c r="O5871" s="7">
        <f>Datos!A5869</f>
        <v>2</v>
      </c>
      <c r="P5871" s="7">
        <v>1.3811157424556997</v>
      </c>
      <c r="Q5871" s="7">
        <f t="shared" si="732"/>
        <v>0.61888425754430032</v>
      </c>
      <c r="R5871" s="7">
        <v>4.2738677559433499E-4</v>
      </c>
      <c r="S5871" s="7">
        <f t="shared" si="733"/>
        <v>1.3035530444743806</v>
      </c>
      <c r="T5871" s="7">
        <f t="shared" si="734"/>
        <v>0.22537704095031333</v>
      </c>
      <c r="U5871" s="7">
        <f t="shared" si="735"/>
        <v>1.3039094268698301</v>
      </c>
      <c r="V5871" s="7">
        <f t="shared" si="736"/>
        <v>0.1923155780211582</v>
      </c>
      <c r="W5871" s="7">
        <f t="shared" si="737"/>
        <v>1.4537167513234146E-4</v>
      </c>
      <c r="X5871" s="7">
        <f t="shared" si="738"/>
        <v>2.6961918451133056E-2</v>
      </c>
    </row>
    <row r="5872" spans="10:24" x14ac:dyDescent="0.2">
      <c r="J5872" s="7">
        <f t="shared" si="739"/>
        <v>5869</v>
      </c>
      <c r="K5872" s="7">
        <f>Datos!B5870</f>
        <v>3</v>
      </c>
      <c r="L5872" s="7">
        <f>Datos!C5870</f>
        <v>3</v>
      </c>
      <c r="M5872" s="7">
        <f>Datos!D5870</f>
        <v>0</v>
      </c>
      <c r="N5872" s="7">
        <f>Datos!E5870</f>
        <v>3</v>
      </c>
      <c r="O5872" s="7">
        <f>Datos!A5870</f>
        <v>1</v>
      </c>
      <c r="P5872" s="7">
        <v>1.5706650099329629</v>
      </c>
      <c r="Q5872" s="7">
        <f t="shared" si="732"/>
        <v>-0.57066500993296287</v>
      </c>
      <c r="R5872" s="7">
        <v>8.8782644774469341E-4</v>
      </c>
      <c r="S5872" s="7">
        <f t="shared" si="733"/>
        <v>-1.2019890666226356</v>
      </c>
      <c r="T5872" s="7">
        <f t="shared" si="734"/>
        <v>0.22538678946882393</v>
      </c>
      <c r="U5872" s="7">
        <f t="shared" si="735"/>
        <v>-1.2025686857312186</v>
      </c>
      <c r="V5872" s="7">
        <f t="shared" si="736"/>
        <v>0.22919176008550726</v>
      </c>
      <c r="W5872" s="7">
        <f t="shared" si="737"/>
        <v>2.5699851110011967E-4</v>
      </c>
      <c r="X5872" s="7">
        <f t="shared" si="738"/>
        <v>-3.5848154665613335E-2</v>
      </c>
    </row>
    <row r="5873" spans="10:24" x14ac:dyDescent="0.2">
      <c r="J5873" s="7">
        <f t="shared" si="739"/>
        <v>5870</v>
      </c>
      <c r="K5873" s="7">
        <f>Datos!B5871</f>
        <v>5</v>
      </c>
      <c r="L5873" s="7">
        <f>Datos!C5871</f>
        <v>4</v>
      </c>
      <c r="M5873" s="7">
        <f>Datos!D5871</f>
        <v>1</v>
      </c>
      <c r="N5873" s="7">
        <f>Datos!E5871</f>
        <v>1</v>
      </c>
      <c r="O5873" s="7">
        <f>Datos!A5871</f>
        <v>1</v>
      </c>
      <c r="P5873" s="7">
        <v>1.2938090304230583</v>
      </c>
      <c r="Q5873" s="7">
        <f t="shared" si="732"/>
        <v>-0.29380903042305828</v>
      </c>
      <c r="R5873" s="7">
        <v>8.8751538315444173E-4</v>
      </c>
      <c r="S5873" s="7">
        <f t="shared" si="733"/>
        <v>-0.61884859961012717</v>
      </c>
      <c r="T5873" s="7">
        <f t="shared" si="734"/>
        <v>0.22542759129316312</v>
      </c>
      <c r="U5873" s="7">
        <f t="shared" si="735"/>
        <v>-0.61909088775929111</v>
      </c>
      <c r="V5873" s="7">
        <f t="shared" si="736"/>
        <v>0.53588050279831689</v>
      </c>
      <c r="W5873" s="7">
        <f t="shared" si="737"/>
        <v>6.8099815985819942E-5</v>
      </c>
      <c r="X5873" s="7">
        <f t="shared" si="738"/>
        <v>-1.8451648107214481E-2</v>
      </c>
    </row>
    <row r="5874" spans="10:24" x14ac:dyDescent="0.2">
      <c r="J5874" s="7">
        <f t="shared" si="739"/>
        <v>5871</v>
      </c>
      <c r="K5874" s="7">
        <f>Datos!B5872</f>
        <v>4</v>
      </c>
      <c r="L5874" s="7">
        <f>Datos!C5872</f>
        <v>3</v>
      </c>
      <c r="M5874" s="7">
        <f>Datos!D5872</f>
        <v>1</v>
      </c>
      <c r="N5874" s="7">
        <f>Datos!E5872</f>
        <v>0</v>
      </c>
      <c r="O5874" s="7">
        <f>Datos!A5872</f>
        <v>1</v>
      </c>
      <c r="P5874" s="7">
        <v>1.1857155199698253</v>
      </c>
      <c r="Q5874" s="7">
        <f t="shared" si="732"/>
        <v>-0.18571551996982527</v>
      </c>
      <c r="R5874" s="7">
        <v>9.6320345554032133E-4</v>
      </c>
      <c r="S5874" s="7">
        <f t="shared" si="733"/>
        <v>-0.3911717393223228</v>
      </c>
      <c r="T5874" s="7">
        <f t="shared" si="734"/>
        <v>0.22543642742338757</v>
      </c>
      <c r="U5874" s="7">
        <f t="shared" si="735"/>
        <v>-0.39133204252384757</v>
      </c>
      <c r="V5874" s="7">
        <f t="shared" si="736"/>
        <v>0.69556601600972323</v>
      </c>
      <c r="W5874" s="7">
        <f t="shared" si="737"/>
        <v>2.9533845656872433E-5</v>
      </c>
      <c r="X5874" s="7">
        <f t="shared" si="738"/>
        <v>-1.2151046516392592E-2</v>
      </c>
    </row>
    <row r="5875" spans="10:24" x14ac:dyDescent="0.2">
      <c r="J5875" s="7">
        <f t="shared" si="739"/>
        <v>5872</v>
      </c>
      <c r="K5875" s="7">
        <f>Datos!B5873</f>
        <v>3</v>
      </c>
      <c r="L5875" s="7">
        <f>Datos!C5873</f>
        <v>2</v>
      </c>
      <c r="M5875" s="7">
        <f>Datos!D5873</f>
        <v>1</v>
      </c>
      <c r="N5875" s="7">
        <f>Datos!E5873</f>
        <v>3</v>
      </c>
      <c r="O5875" s="7">
        <f>Datos!A5873</f>
        <v>1</v>
      </c>
      <c r="P5875" s="7">
        <v>1.5267481950955228</v>
      </c>
      <c r="Q5875" s="7">
        <f t="shared" si="732"/>
        <v>-0.52674819509552284</v>
      </c>
      <c r="R5875" s="7">
        <v>6.9742206324820101E-4</v>
      </c>
      <c r="S5875" s="7">
        <f t="shared" si="733"/>
        <v>-1.1094872829900719</v>
      </c>
      <c r="T5875" s="7">
        <f t="shared" si="734"/>
        <v>0.22539501475129631</v>
      </c>
      <c r="U5875" s="7">
        <f t="shared" si="735"/>
        <v>-1.1098962887198527</v>
      </c>
      <c r="V5875" s="7">
        <f t="shared" si="736"/>
        <v>0.26708916938592275</v>
      </c>
      <c r="W5875" s="7">
        <f t="shared" si="737"/>
        <v>1.7193976143959914E-4</v>
      </c>
      <c r="X5875" s="7">
        <f t="shared" si="738"/>
        <v>-2.9321199744099469E-2</v>
      </c>
    </row>
    <row r="5876" spans="10:24" x14ac:dyDescent="0.2">
      <c r="J5876" s="7">
        <f t="shared" si="739"/>
        <v>5873</v>
      </c>
      <c r="K5876" s="7">
        <f>Datos!B5874</f>
        <v>4</v>
      </c>
      <c r="L5876" s="7">
        <f>Datos!C5874</f>
        <v>4</v>
      </c>
      <c r="M5876" s="7">
        <f>Datos!D5874</f>
        <v>1</v>
      </c>
      <c r="N5876" s="7">
        <f>Datos!E5874</f>
        <v>2</v>
      </c>
      <c r="O5876" s="7">
        <f>Datos!A5874</f>
        <v>2</v>
      </c>
      <c r="P5876" s="7">
        <v>1.4476499148633617</v>
      </c>
      <c r="Q5876" s="7">
        <f t="shared" si="732"/>
        <v>0.5523500851366383</v>
      </c>
      <c r="R5876" s="7">
        <v>4.9288157656411104E-4</v>
      </c>
      <c r="S5876" s="7">
        <f t="shared" si="733"/>
        <v>1.1634124253742366</v>
      </c>
      <c r="T5876" s="7">
        <f t="shared" si="734"/>
        <v>0.22539031644455465</v>
      </c>
      <c r="U5876" s="7">
        <f t="shared" si="735"/>
        <v>1.1637343481067828</v>
      </c>
      <c r="V5876" s="7">
        <f t="shared" si="736"/>
        <v>0.24457896844409815</v>
      </c>
      <c r="W5876" s="7">
        <f t="shared" si="737"/>
        <v>1.3355747298323564E-4</v>
      </c>
      <c r="X5876" s="7">
        <f t="shared" si="738"/>
        <v>2.5842361633332523E-2</v>
      </c>
    </row>
    <row r="5877" spans="10:24" x14ac:dyDescent="0.2">
      <c r="J5877" s="7">
        <f t="shared" si="739"/>
        <v>5874</v>
      </c>
      <c r="K5877" s="7">
        <f>Datos!B5875</f>
        <v>1</v>
      </c>
      <c r="L5877" s="7">
        <f>Datos!C5875</f>
        <v>2</v>
      </c>
      <c r="M5877" s="7">
        <f>Datos!D5875</f>
        <v>1</v>
      </c>
      <c r="N5877" s="7">
        <f>Datos!E5875</f>
        <v>2</v>
      </c>
      <c r="O5877" s="7">
        <f>Datos!A5875</f>
        <v>2</v>
      </c>
      <c r="P5877" s="7">
        <v>1.497585324791932</v>
      </c>
      <c r="Q5877" s="7">
        <f t="shared" si="732"/>
        <v>0.50241467520806804</v>
      </c>
      <c r="R5877" s="7">
        <v>7.9446132254578456E-4</v>
      </c>
      <c r="S5877" s="7">
        <f t="shared" si="733"/>
        <v>1.058233702784408</v>
      </c>
      <c r="T5877" s="7">
        <f t="shared" si="734"/>
        <v>0.22539927911881927</v>
      </c>
      <c r="U5877" s="7">
        <f t="shared" si="735"/>
        <v>1.0586652031444281</v>
      </c>
      <c r="V5877" s="7">
        <f t="shared" si="736"/>
        <v>0.28979582711589591</v>
      </c>
      <c r="W5877" s="7">
        <f t="shared" si="737"/>
        <v>1.7821992926557567E-4</v>
      </c>
      <c r="X5877" s="7">
        <f t="shared" si="738"/>
        <v>2.9851599186092134E-2</v>
      </c>
    </row>
    <row r="5878" spans="10:24" x14ac:dyDescent="0.2">
      <c r="J5878" s="7">
        <f t="shared" si="739"/>
        <v>5875</v>
      </c>
      <c r="K5878" s="7">
        <f>Datos!B5876</f>
        <v>4</v>
      </c>
      <c r="L5878" s="7">
        <f>Datos!C5876</f>
        <v>3</v>
      </c>
      <c r="M5878" s="7">
        <f>Datos!D5876</f>
        <v>0</v>
      </c>
      <c r="N5878" s="7">
        <f>Datos!E5876</f>
        <v>3</v>
      </c>
      <c r="O5878" s="7">
        <f>Datos!A5876</f>
        <v>1</v>
      </c>
      <c r="P5878" s="7">
        <v>1.5291056718873919</v>
      </c>
      <c r="Q5878" s="7">
        <f t="shared" si="732"/>
        <v>-0.52910567188739188</v>
      </c>
      <c r="R5878" s="7">
        <v>9.646101486145282E-4</v>
      </c>
      <c r="S5878" s="7">
        <f t="shared" si="733"/>
        <v>-1.1144528254349753</v>
      </c>
      <c r="T5878" s="7">
        <f t="shared" si="734"/>
        <v>0.22539457771966287</v>
      </c>
      <c r="U5878" s="7">
        <f t="shared" si="735"/>
        <v>-1.1150138156491032</v>
      </c>
      <c r="V5878" s="7">
        <f t="shared" si="736"/>
        <v>0.26489013281784896</v>
      </c>
      <c r="W5878" s="7">
        <f t="shared" si="737"/>
        <v>2.4007307530960446E-4</v>
      </c>
      <c r="X5878" s="7">
        <f t="shared" si="738"/>
        <v>-3.4647007134265773E-2</v>
      </c>
    </row>
    <row r="5879" spans="10:24" x14ac:dyDescent="0.2">
      <c r="J5879" s="7">
        <f t="shared" si="739"/>
        <v>5876</v>
      </c>
      <c r="K5879" s="7">
        <f>Datos!B5877</f>
        <v>1</v>
      </c>
      <c r="L5879" s="7">
        <f>Datos!C5877</f>
        <v>1</v>
      </c>
      <c r="M5879" s="7">
        <f>Datos!D5877</f>
        <v>1</v>
      </c>
      <c r="N5879" s="7">
        <f>Datos!E5877</f>
        <v>2</v>
      </c>
      <c r="O5879" s="7">
        <f>Datos!A5877</f>
        <v>2</v>
      </c>
      <c r="P5879" s="7">
        <v>1.4602140226878608</v>
      </c>
      <c r="Q5879" s="7">
        <f t="shared" si="732"/>
        <v>0.53978597731213918</v>
      </c>
      <c r="R5879" s="7">
        <v>1.0905222486639987E-3</v>
      </c>
      <c r="S5879" s="7">
        <f t="shared" si="733"/>
        <v>1.136948703270984</v>
      </c>
      <c r="T5879" s="7">
        <f t="shared" si="734"/>
        <v>0.22539262509244934</v>
      </c>
      <c r="U5879" s="7">
        <f t="shared" si="735"/>
        <v>1.1375976347519088</v>
      </c>
      <c r="V5879" s="7">
        <f t="shared" si="736"/>
        <v>0.25533495036701015</v>
      </c>
      <c r="W5879" s="7">
        <f t="shared" si="737"/>
        <v>2.8254914657950238E-4</v>
      </c>
      <c r="X5879" s="7">
        <f t="shared" si="738"/>
        <v>3.7587451327628953E-2</v>
      </c>
    </row>
    <row r="5880" spans="10:24" x14ac:dyDescent="0.2">
      <c r="J5880" s="62">
        <f t="shared" si="739"/>
        <v>5877</v>
      </c>
      <c r="K5880" s="62">
        <f>Datos!B5878</f>
        <v>4</v>
      </c>
      <c r="L5880" s="62">
        <f>Datos!C5878</f>
        <v>1</v>
      </c>
      <c r="M5880" s="62">
        <f>Datos!D5878</f>
        <v>0</v>
      </c>
      <c r="N5880" s="62">
        <f>Datos!E5878</f>
        <v>3</v>
      </c>
      <c r="O5880" s="62">
        <f>Datos!A5878</f>
        <v>1</v>
      </c>
      <c r="P5880" s="62">
        <v>1.4543630676792496</v>
      </c>
      <c r="Q5880" s="62">
        <f t="shared" si="732"/>
        <v>-0.45436306767924961</v>
      </c>
      <c r="R5880" s="62">
        <v>1.1109999932499689E-3</v>
      </c>
      <c r="S5880" s="62">
        <f t="shared" si="733"/>
        <v>-0.95702282446182341</v>
      </c>
      <c r="T5880" s="62">
        <f t="shared" si="734"/>
        <v>0.22540710500708119</v>
      </c>
      <c r="U5880" s="62">
        <f t="shared" si="735"/>
        <v>-0.95754811825700825</v>
      </c>
      <c r="V5880" s="62">
        <f t="shared" si="736"/>
        <v>0.33833009303242578</v>
      </c>
      <c r="W5880" s="62">
        <f t="shared" si="737"/>
        <v>2.0396431065100828E-4</v>
      </c>
      <c r="X5880" s="62">
        <f t="shared" si="738"/>
        <v>-3.1934419057762835E-2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7E6237-F8BE-428F-A1C5-621C88B15E9F}">
  <dimension ref="A1:H20"/>
  <sheetViews>
    <sheetView showGridLines="0" tabSelected="1" workbookViewId="0">
      <selection activeCell="F32" sqref="F32"/>
    </sheetView>
  </sheetViews>
  <sheetFormatPr baseColWidth="10" defaultRowHeight="12" x14ac:dyDescent="0.2"/>
  <cols>
    <col min="1" max="1" width="16.85546875" style="7" bestFit="1" customWidth="1"/>
    <col min="2" max="2" width="7.140625" style="69" bestFit="1" customWidth="1"/>
    <col min="3" max="3" width="8.28515625" style="7" bestFit="1" customWidth="1"/>
    <col min="4" max="4" width="6.5703125" style="7" bestFit="1" customWidth="1"/>
    <col min="5" max="5" width="11" style="7" bestFit="1" customWidth="1"/>
    <col min="6" max="6" width="8.85546875" style="7" bestFit="1" customWidth="1"/>
    <col min="7" max="7" width="6.28515625" style="7" bestFit="1" customWidth="1"/>
    <col min="8" max="8" width="5.7109375" style="7" bestFit="1" customWidth="1"/>
    <col min="9" max="16384" width="11.42578125" style="7"/>
  </cols>
  <sheetData>
    <row r="1" spans="1:8" x14ac:dyDescent="0.2">
      <c r="A1" s="7" t="s">
        <v>41</v>
      </c>
    </row>
    <row r="3" spans="1:8" ht="12.75" thickBot="1" x14ac:dyDescent="0.25">
      <c r="A3" s="58" t="s">
        <v>43</v>
      </c>
      <c r="B3" s="72"/>
      <c r="D3" s="58"/>
      <c r="E3" s="58"/>
    </row>
    <row r="4" spans="1:8" ht="12.75" thickTop="1" x14ac:dyDescent="0.2">
      <c r="A4" s="7" t="s">
        <v>53</v>
      </c>
      <c r="B4" s="69">
        <f>SQRT(B5)</f>
        <v>0.25538852902415765</v>
      </c>
      <c r="D4" s="7" t="s">
        <v>54</v>
      </c>
      <c r="E4" s="7">
        <f>B8*LN(C13/B8)+2*(B12+1)</f>
        <v>-8752.6608308597861</v>
      </c>
    </row>
    <row r="5" spans="1:8" x14ac:dyDescent="0.2">
      <c r="A5" s="7" t="s">
        <v>56</v>
      </c>
      <c r="B5" s="69">
        <f>C12/C14</f>
        <v>6.5223300757123029E-2</v>
      </c>
      <c r="D5" s="7" t="s">
        <v>57</v>
      </c>
      <c r="E5" s="7">
        <f>E4+2*(B12+2)*(B12+3)/(B8-B12-3)</f>
        <v>-8752.6506111357194</v>
      </c>
    </row>
    <row r="6" spans="1:8" x14ac:dyDescent="0.2">
      <c r="A6" s="7" t="s">
        <v>59</v>
      </c>
      <c r="B6" s="69">
        <f>1-(1-B5)*(B8-1)/(B8-B12-1)</f>
        <v>6.4745805422927849E-2</v>
      </c>
      <c r="D6" s="62" t="s">
        <v>60</v>
      </c>
      <c r="E6" s="62">
        <f>B8*LN(C13/B8)+(B12+1)*LN(B8)</f>
        <v>-8725.9456240333348</v>
      </c>
    </row>
    <row r="7" spans="1:8" x14ac:dyDescent="0.2">
      <c r="A7" s="7" t="s">
        <v>62</v>
      </c>
      <c r="B7" s="69">
        <f>SQRT(D13)</f>
        <v>0.47473714863685856</v>
      </c>
    </row>
    <row r="8" spans="1:8" x14ac:dyDescent="0.2">
      <c r="A8" s="62" t="s">
        <v>64</v>
      </c>
      <c r="B8" s="78">
        <f>COUNT(Datos!N2:N5878)</f>
        <v>5877</v>
      </c>
    </row>
    <row r="10" spans="1:8" ht="12.75" thickBot="1" x14ac:dyDescent="0.25">
      <c r="A10" s="7" t="s">
        <v>65</v>
      </c>
      <c r="E10" s="10" t="s">
        <v>66</v>
      </c>
      <c r="F10" s="10">
        <v>0.05</v>
      </c>
    </row>
    <row r="11" spans="1:8" ht="12.75" thickTop="1" x14ac:dyDescent="0.2">
      <c r="A11" s="59"/>
      <c r="B11" s="70" t="s">
        <v>67</v>
      </c>
      <c r="C11" s="59" t="s">
        <v>68</v>
      </c>
      <c r="D11" s="59" t="s">
        <v>69</v>
      </c>
      <c r="E11" s="59" t="s">
        <v>70</v>
      </c>
      <c r="F11" s="59" t="s">
        <v>71</v>
      </c>
      <c r="G11" s="59" t="s">
        <v>72</v>
      </c>
    </row>
    <row r="12" spans="1:8" x14ac:dyDescent="0.2">
      <c r="A12" s="7" t="s">
        <v>73</v>
      </c>
      <c r="B12" s="77">
        <f>COUNT(Datos!O2:Q2)</f>
        <v>3</v>
      </c>
      <c r="C12" s="65">
        <f>DEVSQ(MMULT([1]!DESIGN(Datos!O2:Q5878),B17:B20))</f>
        <v>92.35519504664579</v>
      </c>
      <c r="D12" s="65">
        <f>C12/B12</f>
        <v>30.785065015548597</v>
      </c>
      <c r="E12" s="65">
        <f>D12/D13</f>
        <v>136.59463472464969</v>
      </c>
      <c r="F12" s="76">
        <f>_xlfn.F.DIST.RT(E12,B12,B13)</f>
        <v>1.5078821711059365E-85</v>
      </c>
      <c r="G12" s="10" t="str">
        <f>IF(F12&lt;F10,"yes","no")</f>
        <v>yes</v>
      </c>
    </row>
    <row r="13" spans="1:8" x14ac:dyDescent="0.2">
      <c r="A13" s="7" t="s">
        <v>46</v>
      </c>
      <c r="B13" s="77">
        <f>B14-B12</f>
        <v>5873</v>
      </c>
      <c r="C13" s="65">
        <f>C14-C12</f>
        <v>1323.6294910175548</v>
      </c>
      <c r="D13" s="65">
        <f>C13/B13</f>
        <v>0.22537536029585473</v>
      </c>
    </row>
    <row r="14" spans="1:8" x14ac:dyDescent="0.2">
      <c r="A14" s="62" t="s">
        <v>24</v>
      </c>
      <c r="B14" s="78">
        <f>B8-1</f>
        <v>5876</v>
      </c>
      <c r="C14" s="67">
        <f>DEVSQ(Datos!N2:N5878)</f>
        <v>1415.9846860642006</v>
      </c>
      <c r="D14" s="67"/>
      <c r="E14" s="62"/>
      <c r="F14" s="62"/>
      <c r="G14" s="62"/>
    </row>
    <row r="15" spans="1:8" ht="12.75" thickBot="1" x14ac:dyDescent="0.25">
      <c r="C15" s="65"/>
      <c r="D15" s="65"/>
    </row>
    <row r="16" spans="1:8" ht="12.75" thickTop="1" x14ac:dyDescent="0.2">
      <c r="A16" s="59"/>
      <c r="B16" s="70" t="s">
        <v>74</v>
      </c>
      <c r="C16" s="79" t="s">
        <v>75</v>
      </c>
      <c r="D16" s="79" t="s">
        <v>76</v>
      </c>
      <c r="E16" s="59" t="s">
        <v>71</v>
      </c>
      <c r="F16" s="59" t="s">
        <v>77</v>
      </c>
      <c r="G16" s="59" t="s">
        <v>78</v>
      </c>
      <c r="H16" s="59" t="s">
        <v>79</v>
      </c>
    </row>
    <row r="17" spans="1:8" x14ac:dyDescent="0.2">
      <c r="A17" s="7" t="s">
        <v>80</v>
      </c>
      <c r="B17" s="69">
        <f t="array" ref="B17:C20">[1]!RegCoeff(Datos!O2:Q5878,Datos!N2:N5878)</f>
        <v>1.2442713381581982</v>
      </c>
      <c r="C17" s="65">
        <v>2.1398411176680881E-2</v>
      </c>
      <c r="D17" s="65">
        <f>B17/C17</f>
        <v>58.147837607408654</v>
      </c>
      <c r="E17" s="7">
        <f>_xlfn.T.DIST.2T(ABS(D17),$B$13)</f>
        <v>0</v>
      </c>
      <c r="F17" s="65">
        <f>B17-_xlfn.T.INV.2T(F$10,$B$13)*C17</f>
        <v>1.2023225777491824</v>
      </c>
      <c r="G17" s="65">
        <f>B17+_xlfn.T.INV.2T(F$10,$B$13)*C17</f>
        <v>1.2862200985672141</v>
      </c>
      <c r="H17" s="65"/>
    </row>
    <row r="18" spans="1:8" x14ac:dyDescent="0.2">
      <c r="A18" s="7" t="str">
        <f t="array" ref="A18:A20">TRANSPOSE(Datos!O1:Q1)</f>
        <v>Frutas y Verduras</v>
      </c>
      <c r="B18" s="69">
        <v>-4.1791436838725181E-2</v>
      </c>
      <c r="C18" s="65">
        <v>4.3649593643785992E-3</v>
      </c>
      <c r="D18" s="65">
        <f t="shared" ref="D18:D20" si="0">B18/C18</f>
        <v>-9.5743014653871032</v>
      </c>
      <c r="E18" s="7">
        <f t="shared" ref="E18:E20" si="1">_xlfn.T.DIST.2T(ABS(D18),$B$13)</f>
        <v>1.472379002953909E-21</v>
      </c>
      <c r="F18" s="65">
        <f t="shared" ref="F18:F20" si="2">B18-_xlfn.T.INV.2T(F$10,$B$13)*C18</f>
        <v>-5.0348363474986307E-2</v>
      </c>
      <c r="G18" s="65">
        <f t="shared" ref="G18:G20" si="3">B18+_xlfn.T.INV.2T(F$10,$B$13)*C18</f>
        <v>-3.3234510202464054E-2</v>
      </c>
      <c r="H18" s="65">
        <f>[1]!VIF(Datos!O2:Q5878,1)</f>
        <v>1.0382262030948288</v>
      </c>
    </row>
    <row r="19" spans="1:8" x14ac:dyDescent="0.2">
      <c r="A19" s="7" t="str">
        <v>Estrés Diario</v>
      </c>
      <c r="B19" s="69">
        <v>3.7060615620093447E-2</v>
      </c>
      <c r="C19" s="65">
        <v>4.5126300229961034E-3</v>
      </c>
      <c r="D19" s="65">
        <f t="shared" si="0"/>
        <v>8.2126421690310707</v>
      </c>
      <c r="E19" s="7">
        <f t="shared" si="1"/>
        <v>2.6371145113778965E-16</v>
      </c>
      <c r="F19" s="65">
        <f t="shared" si="2"/>
        <v>2.8214200150916635E-2</v>
      </c>
      <c r="G19" s="65">
        <f t="shared" si="3"/>
        <v>4.5907031089270259E-2</v>
      </c>
      <c r="H19" s="65">
        <f>[1]!VIF(Datos!O2:Q5878,2)</f>
        <v>1.0090253540463077</v>
      </c>
    </row>
    <row r="20" spans="1:8" x14ac:dyDescent="0.2">
      <c r="A20" s="62" t="str">
        <v>Edad</v>
      </c>
      <c r="B20" s="71">
        <v>0.1120551178218729</v>
      </c>
      <c r="C20" s="67">
        <v>6.6122047464702103E-3</v>
      </c>
      <c r="D20" s="67">
        <f t="shared" si="0"/>
        <v>16.94671023030423</v>
      </c>
      <c r="E20" s="62">
        <f t="shared" si="1"/>
        <v>6.2487925561570689E-63</v>
      </c>
      <c r="F20" s="67">
        <f t="shared" si="2"/>
        <v>9.9092763262235886E-2</v>
      </c>
      <c r="G20" s="67">
        <f t="shared" si="3"/>
        <v>0.1250174723815099</v>
      </c>
      <c r="H20" s="67">
        <f>[1]!VIF(Datos!O2:Q5878,3)</f>
        <v>1.0297458282119953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set de datos</vt:lpstr>
      <vt:lpstr>detalle datos</vt:lpstr>
      <vt:lpstr>E.D</vt:lpstr>
      <vt:lpstr>Shapiro w</vt:lpstr>
      <vt:lpstr>Datos</vt:lpstr>
      <vt:lpstr>modelo original</vt:lpstr>
      <vt:lpstr>modelo 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Marcelo Gomez</dc:creator>
  <cp:lastModifiedBy>Luis</cp:lastModifiedBy>
  <dcterms:created xsi:type="dcterms:W3CDTF">2021-05-27T01:29:35Z</dcterms:created>
  <dcterms:modified xsi:type="dcterms:W3CDTF">2021-07-05T22:10:30Z</dcterms:modified>
</cp:coreProperties>
</file>